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hidePivotFieldList="1"/>
  <mc:AlternateContent xmlns:mc="http://schemas.openxmlformats.org/markup-compatibility/2006">
    <mc:Choice Requires="x15">
      <x15ac:absPath xmlns:x15ac="http://schemas.microsoft.com/office/spreadsheetml/2010/11/ac" url="/Users/wtouzalin/Dropbox (Facebook)/GitHub/Kaggle/Kaggle-SC2-Ra/"/>
    </mc:Choice>
  </mc:AlternateContent>
  <bookViews>
    <workbookView xWindow="0" yWindow="460" windowWidth="28800" windowHeight="16260" tabRatio="500"/>
  </bookViews>
  <sheets>
    <sheet name="StarCraft(original)" sheetId="1" r:id="rId1"/>
    <sheet name="SC &amp; TimeStamp" sheetId="4" r:id="rId2"/>
    <sheet name="Description" sheetId="2" r:id="rId3"/>
    <sheet name="Full Description" sheetId="3" r:id="rId4"/>
    <sheet name="Diagrams" sheetId="5" r:id="rId5"/>
    <sheet name="Sheet6" sheetId="7" r:id="rId6"/>
    <sheet name="Johnathan" sheetId="8" r:id="rId7"/>
    <sheet name="Stats" sheetId="6" r:id="rId8"/>
    <sheet name="Cleaned Data" sheetId="9" r:id="rId9"/>
  </sheets>
  <calcPr calcId="150001" concurrentCalc="0"/>
  <pivotCaches>
    <pivotCache cacheId="0" r:id="rId10"/>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R1682" i="4" l="1"/>
  <c r="X1682" i="4"/>
  <c r="T1682" i="4"/>
  <c r="R2801" i="4"/>
  <c r="X2801" i="4"/>
  <c r="T2801" i="4"/>
  <c r="R2035" i="4"/>
  <c r="X2035" i="4"/>
  <c r="T2035" i="4"/>
  <c r="R2310" i="4"/>
  <c r="X2310" i="4"/>
  <c r="T2310" i="4"/>
  <c r="R2047" i="4"/>
  <c r="X2047" i="4"/>
  <c r="T2047" i="4"/>
  <c r="R2234" i="4"/>
  <c r="X2234" i="4"/>
  <c r="T2234" i="4"/>
  <c r="R1999" i="4"/>
  <c r="X1999" i="4"/>
  <c r="T1999" i="4"/>
  <c r="R568" i="4"/>
  <c r="X568" i="4"/>
  <c r="T568" i="4"/>
  <c r="R1951" i="4"/>
  <c r="X1951" i="4"/>
  <c r="T1951" i="4"/>
  <c r="R3067" i="4"/>
  <c r="X3067" i="4"/>
  <c r="T3067" i="4"/>
  <c r="R1135" i="4"/>
  <c r="X1135" i="4"/>
  <c r="T1135" i="4"/>
  <c r="R1973" i="4"/>
  <c r="X1973" i="4"/>
  <c r="T1973" i="4"/>
  <c r="R2053" i="4"/>
  <c r="X2053" i="4"/>
  <c r="T2053" i="4"/>
  <c r="R3026" i="4"/>
  <c r="X3026" i="4"/>
  <c r="T3026" i="4"/>
  <c r="R2184" i="4"/>
  <c r="X2184" i="4"/>
  <c r="T2184" i="4"/>
  <c r="R3280" i="4"/>
  <c r="X3280" i="4"/>
  <c r="T3280" i="4"/>
  <c r="R1405" i="4"/>
  <c r="X1405" i="4"/>
  <c r="T1405" i="4"/>
  <c r="R1132" i="4"/>
  <c r="X1132" i="4"/>
  <c r="T1132" i="4"/>
  <c r="R1551" i="4"/>
  <c r="X1551" i="4"/>
  <c r="T1551" i="4"/>
  <c r="R2959" i="4"/>
  <c r="X2959" i="4"/>
  <c r="T2959" i="4"/>
  <c r="R1300" i="4"/>
  <c r="X1300" i="4"/>
  <c r="T1300" i="4"/>
  <c r="R2849" i="4"/>
  <c r="X2849" i="4"/>
  <c r="T2849" i="4"/>
  <c r="R2767" i="4"/>
  <c r="X2767" i="4"/>
  <c r="T2767" i="4"/>
  <c r="R3337" i="4"/>
  <c r="X3337" i="4"/>
  <c r="T3337" i="4"/>
  <c r="R2393" i="4"/>
  <c r="X2393" i="4"/>
  <c r="T2393" i="4"/>
  <c r="R2370" i="4"/>
  <c r="X2370" i="4"/>
  <c r="T2370" i="4"/>
  <c r="R2999" i="4"/>
  <c r="X2999" i="4"/>
  <c r="T2999" i="4"/>
  <c r="R2907" i="4"/>
  <c r="X2907" i="4"/>
  <c r="T2907" i="4"/>
  <c r="R2123" i="4"/>
  <c r="X2123" i="4"/>
  <c r="T2123" i="4"/>
  <c r="R2840" i="4"/>
  <c r="X2840" i="4"/>
  <c r="T2840" i="4"/>
  <c r="R586" i="4"/>
  <c r="X586" i="4"/>
  <c r="T586" i="4"/>
  <c r="R2704" i="4"/>
  <c r="X2704" i="4"/>
  <c r="T2704" i="4"/>
  <c r="R3267" i="4"/>
  <c r="X3267" i="4"/>
  <c r="T3267" i="4"/>
  <c r="R2785" i="4"/>
  <c r="X2785" i="4"/>
  <c r="T2785" i="4"/>
  <c r="R679" i="4"/>
  <c r="X679" i="4"/>
  <c r="T679" i="4"/>
  <c r="R2602" i="4"/>
  <c r="X2602" i="4"/>
  <c r="T2602" i="4"/>
  <c r="R2002" i="4"/>
  <c r="X2002" i="4"/>
  <c r="T2002" i="4"/>
  <c r="R2015" i="4"/>
  <c r="X2015" i="4"/>
  <c r="T2015" i="4"/>
  <c r="R2475" i="4"/>
  <c r="X2475" i="4"/>
  <c r="T2475" i="4"/>
  <c r="R3328" i="4"/>
  <c r="X3328" i="4"/>
  <c r="T3328" i="4"/>
  <c r="R1110" i="4"/>
  <c r="X1110" i="4"/>
  <c r="T1110" i="4"/>
  <c r="R2026" i="4"/>
  <c r="X2026" i="4"/>
  <c r="T2026" i="4"/>
  <c r="R580" i="4"/>
  <c r="X580" i="4"/>
  <c r="T580" i="4"/>
  <c r="R1372" i="4"/>
  <c r="X1372" i="4"/>
  <c r="T1372" i="4"/>
  <c r="R2523" i="4"/>
  <c r="X2523" i="4"/>
  <c r="T2523" i="4"/>
  <c r="R2172" i="4"/>
  <c r="X2172" i="4"/>
  <c r="T2172" i="4"/>
  <c r="R2714" i="4"/>
  <c r="X2714" i="4"/>
  <c r="T2714" i="4"/>
  <c r="R211" i="4"/>
  <c r="X211" i="4"/>
  <c r="T211" i="4"/>
  <c r="R437" i="4"/>
  <c r="X437" i="4"/>
  <c r="T437" i="4"/>
  <c r="R1655" i="4"/>
  <c r="X1655" i="4"/>
  <c r="T1655" i="4"/>
  <c r="R3341" i="4"/>
  <c r="X3341" i="4"/>
  <c r="T3341" i="4"/>
  <c r="R3030" i="4"/>
  <c r="X3030" i="4"/>
  <c r="T3030" i="4"/>
  <c r="R2989" i="4"/>
  <c r="X2989" i="4"/>
  <c r="T2989" i="4"/>
  <c r="R3092" i="4"/>
  <c r="X3092" i="4"/>
  <c r="T3092" i="4"/>
  <c r="R1751" i="4"/>
  <c r="X1751" i="4"/>
  <c r="T1751" i="4"/>
  <c r="R2899" i="4"/>
  <c r="X2899" i="4"/>
  <c r="T2899" i="4"/>
  <c r="R1150" i="4"/>
  <c r="X1150" i="4"/>
  <c r="T1150" i="4"/>
  <c r="R2905" i="4"/>
  <c r="X2905" i="4"/>
  <c r="T2905" i="4"/>
  <c r="R1965" i="4"/>
  <c r="X1965" i="4"/>
  <c r="T1965" i="4"/>
  <c r="R3327" i="4"/>
  <c r="X3327" i="4"/>
  <c r="T3327" i="4"/>
  <c r="R3088" i="4"/>
  <c r="X3088" i="4"/>
  <c r="T3088" i="4"/>
  <c r="R2828" i="4"/>
  <c r="X2828" i="4"/>
  <c r="T2828" i="4"/>
  <c r="R1456" i="4"/>
  <c r="X1456" i="4"/>
  <c r="T1456" i="4"/>
  <c r="R646" i="4"/>
  <c r="X646" i="4"/>
  <c r="T646" i="4"/>
  <c r="R1315" i="4"/>
  <c r="X1315" i="4"/>
  <c r="T1315" i="4"/>
  <c r="R1826" i="4"/>
  <c r="X1826" i="4"/>
  <c r="T1826" i="4"/>
  <c r="R2232" i="4"/>
  <c r="X2232" i="4"/>
  <c r="T2232" i="4"/>
  <c r="R1305" i="4"/>
  <c r="X1305" i="4"/>
  <c r="T1305" i="4"/>
  <c r="R3264" i="4"/>
  <c r="X3264" i="4"/>
  <c r="T3264" i="4"/>
  <c r="R2386" i="4"/>
  <c r="X2386" i="4"/>
  <c r="T2386" i="4"/>
  <c r="R3307" i="4"/>
  <c r="X3307" i="4"/>
  <c r="T3307" i="4"/>
  <c r="R2182" i="4"/>
  <c r="X2182" i="4"/>
  <c r="T2182" i="4"/>
  <c r="R1525" i="4"/>
  <c r="X1525" i="4"/>
  <c r="T1525" i="4"/>
  <c r="R3210" i="4"/>
  <c r="X3210" i="4"/>
  <c r="T3210" i="4"/>
  <c r="R2124" i="4"/>
  <c r="X2124" i="4"/>
  <c r="T2124" i="4"/>
  <c r="R3352" i="4"/>
  <c r="X3352" i="4"/>
  <c r="T3352" i="4"/>
  <c r="R2080" i="4"/>
  <c r="X2080" i="4"/>
  <c r="T2080" i="4"/>
  <c r="R1226" i="4"/>
  <c r="X1226" i="4"/>
  <c r="T1226" i="4"/>
  <c r="R2563" i="4"/>
  <c r="X2563" i="4"/>
  <c r="T2563" i="4"/>
  <c r="R2110" i="4"/>
  <c r="X2110" i="4"/>
  <c r="T2110" i="4"/>
  <c r="R3195" i="4"/>
  <c r="X3195" i="4"/>
  <c r="T3195" i="4"/>
  <c r="R2191" i="4"/>
  <c r="X2191" i="4"/>
  <c r="T2191" i="4"/>
  <c r="R2889" i="4"/>
  <c r="X2889" i="4"/>
  <c r="T2889" i="4"/>
  <c r="R3146" i="4"/>
  <c r="X3146" i="4"/>
  <c r="T3146" i="4"/>
  <c r="R1127" i="4"/>
  <c r="X1127" i="4"/>
  <c r="T1127" i="4"/>
  <c r="R2193" i="4"/>
  <c r="X2193" i="4"/>
  <c r="T2193" i="4"/>
  <c r="R1736" i="4"/>
  <c r="X1736" i="4"/>
  <c r="T1736" i="4"/>
  <c r="R2231" i="4"/>
  <c r="X2231" i="4"/>
  <c r="T2231" i="4"/>
  <c r="R563" i="4"/>
  <c r="X563" i="4"/>
  <c r="T563" i="4"/>
  <c r="R798" i="4"/>
  <c r="X798" i="4"/>
  <c r="T798" i="4"/>
  <c r="R1836" i="4"/>
  <c r="X1836" i="4"/>
  <c r="T1836" i="4"/>
  <c r="R2749" i="4"/>
  <c r="X2749" i="4"/>
  <c r="T2749" i="4"/>
  <c r="R2508" i="4"/>
  <c r="X2508" i="4"/>
  <c r="T2508" i="4"/>
  <c r="R1936" i="4"/>
  <c r="X1936" i="4"/>
  <c r="T1936" i="4"/>
  <c r="R1811" i="4"/>
  <c r="X1811" i="4"/>
  <c r="T1811" i="4"/>
  <c r="R2543" i="4"/>
  <c r="X2543" i="4"/>
  <c r="T2543" i="4"/>
  <c r="R2766" i="4"/>
  <c r="X2766" i="4"/>
  <c r="T2766" i="4"/>
  <c r="R1858" i="4"/>
  <c r="X1858" i="4"/>
  <c r="T1858" i="4"/>
  <c r="R597" i="4"/>
  <c r="X597" i="4"/>
  <c r="T597" i="4"/>
  <c r="R2185" i="4"/>
  <c r="X2185" i="4"/>
  <c r="T2185" i="4"/>
  <c r="R2046" i="4"/>
  <c r="X2046" i="4"/>
  <c r="T2046" i="4"/>
  <c r="R2037" i="4"/>
  <c r="X2037" i="4"/>
  <c r="T2037" i="4"/>
  <c r="R2545" i="4"/>
  <c r="X2545" i="4"/>
  <c r="T2545" i="4"/>
  <c r="R1616" i="4"/>
  <c r="X1616" i="4"/>
  <c r="T1616" i="4"/>
  <c r="R3113" i="4"/>
  <c r="X3113" i="4"/>
  <c r="T3113" i="4"/>
  <c r="R1220" i="4"/>
  <c r="X1220" i="4"/>
  <c r="T1220" i="4"/>
  <c r="R2204" i="4"/>
  <c r="X2204" i="4"/>
  <c r="T2204" i="4"/>
  <c r="R3063" i="4"/>
  <c r="X3063" i="4"/>
  <c r="T3063" i="4"/>
  <c r="R3355" i="4"/>
  <c r="X3355" i="4"/>
  <c r="T3355" i="4"/>
  <c r="R1268" i="4"/>
  <c r="X1268" i="4"/>
  <c r="T1268" i="4"/>
  <c r="R1981" i="4"/>
  <c r="X1981" i="4"/>
  <c r="T1981" i="4"/>
  <c r="R2273" i="4"/>
  <c r="X2273" i="4"/>
  <c r="T2273" i="4"/>
  <c r="R2727" i="4"/>
  <c r="X2727" i="4"/>
  <c r="T2727" i="4"/>
  <c r="R1269" i="4"/>
  <c r="X1269" i="4"/>
  <c r="T1269" i="4"/>
  <c r="R2270" i="4"/>
  <c r="X2270" i="4"/>
  <c r="T2270" i="4"/>
  <c r="R2392" i="4"/>
  <c r="X2392" i="4"/>
  <c r="T2392" i="4"/>
  <c r="R3295" i="4"/>
  <c r="X3295" i="4"/>
  <c r="T3295" i="4"/>
  <c r="R2829" i="4"/>
  <c r="X2829" i="4"/>
  <c r="T2829" i="4"/>
  <c r="R2799" i="4"/>
  <c r="X2799" i="4"/>
  <c r="T2799" i="4"/>
  <c r="R2058" i="4"/>
  <c r="X2058" i="4"/>
  <c r="T2058" i="4"/>
  <c r="R3251" i="4"/>
  <c r="X3251" i="4"/>
  <c r="T3251" i="4"/>
  <c r="R730" i="4"/>
  <c r="X730" i="4"/>
  <c r="T730" i="4"/>
  <c r="R1835" i="4"/>
  <c r="X1835" i="4"/>
  <c r="T1835" i="4"/>
  <c r="R852" i="4"/>
  <c r="X852" i="4"/>
  <c r="T852" i="4"/>
  <c r="R2136" i="4"/>
  <c r="X2136" i="4"/>
  <c r="T2136" i="4"/>
  <c r="R2128" i="4"/>
  <c r="X2128" i="4"/>
  <c r="T2128" i="4"/>
  <c r="R1107" i="4"/>
  <c r="X1107" i="4"/>
  <c r="T1107" i="4"/>
  <c r="R1827" i="4"/>
  <c r="X1827" i="4"/>
  <c r="T1827" i="4"/>
  <c r="R3343" i="4"/>
  <c r="X3343" i="4"/>
  <c r="T3343" i="4"/>
  <c r="R3140" i="4"/>
  <c r="X3140" i="4"/>
  <c r="T3140" i="4"/>
  <c r="R3246" i="4"/>
  <c r="X3246" i="4"/>
  <c r="T3246" i="4"/>
  <c r="R2790" i="4"/>
  <c r="X2790" i="4"/>
  <c r="T2790" i="4"/>
  <c r="R2970" i="4"/>
  <c r="X2970" i="4"/>
  <c r="T2970" i="4"/>
  <c r="R2176" i="4"/>
  <c r="X2176" i="4"/>
  <c r="T2176" i="4"/>
  <c r="R2006" i="4"/>
  <c r="X2006" i="4"/>
  <c r="T2006" i="4"/>
  <c r="R183" i="4"/>
  <c r="X183" i="4"/>
  <c r="T183" i="4"/>
  <c r="R3137" i="4"/>
  <c r="X3137" i="4"/>
  <c r="T3137" i="4"/>
  <c r="R2868" i="4"/>
  <c r="X2868" i="4"/>
  <c r="T2868" i="4"/>
  <c r="R3142" i="4"/>
  <c r="X3142" i="4"/>
  <c r="T3142" i="4"/>
  <c r="R3266" i="4"/>
  <c r="X3266" i="4"/>
  <c r="T3266" i="4"/>
  <c r="R1758" i="4"/>
  <c r="X1758" i="4"/>
  <c r="T1758" i="4"/>
  <c r="R2591" i="4"/>
  <c r="X2591" i="4"/>
  <c r="T2591" i="4"/>
  <c r="R3123" i="4"/>
  <c r="X3123" i="4"/>
  <c r="T3123" i="4"/>
  <c r="R1865" i="4"/>
  <c r="X1865" i="4"/>
  <c r="T1865" i="4"/>
  <c r="R2717" i="4"/>
  <c r="X2717" i="4"/>
  <c r="T2717" i="4"/>
  <c r="R3047" i="4"/>
  <c r="X3047" i="4"/>
  <c r="T3047" i="4"/>
  <c r="R1623" i="4"/>
  <c r="X1623" i="4"/>
  <c r="T1623" i="4"/>
  <c r="R2927" i="4"/>
  <c r="X2927" i="4"/>
  <c r="T2927" i="4"/>
  <c r="R595" i="4"/>
  <c r="X595" i="4"/>
  <c r="T595" i="4"/>
  <c r="R737" i="4"/>
  <c r="X737" i="4"/>
  <c r="T737" i="4"/>
  <c r="R3099" i="4"/>
  <c r="X3099" i="4"/>
  <c r="T3099" i="4"/>
  <c r="R1583" i="4"/>
  <c r="X1583" i="4"/>
  <c r="T1583" i="4"/>
  <c r="R2071" i="4"/>
  <c r="X2071" i="4"/>
  <c r="T2071" i="4"/>
  <c r="R2138" i="4"/>
  <c r="X2138" i="4"/>
  <c r="T2138" i="4"/>
  <c r="R2065" i="4"/>
  <c r="X2065" i="4"/>
  <c r="T2065" i="4"/>
  <c r="R1933" i="4"/>
  <c r="X1933" i="4"/>
  <c r="T1933" i="4"/>
  <c r="R1705" i="4"/>
  <c r="X1705" i="4"/>
  <c r="T1705" i="4"/>
  <c r="R1957" i="4"/>
  <c r="X1957" i="4"/>
  <c r="T1957" i="4"/>
  <c r="R202" i="4"/>
  <c r="X202" i="4"/>
  <c r="T202" i="4"/>
  <c r="R2525" i="4"/>
  <c r="X2525" i="4"/>
  <c r="T2525" i="4"/>
  <c r="R1517" i="4"/>
  <c r="X1517" i="4"/>
  <c r="T1517" i="4"/>
  <c r="R3290" i="4"/>
  <c r="X3290" i="4"/>
  <c r="T3290" i="4"/>
  <c r="R2063" i="4"/>
  <c r="X2063" i="4"/>
  <c r="T2063" i="4"/>
  <c r="R2778" i="4"/>
  <c r="X2778" i="4"/>
  <c r="T2778" i="4"/>
  <c r="R1417" i="4"/>
  <c r="X1417" i="4"/>
  <c r="T1417" i="4"/>
  <c r="R2757" i="4"/>
  <c r="X2757" i="4"/>
  <c r="T2757" i="4"/>
  <c r="R1420" i="4"/>
  <c r="X1420" i="4"/>
  <c r="T1420" i="4"/>
  <c r="R3220" i="4"/>
  <c r="X3220" i="4"/>
  <c r="T3220" i="4"/>
  <c r="R2933" i="4"/>
  <c r="X2933" i="4"/>
  <c r="T2933" i="4"/>
  <c r="R2327" i="4"/>
  <c r="X2327" i="4"/>
  <c r="T2327" i="4"/>
  <c r="R2796" i="4"/>
  <c r="X2796" i="4"/>
  <c r="T2796" i="4"/>
  <c r="R2699" i="4"/>
  <c r="X2699" i="4"/>
  <c r="T2699" i="4"/>
  <c r="R1743" i="4"/>
  <c r="X1743" i="4"/>
  <c r="T1743" i="4"/>
  <c r="R2367" i="4"/>
  <c r="X2367" i="4"/>
  <c r="T2367" i="4"/>
  <c r="R2887" i="4"/>
  <c r="X2887" i="4"/>
  <c r="T2887" i="4"/>
  <c r="R2961" i="4"/>
  <c r="X2961" i="4"/>
  <c r="T2961" i="4"/>
  <c r="R3082" i="4"/>
  <c r="X3082" i="4"/>
  <c r="T3082" i="4"/>
  <c r="R2900" i="4"/>
  <c r="X2900" i="4"/>
  <c r="T2900" i="4"/>
  <c r="R1203" i="4"/>
  <c r="X1203" i="4"/>
  <c r="T1203" i="4"/>
  <c r="R1725" i="4"/>
  <c r="X1725" i="4"/>
  <c r="T1725" i="4"/>
  <c r="R1968" i="4"/>
  <c r="X1968" i="4"/>
  <c r="T1968" i="4"/>
  <c r="R2334" i="4"/>
  <c r="X2334" i="4"/>
  <c r="T2334" i="4"/>
  <c r="R1956" i="4"/>
  <c r="X1956" i="4"/>
  <c r="T1956" i="4"/>
  <c r="R1126" i="4"/>
  <c r="X1126" i="4"/>
  <c r="T1126" i="4"/>
  <c r="R1744" i="4"/>
  <c r="X1744" i="4"/>
  <c r="T1744" i="4"/>
  <c r="R3224" i="4"/>
  <c r="X3224" i="4"/>
  <c r="T3224" i="4"/>
  <c r="R2297" i="4"/>
  <c r="X2297" i="4"/>
  <c r="T2297" i="4"/>
  <c r="R3095" i="4"/>
  <c r="X3095" i="4"/>
  <c r="T3095" i="4"/>
  <c r="R2169" i="4"/>
  <c r="X2169" i="4"/>
  <c r="T2169" i="4"/>
  <c r="R2336" i="4"/>
  <c r="X2336" i="4"/>
  <c r="T2336" i="4"/>
  <c r="R2824" i="4"/>
  <c r="X2824" i="4"/>
  <c r="T2824" i="4"/>
  <c r="R1818" i="4"/>
  <c r="X1818" i="4"/>
  <c r="T1818" i="4"/>
  <c r="R757" i="4"/>
  <c r="X757" i="4"/>
  <c r="T757" i="4"/>
  <c r="R3073" i="4"/>
  <c r="X3073" i="4"/>
  <c r="T3073" i="4"/>
  <c r="R1915" i="4"/>
  <c r="X1915" i="4"/>
  <c r="T1915" i="4"/>
  <c r="R571" i="4"/>
  <c r="X571" i="4"/>
  <c r="T571" i="4"/>
  <c r="R2956" i="4"/>
  <c r="X2956" i="4"/>
  <c r="T2956" i="4"/>
  <c r="R1481" i="4"/>
  <c r="X1481" i="4"/>
  <c r="T1481" i="4"/>
  <c r="R2001" i="4"/>
  <c r="X2001" i="4"/>
  <c r="T2001" i="4"/>
  <c r="R2348" i="4"/>
  <c r="X2348" i="4"/>
  <c r="T2348" i="4"/>
  <c r="R1929" i="4"/>
  <c r="X1929" i="4"/>
  <c r="T1929" i="4"/>
  <c r="R3347" i="4"/>
  <c r="X3347" i="4"/>
  <c r="T3347" i="4"/>
  <c r="R2474" i="4"/>
  <c r="X2474" i="4"/>
  <c r="T2474" i="4"/>
  <c r="R1165" i="4"/>
  <c r="X1165" i="4"/>
  <c r="T1165" i="4"/>
  <c r="R1307" i="4"/>
  <c r="X1307" i="4"/>
  <c r="T1307" i="4"/>
  <c r="R1919" i="4"/>
  <c r="X1919" i="4"/>
  <c r="T1919" i="4"/>
  <c r="R2765" i="4"/>
  <c r="X2765" i="4"/>
  <c r="T2765" i="4"/>
  <c r="R3373" i="4"/>
  <c r="X3373" i="4"/>
  <c r="T3373" i="4"/>
  <c r="R177" i="4"/>
  <c r="X177" i="4"/>
  <c r="T177" i="4"/>
  <c r="R1559" i="4"/>
  <c r="X1559" i="4"/>
  <c r="T1559" i="4"/>
  <c r="R2060" i="4"/>
  <c r="X2060" i="4"/>
  <c r="T2060" i="4"/>
  <c r="R3182" i="4"/>
  <c r="X3182" i="4"/>
  <c r="T3182" i="4"/>
  <c r="R2415" i="4"/>
  <c r="X2415" i="4"/>
  <c r="T2415" i="4"/>
  <c r="R1148" i="4"/>
  <c r="X1148" i="4"/>
  <c r="T1148" i="4"/>
  <c r="R1586" i="4"/>
  <c r="X1586" i="4"/>
  <c r="T1586" i="4"/>
  <c r="R301" i="4"/>
  <c r="X301" i="4"/>
  <c r="T301" i="4"/>
  <c r="R2312" i="4"/>
  <c r="X2312" i="4"/>
  <c r="T2312" i="4"/>
  <c r="R1921" i="4"/>
  <c r="X1921" i="4"/>
  <c r="T1921" i="4"/>
  <c r="R1883" i="4"/>
  <c r="X1883" i="4"/>
  <c r="T1883" i="4"/>
  <c r="R1375" i="4"/>
  <c r="X1375" i="4"/>
  <c r="T1375" i="4"/>
  <c r="R1083" i="4"/>
  <c r="X1083" i="4"/>
  <c r="T1083" i="4"/>
  <c r="R3244" i="4"/>
  <c r="X3244" i="4"/>
  <c r="T3244" i="4"/>
  <c r="R3075" i="4"/>
  <c r="X3075" i="4"/>
  <c r="T3075" i="4"/>
  <c r="R3015" i="4"/>
  <c r="X3015" i="4"/>
  <c r="T3015" i="4"/>
  <c r="R645" i="4"/>
  <c r="X645" i="4"/>
  <c r="T645" i="4"/>
  <c r="R791" i="4"/>
  <c r="X791" i="4"/>
  <c r="T791" i="4"/>
  <c r="R610" i="4"/>
  <c r="X610" i="4"/>
  <c r="T610" i="4"/>
  <c r="R2117" i="4"/>
  <c r="X2117" i="4"/>
  <c r="T2117" i="4"/>
  <c r="R2521" i="4"/>
  <c r="X2521" i="4"/>
  <c r="T2521" i="4"/>
  <c r="R3313" i="4"/>
  <c r="X3313" i="4"/>
  <c r="T3313" i="4"/>
  <c r="R2709" i="4"/>
  <c r="X2709" i="4"/>
  <c r="T2709" i="4"/>
  <c r="R1365" i="4"/>
  <c r="X1365" i="4"/>
  <c r="T1365" i="4"/>
  <c r="R685" i="4"/>
  <c r="X685" i="4"/>
  <c r="T685" i="4"/>
  <c r="R721" i="4"/>
  <c r="X721" i="4"/>
  <c r="T721" i="4"/>
  <c r="R2335" i="4"/>
  <c r="X2335" i="4"/>
  <c r="T2335" i="4"/>
  <c r="R713" i="4"/>
  <c r="X713" i="4"/>
  <c r="T713" i="4"/>
  <c r="R1584" i="4"/>
  <c r="X1584" i="4"/>
  <c r="T1584" i="4"/>
  <c r="R3287" i="4"/>
  <c r="X3287" i="4"/>
  <c r="T3287" i="4"/>
  <c r="R2747" i="4"/>
  <c r="X2747" i="4"/>
  <c r="T2747" i="4"/>
  <c r="R2121" i="4"/>
  <c r="X2121" i="4"/>
  <c r="T2121" i="4"/>
  <c r="R2453" i="4"/>
  <c r="X2453" i="4"/>
  <c r="T2453" i="4"/>
  <c r="R1798" i="4"/>
  <c r="X1798" i="4"/>
  <c r="T1798" i="4"/>
  <c r="R2865" i="4"/>
  <c r="X2865" i="4"/>
  <c r="T2865" i="4"/>
  <c r="R669" i="4"/>
  <c r="X669" i="4"/>
  <c r="T669" i="4"/>
  <c r="R1360" i="4"/>
  <c r="X1360" i="4"/>
  <c r="T1360" i="4"/>
  <c r="R3254" i="4"/>
  <c r="X3254" i="4"/>
  <c r="T3254" i="4"/>
  <c r="R2382" i="4"/>
  <c r="X2382" i="4"/>
  <c r="T2382" i="4"/>
  <c r="R2908" i="4"/>
  <c r="X2908" i="4"/>
  <c r="T2908" i="4"/>
  <c r="R2878" i="4"/>
  <c r="X2878" i="4"/>
  <c r="T2878" i="4"/>
  <c r="R1672" i="4"/>
  <c r="X1672" i="4"/>
  <c r="T1672" i="4"/>
  <c r="R2993" i="4"/>
  <c r="X2993" i="4"/>
  <c r="T2993" i="4"/>
  <c r="R2283" i="4"/>
  <c r="X2283" i="4"/>
  <c r="T2283" i="4"/>
  <c r="R2901" i="4"/>
  <c r="X2901" i="4"/>
  <c r="T2901" i="4"/>
  <c r="R3282" i="4"/>
  <c r="X3282" i="4"/>
  <c r="T3282" i="4"/>
  <c r="R3102" i="4"/>
  <c r="X3102" i="4"/>
  <c r="T3102" i="4"/>
  <c r="R2142" i="4"/>
  <c r="X2142" i="4"/>
  <c r="T2142" i="4"/>
  <c r="R3306" i="4"/>
  <c r="X3306" i="4"/>
  <c r="T3306" i="4"/>
  <c r="R2771" i="4"/>
  <c r="X2771" i="4"/>
  <c r="T2771" i="4"/>
  <c r="R2072" i="4"/>
  <c r="X2072" i="4"/>
  <c r="T2072" i="4"/>
  <c r="R2507" i="4"/>
  <c r="X2507" i="4"/>
  <c r="T2507" i="4"/>
  <c r="R3139" i="4"/>
  <c r="X3139" i="4"/>
  <c r="T3139" i="4"/>
  <c r="R1526" i="4"/>
  <c r="X1526" i="4"/>
  <c r="T1526" i="4"/>
  <c r="R530" i="4"/>
  <c r="X530" i="4"/>
  <c r="T530" i="4"/>
  <c r="R2217" i="4"/>
  <c r="X2217" i="4"/>
  <c r="T2217" i="4"/>
  <c r="R2152" i="4"/>
  <c r="X2152" i="4"/>
  <c r="T2152" i="4"/>
  <c r="R2036" i="4"/>
  <c r="X2036" i="4"/>
  <c r="T2036" i="4"/>
  <c r="R1093" i="4"/>
  <c r="X1093" i="4"/>
  <c r="T1093" i="4"/>
  <c r="R766" i="4"/>
  <c r="X766" i="4"/>
  <c r="T766" i="4"/>
  <c r="R2928" i="4"/>
  <c r="X2928" i="4"/>
  <c r="T2928" i="4"/>
  <c r="R2160" i="4"/>
  <c r="X2160" i="4"/>
  <c r="T2160" i="4"/>
  <c r="R584" i="4"/>
  <c r="X584" i="4"/>
  <c r="T584" i="4"/>
  <c r="R241" i="4"/>
  <c r="X241" i="4"/>
  <c r="T241" i="4"/>
  <c r="R235" i="4"/>
  <c r="X235" i="4"/>
  <c r="T235" i="4"/>
  <c r="R2731" i="4"/>
  <c r="X2731" i="4"/>
  <c r="T2731" i="4"/>
  <c r="R2398" i="4"/>
  <c r="X2398" i="4"/>
  <c r="T2398" i="4"/>
  <c r="R1820" i="4"/>
  <c r="X1820" i="4"/>
  <c r="T1820" i="4"/>
  <c r="R1938" i="4"/>
  <c r="X1938" i="4"/>
  <c r="T1938" i="4"/>
  <c r="R2017" i="4"/>
  <c r="X2017" i="4"/>
  <c r="T2017" i="4"/>
  <c r="R70" i="4"/>
  <c r="X70" i="4"/>
  <c r="T70" i="4"/>
  <c r="R2891" i="4"/>
  <c r="X2891" i="4"/>
  <c r="T2891" i="4"/>
  <c r="R2718" i="4"/>
  <c r="X2718" i="4"/>
  <c r="T2718" i="4"/>
  <c r="R2368" i="4"/>
  <c r="X2368" i="4"/>
  <c r="T2368" i="4"/>
  <c r="R2544" i="4"/>
  <c r="X2544" i="4"/>
  <c r="T2544" i="4"/>
  <c r="R2429" i="4"/>
  <c r="X2429" i="4"/>
  <c r="T2429" i="4"/>
  <c r="R554" i="4"/>
  <c r="X554" i="4"/>
  <c r="T554" i="4"/>
  <c r="R1447" i="4"/>
  <c r="X1447" i="4"/>
  <c r="T1447" i="4"/>
  <c r="R3286" i="4"/>
  <c r="X3286" i="4"/>
  <c r="T3286" i="4"/>
  <c r="R2077" i="4"/>
  <c r="X2077" i="4"/>
  <c r="T2077" i="4"/>
  <c r="R621" i="4"/>
  <c r="X621" i="4"/>
  <c r="T621" i="4"/>
  <c r="R1170" i="4"/>
  <c r="X1170" i="4"/>
  <c r="T1170" i="4"/>
  <c r="R2003" i="4"/>
  <c r="X2003" i="4"/>
  <c r="T2003" i="4"/>
  <c r="R3291" i="4"/>
  <c r="X3291" i="4"/>
  <c r="T3291" i="4"/>
  <c r="R2351" i="4"/>
  <c r="X2351" i="4"/>
  <c r="T2351" i="4"/>
  <c r="R3237" i="4"/>
  <c r="X3237" i="4"/>
  <c r="T3237" i="4"/>
  <c r="R2448" i="4"/>
  <c r="X2448" i="4"/>
  <c r="T2448" i="4"/>
  <c r="R1416" i="4"/>
  <c r="X1416" i="4"/>
  <c r="T1416" i="4"/>
  <c r="R2104" i="4"/>
  <c r="X2104" i="4"/>
  <c r="T2104" i="4"/>
  <c r="R2614" i="4"/>
  <c r="X2614" i="4"/>
  <c r="T2614" i="4"/>
  <c r="R1490" i="4"/>
  <c r="X1490" i="4"/>
  <c r="T1490" i="4"/>
  <c r="R2154" i="4"/>
  <c r="X2154" i="4"/>
  <c r="T2154" i="4"/>
  <c r="R2805" i="4"/>
  <c r="X2805" i="4"/>
  <c r="T2805" i="4"/>
  <c r="R1458" i="4"/>
  <c r="X1458" i="4"/>
  <c r="T1458" i="4"/>
  <c r="R549" i="4"/>
  <c r="X549" i="4"/>
  <c r="T549" i="4"/>
  <c r="R2301" i="4"/>
  <c r="X2301" i="4"/>
  <c r="T2301" i="4"/>
  <c r="R2133" i="4"/>
  <c r="X2133" i="4"/>
  <c r="T2133" i="4"/>
  <c r="R2009" i="4"/>
  <c r="X2009" i="4"/>
  <c r="T2009" i="4"/>
  <c r="R1440" i="4"/>
  <c r="X1440" i="4"/>
  <c r="T1440" i="4"/>
  <c r="R1437" i="4"/>
  <c r="X1437" i="4"/>
  <c r="T1437" i="4"/>
  <c r="R2788" i="4"/>
  <c r="X2788" i="4"/>
  <c r="T2788" i="4"/>
  <c r="R792" i="4"/>
  <c r="X792" i="4"/>
  <c r="T792" i="4"/>
  <c r="R3207" i="4"/>
  <c r="X3207" i="4"/>
  <c r="T3207" i="4"/>
  <c r="R3152" i="4"/>
  <c r="X3152" i="4"/>
  <c r="T3152" i="4"/>
  <c r="R703" i="4"/>
  <c r="X703" i="4"/>
  <c r="T703" i="4"/>
  <c r="R648" i="4"/>
  <c r="X648" i="4"/>
  <c r="T648" i="4"/>
  <c r="R3292" i="4"/>
  <c r="X3292" i="4"/>
  <c r="T3292" i="4"/>
  <c r="R1987" i="4"/>
  <c r="X1987" i="4"/>
  <c r="T1987" i="4"/>
  <c r="R2223" i="4"/>
  <c r="X2223" i="4"/>
  <c r="T2223" i="4"/>
  <c r="R1425" i="4"/>
  <c r="X1425" i="4"/>
  <c r="T1425" i="4"/>
  <c r="R2835" i="4"/>
  <c r="X2835" i="4"/>
  <c r="T2835" i="4"/>
  <c r="R3271" i="4"/>
  <c r="X3271" i="4"/>
  <c r="T3271" i="4"/>
  <c r="R2400" i="4"/>
  <c r="X2400" i="4"/>
  <c r="T2400" i="4"/>
  <c r="R793" i="4"/>
  <c r="X793" i="4"/>
  <c r="T793" i="4"/>
  <c r="R1445" i="4"/>
  <c r="X1445" i="4"/>
  <c r="T1445" i="4"/>
  <c r="R2010" i="4"/>
  <c r="X2010" i="4"/>
  <c r="T2010" i="4"/>
  <c r="R1320" i="4"/>
  <c r="X1320" i="4"/>
  <c r="T1320" i="4"/>
  <c r="R3061" i="4"/>
  <c r="X3061" i="4"/>
  <c r="T3061" i="4"/>
  <c r="R2431" i="4"/>
  <c r="X2431" i="4"/>
  <c r="T2431" i="4"/>
  <c r="R2243" i="4"/>
  <c r="X2243" i="4"/>
  <c r="T2243" i="4"/>
  <c r="R246" i="4"/>
  <c r="X246" i="4"/>
  <c r="T246" i="4"/>
  <c r="R3196" i="4"/>
  <c r="X3196" i="4"/>
  <c r="T3196" i="4"/>
  <c r="R3029" i="4"/>
  <c r="X3029" i="4"/>
  <c r="T3029" i="4"/>
  <c r="R3164" i="4"/>
  <c r="X3164" i="4"/>
  <c r="T3164" i="4"/>
  <c r="R2069" i="4"/>
  <c r="X2069" i="4"/>
  <c r="T2069" i="4"/>
  <c r="R3340" i="4"/>
  <c r="X3340" i="4"/>
  <c r="T3340" i="4"/>
  <c r="R2535" i="4"/>
  <c r="X2535" i="4"/>
  <c r="T2535" i="4"/>
  <c r="R775" i="4"/>
  <c r="X775" i="4"/>
  <c r="T775" i="4"/>
  <c r="R2228" i="4"/>
  <c r="X2228" i="4"/>
  <c r="T2228" i="4"/>
  <c r="R1989" i="4"/>
  <c r="X1989" i="4"/>
  <c r="T1989" i="4"/>
  <c r="R782" i="4"/>
  <c r="X782" i="4"/>
  <c r="T782" i="4"/>
  <c r="R1219" i="4"/>
  <c r="X1219" i="4"/>
  <c r="T1219" i="4"/>
  <c r="R2073" i="4"/>
  <c r="X2073" i="4"/>
  <c r="T2073" i="4"/>
  <c r="R2236" i="4"/>
  <c r="X2236" i="4"/>
  <c r="T2236" i="4"/>
  <c r="R169" i="4"/>
  <c r="X169" i="4"/>
  <c r="T169" i="4"/>
  <c r="R213" i="4"/>
  <c r="X213" i="4"/>
  <c r="T213" i="4"/>
  <c r="R2713" i="4"/>
  <c r="X2713" i="4"/>
  <c r="T2713" i="4"/>
  <c r="R1621" i="4"/>
  <c r="X1621" i="4"/>
  <c r="T1621" i="4"/>
  <c r="R2982" i="4"/>
  <c r="X2982" i="4"/>
  <c r="T2982" i="4"/>
  <c r="R2100" i="4"/>
  <c r="X2100" i="4"/>
  <c r="T2100" i="4"/>
  <c r="R75" i="4"/>
  <c r="X75" i="4"/>
  <c r="T75" i="4"/>
  <c r="R2884" i="4"/>
  <c r="X2884" i="4"/>
  <c r="T2884" i="4"/>
  <c r="R2253" i="4"/>
  <c r="X2253" i="4"/>
  <c r="T2253" i="4"/>
  <c r="R650" i="4"/>
  <c r="X650" i="4"/>
  <c r="T650" i="4"/>
  <c r="R229" i="4"/>
  <c r="X229" i="4"/>
  <c r="T229" i="4"/>
  <c r="R1670" i="4"/>
  <c r="X1670" i="4"/>
  <c r="T1670" i="4"/>
  <c r="R2328" i="4"/>
  <c r="X2328" i="4"/>
  <c r="T2328" i="4"/>
  <c r="R2151" i="4"/>
  <c r="X2151" i="4"/>
  <c r="T2151" i="4"/>
  <c r="R286" i="4"/>
  <c r="X286" i="4"/>
  <c r="T286" i="4"/>
  <c r="R1647" i="4"/>
  <c r="X1647" i="4"/>
  <c r="T1647" i="4"/>
  <c r="R2040" i="4"/>
  <c r="X2040" i="4"/>
  <c r="T2040" i="4"/>
  <c r="R550" i="4"/>
  <c r="X550" i="4"/>
  <c r="T550" i="4"/>
  <c r="R1217" i="4"/>
  <c r="X1217" i="4"/>
  <c r="T1217" i="4"/>
  <c r="R2789" i="4"/>
  <c r="X2789" i="4"/>
  <c r="T2789" i="4"/>
  <c r="R1401" i="4"/>
  <c r="X1401" i="4"/>
  <c r="T1401" i="4"/>
  <c r="R2167" i="4"/>
  <c r="X2167" i="4"/>
  <c r="T2167" i="4"/>
  <c r="R1940" i="4"/>
  <c r="X1940" i="4"/>
  <c r="T1940" i="4"/>
  <c r="R3315" i="4"/>
  <c r="X3315" i="4"/>
  <c r="T3315" i="4"/>
  <c r="R2774" i="4"/>
  <c r="X2774" i="4"/>
  <c r="T2774" i="4"/>
  <c r="R2057" i="4"/>
  <c r="X2057" i="4"/>
  <c r="T2057" i="4"/>
  <c r="R2286" i="4"/>
  <c r="X2286" i="4"/>
  <c r="T2286" i="4"/>
  <c r="R3121" i="4"/>
  <c r="X3121" i="4"/>
  <c r="T3121" i="4"/>
  <c r="R3093" i="4"/>
  <c r="X3093" i="4"/>
  <c r="T3093" i="4"/>
  <c r="R1991" i="4"/>
  <c r="X1991" i="4"/>
  <c r="T1991" i="4"/>
  <c r="R1945" i="4"/>
  <c r="X1945" i="4"/>
  <c r="T1945" i="4"/>
  <c r="R1227" i="4"/>
  <c r="X1227" i="4"/>
  <c r="T1227" i="4"/>
  <c r="R2798" i="4"/>
  <c r="X2798" i="4"/>
  <c r="T2798" i="4"/>
  <c r="R1140" i="4"/>
  <c r="X1140" i="4"/>
  <c r="T1140" i="4"/>
  <c r="R1961" i="4"/>
  <c r="X1961" i="4"/>
  <c r="T1961" i="4"/>
  <c r="R2008" i="4"/>
  <c r="X2008" i="4"/>
  <c r="T2008" i="4"/>
  <c r="R1937" i="4"/>
  <c r="X1937" i="4"/>
  <c r="T1937" i="4"/>
  <c r="R2148" i="4"/>
  <c r="X2148" i="4"/>
  <c r="T2148" i="4"/>
  <c r="R2500" i="4"/>
  <c r="X2500" i="4"/>
  <c r="T2500" i="4"/>
  <c r="R1697" i="4"/>
  <c r="X1697" i="4"/>
  <c r="T1697" i="4"/>
  <c r="R2161" i="4"/>
  <c r="X2161" i="4"/>
  <c r="T2161" i="4"/>
  <c r="R1151" i="4"/>
  <c r="X1151" i="4"/>
  <c r="T1151" i="4"/>
  <c r="R2823" i="4"/>
  <c r="X2823" i="4"/>
  <c r="T2823" i="4"/>
  <c r="R1992" i="4"/>
  <c r="X1992" i="4"/>
  <c r="T1992" i="4"/>
  <c r="R2896" i="4"/>
  <c r="X2896" i="4"/>
  <c r="T2896" i="4"/>
  <c r="R900" i="4"/>
  <c r="X900" i="4"/>
  <c r="T900" i="4"/>
  <c r="R1459" i="4"/>
  <c r="X1459" i="4"/>
  <c r="T1459" i="4"/>
  <c r="R3080" i="4"/>
  <c r="X3080" i="4"/>
  <c r="T3080" i="4"/>
  <c r="R1867" i="4"/>
  <c r="X1867" i="4"/>
  <c r="T1867" i="4"/>
  <c r="R170" i="4"/>
  <c r="X170" i="4"/>
  <c r="T170" i="4"/>
  <c r="R1638" i="4"/>
  <c r="X1638" i="4"/>
  <c r="T1638" i="4"/>
  <c r="R3333" i="4"/>
  <c r="X3333" i="4"/>
  <c r="T3333" i="4"/>
  <c r="R2329" i="4"/>
  <c r="X2329" i="4"/>
  <c r="T2329" i="4"/>
  <c r="R2473" i="4"/>
  <c r="X2473" i="4"/>
  <c r="T2473" i="4"/>
  <c r="R3235" i="4"/>
  <c r="X3235" i="4"/>
  <c r="T3235" i="4"/>
  <c r="R2004" i="4"/>
  <c r="X2004" i="4"/>
  <c r="T2004" i="4"/>
  <c r="R2256" i="4"/>
  <c r="X2256" i="4"/>
  <c r="T2256" i="4"/>
  <c r="R3114" i="4"/>
  <c r="X3114" i="4"/>
  <c r="T3114" i="4"/>
  <c r="R2011" i="4"/>
  <c r="X2011" i="4"/>
  <c r="T2011" i="4"/>
  <c r="R2809" i="4"/>
  <c r="X2809" i="4"/>
  <c r="T2809" i="4"/>
  <c r="R1574" i="4"/>
  <c r="X1574" i="4"/>
  <c r="T1574" i="4"/>
  <c r="R2091" i="4"/>
  <c r="X2091" i="4"/>
  <c r="T2091" i="4"/>
  <c r="R1313" i="4"/>
  <c r="X1313" i="4"/>
  <c r="T1313" i="4"/>
  <c r="R2130" i="4"/>
  <c r="X2130" i="4"/>
  <c r="T2130" i="4"/>
  <c r="R2877" i="4"/>
  <c r="X2877" i="4"/>
  <c r="T2877" i="4"/>
  <c r="R875" i="4"/>
  <c r="X875" i="4"/>
  <c r="T875" i="4"/>
  <c r="R1469" i="4"/>
  <c r="X1469" i="4"/>
  <c r="T1469" i="4"/>
  <c r="R1429" i="4"/>
  <c r="X1429" i="4"/>
  <c r="T1429" i="4"/>
  <c r="R2319" i="4"/>
  <c r="X2319" i="4"/>
  <c r="T2319" i="4"/>
  <c r="R1737" i="4"/>
  <c r="X1737" i="4"/>
  <c r="T1737" i="4"/>
  <c r="R927" i="4"/>
  <c r="X927" i="4"/>
  <c r="T927" i="4"/>
  <c r="R2244" i="4"/>
  <c r="X2244" i="4"/>
  <c r="T2244" i="4"/>
  <c r="R295" i="4"/>
  <c r="X295" i="4"/>
  <c r="T295" i="4"/>
  <c r="R2882" i="4"/>
  <c r="X2882" i="4"/>
  <c r="T2882" i="4"/>
  <c r="R667" i="4"/>
  <c r="X667" i="4"/>
  <c r="T667" i="4"/>
  <c r="R2248" i="4"/>
  <c r="X2248" i="4"/>
  <c r="T2248" i="4"/>
  <c r="R2225" i="4"/>
  <c r="X2225" i="4"/>
  <c r="T2225" i="4"/>
  <c r="R2247" i="4"/>
  <c r="X2247" i="4"/>
  <c r="T2247" i="4"/>
  <c r="R837" i="4"/>
  <c r="X837" i="4"/>
  <c r="T837" i="4"/>
  <c r="R1088" i="4"/>
  <c r="X1088" i="4"/>
  <c r="T1088" i="4"/>
  <c r="R1454" i="4"/>
  <c r="X1454" i="4"/>
  <c r="T1454" i="4"/>
  <c r="R2200" i="4"/>
  <c r="X2200" i="4"/>
  <c r="T2200" i="4"/>
  <c r="R179" i="4"/>
  <c r="X179" i="4"/>
  <c r="T179" i="4"/>
  <c r="R802" i="4"/>
  <c r="X802" i="4"/>
  <c r="T802" i="4"/>
  <c r="R2414" i="4"/>
  <c r="X2414" i="4"/>
  <c r="T2414" i="4"/>
  <c r="R2061" i="4"/>
  <c r="X2061" i="4"/>
  <c r="T2061" i="4"/>
  <c r="R3104" i="4"/>
  <c r="X3104" i="4"/>
  <c r="T3104" i="4"/>
  <c r="R1162" i="4"/>
  <c r="X1162" i="4"/>
  <c r="T1162" i="4"/>
  <c r="R2517" i="4"/>
  <c r="X2517" i="4"/>
  <c r="T2517" i="4"/>
  <c r="R623" i="4"/>
  <c r="X623" i="4"/>
  <c r="T623" i="4"/>
  <c r="R651" i="4"/>
  <c r="X651" i="4"/>
  <c r="T651" i="4"/>
  <c r="R297" i="4"/>
  <c r="X297" i="4"/>
  <c r="T297" i="4"/>
  <c r="R3348" i="4"/>
  <c r="X3348" i="4"/>
  <c r="T3348" i="4"/>
  <c r="R3153" i="4"/>
  <c r="X3153" i="4"/>
  <c r="T3153" i="4"/>
  <c r="R1626" i="4"/>
  <c r="X1626" i="4"/>
  <c r="T1626" i="4"/>
  <c r="R3247" i="4"/>
  <c r="X3247" i="4"/>
  <c r="T3247" i="4"/>
  <c r="R2116" i="4"/>
  <c r="X2116" i="4"/>
  <c r="T2116" i="4"/>
  <c r="R2951" i="4"/>
  <c r="X2951" i="4"/>
  <c r="T2951" i="4"/>
  <c r="R3359" i="4"/>
  <c r="X3359" i="4"/>
  <c r="T3359" i="4"/>
  <c r="R1939" i="4"/>
  <c r="X1939" i="4"/>
  <c r="T1939" i="4"/>
  <c r="R619" i="4"/>
  <c r="X619" i="4"/>
  <c r="T619" i="4"/>
  <c r="R2404" i="4"/>
  <c r="X2404" i="4"/>
  <c r="T2404" i="4"/>
  <c r="R2857" i="4"/>
  <c r="X2857" i="4"/>
  <c r="T2857" i="4"/>
  <c r="R557" i="4"/>
  <c r="X557" i="4"/>
  <c r="T557" i="4"/>
  <c r="R175" i="4"/>
  <c r="X175" i="4"/>
  <c r="T175" i="4"/>
  <c r="R2019" i="4"/>
  <c r="X2019" i="4"/>
  <c r="T2019" i="4"/>
  <c r="R2561" i="4"/>
  <c r="X2561" i="4"/>
  <c r="T2561" i="4"/>
  <c r="R1966" i="4"/>
  <c r="X1966" i="4"/>
  <c r="T1966" i="4"/>
  <c r="R2436" i="4"/>
  <c r="X2436" i="4"/>
  <c r="T2436" i="4"/>
  <c r="R2930" i="4"/>
  <c r="X2930" i="4"/>
  <c r="T2930" i="4"/>
  <c r="R2089" i="4"/>
  <c r="X2089" i="4"/>
  <c r="T2089" i="4"/>
  <c r="R2934" i="4"/>
  <c r="X2934" i="4"/>
  <c r="T2934" i="4"/>
  <c r="R1449" i="4"/>
  <c r="X1449" i="4"/>
  <c r="T1449" i="4"/>
  <c r="R537" i="4"/>
  <c r="X537" i="4"/>
  <c r="T537" i="4"/>
  <c r="R1134" i="4"/>
  <c r="X1134" i="4"/>
  <c r="T1134" i="4"/>
  <c r="R2293" i="4"/>
  <c r="X2293" i="4"/>
  <c r="T2293" i="4"/>
  <c r="R1667" i="4"/>
  <c r="X1667" i="4"/>
  <c r="T1667" i="4"/>
  <c r="R2841" i="4"/>
  <c r="X2841" i="4"/>
  <c r="T2841" i="4"/>
  <c r="R2495" i="4"/>
  <c r="X2495" i="4"/>
  <c r="T2495" i="4"/>
  <c r="R2859" i="4"/>
  <c r="X2859" i="4"/>
  <c r="T2859" i="4"/>
  <c r="R2280" i="4"/>
  <c r="X2280" i="4"/>
  <c r="T2280" i="4"/>
  <c r="R2691" i="4"/>
  <c r="X2691" i="4"/>
  <c r="T2691" i="4"/>
  <c r="R796" i="4"/>
  <c r="X796" i="4"/>
  <c r="T796" i="4"/>
  <c r="R1941" i="4"/>
  <c r="X1941" i="4"/>
  <c r="T1941" i="4"/>
  <c r="R1740" i="4"/>
  <c r="X1740" i="4"/>
  <c r="T1740" i="4"/>
  <c r="R1448" i="4"/>
  <c r="X1448" i="4"/>
  <c r="T1448" i="4"/>
  <c r="R1081" i="4"/>
  <c r="X1081" i="4"/>
  <c r="T1081" i="4"/>
  <c r="R2013" i="4"/>
  <c r="X2013" i="4"/>
  <c r="T2013" i="4"/>
  <c r="R2016" i="4"/>
  <c r="X2016" i="4"/>
  <c r="T2016" i="4"/>
  <c r="R2440" i="4"/>
  <c r="X2440" i="4"/>
  <c r="T2440" i="4"/>
  <c r="R1275" i="4"/>
  <c r="X1275" i="4"/>
  <c r="T1275" i="4"/>
  <c r="R2925" i="4"/>
  <c r="X2925" i="4"/>
  <c r="T2925" i="4"/>
  <c r="R3101" i="4"/>
  <c r="X3101" i="4"/>
  <c r="T3101" i="4"/>
  <c r="R916" i="4"/>
  <c r="X916" i="4"/>
  <c r="T916" i="4"/>
  <c r="R315" i="4"/>
  <c r="X315" i="4"/>
  <c r="T315" i="4"/>
  <c r="R2462" i="4"/>
  <c r="X2462" i="4"/>
  <c r="T2462" i="4"/>
  <c r="R1538" i="4"/>
  <c r="X1538" i="4"/>
  <c r="T1538" i="4"/>
  <c r="R2955" i="4"/>
  <c r="X2955" i="4"/>
  <c r="T2955" i="4"/>
  <c r="R1698" i="4"/>
  <c r="X1698" i="4"/>
  <c r="T1698" i="4"/>
  <c r="R525" i="4"/>
  <c r="X525" i="4"/>
  <c r="T525" i="4"/>
  <c r="R1897" i="4"/>
  <c r="X1897" i="4"/>
  <c r="T1897" i="4"/>
  <c r="R795" i="4"/>
  <c r="X795" i="4"/>
  <c r="T795" i="4"/>
  <c r="R3046" i="4"/>
  <c r="X3046" i="4"/>
  <c r="T3046" i="4"/>
  <c r="R1905" i="4"/>
  <c r="X1905" i="4"/>
  <c r="T1905" i="4"/>
  <c r="R3277" i="4"/>
  <c r="X3277" i="4"/>
  <c r="T3277" i="4"/>
  <c r="R1913" i="4"/>
  <c r="X1913" i="4"/>
  <c r="T1913" i="4"/>
  <c r="R1923" i="4"/>
  <c r="X1923" i="4"/>
  <c r="T1923" i="4"/>
  <c r="R2224" i="4"/>
  <c r="X2224" i="4"/>
  <c r="T2224" i="4"/>
  <c r="R2062" i="4"/>
  <c r="X2062" i="4"/>
  <c r="T2062" i="4"/>
  <c r="R2706" i="4"/>
  <c r="X2706" i="4"/>
  <c r="T2706" i="4"/>
  <c r="R2199" i="4"/>
  <c r="X2199" i="4"/>
  <c r="T2199" i="4"/>
  <c r="R1423" i="4"/>
  <c r="X1423" i="4"/>
  <c r="T1423" i="4"/>
  <c r="R622" i="4"/>
  <c r="X622" i="4"/>
  <c r="T622" i="4"/>
  <c r="R1754" i="4"/>
  <c r="X1754" i="4"/>
  <c r="T1754" i="4"/>
  <c r="R1374" i="4"/>
  <c r="X1374" i="4"/>
  <c r="T1374" i="4"/>
  <c r="R209" i="4"/>
  <c r="X209" i="4"/>
  <c r="T209" i="4"/>
  <c r="R2916" i="4"/>
  <c r="X2916" i="4"/>
  <c r="T2916" i="4"/>
  <c r="R2786" i="4"/>
  <c r="X2786" i="4"/>
  <c r="T2786" i="4"/>
  <c r="R1446" i="4"/>
  <c r="X1446" i="4"/>
  <c r="T1446" i="4"/>
  <c r="R3204" i="4"/>
  <c r="X3204" i="4"/>
  <c r="T3204" i="4"/>
  <c r="R2174" i="4"/>
  <c r="X2174" i="4"/>
  <c r="T2174" i="4"/>
  <c r="R3042" i="4"/>
  <c r="X3042" i="4"/>
  <c r="T3042" i="4"/>
  <c r="R2354" i="4"/>
  <c r="X2354" i="4"/>
  <c r="T2354" i="4"/>
  <c r="R1102" i="4"/>
  <c r="X1102" i="4"/>
  <c r="T1102" i="4"/>
  <c r="R2459" i="4"/>
  <c r="X2459" i="4"/>
  <c r="T2459" i="4"/>
  <c r="R3018" i="4"/>
  <c r="X3018" i="4"/>
  <c r="T3018" i="4"/>
  <c r="R562" i="4"/>
  <c r="X562" i="4"/>
  <c r="T562" i="4"/>
  <c r="R3037" i="4"/>
  <c r="X3037" i="4"/>
  <c r="T3037" i="4"/>
  <c r="R2739" i="4"/>
  <c r="X2739" i="4"/>
  <c r="T2739" i="4"/>
  <c r="R2149" i="4"/>
  <c r="X2149" i="4"/>
  <c r="T2149" i="4"/>
  <c r="R3177" i="4"/>
  <c r="X3177" i="4"/>
  <c r="T3177" i="4"/>
  <c r="R1272" i="4"/>
  <c r="X1272" i="4"/>
  <c r="T1272" i="4"/>
  <c r="R2977" i="4"/>
  <c r="X2977" i="4"/>
  <c r="T2977" i="4"/>
  <c r="R764" i="4"/>
  <c r="X764" i="4"/>
  <c r="T764" i="4"/>
  <c r="R611" i="4"/>
  <c r="X611" i="4"/>
  <c r="T611" i="4"/>
  <c r="R774" i="4"/>
  <c r="X774" i="4"/>
  <c r="T774" i="4"/>
  <c r="R2109" i="4"/>
  <c r="X2109" i="4"/>
  <c r="T2109" i="4"/>
  <c r="R2455" i="4"/>
  <c r="X2455" i="4"/>
  <c r="T2455" i="4"/>
  <c r="R1335" i="4"/>
  <c r="X1335" i="4"/>
  <c r="T1335" i="4"/>
  <c r="R1704" i="4"/>
  <c r="X1704" i="4"/>
  <c r="T1704" i="4"/>
  <c r="R1358" i="4"/>
  <c r="X1358" i="4"/>
  <c r="T1358" i="4"/>
  <c r="R1781" i="4"/>
  <c r="X1781" i="4"/>
  <c r="T1781" i="4"/>
  <c r="R1258" i="4"/>
  <c r="X1258" i="4"/>
  <c r="T1258" i="4"/>
  <c r="R1928" i="4"/>
  <c r="X1928" i="4"/>
  <c r="T1928" i="4"/>
  <c r="R3360" i="4"/>
  <c r="X3360" i="4"/>
  <c r="T3360" i="4"/>
  <c r="R1645" i="4"/>
  <c r="X1645" i="4"/>
  <c r="T1645" i="4"/>
  <c r="R1742" i="4"/>
  <c r="X1742" i="4"/>
  <c r="T1742" i="4"/>
  <c r="R2864" i="4"/>
  <c r="X2864" i="4"/>
  <c r="T2864" i="4"/>
  <c r="R2885" i="4"/>
  <c r="X2885" i="4"/>
  <c r="T2885" i="4"/>
  <c r="R2795" i="4"/>
  <c r="X2795" i="4"/>
  <c r="T2795" i="4"/>
  <c r="R2252" i="4"/>
  <c r="X2252" i="4"/>
  <c r="T2252" i="4"/>
  <c r="R1364" i="4"/>
  <c r="X1364" i="4"/>
  <c r="T1364" i="4"/>
  <c r="R1556" i="4"/>
  <c r="X1556" i="4"/>
  <c r="T1556" i="4"/>
  <c r="R1644" i="4"/>
  <c r="X1644" i="4"/>
  <c r="T1644" i="4"/>
  <c r="R2972" i="4"/>
  <c r="X2972" i="4"/>
  <c r="T2972" i="4"/>
  <c r="R771" i="4"/>
  <c r="X771" i="4"/>
  <c r="T771" i="4"/>
  <c r="R2446" i="4"/>
  <c r="X2446" i="4"/>
  <c r="T2446" i="4"/>
  <c r="R1222" i="4"/>
  <c r="X1222" i="4"/>
  <c r="T1222" i="4"/>
  <c r="R2307" i="4"/>
  <c r="X2307" i="4"/>
  <c r="T2307" i="4"/>
  <c r="R341" i="4"/>
  <c r="X341" i="4"/>
  <c r="T341" i="4"/>
  <c r="R2284" i="4"/>
  <c r="X2284" i="4"/>
  <c r="T2284" i="4"/>
  <c r="R1834" i="4"/>
  <c r="X1834" i="4"/>
  <c r="T1834" i="4"/>
  <c r="R458" i="4"/>
  <c r="X458" i="4"/>
  <c r="T458" i="4"/>
  <c r="R2447" i="4"/>
  <c r="X2447" i="4"/>
  <c r="T2447" i="4"/>
  <c r="R2750" i="4"/>
  <c r="X2750" i="4"/>
  <c r="T2750" i="4"/>
  <c r="R3344" i="4"/>
  <c r="X3344" i="4"/>
  <c r="T3344" i="4"/>
  <c r="R2332" i="4"/>
  <c r="X2332" i="4"/>
  <c r="T2332" i="4"/>
  <c r="R2924" i="4"/>
  <c r="X2924" i="4"/>
  <c r="T2924" i="4"/>
  <c r="R2265" i="4"/>
  <c r="X2265" i="4"/>
  <c r="T2265" i="4"/>
  <c r="R2407" i="4"/>
  <c r="X2407" i="4"/>
  <c r="T2407" i="4"/>
  <c r="R2196" i="4"/>
  <c r="X2196" i="4"/>
  <c r="T2196" i="4"/>
  <c r="R73" i="4"/>
  <c r="X73" i="4"/>
  <c r="T73" i="4"/>
  <c r="R2177" i="4"/>
  <c r="X2177" i="4"/>
  <c r="T2177" i="4"/>
  <c r="R3173" i="4"/>
  <c r="X3173" i="4"/>
  <c r="T3173" i="4"/>
  <c r="R3097" i="4"/>
  <c r="X3097" i="4"/>
  <c r="T3097" i="4"/>
  <c r="R3238" i="4"/>
  <c r="X3238" i="4"/>
  <c r="T3238" i="4"/>
  <c r="R2696" i="4"/>
  <c r="X2696" i="4"/>
  <c r="T2696" i="4"/>
  <c r="R2215" i="4"/>
  <c r="X2215" i="4"/>
  <c r="T2215" i="4"/>
  <c r="R2157" i="4"/>
  <c r="X2157" i="4"/>
  <c r="T2157" i="4"/>
  <c r="R2290" i="4"/>
  <c r="X2290" i="4"/>
  <c r="T2290" i="4"/>
  <c r="R4" i="4"/>
  <c r="X4" i="4"/>
  <c r="T4" i="4"/>
  <c r="R1247" i="4"/>
  <c r="X1247" i="4"/>
  <c r="T1247" i="4"/>
  <c r="R1213" i="4"/>
  <c r="X1213" i="4"/>
  <c r="T1213" i="4"/>
  <c r="R2783" i="4"/>
  <c r="X2783" i="4"/>
  <c r="T2783" i="4"/>
  <c r="R3138" i="4"/>
  <c r="X3138" i="4"/>
  <c r="T3138" i="4"/>
  <c r="R665" i="4"/>
  <c r="X665" i="4"/>
  <c r="T665" i="4"/>
  <c r="R1963" i="4"/>
  <c r="X1963" i="4"/>
  <c r="T1963" i="4"/>
  <c r="R2530" i="4"/>
  <c r="X2530" i="4"/>
  <c r="T2530" i="4"/>
  <c r="R704" i="4"/>
  <c r="X704" i="4"/>
  <c r="T704" i="4"/>
  <c r="R838" i="4"/>
  <c r="X838" i="4"/>
  <c r="T838" i="4"/>
  <c r="R520" i="4"/>
  <c r="X520" i="4"/>
  <c r="T520" i="4"/>
  <c r="R3094" i="4"/>
  <c r="X3094" i="4"/>
  <c r="T3094" i="4"/>
  <c r="R1462" i="4"/>
  <c r="X1462" i="4"/>
  <c r="T1462" i="4"/>
  <c r="R1432" i="4"/>
  <c r="X1432" i="4"/>
  <c r="T1432" i="4"/>
  <c r="R3085" i="4"/>
  <c r="X3085" i="4"/>
  <c r="T3085" i="4"/>
  <c r="R3200" i="4"/>
  <c r="X3200" i="4"/>
  <c r="T3200" i="4"/>
  <c r="R2030" i="4"/>
  <c r="X2030" i="4"/>
  <c r="T2030" i="4"/>
  <c r="R1218" i="4"/>
  <c r="X1218" i="4"/>
  <c r="T1218" i="4"/>
  <c r="R2720" i="4"/>
  <c r="X2720" i="4"/>
  <c r="T2720" i="4"/>
  <c r="R3203" i="4"/>
  <c r="X3203" i="4"/>
  <c r="T3203" i="4"/>
  <c r="R1266" i="4"/>
  <c r="X1266" i="4"/>
  <c r="T1266" i="4"/>
  <c r="R2206" i="4"/>
  <c r="X2206" i="4"/>
  <c r="T2206" i="4"/>
  <c r="R190" i="4"/>
  <c r="X190" i="4"/>
  <c r="T190" i="4"/>
  <c r="R3159" i="4"/>
  <c r="X3159" i="4"/>
  <c r="T3159" i="4"/>
  <c r="R1780" i="4"/>
  <c r="X1780" i="4"/>
  <c r="T1780" i="4"/>
  <c r="R2702" i="4"/>
  <c r="X2702" i="4"/>
  <c r="T2702" i="4"/>
  <c r="R2294" i="4"/>
  <c r="X2294" i="4"/>
  <c r="T2294" i="4"/>
  <c r="R785" i="4"/>
  <c r="X785" i="4"/>
  <c r="T785" i="4"/>
  <c r="R1627" i="4"/>
  <c r="X1627" i="4"/>
  <c r="T1627" i="4"/>
  <c r="R1797" i="4"/>
  <c r="X1797" i="4"/>
  <c r="T1797" i="4"/>
  <c r="R3245" i="4"/>
  <c r="X3245" i="4"/>
  <c r="T3245" i="4"/>
  <c r="R386" i="4"/>
  <c r="X386" i="4"/>
  <c r="T386" i="4"/>
  <c r="R3124" i="4"/>
  <c r="X3124" i="4"/>
  <c r="T3124" i="4"/>
  <c r="R546" i="4"/>
  <c r="X546" i="4"/>
  <c r="T546" i="4"/>
  <c r="R1817" i="4"/>
  <c r="X1817" i="4"/>
  <c r="T1817" i="4"/>
  <c r="R2145" i="4"/>
  <c r="X2145" i="4"/>
  <c r="T2145" i="4"/>
  <c r="R626" i="4"/>
  <c r="X626" i="4"/>
  <c r="T626" i="4"/>
  <c r="R2259" i="4"/>
  <c r="X2259" i="4"/>
  <c r="T2259" i="4"/>
  <c r="R3127" i="4"/>
  <c r="X3127" i="4"/>
  <c r="T3127" i="4"/>
  <c r="R3157" i="4"/>
  <c r="X3157" i="4"/>
  <c r="T3157" i="4"/>
  <c r="R2165" i="4"/>
  <c r="X2165" i="4"/>
  <c r="T2165" i="4"/>
  <c r="R3083" i="4"/>
  <c r="X3083" i="4"/>
  <c r="T3083" i="4"/>
  <c r="R548" i="4"/>
  <c r="X548" i="4"/>
  <c r="T548" i="4"/>
  <c r="R2005" i="4"/>
  <c r="X2005" i="4"/>
  <c r="T2005" i="4"/>
  <c r="R1439" i="4"/>
  <c r="X1439" i="4"/>
  <c r="T1439" i="4"/>
  <c r="R2988" i="4"/>
  <c r="X2988" i="4"/>
  <c r="T2988" i="4"/>
  <c r="R324" i="4"/>
  <c r="X324" i="4"/>
  <c r="T324" i="4"/>
  <c r="R2281" i="4"/>
  <c r="X2281" i="4"/>
  <c r="T2281" i="4"/>
  <c r="R1980" i="4"/>
  <c r="X1980" i="4"/>
  <c r="T1980" i="4"/>
  <c r="R306" i="4"/>
  <c r="X306" i="4"/>
  <c r="T306" i="4"/>
  <c r="R529" i="4"/>
  <c r="X529" i="4"/>
  <c r="T529" i="4"/>
  <c r="R2134" i="4"/>
  <c r="X2134" i="4"/>
  <c r="T2134" i="4"/>
  <c r="R2178" i="4"/>
  <c r="X2178" i="4"/>
  <c r="T2178" i="4"/>
  <c r="R3384" i="4"/>
  <c r="X3384" i="4"/>
  <c r="T3384" i="4"/>
  <c r="R1528" i="4"/>
  <c r="X1528" i="4"/>
  <c r="T1528" i="4"/>
  <c r="R227" i="4"/>
  <c r="X227" i="4"/>
  <c r="T227" i="4"/>
  <c r="R2537" i="4"/>
  <c r="X2537" i="4"/>
  <c r="T2537" i="4"/>
  <c r="R2092" i="4"/>
  <c r="X2092" i="4"/>
  <c r="T2092" i="4"/>
  <c r="R1422" i="4"/>
  <c r="X1422" i="4"/>
  <c r="T1422" i="4"/>
  <c r="R2337" i="4"/>
  <c r="X2337" i="4"/>
  <c r="T2337" i="4"/>
  <c r="R2837" i="4"/>
  <c r="X2837" i="4"/>
  <c r="T2837" i="4"/>
  <c r="R1384" i="4"/>
  <c r="X1384" i="4"/>
  <c r="T1384" i="4"/>
  <c r="R1585" i="4"/>
  <c r="X1585" i="4"/>
  <c r="T1585" i="4"/>
  <c r="R3169" i="4"/>
  <c r="X3169" i="4"/>
  <c r="T3169" i="4"/>
  <c r="R2340" i="4"/>
  <c r="X2340" i="4"/>
  <c r="T2340" i="4"/>
  <c r="R1582" i="4"/>
  <c r="X1582" i="4"/>
  <c r="T1582" i="4"/>
  <c r="R3263" i="4"/>
  <c r="X3263" i="4"/>
  <c r="T3263" i="4"/>
  <c r="R2107" i="4"/>
  <c r="X2107" i="4"/>
  <c r="T2107" i="4"/>
  <c r="R2784" i="4"/>
  <c r="X2784" i="4"/>
  <c r="T2784" i="4"/>
  <c r="R3004" i="4"/>
  <c r="X3004" i="4"/>
  <c r="T3004" i="4"/>
  <c r="R2768" i="4"/>
  <c r="X2768" i="4"/>
  <c r="T2768" i="4"/>
  <c r="R2147" i="4"/>
  <c r="X2147" i="4"/>
  <c r="T2147" i="4"/>
  <c r="R1783" i="4"/>
  <c r="X1783" i="4"/>
  <c r="T1783" i="4"/>
  <c r="R2032" i="4"/>
  <c r="X2032" i="4"/>
  <c r="T2032" i="4"/>
  <c r="R581" i="4"/>
  <c r="X581" i="4"/>
  <c r="T581" i="4"/>
  <c r="R2869" i="4"/>
  <c r="X2869" i="4"/>
  <c r="T2869" i="4"/>
  <c r="R1819" i="4"/>
  <c r="X1819" i="4"/>
  <c r="T1819" i="4"/>
  <c r="R687" i="4"/>
  <c r="X687" i="4"/>
  <c r="T687" i="4"/>
  <c r="R1918" i="4"/>
  <c r="X1918" i="4"/>
  <c r="T1918" i="4"/>
  <c r="R1850" i="4"/>
  <c r="X1850" i="4"/>
  <c r="T1850" i="4"/>
  <c r="R240" i="4"/>
  <c r="X240" i="4"/>
  <c r="T240" i="4"/>
  <c r="R1974" i="4"/>
  <c r="X1974" i="4"/>
  <c r="T1974" i="4"/>
  <c r="R2094" i="4"/>
  <c r="X2094" i="4"/>
  <c r="T2094" i="4"/>
  <c r="R1903" i="4"/>
  <c r="X1903" i="4"/>
  <c r="T1903" i="4"/>
  <c r="R588" i="4"/>
  <c r="X588" i="4"/>
  <c r="T588" i="4"/>
  <c r="R1146" i="4"/>
  <c r="X1146" i="4"/>
  <c r="T1146" i="4"/>
  <c r="R2221" i="4"/>
  <c r="X2221" i="4"/>
  <c r="T2221" i="4"/>
  <c r="R1264" i="4"/>
  <c r="X1264" i="4"/>
  <c r="T1264" i="4"/>
  <c r="R1204" i="4"/>
  <c r="X1204" i="4"/>
  <c r="T1204" i="4"/>
  <c r="R1346" i="4"/>
  <c r="X1346" i="4"/>
  <c r="T1346" i="4"/>
  <c r="R805" i="4"/>
  <c r="X805" i="4"/>
  <c r="T805" i="4"/>
  <c r="R2357" i="4"/>
  <c r="X2357" i="4"/>
  <c r="T2357" i="4"/>
  <c r="R2099" i="4"/>
  <c r="X2099" i="4"/>
  <c r="T2099" i="4"/>
  <c r="R1207" i="4"/>
  <c r="X1207" i="4"/>
  <c r="T1207" i="4"/>
  <c r="R3322" i="4"/>
  <c r="X3322" i="4"/>
  <c r="T3322" i="4"/>
  <c r="R1790" i="4"/>
  <c r="X1790" i="4"/>
  <c r="T1790" i="4"/>
  <c r="R2067" i="4"/>
  <c r="X2067" i="4"/>
  <c r="T2067" i="4"/>
  <c r="R1101" i="4"/>
  <c r="X1101" i="4"/>
  <c r="T1101" i="4"/>
  <c r="R1561" i="4"/>
  <c r="X1561" i="4"/>
  <c r="T1561" i="4"/>
  <c r="R2917" i="4"/>
  <c r="X2917" i="4"/>
  <c r="T2917" i="4"/>
  <c r="R2950" i="4"/>
  <c r="X2950" i="4"/>
  <c r="T2950" i="4"/>
  <c r="R2911" i="4"/>
  <c r="X2911" i="4"/>
  <c r="T2911" i="4"/>
  <c r="R3084" i="4"/>
  <c r="X3084" i="4"/>
  <c r="T3084" i="4"/>
  <c r="R3165" i="4"/>
  <c r="X3165" i="4"/>
  <c r="T3165" i="4"/>
  <c r="R2194" i="4"/>
  <c r="X2194" i="4"/>
  <c r="T2194" i="4"/>
  <c r="R2086" i="4"/>
  <c r="X2086" i="4"/>
  <c r="T2086" i="4"/>
  <c r="R3011" i="4"/>
  <c r="X3011" i="4"/>
  <c r="T3011" i="4"/>
  <c r="R2054" i="4"/>
  <c r="X2054" i="4"/>
  <c r="T2054" i="4"/>
  <c r="R2254" i="4"/>
  <c r="X2254" i="4"/>
  <c r="T2254" i="4"/>
  <c r="R2024" i="4"/>
  <c r="X2024" i="4"/>
  <c r="T2024" i="4"/>
  <c r="R2844" i="4"/>
  <c r="X2844" i="4"/>
  <c r="T2844" i="4"/>
  <c r="R2444" i="4"/>
  <c r="X2444" i="4"/>
  <c r="T2444" i="4"/>
  <c r="R1173" i="4"/>
  <c r="X1173" i="4"/>
  <c r="T1173" i="4"/>
  <c r="R2425" i="4"/>
  <c r="X2425" i="4"/>
  <c r="T2425" i="4"/>
  <c r="R547" i="4"/>
  <c r="X547" i="4"/>
  <c r="T547" i="4"/>
  <c r="R2230" i="4"/>
  <c r="X2230" i="4"/>
  <c r="T2230" i="4"/>
  <c r="R690" i="4"/>
  <c r="X690" i="4"/>
  <c r="T690" i="4"/>
  <c r="R2093" i="4"/>
  <c r="X2093" i="4"/>
  <c r="T2093" i="4"/>
  <c r="R602" i="4"/>
  <c r="X602" i="4"/>
  <c r="T602" i="4"/>
  <c r="R2571" i="4"/>
  <c r="X2571" i="4"/>
  <c r="T2571" i="4"/>
  <c r="R3056" i="4"/>
  <c r="X3056" i="4"/>
  <c r="T3056" i="4"/>
  <c r="R3242" i="4"/>
  <c r="X3242" i="4"/>
  <c r="T3242" i="4"/>
  <c r="R599" i="4"/>
  <c r="X599" i="4"/>
  <c r="T599" i="4"/>
  <c r="R265" i="4"/>
  <c r="X265" i="4"/>
  <c r="T265" i="4"/>
  <c r="R2968" i="4"/>
  <c r="X2968" i="4"/>
  <c r="T2968" i="4"/>
  <c r="R1756" i="4"/>
  <c r="X1756" i="4"/>
  <c r="T1756" i="4"/>
  <c r="R3103" i="4"/>
  <c r="X3103" i="4"/>
  <c r="T3103" i="4"/>
  <c r="R1885" i="4"/>
  <c r="X1885" i="4"/>
  <c r="T1885" i="4"/>
  <c r="R3001" i="4"/>
  <c r="X3001" i="4"/>
  <c r="T3001" i="4"/>
  <c r="R180" i="4"/>
  <c r="X180" i="4"/>
  <c r="T180" i="4"/>
  <c r="R2103" i="4"/>
  <c r="X2103" i="4"/>
  <c r="T2103" i="4"/>
  <c r="R2963" i="4"/>
  <c r="X2963" i="4"/>
  <c r="T2963" i="4"/>
  <c r="R1806" i="4"/>
  <c r="X1806" i="4"/>
  <c r="T1806" i="4"/>
  <c r="R2070" i="4"/>
  <c r="X2070" i="4"/>
  <c r="T2070" i="4"/>
  <c r="R1468" i="4"/>
  <c r="X1468" i="4"/>
  <c r="T1468" i="4"/>
  <c r="R3330" i="4"/>
  <c r="X3330" i="4"/>
  <c r="T3330" i="4"/>
  <c r="R1735" i="4"/>
  <c r="X1735" i="4"/>
  <c r="T1735" i="4"/>
  <c r="R1301" i="4"/>
  <c r="X1301" i="4"/>
  <c r="T1301" i="4"/>
  <c r="R1640" i="4"/>
  <c r="X1640" i="4"/>
  <c r="T1640" i="4"/>
  <c r="R3335" i="4"/>
  <c r="X3335" i="4"/>
  <c r="T3335" i="4"/>
  <c r="R3298" i="4"/>
  <c r="X3298" i="4"/>
  <c r="T3298" i="4"/>
  <c r="R652" i="4"/>
  <c r="X652" i="4"/>
  <c r="T652" i="4"/>
  <c r="R810" i="4"/>
  <c r="X810" i="4"/>
  <c r="T810" i="4"/>
  <c r="R1438" i="4"/>
  <c r="X1438" i="4"/>
  <c r="T1438" i="4"/>
  <c r="R2875" i="4"/>
  <c r="X2875" i="4"/>
  <c r="T2875" i="4"/>
  <c r="R2772" i="4"/>
  <c r="X2772" i="4"/>
  <c r="T2772" i="4"/>
  <c r="R1464" i="4"/>
  <c r="X1464" i="4"/>
  <c r="T1464" i="4"/>
  <c r="R1646" i="4"/>
  <c r="X1646" i="4"/>
  <c r="T1646" i="4"/>
  <c r="R1103" i="4"/>
  <c r="X1103" i="4"/>
  <c r="T1103" i="4"/>
  <c r="R2261" i="4"/>
  <c r="X2261" i="4"/>
  <c r="T2261" i="4"/>
  <c r="R1653" i="4"/>
  <c r="X1653" i="4"/>
  <c r="T1653" i="4"/>
  <c r="R1368" i="4"/>
  <c r="X1368" i="4"/>
  <c r="T1368" i="4"/>
  <c r="R2423" i="4"/>
  <c r="X2423" i="4"/>
  <c r="T2423" i="4"/>
  <c r="R2577" i="4"/>
  <c r="X2577" i="4"/>
  <c r="T2577" i="4"/>
  <c r="R1730" i="4"/>
  <c r="X1730" i="4"/>
  <c r="T1730" i="4"/>
  <c r="R2409" i="4"/>
  <c r="X2409" i="4"/>
  <c r="T2409" i="4"/>
  <c r="R3112" i="4"/>
  <c r="X3112" i="4"/>
  <c r="T3112" i="4"/>
  <c r="R3175" i="4"/>
  <c r="X3175" i="4"/>
  <c r="T3175" i="4"/>
  <c r="R2562" i="4"/>
  <c r="X2562" i="4"/>
  <c r="T2562" i="4"/>
  <c r="R3048" i="4"/>
  <c r="X3048" i="4"/>
  <c r="T3048" i="4"/>
  <c r="R1796" i="4"/>
  <c r="X1796" i="4"/>
  <c r="T1796" i="4"/>
  <c r="R1118" i="4"/>
  <c r="X1118" i="4"/>
  <c r="T1118" i="4"/>
  <c r="R2220" i="4"/>
  <c r="X2220" i="4"/>
  <c r="T2220" i="4"/>
  <c r="R2338" i="4"/>
  <c r="X2338" i="4"/>
  <c r="T2338" i="4"/>
  <c r="R1142" i="4"/>
  <c r="X1142" i="4"/>
  <c r="T1142" i="4"/>
  <c r="R1652" i="4"/>
  <c r="X1652" i="4"/>
  <c r="T1652" i="4"/>
  <c r="R2012" i="4"/>
  <c r="X2012" i="4"/>
  <c r="T2012" i="4"/>
  <c r="R531" i="4"/>
  <c r="X531" i="4"/>
  <c r="T531" i="4"/>
  <c r="R1431" i="4"/>
  <c r="X1431" i="4"/>
  <c r="T1431" i="4"/>
  <c r="R1363" i="4"/>
  <c r="X1363" i="4"/>
  <c r="T1363" i="4"/>
  <c r="R2018" i="4"/>
  <c r="X2018" i="4"/>
  <c r="T2018" i="4"/>
  <c r="R616" i="4"/>
  <c r="X616" i="4"/>
  <c r="T616" i="4"/>
  <c r="R1274" i="4"/>
  <c r="X1274" i="4"/>
  <c r="T1274" i="4"/>
  <c r="R2186" i="4"/>
  <c r="X2186" i="4"/>
  <c r="T2186" i="4"/>
  <c r="R76" i="4"/>
  <c r="X76" i="4"/>
  <c r="T76" i="4"/>
  <c r="R1391" i="4"/>
  <c r="X1391" i="4"/>
  <c r="T1391" i="4"/>
  <c r="R697" i="4"/>
  <c r="X697" i="4"/>
  <c r="T697" i="4"/>
  <c r="R2886" i="4"/>
  <c r="X2886" i="4"/>
  <c r="T2886" i="4"/>
  <c r="R1491" i="4"/>
  <c r="X1491" i="4"/>
  <c r="T1491" i="4"/>
  <c r="R636" i="4"/>
  <c r="X636" i="4"/>
  <c r="T636" i="4"/>
  <c r="R2898" i="4"/>
  <c r="X2898" i="4"/>
  <c r="T2898" i="4"/>
  <c r="R2914" i="4"/>
  <c r="X2914" i="4"/>
  <c r="T2914" i="4"/>
  <c r="R1851" i="4"/>
  <c r="X1851" i="4"/>
  <c r="T1851" i="4"/>
  <c r="R2846" i="4"/>
  <c r="X2846" i="4"/>
  <c r="T2846" i="4"/>
  <c r="R590" i="4"/>
  <c r="X590" i="4"/>
  <c r="T590" i="4"/>
  <c r="R601" i="4"/>
  <c r="X601" i="4"/>
  <c r="T601" i="4"/>
  <c r="R630" i="4"/>
  <c r="X630" i="4"/>
  <c r="T630" i="4"/>
  <c r="R1428" i="4"/>
  <c r="X1428" i="4"/>
  <c r="T1428" i="4"/>
  <c r="R600" i="4"/>
  <c r="X600" i="4"/>
  <c r="T600" i="4"/>
  <c r="R591" i="4"/>
  <c r="X591" i="4"/>
  <c r="T591" i="4"/>
  <c r="R2996" i="4"/>
  <c r="X2996" i="4"/>
  <c r="T2996" i="4"/>
  <c r="R2480" i="4"/>
  <c r="X2480" i="4"/>
  <c r="T2480" i="4"/>
  <c r="R2209" i="4"/>
  <c r="X2209" i="4"/>
  <c r="T2209" i="4"/>
  <c r="R2088" i="4"/>
  <c r="X2088" i="4"/>
  <c r="T2088" i="4"/>
  <c r="R735" i="4"/>
  <c r="X735" i="4"/>
  <c r="T735" i="4"/>
  <c r="R2140" i="4"/>
  <c r="X2140" i="4"/>
  <c r="T2140" i="4"/>
  <c r="R1602" i="4"/>
  <c r="X1602" i="4"/>
  <c r="T1602" i="4"/>
  <c r="R1453" i="4"/>
  <c r="X1453" i="4"/>
  <c r="T1453" i="4"/>
  <c r="R2090" i="4"/>
  <c r="X2090" i="4"/>
  <c r="T2090" i="4"/>
  <c r="R3265" i="4"/>
  <c r="X3265" i="4"/>
  <c r="T3265" i="4"/>
  <c r="R1782" i="4"/>
  <c r="X1782" i="4"/>
  <c r="T1782" i="4"/>
  <c r="R940" i="4"/>
  <c r="X940" i="4"/>
  <c r="T940" i="4"/>
  <c r="R528" i="4"/>
  <c r="X528" i="4"/>
  <c r="T528" i="4"/>
  <c r="R2212" i="4"/>
  <c r="X2212" i="4"/>
  <c r="T2212" i="4"/>
  <c r="R3321" i="4"/>
  <c r="X3321" i="4"/>
  <c r="T3321" i="4"/>
  <c r="R3098" i="4"/>
  <c r="X3098" i="4"/>
  <c r="T3098" i="4"/>
  <c r="R1633" i="4"/>
  <c r="X1633" i="4"/>
  <c r="T1633" i="4"/>
  <c r="R1674" i="4"/>
  <c r="X1674" i="4"/>
  <c r="T1674" i="4"/>
  <c r="R3345" i="4"/>
  <c r="X3345" i="4"/>
  <c r="T3345" i="4"/>
  <c r="R2139" i="4"/>
  <c r="X2139" i="4"/>
  <c r="T2139" i="4"/>
  <c r="R2173" i="4"/>
  <c r="X2173" i="4"/>
  <c r="T2173" i="4"/>
  <c r="R2042" i="4"/>
  <c r="X2042" i="4"/>
  <c r="T2042" i="4"/>
  <c r="R2726" i="4"/>
  <c r="X2726" i="4"/>
  <c r="T2726" i="4"/>
  <c r="R208" i="4"/>
  <c r="X208" i="4"/>
  <c r="T208" i="4"/>
  <c r="R958" i="4"/>
  <c r="X958" i="4"/>
  <c r="T958" i="4"/>
  <c r="R1426" i="4"/>
  <c r="X1426" i="4"/>
  <c r="T1426" i="4"/>
  <c r="R2190" i="4"/>
  <c r="X2190" i="4"/>
  <c r="T2190" i="4"/>
  <c r="R543" i="4"/>
  <c r="X543" i="4"/>
  <c r="T543" i="4"/>
  <c r="R1641" i="4"/>
  <c r="X1641" i="4"/>
  <c r="T1641" i="4"/>
  <c r="R1925" i="4"/>
  <c r="X1925" i="4"/>
  <c r="T1925" i="4"/>
  <c r="R193" i="4"/>
  <c r="X193" i="4"/>
  <c r="T193" i="4"/>
  <c r="R3055" i="4"/>
  <c r="X3055" i="4"/>
  <c r="T3055" i="4"/>
  <c r="R1503" i="4"/>
  <c r="X1503" i="4"/>
  <c r="T1503" i="4"/>
  <c r="R1618" i="4"/>
  <c r="X1618" i="4"/>
  <c r="T1618" i="4"/>
  <c r="R322" i="4"/>
  <c r="X322" i="4"/>
  <c r="T322" i="4"/>
  <c r="R2902" i="4"/>
  <c r="X2902" i="4"/>
  <c r="T2902" i="4"/>
  <c r="R2202" i="4"/>
  <c r="X2202" i="4"/>
  <c r="T2202" i="4"/>
  <c r="R3318" i="4"/>
  <c r="X3318" i="4"/>
  <c r="T3318" i="4"/>
  <c r="R2155" i="4"/>
  <c r="X2155" i="4"/>
  <c r="T2155" i="4"/>
  <c r="R660" i="4"/>
  <c r="X660" i="4"/>
  <c r="T660" i="4"/>
  <c r="R1310" i="4"/>
  <c r="X1310" i="4"/>
  <c r="T1310" i="4"/>
  <c r="R1622" i="4"/>
  <c r="X1622" i="4"/>
  <c r="T1622" i="4"/>
  <c r="R2314" i="4"/>
  <c r="X2314" i="4"/>
  <c r="T2314" i="4"/>
  <c r="R604" i="4"/>
  <c r="X604" i="4"/>
  <c r="T604" i="4"/>
  <c r="R701" i="4"/>
  <c r="X701" i="4"/>
  <c r="T701" i="4"/>
  <c r="R1120" i="4"/>
  <c r="X1120" i="4"/>
  <c r="T1120" i="4"/>
  <c r="R1072" i="4"/>
  <c r="X1072" i="4"/>
  <c r="T1072" i="4"/>
  <c r="R3213" i="4"/>
  <c r="X3213" i="4"/>
  <c r="T3213" i="4"/>
  <c r="R1339" i="4"/>
  <c r="X1339" i="4"/>
  <c r="T1339" i="4"/>
  <c r="R544" i="4"/>
  <c r="X544" i="4"/>
  <c r="T544" i="4"/>
  <c r="R1608" i="4"/>
  <c r="X1608" i="4"/>
  <c r="T1608" i="4"/>
  <c r="R3334" i="4"/>
  <c r="X3334" i="4"/>
  <c r="T3334" i="4"/>
  <c r="R1762" i="4"/>
  <c r="X1762" i="4"/>
  <c r="T1762" i="4"/>
  <c r="R689" i="4"/>
  <c r="X689" i="4"/>
  <c r="T689" i="4"/>
  <c r="R2239" i="4"/>
  <c r="X2239" i="4"/>
  <c r="T2239" i="4"/>
  <c r="R1597" i="4"/>
  <c r="X1597" i="4"/>
  <c r="T1597" i="4"/>
  <c r="R1530" i="4"/>
  <c r="X1530" i="4"/>
  <c r="T1530" i="4"/>
  <c r="R1891" i="4"/>
  <c r="X1891" i="4"/>
  <c r="T1891" i="4"/>
  <c r="R2758" i="4"/>
  <c r="X2758" i="4"/>
  <c r="T2758" i="4"/>
  <c r="R2049" i="4"/>
  <c r="X2049" i="4"/>
  <c r="T2049" i="4"/>
  <c r="R2125" i="4"/>
  <c r="X2125" i="4"/>
  <c r="T2125" i="4"/>
  <c r="R2251" i="4"/>
  <c r="X2251" i="4"/>
  <c r="T2251" i="4"/>
  <c r="R3118" i="4"/>
  <c r="X3118" i="4"/>
  <c r="T3118" i="4"/>
  <c r="R2922" i="4"/>
  <c r="X2922" i="4"/>
  <c r="T2922" i="4"/>
  <c r="R2471" i="4"/>
  <c r="X2471" i="4"/>
  <c r="T2471" i="4"/>
  <c r="R2807" i="4"/>
  <c r="X2807" i="4"/>
  <c r="T2807" i="4"/>
  <c r="R2833" i="4"/>
  <c r="X2833" i="4"/>
  <c r="T2833" i="4"/>
  <c r="R2870" i="4"/>
  <c r="X2870" i="4"/>
  <c r="T2870" i="4"/>
  <c r="R552" i="4"/>
  <c r="X552" i="4"/>
  <c r="T552" i="4"/>
  <c r="R3283" i="4"/>
  <c r="X3283" i="4"/>
  <c r="T3283" i="4"/>
  <c r="R2241" i="4"/>
  <c r="X2241" i="4"/>
  <c r="T2241" i="4"/>
  <c r="R224" i="4"/>
  <c r="X224" i="4"/>
  <c r="T224" i="4"/>
  <c r="R3323" i="4"/>
  <c r="X3323" i="4"/>
  <c r="T3323" i="4"/>
  <c r="R657" i="4"/>
  <c r="X657" i="4"/>
  <c r="T657" i="4"/>
  <c r="R606" i="4"/>
  <c r="X606" i="4"/>
  <c r="T606" i="4"/>
  <c r="R632" i="4"/>
  <c r="X632" i="4"/>
  <c r="T632" i="4"/>
  <c r="R23" i="4"/>
  <c r="X23" i="4"/>
  <c r="T23" i="4"/>
  <c r="R1632" i="4"/>
  <c r="X1632" i="4"/>
  <c r="T1632" i="4"/>
  <c r="R1967" i="4"/>
  <c r="X1967" i="4"/>
  <c r="T1967" i="4"/>
  <c r="R778" i="4"/>
  <c r="X778" i="4"/>
  <c r="T778" i="4"/>
  <c r="R1208" i="4"/>
  <c r="X1208" i="4"/>
  <c r="T1208" i="4"/>
  <c r="R682" i="4"/>
  <c r="X682" i="4"/>
  <c r="T682" i="4"/>
  <c r="R2285" i="4"/>
  <c r="X2285" i="4"/>
  <c r="T2285" i="4"/>
  <c r="R1421" i="4"/>
  <c r="X1421" i="4"/>
  <c r="T1421" i="4"/>
  <c r="R2249" i="4"/>
  <c r="X2249" i="4"/>
  <c r="T2249" i="4"/>
  <c r="R1486" i="4"/>
  <c r="X1486" i="4"/>
  <c r="T1486" i="4"/>
  <c r="R2084" i="4"/>
  <c r="X2084" i="4"/>
  <c r="T2084" i="4"/>
  <c r="R2958" i="4"/>
  <c r="X2958" i="4"/>
  <c r="T2958" i="4"/>
  <c r="R3014" i="4"/>
  <c r="X3014" i="4"/>
  <c r="T3014" i="4"/>
  <c r="R3260" i="4"/>
  <c r="X3260" i="4"/>
  <c r="T3260" i="4"/>
  <c r="R2356" i="4"/>
  <c r="X2356" i="4"/>
  <c r="T2356" i="4"/>
  <c r="R1581" i="4"/>
  <c r="X1581" i="4"/>
  <c r="T1581" i="4"/>
  <c r="R1886" i="4"/>
  <c r="X1886" i="4"/>
  <c r="T1886" i="4"/>
  <c r="R579" i="4"/>
  <c r="X579" i="4"/>
  <c r="T579" i="4"/>
  <c r="R1707" i="4"/>
  <c r="X1707" i="4"/>
  <c r="T1707" i="4"/>
  <c r="R2322" i="4"/>
  <c r="X2322" i="4"/>
  <c r="T2322" i="4"/>
  <c r="R1184" i="4"/>
  <c r="X1184" i="4"/>
  <c r="T1184" i="4"/>
  <c r="R1318" i="4"/>
  <c r="X1318" i="4"/>
  <c r="T1318" i="4"/>
  <c r="R2197" i="4"/>
  <c r="X2197" i="4"/>
  <c r="T2197" i="4"/>
  <c r="R1922" i="4"/>
  <c r="X1922" i="4"/>
  <c r="T1922" i="4"/>
  <c r="R2102" i="4"/>
  <c r="X2102" i="4"/>
  <c r="T2102" i="4"/>
  <c r="R1763" i="4"/>
  <c r="X1763" i="4"/>
  <c r="T1763" i="4"/>
  <c r="R3168" i="4"/>
  <c r="X3168" i="4"/>
  <c r="T3168" i="4"/>
  <c r="R641" i="4"/>
  <c r="X641" i="4"/>
  <c r="T641" i="4"/>
  <c r="R68" i="4"/>
  <c r="X68" i="4"/>
  <c r="T68" i="4"/>
  <c r="R2532" i="4"/>
  <c r="X2532" i="4"/>
  <c r="T2532" i="4"/>
  <c r="R1424" i="4"/>
  <c r="X1424" i="4"/>
  <c r="T1424" i="4"/>
  <c r="R2324" i="4"/>
  <c r="X2324" i="4"/>
  <c r="T2324" i="4"/>
  <c r="R216" i="4"/>
  <c r="X216" i="4"/>
  <c r="T216" i="4"/>
  <c r="R250" i="4"/>
  <c r="X250" i="4"/>
  <c r="T250" i="4"/>
  <c r="R311" i="4"/>
  <c r="X311" i="4"/>
  <c r="T311" i="4"/>
  <c r="R1662" i="4"/>
  <c r="X1662" i="4"/>
  <c r="T1662" i="4"/>
  <c r="R565" i="4"/>
  <c r="X565" i="4"/>
  <c r="T565" i="4"/>
  <c r="R1976" i="4"/>
  <c r="X1976" i="4"/>
  <c r="T1976" i="4"/>
  <c r="R1884" i="4"/>
  <c r="X1884" i="4"/>
  <c r="T1884" i="4"/>
  <c r="R3012" i="4"/>
  <c r="X3012" i="4"/>
  <c r="T3012" i="4"/>
  <c r="R296" i="4"/>
  <c r="X296" i="4"/>
  <c r="T296" i="4"/>
  <c r="R1209" i="4"/>
  <c r="X1209" i="4"/>
  <c r="T1209" i="4"/>
  <c r="R517" i="4"/>
  <c r="X517" i="4"/>
  <c r="T517" i="4"/>
  <c r="R3216" i="4"/>
  <c r="X3216" i="4"/>
  <c r="T3216" i="4"/>
  <c r="R1251" i="4"/>
  <c r="X1251" i="4"/>
  <c r="T1251" i="4"/>
  <c r="R3057" i="4"/>
  <c r="X3057" i="4"/>
  <c r="T3057" i="4"/>
  <c r="R1476" i="4"/>
  <c r="X1476" i="4"/>
  <c r="T1476" i="4"/>
  <c r="R262" i="4"/>
  <c r="X262" i="4"/>
  <c r="T262" i="4"/>
  <c r="R726" i="4"/>
  <c r="X726" i="4"/>
  <c r="T726" i="4"/>
  <c r="R1800" i="4"/>
  <c r="X1800" i="4"/>
  <c r="T1800" i="4"/>
  <c r="R3354" i="4"/>
  <c r="X3354" i="4"/>
  <c r="T3354" i="4"/>
  <c r="R1270" i="4"/>
  <c r="X1270" i="4"/>
  <c r="T1270" i="4"/>
  <c r="R1317" i="4"/>
  <c r="X1317" i="4"/>
  <c r="T1317" i="4"/>
  <c r="R2135" i="4"/>
  <c r="X2135" i="4"/>
  <c r="T2135" i="4"/>
  <c r="R2797" i="4"/>
  <c r="X2797" i="4"/>
  <c r="T2797" i="4"/>
  <c r="R1455" i="4"/>
  <c r="X1455" i="4"/>
  <c r="T1455" i="4"/>
  <c r="R1202" i="4"/>
  <c r="X1202" i="4"/>
  <c r="T1202" i="4"/>
  <c r="R2210" i="4"/>
  <c r="X2210" i="4"/>
  <c r="T2210" i="4"/>
  <c r="R2742" i="4"/>
  <c r="X2742" i="4"/>
  <c r="T2742" i="4"/>
  <c r="R615" i="4"/>
  <c r="X615" i="4"/>
  <c r="T615" i="4"/>
  <c r="R1547" i="4"/>
  <c r="X1547" i="4"/>
  <c r="T1547" i="4"/>
  <c r="R3310" i="4"/>
  <c r="X3310" i="4"/>
  <c r="T3310" i="4"/>
  <c r="R1527" i="4"/>
  <c r="X1527" i="4"/>
  <c r="T1527" i="4"/>
  <c r="R2129" i="4"/>
  <c r="X2129" i="4"/>
  <c r="T2129" i="4"/>
  <c r="R1995" i="4"/>
  <c r="X1995" i="4"/>
  <c r="T1995" i="4"/>
  <c r="R1250" i="4"/>
  <c r="X1250" i="4"/>
  <c r="T1250" i="4"/>
  <c r="R1090" i="4"/>
  <c r="X1090" i="4"/>
  <c r="T1090" i="4"/>
  <c r="R551" i="4"/>
  <c r="X551" i="4"/>
  <c r="T551" i="4"/>
  <c r="R3239" i="4"/>
  <c r="X3239" i="4"/>
  <c r="T3239" i="4"/>
  <c r="R882" i="4"/>
  <c r="X882" i="4"/>
  <c r="T882" i="4"/>
  <c r="R628" i="4"/>
  <c r="X628" i="4"/>
  <c r="T628" i="4"/>
  <c r="R3181" i="4"/>
  <c r="X3181" i="4"/>
  <c r="T3181" i="4"/>
  <c r="R204" i="4"/>
  <c r="X204" i="4"/>
  <c r="T204" i="4"/>
  <c r="R1145" i="4"/>
  <c r="X1145" i="4"/>
  <c r="T1145" i="4"/>
  <c r="R854" i="4"/>
  <c r="X854" i="4"/>
  <c r="T854" i="4"/>
  <c r="R2390" i="4"/>
  <c r="X2390" i="4"/>
  <c r="T2390" i="4"/>
  <c r="R2296" i="4"/>
  <c r="X2296" i="4"/>
  <c r="T2296" i="4"/>
  <c r="R2897" i="4"/>
  <c r="X2897" i="4"/>
  <c r="T2897" i="4"/>
  <c r="R2974" i="4"/>
  <c r="X2974" i="4"/>
  <c r="T2974" i="4"/>
  <c r="R1765" i="4"/>
  <c r="X1765" i="4"/>
  <c r="T1765" i="4"/>
  <c r="R2654" i="4"/>
  <c r="X2654" i="4"/>
  <c r="T2654" i="4"/>
  <c r="R2938" i="4"/>
  <c r="X2938" i="4"/>
  <c r="T2938" i="4"/>
  <c r="R2014" i="4"/>
  <c r="X2014" i="4"/>
  <c r="T2014" i="4"/>
  <c r="R1896" i="4"/>
  <c r="X1896" i="4"/>
  <c r="T1896" i="4"/>
  <c r="R1629" i="4"/>
  <c r="X1629" i="4"/>
  <c r="T1629" i="4"/>
  <c r="R1575" i="4"/>
  <c r="X1575" i="4"/>
  <c r="T1575" i="4"/>
  <c r="R3106" i="4"/>
  <c r="X3106" i="4"/>
  <c r="T3106" i="4"/>
  <c r="R372" i="4"/>
  <c r="X372" i="4"/>
  <c r="T372" i="4"/>
  <c r="R666" i="4"/>
  <c r="X666" i="4"/>
  <c r="T666" i="4"/>
  <c r="R3172" i="4"/>
  <c r="X3172" i="4"/>
  <c r="T3172" i="4"/>
  <c r="R1138" i="4"/>
  <c r="X1138" i="4"/>
  <c r="T1138" i="4"/>
  <c r="R2432" i="4"/>
  <c r="X2432" i="4"/>
  <c r="T2432" i="4"/>
  <c r="R3077" i="4"/>
  <c r="X3077" i="4"/>
  <c r="T3077" i="4"/>
  <c r="R2860" i="4"/>
  <c r="X2860" i="4"/>
  <c r="T2860" i="4"/>
  <c r="R693" i="4"/>
  <c r="X693" i="4"/>
  <c r="T693" i="4"/>
  <c r="R2305" i="4"/>
  <c r="X2305" i="4"/>
  <c r="T2305" i="4"/>
  <c r="R1916" i="4"/>
  <c r="X1916" i="4"/>
  <c r="T1916" i="4"/>
  <c r="R1571" i="4"/>
  <c r="X1571" i="4"/>
  <c r="T1571" i="4"/>
  <c r="R77" i="4"/>
  <c r="X77" i="4"/>
  <c r="T77" i="4"/>
  <c r="R205" i="4"/>
  <c r="X205" i="4"/>
  <c r="T205" i="4"/>
  <c r="R3296" i="4"/>
  <c r="X3296" i="4"/>
  <c r="T3296" i="4"/>
  <c r="R1529" i="4"/>
  <c r="X1529" i="4"/>
  <c r="T1529" i="4"/>
  <c r="R1225" i="4"/>
  <c r="X1225" i="4"/>
  <c r="T1225" i="4"/>
  <c r="R1367" i="4"/>
  <c r="X1367" i="4"/>
  <c r="T1367" i="4"/>
  <c r="R1793" i="4"/>
  <c r="X1793" i="4"/>
  <c r="T1793" i="4"/>
  <c r="R1237" i="4"/>
  <c r="X1237" i="4"/>
  <c r="T1237" i="4"/>
  <c r="R185" i="4"/>
  <c r="X185" i="4"/>
  <c r="T185" i="4"/>
  <c r="R975" i="4"/>
  <c r="X975" i="4"/>
  <c r="T975" i="4"/>
  <c r="R1470" i="4"/>
  <c r="X1470" i="4"/>
  <c r="T1470" i="4"/>
  <c r="R583" i="4"/>
  <c r="X583" i="4"/>
  <c r="T583" i="4"/>
  <c r="R2528" i="4"/>
  <c r="X2528" i="4"/>
  <c r="T2528" i="4"/>
  <c r="R2168" i="4"/>
  <c r="X2168" i="4"/>
  <c r="T2168" i="4"/>
  <c r="R330" i="4"/>
  <c r="X330" i="4"/>
  <c r="T330" i="4"/>
  <c r="R2470" i="4"/>
  <c r="X2470" i="4"/>
  <c r="T2470" i="4"/>
  <c r="R2043" i="4"/>
  <c r="X2043" i="4"/>
  <c r="T2043" i="4"/>
  <c r="R1733" i="4"/>
  <c r="X1733" i="4"/>
  <c r="T1733" i="4"/>
  <c r="R402" i="4"/>
  <c r="X402" i="4"/>
  <c r="T402" i="4"/>
  <c r="R777" i="4"/>
  <c r="X777" i="4"/>
  <c r="T777" i="4"/>
  <c r="R821" i="4"/>
  <c r="X821" i="4"/>
  <c r="T821" i="4"/>
  <c r="R3052" i="4"/>
  <c r="X3052" i="4"/>
  <c r="T3052" i="4"/>
  <c r="R2572" i="4"/>
  <c r="X2572" i="4"/>
  <c r="T2572" i="4"/>
  <c r="R1890" i="4"/>
  <c r="X1890" i="4"/>
  <c r="T1890" i="4"/>
  <c r="R662" i="4"/>
  <c r="X662" i="4"/>
  <c r="T662" i="4"/>
  <c r="R2744" i="4"/>
  <c r="X2744" i="4"/>
  <c r="T2744" i="4"/>
  <c r="R2170" i="4"/>
  <c r="X2170" i="4"/>
  <c r="T2170" i="4"/>
  <c r="R903" i="4"/>
  <c r="X903" i="4"/>
  <c r="T903" i="4"/>
  <c r="R391" i="4"/>
  <c r="X391" i="4"/>
  <c r="T391" i="4"/>
  <c r="R1986" i="4"/>
  <c r="X1986" i="4"/>
  <c r="T1986" i="4"/>
  <c r="R1914" i="4"/>
  <c r="X1914" i="4"/>
  <c r="T1914" i="4"/>
  <c r="R2873" i="4"/>
  <c r="X2873" i="4"/>
  <c r="T2873" i="4"/>
  <c r="R2811" i="4"/>
  <c r="X2811" i="4"/>
  <c r="T2811" i="4"/>
  <c r="R3325" i="4"/>
  <c r="X3325" i="4"/>
  <c r="T3325" i="4"/>
  <c r="R1188" i="4"/>
  <c r="X1188" i="4"/>
  <c r="T1188" i="4"/>
  <c r="R1534" i="4"/>
  <c r="X1534" i="4"/>
  <c r="T1534" i="4"/>
  <c r="R194" i="4"/>
  <c r="X194" i="4"/>
  <c r="T194" i="4"/>
  <c r="R3058" i="4"/>
  <c r="X3058" i="4"/>
  <c r="T3058" i="4"/>
  <c r="R2055" i="4"/>
  <c r="X2055" i="4"/>
  <c r="T2055" i="4"/>
  <c r="R417" i="4"/>
  <c r="X417" i="4"/>
  <c r="T417" i="4"/>
  <c r="R2954" i="4"/>
  <c r="X2954" i="4"/>
  <c r="T2954" i="4"/>
  <c r="R3206" i="4"/>
  <c r="X3206" i="4"/>
  <c r="T3206" i="4"/>
  <c r="R1972" i="4"/>
  <c r="X1972" i="4"/>
  <c r="T1972" i="4"/>
  <c r="R783" i="4"/>
  <c r="X783" i="4"/>
  <c r="T783" i="4"/>
  <c r="R1821" i="4"/>
  <c r="X1821" i="4"/>
  <c r="T1821" i="4"/>
  <c r="R518" i="4"/>
  <c r="X518" i="4"/>
  <c r="T518" i="4"/>
  <c r="R2441" i="4"/>
  <c r="X2441" i="4"/>
  <c r="T2441" i="4"/>
  <c r="R1410" i="4"/>
  <c r="X1410" i="4"/>
  <c r="T1410" i="4"/>
  <c r="R2745" i="4"/>
  <c r="X2745" i="4"/>
  <c r="T2745" i="4"/>
  <c r="R1518" i="4"/>
  <c r="X1518" i="4"/>
  <c r="T1518" i="4"/>
  <c r="R707" i="4"/>
  <c r="X707" i="4"/>
  <c r="T707" i="4"/>
  <c r="R1195" i="4"/>
  <c r="X1195" i="4"/>
  <c r="T1195" i="4"/>
  <c r="R2847" i="4"/>
  <c r="X2847" i="4"/>
  <c r="T2847" i="4"/>
  <c r="R2858" i="4"/>
  <c r="X2858" i="4"/>
  <c r="T2858" i="4"/>
  <c r="R2888" i="4"/>
  <c r="X2888" i="4"/>
  <c r="T2888" i="4"/>
  <c r="R2910" i="4"/>
  <c r="X2910" i="4"/>
  <c r="T2910" i="4"/>
  <c r="R2323" i="4"/>
  <c r="X2323" i="4"/>
  <c r="T2323" i="4"/>
  <c r="R1539" i="4"/>
  <c r="X1539" i="4"/>
  <c r="T1539" i="4"/>
  <c r="R2311" i="4"/>
  <c r="X2311" i="4"/>
  <c r="T2311" i="4"/>
  <c r="R2260" i="4"/>
  <c r="X2260" i="4"/>
  <c r="T2260" i="4"/>
  <c r="R191" i="4"/>
  <c r="X191" i="4"/>
  <c r="T191" i="4"/>
  <c r="R3208" i="4"/>
  <c r="X3208" i="4"/>
  <c r="T3208" i="4"/>
  <c r="R230" i="4"/>
  <c r="X230" i="4"/>
  <c r="T230" i="4"/>
  <c r="R2127" i="4"/>
  <c r="X2127" i="4"/>
  <c r="T2127" i="4"/>
  <c r="R1276" i="4"/>
  <c r="X1276" i="4"/>
  <c r="T1276" i="4"/>
  <c r="R1868" i="4"/>
  <c r="X1868" i="4"/>
  <c r="T1868" i="4"/>
  <c r="R2854" i="4"/>
  <c r="X2854" i="4"/>
  <c r="T2854" i="4"/>
  <c r="R1983" i="4"/>
  <c r="X1983" i="4"/>
  <c r="T1983" i="4"/>
  <c r="R1803" i="4"/>
  <c r="X1803" i="4"/>
  <c r="T1803" i="4"/>
  <c r="R1303" i="4"/>
  <c r="X1303" i="4"/>
  <c r="T1303" i="4"/>
  <c r="R1739" i="4"/>
  <c r="X1739" i="4"/>
  <c r="T1739" i="4"/>
  <c r="R1298" i="4"/>
  <c r="X1298" i="4"/>
  <c r="T1298" i="4"/>
  <c r="R2723" i="4"/>
  <c r="X2723" i="4"/>
  <c r="T2723" i="4"/>
  <c r="R3209" i="4"/>
  <c r="X3209" i="4"/>
  <c r="T3209" i="4"/>
  <c r="R3" i="4"/>
  <c r="X3" i="4"/>
  <c r="T3" i="4"/>
  <c r="R187" i="4"/>
  <c r="X187" i="4"/>
  <c r="T187" i="4"/>
  <c r="R7" i="4"/>
  <c r="X7" i="4"/>
  <c r="T7" i="4"/>
  <c r="R2418" i="4"/>
  <c r="X2418" i="4"/>
  <c r="T2418" i="4"/>
  <c r="R2481" i="4"/>
  <c r="X2481" i="4"/>
  <c r="T2481" i="4"/>
  <c r="R283" i="4"/>
  <c r="X283" i="4"/>
  <c r="T283" i="4"/>
  <c r="R2106" i="4"/>
  <c r="X2106" i="4"/>
  <c r="T2106" i="4"/>
  <c r="R2711" i="4"/>
  <c r="X2711" i="4"/>
  <c r="T2711" i="4"/>
  <c r="R634" i="4"/>
  <c r="X634" i="4"/>
  <c r="T634" i="4"/>
  <c r="R1881" i="4"/>
  <c r="X1881" i="4"/>
  <c r="T1881" i="4"/>
  <c r="R749" i="4"/>
  <c r="X749" i="4"/>
  <c r="T749" i="4"/>
  <c r="R1196" i="4"/>
  <c r="X1196" i="4"/>
  <c r="T1196" i="4"/>
  <c r="R1467" i="4"/>
  <c r="X1467" i="4"/>
  <c r="T1467" i="4"/>
  <c r="R1955" i="4"/>
  <c r="X1955" i="4"/>
  <c r="T1955" i="4"/>
  <c r="R2976" i="4"/>
  <c r="X2976" i="4"/>
  <c r="T2976" i="4"/>
  <c r="R2791" i="4"/>
  <c r="X2791" i="4"/>
  <c r="T2791" i="4"/>
  <c r="R1185" i="4"/>
  <c r="X1185" i="4"/>
  <c r="T1185" i="4"/>
  <c r="R1283" i="4"/>
  <c r="X1283" i="4"/>
  <c r="T1283" i="4"/>
  <c r="R274" i="4"/>
  <c r="X274" i="4"/>
  <c r="T274" i="4"/>
  <c r="R873" i="4"/>
  <c r="X873" i="4"/>
  <c r="T873" i="4"/>
  <c r="R1177" i="4"/>
  <c r="X1177" i="4"/>
  <c r="T1177" i="4"/>
  <c r="R2703" i="4"/>
  <c r="X2703" i="4"/>
  <c r="T2703" i="4"/>
  <c r="R1074" i="4"/>
  <c r="X1074" i="4"/>
  <c r="T1074" i="4"/>
  <c r="R228" i="4"/>
  <c r="X228" i="4"/>
  <c r="T228" i="4"/>
  <c r="R2569" i="4"/>
  <c r="X2569" i="4"/>
  <c r="T2569" i="4"/>
  <c r="R801" i="4"/>
  <c r="X801" i="4"/>
  <c r="T801" i="4"/>
  <c r="R1104" i="4"/>
  <c r="X1104" i="4"/>
  <c r="T1104" i="4"/>
  <c r="R1323" i="4"/>
  <c r="X1323" i="4"/>
  <c r="T1323" i="4"/>
  <c r="R2282" i="4"/>
  <c r="X2282" i="4"/>
  <c r="T2282" i="4"/>
  <c r="R2748" i="4"/>
  <c r="X2748" i="4"/>
  <c r="T2748" i="4"/>
  <c r="R1362" i="4"/>
  <c r="X1362" i="4"/>
  <c r="T1362" i="4"/>
  <c r="R1887" i="4"/>
  <c r="X1887" i="4"/>
  <c r="T1887" i="4"/>
  <c r="R804" i="4"/>
  <c r="X804" i="4"/>
  <c r="T804" i="4"/>
  <c r="R799" i="4"/>
  <c r="X799" i="4"/>
  <c r="T799" i="4"/>
  <c r="R670" i="4"/>
  <c r="X670" i="4"/>
  <c r="T670" i="4"/>
  <c r="R2664" i="4"/>
  <c r="X2664" i="4"/>
  <c r="T2664" i="4"/>
  <c r="R3225" i="4"/>
  <c r="X3225" i="4"/>
  <c r="T3225" i="4"/>
  <c r="R351" i="4"/>
  <c r="X351" i="4"/>
  <c r="T351" i="4"/>
  <c r="R2299" i="4"/>
  <c r="X2299" i="4"/>
  <c r="T2299" i="4"/>
  <c r="R2625" i="4"/>
  <c r="X2625" i="4"/>
  <c r="T2625" i="4"/>
  <c r="R2874" i="4"/>
  <c r="X2874" i="4"/>
  <c r="T2874" i="4"/>
  <c r="R3269" i="4"/>
  <c r="X3269" i="4"/>
  <c r="T3269" i="4"/>
  <c r="R1413" i="4"/>
  <c r="X1413" i="4"/>
  <c r="T1413" i="4"/>
  <c r="R2309" i="4"/>
  <c r="X2309" i="4"/>
  <c r="T2309" i="4"/>
  <c r="R846" i="4"/>
  <c r="X846" i="4"/>
  <c r="T846" i="4"/>
  <c r="R1926" i="4"/>
  <c r="X1926" i="4"/>
  <c r="T1926" i="4"/>
  <c r="R1137" i="4"/>
  <c r="X1137" i="4"/>
  <c r="T1137" i="4"/>
  <c r="R2263" i="4"/>
  <c r="X2263" i="4"/>
  <c r="T2263" i="4"/>
  <c r="R78" i="4"/>
  <c r="X78" i="4"/>
  <c r="T78" i="4"/>
  <c r="R3259" i="4"/>
  <c r="X3259" i="4"/>
  <c r="T3259" i="4"/>
  <c r="R1595" i="4"/>
  <c r="X1595" i="4"/>
  <c r="T1595" i="4"/>
  <c r="R206" i="4"/>
  <c r="X206" i="4"/>
  <c r="T206" i="4"/>
  <c r="R2162" i="4"/>
  <c r="X2162" i="4"/>
  <c r="T2162" i="4"/>
  <c r="R2736" i="4"/>
  <c r="X2736" i="4"/>
  <c r="T2736" i="4"/>
  <c r="R3249" i="4"/>
  <c r="X3249" i="4"/>
  <c r="T3249" i="4"/>
  <c r="R784" i="4"/>
  <c r="X784" i="4"/>
  <c r="T784" i="4"/>
  <c r="R2366" i="4"/>
  <c r="X2366" i="4"/>
  <c r="T2366" i="4"/>
  <c r="R1588" i="4"/>
  <c r="X1588" i="4"/>
  <c r="T1588" i="4"/>
  <c r="R1900" i="4"/>
  <c r="X1900" i="4"/>
  <c r="T1900" i="4"/>
  <c r="R2150" i="4"/>
  <c r="X2150" i="4"/>
  <c r="T2150" i="4"/>
  <c r="R516" i="4"/>
  <c r="X516" i="4"/>
  <c r="T516" i="4"/>
  <c r="R2957" i="4"/>
  <c r="X2957" i="4"/>
  <c r="T2957" i="4"/>
  <c r="R2737" i="4"/>
  <c r="X2737" i="4"/>
  <c r="T2737" i="4"/>
  <c r="R1949" i="4"/>
  <c r="X1949" i="4"/>
  <c r="T1949" i="4"/>
  <c r="R1515" i="4"/>
  <c r="X1515" i="4"/>
  <c r="T1515" i="4"/>
  <c r="R2302" i="4"/>
  <c r="X2302" i="4"/>
  <c r="T2302" i="4"/>
  <c r="R1917" i="4"/>
  <c r="X1917" i="4"/>
  <c r="T1917" i="4"/>
  <c r="R1158" i="4"/>
  <c r="X1158" i="4"/>
  <c r="T1158" i="4"/>
  <c r="R2980" i="4"/>
  <c r="X2980" i="4"/>
  <c r="T2980" i="4"/>
  <c r="R776" i="4"/>
  <c r="X776" i="4"/>
  <c r="T776" i="4"/>
  <c r="R1200" i="4"/>
  <c r="X1200" i="4"/>
  <c r="T1200" i="4"/>
  <c r="R2180" i="4"/>
  <c r="X2180" i="4"/>
  <c r="T2180" i="4"/>
  <c r="R2331" i="4"/>
  <c r="X2331" i="4"/>
  <c r="T2331" i="4"/>
  <c r="R1402" i="4"/>
  <c r="X1402" i="4"/>
  <c r="T1402" i="4"/>
  <c r="R207" i="4"/>
  <c r="X207" i="4"/>
  <c r="T207" i="4"/>
  <c r="R594" i="4"/>
  <c r="X594" i="4"/>
  <c r="T594" i="4"/>
  <c r="R1948" i="4"/>
  <c r="X1948" i="4"/>
  <c r="T1948" i="4"/>
  <c r="R1572" i="4"/>
  <c r="X1572" i="4"/>
  <c r="T1572" i="4"/>
  <c r="R2494" i="4"/>
  <c r="X2494" i="4"/>
  <c r="T2494" i="4"/>
  <c r="R2300" i="4"/>
  <c r="X2300" i="4"/>
  <c r="T2300" i="4"/>
  <c r="R2792" i="4"/>
  <c r="X2792" i="4"/>
  <c r="T2792" i="4"/>
  <c r="R2698" i="4"/>
  <c r="X2698" i="4"/>
  <c r="T2698" i="4"/>
  <c r="R1656" i="4"/>
  <c r="X1656" i="4"/>
  <c r="T1656" i="4"/>
  <c r="R79" i="4"/>
  <c r="X79" i="4"/>
  <c r="T79" i="4"/>
  <c r="R3214" i="4"/>
  <c r="X3214" i="4"/>
  <c r="T3214" i="4"/>
  <c r="R702" i="4"/>
  <c r="X702" i="4"/>
  <c r="T702" i="4"/>
  <c r="R714" i="4"/>
  <c r="X714" i="4"/>
  <c r="T714" i="4"/>
  <c r="R2754" i="4"/>
  <c r="X2754" i="4"/>
  <c r="T2754" i="4"/>
  <c r="R1304" i="4"/>
  <c r="X1304" i="4"/>
  <c r="T1304" i="4"/>
  <c r="R2274" i="4"/>
  <c r="X2274" i="4"/>
  <c r="T2274" i="4"/>
  <c r="R2814" i="4"/>
  <c r="X2814" i="4"/>
  <c r="T2814" i="4"/>
  <c r="R3120" i="4"/>
  <c r="X3120" i="4"/>
  <c r="T3120" i="4"/>
  <c r="R2031" i="4"/>
  <c r="X2031" i="4"/>
  <c r="T2031" i="4"/>
  <c r="R1175" i="4"/>
  <c r="X1175" i="4"/>
  <c r="T1175" i="4"/>
  <c r="R2931" i="4"/>
  <c r="X2931" i="4"/>
  <c r="T2931" i="4"/>
  <c r="R2732" i="4"/>
  <c r="X2732" i="4"/>
  <c r="T2732" i="4"/>
  <c r="R3090" i="4"/>
  <c r="X3090" i="4"/>
  <c r="T3090" i="4"/>
  <c r="R2997" i="4"/>
  <c r="X2997" i="4"/>
  <c r="T2997" i="4"/>
  <c r="R2756" i="4"/>
  <c r="X2756" i="4"/>
  <c r="T2756" i="4"/>
  <c r="R2776" i="4"/>
  <c r="X2776" i="4"/>
  <c r="T2776" i="4"/>
  <c r="R820" i="4"/>
  <c r="X820" i="4"/>
  <c r="T820" i="4"/>
  <c r="R2222" i="4"/>
  <c r="X2222" i="4"/>
  <c r="T2222" i="4"/>
  <c r="R2719" i="4"/>
  <c r="X2719" i="4"/>
  <c r="T2719" i="4"/>
  <c r="R534" i="4"/>
  <c r="X534" i="4"/>
  <c r="T534" i="4"/>
  <c r="R2056" i="4"/>
  <c r="X2056" i="4"/>
  <c r="T2056" i="4"/>
  <c r="R1311" i="4"/>
  <c r="X1311" i="4"/>
  <c r="T1311" i="4"/>
  <c r="R1906" i="4"/>
  <c r="X1906" i="4"/>
  <c r="T1906" i="4"/>
  <c r="R2937" i="4"/>
  <c r="X2937" i="4"/>
  <c r="T2937" i="4"/>
  <c r="R1550" i="4"/>
  <c r="X1550" i="4"/>
  <c r="T1550" i="4"/>
  <c r="R839" i="4"/>
  <c r="X839" i="4"/>
  <c r="T839" i="4"/>
  <c r="R1356" i="4"/>
  <c r="X1356" i="4"/>
  <c r="T1356" i="4"/>
  <c r="R3144" i="4"/>
  <c r="X3144" i="4"/>
  <c r="T3144" i="4"/>
  <c r="R2467" i="4"/>
  <c r="X2467" i="4"/>
  <c r="T2467" i="4"/>
  <c r="R1279" i="4"/>
  <c r="X1279" i="4"/>
  <c r="T1279" i="4"/>
  <c r="R1567" i="4"/>
  <c r="X1567" i="4"/>
  <c r="T1567" i="4"/>
  <c r="R765" i="4"/>
  <c r="X765" i="4"/>
  <c r="T765" i="4"/>
  <c r="R178" i="4"/>
  <c r="X178" i="4"/>
  <c r="T178" i="4"/>
  <c r="R1816" i="4"/>
  <c r="X1816" i="4"/>
  <c r="T1816" i="4"/>
  <c r="R1418" i="4"/>
  <c r="X1418" i="4"/>
  <c r="T1418" i="4"/>
  <c r="R2442" i="4"/>
  <c r="X2442" i="4"/>
  <c r="T2442" i="4"/>
  <c r="R653" i="4"/>
  <c r="X653" i="4"/>
  <c r="T653" i="4"/>
  <c r="R948" i="4"/>
  <c r="X948" i="4"/>
  <c r="T948" i="4"/>
  <c r="R2536" i="4"/>
  <c r="X2536" i="4"/>
  <c r="T2536" i="4"/>
  <c r="R2050" i="4"/>
  <c r="X2050" i="4"/>
  <c r="T2050" i="4"/>
  <c r="R1259" i="4"/>
  <c r="X1259" i="4"/>
  <c r="T1259" i="4"/>
  <c r="R2573" i="4"/>
  <c r="X2573" i="4"/>
  <c r="T2573" i="4"/>
  <c r="R695" i="4"/>
  <c r="X695" i="4"/>
  <c r="T695" i="4"/>
  <c r="R1325" i="4"/>
  <c r="X1325" i="4"/>
  <c r="T1325" i="4"/>
  <c r="R1465" i="4"/>
  <c r="X1465" i="4"/>
  <c r="T1465" i="4"/>
  <c r="R2779" i="4"/>
  <c r="X2779" i="4"/>
  <c r="T2779" i="4"/>
  <c r="R1434" i="4"/>
  <c r="X1434" i="4"/>
  <c r="T1434" i="4"/>
  <c r="R2108" i="4"/>
  <c r="X2108" i="4"/>
  <c r="T2108" i="4"/>
  <c r="R2159" i="4"/>
  <c r="X2159" i="4"/>
  <c r="T2159" i="4"/>
  <c r="R3134" i="4"/>
  <c r="X3134" i="4"/>
  <c r="T3134" i="4"/>
  <c r="R1932" i="4"/>
  <c r="X1932" i="4"/>
  <c r="T1932" i="4"/>
  <c r="R763" i="4"/>
  <c r="X763" i="4"/>
  <c r="T763" i="4"/>
  <c r="R2580" i="4"/>
  <c r="X2580" i="4"/>
  <c r="T2580" i="4"/>
  <c r="R1403" i="4"/>
  <c r="X1403" i="4"/>
  <c r="T1403" i="4"/>
  <c r="R560" i="4"/>
  <c r="X560" i="4"/>
  <c r="T560" i="4"/>
  <c r="R1535" i="4"/>
  <c r="X1535" i="4"/>
  <c r="T1535" i="4"/>
  <c r="R871" i="4"/>
  <c r="X871" i="4"/>
  <c r="T871" i="4"/>
  <c r="R2777" i="4"/>
  <c r="X2777" i="4"/>
  <c r="T2777" i="4"/>
  <c r="R2082" i="4"/>
  <c r="X2082" i="4"/>
  <c r="T2082" i="4"/>
  <c r="R2468" i="4"/>
  <c r="X2468" i="4"/>
  <c r="T2468" i="4"/>
  <c r="R197" i="4"/>
  <c r="X197" i="4"/>
  <c r="T197" i="4"/>
  <c r="R3288" i="4"/>
  <c r="X3288" i="4"/>
  <c r="T3288" i="4"/>
  <c r="R2465" i="4"/>
  <c r="X2465" i="4"/>
  <c r="T2465" i="4"/>
  <c r="R2570" i="4"/>
  <c r="X2570" i="4"/>
  <c r="T2570" i="4"/>
  <c r="R2909" i="4"/>
  <c r="X2909" i="4"/>
  <c r="T2909" i="4"/>
  <c r="R2347" i="4"/>
  <c r="X2347" i="4"/>
  <c r="T2347" i="4"/>
  <c r="R1361" i="4"/>
  <c r="X1361" i="4"/>
  <c r="T1361" i="4"/>
  <c r="R3131" i="4"/>
  <c r="X3131" i="4"/>
  <c r="T3131" i="4"/>
  <c r="R2360" i="4"/>
  <c r="X2360" i="4"/>
  <c r="T2360" i="4"/>
  <c r="R2396" i="4"/>
  <c r="X2396" i="4"/>
  <c r="T2396" i="4"/>
  <c r="R2477" i="4"/>
  <c r="X2477" i="4"/>
  <c r="T2477" i="4"/>
  <c r="R677" i="4"/>
  <c r="X677" i="4"/>
  <c r="T677" i="4"/>
  <c r="R2590" i="4"/>
  <c r="X2590" i="4"/>
  <c r="T2590" i="4"/>
  <c r="R1613" i="4"/>
  <c r="X1613" i="4"/>
  <c r="T1613" i="4"/>
  <c r="R2953" i="4"/>
  <c r="X2953" i="4"/>
  <c r="T2953" i="4"/>
  <c r="R2156" i="4"/>
  <c r="X2156" i="4"/>
  <c r="T2156" i="4"/>
  <c r="R555" i="4"/>
  <c r="X555" i="4"/>
  <c r="T555" i="4"/>
  <c r="R2292" i="4"/>
  <c r="X2292" i="4"/>
  <c r="T2292" i="4"/>
  <c r="R1779" i="4"/>
  <c r="X1779" i="4"/>
  <c r="T1779" i="4"/>
  <c r="R2353" i="4"/>
  <c r="X2353" i="4"/>
  <c r="T2353" i="4"/>
  <c r="R1451" i="4"/>
  <c r="X1451" i="4"/>
  <c r="T1451" i="4"/>
  <c r="R2246" i="4"/>
  <c r="X2246" i="4"/>
  <c r="T2246" i="4"/>
  <c r="R3227" i="4"/>
  <c r="X3227" i="4"/>
  <c r="T3227" i="4"/>
  <c r="R1624" i="4"/>
  <c r="X1624" i="4"/>
  <c r="T1624" i="4"/>
  <c r="R1912" i="4"/>
  <c r="X1912" i="4"/>
  <c r="T1912" i="4"/>
  <c r="R3010" i="4"/>
  <c r="X3010" i="4"/>
  <c r="T3010" i="4"/>
  <c r="R2558" i="4"/>
  <c r="X2558" i="4"/>
  <c r="T2558" i="4"/>
  <c r="R2308" i="4"/>
  <c r="X2308" i="4"/>
  <c r="T2308" i="4"/>
  <c r="R3294" i="4"/>
  <c r="X3294" i="4"/>
  <c r="T3294" i="4"/>
  <c r="R2097" i="4"/>
  <c r="X2097" i="4"/>
  <c r="T2097" i="4"/>
  <c r="R1016" i="4"/>
  <c r="X1016" i="4"/>
  <c r="T1016" i="4"/>
  <c r="R2255" i="4"/>
  <c r="X2255" i="4"/>
  <c r="T2255" i="4"/>
  <c r="R2518" i="4"/>
  <c r="X2518" i="4"/>
  <c r="T2518" i="4"/>
  <c r="R1536" i="4"/>
  <c r="X1536" i="4"/>
  <c r="T1536" i="4"/>
  <c r="R270" i="4"/>
  <c r="X270" i="4"/>
  <c r="T270" i="4"/>
  <c r="R2815" i="4"/>
  <c r="X2815" i="4"/>
  <c r="T2815" i="4"/>
  <c r="R1642" i="4"/>
  <c r="X1642" i="4"/>
  <c r="T1642" i="4"/>
  <c r="R3226" i="4"/>
  <c r="X3226" i="4"/>
  <c r="T3226" i="4"/>
  <c r="R3034" i="4"/>
  <c r="X3034" i="4"/>
  <c r="T3034" i="4"/>
  <c r="R3076" i="4"/>
  <c r="X3076" i="4"/>
  <c r="T3076" i="4"/>
  <c r="R3069" i="4"/>
  <c r="X3069" i="4"/>
  <c r="T3069" i="4"/>
  <c r="R535" i="4"/>
  <c r="X535" i="4"/>
  <c r="T535" i="4"/>
  <c r="R2298" i="4"/>
  <c r="X2298" i="4"/>
  <c r="T2298" i="4"/>
  <c r="R1676" i="4"/>
  <c r="X1676" i="4"/>
  <c r="T1676" i="4"/>
  <c r="R1930" i="4"/>
  <c r="X1930" i="4"/>
  <c r="T1930" i="4"/>
  <c r="R1669" i="4"/>
  <c r="X1669" i="4"/>
  <c r="T1669" i="4"/>
  <c r="R675" i="4"/>
  <c r="X675" i="4"/>
  <c r="T675" i="4"/>
  <c r="R2277" i="4"/>
  <c r="X2277" i="4"/>
  <c r="T2277" i="4"/>
  <c r="R11" i="4"/>
  <c r="X11" i="4"/>
  <c r="T11" i="4"/>
  <c r="R954" i="4"/>
  <c r="X954" i="4"/>
  <c r="T954" i="4"/>
  <c r="R2587" i="4"/>
  <c r="X2587" i="4"/>
  <c r="T2587" i="4"/>
  <c r="R3156" i="4"/>
  <c r="X3156" i="4"/>
  <c r="T3156" i="4"/>
  <c r="R489" i="4"/>
  <c r="X489" i="4"/>
  <c r="T489" i="4"/>
  <c r="R532" i="4"/>
  <c r="X532" i="4"/>
  <c r="T532" i="4"/>
  <c r="R2342" i="4"/>
  <c r="X2342" i="4"/>
  <c r="T2342" i="4"/>
  <c r="R2000" i="4"/>
  <c r="X2000" i="4"/>
  <c r="T2000" i="4"/>
  <c r="R3147" i="4"/>
  <c r="X3147" i="4"/>
  <c r="T3147" i="4"/>
  <c r="R3205" i="4"/>
  <c r="X3205" i="4"/>
  <c r="T3205" i="4"/>
  <c r="R80" i="4"/>
  <c r="X80" i="4"/>
  <c r="T80" i="4"/>
  <c r="R2734" i="4"/>
  <c r="X2734" i="4"/>
  <c r="T2734" i="4"/>
  <c r="R2816" i="4"/>
  <c r="X2816" i="4"/>
  <c r="T2816" i="4"/>
  <c r="R659" i="4"/>
  <c r="X659" i="4"/>
  <c r="T659" i="4"/>
  <c r="R2892" i="4"/>
  <c r="X2892" i="4"/>
  <c r="T2892" i="4"/>
  <c r="R2867" i="4"/>
  <c r="X2867" i="4"/>
  <c r="T2867" i="4"/>
  <c r="R538" i="4"/>
  <c r="X538" i="4"/>
  <c r="T538" i="4"/>
  <c r="R271" i="4"/>
  <c r="X271" i="4"/>
  <c r="T271" i="4"/>
  <c r="R1336" i="4"/>
  <c r="X1336" i="4"/>
  <c r="T1336" i="4"/>
  <c r="R3297" i="4"/>
  <c r="X3297" i="4"/>
  <c r="T3297" i="4"/>
  <c r="R3071" i="4"/>
  <c r="X3071" i="4"/>
  <c r="T3071" i="4"/>
  <c r="R407" i="4"/>
  <c r="X407" i="4"/>
  <c r="T407" i="4"/>
  <c r="R1350" i="4"/>
  <c r="X1350" i="4"/>
  <c r="T1350" i="4"/>
  <c r="R1180" i="4"/>
  <c r="X1180" i="4"/>
  <c r="T1180" i="4"/>
  <c r="R273" i="4"/>
  <c r="X273" i="4"/>
  <c r="T273" i="4"/>
  <c r="R631" i="4"/>
  <c r="X631" i="4"/>
  <c r="T631" i="4"/>
  <c r="R2240" i="4"/>
  <c r="X2240" i="4"/>
  <c r="T2240" i="4"/>
  <c r="R369" i="4"/>
  <c r="X369" i="4"/>
  <c r="T369" i="4"/>
  <c r="R1412" i="4"/>
  <c r="X1412" i="4"/>
  <c r="T1412" i="4"/>
  <c r="R2267" i="4"/>
  <c r="X2267" i="4"/>
  <c r="T2267" i="4"/>
  <c r="R2559" i="4"/>
  <c r="X2559" i="4"/>
  <c r="T2559" i="4"/>
  <c r="R172" i="4"/>
  <c r="X172" i="4"/>
  <c r="T172" i="4"/>
  <c r="R2855" i="4"/>
  <c r="X2855" i="4"/>
  <c r="T2855" i="4"/>
  <c r="R81" i="4"/>
  <c r="X81" i="4"/>
  <c r="T81" i="4"/>
  <c r="R2397" i="4"/>
  <c r="X2397" i="4"/>
  <c r="T2397" i="4"/>
  <c r="R2372" i="4"/>
  <c r="X2372" i="4"/>
  <c r="T2372" i="4"/>
  <c r="R3240" i="4"/>
  <c r="X3240" i="4"/>
  <c r="T3240" i="4"/>
  <c r="R717" i="4"/>
  <c r="X717" i="4"/>
  <c r="T717" i="4"/>
  <c r="R1239" i="4"/>
  <c r="X1239" i="4"/>
  <c r="T1239" i="4"/>
  <c r="R1096" i="4"/>
  <c r="X1096" i="4"/>
  <c r="T1096" i="4"/>
  <c r="R1683" i="4"/>
  <c r="X1683" i="4"/>
  <c r="T1683" i="4"/>
  <c r="R2981" i="4"/>
  <c r="X2981" i="4"/>
  <c r="T2981" i="4"/>
  <c r="R2349" i="4"/>
  <c r="X2349" i="4"/>
  <c r="T2349" i="4"/>
  <c r="R2115" i="4"/>
  <c r="X2115" i="4"/>
  <c r="T2115" i="4"/>
  <c r="R2764" i="4"/>
  <c r="X2764" i="4"/>
  <c r="T2764" i="4"/>
  <c r="R269" i="4"/>
  <c r="X269" i="4"/>
  <c r="T269" i="4"/>
  <c r="R2962" i="4"/>
  <c r="X2962" i="4"/>
  <c r="T2962" i="4"/>
  <c r="R686" i="4"/>
  <c r="X686" i="4"/>
  <c r="T686" i="4"/>
  <c r="R1322" i="4"/>
  <c r="X1322" i="4"/>
  <c r="T1322" i="4"/>
  <c r="R663" i="4"/>
  <c r="X663" i="4"/>
  <c r="T663" i="4"/>
  <c r="R1414" i="4"/>
  <c r="X1414" i="4"/>
  <c r="T1414" i="4"/>
  <c r="R1166" i="4"/>
  <c r="X1166" i="4"/>
  <c r="T1166" i="4"/>
  <c r="R2853" i="4"/>
  <c r="X2853" i="4"/>
  <c r="T2853" i="4"/>
  <c r="R1880" i="4"/>
  <c r="X1880" i="4"/>
  <c r="T1880" i="4"/>
  <c r="R219" i="4"/>
  <c r="X219" i="4"/>
  <c r="T219" i="4"/>
  <c r="R2490" i="4"/>
  <c r="X2490" i="4"/>
  <c r="T2490" i="4"/>
  <c r="R1306" i="4"/>
  <c r="X1306" i="4"/>
  <c r="T1306" i="4"/>
  <c r="R1289" i="4"/>
  <c r="X1289" i="4"/>
  <c r="T1289" i="4"/>
  <c r="R226" i="4"/>
  <c r="X226" i="4"/>
  <c r="T226" i="4"/>
  <c r="R688" i="4"/>
  <c r="X688" i="4"/>
  <c r="T688" i="4"/>
  <c r="R2920" i="4"/>
  <c r="X2920" i="4"/>
  <c r="T2920" i="4"/>
  <c r="R638" i="4"/>
  <c r="X638" i="4"/>
  <c r="T638" i="4"/>
  <c r="R2583" i="4"/>
  <c r="X2583" i="4"/>
  <c r="T2583" i="4"/>
  <c r="R2205" i="4"/>
  <c r="X2205" i="4"/>
  <c r="T2205" i="4"/>
  <c r="R1123" i="4"/>
  <c r="X1123" i="4"/>
  <c r="T1123" i="4"/>
  <c r="R1337" i="4"/>
  <c r="X1337" i="4"/>
  <c r="T1337" i="4"/>
  <c r="R3019" i="4"/>
  <c r="X3019" i="4"/>
  <c r="T3019" i="4"/>
  <c r="R716" i="4"/>
  <c r="X716" i="4"/>
  <c r="T716" i="4"/>
  <c r="R1156" i="4"/>
  <c r="X1156" i="4"/>
  <c r="T1156" i="4"/>
  <c r="R2531" i="4"/>
  <c r="X2531" i="4"/>
  <c r="T2531" i="4"/>
  <c r="R696" i="4"/>
  <c r="X696" i="4"/>
  <c r="T696" i="4"/>
  <c r="R3068" i="4"/>
  <c r="X3068" i="4"/>
  <c r="T3068" i="4"/>
  <c r="R1321" i="4"/>
  <c r="X1321" i="4"/>
  <c r="T1321" i="4"/>
  <c r="R1406" i="4"/>
  <c r="X1406" i="4"/>
  <c r="T1406" i="4"/>
  <c r="R2229" i="4"/>
  <c r="X2229" i="4"/>
  <c r="T2229" i="4"/>
  <c r="R3185" i="4"/>
  <c r="X3185" i="4"/>
  <c r="T3185" i="4"/>
  <c r="R2112" i="4"/>
  <c r="X2112" i="4"/>
  <c r="T2112" i="4"/>
  <c r="R3202" i="4"/>
  <c r="X3202" i="4"/>
  <c r="T3202" i="4"/>
  <c r="R1506" i="4"/>
  <c r="X1506" i="4"/>
  <c r="T1506" i="4"/>
  <c r="R1637" i="4"/>
  <c r="X1637" i="4"/>
  <c r="T1637" i="4"/>
  <c r="R2693" i="4"/>
  <c r="X2693" i="4"/>
  <c r="T2693" i="4"/>
  <c r="R307" i="4"/>
  <c r="X307" i="4"/>
  <c r="T307" i="4"/>
  <c r="R2059" i="4"/>
  <c r="X2059" i="4"/>
  <c r="T2059" i="4"/>
  <c r="R3326" i="4"/>
  <c r="X3326" i="4"/>
  <c r="T3326" i="4"/>
  <c r="R2371" i="4"/>
  <c r="X2371" i="4"/>
  <c r="T2371" i="4"/>
  <c r="R3081" i="4"/>
  <c r="X3081" i="4"/>
  <c r="T3081" i="4"/>
  <c r="R1994" i="4"/>
  <c r="X1994" i="4"/>
  <c r="T1994" i="4"/>
  <c r="R807" i="4"/>
  <c r="X807" i="4"/>
  <c r="T807" i="4"/>
  <c r="R1186" i="4"/>
  <c r="X1186" i="4"/>
  <c r="T1186" i="4"/>
  <c r="R629" i="4"/>
  <c r="X629" i="4"/>
  <c r="T629" i="4"/>
  <c r="R2039" i="4"/>
  <c r="X2039" i="4"/>
  <c r="T2039" i="4"/>
  <c r="R759" i="4"/>
  <c r="X759" i="4"/>
  <c r="T759" i="4"/>
  <c r="R3374" i="4"/>
  <c r="X3374" i="4"/>
  <c r="T3374" i="4"/>
  <c r="R2804" i="4"/>
  <c r="X2804" i="4"/>
  <c r="T2804" i="4"/>
  <c r="R3171" i="4"/>
  <c r="X3171" i="4"/>
  <c r="T3171" i="4"/>
  <c r="R63" i="4"/>
  <c r="X63" i="4"/>
  <c r="T63" i="4"/>
  <c r="R1267" i="4"/>
  <c r="X1267" i="4"/>
  <c r="T1267" i="4"/>
  <c r="R2697" i="4"/>
  <c r="X2697" i="4"/>
  <c r="T2697" i="4"/>
  <c r="R3049" i="4"/>
  <c r="X3049" i="4"/>
  <c r="T3049" i="4"/>
  <c r="R266" i="4"/>
  <c r="X266" i="4"/>
  <c r="T266" i="4"/>
  <c r="R3100" i="4"/>
  <c r="X3100" i="4"/>
  <c r="T3100" i="4"/>
  <c r="R607" i="4"/>
  <c r="X607" i="4"/>
  <c r="T607" i="4"/>
  <c r="R3111" i="4"/>
  <c r="X3111" i="4"/>
  <c r="T3111" i="4"/>
  <c r="R348" i="4"/>
  <c r="X348" i="4"/>
  <c r="T348" i="4"/>
  <c r="R983" i="4"/>
  <c r="X983" i="4"/>
  <c r="T983" i="4"/>
  <c r="R2275" i="4"/>
  <c r="X2275" i="4"/>
  <c r="T2275" i="4"/>
  <c r="R1554" i="4"/>
  <c r="X1554" i="4"/>
  <c r="T1554" i="4"/>
  <c r="R352" i="4"/>
  <c r="X352" i="4"/>
  <c r="T352" i="4"/>
  <c r="R1787" i="4"/>
  <c r="X1787" i="4"/>
  <c r="T1787" i="4"/>
  <c r="R2856" i="4"/>
  <c r="X2856" i="4"/>
  <c r="T2856" i="4"/>
  <c r="R3302" i="4"/>
  <c r="X3302" i="4"/>
  <c r="T3302" i="4"/>
  <c r="R2443" i="4"/>
  <c r="X2443" i="4"/>
  <c r="T2443" i="4"/>
  <c r="R3158" i="4"/>
  <c r="X3158" i="4"/>
  <c r="T3158" i="4"/>
  <c r="R2363" i="4"/>
  <c r="X2363" i="4"/>
  <c r="T2363" i="4"/>
  <c r="R1355" i="4"/>
  <c r="X1355" i="4"/>
  <c r="T1355" i="4"/>
  <c r="R2752" i="4"/>
  <c r="X2752" i="4"/>
  <c r="T2752" i="4"/>
  <c r="R2262" i="4"/>
  <c r="X2262" i="4"/>
  <c r="T2262" i="4"/>
  <c r="R82" i="4"/>
  <c r="X82" i="4"/>
  <c r="T82" i="4"/>
  <c r="R863" i="4"/>
  <c r="X863" i="4"/>
  <c r="T863" i="4"/>
  <c r="R3299" i="4"/>
  <c r="X3299" i="4"/>
  <c r="T3299" i="4"/>
  <c r="R1176" i="4"/>
  <c r="X1176" i="4"/>
  <c r="T1176" i="4"/>
  <c r="R1463" i="4"/>
  <c r="X1463" i="4"/>
  <c r="T1463" i="4"/>
  <c r="R1499" i="4"/>
  <c r="X1499" i="4"/>
  <c r="T1499" i="4"/>
  <c r="R1946" i="4"/>
  <c r="X1946" i="4"/>
  <c r="T1946" i="4"/>
  <c r="R1254" i="4"/>
  <c r="X1254" i="4"/>
  <c r="T1254" i="4"/>
  <c r="R3074" i="4"/>
  <c r="X3074" i="4"/>
  <c r="T3074" i="4"/>
  <c r="R614" i="4"/>
  <c r="X614" i="4"/>
  <c r="T614" i="4"/>
  <c r="R1373" i="4"/>
  <c r="X1373" i="4"/>
  <c r="T1373" i="4"/>
  <c r="R1007" i="4"/>
  <c r="X1007" i="4"/>
  <c r="T1007" i="4"/>
  <c r="R981" i="4"/>
  <c r="X981" i="4"/>
  <c r="T981" i="4"/>
  <c r="R3017" i="4"/>
  <c r="X3017" i="4"/>
  <c r="T3017" i="4"/>
  <c r="R2741" i="4"/>
  <c r="X2741" i="4"/>
  <c r="T2741" i="4"/>
  <c r="R1009" i="4"/>
  <c r="X1009" i="4"/>
  <c r="T1009" i="4"/>
  <c r="R3040" i="4"/>
  <c r="X3040" i="4"/>
  <c r="T3040" i="4"/>
  <c r="R2188" i="4"/>
  <c r="X2188" i="4"/>
  <c r="T2188" i="4"/>
  <c r="R2985" i="4"/>
  <c r="X2985" i="4"/>
  <c r="T2985" i="4"/>
  <c r="R709" i="4"/>
  <c r="X709" i="4"/>
  <c r="T709" i="4"/>
  <c r="R1523" i="4"/>
  <c r="X1523" i="4"/>
  <c r="T1523" i="4"/>
  <c r="R1685" i="4"/>
  <c r="X1685" i="4"/>
  <c r="T1685" i="4"/>
  <c r="R1510" i="4"/>
  <c r="X1510" i="4"/>
  <c r="T1510" i="4"/>
  <c r="R1273" i="4"/>
  <c r="X1273" i="4"/>
  <c r="T1273" i="4"/>
  <c r="R3170" i="4"/>
  <c r="X3170" i="4"/>
  <c r="T3170" i="4"/>
  <c r="R2358" i="4"/>
  <c r="X2358" i="4"/>
  <c r="T2358" i="4"/>
  <c r="R1577" i="4"/>
  <c r="X1577" i="4"/>
  <c r="T1577" i="4"/>
  <c r="R1238" i="4"/>
  <c r="X1238" i="4"/>
  <c r="T1238" i="4"/>
  <c r="R919" i="4"/>
  <c r="X919" i="4"/>
  <c r="T919" i="4"/>
  <c r="R608" i="4"/>
  <c r="X608" i="4"/>
  <c r="T608" i="4"/>
  <c r="R564" i="4"/>
  <c r="X564" i="4"/>
  <c r="T564" i="4"/>
  <c r="R2333" i="4"/>
  <c r="X2333" i="4"/>
  <c r="T2333" i="4"/>
  <c r="R3312" i="4"/>
  <c r="X3312" i="4"/>
  <c r="T3312" i="4"/>
  <c r="R2198" i="4"/>
  <c r="X2198" i="4"/>
  <c r="T2198" i="4"/>
  <c r="R3353" i="4"/>
  <c r="X3353" i="4"/>
  <c r="T3353" i="4"/>
  <c r="R3336" i="4"/>
  <c r="X3336" i="4"/>
  <c r="T3336" i="4"/>
  <c r="R1899" i="4"/>
  <c r="X1899" i="4"/>
  <c r="T1899" i="4"/>
  <c r="R3272" i="4"/>
  <c r="X3272" i="4"/>
  <c r="T3272" i="4"/>
  <c r="R2" i="4"/>
  <c r="X2" i="4"/>
  <c r="T2" i="4"/>
  <c r="R2538" i="4"/>
  <c r="X2538" i="4"/>
  <c r="T2538" i="4"/>
  <c r="R3141" i="4"/>
  <c r="X3141" i="4"/>
  <c r="T3141" i="4"/>
  <c r="R3371" i="4"/>
  <c r="X3371" i="4"/>
  <c r="T3371" i="4"/>
  <c r="R1485" i="4"/>
  <c r="X1485" i="4"/>
  <c r="T1485" i="4"/>
  <c r="R2493" i="4"/>
  <c r="X2493" i="4"/>
  <c r="T2493" i="4"/>
  <c r="R2555" i="4"/>
  <c r="X2555" i="4"/>
  <c r="T2555" i="4"/>
  <c r="R83" i="4"/>
  <c r="X83" i="4"/>
  <c r="T83" i="4"/>
  <c r="R2461" i="4"/>
  <c r="X2461" i="4"/>
  <c r="T2461" i="4"/>
  <c r="R1687" i="4"/>
  <c r="X1687" i="4"/>
  <c r="T1687" i="4"/>
  <c r="R2552" i="4"/>
  <c r="X2552" i="4"/>
  <c r="T2552" i="4"/>
  <c r="R3044" i="4"/>
  <c r="X3044" i="4"/>
  <c r="T3044" i="4"/>
  <c r="R2721" i="4"/>
  <c r="X2721" i="4"/>
  <c r="T2721" i="4"/>
  <c r="R490" i="4"/>
  <c r="X490" i="4"/>
  <c r="T490" i="4"/>
  <c r="R1757" i="4"/>
  <c r="X1757" i="4"/>
  <c r="T1757" i="4"/>
  <c r="R342" i="4"/>
  <c r="X342" i="4"/>
  <c r="T342" i="4"/>
  <c r="R1117" i="4"/>
  <c r="X1117" i="4"/>
  <c r="T1117" i="4"/>
  <c r="R932" i="4"/>
  <c r="X932" i="4"/>
  <c r="T932" i="4"/>
  <c r="R1969" i="4"/>
  <c r="X1969" i="4"/>
  <c r="T1969" i="4"/>
  <c r="R3329" i="4"/>
  <c r="X3329" i="4"/>
  <c r="T3329" i="4"/>
  <c r="R275" i="4"/>
  <c r="X275" i="4"/>
  <c r="T275" i="4"/>
  <c r="R762" i="4"/>
  <c r="X762" i="4"/>
  <c r="T762" i="4"/>
  <c r="R747" i="4"/>
  <c r="X747" i="4"/>
  <c r="T747" i="4"/>
  <c r="R3109" i="4"/>
  <c r="X3109" i="4"/>
  <c r="T3109" i="4"/>
  <c r="R2421" i="4"/>
  <c r="X2421" i="4"/>
  <c r="T2421" i="4"/>
  <c r="R2478" i="4"/>
  <c r="X2478" i="4"/>
  <c r="T2478" i="4"/>
  <c r="R2378" i="4"/>
  <c r="X2378" i="4"/>
  <c r="T2378" i="4"/>
  <c r="R2919" i="4"/>
  <c r="X2919" i="4"/>
  <c r="T2919" i="4"/>
  <c r="R2516" i="4"/>
  <c r="X2516" i="4"/>
  <c r="T2516" i="4"/>
  <c r="R1759" i="4"/>
  <c r="X1759" i="4"/>
  <c r="T1759" i="4"/>
  <c r="R1605" i="4"/>
  <c r="X1605" i="4"/>
  <c r="T1605" i="4"/>
  <c r="R2318" i="4"/>
  <c r="X2318" i="4"/>
  <c r="T2318" i="4"/>
  <c r="R729" i="4"/>
  <c r="X729" i="4"/>
  <c r="T729" i="4"/>
  <c r="R2952" i="4"/>
  <c r="X2952" i="4"/>
  <c r="T2952" i="4"/>
  <c r="R2605" i="4"/>
  <c r="X2605" i="4"/>
  <c r="T2605" i="4"/>
  <c r="R901" i="4"/>
  <c r="X901" i="4"/>
  <c r="T901" i="4"/>
  <c r="R1284" i="4"/>
  <c r="X1284" i="4"/>
  <c r="T1284" i="4"/>
  <c r="R1197" i="4"/>
  <c r="X1197" i="4"/>
  <c r="T1197" i="4"/>
  <c r="R2111" i="4"/>
  <c r="X2111" i="4"/>
  <c r="T2111" i="4"/>
  <c r="R3051" i="4"/>
  <c r="X3051" i="4"/>
  <c r="T3051" i="4"/>
  <c r="R2041" i="4"/>
  <c r="X2041" i="4"/>
  <c r="T2041" i="4"/>
  <c r="R2361" i="4"/>
  <c r="X2361" i="4"/>
  <c r="T2361" i="4"/>
  <c r="R566" i="4"/>
  <c r="X566" i="4"/>
  <c r="T566" i="4"/>
  <c r="R953" i="4"/>
  <c r="X953" i="4"/>
  <c r="T953" i="4"/>
  <c r="R3255" i="4"/>
  <c r="X3255" i="4"/>
  <c r="T3255" i="4"/>
  <c r="R3180" i="4"/>
  <c r="X3180" i="4"/>
  <c r="T3180" i="4"/>
  <c r="R3007" i="4"/>
  <c r="X3007" i="4"/>
  <c r="T3007" i="4"/>
  <c r="R1332" i="4"/>
  <c r="X1332" i="4"/>
  <c r="T1332" i="4"/>
  <c r="R2218" i="4"/>
  <c r="X2218" i="4"/>
  <c r="T2218" i="4"/>
  <c r="R3367" i="4"/>
  <c r="X3367" i="4"/>
  <c r="T3367" i="4"/>
  <c r="R2660" i="4"/>
  <c r="X2660" i="4"/>
  <c r="T2660" i="4"/>
  <c r="R390" i="4"/>
  <c r="X390" i="4"/>
  <c r="T390" i="4"/>
  <c r="R750" i="4"/>
  <c r="X750" i="4"/>
  <c r="T750" i="4"/>
  <c r="R2973" i="4"/>
  <c r="X2973" i="4"/>
  <c r="T2973" i="4"/>
  <c r="R1715" i="4"/>
  <c r="X1715" i="4"/>
  <c r="T1715" i="4"/>
  <c r="R393" i="4"/>
  <c r="X393" i="4"/>
  <c r="T393" i="4"/>
  <c r="R1013" i="4"/>
  <c r="X1013" i="4"/>
  <c r="T1013" i="4"/>
  <c r="R1089" i="4"/>
  <c r="X1089" i="4"/>
  <c r="T1089" i="4"/>
  <c r="R1493" i="4"/>
  <c r="X1493" i="4"/>
  <c r="T1493" i="4"/>
  <c r="R3258" i="4"/>
  <c r="X3258" i="4"/>
  <c r="T3258" i="4"/>
  <c r="R2975" i="4"/>
  <c r="X2975" i="4"/>
  <c r="T2975" i="4"/>
  <c r="R74" i="4"/>
  <c r="X74" i="4"/>
  <c r="T74" i="4"/>
  <c r="R1221" i="4"/>
  <c r="X1221" i="4"/>
  <c r="T1221" i="4"/>
  <c r="R3351" i="4"/>
  <c r="X3351" i="4"/>
  <c r="T3351" i="4"/>
  <c r="R847" i="4"/>
  <c r="X847" i="4"/>
  <c r="T847" i="4"/>
  <c r="R2715" i="4"/>
  <c r="X2715" i="4"/>
  <c r="T2715" i="4"/>
  <c r="R1660" i="4"/>
  <c r="X1660" i="4"/>
  <c r="T1660" i="4"/>
  <c r="R2586" i="4"/>
  <c r="X2586" i="4"/>
  <c r="T2586" i="4"/>
  <c r="R2344" i="4"/>
  <c r="X2344" i="4"/>
  <c r="T2344" i="4"/>
  <c r="R1795" i="4"/>
  <c r="X1795" i="4"/>
  <c r="T1795" i="4"/>
  <c r="R332" i="4"/>
  <c r="X332" i="4"/>
  <c r="T332" i="4"/>
  <c r="R542" i="4"/>
  <c r="X542" i="4"/>
  <c r="T542" i="4"/>
  <c r="R2817" i="4"/>
  <c r="X2817" i="4"/>
  <c r="T2817" i="4"/>
  <c r="R558" i="4"/>
  <c r="X558" i="4"/>
  <c r="T558" i="4"/>
  <c r="R2918" i="4"/>
  <c r="X2918" i="4"/>
  <c r="T2918" i="4"/>
  <c r="R876" i="4"/>
  <c r="X876" i="4"/>
  <c r="T876" i="4"/>
  <c r="R1975" i="4"/>
  <c r="X1975" i="4"/>
  <c r="T1975" i="4"/>
  <c r="R2315" i="4"/>
  <c r="X2315" i="4"/>
  <c r="T2315" i="4"/>
  <c r="R2830" i="4"/>
  <c r="X2830" i="4"/>
  <c r="T2830" i="4"/>
  <c r="R1689" i="4"/>
  <c r="X1689" i="4"/>
  <c r="T1689" i="4"/>
  <c r="R613" i="4"/>
  <c r="X613" i="4"/>
  <c r="T613" i="4"/>
  <c r="R2048" i="4"/>
  <c r="X2048" i="4"/>
  <c r="T2048" i="4"/>
  <c r="R671" i="4"/>
  <c r="X671" i="4"/>
  <c r="T671" i="4"/>
  <c r="R822" i="4"/>
  <c r="X822" i="4"/>
  <c r="T822" i="4"/>
  <c r="R287" i="4"/>
  <c r="X287" i="4"/>
  <c r="T287" i="4"/>
  <c r="R3166" i="4"/>
  <c r="X3166" i="4"/>
  <c r="T3166" i="4"/>
  <c r="R1700" i="4"/>
  <c r="X1700" i="4"/>
  <c r="T1700" i="4"/>
  <c r="R1194" i="4"/>
  <c r="X1194" i="4"/>
  <c r="T1194" i="4"/>
  <c r="R2564" i="4"/>
  <c r="X2564" i="4"/>
  <c r="T2564" i="4"/>
  <c r="R800" i="4"/>
  <c r="X800" i="4"/>
  <c r="T800" i="4"/>
  <c r="R2806" i="4"/>
  <c r="X2806" i="4"/>
  <c r="T2806" i="4"/>
  <c r="R1531" i="4"/>
  <c r="X1531" i="4"/>
  <c r="T1531" i="4"/>
  <c r="R2763" i="4"/>
  <c r="X2763" i="4"/>
  <c r="T2763" i="4"/>
  <c r="R2932" i="4"/>
  <c r="X2932" i="4"/>
  <c r="T2932" i="4"/>
  <c r="R3311" i="4"/>
  <c r="X3311" i="4"/>
  <c r="T3311" i="4"/>
  <c r="R1080" i="4"/>
  <c r="X1080" i="4"/>
  <c r="T1080" i="4"/>
  <c r="R524" i="4"/>
  <c r="X524" i="4"/>
  <c r="T524" i="4"/>
  <c r="R84" i="4"/>
  <c r="X84" i="4"/>
  <c r="T84" i="4"/>
  <c r="R2822" i="4"/>
  <c r="X2822" i="4"/>
  <c r="T2822" i="4"/>
  <c r="R3031" i="4"/>
  <c r="X3031" i="4"/>
  <c r="T3031" i="4"/>
  <c r="R1508" i="4"/>
  <c r="X1508" i="4"/>
  <c r="T1508" i="4"/>
  <c r="R1348" i="4"/>
  <c r="X1348" i="4"/>
  <c r="T1348" i="4"/>
  <c r="R2827" i="4"/>
  <c r="X2827" i="4"/>
  <c r="T2827" i="4"/>
  <c r="R2793" i="4"/>
  <c r="X2793" i="4"/>
  <c r="T2793" i="4"/>
  <c r="R3350" i="4"/>
  <c r="X3350" i="4"/>
  <c r="T3350" i="4"/>
  <c r="R3339" i="4"/>
  <c r="X3339" i="4"/>
  <c r="T3339" i="4"/>
  <c r="R1387" i="4"/>
  <c r="X1387" i="4"/>
  <c r="T1387" i="4"/>
  <c r="R1773" i="4"/>
  <c r="X1773" i="4"/>
  <c r="T1773" i="4"/>
  <c r="R681" i="4"/>
  <c r="X681" i="4"/>
  <c r="T681" i="4"/>
  <c r="R2946" i="4"/>
  <c r="X2946" i="4"/>
  <c r="T2946" i="4"/>
  <c r="R1062" i="4"/>
  <c r="X1062" i="4"/>
  <c r="T1062" i="4"/>
  <c r="R3233" i="4"/>
  <c r="X3233" i="4"/>
  <c r="T3233" i="4"/>
  <c r="R2501" i="4"/>
  <c r="X2501" i="4"/>
  <c r="T2501" i="4"/>
  <c r="R3376" i="4"/>
  <c r="X3376" i="4"/>
  <c r="T3376" i="4"/>
  <c r="R587" i="4"/>
  <c r="X587" i="4"/>
  <c r="T587" i="4"/>
  <c r="R1248" i="4"/>
  <c r="X1248" i="4"/>
  <c r="T1248" i="4"/>
  <c r="R3346" i="4"/>
  <c r="X3346" i="4"/>
  <c r="T3346" i="4"/>
  <c r="R475" i="4"/>
  <c r="X475" i="4"/>
  <c r="T475" i="4"/>
  <c r="R3002" i="4"/>
  <c r="X3002" i="4"/>
  <c r="T3002" i="4"/>
  <c r="R1562" i="4"/>
  <c r="X1562" i="4"/>
  <c r="T1562" i="4"/>
  <c r="R2943" i="4"/>
  <c r="X2943" i="4"/>
  <c r="T2943" i="4"/>
  <c r="R627" i="4"/>
  <c r="X627" i="4"/>
  <c r="T627" i="4"/>
  <c r="R834" i="4"/>
  <c r="X834" i="4"/>
  <c r="T834" i="4"/>
  <c r="R1617" i="4"/>
  <c r="X1617" i="4"/>
  <c r="T1617" i="4"/>
  <c r="R865" i="4"/>
  <c r="X865" i="4"/>
  <c r="T865" i="4"/>
  <c r="R3252" i="4"/>
  <c r="X3252" i="4"/>
  <c r="T3252" i="4"/>
  <c r="R684" i="4"/>
  <c r="X684" i="4"/>
  <c r="T684" i="4"/>
  <c r="R1895" i="4"/>
  <c r="X1895" i="4"/>
  <c r="T1895" i="4"/>
  <c r="R603" i="4"/>
  <c r="X603" i="4"/>
  <c r="T603" i="4"/>
  <c r="R3232" i="4"/>
  <c r="X3232" i="4"/>
  <c r="T3232" i="4"/>
  <c r="R2166" i="4"/>
  <c r="X2166" i="4"/>
  <c r="T2166" i="4"/>
  <c r="R1643" i="4"/>
  <c r="X1643" i="4"/>
  <c r="T1643" i="4"/>
  <c r="R3222" i="4"/>
  <c r="X3222" i="4"/>
  <c r="T3222" i="4"/>
  <c r="R794" i="4"/>
  <c r="X794" i="4"/>
  <c r="T794" i="4"/>
  <c r="R1419" i="4"/>
  <c r="X1419" i="4"/>
  <c r="T1419" i="4"/>
  <c r="R1542" i="4"/>
  <c r="X1542" i="4"/>
  <c r="T1542" i="4"/>
  <c r="R2622" i="4"/>
  <c r="X2622" i="4"/>
  <c r="T2622" i="4"/>
  <c r="R304" i="4"/>
  <c r="X304" i="4"/>
  <c r="T304" i="4"/>
  <c r="R331" i="4"/>
  <c r="X331" i="4"/>
  <c r="T331" i="4"/>
  <c r="R1071" i="4"/>
  <c r="X1071" i="4"/>
  <c r="T1071" i="4"/>
  <c r="R2269" i="4"/>
  <c r="X2269" i="4"/>
  <c r="T2269" i="4"/>
  <c r="R3276" i="4"/>
  <c r="X3276" i="4"/>
  <c r="T3276" i="4"/>
  <c r="R2983" i="4"/>
  <c r="X2983" i="4"/>
  <c r="T2983" i="4"/>
  <c r="R1908" i="4"/>
  <c r="X1908" i="4"/>
  <c r="T1908" i="4"/>
  <c r="R2781" i="4"/>
  <c r="X2781" i="4"/>
  <c r="T2781" i="4"/>
  <c r="R3278" i="4"/>
  <c r="X3278" i="4"/>
  <c r="T3278" i="4"/>
  <c r="R2944" i="4"/>
  <c r="X2944" i="4"/>
  <c r="T2944" i="4"/>
  <c r="R2725" i="4"/>
  <c r="X2725" i="4"/>
  <c r="T2725" i="4"/>
  <c r="R1257" i="4"/>
  <c r="X1257" i="4"/>
  <c r="T1257" i="4"/>
  <c r="R1487" i="4"/>
  <c r="X1487" i="4"/>
  <c r="T1487" i="4"/>
  <c r="R2984" i="4"/>
  <c r="X2984" i="4"/>
  <c r="T2984" i="4"/>
  <c r="R1774" i="4"/>
  <c r="X1774" i="4"/>
  <c r="T1774" i="4"/>
  <c r="R736" i="4"/>
  <c r="X736" i="4"/>
  <c r="T736" i="4"/>
  <c r="R3041" i="4"/>
  <c r="X3041" i="4"/>
  <c r="T3041" i="4"/>
  <c r="R2926" i="4"/>
  <c r="X2926" i="4"/>
  <c r="T2926" i="4"/>
  <c r="R1738" i="4"/>
  <c r="X1738" i="4"/>
  <c r="T1738" i="4"/>
  <c r="R409" i="4"/>
  <c r="X409" i="4"/>
  <c r="T409" i="4"/>
  <c r="R698" i="4"/>
  <c r="X698" i="4"/>
  <c r="T698" i="4"/>
  <c r="R3122" i="4"/>
  <c r="X3122" i="4"/>
  <c r="T3122" i="4"/>
  <c r="R3304" i="4"/>
  <c r="X3304" i="4"/>
  <c r="T3304" i="4"/>
  <c r="R1768" i="4"/>
  <c r="X1768" i="4"/>
  <c r="T1768" i="4"/>
  <c r="R868" i="4"/>
  <c r="X868" i="4"/>
  <c r="T868" i="4"/>
  <c r="R841" i="4"/>
  <c r="X841" i="4"/>
  <c r="T841" i="4"/>
  <c r="R3039" i="4"/>
  <c r="X3039" i="4"/>
  <c r="T3039" i="4"/>
  <c r="R446" i="4"/>
  <c r="X446" i="4"/>
  <c r="T446" i="4"/>
  <c r="R2648" i="4"/>
  <c r="X2648" i="4"/>
  <c r="T2648" i="4"/>
  <c r="R3036" i="4"/>
  <c r="X3036" i="4"/>
  <c r="T3036" i="4"/>
  <c r="R2352" i="4"/>
  <c r="X2352" i="4"/>
  <c r="T2352" i="4"/>
  <c r="R1369" i="4"/>
  <c r="X1369" i="4"/>
  <c r="T1369" i="4"/>
  <c r="R44" i="4"/>
  <c r="X44" i="4"/>
  <c r="T44" i="4"/>
  <c r="R2608" i="4"/>
  <c r="X2608" i="4"/>
  <c r="T2608" i="4"/>
  <c r="R2670" i="4"/>
  <c r="X2670" i="4"/>
  <c r="T2670" i="4"/>
  <c r="R658" i="4"/>
  <c r="X658" i="4"/>
  <c r="T658" i="4"/>
  <c r="R3072" i="4"/>
  <c r="X3072" i="4"/>
  <c r="T3072" i="4"/>
  <c r="R2642" i="4"/>
  <c r="X2642" i="4"/>
  <c r="T2642" i="4"/>
  <c r="R2201" i="4"/>
  <c r="X2201" i="4"/>
  <c r="T2201" i="4"/>
  <c r="R1141" i="4"/>
  <c r="X1141" i="4"/>
  <c r="T1141" i="4"/>
  <c r="R1709" i="4"/>
  <c r="X1709" i="4"/>
  <c r="T1709" i="4"/>
  <c r="R2306" i="4"/>
  <c r="X2306" i="4"/>
  <c r="T2306" i="4"/>
  <c r="R3149" i="4"/>
  <c r="X3149" i="4"/>
  <c r="T3149" i="4"/>
  <c r="R640" i="4"/>
  <c r="X640" i="4"/>
  <c r="T640" i="4"/>
  <c r="R897" i="4"/>
  <c r="X897" i="4"/>
  <c r="T897" i="4"/>
  <c r="R401" i="4"/>
  <c r="X401" i="4"/>
  <c r="T401" i="4"/>
  <c r="R1340" i="4"/>
  <c r="X1340" i="4"/>
  <c r="T1340" i="4"/>
  <c r="R2438" i="4"/>
  <c r="X2438" i="4"/>
  <c r="T2438" i="4"/>
  <c r="R1255" i="4"/>
  <c r="X1255" i="4"/>
  <c r="T1255" i="4"/>
  <c r="R2761" i="4"/>
  <c r="X2761" i="4"/>
  <c r="T2761" i="4"/>
  <c r="R2759" i="4"/>
  <c r="X2759" i="4"/>
  <c r="T2759" i="4"/>
  <c r="R2708" i="4"/>
  <c r="X2708" i="4"/>
  <c r="T2708" i="4"/>
  <c r="R1070" i="4"/>
  <c r="X1070" i="4"/>
  <c r="T1070" i="4"/>
  <c r="R2635" i="4"/>
  <c r="X2635" i="4"/>
  <c r="T2635" i="4"/>
  <c r="R691" i="4"/>
  <c r="X691" i="4"/>
  <c r="T691" i="4"/>
  <c r="R2291" i="4"/>
  <c r="X2291" i="4"/>
  <c r="T2291" i="4"/>
  <c r="R443" i="4"/>
  <c r="X443" i="4"/>
  <c r="T443" i="4"/>
  <c r="R1193" i="4"/>
  <c r="X1193" i="4"/>
  <c r="T1193" i="4"/>
  <c r="R3160" i="4"/>
  <c r="X3160" i="4"/>
  <c r="T3160" i="4"/>
  <c r="R1661" i="4"/>
  <c r="X1661" i="4"/>
  <c r="T1661" i="4"/>
  <c r="R2679" i="4"/>
  <c r="X2679" i="4"/>
  <c r="T2679" i="4"/>
  <c r="R2554" i="4"/>
  <c r="X2554" i="4"/>
  <c r="T2554" i="4"/>
  <c r="R1690" i="4"/>
  <c r="X1690" i="4"/>
  <c r="T1690" i="4"/>
  <c r="R2802" i="4"/>
  <c r="X2802" i="4"/>
  <c r="T2802" i="4"/>
  <c r="R3317" i="4"/>
  <c r="X3317" i="4"/>
  <c r="T3317" i="4"/>
  <c r="R2810" i="4"/>
  <c r="X2810" i="4"/>
  <c r="T2810" i="4"/>
  <c r="R400" i="4"/>
  <c r="X400" i="4"/>
  <c r="T400" i="4"/>
  <c r="R3261" i="4"/>
  <c r="X3261" i="4"/>
  <c r="T3261" i="4"/>
  <c r="R3000" i="4"/>
  <c r="X3000" i="4"/>
  <c r="T3000" i="4"/>
  <c r="R2313" i="4"/>
  <c r="X2313" i="4"/>
  <c r="T2313" i="4"/>
  <c r="R2960" i="4"/>
  <c r="X2960" i="4"/>
  <c r="T2960" i="4"/>
  <c r="R2621" i="4"/>
  <c r="X2621" i="4"/>
  <c r="T2621" i="4"/>
  <c r="R2420" i="4"/>
  <c r="X2420" i="4"/>
  <c r="T2420" i="4"/>
  <c r="R959" i="4"/>
  <c r="X959" i="4"/>
  <c r="T959" i="4"/>
  <c r="R2971" i="4"/>
  <c r="X2971" i="4"/>
  <c r="T2971" i="4"/>
  <c r="R329" i="4"/>
  <c r="X329" i="4"/>
  <c r="T329" i="4"/>
  <c r="R1327" i="4"/>
  <c r="X1327" i="4"/>
  <c r="T1327" i="4"/>
  <c r="R1378" i="4"/>
  <c r="X1378" i="4"/>
  <c r="T1378" i="4"/>
  <c r="R649" i="4"/>
  <c r="X649" i="4"/>
  <c r="T649" i="4"/>
  <c r="R1600" i="4"/>
  <c r="X1600" i="4"/>
  <c r="T1600" i="4"/>
  <c r="R1260" i="4"/>
  <c r="X1260" i="4"/>
  <c r="T1260" i="4"/>
  <c r="R840" i="4"/>
  <c r="X840" i="4"/>
  <c r="T840" i="4"/>
  <c r="R2369" i="4"/>
  <c r="X2369" i="4"/>
  <c r="T2369" i="4"/>
  <c r="R317" i="4"/>
  <c r="X317" i="4"/>
  <c r="T317" i="4"/>
  <c r="R1390" i="4"/>
  <c r="X1390" i="4"/>
  <c r="T1390" i="4"/>
  <c r="R3221" i="4"/>
  <c r="X3221" i="4"/>
  <c r="T3221" i="4"/>
  <c r="R1430" i="4"/>
  <c r="X1430" i="4"/>
  <c r="T1430" i="4"/>
  <c r="R2936" i="4"/>
  <c r="X2936" i="4"/>
  <c r="T2936" i="4"/>
  <c r="R1299" i="4"/>
  <c r="X1299" i="4"/>
  <c r="T1299" i="4"/>
  <c r="R878" i="4"/>
  <c r="X878" i="4"/>
  <c r="T878" i="4"/>
  <c r="R3316" i="4"/>
  <c r="X3316" i="4"/>
  <c r="T3316" i="4"/>
  <c r="R2848" i="4"/>
  <c r="X2848" i="4"/>
  <c r="T2848" i="4"/>
  <c r="R1292" i="4"/>
  <c r="X1292" i="4"/>
  <c r="T1292" i="4"/>
  <c r="R1028" i="4"/>
  <c r="X1028" i="4"/>
  <c r="T1028" i="4"/>
  <c r="R430" i="4"/>
  <c r="X430" i="4"/>
  <c r="T430" i="4"/>
  <c r="R753" i="4"/>
  <c r="X753" i="4"/>
  <c r="T753" i="4"/>
  <c r="R961" i="4"/>
  <c r="X961" i="4"/>
  <c r="T961" i="4"/>
  <c r="R728" i="4"/>
  <c r="X728" i="4"/>
  <c r="T728" i="4"/>
  <c r="R2689" i="4"/>
  <c r="X2689" i="4"/>
  <c r="T2689" i="4"/>
  <c r="R3128" i="4"/>
  <c r="X3128" i="4"/>
  <c r="T3128" i="4"/>
  <c r="R1205" i="4"/>
  <c r="X1205" i="4"/>
  <c r="T1205" i="4"/>
  <c r="R2183" i="4"/>
  <c r="X2183" i="4"/>
  <c r="T2183" i="4"/>
  <c r="R2119" i="4"/>
  <c r="X2119" i="4"/>
  <c r="T2119" i="4"/>
  <c r="R2437" i="4"/>
  <c r="X2437" i="4"/>
  <c r="T2437" i="4"/>
  <c r="R2419" i="4"/>
  <c r="X2419" i="4"/>
  <c r="T2419" i="4"/>
  <c r="R3285" i="4"/>
  <c r="X3285" i="4"/>
  <c r="T3285" i="4"/>
  <c r="R173" i="4"/>
  <c r="X173" i="4"/>
  <c r="T173" i="4"/>
  <c r="R1297" i="4"/>
  <c r="X1297" i="4"/>
  <c r="T1297" i="4"/>
  <c r="R2237" i="4"/>
  <c r="X2237" i="4"/>
  <c r="T2237" i="4"/>
  <c r="R1615" i="4"/>
  <c r="X1615" i="4"/>
  <c r="T1615" i="4"/>
  <c r="R989" i="4"/>
  <c r="X989" i="4"/>
  <c r="T989" i="4"/>
  <c r="R3197" i="4"/>
  <c r="X3197" i="4"/>
  <c r="T3197" i="4"/>
  <c r="R692" i="4"/>
  <c r="X692" i="4"/>
  <c r="T692" i="4"/>
  <c r="R361" i="4"/>
  <c r="X361" i="4"/>
  <c r="T361" i="4"/>
  <c r="R233" i="4"/>
  <c r="X233" i="4"/>
  <c r="T233" i="4"/>
  <c r="R1746" i="4"/>
  <c r="X1746" i="4"/>
  <c r="T1746" i="4"/>
  <c r="R1719" i="4"/>
  <c r="X1719" i="4"/>
  <c r="T1719" i="4"/>
  <c r="R3342" i="4"/>
  <c r="X3342" i="4"/>
  <c r="T3342" i="4"/>
  <c r="R911" i="4"/>
  <c r="X911" i="4"/>
  <c r="T911" i="4"/>
  <c r="R1924" i="4"/>
  <c r="X1924" i="4"/>
  <c r="T1924" i="4"/>
  <c r="R1726" i="4"/>
  <c r="X1726" i="4"/>
  <c r="T1726" i="4"/>
  <c r="R3338" i="4"/>
  <c r="X3338" i="4"/>
  <c r="T3338" i="4"/>
  <c r="R998" i="4"/>
  <c r="X998" i="4"/>
  <c r="T998" i="4"/>
  <c r="R1631" i="4"/>
  <c r="X1631" i="4"/>
  <c r="T1631" i="4"/>
  <c r="R699" i="4"/>
  <c r="X699" i="4"/>
  <c r="T699" i="4"/>
  <c r="R680" i="4"/>
  <c r="X680" i="4"/>
  <c r="T680" i="4"/>
  <c r="R1381" i="4"/>
  <c r="X1381" i="4"/>
  <c r="T1381" i="4"/>
  <c r="R2533" i="4"/>
  <c r="X2533" i="4"/>
  <c r="T2533" i="4"/>
  <c r="R416" i="4"/>
  <c r="X416" i="4"/>
  <c r="T416" i="4"/>
  <c r="R1262" i="4"/>
  <c r="X1262" i="4"/>
  <c r="T1262" i="4"/>
  <c r="R3273" i="4"/>
  <c r="X3273" i="4"/>
  <c r="T3273" i="4"/>
  <c r="R2690" i="4"/>
  <c r="X2690" i="4"/>
  <c r="T2690" i="4"/>
  <c r="R184" i="4"/>
  <c r="X184" i="4"/>
  <c r="T184" i="4"/>
  <c r="R2479" i="4"/>
  <c r="X2479" i="4"/>
  <c r="T2479" i="4"/>
  <c r="R3027" i="4"/>
  <c r="X3027" i="4"/>
  <c r="T3027" i="4"/>
  <c r="R3187" i="4"/>
  <c r="X3187" i="4"/>
  <c r="T3187" i="4"/>
  <c r="R85" i="4"/>
  <c r="X85" i="4"/>
  <c r="T85" i="4"/>
  <c r="R1801" i="4"/>
  <c r="X1801" i="4"/>
  <c r="T1801" i="4"/>
  <c r="R664" i="4"/>
  <c r="X664" i="4"/>
  <c r="T664" i="4"/>
  <c r="R756" i="4"/>
  <c r="X756" i="4"/>
  <c r="T756" i="4"/>
  <c r="R3110" i="4"/>
  <c r="X3110" i="4"/>
  <c r="T3110" i="4"/>
  <c r="R2863" i="4"/>
  <c r="X2863" i="4"/>
  <c r="T2863" i="4"/>
  <c r="R3086" i="4"/>
  <c r="X3086" i="4"/>
  <c r="T3086" i="4"/>
  <c r="R3163" i="4"/>
  <c r="X3163" i="4"/>
  <c r="T3163" i="4"/>
  <c r="R734" i="4"/>
  <c r="X734" i="4"/>
  <c r="T734" i="4"/>
  <c r="R284" i="4"/>
  <c r="X284" i="4"/>
  <c r="T284" i="4"/>
  <c r="R1950" i="4"/>
  <c r="X1950" i="4"/>
  <c r="T1950" i="4"/>
  <c r="R1532" i="4"/>
  <c r="X1532" i="4"/>
  <c r="T1532" i="4"/>
  <c r="R1752" i="4"/>
  <c r="X1752" i="4"/>
  <c r="T1752" i="4"/>
  <c r="R2751" i="4"/>
  <c r="X2751" i="4"/>
  <c r="T2751" i="4"/>
  <c r="R808" i="4"/>
  <c r="X808" i="4"/>
  <c r="T808" i="4"/>
  <c r="R1649" i="4"/>
  <c r="X1649" i="4"/>
  <c r="T1649" i="4"/>
  <c r="R1457" i="4"/>
  <c r="X1457" i="4"/>
  <c r="T1457" i="4"/>
  <c r="R2454" i="4"/>
  <c r="X2454" i="4"/>
  <c r="T2454" i="4"/>
  <c r="R2979" i="4"/>
  <c r="X2979" i="4"/>
  <c r="T2979" i="4"/>
  <c r="R3211" i="4"/>
  <c r="X3211" i="4"/>
  <c r="T3211" i="4"/>
  <c r="R473" i="4"/>
  <c r="X473" i="4"/>
  <c r="T473" i="4"/>
  <c r="R1634" i="4"/>
  <c r="X1634" i="4"/>
  <c r="T1634" i="4"/>
  <c r="R2665" i="4"/>
  <c r="X2665" i="4"/>
  <c r="T2665" i="4"/>
  <c r="R1579" i="4"/>
  <c r="X1579" i="4"/>
  <c r="T1579" i="4"/>
  <c r="R1877" i="4"/>
  <c r="X1877" i="4"/>
  <c r="T1877" i="4"/>
  <c r="R1541" i="4"/>
  <c r="X1541" i="4"/>
  <c r="T1541" i="4"/>
  <c r="R1161" i="4"/>
  <c r="X1161" i="4"/>
  <c r="T1161" i="4"/>
  <c r="R2526" i="4"/>
  <c r="X2526" i="4"/>
  <c r="T2526" i="4"/>
  <c r="R1461" i="4"/>
  <c r="X1461" i="4"/>
  <c r="T1461" i="4"/>
  <c r="R459" i="4"/>
  <c r="X459" i="4"/>
  <c r="T459" i="4"/>
  <c r="R237" i="4"/>
  <c r="X237" i="4"/>
  <c r="T237" i="4"/>
  <c r="R2029" i="4"/>
  <c r="X2029" i="4"/>
  <c r="T2029" i="4"/>
  <c r="R2113" i="4"/>
  <c r="X2113" i="4"/>
  <c r="T2113" i="4"/>
  <c r="R2647" i="4"/>
  <c r="X2647" i="4"/>
  <c r="T2647" i="4"/>
  <c r="R533" i="4"/>
  <c r="X533" i="4"/>
  <c r="T533" i="4"/>
  <c r="R1668" i="4"/>
  <c r="X1668" i="4"/>
  <c r="T1668" i="4"/>
  <c r="R236" i="4"/>
  <c r="X236" i="4"/>
  <c r="T236" i="4"/>
  <c r="R708" i="4"/>
  <c r="X708" i="4"/>
  <c r="T708" i="4"/>
  <c r="R1943" i="4"/>
  <c r="X1943" i="4"/>
  <c r="T1943" i="4"/>
  <c r="R1654" i="4"/>
  <c r="X1654" i="4"/>
  <c r="T1654" i="4"/>
  <c r="R2843" i="4"/>
  <c r="X2843" i="4"/>
  <c r="T2843" i="4"/>
  <c r="R2364" i="4"/>
  <c r="X2364" i="4"/>
  <c r="T2364" i="4"/>
  <c r="R86" i="4"/>
  <c r="X86" i="4"/>
  <c r="T86" i="4"/>
  <c r="R3365" i="4"/>
  <c r="X3365" i="4"/>
  <c r="T3365" i="4"/>
  <c r="R15" i="4"/>
  <c r="X15" i="4"/>
  <c r="T15" i="4"/>
  <c r="R1382" i="4"/>
  <c r="X1382" i="4"/>
  <c r="T1382" i="4"/>
  <c r="R425" i="4"/>
  <c r="X425" i="4"/>
  <c r="T425" i="4"/>
  <c r="R1620" i="4"/>
  <c r="X1620" i="4"/>
  <c r="T1620" i="4"/>
  <c r="R371" i="4"/>
  <c r="X371" i="4"/>
  <c r="T371" i="4"/>
  <c r="R1143" i="4"/>
  <c r="X1143" i="4"/>
  <c r="T1143" i="4"/>
  <c r="R1843" i="4"/>
  <c r="X1843" i="4"/>
  <c r="T1843" i="4"/>
  <c r="R2743" i="4"/>
  <c r="X2743" i="4"/>
  <c r="T2743" i="4"/>
  <c r="R460" i="4"/>
  <c r="X460" i="4"/>
  <c r="T460" i="4"/>
  <c r="R319" i="4"/>
  <c r="X319" i="4"/>
  <c r="T319" i="4"/>
  <c r="R1688" i="4"/>
  <c r="X1688" i="4"/>
  <c r="T1688" i="4"/>
  <c r="R2515" i="4"/>
  <c r="X2515" i="4"/>
  <c r="T2515" i="4"/>
  <c r="R1100" i="4"/>
  <c r="X1100" i="4"/>
  <c r="T1100" i="4"/>
  <c r="R760" i="4"/>
  <c r="X760" i="4"/>
  <c r="T760" i="4"/>
  <c r="R2780" i="4"/>
  <c r="X2780" i="4"/>
  <c r="T2780" i="4"/>
  <c r="R2483" i="4"/>
  <c r="X2483" i="4"/>
  <c r="T2483" i="4"/>
  <c r="R3005" i="4"/>
  <c r="X3005" i="4"/>
  <c r="T3005" i="4"/>
  <c r="R350" i="4"/>
  <c r="X350" i="4"/>
  <c r="T350" i="4"/>
  <c r="R813" i="4"/>
  <c r="X813" i="4"/>
  <c r="T813" i="4"/>
  <c r="R1829" i="4"/>
  <c r="X1829" i="4"/>
  <c r="T1829" i="4"/>
  <c r="R3218" i="4"/>
  <c r="X3218" i="4"/>
  <c r="T3218" i="4"/>
  <c r="R2238" i="4"/>
  <c r="X2238" i="4"/>
  <c r="T2238" i="4"/>
  <c r="R1473" i="4"/>
  <c r="X1473" i="4"/>
  <c r="T1473" i="4"/>
  <c r="R772" i="4"/>
  <c r="X772" i="4"/>
  <c r="T772" i="4"/>
  <c r="R906" i="4"/>
  <c r="X906" i="4"/>
  <c r="T906" i="4"/>
  <c r="R1211" i="4"/>
  <c r="X1211" i="4"/>
  <c r="T1211" i="4"/>
  <c r="R811" i="4"/>
  <c r="X811" i="4"/>
  <c r="T811" i="4"/>
  <c r="R43" i="4"/>
  <c r="X43" i="4"/>
  <c r="T43" i="4"/>
  <c r="R577" i="4"/>
  <c r="X577" i="4"/>
  <c r="T577" i="4"/>
  <c r="R1182" i="4"/>
  <c r="X1182" i="4"/>
  <c r="T1182" i="4"/>
  <c r="R866" i="4"/>
  <c r="X866" i="4"/>
  <c r="T866" i="4"/>
  <c r="R3154" i="4"/>
  <c r="X3154" i="4"/>
  <c r="T3154" i="4"/>
  <c r="R924" i="4"/>
  <c r="X924" i="4"/>
  <c r="T924" i="4"/>
  <c r="R1578" i="4"/>
  <c r="X1578" i="4"/>
  <c r="T1578" i="4"/>
  <c r="R1863" i="4"/>
  <c r="X1863" i="4"/>
  <c r="T1863" i="4"/>
  <c r="R917" i="4"/>
  <c r="X917" i="4"/>
  <c r="T917" i="4"/>
  <c r="R3105" i="4"/>
  <c r="X3105" i="4"/>
  <c r="T3105" i="4"/>
  <c r="R2967" i="4"/>
  <c r="X2967" i="4"/>
  <c r="T2967" i="4"/>
  <c r="R2343" i="4"/>
  <c r="X2343" i="4"/>
  <c r="T2343" i="4"/>
  <c r="R312" i="4"/>
  <c r="X312" i="4"/>
  <c r="T312" i="4"/>
  <c r="R1328" i="4"/>
  <c r="X1328" i="4"/>
  <c r="T1328" i="4"/>
  <c r="R3362" i="4"/>
  <c r="X3362" i="4"/>
  <c r="T3362" i="4"/>
  <c r="R3364" i="4"/>
  <c r="X3364" i="4"/>
  <c r="T3364" i="4"/>
  <c r="R491" i="4"/>
  <c r="X491" i="4"/>
  <c r="T491" i="4"/>
  <c r="R247" i="4"/>
  <c r="X247" i="4"/>
  <c r="T247" i="4"/>
  <c r="R3089" i="4"/>
  <c r="X3089" i="4"/>
  <c r="T3089" i="4"/>
  <c r="R3028" i="4"/>
  <c r="X3028" i="4"/>
  <c r="T3028" i="4"/>
  <c r="R1993" i="4"/>
  <c r="X1993" i="4"/>
  <c r="T1993" i="4"/>
  <c r="R3184" i="4"/>
  <c r="X3184" i="4"/>
  <c r="T3184" i="4"/>
  <c r="R2175" i="4"/>
  <c r="X2175" i="4"/>
  <c r="T2175" i="4"/>
  <c r="R1691" i="4"/>
  <c r="X1691" i="4"/>
  <c r="T1691" i="4"/>
  <c r="R1039" i="4"/>
  <c r="X1039" i="4"/>
  <c r="T1039" i="4"/>
  <c r="R1342" i="4"/>
  <c r="X1342" i="4"/>
  <c r="T1342" i="4"/>
  <c r="R3380" i="4"/>
  <c r="X3380" i="4"/>
  <c r="T3380" i="4"/>
  <c r="R904" i="4"/>
  <c r="X904" i="4"/>
  <c r="T904" i="4"/>
  <c r="R1711" i="4"/>
  <c r="X1711" i="4"/>
  <c r="T1711" i="4"/>
  <c r="R2401" i="4"/>
  <c r="X2401" i="4"/>
  <c r="T2401" i="4"/>
  <c r="R261" i="4"/>
  <c r="X261" i="4"/>
  <c r="T261" i="4"/>
  <c r="R1931" i="4"/>
  <c r="X1931" i="4"/>
  <c r="T1931" i="4"/>
  <c r="R2611" i="4"/>
  <c r="X2611" i="4"/>
  <c r="T2611" i="4"/>
  <c r="R53" i="4"/>
  <c r="X53" i="4"/>
  <c r="T53" i="4"/>
  <c r="R2278" i="4"/>
  <c r="X2278" i="4"/>
  <c r="T2278" i="4"/>
  <c r="R1714" i="4"/>
  <c r="X1714" i="4"/>
  <c r="T1714" i="4"/>
  <c r="R2412" i="4"/>
  <c r="X2412" i="4"/>
  <c r="T2412" i="4"/>
  <c r="R3043" i="4"/>
  <c r="X3043" i="4"/>
  <c r="T3043" i="4"/>
  <c r="R87" i="4"/>
  <c r="X87" i="4"/>
  <c r="T87" i="4"/>
  <c r="R647" i="4"/>
  <c r="X647" i="4"/>
  <c r="T647" i="4"/>
  <c r="R3250" i="4"/>
  <c r="X3250" i="4"/>
  <c r="T3250" i="4"/>
  <c r="R336" i="4"/>
  <c r="X336" i="4"/>
  <c r="T336" i="4"/>
  <c r="R2597" i="4"/>
  <c r="X2597" i="4"/>
  <c r="T2597" i="4"/>
  <c r="R835" i="4"/>
  <c r="X835" i="4"/>
  <c r="T835" i="4"/>
  <c r="R2466" i="4"/>
  <c r="X2466" i="4"/>
  <c r="T2466" i="4"/>
  <c r="R1713" i="4"/>
  <c r="X1713" i="4"/>
  <c r="T1713" i="4"/>
  <c r="R3324" i="4"/>
  <c r="X3324" i="4"/>
  <c r="T3324" i="4"/>
  <c r="R1778" i="4"/>
  <c r="X1778" i="4"/>
  <c r="T1778" i="4"/>
  <c r="R2137" i="4"/>
  <c r="X2137" i="4"/>
  <c r="T2137" i="4"/>
  <c r="R1277" i="4"/>
  <c r="X1277" i="4"/>
  <c r="T1277" i="4"/>
  <c r="R1718" i="4"/>
  <c r="X1718" i="4"/>
  <c r="T1718" i="4"/>
  <c r="R742" i="4"/>
  <c r="X742" i="4"/>
  <c r="T742" i="4"/>
  <c r="R1214" i="4"/>
  <c r="X1214" i="4"/>
  <c r="T1214" i="4"/>
  <c r="R1309" i="4"/>
  <c r="X1309" i="4"/>
  <c r="T1309" i="4"/>
  <c r="R2669" i="4"/>
  <c r="X2669" i="4"/>
  <c r="T2669" i="4"/>
  <c r="R827" i="4"/>
  <c r="X827" i="4"/>
  <c r="T827" i="4"/>
  <c r="R1861" i="4"/>
  <c r="X1861" i="4"/>
  <c r="T1861" i="4"/>
  <c r="R3289" i="4"/>
  <c r="X3289" i="4"/>
  <c r="T3289" i="4"/>
  <c r="R174" i="4"/>
  <c r="X174" i="4"/>
  <c r="T174" i="4"/>
  <c r="R2504" i="4"/>
  <c r="X2504" i="4"/>
  <c r="T2504" i="4"/>
  <c r="R452" i="4"/>
  <c r="X452" i="4"/>
  <c r="T452" i="4"/>
  <c r="R1665" i="4"/>
  <c r="X1665" i="4"/>
  <c r="T1665" i="4"/>
  <c r="R3016" i="4"/>
  <c r="X3016" i="4"/>
  <c r="T3016" i="4"/>
  <c r="R1114" i="4"/>
  <c r="X1114" i="4"/>
  <c r="T1114" i="4"/>
  <c r="R803" i="4"/>
  <c r="X803" i="4"/>
  <c r="T803" i="4"/>
  <c r="R1187" i="4"/>
  <c r="X1187" i="4"/>
  <c r="T1187" i="4"/>
  <c r="R2760" i="4"/>
  <c r="X2760" i="4"/>
  <c r="T2760" i="4"/>
  <c r="R1281" i="4"/>
  <c r="X1281" i="4"/>
  <c r="T1281" i="4"/>
  <c r="R2512" i="4"/>
  <c r="X2512" i="4"/>
  <c r="T2512" i="4"/>
  <c r="R1338" i="4"/>
  <c r="X1338" i="4"/>
  <c r="T1338" i="4"/>
  <c r="R1216" i="4"/>
  <c r="X1216" i="4"/>
  <c r="T1216" i="4"/>
  <c r="R1427" i="4"/>
  <c r="X1427" i="4"/>
  <c r="T1427" i="4"/>
  <c r="R1116" i="4"/>
  <c r="X1116" i="4"/>
  <c r="T1116" i="4"/>
  <c r="R1651" i="4"/>
  <c r="X1651" i="4"/>
  <c r="T1651" i="4"/>
  <c r="R1753" i="4"/>
  <c r="X1753" i="4"/>
  <c r="T1753" i="4"/>
  <c r="R3198" i="4"/>
  <c r="X3198" i="4"/>
  <c r="T3198" i="4"/>
  <c r="R3162" i="4"/>
  <c r="X3162" i="4"/>
  <c r="T3162" i="4"/>
  <c r="R2213" i="4"/>
  <c r="X2213" i="4"/>
  <c r="T2213" i="4"/>
  <c r="R3363" i="4"/>
  <c r="X3363" i="4"/>
  <c r="T3363" i="4"/>
  <c r="R3301" i="4"/>
  <c r="X3301" i="4"/>
  <c r="T3301" i="4"/>
  <c r="R1349" i="4"/>
  <c r="X1349" i="4"/>
  <c r="T1349" i="4"/>
  <c r="R433" i="4"/>
  <c r="X433" i="4"/>
  <c r="T433" i="4"/>
  <c r="R1153" i="4"/>
  <c r="X1153" i="4"/>
  <c r="T1153" i="4"/>
  <c r="R1333" i="4"/>
  <c r="X1333" i="4"/>
  <c r="T1333" i="4"/>
  <c r="R1334" i="4"/>
  <c r="X1334" i="4"/>
  <c r="T1334" i="4"/>
  <c r="R1845" i="4"/>
  <c r="X1845" i="4"/>
  <c r="T1845" i="4"/>
  <c r="R1344" i="4"/>
  <c r="X1344" i="4"/>
  <c r="T1344" i="4"/>
  <c r="R559" i="4"/>
  <c r="X559" i="4"/>
  <c r="T559" i="4"/>
  <c r="R2245" i="4"/>
  <c r="X2245" i="4"/>
  <c r="T2245" i="4"/>
  <c r="R3145" i="4"/>
  <c r="X3145" i="4"/>
  <c r="T3145" i="4"/>
  <c r="R925" i="4"/>
  <c r="X925" i="4"/>
  <c r="T925" i="4"/>
  <c r="R2903" i="4"/>
  <c r="X2903" i="4"/>
  <c r="T2903" i="4"/>
  <c r="R1728" i="4"/>
  <c r="X1728" i="4"/>
  <c r="T1728" i="4"/>
  <c r="R1537" i="4"/>
  <c r="X1537" i="4"/>
  <c r="T1537" i="4"/>
  <c r="R2628" i="4"/>
  <c r="X2628" i="4"/>
  <c r="T2628" i="4"/>
  <c r="R181" i="4"/>
  <c r="X181" i="4"/>
  <c r="T181" i="4"/>
  <c r="R540" i="4"/>
  <c r="X540" i="4"/>
  <c r="T540" i="4"/>
  <c r="R498" i="4"/>
  <c r="X498" i="4"/>
  <c r="T498" i="4"/>
  <c r="R2081" i="4"/>
  <c r="X2081" i="4"/>
  <c r="T2081" i="4"/>
  <c r="R392" i="4"/>
  <c r="X392" i="4"/>
  <c r="T392" i="4"/>
  <c r="R1246" i="4"/>
  <c r="X1246" i="4"/>
  <c r="T1246" i="4"/>
  <c r="R3378" i="4"/>
  <c r="X3378" i="4"/>
  <c r="T3378" i="4"/>
  <c r="R879" i="4"/>
  <c r="X879" i="4"/>
  <c r="T879" i="4"/>
  <c r="R410" i="4"/>
  <c r="X410" i="4"/>
  <c r="T410" i="4"/>
  <c r="R1839" i="4"/>
  <c r="X1839" i="4"/>
  <c r="T1839" i="4"/>
  <c r="R33" i="4"/>
  <c r="X33" i="4"/>
  <c r="T33" i="4"/>
  <c r="R55" i="4"/>
  <c r="X55" i="4"/>
  <c r="T55" i="4"/>
  <c r="R2986" i="4"/>
  <c r="X2986" i="4"/>
  <c r="T2986" i="4"/>
  <c r="R32" i="4"/>
  <c r="X32" i="4"/>
  <c r="T32" i="4"/>
  <c r="R1113" i="4"/>
  <c r="X1113" i="4"/>
  <c r="T1113" i="4"/>
  <c r="R1770" i="4"/>
  <c r="X1770" i="4"/>
  <c r="T1770" i="4"/>
  <c r="R1701" i="4"/>
  <c r="X1701" i="4"/>
  <c r="T1701" i="4"/>
  <c r="R1809" i="4"/>
  <c r="X1809" i="4"/>
  <c r="T1809" i="4"/>
  <c r="R2399" i="4"/>
  <c r="X2399" i="4"/>
  <c r="T2399" i="4"/>
  <c r="R674" i="4"/>
  <c r="X674" i="4"/>
  <c r="T674" i="4"/>
  <c r="R2852" i="4"/>
  <c r="X2852" i="4"/>
  <c r="T2852" i="4"/>
  <c r="R2434" i="4"/>
  <c r="X2434" i="4"/>
  <c r="T2434" i="4"/>
  <c r="R1351" i="4"/>
  <c r="X1351" i="4"/>
  <c r="T1351" i="4"/>
  <c r="R1812" i="4"/>
  <c r="X1812" i="4"/>
  <c r="T1812" i="4"/>
  <c r="R720" i="4"/>
  <c r="X720" i="4"/>
  <c r="T720" i="4"/>
  <c r="R2969" i="4"/>
  <c r="X2969" i="4"/>
  <c r="T2969" i="4"/>
  <c r="R1314" i="4"/>
  <c r="X1314" i="4"/>
  <c r="T1314" i="4"/>
  <c r="R354" i="4"/>
  <c r="X354" i="4"/>
  <c r="T354" i="4"/>
  <c r="R3091" i="4"/>
  <c r="X3091" i="4"/>
  <c r="T3091" i="4"/>
  <c r="R1164" i="4"/>
  <c r="X1164" i="4"/>
  <c r="T1164" i="4"/>
  <c r="R2098" i="4"/>
  <c r="X2098" i="4"/>
  <c r="T2098" i="4"/>
  <c r="R1229" i="4"/>
  <c r="X1229" i="4"/>
  <c r="T1229" i="4"/>
  <c r="R2995" i="4"/>
  <c r="X2995" i="4"/>
  <c r="T2995" i="4"/>
  <c r="R956" i="4"/>
  <c r="X956" i="4"/>
  <c r="T956" i="4"/>
  <c r="R1777" i="4"/>
  <c r="X1777" i="4"/>
  <c r="T1777" i="4"/>
  <c r="R1295" i="4"/>
  <c r="X1295" i="4"/>
  <c r="T1295" i="4"/>
  <c r="R1496" i="4"/>
  <c r="X1496" i="4"/>
  <c r="T1496" i="4"/>
  <c r="R292" i="4"/>
  <c r="X292" i="4"/>
  <c r="T292" i="4"/>
  <c r="R1979" i="4"/>
  <c r="X1979" i="4"/>
  <c r="T1979" i="4"/>
  <c r="R1111" i="4"/>
  <c r="X1111" i="4"/>
  <c r="T1111" i="4"/>
  <c r="R1441" i="4"/>
  <c r="X1441" i="4"/>
  <c r="T1441" i="4"/>
  <c r="R1576" i="4"/>
  <c r="X1576" i="4"/>
  <c r="T1576" i="4"/>
  <c r="R738" i="4"/>
  <c r="X738" i="4"/>
  <c r="T738" i="4"/>
  <c r="R2568" i="4"/>
  <c r="X2568" i="4"/>
  <c r="T2568" i="4"/>
  <c r="R363" i="4"/>
  <c r="X363" i="4"/>
  <c r="T363" i="4"/>
  <c r="R2575" i="4"/>
  <c r="X2575" i="4"/>
  <c r="T2575" i="4"/>
  <c r="R3143" i="4"/>
  <c r="X3143" i="4"/>
  <c r="T3143" i="4"/>
  <c r="R2402" i="4"/>
  <c r="X2402" i="4"/>
  <c r="T2402" i="4"/>
  <c r="R1604" i="4"/>
  <c r="X1604" i="4"/>
  <c r="T1604" i="4"/>
  <c r="R1846" i="4"/>
  <c r="X1846" i="4"/>
  <c r="T1846" i="4"/>
  <c r="R1831" i="4"/>
  <c r="X1831" i="4"/>
  <c r="T1831" i="4"/>
  <c r="R88" i="4"/>
  <c r="X88" i="4"/>
  <c r="T88" i="4"/>
  <c r="R1128" i="4"/>
  <c r="X1128" i="4"/>
  <c r="T1128" i="4"/>
  <c r="R89" i="4"/>
  <c r="X89" i="4"/>
  <c r="T89" i="4"/>
  <c r="R719" i="4"/>
  <c r="X719" i="4"/>
  <c r="T719" i="4"/>
  <c r="R3150" i="4"/>
  <c r="X3150" i="4"/>
  <c r="T3150" i="4"/>
  <c r="R2143" i="4"/>
  <c r="X2143" i="4"/>
  <c r="T2143" i="4"/>
  <c r="R2383" i="4"/>
  <c r="X2383" i="4"/>
  <c r="T2383" i="4"/>
  <c r="R1544" i="4"/>
  <c r="X1544" i="4"/>
  <c r="T1544" i="4"/>
  <c r="R883" i="4"/>
  <c r="X883" i="4"/>
  <c r="T883" i="4"/>
  <c r="R572" i="4"/>
  <c r="X572" i="4"/>
  <c r="T572" i="4"/>
  <c r="R2216" i="4"/>
  <c r="X2216" i="4"/>
  <c r="T2216" i="4"/>
  <c r="R1876" i="4"/>
  <c r="X1876" i="4"/>
  <c r="T1876" i="4"/>
  <c r="R2675" i="4"/>
  <c r="X2675" i="4"/>
  <c r="T2675" i="4"/>
  <c r="R1409" i="4"/>
  <c r="X1409" i="4"/>
  <c r="T1409" i="4"/>
  <c r="R644" i="4"/>
  <c r="X644" i="4"/>
  <c r="T644" i="4"/>
  <c r="R1745" i="4"/>
  <c r="X1745" i="4"/>
  <c r="T1745" i="4"/>
  <c r="R6" i="4"/>
  <c r="X6" i="4"/>
  <c r="T6" i="4"/>
  <c r="R743" i="4"/>
  <c r="X743" i="4"/>
  <c r="T743" i="4"/>
  <c r="R908" i="4"/>
  <c r="X908" i="4"/>
  <c r="T908" i="4"/>
  <c r="R3021" i="4"/>
  <c r="X3021" i="4"/>
  <c r="T3021" i="4"/>
  <c r="R2510" i="4"/>
  <c r="X2510" i="4"/>
  <c r="T2510" i="4"/>
  <c r="R2769" i="4"/>
  <c r="X2769" i="4"/>
  <c r="T2769" i="4"/>
  <c r="R1516" i="4"/>
  <c r="X1516" i="4"/>
  <c r="T1516" i="4"/>
  <c r="R2851" i="4"/>
  <c r="X2851" i="4"/>
  <c r="T2851" i="4"/>
  <c r="R221" i="4"/>
  <c r="X221" i="4"/>
  <c r="T221" i="4"/>
  <c r="R3183" i="4"/>
  <c r="X3183" i="4"/>
  <c r="T3183" i="4"/>
  <c r="R2496" i="4"/>
  <c r="X2496" i="4"/>
  <c r="T2496" i="4"/>
  <c r="R2638" i="4"/>
  <c r="X2638" i="4"/>
  <c r="T2638" i="4"/>
  <c r="R388" i="4"/>
  <c r="X388" i="4"/>
  <c r="T388" i="4"/>
  <c r="R2566" i="4"/>
  <c r="X2566" i="4"/>
  <c r="T2566" i="4"/>
  <c r="R1201" i="4"/>
  <c r="X1201" i="4"/>
  <c r="T1201" i="4"/>
  <c r="R1607" i="4"/>
  <c r="X1607" i="4"/>
  <c r="T1607" i="4"/>
  <c r="R259" i="4"/>
  <c r="X259" i="4"/>
  <c r="T259" i="4"/>
  <c r="R522" i="4"/>
  <c r="X522" i="4"/>
  <c r="T522" i="4"/>
  <c r="R912" i="4"/>
  <c r="X912" i="4"/>
  <c r="T912" i="4"/>
  <c r="R2620" i="4"/>
  <c r="X2620" i="4"/>
  <c r="T2620" i="4"/>
  <c r="R1708" i="4"/>
  <c r="X1708" i="4"/>
  <c r="T1708" i="4"/>
  <c r="R1386" i="4"/>
  <c r="X1386" i="4"/>
  <c r="T1386" i="4"/>
  <c r="R279" i="4"/>
  <c r="X279" i="4"/>
  <c r="T279" i="4"/>
  <c r="R356" i="4"/>
  <c r="X356" i="4"/>
  <c r="T356" i="4"/>
  <c r="R1210" i="4"/>
  <c r="X1210" i="4"/>
  <c r="T1210" i="4"/>
  <c r="R171" i="4"/>
  <c r="X171" i="4"/>
  <c r="T171" i="4"/>
  <c r="R1558" i="4"/>
  <c r="X1558" i="4"/>
  <c r="T1558" i="4"/>
  <c r="R2078" i="4"/>
  <c r="X2078" i="4"/>
  <c r="T2078" i="4"/>
  <c r="R996" i="4"/>
  <c r="X996" i="4"/>
  <c r="T996" i="4"/>
  <c r="R741" i="4"/>
  <c r="X741" i="4"/>
  <c r="T741" i="4"/>
  <c r="R2211" i="4"/>
  <c r="X2211" i="4"/>
  <c r="T2211" i="4"/>
  <c r="R3349" i="4"/>
  <c r="X3349" i="4"/>
  <c r="T3349" i="4"/>
  <c r="R1290" i="4"/>
  <c r="X1290" i="4"/>
  <c r="T1290" i="4"/>
  <c r="R593" i="4"/>
  <c r="X593" i="4"/>
  <c r="T593" i="4"/>
  <c r="R1680" i="4"/>
  <c r="X1680" i="4"/>
  <c r="T1680" i="4"/>
  <c r="R2380" i="4"/>
  <c r="X2380" i="4"/>
  <c r="T2380" i="4"/>
  <c r="R964" i="4"/>
  <c r="X964" i="4"/>
  <c r="T964" i="4"/>
  <c r="R955" i="4"/>
  <c r="X955" i="4"/>
  <c r="T955" i="4"/>
  <c r="R2631" i="4"/>
  <c r="X2631" i="4"/>
  <c r="T2631" i="4"/>
  <c r="R2542" i="4"/>
  <c r="X2542" i="4"/>
  <c r="T2542" i="4"/>
  <c r="R2834" i="4"/>
  <c r="X2834" i="4"/>
  <c r="T2834" i="4"/>
  <c r="R1892" i="4"/>
  <c r="X1892" i="4"/>
  <c r="T1892" i="4"/>
  <c r="R2257" i="4"/>
  <c r="X2257" i="4"/>
  <c r="T2257" i="4"/>
  <c r="R972" i="4"/>
  <c r="X972" i="4"/>
  <c r="T972" i="4"/>
  <c r="R3248" i="4"/>
  <c r="X3248" i="4"/>
  <c r="T3248" i="4"/>
  <c r="R582" i="4"/>
  <c r="X582" i="4"/>
  <c r="T582" i="4"/>
  <c r="R724" i="4"/>
  <c r="X724" i="4"/>
  <c r="T724" i="4"/>
  <c r="R90" i="4"/>
  <c r="X90" i="4"/>
  <c r="T90" i="4"/>
  <c r="R1479" i="4"/>
  <c r="X1479" i="4"/>
  <c r="T1479" i="4"/>
  <c r="R725" i="4"/>
  <c r="X725" i="4"/>
  <c r="T725" i="4"/>
  <c r="R2476" i="4"/>
  <c r="X2476" i="4"/>
  <c r="T2476" i="4"/>
  <c r="R2268" i="4"/>
  <c r="X2268" i="4"/>
  <c r="T2268" i="4"/>
  <c r="R2560" i="4"/>
  <c r="X2560" i="4"/>
  <c r="T2560" i="4"/>
  <c r="R2794" i="4"/>
  <c r="X2794" i="4"/>
  <c r="T2794" i="4"/>
  <c r="R303" i="4"/>
  <c r="X303" i="4"/>
  <c r="T303" i="4"/>
  <c r="R849" i="4"/>
  <c r="X849" i="4"/>
  <c r="T849" i="4"/>
  <c r="R974" i="4"/>
  <c r="X974" i="4"/>
  <c r="T974" i="4"/>
  <c r="R2271" i="4"/>
  <c r="X2271" i="4"/>
  <c r="T2271" i="4"/>
  <c r="R1761" i="4"/>
  <c r="X1761" i="4"/>
  <c r="T1761" i="4"/>
  <c r="R45" i="4"/>
  <c r="X45" i="4"/>
  <c r="T45" i="4"/>
  <c r="R1864" i="4"/>
  <c r="X1864" i="4"/>
  <c r="T1864" i="4"/>
  <c r="R2655" i="4"/>
  <c r="X2655" i="4"/>
  <c r="T2655" i="4"/>
  <c r="R1388" i="4"/>
  <c r="X1388" i="4"/>
  <c r="T1388" i="4"/>
  <c r="R2379" i="4"/>
  <c r="X2379" i="4"/>
  <c r="T2379" i="4"/>
  <c r="R2730" i="4"/>
  <c r="X2730" i="4"/>
  <c r="T2730" i="4"/>
  <c r="R509" i="4"/>
  <c r="X509" i="4"/>
  <c r="T509" i="4"/>
  <c r="R2052" i="4"/>
  <c r="X2052" i="4"/>
  <c r="T2052" i="4"/>
  <c r="R809" i="4"/>
  <c r="X809" i="4"/>
  <c r="T809" i="4"/>
  <c r="R349" i="4"/>
  <c r="X349" i="4"/>
  <c r="T349" i="4"/>
  <c r="R2705" i="4"/>
  <c r="X2705" i="4"/>
  <c r="T2705" i="4"/>
  <c r="R3008" i="4"/>
  <c r="X3008" i="4"/>
  <c r="T3008" i="4"/>
  <c r="R2120" i="4"/>
  <c r="X2120" i="4"/>
  <c r="T2120" i="4"/>
  <c r="R1477" i="4"/>
  <c r="X1477" i="4"/>
  <c r="T1477" i="4"/>
  <c r="R91" i="4"/>
  <c r="X91" i="4"/>
  <c r="T91" i="4"/>
  <c r="R1927" i="4"/>
  <c r="X1927" i="4"/>
  <c r="T1927" i="4"/>
  <c r="R1352" i="4"/>
  <c r="X1352" i="4"/>
  <c r="T1352" i="4"/>
  <c r="R1596" i="4"/>
  <c r="X1596" i="4"/>
  <c r="T1596" i="4"/>
  <c r="R2599" i="4"/>
  <c r="X2599" i="4"/>
  <c r="T2599" i="4"/>
  <c r="R2214" i="4"/>
  <c r="X2214" i="4"/>
  <c r="T2214" i="4"/>
  <c r="R2876" i="4"/>
  <c r="X2876" i="4"/>
  <c r="T2876" i="4"/>
  <c r="R3382" i="4"/>
  <c r="X3382" i="4"/>
  <c r="T3382" i="4"/>
  <c r="R2433" i="4"/>
  <c r="X2433" i="4"/>
  <c r="T2433" i="4"/>
  <c r="R1695" i="4"/>
  <c r="X1695" i="4"/>
  <c r="T1695" i="4"/>
  <c r="R816" i="4"/>
  <c r="X816" i="4"/>
  <c r="T816" i="4"/>
  <c r="R461" i="4"/>
  <c r="X461" i="4"/>
  <c r="T461" i="4"/>
  <c r="R2949" i="4"/>
  <c r="X2949" i="4"/>
  <c r="T2949" i="4"/>
  <c r="R3236" i="4"/>
  <c r="X3236" i="4"/>
  <c r="T3236" i="4"/>
  <c r="R2550" i="4"/>
  <c r="X2550" i="4"/>
  <c r="T2550" i="4"/>
  <c r="R340" i="4"/>
  <c r="X340" i="4"/>
  <c r="T340" i="4"/>
  <c r="R2633" i="4"/>
  <c r="X2633" i="4"/>
  <c r="T2633" i="4"/>
  <c r="R2484" i="4"/>
  <c r="X2484" i="4"/>
  <c r="T2484" i="4"/>
  <c r="R92" i="4"/>
  <c r="X92" i="4"/>
  <c r="T92" i="4"/>
  <c r="R2893" i="4"/>
  <c r="X2893" i="4"/>
  <c r="T2893" i="4"/>
  <c r="R3370" i="4"/>
  <c r="X3370" i="4"/>
  <c r="T3370" i="4"/>
  <c r="R1907" i="4"/>
  <c r="X1907" i="4"/>
  <c r="T1907" i="4"/>
  <c r="R2325" i="4"/>
  <c r="X2325" i="4"/>
  <c r="T2325" i="4"/>
  <c r="R1411" i="4"/>
  <c r="X1411" i="4"/>
  <c r="T1411" i="4"/>
  <c r="R2007" i="4"/>
  <c r="X2007" i="4"/>
  <c r="T2007" i="4"/>
  <c r="R501" i="4"/>
  <c r="X501" i="4"/>
  <c r="T501" i="4"/>
  <c r="R1587" i="4"/>
  <c r="X1587" i="4"/>
  <c r="T1587" i="4"/>
  <c r="R1353" i="4"/>
  <c r="X1353" i="4"/>
  <c r="T1353" i="4"/>
  <c r="R1794" i="4"/>
  <c r="X1794" i="4"/>
  <c r="T1794" i="4"/>
  <c r="R2492" i="4"/>
  <c r="X2492" i="4"/>
  <c r="T2492" i="4"/>
  <c r="R1722" i="4"/>
  <c r="X1722" i="4"/>
  <c r="T1722" i="4"/>
  <c r="R2820" i="4"/>
  <c r="X2820" i="4"/>
  <c r="T2820" i="4"/>
  <c r="R1008" i="4"/>
  <c r="X1008" i="4"/>
  <c r="T1008" i="4"/>
  <c r="R431" i="4"/>
  <c r="X431" i="4"/>
  <c r="T431" i="4"/>
  <c r="R50" i="4"/>
  <c r="X50" i="4"/>
  <c r="T50" i="4"/>
  <c r="R3274" i="4"/>
  <c r="X3274" i="4"/>
  <c r="T3274" i="4"/>
  <c r="R2728" i="4"/>
  <c r="X2728" i="4"/>
  <c r="T2728" i="4"/>
  <c r="R1285" i="4"/>
  <c r="X1285" i="4"/>
  <c r="T1285" i="4"/>
  <c r="R199" i="4"/>
  <c r="X199" i="4"/>
  <c r="T199" i="4"/>
  <c r="R323" i="4"/>
  <c r="X323" i="4"/>
  <c r="T323" i="4"/>
  <c r="R1767" i="4"/>
  <c r="X1767" i="4"/>
  <c r="T1767" i="4"/>
  <c r="R952" i="4"/>
  <c r="X952" i="4"/>
  <c r="T952" i="4"/>
  <c r="R2179" i="4"/>
  <c r="X2179" i="4"/>
  <c r="T2179" i="4"/>
  <c r="R2410" i="4"/>
  <c r="X2410" i="4"/>
  <c r="T2410" i="4"/>
  <c r="R93" i="4"/>
  <c r="X93" i="4"/>
  <c r="T93" i="4"/>
  <c r="R3257" i="4"/>
  <c r="X3257" i="4"/>
  <c r="T3257" i="4"/>
  <c r="R1112" i="4"/>
  <c r="X1112" i="4"/>
  <c r="T1112" i="4"/>
  <c r="R1962" i="4"/>
  <c r="X1962" i="4"/>
  <c r="T1962" i="4"/>
  <c r="R1996" i="4"/>
  <c r="X1996" i="4"/>
  <c r="T1996" i="4"/>
  <c r="R855" i="4"/>
  <c r="X855" i="4"/>
  <c r="T855" i="4"/>
  <c r="R285" i="4"/>
  <c r="X285" i="4"/>
  <c r="T285" i="4"/>
  <c r="R272" i="4"/>
  <c r="X272" i="4"/>
  <c r="T272" i="4"/>
  <c r="R2350" i="4"/>
  <c r="X2350" i="4"/>
  <c r="T2350" i="4"/>
  <c r="R1075" i="4"/>
  <c r="X1075" i="4"/>
  <c r="T1075" i="4"/>
  <c r="R422" i="4"/>
  <c r="X422" i="4"/>
  <c r="T422" i="4"/>
  <c r="R1312" i="4"/>
  <c r="X1312" i="4"/>
  <c r="T1312" i="4"/>
  <c r="R1568" i="4"/>
  <c r="X1568" i="4"/>
  <c r="T1568" i="4"/>
  <c r="R722" i="4"/>
  <c r="X722" i="4"/>
  <c r="T722" i="4"/>
  <c r="R2653" i="4"/>
  <c r="X2653" i="4"/>
  <c r="T2653" i="4"/>
  <c r="R2825" i="4"/>
  <c r="X2825" i="4"/>
  <c r="T2825" i="4"/>
  <c r="R831" i="4"/>
  <c r="X831" i="4"/>
  <c r="T831" i="4"/>
  <c r="R2994" i="4"/>
  <c r="X2994" i="4"/>
  <c r="T2994" i="4"/>
  <c r="R2576" i="4"/>
  <c r="X2576" i="4"/>
  <c r="T2576" i="4"/>
  <c r="R2187" i="4"/>
  <c r="X2187" i="4"/>
  <c r="T2187" i="4"/>
  <c r="R2513" i="4"/>
  <c r="X2513" i="4"/>
  <c r="T2513" i="4"/>
  <c r="R3319" i="4"/>
  <c r="X3319" i="4"/>
  <c r="T3319" i="4"/>
  <c r="R1005" i="4"/>
  <c r="X1005" i="4"/>
  <c r="T1005" i="4"/>
  <c r="R2598" i="4"/>
  <c r="X2598" i="4"/>
  <c r="T2598" i="4"/>
  <c r="R574" i="4"/>
  <c r="X574" i="4"/>
  <c r="T574" i="4"/>
  <c r="R2435" i="4"/>
  <c r="X2435" i="4"/>
  <c r="T2435" i="4"/>
  <c r="R3125" i="4"/>
  <c r="X3125" i="4"/>
  <c r="T3125" i="4"/>
  <c r="R1482" i="4"/>
  <c r="X1482" i="4"/>
  <c r="T1482" i="4"/>
  <c r="R2964" i="4"/>
  <c r="X2964" i="4"/>
  <c r="T2964" i="4"/>
  <c r="R2192" i="4"/>
  <c r="X2192" i="4"/>
  <c r="T2192" i="4"/>
  <c r="R1045" i="4"/>
  <c r="X1045" i="4"/>
  <c r="T1045" i="4"/>
  <c r="R2355" i="4"/>
  <c r="X2355" i="4"/>
  <c r="T2355" i="4"/>
  <c r="R2541" i="4"/>
  <c r="X2541" i="4"/>
  <c r="T2541" i="4"/>
  <c r="R1830" i="4"/>
  <c r="X1830" i="4"/>
  <c r="T1830" i="4"/>
  <c r="R2365" i="4"/>
  <c r="X2365" i="4"/>
  <c r="T2365" i="4"/>
  <c r="R732" i="4"/>
  <c r="X732" i="4"/>
  <c r="T732" i="4"/>
  <c r="R2596" i="4"/>
  <c r="X2596" i="4"/>
  <c r="T2596" i="4"/>
  <c r="R3194" i="4"/>
  <c r="X3194" i="4"/>
  <c r="T3194" i="4"/>
  <c r="R2634" i="4"/>
  <c r="X2634" i="4"/>
  <c r="T2634" i="4"/>
  <c r="R257" i="4"/>
  <c r="X257" i="4"/>
  <c r="T257" i="4"/>
  <c r="R314" i="4"/>
  <c r="X314" i="4"/>
  <c r="T314" i="4"/>
  <c r="R624" i="4"/>
  <c r="X624" i="4"/>
  <c r="T624" i="4"/>
  <c r="R232" i="4"/>
  <c r="X232" i="4"/>
  <c r="T232" i="4"/>
  <c r="R192" i="4"/>
  <c r="X192" i="4"/>
  <c r="T192" i="4"/>
  <c r="R1234" i="4"/>
  <c r="X1234" i="4"/>
  <c r="T1234" i="4"/>
  <c r="R1040" i="4"/>
  <c r="X1040" i="4"/>
  <c r="T1040" i="4"/>
  <c r="R1371" i="4"/>
  <c r="X1371" i="4"/>
  <c r="T1371" i="4"/>
  <c r="R2948" i="4"/>
  <c r="X2948" i="4"/>
  <c r="T2948" i="4"/>
  <c r="R1911" i="4"/>
  <c r="X1911" i="4"/>
  <c r="T1911" i="4"/>
  <c r="R380" i="4"/>
  <c r="X380" i="4"/>
  <c r="T380" i="4"/>
  <c r="R462" i="4"/>
  <c r="X462" i="4"/>
  <c r="T462" i="4"/>
  <c r="R2656" i="4"/>
  <c r="X2656" i="4"/>
  <c r="T2656" i="4"/>
  <c r="R3284" i="4"/>
  <c r="X3284" i="4"/>
  <c r="T3284" i="4"/>
  <c r="R1589" i="4"/>
  <c r="X1589" i="4"/>
  <c r="T1589" i="4"/>
  <c r="R746" i="4"/>
  <c r="X746" i="4"/>
  <c r="T746" i="4"/>
  <c r="R1302" i="4"/>
  <c r="X1302" i="4"/>
  <c r="T1302" i="4"/>
  <c r="R969" i="4"/>
  <c r="X969" i="4"/>
  <c r="T969" i="4"/>
  <c r="R1533" i="4"/>
  <c r="X1533" i="4"/>
  <c r="T1533" i="4"/>
  <c r="R2906" i="4"/>
  <c r="X2906" i="4"/>
  <c r="T2906" i="4"/>
  <c r="R253" i="4"/>
  <c r="X253" i="4"/>
  <c r="T253" i="4"/>
  <c r="R2649" i="4"/>
  <c r="X2649" i="4"/>
  <c r="T2649" i="4"/>
  <c r="R1014" i="4"/>
  <c r="X1014" i="4"/>
  <c r="T1014" i="4"/>
  <c r="R2122" i="4"/>
  <c r="X2122" i="4"/>
  <c r="T2122" i="4"/>
  <c r="R2624" i="4"/>
  <c r="X2624" i="4"/>
  <c r="T2624" i="4"/>
  <c r="R3379" i="4"/>
  <c r="X3379" i="4"/>
  <c r="T3379" i="4"/>
  <c r="R1791" i="4"/>
  <c r="X1791" i="4"/>
  <c r="T1791" i="4"/>
  <c r="R1245" i="4"/>
  <c r="X1245" i="4"/>
  <c r="T1245" i="4"/>
  <c r="R1747" i="4"/>
  <c r="X1747" i="4"/>
  <c r="T1747" i="4"/>
  <c r="R2861" i="4"/>
  <c r="X2861" i="4"/>
  <c r="T2861" i="4"/>
  <c r="R1252" i="4"/>
  <c r="X1252" i="4"/>
  <c r="T1252" i="4"/>
  <c r="R2632" i="4"/>
  <c r="X2632" i="4"/>
  <c r="T2632" i="4"/>
  <c r="R3020" i="4"/>
  <c r="X3020" i="4"/>
  <c r="T3020" i="4"/>
  <c r="R861" i="4"/>
  <c r="X861" i="4"/>
  <c r="T861" i="4"/>
  <c r="R859" i="4"/>
  <c r="X859" i="4"/>
  <c r="T859" i="4"/>
  <c r="R3038" i="4"/>
  <c r="X3038" i="4"/>
  <c r="T3038" i="4"/>
  <c r="R933" i="4"/>
  <c r="X933" i="4"/>
  <c r="T933" i="4"/>
  <c r="R2445" i="4"/>
  <c r="X2445" i="4"/>
  <c r="T2445" i="4"/>
  <c r="R1094" i="4"/>
  <c r="X1094" i="4"/>
  <c r="T1094" i="4"/>
  <c r="R2594" i="4"/>
  <c r="X2594" i="4"/>
  <c r="T2594" i="4"/>
  <c r="R880" i="4"/>
  <c r="X880" i="4"/>
  <c r="T880" i="4"/>
  <c r="R1489" i="4"/>
  <c r="X1489" i="4"/>
  <c r="T1489" i="4"/>
  <c r="R244" i="4"/>
  <c r="X244" i="4"/>
  <c r="T244" i="4"/>
  <c r="R1804" i="4"/>
  <c r="X1804" i="4"/>
  <c r="T1804" i="4"/>
  <c r="R999" i="4"/>
  <c r="X999" i="4"/>
  <c r="T999" i="4"/>
  <c r="R2539" i="4"/>
  <c r="X2539" i="4"/>
  <c r="T2539" i="4"/>
  <c r="R344" i="4"/>
  <c r="X344" i="4"/>
  <c r="T344" i="4"/>
  <c r="R1249" i="4"/>
  <c r="X1249" i="4"/>
  <c r="T1249" i="4"/>
  <c r="R2592" i="4"/>
  <c r="X2592" i="4"/>
  <c r="T2592" i="4"/>
  <c r="R2460" i="4"/>
  <c r="X2460" i="4"/>
  <c r="T2460" i="4"/>
  <c r="R2075" i="4"/>
  <c r="X2075" i="4"/>
  <c r="T2075" i="4"/>
  <c r="R59" i="4"/>
  <c r="X59" i="4"/>
  <c r="T59" i="4"/>
  <c r="R1570" i="4"/>
  <c r="X1570" i="4"/>
  <c r="T1570" i="4"/>
  <c r="R370" i="4"/>
  <c r="X370" i="4"/>
  <c r="T370" i="4"/>
  <c r="R1799" i="4"/>
  <c r="X1799" i="4"/>
  <c r="T1799" i="4"/>
  <c r="R862" i="4"/>
  <c r="X862" i="4"/>
  <c r="T862" i="4"/>
  <c r="R1679" i="4"/>
  <c r="X1679" i="4"/>
  <c r="T1679" i="4"/>
  <c r="R345" i="4"/>
  <c r="X345" i="4"/>
  <c r="T345" i="4"/>
  <c r="R3066" i="4"/>
  <c r="X3066" i="4"/>
  <c r="T3066" i="4"/>
  <c r="R1385" i="4"/>
  <c r="X1385" i="4"/>
  <c r="T1385" i="4"/>
  <c r="R3032" i="4"/>
  <c r="X3032" i="4"/>
  <c r="T3032" i="4"/>
  <c r="R327" i="4"/>
  <c r="X327" i="4"/>
  <c r="T327" i="4"/>
  <c r="R1657" i="4"/>
  <c r="X1657" i="4"/>
  <c r="T1657" i="4"/>
  <c r="R1837" i="4"/>
  <c r="X1837" i="4"/>
  <c r="T1837" i="4"/>
  <c r="R1061" i="4"/>
  <c r="X1061" i="4"/>
  <c r="T1061" i="4"/>
  <c r="R94" i="4"/>
  <c r="X94" i="4"/>
  <c r="T94" i="4"/>
  <c r="R1859" i="4"/>
  <c r="X1859" i="4"/>
  <c r="T1859" i="4"/>
  <c r="R1032" i="4"/>
  <c r="X1032" i="4"/>
  <c r="T1032" i="4"/>
  <c r="R1034" i="4"/>
  <c r="X1034" i="4"/>
  <c r="T1034" i="4"/>
  <c r="R1785" i="4"/>
  <c r="X1785" i="4"/>
  <c r="T1785" i="4"/>
  <c r="R833" i="4"/>
  <c r="X833" i="4"/>
  <c r="T833" i="4"/>
  <c r="R2845" i="4"/>
  <c r="X2845" i="4"/>
  <c r="T2845" i="4"/>
  <c r="R2389" i="4"/>
  <c r="X2389" i="4"/>
  <c r="T2389" i="4"/>
  <c r="R428" i="4"/>
  <c r="X428" i="4"/>
  <c r="T428" i="4"/>
  <c r="R2595" i="4"/>
  <c r="X2595" i="4"/>
  <c r="T2595" i="4"/>
  <c r="R2585" i="4"/>
  <c r="X2585" i="4"/>
  <c r="T2585" i="4"/>
  <c r="R1004" i="4"/>
  <c r="X1004" i="4"/>
  <c r="T1004" i="4"/>
  <c r="R1748" i="4"/>
  <c r="X1748" i="4"/>
  <c r="T1748" i="4"/>
  <c r="R1435" i="4"/>
  <c r="X1435" i="4"/>
  <c r="T1435" i="4"/>
  <c r="R3361" i="4"/>
  <c r="X3361" i="4"/>
  <c r="T3361" i="4"/>
  <c r="R612" i="4"/>
  <c r="X612" i="4"/>
  <c r="T612" i="4"/>
  <c r="R1291" i="4"/>
  <c r="X1291" i="4"/>
  <c r="T1291" i="4"/>
  <c r="R1854" i="4"/>
  <c r="X1854" i="4"/>
  <c r="T1854" i="4"/>
  <c r="R2095" i="4"/>
  <c r="X2095" i="4"/>
  <c r="T2095" i="4"/>
  <c r="R962" i="4"/>
  <c r="X962" i="4"/>
  <c r="T962" i="4"/>
  <c r="R739" i="4"/>
  <c r="X739" i="4"/>
  <c r="T739" i="4"/>
  <c r="R2250" i="4"/>
  <c r="X2250" i="4"/>
  <c r="T2250" i="4"/>
  <c r="R770" i="4"/>
  <c r="X770" i="4"/>
  <c r="T770" i="4"/>
  <c r="R1190" i="4"/>
  <c r="X1190" i="4"/>
  <c r="T1190" i="4"/>
  <c r="R1330" i="4"/>
  <c r="X1330" i="4"/>
  <c r="T1330" i="4"/>
  <c r="R1920" i="4"/>
  <c r="X1920" i="4"/>
  <c r="T1920" i="4"/>
  <c r="R937" i="4"/>
  <c r="X937" i="4"/>
  <c r="T937" i="4"/>
  <c r="R2203" i="4"/>
  <c r="X2203" i="4"/>
  <c r="T2203" i="4"/>
  <c r="R3357" i="4"/>
  <c r="X3357" i="4"/>
  <c r="T3357" i="4"/>
  <c r="R1894" i="4"/>
  <c r="X1894" i="4"/>
  <c r="T1894" i="4"/>
  <c r="R2565" i="4"/>
  <c r="X2565" i="4"/>
  <c r="T2565" i="4"/>
  <c r="R1105" i="4"/>
  <c r="X1105" i="4"/>
  <c r="T1105" i="4"/>
  <c r="R62" i="4"/>
  <c r="X62" i="4"/>
  <c r="T62" i="4"/>
  <c r="R2450" i="4"/>
  <c r="X2450" i="4"/>
  <c r="T2450" i="4"/>
  <c r="R309" i="4"/>
  <c r="X309" i="4"/>
  <c r="T309" i="4"/>
  <c r="R1862" i="4"/>
  <c r="X1862" i="4"/>
  <c r="T1862" i="4"/>
  <c r="R196" i="4"/>
  <c r="X196" i="4"/>
  <c r="T196" i="4"/>
  <c r="R255" i="4"/>
  <c r="X255" i="4"/>
  <c r="T255" i="4"/>
  <c r="R1814" i="4"/>
  <c r="X1814" i="4"/>
  <c r="T1814" i="4"/>
  <c r="R1959" i="4"/>
  <c r="X1959" i="4"/>
  <c r="T1959" i="4"/>
  <c r="R2803" i="4"/>
  <c r="X2803" i="4"/>
  <c r="T2803" i="4"/>
  <c r="R673" i="4"/>
  <c r="X673" i="4"/>
  <c r="T673" i="4"/>
  <c r="R1909" i="4"/>
  <c r="X1909" i="4"/>
  <c r="T1909" i="4"/>
  <c r="R934" i="4"/>
  <c r="X934" i="4"/>
  <c r="T934" i="4"/>
  <c r="R829" i="4"/>
  <c r="X829" i="4"/>
  <c r="T829" i="4"/>
  <c r="R1130" i="4"/>
  <c r="X1130" i="4"/>
  <c r="T1130" i="4"/>
  <c r="R1888" i="4"/>
  <c r="X1888" i="4"/>
  <c r="T1888" i="4"/>
  <c r="R930" i="4"/>
  <c r="X930" i="4"/>
  <c r="T930" i="4"/>
  <c r="R2449" i="4"/>
  <c r="X2449" i="4"/>
  <c r="T2449" i="4"/>
  <c r="R710" i="4"/>
  <c r="X710" i="4"/>
  <c r="T710" i="4"/>
  <c r="R3223" i="4"/>
  <c r="X3223" i="4"/>
  <c r="T3223" i="4"/>
  <c r="R1764" i="4"/>
  <c r="X1764" i="4"/>
  <c r="T1764" i="4"/>
  <c r="R1619" i="4"/>
  <c r="X1619" i="4"/>
  <c r="T1619" i="4"/>
  <c r="R1011" i="4"/>
  <c r="X1011" i="4"/>
  <c r="T1011" i="4"/>
  <c r="R678" i="4"/>
  <c r="X678" i="4"/>
  <c r="T678" i="4"/>
  <c r="R909" i="4"/>
  <c r="X909" i="4"/>
  <c r="T909" i="4"/>
  <c r="R95" i="4"/>
  <c r="X95" i="4"/>
  <c r="T95" i="4"/>
  <c r="R2469" i="4"/>
  <c r="X2469" i="4"/>
  <c r="T2469" i="4"/>
  <c r="R731" i="4"/>
  <c r="X731" i="4"/>
  <c r="T731" i="4"/>
  <c r="R96" i="4"/>
  <c r="X96" i="4"/>
  <c r="T96" i="4"/>
  <c r="R1144" i="4"/>
  <c r="X1144" i="4"/>
  <c r="T1144" i="4"/>
  <c r="R3372" i="4"/>
  <c r="X3372" i="4"/>
  <c r="T3372" i="4"/>
  <c r="R2581" i="4"/>
  <c r="X2581" i="4"/>
  <c r="T2581" i="4"/>
  <c r="R1684" i="4"/>
  <c r="X1684" i="4"/>
  <c r="T1684" i="4"/>
  <c r="R2579" i="4"/>
  <c r="X2579" i="4"/>
  <c r="T2579" i="4"/>
  <c r="R740" i="4"/>
  <c r="X740" i="4"/>
  <c r="T740" i="4"/>
  <c r="R334" i="4"/>
  <c r="X334" i="4"/>
  <c r="T334" i="4"/>
  <c r="R2548" i="4"/>
  <c r="X2548" i="4"/>
  <c r="T2548" i="4"/>
  <c r="R2549" i="4"/>
  <c r="X2549" i="4"/>
  <c r="T2549" i="4"/>
  <c r="R42" i="4"/>
  <c r="X42" i="4"/>
  <c r="T42" i="4"/>
  <c r="R1019" i="4"/>
  <c r="X1019" i="4"/>
  <c r="T1019" i="4"/>
  <c r="R1874" i="4"/>
  <c r="X1874" i="4"/>
  <c r="T1874" i="4"/>
  <c r="R97" i="4"/>
  <c r="X97" i="4"/>
  <c r="T97" i="4"/>
  <c r="R1984" i="4"/>
  <c r="X1984" i="4"/>
  <c r="T1984" i="4"/>
  <c r="R1256" i="4"/>
  <c r="X1256" i="4"/>
  <c r="T1256" i="4"/>
  <c r="R3079" i="4"/>
  <c r="X3079" i="4"/>
  <c r="T3079" i="4"/>
  <c r="R2753" i="4"/>
  <c r="X2753" i="4"/>
  <c r="T2753" i="4"/>
  <c r="R2740" i="4"/>
  <c r="X2740" i="4"/>
  <c r="T2740" i="4"/>
  <c r="R902" i="4"/>
  <c r="X902" i="4"/>
  <c r="T902" i="4"/>
  <c r="R1020" i="4"/>
  <c r="X1020" i="4"/>
  <c r="T1020" i="4"/>
  <c r="R2668" i="4"/>
  <c r="X2668" i="4"/>
  <c r="T2668" i="4"/>
  <c r="R3394" i="4"/>
  <c r="X3394" i="4"/>
  <c r="T3394" i="4"/>
  <c r="R3375" i="4"/>
  <c r="X3375" i="4"/>
  <c r="T3375" i="4"/>
  <c r="R3309" i="4"/>
  <c r="X3309" i="4"/>
  <c r="T3309" i="4"/>
  <c r="R864" i="4"/>
  <c r="X864" i="4"/>
  <c r="T864" i="4"/>
  <c r="R2692" i="4"/>
  <c r="X2692" i="4"/>
  <c r="T2692" i="4"/>
  <c r="R260" i="4"/>
  <c r="X260" i="4"/>
  <c r="T260" i="4"/>
  <c r="R1838" i="4"/>
  <c r="X1838" i="4"/>
  <c r="T1838" i="4"/>
  <c r="R1813" i="4"/>
  <c r="X1813" i="4"/>
  <c r="T1813" i="4"/>
  <c r="R2574" i="4"/>
  <c r="X2574" i="4"/>
  <c r="T2574" i="4"/>
  <c r="R1844" i="4"/>
  <c r="X1844" i="4"/>
  <c r="T1844" i="4"/>
  <c r="R2921" i="4"/>
  <c r="X2921" i="4"/>
  <c r="T2921" i="4"/>
  <c r="R576" i="4"/>
  <c r="X576" i="4"/>
  <c r="T576" i="4"/>
  <c r="R2131" i="4"/>
  <c r="X2131" i="4"/>
  <c r="T2131" i="4"/>
  <c r="R1478" i="4"/>
  <c r="X1478" i="4"/>
  <c r="T1478" i="4"/>
  <c r="R214" i="4"/>
  <c r="X214" i="4"/>
  <c r="T214" i="4"/>
  <c r="R217" i="4"/>
  <c r="X217" i="4"/>
  <c r="T217" i="4"/>
  <c r="R1308" i="4"/>
  <c r="X1308" i="4"/>
  <c r="T1308" i="4"/>
  <c r="R1347" i="4"/>
  <c r="X1347" i="4"/>
  <c r="T1347" i="4"/>
  <c r="R2677" i="4"/>
  <c r="X2677" i="4"/>
  <c r="T2677" i="4"/>
  <c r="R1580" i="4"/>
  <c r="X1580" i="4"/>
  <c r="T1580" i="4"/>
  <c r="R1860" i="4"/>
  <c r="X1860" i="4"/>
  <c r="T1860" i="4"/>
  <c r="R2674" i="4"/>
  <c r="X2674" i="4"/>
  <c r="T2674" i="4"/>
  <c r="R2746" i="4"/>
  <c r="X2746" i="4"/>
  <c r="T2746" i="4"/>
  <c r="R592" i="4"/>
  <c r="X592" i="4"/>
  <c r="T592" i="4"/>
  <c r="R403" i="4"/>
  <c r="X403" i="4"/>
  <c r="T403" i="4"/>
  <c r="R2391" i="4"/>
  <c r="X2391" i="4"/>
  <c r="T2391" i="4"/>
  <c r="R3130" i="4"/>
  <c r="X3130" i="4"/>
  <c r="T3130" i="4"/>
  <c r="R511" i="4"/>
  <c r="X511" i="4"/>
  <c r="T511" i="4"/>
  <c r="R2451" i="4"/>
  <c r="X2451" i="4"/>
  <c r="T2451" i="4"/>
  <c r="R605" i="4"/>
  <c r="X605" i="4"/>
  <c r="T605" i="4"/>
  <c r="R997" i="4"/>
  <c r="X997" i="4"/>
  <c r="T997" i="4"/>
  <c r="R980" i="4"/>
  <c r="X980" i="4"/>
  <c r="T980" i="4"/>
  <c r="R98" i="4"/>
  <c r="X98" i="4"/>
  <c r="T98" i="4"/>
  <c r="R200" i="4"/>
  <c r="X200" i="4"/>
  <c r="T200" i="4"/>
  <c r="R1398" i="4"/>
  <c r="X1398" i="4"/>
  <c r="T1398" i="4"/>
  <c r="R215" i="4"/>
  <c r="X215" i="4"/>
  <c r="T215" i="4"/>
  <c r="R2522" i="4"/>
  <c r="X2522" i="4"/>
  <c r="T2522" i="4"/>
  <c r="R977" i="4"/>
  <c r="X977" i="4"/>
  <c r="T977" i="4"/>
  <c r="R830" i="4"/>
  <c r="X830" i="4"/>
  <c r="T830" i="4"/>
  <c r="R1243" i="4"/>
  <c r="X1243" i="4"/>
  <c r="T1243" i="4"/>
  <c r="R2422" i="4"/>
  <c r="X2422" i="4"/>
  <c r="T2422" i="4"/>
  <c r="R2881" i="4"/>
  <c r="X2881" i="4"/>
  <c r="T2881" i="4"/>
  <c r="R1397" i="4"/>
  <c r="X1397" i="4"/>
  <c r="T1397" i="4"/>
  <c r="R1549" i="4"/>
  <c r="X1549" i="4"/>
  <c r="T1549" i="4"/>
  <c r="R1678" i="4"/>
  <c r="X1678" i="4"/>
  <c r="T1678" i="4"/>
  <c r="R2304" i="4"/>
  <c r="X2304" i="4"/>
  <c r="T2304" i="4"/>
  <c r="R2578" i="4"/>
  <c r="X2578" i="4"/>
  <c r="T2578" i="4"/>
  <c r="R2941" i="4"/>
  <c r="X2941" i="4"/>
  <c r="T2941" i="4"/>
  <c r="R411" i="4"/>
  <c r="X411" i="4"/>
  <c r="T411" i="4"/>
  <c r="R991" i="4"/>
  <c r="X991" i="4"/>
  <c r="T991" i="4"/>
  <c r="R545" i="4"/>
  <c r="X545" i="4"/>
  <c r="T545" i="4"/>
  <c r="R2114" i="4"/>
  <c r="X2114" i="4"/>
  <c r="T2114" i="4"/>
  <c r="R1788" i="4"/>
  <c r="X1788" i="4"/>
  <c r="T1788" i="4"/>
  <c r="R376" i="4"/>
  <c r="X376" i="4"/>
  <c r="T376" i="4"/>
  <c r="R1215" i="4"/>
  <c r="X1215" i="4"/>
  <c r="T1215" i="4"/>
  <c r="R3270" i="4"/>
  <c r="X3270" i="4"/>
  <c r="T3270" i="4"/>
  <c r="R14" i="4"/>
  <c r="X14" i="4"/>
  <c r="T14" i="4"/>
  <c r="R282" i="4"/>
  <c r="X282" i="4"/>
  <c r="T282" i="4"/>
  <c r="R3243" i="4"/>
  <c r="X3243" i="4"/>
  <c r="T3243" i="4"/>
  <c r="R1507" i="4"/>
  <c r="X1507" i="4"/>
  <c r="T1507" i="4"/>
  <c r="R1513" i="4"/>
  <c r="X1513" i="4"/>
  <c r="T1513" i="4"/>
  <c r="R928" i="4"/>
  <c r="X928" i="4"/>
  <c r="T928" i="4"/>
  <c r="R1159" i="4"/>
  <c r="X1159" i="4"/>
  <c r="T1159" i="4"/>
  <c r="R1982" i="4"/>
  <c r="X1982" i="4"/>
  <c r="T1982" i="4"/>
  <c r="R3025" i="4"/>
  <c r="X3025" i="4"/>
  <c r="T3025" i="4"/>
  <c r="R3387" i="4"/>
  <c r="X3387" i="4"/>
  <c r="T3387" i="4"/>
  <c r="R1379" i="4"/>
  <c r="X1379" i="4"/>
  <c r="T1379" i="4"/>
  <c r="R942" i="4"/>
  <c r="X942" i="4"/>
  <c r="T942" i="4"/>
  <c r="R302" i="4"/>
  <c r="X302" i="4"/>
  <c r="T302" i="4"/>
  <c r="R2096" i="4"/>
  <c r="X2096" i="4"/>
  <c r="T2096" i="4"/>
  <c r="R2987" i="4"/>
  <c r="X2987" i="4"/>
  <c r="T2987" i="4"/>
  <c r="R2978" i="4"/>
  <c r="X2978" i="4"/>
  <c r="T2978" i="4"/>
  <c r="R2904" i="4"/>
  <c r="X2904" i="4"/>
  <c r="T2904" i="4"/>
  <c r="R965" i="4"/>
  <c r="X965" i="4"/>
  <c r="T965" i="4"/>
  <c r="R768" i="4"/>
  <c r="X768" i="4"/>
  <c r="T768" i="4"/>
  <c r="R1168" i="4"/>
  <c r="X1168" i="4"/>
  <c r="T1168" i="4"/>
  <c r="R2195" i="4"/>
  <c r="X2195" i="4"/>
  <c r="T2195" i="4"/>
  <c r="R2101" i="4"/>
  <c r="X2101" i="4"/>
  <c r="T2101" i="4"/>
  <c r="R2630" i="4"/>
  <c r="X2630" i="4"/>
  <c r="T2630" i="4"/>
  <c r="R405" i="4"/>
  <c r="X405" i="4"/>
  <c r="T405" i="4"/>
  <c r="R1703" i="4"/>
  <c r="X1703" i="4"/>
  <c r="T1703" i="4"/>
  <c r="R1282" i="4"/>
  <c r="X1282" i="4"/>
  <c r="T1282" i="4"/>
  <c r="R2557" i="4"/>
  <c r="X2557" i="4"/>
  <c r="T2557" i="4"/>
  <c r="R343" i="4"/>
  <c r="X343" i="4"/>
  <c r="T343" i="4"/>
  <c r="R1296" i="4"/>
  <c r="X1296" i="4"/>
  <c r="T1296" i="4"/>
  <c r="R469" i="4"/>
  <c r="X469" i="4"/>
  <c r="T469" i="4"/>
  <c r="R1121" i="4"/>
  <c r="X1121" i="4"/>
  <c r="T1121" i="4"/>
  <c r="R1488" i="4"/>
  <c r="X1488" i="4"/>
  <c r="T1488" i="4"/>
  <c r="R1046" i="4"/>
  <c r="X1046" i="4"/>
  <c r="T1046" i="4"/>
  <c r="R1483" i="4"/>
  <c r="X1483" i="4"/>
  <c r="T1483" i="4"/>
  <c r="R2686" i="4"/>
  <c r="X2686" i="4"/>
  <c r="T2686" i="4"/>
  <c r="R2079" i="4"/>
  <c r="X2079" i="4"/>
  <c r="T2079" i="4"/>
  <c r="R2066" i="4"/>
  <c r="X2066" i="4"/>
  <c r="T2066" i="4"/>
  <c r="R3230" i="4"/>
  <c r="X3230" i="4"/>
  <c r="T3230" i="4"/>
  <c r="R1853" i="4"/>
  <c r="X1853" i="4"/>
  <c r="T1853" i="4"/>
  <c r="R9" i="4"/>
  <c r="X9" i="4"/>
  <c r="T9" i="4"/>
  <c r="R2818" i="4"/>
  <c r="X2818" i="4"/>
  <c r="T2818" i="4"/>
  <c r="R308" i="4"/>
  <c r="X308" i="4"/>
  <c r="T308" i="4"/>
  <c r="R957" i="4"/>
  <c r="X957" i="4"/>
  <c r="T957" i="4"/>
  <c r="R1833" i="4"/>
  <c r="X1833" i="4"/>
  <c r="T1833" i="4"/>
  <c r="R1000" i="4"/>
  <c r="X1000" i="4"/>
  <c r="T1000" i="4"/>
  <c r="R973" i="4"/>
  <c r="X973" i="4"/>
  <c r="T973" i="4"/>
  <c r="R1066" i="4"/>
  <c r="X1066" i="4"/>
  <c r="T1066" i="4"/>
  <c r="R2694" i="4"/>
  <c r="X2694" i="4"/>
  <c r="T2694" i="4"/>
  <c r="R637" i="4"/>
  <c r="X637" i="4"/>
  <c r="T637" i="4"/>
  <c r="R1985" i="4"/>
  <c r="X1985" i="4"/>
  <c r="T1985" i="4"/>
  <c r="R2724" i="4"/>
  <c r="X2724" i="4"/>
  <c r="T2724" i="4"/>
  <c r="R99" i="4"/>
  <c r="X99" i="4"/>
  <c r="T99" i="4"/>
  <c r="R1935" i="4"/>
  <c r="X1935" i="4"/>
  <c r="T1935" i="4"/>
  <c r="R2738" i="4"/>
  <c r="X2738" i="4"/>
  <c r="T2738" i="4"/>
  <c r="R1366" i="4"/>
  <c r="X1366" i="4"/>
  <c r="T1366" i="4"/>
  <c r="R786" i="4"/>
  <c r="X786" i="4"/>
  <c r="T786" i="4"/>
  <c r="R2637" i="4"/>
  <c r="X2637" i="4"/>
  <c r="T2637" i="4"/>
  <c r="R3369" i="4"/>
  <c r="X3369" i="4"/>
  <c r="T3369" i="4"/>
  <c r="R3305" i="4"/>
  <c r="X3305" i="4"/>
  <c r="T3305" i="4"/>
  <c r="R1501" i="4"/>
  <c r="X1501" i="4"/>
  <c r="T1501" i="4"/>
  <c r="R3358" i="4"/>
  <c r="X3358" i="4"/>
  <c r="T3358" i="4"/>
  <c r="R589" i="4"/>
  <c r="X589" i="4"/>
  <c r="T589" i="4"/>
  <c r="R985" i="4"/>
  <c r="X985" i="4"/>
  <c r="T985" i="4"/>
  <c r="R249" i="4"/>
  <c r="X249" i="4"/>
  <c r="T249" i="4"/>
  <c r="R2498" i="4"/>
  <c r="X2498" i="4"/>
  <c r="T2498" i="4"/>
  <c r="R1122" i="4"/>
  <c r="X1122" i="4"/>
  <c r="T1122" i="4"/>
  <c r="R320" i="4"/>
  <c r="X320" i="4"/>
  <c r="T320" i="4"/>
  <c r="R519" i="4"/>
  <c r="X519" i="4"/>
  <c r="T519" i="4"/>
  <c r="R2051" i="4"/>
  <c r="X2051" i="4"/>
  <c r="T2051" i="4"/>
  <c r="R642" i="4"/>
  <c r="X642" i="4"/>
  <c r="T642" i="4"/>
  <c r="R1772" i="4"/>
  <c r="X1772" i="4"/>
  <c r="T1772" i="4"/>
  <c r="R1073" i="4"/>
  <c r="X1073" i="4"/>
  <c r="T1073" i="4"/>
  <c r="R1749" i="4"/>
  <c r="X1749" i="4"/>
  <c r="T1749" i="4"/>
  <c r="R2712" i="4"/>
  <c r="X2712" i="4"/>
  <c r="T2712" i="4"/>
  <c r="R298" i="4"/>
  <c r="X298" i="4"/>
  <c r="T298" i="4"/>
  <c r="R479" i="4"/>
  <c r="X479" i="4"/>
  <c r="T479" i="4"/>
  <c r="R72" i="4"/>
  <c r="X72" i="4"/>
  <c r="T72" i="4"/>
  <c r="R2895" i="4"/>
  <c r="X2895" i="4"/>
  <c r="T2895" i="4"/>
  <c r="R672" i="4"/>
  <c r="X672" i="4"/>
  <c r="T672" i="4"/>
  <c r="R2430" i="4"/>
  <c r="X2430" i="4"/>
  <c r="T2430" i="4"/>
  <c r="R242" i="4"/>
  <c r="X242" i="4"/>
  <c r="T242" i="4"/>
  <c r="R328" i="4"/>
  <c r="X328" i="4"/>
  <c r="T328" i="4"/>
  <c r="R1614" i="4"/>
  <c r="X1614" i="4"/>
  <c r="T1614" i="4"/>
  <c r="R2880" i="4"/>
  <c r="X2880" i="4"/>
  <c r="T2880" i="4"/>
  <c r="R2339" i="4"/>
  <c r="X2339" i="4"/>
  <c r="T2339" i="4"/>
  <c r="R1053" i="4"/>
  <c r="X1053" i="4"/>
  <c r="T1053" i="4"/>
  <c r="R1471" i="4"/>
  <c r="X1471" i="4"/>
  <c r="T1471" i="4"/>
  <c r="R1038" i="4"/>
  <c r="X1038" i="4"/>
  <c r="T1038" i="4"/>
  <c r="R2463" i="4"/>
  <c r="X2463" i="4"/>
  <c r="T2463" i="4"/>
  <c r="R890" i="4"/>
  <c r="X890" i="4"/>
  <c r="T890" i="4"/>
  <c r="R1278" i="4"/>
  <c r="X1278" i="4"/>
  <c r="T1278" i="4"/>
  <c r="R2939" i="4"/>
  <c r="X2939" i="4"/>
  <c r="T2939" i="4"/>
  <c r="R938" i="4"/>
  <c r="X938" i="4"/>
  <c r="T938" i="4"/>
  <c r="R2529" i="4"/>
  <c r="X2529" i="4"/>
  <c r="T2529" i="4"/>
  <c r="R2524" i="4"/>
  <c r="X2524" i="4"/>
  <c r="T2524" i="4"/>
  <c r="R1042" i="4"/>
  <c r="X1042" i="4"/>
  <c r="T1042" i="4"/>
  <c r="R1944" i="4"/>
  <c r="X1944" i="4"/>
  <c r="T1944" i="4"/>
  <c r="R806" i="4"/>
  <c r="X806" i="4"/>
  <c r="T806" i="4"/>
  <c r="R1734" i="4"/>
  <c r="X1734" i="4"/>
  <c r="T1734" i="4"/>
  <c r="R888" i="4"/>
  <c r="X888" i="4"/>
  <c r="T888" i="4"/>
  <c r="R3381" i="4"/>
  <c r="X3381" i="4"/>
  <c r="T3381" i="4"/>
  <c r="R976" i="4"/>
  <c r="X976" i="4"/>
  <c r="T976" i="4"/>
  <c r="R438" i="4"/>
  <c r="X438" i="4"/>
  <c r="T438" i="4"/>
  <c r="R2452" i="4"/>
  <c r="X2452" i="4"/>
  <c r="T2452" i="4"/>
  <c r="R1474" i="4"/>
  <c r="X1474" i="4"/>
  <c r="T1474" i="4"/>
  <c r="R3191" i="4"/>
  <c r="X3191" i="4"/>
  <c r="T3191" i="4"/>
  <c r="R1472" i="4"/>
  <c r="X1472" i="4"/>
  <c r="T1472" i="4"/>
  <c r="R413" i="4"/>
  <c r="X413" i="4"/>
  <c r="T413" i="4"/>
  <c r="R1514" i="4"/>
  <c r="X1514" i="4"/>
  <c r="T1514" i="4"/>
  <c r="R2662" i="4"/>
  <c r="X2662" i="4"/>
  <c r="T2662" i="4"/>
  <c r="R824" i="4"/>
  <c r="X824" i="4"/>
  <c r="T824" i="4"/>
  <c r="R2317" i="4"/>
  <c r="X2317" i="4"/>
  <c r="T2317" i="4"/>
  <c r="R453" i="4"/>
  <c r="X453" i="4"/>
  <c r="T453" i="4"/>
  <c r="R960" i="4"/>
  <c r="X960" i="4"/>
  <c r="T960" i="4"/>
  <c r="R3281" i="4"/>
  <c r="X3281" i="4"/>
  <c r="T3281" i="4"/>
  <c r="R2411" i="4"/>
  <c r="X2411" i="4"/>
  <c r="T2411" i="4"/>
  <c r="R1964" i="4"/>
  <c r="X1964" i="4"/>
  <c r="T1964" i="4"/>
  <c r="R856" i="4"/>
  <c r="X856" i="4"/>
  <c r="T856" i="4"/>
  <c r="R396" i="4"/>
  <c r="X396" i="4"/>
  <c r="T396" i="4"/>
  <c r="R258" i="4"/>
  <c r="X258" i="4"/>
  <c r="T258" i="4"/>
  <c r="R2288" i="4"/>
  <c r="X2288" i="4"/>
  <c r="T2288" i="4"/>
  <c r="R1191" i="4"/>
  <c r="X1191" i="4"/>
  <c r="T1191" i="4"/>
  <c r="R1172" i="4"/>
  <c r="X1172" i="4"/>
  <c r="T1172" i="4"/>
  <c r="R2992" i="4"/>
  <c r="X2992" i="4"/>
  <c r="T2992" i="4"/>
  <c r="R1091" i="4"/>
  <c r="X1091" i="4"/>
  <c r="T1091" i="4"/>
  <c r="R378" i="4"/>
  <c r="X378" i="4"/>
  <c r="T378" i="4"/>
  <c r="R1261" i="4"/>
  <c r="X1261" i="4"/>
  <c r="T1261" i="4"/>
  <c r="R618" i="4"/>
  <c r="X618" i="4"/>
  <c r="T618" i="4"/>
  <c r="R2502" i="4"/>
  <c r="X2502" i="4"/>
  <c r="T2502" i="4"/>
  <c r="R3383" i="4"/>
  <c r="X3383" i="4"/>
  <c r="T3383" i="4"/>
  <c r="R1017" i="4"/>
  <c r="X1017" i="4"/>
  <c r="T1017" i="4"/>
  <c r="R1010" i="4"/>
  <c r="X1010" i="4"/>
  <c r="T1010" i="4"/>
  <c r="R1810" i="4"/>
  <c r="X1810" i="4"/>
  <c r="T1810" i="4"/>
  <c r="R1840" i="4"/>
  <c r="X1840" i="4"/>
  <c r="T1840" i="4"/>
  <c r="R1063" i="4"/>
  <c r="X1063" i="4"/>
  <c r="T1063" i="4"/>
  <c r="R1050" i="4"/>
  <c r="X1050" i="4"/>
  <c r="T1050" i="4"/>
  <c r="R3045" i="4"/>
  <c r="X3045" i="4"/>
  <c r="T3045" i="4"/>
  <c r="R1380" i="4"/>
  <c r="X1380" i="4"/>
  <c r="T1380" i="4"/>
  <c r="R248" i="4"/>
  <c r="X248" i="4"/>
  <c r="T248" i="4"/>
  <c r="R2023" i="4"/>
  <c r="X2023" i="4"/>
  <c r="T2023" i="4"/>
  <c r="R1540" i="4"/>
  <c r="X1540" i="4"/>
  <c r="T1540" i="4"/>
  <c r="R100" i="4"/>
  <c r="X100" i="4"/>
  <c r="T100" i="4"/>
  <c r="R293" i="4"/>
  <c r="X293" i="4"/>
  <c r="T293" i="4"/>
  <c r="R661" i="4"/>
  <c r="X661" i="4"/>
  <c r="T661" i="4"/>
  <c r="R1106" i="4"/>
  <c r="X1106" i="4"/>
  <c r="T1106" i="4"/>
  <c r="R2146" i="4"/>
  <c r="X2146" i="4"/>
  <c r="T2146" i="4"/>
  <c r="R727" i="4"/>
  <c r="X727" i="4"/>
  <c r="T727" i="4"/>
  <c r="R1235" i="4"/>
  <c r="X1235" i="4"/>
  <c r="T1235" i="4"/>
  <c r="R3215" i="4"/>
  <c r="X3215" i="4"/>
  <c r="T3215" i="4"/>
  <c r="R404" i="4"/>
  <c r="X404" i="4"/>
  <c r="T404" i="4"/>
  <c r="R406" i="4"/>
  <c r="X406" i="4"/>
  <c r="T406" i="4"/>
  <c r="R1545" i="4"/>
  <c r="X1545" i="4"/>
  <c r="T1545" i="4"/>
  <c r="R3119" i="4"/>
  <c r="X3119" i="4"/>
  <c r="T3119" i="4"/>
  <c r="R290" i="4"/>
  <c r="X290" i="4"/>
  <c r="T290" i="4"/>
  <c r="R3190" i="4"/>
  <c r="X3190" i="4"/>
  <c r="T3190" i="4"/>
  <c r="R1498" i="4"/>
  <c r="X1498" i="4"/>
  <c r="T1498" i="4"/>
  <c r="R1408" i="4"/>
  <c r="X1408" i="4"/>
  <c r="T1408" i="4"/>
  <c r="R1443" i="4"/>
  <c r="X1443" i="4"/>
  <c r="T1443" i="4"/>
  <c r="R28" i="4"/>
  <c r="X28" i="4"/>
  <c r="T28" i="4"/>
  <c r="R2813" i="4"/>
  <c r="X2813" i="4"/>
  <c r="T2813" i="4"/>
  <c r="R920" i="4"/>
  <c r="X920" i="4"/>
  <c r="T920" i="4"/>
  <c r="R1771" i="4"/>
  <c r="X1771" i="4"/>
  <c r="T1771" i="4"/>
  <c r="R2589" i="4"/>
  <c r="X2589" i="4"/>
  <c r="T2589" i="4"/>
  <c r="R3062" i="4"/>
  <c r="X3062" i="4"/>
  <c r="T3062" i="4"/>
  <c r="R2819" i="4"/>
  <c r="X2819" i="4"/>
  <c r="T2819" i="4"/>
  <c r="R2650" i="4"/>
  <c r="X2650" i="4"/>
  <c r="T2650" i="4"/>
  <c r="R2695" i="4"/>
  <c r="X2695" i="4"/>
  <c r="T2695" i="4"/>
  <c r="R2866" i="4"/>
  <c r="X2866" i="4"/>
  <c r="T2866" i="4"/>
  <c r="R984" i="4"/>
  <c r="X984" i="4"/>
  <c r="T984" i="4"/>
  <c r="R1036" i="4"/>
  <c r="X1036" i="4"/>
  <c r="T1036" i="4"/>
  <c r="R2519" i="4"/>
  <c r="X2519" i="4"/>
  <c r="T2519" i="4"/>
  <c r="R101" i="4"/>
  <c r="X101" i="4"/>
  <c r="T101" i="4"/>
  <c r="R2303" i="4"/>
  <c r="X2303" i="4"/>
  <c r="T2303" i="4"/>
  <c r="R2505" i="4"/>
  <c r="X2505" i="4"/>
  <c r="T2505" i="4"/>
  <c r="R1098" i="4"/>
  <c r="X1098" i="4"/>
  <c r="T1098" i="4"/>
  <c r="R872" i="4"/>
  <c r="X872" i="4"/>
  <c r="T872" i="4"/>
  <c r="R971" i="4"/>
  <c r="X971" i="4"/>
  <c r="T971" i="4"/>
  <c r="R1500" i="4"/>
  <c r="X1500" i="4"/>
  <c r="T1500" i="4"/>
  <c r="R845" i="4"/>
  <c r="X845" i="4"/>
  <c r="T845" i="4"/>
  <c r="R281" i="4"/>
  <c r="X281" i="4"/>
  <c r="T281" i="4"/>
  <c r="R1189" i="4"/>
  <c r="X1189" i="4"/>
  <c r="T1189" i="4"/>
  <c r="R1869" i="4"/>
  <c r="X1869" i="4"/>
  <c r="T1869" i="4"/>
  <c r="R1377" i="4"/>
  <c r="X1377" i="4"/>
  <c r="T1377" i="4"/>
  <c r="R944" i="4"/>
  <c r="X944" i="4"/>
  <c r="T944" i="4"/>
  <c r="R222" i="4"/>
  <c r="X222" i="4"/>
  <c r="T222" i="4"/>
  <c r="R931" i="4"/>
  <c r="X931" i="4"/>
  <c r="T931" i="4"/>
  <c r="R1998" i="4"/>
  <c r="X1998" i="4"/>
  <c r="T1998" i="4"/>
  <c r="R2646" i="4"/>
  <c r="X2646" i="4"/>
  <c r="T2646" i="4"/>
  <c r="R1593" i="4"/>
  <c r="X1593" i="4"/>
  <c r="T1593" i="4"/>
  <c r="R310" i="4"/>
  <c r="X310" i="4"/>
  <c r="T310" i="4"/>
  <c r="R3003" i="4"/>
  <c r="X3003" i="4"/>
  <c r="T3003" i="4"/>
  <c r="R2629" i="4"/>
  <c r="X2629" i="4"/>
  <c r="T2629" i="4"/>
  <c r="R1484" i="4"/>
  <c r="X1484" i="4"/>
  <c r="T1484" i="4"/>
  <c r="R711" i="4"/>
  <c r="X711" i="4"/>
  <c r="T711" i="4"/>
  <c r="R1870" i="4"/>
  <c r="X1870" i="4"/>
  <c r="T1870" i="4"/>
  <c r="R668" i="4"/>
  <c r="X668" i="4"/>
  <c r="T668" i="4"/>
  <c r="R1553" i="4"/>
  <c r="X1553" i="4"/>
  <c r="T1553" i="4"/>
  <c r="R1492" i="4"/>
  <c r="X1492" i="4"/>
  <c r="T1492" i="4"/>
  <c r="R885" i="4"/>
  <c r="X885" i="4"/>
  <c r="T885" i="4"/>
  <c r="R1590" i="4"/>
  <c r="X1590" i="4"/>
  <c r="T1590" i="4"/>
  <c r="R364" i="4"/>
  <c r="X364" i="4"/>
  <c r="T364" i="4"/>
  <c r="R2673" i="4"/>
  <c r="X2673" i="4"/>
  <c r="T2673" i="4"/>
  <c r="R1866" i="4"/>
  <c r="X1866" i="4"/>
  <c r="T1866" i="4"/>
  <c r="R2408" i="4"/>
  <c r="X2408" i="4"/>
  <c r="T2408" i="4"/>
  <c r="R2615" i="4"/>
  <c r="X2615" i="4"/>
  <c r="T2615" i="4"/>
  <c r="R3116" i="4"/>
  <c r="X3116" i="4"/>
  <c r="T3116" i="4"/>
  <c r="R2362" i="4"/>
  <c r="X2362" i="4"/>
  <c r="T2362" i="4"/>
  <c r="R1240" i="4"/>
  <c r="X1240" i="4"/>
  <c r="T1240" i="4"/>
  <c r="R843" i="4"/>
  <c r="X843" i="4"/>
  <c r="T843" i="4"/>
  <c r="R2832" i="4"/>
  <c r="X2832" i="4"/>
  <c r="T2832" i="4"/>
  <c r="R1236" i="4"/>
  <c r="X1236" i="4"/>
  <c r="T1236" i="4"/>
  <c r="R1696" i="4"/>
  <c r="X1696" i="4"/>
  <c r="T1696" i="4"/>
  <c r="R1076" i="4"/>
  <c r="X1076" i="4"/>
  <c r="T1076" i="4"/>
  <c r="R69" i="4"/>
  <c r="X69" i="4"/>
  <c r="T69" i="4"/>
  <c r="R394" i="4"/>
  <c r="X394" i="4"/>
  <c r="T394" i="4"/>
  <c r="R2652" i="4"/>
  <c r="X2652" i="4"/>
  <c r="T2652" i="4"/>
  <c r="R676" i="4"/>
  <c r="X676" i="4"/>
  <c r="T676" i="4"/>
  <c r="R946" i="4"/>
  <c r="X946" i="4"/>
  <c r="T946" i="4"/>
  <c r="R2965" i="4"/>
  <c r="X2965" i="4"/>
  <c r="T2965" i="4"/>
  <c r="R277" i="4"/>
  <c r="X277" i="4"/>
  <c r="T277" i="4"/>
  <c r="R2158" i="4"/>
  <c r="X2158" i="4"/>
  <c r="T2158" i="4"/>
  <c r="R2710" i="4"/>
  <c r="X2710" i="4"/>
  <c r="T2710" i="4"/>
  <c r="R2457" i="4"/>
  <c r="X2457" i="4"/>
  <c r="T2457" i="4"/>
  <c r="R3167" i="4"/>
  <c r="X3167" i="4"/>
  <c r="T3167" i="4"/>
  <c r="R355" i="4"/>
  <c r="X355" i="4"/>
  <c r="T355" i="4"/>
  <c r="R485" i="4"/>
  <c r="X485" i="4"/>
  <c r="T485" i="4"/>
  <c r="R1601" i="4"/>
  <c r="X1601" i="4"/>
  <c r="T1601" i="4"/>
  <c r="R1591" i="4"/>
  <c r="X1591" i="4"/>
  <c r="T1591" i="4"/>
  <c r="R797" i="4"/>
  <c r="X797" i="4"/>
  <c r="T797" i="4"/>
  <c r="R907" i="4"/>
  <c r="X907" i="4"/>
  <c r="T907" i="4"/>
  <c r="R182" i="4"/>
  <c r="X182" i="4"/>
  <c r="T182" i="4"/>
  <c r="R3078" i="4"/>
  <c r="X3078" i="4"/>
  <c r="T3078" i="4"/>
  <c r="R1947" i="4"/>
  <c r="X1947" i="4"/>
  <c r="T1947" i="4"/>
  <c r="R966" i="4"/>
  <c r="X966" i="4"/>
  <c r="T966" i="4"/>
  <c r="R2384" i="4"/>
  <c r="X2384" i="4"/>
  <c r="T2384" i="4"/>
  <c r="R252" i="4"/>
  <c r="X252" i="4"/>
  <c r="T252" i="4"/>
  <c r="R1169" i="4"/>
  <c r="X1169" i="4"/>
  <c r="T1169" i="4"/>
  <c r="R102" i="4"/>
  <c r="X102" i="4"/>
  <c r="T102" i="4"/>
  <c r="R2657" i="4"/>
  <c r="X2657" i="4"/>
  <c r="T2657" i="4"/>
  <c r="R892" i="4"/>
  <c r="X892" i="4"/>
  <c r="T892" i="4"/>
  <c r="R3174" i="4"/>
  <c r="X3174" i="4"/>
  <c r="T3174" i="4"/>
  <c r="R2601" i="4"/>
  <c r="X2601" i="4"/>
  <c r="T2601" i="4"/>
  <c r="R2839" i="4"/>
  <c r="X2839" i="4"/>
  <c r="T2839" i="4"/>
  <c r="R2266" i="4"/>
  <c r="X2266" i="4"/>
  <c r="T2266" i="4"/>
  <c r="R61" i="4"/>
  <c r="X61" i="4"/>
  <c r="T61" i="4"/>
  <c r="R1319" i="4"/>
  <c r="X1319" i="4"/>
  <c r="T1319" i="4"/>
  <c r="R819" i="4"/>
  <c r="X819" i="4"/>
  <c r="T819" i="4"/>
  <c r="R325" i="4"/>
  <c r="X325" i="4"/>
  <c r="T325" i="4"/>
  <c r="R2735" i="4"/>
  <c r="X2735" i="4"/>
  <c r="T2735" i="4"/>
  <c r="R1592" i="4"/>
  <c r="X1592" i="4"/>
  <c r="T1592" i="4"/>
  <c r="R3356" i="4"/>
  <c r="X3356" i="4"/>
  <c r="T3356" i="4"/>
  <c r="R3308" i="4"/>
  <c r="X3308" i="4"/>
  <c r="T3308" i="4"/>
  <c r="R1002" i="4"/>
  <c r="X1002" i="4"/>
  <c r="T1002" i="4"/>
  <c r="R256" i="4"/>
  <c r="X256" i="4"/>
  <c r="T256" i="4"/>
  <c r="R8" i="4"/>
  <c r="X8" i="4"/>
  <c r="T8" i="4"/>
  <c r="R896" i="4"/>
  <c r="X896" i="4"/>
  <c r="T896" i="4"/>
  <c r="R1174" i="4"/>
  <c r="X1174" i="4"/>
  <c r="T1174" i="4"/>
  <c r="R3268" i="4"/>
  <c r="X3268" i="4"/>
  <c r="T3268" i="4"/>
  <c r="R456" i="4"/>
  <c r="X456" i="4"/>
  <c r="T456" i="4"/>
  <c r="R1702" i="4"/>
  <c r="X1702" i="4"/>
  <c r="T1702" i="4"/>
  <c r="R466" i="4"/>
  <c r="X466" i="4"/>
  <c r="T466" i="4"/>
  <c r="R510" i="4"/>
  <c r="X510" i="4"/>
  <c r="T510" i="4"/>
  <c r="R1650" i="4"/>
  <c r="X1650" i="4"/>
  <c r="T1650" i="4"/>
  <c r="R2546" i="4"/>
  <c r="X2546" i="4"/>
  <c r="T2546" i="4"/>
  <c r="R2025" i="4"/>
  <c r="X2025" i="4"/>
  <c r="T2025" i="4"/>
  <c r="R2272" i="4"/>
  <c r="X2272" i="4"/>
  <c r="T2272" i="4"/>
  <c r="R2639" i="4"/>
  <c r="X2639" i="4"/>
  <c r="T2639" i="4"/>
  <c r="R2534" i="4"/>
  <c r="X2534" i="4"/>
  <c r="T2534" i="4"/>
  <c r="R1466" i="4"/>
  <c r="X1466" i="4"/>
  <c r="T1466" i="4"/>
  <c r="R1154" i="4"/>
  <c r="X1154" i="4"/>
  <c r="T1154" i="4"/>
  <c r="R2426" i="4"/>
  <c r="X2426" i="4"/>
  <c r="T2426" i="4"/>
  <c r="R733" i="4"/>
  <c r="X733" i="4"/>
  <c r="T733" i="4"/>
  <c r="R418" i="4"/>
  <c r="X418" i="4"/>
  <c r="T418" i="4"/>
  <c r="R291" i="4"/>
  <c r="X291" i="4"/>
  <c r="T291" i="4"/>
  <c r="R71" i="4"/>
  <c r="X71" i="4"/>
  <c r="T71" i="4"/>
  <c r="R10" i="4"/>
  <c r="X10" i="4"/>
  <c r="T10" i="4"/>
  <c r="R384" i="4"/>
  <c r="X384" i="4"/>
  <c r="T384" i="4"/>
  <c r="R2458" i="4"/>
  <c r="X2458" i="4"/>
  <c r="T2458" i="4"/>
  <c r="R1686" i="4"/>
  <c r="X1686" i="4"/>
  <c r="T1686" i="4"/>
  <c r="R2812" i="4"/>
  <c r="X2812" i="4"/>
  <c r="T2812" i="4"/>
  <c r="R1720" i="4"/>
  <c r="X1720" i="4"/>
  <c r="T1720" i="4"/>
  <c r="R465" i="4"/>
  <c r="X465" i="4"/>
  <c r="T465" i="4"/>
  <c r="R1497" i="4"/>
  <c r="X1497" i="4"/>
  <c r="T1497" i="4"/>
  <c r="R2681" i="4"/>
  <c r="X2681" i="4"/>
  <c r="T2681" i="4"/>
  <c r="R620" i="4"/>
  <c r="X620" i="4"/>
  <c r="T620" i="4"/>
  <c r="R2618" i="4"/>
  <c r="X2618" i="4"/>
  <c r="T2618" i="4"/>
  <c r="R1199" i="4"/>
  <c r="X1199" i="4"/>
  <c r="T1199" i="4"/>
  <c r="R1444" i="4"/>
  <c r="X1444" i="4"/>
  <c r="T1444" i="4"/>
  <c r="R596" i="4"/>
  <c r="X596" i="4"/>
  <c r="T596" i="4"/>
  <c r="R512" i="4"/>
  <c r="X512" i="4"/>
  <c r="T512" i="4"/>
  <c r="R2616" i="4"/>
  <c r="X2616" i="4"/>
  <c r="T2616" i="4"/>
  <c r="R2359" i="4"/>
  <c r="X2359" i="4"/>
  <c r="T2359" i="4"/>
  <c r="R3033" i="4"/>
  <c r="X3033" i="4"/>
  <c r="T3033" i="4"/>
  <c r="R823" i="4"/>
  <c r="X823" i="4"/>
  <c r="T823" i="4"/>
  <c r="R189" i="4"/>
  <c r="X189" i="4"/>
  <c r="T189" i="4"/>
  <c r="R103" i="4"/>
  <c r="X103" i="4"/>
  <c r="T103" i="4"/>
  <c r="R2132" i="4"/>
  <c r="X2132" i="4"/>
  <c r="T2132" i="4"/>
  <c r="R1712" i="4"/>
  <c r="X1712" i="4"/>
  <c r="T1712" i="4"/>
  <c r="R2661" i="4"/>
  <c r="X2661" i="4"/>
  <c r="T2661" i="4"/>
  <c r="R2729" i="4"/>
  <c r="X2729" i="4"/>
  <c r="T2729" i="4"/>
  <c r="R939" i="4"/>
  <c r="X939" i="4"/>
  <c r="T939" i="4"/>
  <c r="R1879" i="4"/>
  <c r="X1879" i="4"/>
  <c r="T1879" i="4"/>
  <c r="R978" i="4"/>
  <c r="X978" i="4"/>
  <c r="T978" i="4"/>
  <c r="R2181" i="4"/>
  <c r="X2181" i="4"/>
  <c r="T2181" i="4"/>
  <c r="R1775" i="4"/>
  <c r="X1775" i="4"/>
  <c r="T1775" i="4"/>
  <c r="R773" i="4"/>
  <c r="X773" i="4"/>
  <c r="T773" i="4"/>
  <c r="R1970" i="4"/>
  <c r="X1970" i="4"/>
  <c r="T1970" i="4"/>
  <c r="R2821" i="4"/>
  <c r="X2821" i="4"/>
  <c r="T2821" i="4"/>
  <c r="R1033" i="4"/>
  <c r="X1033" i="4"/>
  <c r="T1033" i="4"/>
  <c r="R2915" i="4"/>
  <c r="X2915" i="4"/>
  <c r="T2915" i="4"/>
  <c r="R1181" i="4"/>
  <c r="X1181" i="4"/>
  <c r="T1181" i="4"/>
  <c r="R3188" i="4"/>
  <c r="X3188" i="4"/>
  <c r="T3188" i="4"/>
  <c r="R1666" i="4"/>
  <c r="X1666" i="4"/>
  <c r="T1666" i="4"/>
  <c r="R2387" i="4"/>
  <c r="X2387" i="4"/>
  <c r="T2387" i="4"/>
  <c r="R1206" i="4"/>
  <c r="X1206" i="4"/>
  <c r="T1206" i="4"/>
  <c r="R1776" i="4"/>
  <c r="X1776" i="4"/>
  <c r="T1776" i="4"/>
  <c r="R1136" i="4"/>
  <c r="X1136" i="4"/>
  <c r="T1136" i="4"/>
  <c r="R300" i="4"/>
  <c r="X300" i="4"/>
  <c r="T300" i="4"/>
  <c r="R1407" i="4"/>
  <c r="X1407" i="4"/>
  <c r="T1407" i="4"/>
  <c r="R480" i="4"/>
  <c r="X480" i="4"/>
  <c r="T480" i="4"/>
  <c r="R442" i="4"/>
  <c r="X442" i="4"/>
  <c r="T442" i="4"/>
  <c r="R3229" i="4"/>
  <c r="X3229" i="4"/>
  <c r="T3229" i="4"/>
  <c r="R3219" i="4"/>
  <c r="X3219" i="4"/>
  <c r="T3219" i="4"/>
  <c r="R3135" i="4"/>
  <c r="X3135" i="4"/>
  <c r="T3135" i="4"/>
  <c r="R104" i="4"/>
  <c r="X104" i="4"/>
  <c r="T104" i="4"/>
  <c r="R471" i="4"/>
  <c r="X471" i="4"/>
  <c r="T471" i="4"/>
  <c r="R3107" i="4"/>
  <c r="X3107" i="4"/>
  <c r="T3107" i="4"/>
  <c r="R1041" i="4"/>
  <c r="X1041" i="4"/>
  <c r="T1041" i="4"/>
  <c r="R1878" i="4"/>
  <c r="X1878" i="4"/>
  <c r="T1878" i="4"/>
  <c r="R2607" i="4"/>
  <c r="X2607" i="4"/>
  <c r="T2607" i="4"/>
  <c r="R503" i="4"/>
  <c r="X503" i="4"/>
  <c r="T503" i="4"/>
  <c r="R268" i="4"/>
  <c r="X268" i="4"/>
  <c r="T268" i="4"/>
  <c r="R12" i="4"/>
  <c r="X12" i="4"/>
  <c r="T12" i="4"/>
  <c r="R2582" i="4"/>
  <c r="X2582" i="4"/>
  <c r="T2582" i="4"/>
  <c r="R2609" i="4"/>
  <c r="X2609" i="4"/>
  <c r="T2609" i="4"/>
  <c r="R2929" i="4"/>
  <c r="X2929" i="4"/>
  <c r="T2929" i="4"/>
  <c r="R3314" i="4"/>
  <c r="X3314" i="4"/>
  <c r="T3314" i="4"/>
  <c r="R2636" i="4"/>
  <c r="X2636" i="4"/>
  <c r="T2636" i="4"/>
  <c r="R869" i="4"/>
  <c r="X869" i="4"/>
  <c r="T869" i="4"/>
  <c r="R1057" i="4"/>
  <c r="X1057" i="4"/>
  <c r="T1057" i="4"/>
  <c r="R231" i="4"/>
  <c r="X231" i="4"/>
  <c r="T231" i="4"/>
  <c r="R1060" i="4"/>
  <c r="X1060" i="4"/>
  <c r="T1060" i="4"/>
  <c r="R439" i="4"/>
  <c r="X439" i="4"/>
  <c r="T439" i="4"/>
  <c r="R3192" i="4"/>
  <c r="X3192" i="4"/>
  <c r="T3192" i="4"/>
  <c r="R2613" i="4"/>
  <c r="X2613" i="4"/>
  <c r="T2613" i="4"/>
  <c r="R1557" i="4"/>
  <c r="X1557" i="4"/>
  <c r="T1557" i="4"/>
  <c r="R1231" i="4"/>
  <c r="X1231" i="4"/>
  <c r="T1231" i="4"/>
  <c r="R368" i="4"/>
  <c r="X368" i="4"/>
  <c r="T368" i="4"/>
  <c r="R1750" i="4"/>
  <c r="X1750" i="4"/>
  <c r="T1750" i="4"/>
  <c r="R949" i="4"/>
  <c r="X949" i="4"/>
  <c r="T949" i="4"/>
  <c r="R2509" i="4"/>
  <c r="X2509" i="4"/>
  <c r="T2509" i="4"/>
  <c r="R2672" i="4"/>
  <c r="X2672" i="4"/>
  <c r="T2672" i="4"/>
  <c r="R5" i="4"/>
  <c r="X5" i="4"/>
  <c r="T5" i="4"/>
  <c r="R1084" i="4"/>
  <c r="X1084" i="4"/>
  <c r="T1084" i="4"/>
  <c r="R210" i="4"/>
  <c r="X210" i="4"/>
  <c r="T210" i="4"/>
  <c r="R556" i="4"/>
  <c r="X556" i="4"/>
  <c r="T556" i="4"/>
  <c r="R1741" i="4"/>
  <c r="X1741" i="4"/>
  <c r="T1741" i="4"/>
  <c r="R2610" i="4"/>
  <c r="X2610" i="4"/>
  <c r="T2610" i="4"/>
  <c r="R1628" i="4"/>
  <c r="X1628" i="4"/>
  <c r="T1628" i="4"/>
  <c r="R1710" i="4"/>
  <c r="X1710" i="4"/>
  <c r="T1710" i="4"/>
  <c r="R17" i="4"/>
  <c r="X17" i="4"/>
  <c r="T17" i="4"/>
  <c r="R105" i="4"/>
  <c r="X105" i="4"/>
  <c r="T105" i="4"/>
  <c r="R1223" i="4"/>
  <c r="X1223" i="4"/>
  <c r="T1223" i="4"/>
  <c r="R359" i="4"/>
  <c r="X359" i="4"/>
  <c r="T359" i="4"/>
  <c r="R788" i="4"/>
  <c r="X788" i="4"/>
  <c r="T788" i="4"/>
  <c r="R2394" i="4"/>
  <c r="X2394" i="4"/>
  <c r="T2394" i="4"/>
  <c r="R1031" i="4"/>
  <c r="X1031" i="4"/>
  <c r="T1031" i="4"/>
  <c r="R2235" i="4"/>
  <c r="X2235" i="4"/>
  <c r="T2235" i="4"/>
  <c r="R326" i="4"/>
  <c r="X326" i="4"/>
  <c r="T326" i="4"/>
  <c r="R817" i="4"/>
  <c r="X817" i="4"/>
  <c r="T817" i="4"/>
  <c r="R1023" i="4"/>
  <c r="X1023" i="4"/>
  <c r="T1023" i="4"/>
  <c r="R1452" i="4"/>
  <c r="X1452" i="4"/>
  <c r="T1452" i="4"/>
  <c r="R106" i="4"/>
  <c r="X106" i="4"/>
  <c r="T106" i="4"/>
  <c r="R1805" i="4"/>
  <c r="X1805" i="4"/>
  <c r="T1805" i="4"/>
  <c r="R3392" i="4"/>
  <c r="X3392" i="4"/>
  <c r="T3392" i="4"/>
  <c r="R889" i="4"/>
  <c r="X889" i="4"/>
  <c r="T889" i="4"/>
  <c r="R36" i="4"/>
  <c r="X36" i="4"/>
  <c r="T36" i="4"/>
  <c r="R1664" i="4"/>
  <c r="X1664" i="4"/>
  <c r="T1664" i="4"/>
  <c r="R2600" i="4"/>
  <c r="X2600" i="4"/>
  <c r="T2600" i="4"/>
  <c r="R2619" i="4"/>
  <c r="X2619" i="4"/>
  <c r="T2619" i="4"/>
  <c r="R2755" i="4"/>
  <c r="X2755" i="4"/>
  <c r="T2755" i="4"/>
  <c r="R2808" i="4"/>
  <c r="X2808" i="4"/>
  <c r="T2808" i="4"/>
  <c r="R2658" i="4"/>
  <c r="X2658" i="4"/>
  <c r="T2658" i="4"/>
  <c r="R2208" i="4"/>
  <c r="X2208" i="4"/>
  <c r="T2208" i="4"/>
  <c r="R220" i="4"/>
  <c r="X220" i="4"/>
  <c r="T220" i="4"/>
  <c r="R2276" i="4"/>
  <c r="X2276" i="4"/>
  <c r="T2276" i="4"/>
  <c r="R918" i="4"/>
  <c r="X918" i="4"/>
  <c r="T918" i="4"/>
  <c r="R450" i="4"/>
  <c r="X450" i="4"/>
  <c r="T450" i="4"/>
  <c r="R243" i="4"/>
  <c r="X243" i="4"/>
  <c r="T243" i="4"/>
  <c r="R1003" i="4"/>
  <c r="X1003" i="4"/>
  <c r="T1003" i="4"/>
  <c r="R2604" i="4"/>
  <c r="X2604" i="4"/>
  <c r="T2604" i="4"/>
  <c r="R366" i="4"/>
  <c r="X366" i="4"/>
  <c r="T366" i="4"/>
  <c r="R3193" i="4"/>
  <c r="X3193" i="4"/>
  <c r="T3193" i="4"/>
  <c r="R1043" i="4"/>
  <c r="X1043" i="4"/>
  <c r="T1043" i="4"/>
  <c r="R2687" i="4"/>
  <c r="X2687" i="4"/>
  <c r="T2687" i="4"/>
  <c r="R2346" i="4"/>
  <c r="X2346" i="4"/>
  <c r="T2346" i="4"/>
  <c r="R2345" i="4"/>
  <c r="X2345" i="4"/>
  <c r="T2345" i="4"/>
  <c r="R1160" i="4"/>
  <c r="X1160" i="4"/>
  <c r="T1160" i="4"/>
  <c r="R874" i="4"/>
  <c r="X874" i="4"/>
  <c r="T874" i="4"/>
  <c r="R2045" i="4"/>
  <c r="X2045" i="4"/>
  <c r="T2045" i="4"/>
  <c r="R2671" i="4"/>
  <c r="X2671" i="4"/>
  <c r="T2671" i="4"/>
  <c r="R1228" i="4"/>
  <c r="X1228" i="4"/>
  <c r="T1228" i="4"/>
  <c r="R52" i="4"/>
  <c r="X52" i="4"/>
  <c r="T52" i="4"/>
  <c r="R3087" i="4"/>
  <c r="X3087" i="4"/>
  <c r="T3087" i="4"/>
  <c r="R448" i="4"/>
  <c r="X448" i="4"/>
  <c r="T448" i="4"/>
  <c r="R1394" i="4"/>
  <c r="X1394" i="4"/>
  <c r="T1394" i="4"/>
  <c r="R2991" i="4"/>
  <c r="X2991" i="4"/>
  <c r="T2991" i="4"/>
  <c r="R2782" i="4"/>
  <c r="X2782" i="4"/>
  <c r="T2782" i="4"/>
  <c r="R385" i="4"/>
  <c r="X385" i="4"/>
  <c r="T385" i="4"/>
  <c r="R712" i="4"/>
  <c r="X712" i="4"/>
  <c r="T712" i="4"/>
  <c r="R2503" i="4"/>
  <c r="X2503" i="4"/>
  <c r="T2503" i="4"/>
  <c r="R476" i="4"/>
  <c r="X476" i="4"/>
  <c r="T476" i="4"/>
  <c r="R1035" i="4"/>
  <c r="X1035" i="4"/>
  <c r="T1035" i="4"/>
  <c r="R2472" i="4"/>
  <c r="X2472" i="4"/>
  <c r="T2472" i="4"/>
  <c r="R1694" i="4"/>
  <c r="X1694" i="4"/>
  <c r="T1694" i="4"/>
  <c r="R895" i="4"/>
  <c r="X895" i="4"/>
  <c r="T895" i="4"/>
  <c r="R1006" i="4"/>
  <c r="X1006" i="4"/>
  <c r="T1006" i="4"/>
  <c r="R505" i="4"/>
  <c r="X505" i="4"/>
  <c r="T505" i="4"/>
  <c r="R1015" i="4"/>
  <c r="X1015" i="4"/>
  <c r="T1015" i="4"/>
  <c r="R1543" i="4"/>
  <c r="X1543" i="4"/>
  <c r="T1543" i="4"/>
  <c r="R3201" i="4"/>
  <c r="X3201" i="4"/>
  <c r="T3201" i="4"/>
  <c r="R947" i="4"/>
  <c r="X947" i="4"/>
  <c r="T947" i="4"/>
  <c r="R860" i="4"/>
  <c r="X860" i="4"/>
  <c r="T860" i="4"/>
  <c r="R3009" i="4"/>
  <c r="X3009" i="4"/>
  <c r="T3009" i="4"/>
  <c r="R499" i="4"/>
  <c r="X499" i="4"/>
  <c r="T499" i="4"/>
  <c r="R513" i="4"/>
  <c r="X513" i="4"/>
  <c r="T513" i="4"/>
  <c r="R894" i="4"/>
  <c r="X894" i="4"/>
  <c r="T894" i="4"/>
  <c r="R787" i="4"/>
  <c r="X787" i="4"/>
  <c r="T787" i="4"/>
  <c r="R617" i="4"/>
  <c r="X617" i="4"/>
  <c r="T617" i="4"/>
  <c r="R1978" i="4"/>
  <c r="X1978" i="4"/>
  <c r="T1978" i="4"/>
  <c r="R41" i="4"/>
  <c r="X41" i="4"/>
  <c r="T41" i="4"/>
  <c r="R1157" i="4"/>
  <c r="X1157" i="4"/>
  <c r="T1157" i="4"/>
  <c r="R1192" i="4"/>
  <c r="X1192" i="4"/>
  <c r="T1192" i="4"/>
  <c r="R1178" i="4"/>
  <c r="X1178" i="4"/>
  <c r="T1178" i="4"/>
  <c r="R1460" i="4"/>
  <c r="X1460" i="4"/>
  <c r="T1460" i="4"/>
  <c r="R2163" i="4"/>
  <c r="X2163" i="4"/>
  <c r="T2163" i="4"/>
  <c r="R2733" i="4"/>
  <c r="X2733" i="4"/>
  <c r="T2733" i="4"/>
  <c r="R921" i="4"/>
  <c r="X921" i="4"/>
  <c r="T921" i="4"/>
  <c r="R1253" i="4"/>
  <c r="X1253" i="4"/>
  <c r="T1253" i="4"/>
  <c r="R789" i="4"/>
  <c r="X789" i="4"/>
  <c r="T789" i="4"/>
  <c r="R935" i="4"/>
  <c r="X935" i="4"/>
  <c r="T935" i="4"/>
  <c r="R335" i="4"/>
  <c r="X335" i="4"/>
  <c r="T335" i="4"/>
  <c r="R3231" i="4"/>
  <c r="X3231" i="4"/>
  <c r="T3231" i="4"/>
  <c r="R1395" i="4"/>
  <c r="X1395" i="4"/>
  <c r="T1395" i="4"/>
  <c r="R1179" i="4"/>
  <c r="X1179" i="4"/>
  <c r="T1179" i="4"/>
  <c r="R276" i="4"/>
  <c r="X276" i="4"/>
  <c r="T276" i="4"/>
  <c r="R2553" i="4"/>
  <c r="X2553" i="4"/>
  <c r="T2553" i="4"/>
  <c r="R1815" i="4"/>
  <c r="X1815" i="4"/>
  <c r="T1815" i="4"/>
  <c r="R2850" i="4"/>
  <c r="X2850" i="4"/>
  <c r="T2850" i="4"/>
  <c r="R3217" i="4"/>
  <c r="X3217" i="4"/>
  <c r="T3217" i="4"/>
  <c r="R1415" i="4"/>
  <c r="X1415" i="4"/>
  <c r="T1415" i="4"/>
  <c r="R950" i="4"/>
  <c r="X950" i="4"/>
  <c r="T950" i="4"/>
  <c r="R415" i="4"/>
  <c r="X415" i="4"/>
  <c r="T415" i="4"/>
  <c r="R1564" i="4"/>
  <c r="X1564" i="4"/>
  <c r="T1564" i="4"/>
  <c r="R1971" i="4"/>
  <c r="X1971" i="4"/>
  <c r="T1971" i="4"/>
  <c r="R1376" i="4"/>
  <c r="X1376" i="4"/>
  <c r="T1376" i="4"/>
  <c r="R2022" i="4"/>
  <c r="X2022" i="4"/>
  <c r="T2022" i="4"/>
  <c r="R1760" i="4"/>
  <c r="X1760" i="4"/>
  <c r="T1760" i="4"/>
  <c r="R1625" i="4"/>
  <c r="X1625" i="4"/>
  <c r="T1625" i="4"/>
  <c r="R1630" i="4"/>
  <c r="X1630" i="4"/>
  <c r="T1630" i="4"/>
  <c r="R744" i="4"/>
  <c r="X744" i="4"/>
  <c r="T744" i="4"/>
  <c r="R3199" i="4"/>
  <c r="X3199" i="4"/>
  <c r="T3199" i="4"/>
  <c r="R2085" i="4"/>
  <c r="X2085" i="4"/>
  <c r="T2085" i="4"/>
  <c r="R1997" i="4"/>
  <c r="X1997" i="4"/>
  <c r="T1997" i="4"/>
  <c r="R1024" i="4"/>
  <c r="X1024" i="4"/>
  <c r="T1024" i="4"/>
  <c r="R27" i="4"/>
  <c r="X27" i="4"/>
  <c r="T27" i="4"/>
  <c r="R578" i="4"/>
  <c r="X578" i="4"/>
  <c r="T578" i="4"/>
  <c r="R2862" i="4"/>
  <c r="X2862" i="4"/>
  <c r="T2862" i="4"/>
  <c r="R2482" i="4"/>
  <c r="X2482" i="4"/>
  <c r="T2482" i="4"/>
  <c r="R1054" i="4"/>
  <c r="X1054" i="4"/>
  <c r="T1054" i="4"/>
  <c r="R761" i="4"/>
  <c r="X761" i="4"/>
  <c r="T761" i="4"/>
  <c r="R887" i="4"/>
  <c r="X887" i="4"/>
  <c r="T887" i="4"/>
  <c r="R2416" i="4"/>
  <c r="X2416" i="4"/>
  <c r="T2416" i="4"/>
  <c r="R2033" i="4"/>
  <c r="X2033" i="4"/>
  <c r="T2033" i="4"/>
  <c r="R470" i="4"/>
  <c r="X470" i="4"/>
  <c r="T470" i="4"/>
  <c r="R56" i="4"/>
  <c r="X56" i="4"/>
  <c r="T56" i="4"/>
  <c r="R2659" i="4"/>
  <c r="X2659" i="4"/>
  <c r="T2659" i="4"/>
  <c r="R967" i="4"/>
  <c r="X967" i="4"/>
  <c r="T967" i="4"/>
  <c r="R48" i="4"/>
  <c r="X48" i="4"/>
  <c r="T48" i="4"/>
  <c r="R3393" i="4"/>
  <c r="X3393" i="4"/>
  <c r="T3393" i="4"/>
  <c r="R923" i="4"/>
  <c r="X923" i="4"/>
  <c r="T923" i="4"/>
  <c r="R1383" i="4"/>
  <c r="X1383" i="4"/>
  <c r="T1383" i="4"/>
  <c r="R1108" i="4"/>
  <c r="X1108" i="4"/>
  <c r="T1108" i="4"/>
  <c r="R477" i="4"/>
  <c r="X477" i="4"/>
  <c r="T477" i="4"/>
  <c r="R107" i="4"/>
  <c r="X107" i="4"/>
  <c r="T107" i="4"/>
  <c r="R2540" i="4"/>
  <c r="X2540" i="4"/>
  <c r="T2540" i="4"/>
  <c r="R1802" i="4"/>
  <c r="X1802" i="4"/>
  <c r="T1802" i="4"/>
  <c r="R1766" i="4"/>
  <c r="X1766" i="4"/>
  <c r="T1766" i="4"/>
  <c r="R46" i="4"/>
  <c r="X46" i="4"/>
  <c r="T46" i="4"/>
  <c r="R941" i="4"/>
  <c r="X941" i="4"/>
  <c r="T941" i="4"/>
  <c r="R66" i="4"/>
  <c r="X66" i="4"/>
  <c r="T66" i="4"/>
  <c r="R1263" i="4"/>
  <c r="X1263" i="4"/>
  <c r="T1263" i="4"/>
  <c r="R1942" i="4"/>
  <c r="X1942" i="4"/>
  <c r="T1942" i="4"/>
  <c r="R1565" i="4"/>
  <c r="X1565" i="4"/>
  <c r="T1565" i="4"/>
  <c r="R1433" i="4"/>
  <c r="X1433" i="4"/>
  <c r="T1433" i="4"/>
  <c r="R49" i="4"/>
  <c r="X49" i="4"/>
  <c r="T49" i="4"/>
  <c r="R2890" i="4"/>
  <c r="X2890" i="4"/>
  <c r="T2890" i="4"/>
  <c r="R1495" i="4"/>
  <c r="X1495" i="4"/>
  <c r="T1495" i="4"/>
  <c r="R995" i="4"/>
  <c r="X995" i="4"/>
  <c r="T995" i="4"/>
  <c r="R398" i="4"/>
  <c r="X398" i="4"/>
  <c r="T398" i="4"/>
  <c r="R2641" i="4"/>
  <c r="X2641" i="4"/>
  <c r="T2641" i="4"/>
  <c r="R3013" i="4"/>
  <c r="X3013" i="4"/>
  <c r="T3013" i="4"/>
  <c r="R108" i="4"/>
  <c r="X108" i="4"/>
  <c r="T108" i="4"/>
  <c r="R1952" i="4"/>
  <c r="X1952" i="4"/>
  <c r="T1952" i="4"/>
  <c r="R1171" i="4"/>
  <c r="X1171" i="4"/>
  <c r="T1171" i="4"/>
  <c r="R2770" i="4"/>
  <c r="X2770" i="4"/>
  <c r="T2770" i="4"/>
  <c r="R891" i="4"/>
  <c r="X891" i="4"/>
  <c r="T891" i="4"/>
  <c r="R3279" i="4"/>
  <c r="X3279" i="4"/>
  <c r="T3279" i="4"/>
  <c r="R2682" i="4"/>
  <c r="X2682" i="4"/>
  <c r="T2682" i="4"/>
  <c r="R1109" i="4"/>
  <c r="X1109" i="4"/>
  <c r="T1109" i="4"/>
  <c r="R1085" i="4"/>
  <c r="X1085" i="4"/>
  <c r="T1085" i="4"/>
  <c r="R993" i="4"/>
  <c r="X993" i="4"/>
  <c r="T993" i="4"/>
  <c r="R186" i="4"/>
  <c r="X186" i="4"/>
  <c r="T186" i="4"/>
  <c r="R109" i="4"/>
  <c r="X109" i="4"/>
  <c r="T109" i="4"/>
  <c r="R1573" i="4"/>
  <c r="X1573" i="4"/>
  <c r="T1573" i="4"/>
  <c r="R24" i="4"/>
  <c r="X24" i="4"/>
  <c r="T24" i="4"/>
  <c r="R339" i="4"/>
  <c r="X339" i="4"/>
  <c r="T339" i="4"/>
  <c r="R899" i="4"/>
  <c r="X899" i="4"/>
  <c r="T899" i="4"/>
  <c r="R2551" i="4"/>
  <c r="X2551" i="4"/>
  <c r="T2551" i="4"/>
  <c r="R2279" i="4"/>
  <c r="X2279" i="4"/>
  <c r="T2279" i="4"/>
  <c r="R2722" i="4"/>
  <c r="X2722" i="4"/>
  <c r="T2722" i="4"/>
  <c r="R1069" i="4"/>
  <c r="X1069" i="4"/>
  <c r="T1069" i="4"/>
  <c r="R2439" i="4"/>
  <c r="X2439" i="4"/>
  <c r="T2439" i="4"/>
  <c r="R2406" i="4"/>
  <c r="X2406" i="4"/>
  <c r="T2406" i="4"/>
  <c r="R110" i="4"/>
  <c r="X110" i="4"/>
  <c r="T110" i="4"/>
  <c r="R195" i="4"/>
  <c r="X195" i="4"/>
  <c r="T195" i="4"/>
  <c r="R1990" i="4"/>
  <c r="X1990" i="4"/>
  <c r="T1990" i="4"/>
  <c r="R502" i="4"/>
  <c r="X502" i="4"/>
  <c r="T502" i="4"/>
  <c r="R818" i="4"/>
  <c r="X818" i="4"/>
  <c r="T818" i="4"/>
  <c r="R1244" i="4"/>
  <c r="X1244" i="4"/>
  <c r="T1244" i="4"/>
  <c r="R898" i="4"/>
  <c r="X898" i="4"/>
  <c r="T898" i="4"/>
  <c r="R3186" i="4"/>
  <c r="X3186" i="4"/>
  <c r="T3186" i="4"/>
  <c r="R387" i="4"/>
  <c r="X387" i="4"/>
  <c r="T387" i="4"/>
  <c r="R60" i="4"/>
  <c r="X60" i="4"/>
  <c r="T60" i="4"/>
  <c r="R1133" i="4"/>
  <c r="X1133" i="4"/>
  <c r="T1133" i="4"/>
  <c r="R2087" i="4"/>
  <c r="X2087" i="4"/>
  <c r="T2087" i="4"/>
  <c r="R111" i="4"/>
  <c r="X111" i="4"/>
  <c r="T111" i="4"/>
  <c r="R1671" i="4"/>
  <c r="X1671" i="4"/>
  <c r="T1671" i="4"/>
  <c r="R467" i="4"/>
  <c r="X467" i="4"/>
  <c r="T467" i="4"/>
  <c r="R2935" i="4"/>
  <c r="X2935" i="4"/>
  <c r="T2935" i="4"/>
  <c r="R2064" i="4"/>
  <c r="X2064" i="4"/>
  <c r="T2064" i="4"/>
  <c r="R444" i="4"/>
  <c r="X444" i="4"/>
  <c r="T444" i="4"/>
  <c r="R1037" i="4"/>
  <c r="X1037" i="4"/>
  <c r="T1037" i="4"/>
  <c r="R2872" i="4"/>
  <c r="X2872" i="4"/>
  <c r="T2872" i="4"/>
  <c r="R1784" i="4"/>
  <c r="X1784" i="4"/>
  <c r="T1784" i="4"/>
  <c r="R112" i="4"/>
  <c r="X112" i="4"/>
  <c r="T112" i="4"/>
  <c r="R1552" i="4"/>
  <c r="X1552" i="4"/>
  <c r="T1552" i="4"/>
  <c r="R2676" i="4"/>
  <c r="X2676" i="4"/>
  <c r="T2676" i="4"/>
  <c r="R2377" i="4"/>
  <c r="X2377" i="4"/>
  <c r="T2377" i="4"/>
  <c r="R858" i="4"/>
  <c r="X858" i="4"/>
  <c r="T858" i="4"/>
  <c r="R113" i="4"/>
  <c r="X113" i="4"/>
  <c r="T113" i="4"/>
  <c r="R1288" i="4"/>
  <c r="X1288" i="4"/>
  <c r="T1288" i="4"/>
  <c r="R1675" i="4"/>
  <c r="X1675" i="4"/>
  <c r="T1675" i="4"/>
  <c r="R19" i="4"/>
  <c r="X19" i="4"/>
  <c r="T19" i="4"/>
  <c r="R35" i="4"/>
  <c r="X35" i="4"/>
  <c r="T35" i="4"/>
  <c r="R2499" i="4"/>
  <c r="X2499" i="4"/>
  <c r="T2499" i="4"/>
  <c r="R1721" i="4"/>
  <c r="X1721" i="4"/>
  <c r="T1721" i="4"/>
  <c r="R992" i="4"/>
  <c r="X992" i="4"/>
  <c r="T992" i="4"/>
  <c r="R426" i="4"/>
  <c r="X426" i="4"/>
  <c r="T426" i="4"/>
  <c r="R478" i="4"/>
  <c r="X478" i="4"/>
  <c r="T478" i="4"/>
  <c r="R3155" i="4"/>
  <c r="X3155" i="4"/>
  <c r="T3155" i="4"/>
  <c r="R570" i="4"/>
  <c r="X570" i="4"/>
  <c r="T570" i="4"/>
  <c r="R389" i="4"/>
  <c r="X389" i="4"/>
  <c r="T389" i="4"/>
  <c r="R114" i="4"/>
  <c r="X114" i="4"/>
  <c r="T114" i="4"/>
  <c r="R429" i="4"/>
  <c r="X429" i="4"/>
  <c r="T429" i="4"/>
  <c r="R299" i="4"/>
  <c r="X299" i="4"/>
  <c r="T299" i="4"/>
  <c r="R367" i="4"/>
  <c r="X367" i="4"/>
  <c r="T367" i="4"/>
  <c r="R2258" i="4"/>
  <c r="X2258" i="4"/>
  <c r="T2258" i="4"/>
  <c r="R2105" i="4"/>
  <c r="X2105" i="4"/>
  <c r="T2105" i="4"/>
  <c r="R2942" i="4"/>
  <c r="X2942" i="4"/>
  <c r="T2942" i="4"/>
  <c r="R1598" i="4"/>
  <c r="X1598" i="4"/>
  <c r="T1598" i="4"/>
  <c r="R495" i="4"/>
  <c r="X495" i="4"/>
  <c r="T495" i="4"/>
  <c r="R2118" i="4"/>
  <c r="X2118" i="4"/>
  <c r="T2118" i="4"/>
  <c r="R2076" i="4"/>
  <c r="X2076" i="4"/>
  <c r="T2076" i="4"/>
  <c r="R1857" i="4"/>
  <c r="X1857" i="4"/>
  <c r="T1857" i="4"/>
  <c r="R526" i="4"/>
  <c r="X526" i="4"/>
  <c r="T526" i="4"/>
  <c r="R1125" i="4"/>
  <c r="X1125" i="4"/>
  <c r="T1125" i="4"/>
  <c r="R979" i="4"/>
  <c r="X979" i="4"/>
  <c r="T979" i="4"/>
  <c r="R1599" i="4"/>
  <c r="X1599" i="4"/>
  <c r="T1599" i="4"/>
  <c r="R373" i="4"/>
  <c r="X373" i="4"/>
  <c r="T373" i="4"/>
  <c r="R1359" i="4"/>
  <c r="X1359" i="4"/>
  <c r="T1359" i="4"/>
  <c r="R1326" i="4"/>
  <c r="X1326" i="4"/>
  <c r="T1326" i="4"/>
  <c r="R2593" i="4"/>
  <c r="X2593" i="4"/>
  <c r="T2593" i="4"/>
  <c r="R3368" i="4"/>
  <c r="X3368" i="4"/>
  <c r="T3368" i="4"/>
  <c r="R486" i="4"/>
  <c r="X486" i="4"/>
  <c r="T486" i="4"/>
  <c r="R3234" i="4"/>
  <c r="X3234" i="4"/>
  <c r="T3234" i="4"/>
  <c r="R825" i="4"/>
  <c r="X825" i="4"/>
  <c r="T825" i="4"/>
  <c r="R1331" i="4"/>
  <c r="X1331" i="4"/>
  <c r="T1331" i="4"/>
  <c r="R22" i="4"/>
  <c r="X22" i="4"/>
  <c r="T22" i="4"/>
  <c r="R748" i="4"/>
  <c r="X748" i="4"/>
  <c r="T748" i="4"/>
  <c r="R223" i="4"/>
  <c r="X223" i="4"/>
  <c r="T223" i="4"/>
  <c r="R1934" i="4"/>
  <c r="X1934" i="4"/>
  <c r="T1934" i="4"/>
  <c r="R375" i="4"/>
  <c r="X375" i="4"/>
  <c r="T375" i="4"/>
  <c r="R1286" i="4"/>
  <c r="X1286" i="4"/>
  <c r="T1286" i="4"/>
  <c r="R2567" i="4"/>
  <c r="X2567" i="4"/>
  <c r="T2567" i="4"/>
  <c r="R951" i="4"/>
  <c r="X951" i="4"/>
  <c r="T951" i="4"/>
  <c r="R1232" i="4"/>
  <c r="X1232" i="4"/>
  <c r="T1232" i="4"/>
  <c r="R2153" i="4"/>
  <c r="X2153" i="4"/>
  <c r="T2153" i="4"/>
  <c r="R3117" i="4"/>
  <c r="X3117" i="4"/>
  <c r="T3117" i="4"/>
  <c r="R1612" i="4"/>
  <c r="X1612" i="4"/>
  <c r="T1612" i="4"/>
  <c r="R267" i="4"/>
  <c r="X267" i="4"/>
  <c r="T267" i="4"/>
  <c r="R357" i="4"/>
  <c r="X357" i="4"/>
  <c r="T357" i="4"/>
  <c r="R2374" i="4"/>
  <c r="X2374" i="4"/>
  <c r="T2374" i="4"/>
  <c r="R755" i="4"/>
  <c r="X755" i="4"/>
  <c r="T755" i="4"/>
  <c r="R500" i="4"/>
  <c r="X500" i="4"/>
  <c r="T500" i="4"/>
  <c r="R225" i="4"/>
  <c r="X225" i="4"/>
  <c r="T225" i="4"/>
  <c r="R212" i="4"/>
  <c r="X212" i="4"/>
  <c r="T212" i="4"/>
  <c r="R289" i="4"/>
  <c r="X289" i="4"/>
  <c r="T289" i="4"/>
  <c r="R1871" i="4"/>
  <c r="X1871" i="4"/>
  <c r="T1871" i="4"/>
  <c r="R2966" i="4"/>
  <c r="X2966" i="4"/>
  <c r="T2966" i="4"/>
  <c r="R2588" i="4"/>
  <c r="X2588" i="4"/>
  <c r="T2588" i="4"/>
  <c r="R238" i="4"/>
  <c r="X238" i="4"/>
  <c r="T238" i="4"/>
  <c r="R1606" i="4"/>
  <c r="X1606" i="4"/>
  <c r="T1606" i="4"/>
  <c r="R3389" i="4"/>
  <c r="X3389" i="4"/>
  <c r="T3389" i="4"/>
  <c r="R945" i="4"/>
  <c r="X945" i="4"/>
  <c r="T945" i="4"/>
  <c r="R914" i="4"/>
  <c r="X914" i="4"/>
  <c r="T914" i="4"/>
  <c r="R3065" i="4"/>
  <c r="X3065" i="4"/>
  <c r="T3065" i="4"/>
  <c r="R826" i="4"/>
  <c r="X826" i="4"/>
  <c r="T826" i="4"/>
  <c r="R3148" i="4"/>
  <c r="X3148" i="4"/>
  <c r="T3148" i="4"/>
  <c r="R751" i="4"/>
  <c r="X751" i="4"/>
  <c r="T751" i="4"/>
  <c r="R264" i="4"/>
  <c r="X264" i="4"/>
  <c r="T264" i="4"/>
  <c r="R910" i="4"/>
  <c r="X910" i="4"/>
  <c r="T910" i="4"/>
  <c r="R316" i="4"/>
  <c r="X316" i="4"/>
  <c r="T316" i="4"/>
  <c r="R67" i="4"/>
  <c r="X67" i="4"/>
  <c r="T67" i="4"/>
  <c r="R2242" i="4"/>
  <c r="X2242" i="4"/>
  <c r="T2242" i="4"/>
  <c r="R2486" i="4"/>
  <c r="X2486" i="4"/>
  <c r="T2486" i="4"/>
  <c r="R3179" i="4"/>
  <c r="X3179" i="4"/>
  <c r="T3179" i="4"/>
  <c r="R1953" i="4"/>
  <c r="X1953" i="4"/>
  <c r="T1953" i="4"/>
  <c r="R643" i="4"/>
  <c r="X643" i="4"/>
  <c r="T643" i="4"/>
  <c r="R482" i="4"/>
  <c r="X482" i="4"/>
  <c r="T482" i="4"/>
  <c r="R474" i="4"/>
  <c r="X474" i="4"/>
  <c r="T474" i="4"/>
  <c r="R3212" i="4"/>
  <c r="X3212" i="4"/>
  <c r="T3212" i="4"/>
  <c r="R1822" i="4"/>
  <c r="X1822" i="4"/>
  <c r="T1822" i="4"/>
  <c r="R1078" i="4"/>
  <c r="X1078" i="4"/>
  <c r="T1078" i="4"/>
  <c r="R3022" i="4"/>
  <c r="X3022" i="4"/>
  <c r="T3022" i="4"/>
  <c r="R3059" i="4"/>
  <c r="X3059" i="4"/>
  <c r="T3059" i="4"/>
  <c r="R1519" i="4"/>
  <c r="X1519" i="4"/>
  <c r="T1519" i="4"/>
  <c r="R1022" i="4"/>
  <c r="X1022" i="4"/>
  <c r="T1022" i="4"/>
  <c r="R435" i="4"/>
  <c r="X435" i="4"/>
  <c r="T435" i="4"/>
  <c r="R867" i="4"/>
  <c r="X867" i="4"/>
  <c r="T867" i="4"/>
  <c r="R2485" i="4"/>
  <c r="X2485" i="4"/>
  <c r="T2485" i="4"/>
  <c r="R3386" i="4"/>
  <c r="X3386" i="4"/>
  <c r="T3386" i="4"/>
  <c r="R2511" i="4"/>
  <c r="X2511" i="4"/>
  <c r="T2511" i="4"/>
  <c r="R1099" i="4"/>
  <c r="X1099" i="4"/>
  <c r="T1099" i="4"/>
  <c r="R2667" i="4"/>
  <c r="X2667" i="4"/>
  <c r="T2667" i="4"/>
  <c r="R635" i="4"/>
  <c r="X635" i="4"/>
  <c r="T635" i="4"/>
  <c r="R1954" i="4"/>
  <c r="X1954" i="4"/>
  <c r="T1954" i="4"/>
  <c r="R3133" i="4"/>
  <c r="X3133" i="4"/>
  <c r="T3133" i="4"/>
  <c r="R21" i="4"/>
  <c r="X21" i="4"/>
  <c r="T21" i="4"/>
  <c r="R115" i="4"/>
  <c r="X115" i="4"/>
  <c r="T115" i="4"/>
  <c r="R116" i="4"/>
  <c r="X116" i="4"/>
  <c r="T116" i="4"/>
  <c r="R117" i="4"/>
  <c r="X117" i="4"/>
  <c r="T117" i="4"/>
  <c r="R31" i="4"/>
  <c r="X31" i="4"/>
  <c r="T31" i="4"/>
  <c r="R2395" i="4"/>
  <c r="X2395" i="4"/>
  <c r="T2395" i="4"/>
  <c r="R2640" i="4"/>
  <c r="X2640" i="4"/>
  <c r="T2640" i="4"/>
  <c r="R1055" i="4"/>
  <c r="X1055" i="4"/>
  <c r="T1055" i="4"/>
  <c r="R455" i="4"/>
  <c r="X455" i="4"/>
  <c r="T455" i="4"/>
  <c r="R1051" i="4"/>
  <c r="X1051" i="4"/>
  <c r="T1051" i="4"/>
  <c r="R1149" i="4"/>
  <c r="X1149" i="4"/>
  <c r="T1149" i="4"/>
  <c r="R118" i="4"/>
  <c r="X118" i="4"/>
  <c r="T118" i="4"/>
  <c r="R1610" i="4"/>
  <c r="X1610" i="4"/>
  <c r="T1610" i="4"/>
  <c r="R2413" i="4"/>
  <c r="X2413" i="4"/>
  <c r="T2413" i="4"/>
  <c r="R1343" i="4"/>
  <c r="X1343" i="4"/>
  <c r="T1343" i="4"/>
  <c r="R3064" i="4"/>
  <c r="X3064" i="4"/>
  <c r="T3064" i="4"/>
  <c r="R436" i="4"/>
  <c r="X436" i="4"/>
  <c r="T436" i="4"/>
  <c r="R2617" i="4"/>
  <c r="X2617" i="4"/>
  <c r="T2617" i="4"/>
  <c r="R2913" i="4"/>
  <c r="X2913" i="4"/>
  <c r="T2913" i="4"/>
  <c r="R3151" i="4"/>
  <c r="X3151" i="4"/>
  <c r="T3151" i="4"/>
  <c r="R451" i="4"/>
  <c r="X451" i="4"/>
  <c r="T451" i="4"/>
  <c r="R198" i="4"/>
  <c r="X198" i="4"/>
  <c r="T198" i="4"/>
  <c r="R633" i="4"/>
  <c r="X633" i="4"/>
  <c r="T633" i="4"/>
  <c r="R379" i="4"/>
  <c r="X379" i="4"/>
  <c r="T379" i="4"/>
  <c r="R3293" i="4"/>
  <c r="X3293" i="4"/>
  <c r="T3293" i="4"/>
  <c r="R3388" i="4"/>
  <c r="X3388" i="4"/>
  <c r="T3388" i="4"/>
  <c r="R2427" i="4"/>
  <c r="X2427" i="4"/>
  <c r="T2427" i="4"/>
  <c r="R2556" i="4"/>
  <c r="X2556" i="4"/>
  <c r="T2556" i="4"/>
  <c r="R790" i="4"/>
  <c r="X790" i="4"/>
  <c r="T790" i="4"/>
  <c r="R1092" i="4"/>
  <c r="X1092" i="4"/>
  <c r="T1092" i="4"/>
  <c r="R1030" i="4"/>
  <c r="X1030" i="4"/>
  <c r="T1030" i="4"/>
  <c r="R3366" i="4"/>
  <c r="X3366" i="4"/>
  <c r="T3366" i="4"/>
  <c r="R884" i="4"/>
  <c r="X884" i="4"/>
  <c r="T884" i="4"/>
  <c r="R38" i="4"/>
  <c r="X38" i="4"/>
  <c r="T38" i="4"/>
  <c r="R2775" i="4"/>
  <c r="X2775" i="4"/>
  <c r="T2775" i="4"/>
  <c r="R2998" i="4"/>
  <c r="X2998" i="4"/>
  <c r="T2998" i="4"/>
  <c r="R3332" i="4"/>
  <c r="X3332" i="4"/>
  <c r="T3332" i="4"/>
  <c r="R353" i="4"/>
  <c r="X353" i="4"/>
  <c r="T353" i="4"/>
  <c r="R119" i="4"/>
  <c r="X119" i="4"/>
  <c r="T119" i="4"/>
  <c r="R1677" i="4"/>
  <c r="X1677" i="4"/>
  <c r="T1677" i="4"/>
  <c r="R420" i="4"/>
  <c r="X420" i="4"/>
  <c r="T420" i="4"/>
  <c r="R2388" i="4"/>
  <c r="X2388" i="4"/>
  <c r="T2388" i="4"/>
  <c r="R2879" i="4"/>
  <c r="X2879" i="4"/>
  <c r="T2879" i="4"/>
  <c r="R3050" i="4"/>
  <c r="X3050" i="4"/>
  <c r="T3050" i="4"/>
  <c r="R769" i="4"/>
  <c r="X769" i="4"/>
  <c r="T769" i="4"/>
  <c r="R982" i="4"/>
  <c r="X982" i="4"/>
  <c r="T982" i="4"/>
  <c r="R1958" i="4"/>
  <c r="X1958" i="4"/>
  <c r="T1958" i="4"/>
  <c r="R507" i="4"/>
  <c r="X507" i="4"/>
  <c r="T507" i="4"/>
  <c r="R723" i="4"/>
  <c r="X723" i="4"/>
  <c r="T723" i="4"/>
  <c r="R2945" i="4"/>
  <c r="X2945" i="4"/>
  <c r="T2945" i="4"/>
  <c r="R2883" i="4"/>
  <c r="X2883" i="4"/>
  <c r="T2883" i="4"/>
  <c r="R1732" i="4"/>
  <c r="X1732" i="4"/>
  <c r="T1732" i="4"/>
  <c r="R333" i="4"/>
  <c r="X333" i="4"/>
  <c r="T333" i="4"/>
  <c r="R2497" i="4"/>
  <c r="X2497" i="4"/>
  <c r="T2497" i="4"/>
  <c r="R3096" i="4"/>
  <c r="X3096" i="4"/>
  <c r="T3096" i="4"/>
  <c r="R2126" i="4"/>
  <c r="X2126" i="4"/>
  <c r="T2126" i="4"/>
  <c r="R1609" i="4"/>
  <c r="X1609" i="4"/>
  <c r="T1609" i="4"/>
  <c r="R2626" i="4"/>
  <c r="X2626" i="4"/>
  <c r="T2626" i="4"/>
  <c r="R1396" i="4"/>
  <c r="X1396" i="4"/>
  <c r="T1396" i="4"/>
  <c r="R120" i="4"/>
  <c r="X120" i="4"/>
  <c r="T120" i="4"/>
  <c r="R2141" i="4"/>
  <c r="X2141" i="4"/>
  <c r="T2141" i="4"/>
  <c r="R1723" i="4"/>
  <c r="X1723" i="4"/>
  <c r="T1723" i="4"/>
  <c r="R1316" i="4"/>
  <c r="X1316" i="4"/>
  <c r="T1316" i="4"/>
  <c r="R1241" i="4"/>
  <c r="X1241" i="4"/>
  <c r="T1241" i="4"/>
  <c r="R2603" i="4"/>
  <c r="X2603" i="4"/>
  <c r="T2603" i="4"/>
  <c r="R3070" i="4"/>
  <c r="X3070" i="4"/>
  <c r="T3070" i="4"/>
  <c r="R121" i="4"/>
  <c r="X121" i="4"/>
  <c r="T121" i="4"/>
  <c r="R2990" i="4"/>
  <c r="X2990" i="4"/>
  <c r="T2990" i="4"/>
  <c r="R1855" i="4"/>
  <c r="X1855" i="4"/>
  <c r="T1855" i="4"/>
  <c r="R936" i="4"/>
  <c r="X936" i="4"/>
  <c r="T936" i="4"/>
  <c r="R1097" i="4"/>
  <c r="X1097" i="4"/>
  <c r="T1097" i="4"/>
  <c r="R239" i="4"/>
  <c r="X239" i="4"/>
  <c r="T239" i="4"/>
  <c r="R1520" i="4"/>
  <c r="X1520" i="4"/>
  <c r="T1520" i="4"/>
  <c r="R655" i="4"/>
  <c r="X655" i="4"/>
  <c r="T655" i="4"/>
  <c r="R34" i="4"/>
  <c r="X34" i="4"/>
  <c r="T34" i="4"/>
  <c r="R1087" i="4"/>
  <c r="X1087" i="4"/>
  <c r="T1087" i="4"/>
  <c r="R122" i="4"/>
  <c r="X122" i="4"/>
  <c r="T122" i="4"/>
  <c r="R1021" i="4"/>
  <c r="X1021" i="4"/>
  <c r="T1021" i="4"/>
  <c r="R245" i="4"/>
  <c r="X245" i="4"/>
  <c r="T245" i="4"/>
  <c r="R1901" i="4"/>
  <c r="X1901" i="4"/>
  <c r="T1901" i="4"/>
  <c r="R408" i="4"/>
  <c r="X408" i="4"/>
  <c r="T408" i="4"/>
  <c r="R397" i="4"/>
  <c r="X397" i="4"/>
  <c r="T397" i="4"/>
  <c r="R527" i="4"/>
  <c r="X527" i="4"/>
  <c r="T527" i="4"/>
  <c r="R609" i="4"/>
  <c r="X609" i="4"/>
  <c r="T609" i="4"/>
  <c r="R414" i="4"/>
  <c r="X414" i="4"/>
  <c r="T414" i="4"/>
  <c r="R1183" i="4"/>
  <c r="X1183" i="4"/>
  <c r="T1183" i="4"/>
  <c r="R851" i="4"/>
  <c r="X851" i="4"/>
  <c r="T851" i="4"/>
  <c r="R848" i="4"/>
  <c r="X848" i="4"/>
  <c r="T848" i="4"/>
  <c r="R986" i="4"/>
  <c r="X986" i="4"/>
  <c r="T986" i="4"/>
  <c r="R1807" i="4"/>
  <c r="X1807" i="4"/>
  <c r="T1807" i="4"/>
  <c r="R3320" i="4"/>
  <c r="X3320" i="4"/>
  <c r="T3320" i="4"/>
  <c r="R575" i="4"/>
  <c r="X575" i="4"/>
  <c r="T575" i="4"/>
  <c r="R2514" i="4"/>
  <c r="X2514" i="4"/>
  <c r="T2514" i="4"/>
  <c r="R1280" i="4"/>
  <c r="X1280" i="4"/>
  <c r="T1280" i="4"/>
  <c r="R857" i="4"/>
  <c r="X857" i="4"/>
  <c r="T857" i="4"/>
  <c r="R523" i="4"/>
  <c r="X523" i="4"/>
  <c r="T523" i="4"/>
  <c r="R3189" i="4"/>
  <c r="X3189" i="4"/>
  <c r="T3189" i="4"/>
  <c r="R1648" i="4"/>
  <c r="X1648" i="4"/>
  <c r="T1648" i="4"/>
  <c r="R1856" i="4"/>
  <c r="X1856" i="4"/>
  <c r="T1856" i="4"/>
  <c r="R2428" i="4"/>
  <c r="X2428" i="4"/>
  <c r="T2428" i="4"/>
  <c r="R656" i="4"/>
  <c r="X656" i="4"/>
  <c r="T656" i="4"/>
  <c r="R1198" i="4"/>
  <c r="X1198" i="4"/>
  <c r="T1198" i="4"/>
  <c r="R2171" i="4"/>
  <c r="X2171" i="4"/>
  <c r="T2171" i="4"/>
  <c r="R1699" i="4"/>
  <c r="X1699" i="4"/>
  <c r="T1699" i="4"/>
  <c r="R1849" i="4"/>
  <c r="X1849" i="4"/>
  <c r="T1849" i="4"/>
  <c r="R1399" i="4"/>
  <c r="X1399" i="4"/>
  <c r="T1399" i="4"/>
  <c r="R1442" i="4"/>
  <c r="X1442" i="4"/>
  <c r="T1442" i="4"/>
  <c r="R13" i="4"/>
  <c r="X13" i="4"/>
  <c r="T13" i="4"/>
  <c r="R1681" i="4"/>
  <c r="X1681" i="4"/>
  <c r="T1681" i="4"/>
  <c r="R1048" i="4"/>
  <c r="X1048" i="4"/>
  <c r="T1048" i="4"/>
  <c r="R494" i="4"/>
  <c r="X494" i="4"/>
  <c r="T494" i="4"/>
  <c r="R994" i="4"/>
  <c r="X994" i="4"/>
  <c r="T994" i="4"/>
  <c r="R1370" i="4"/>
  <c r="X1370" i="4"/>
  <c r="T1370" i="4"/>
  <c r="R2375" i="4"/>
  <c r="X2375" i="4"/>
  <c r="T2375" i="4"/>
  <c r="R3176" i="4"/>
  <c r="X3176" i="4"/>
  <c r="T3176" i="4"/>
  <c r="R2491" i="4"/>
  <c r="X2491" i="4"/>
  <c r="T2491" i="4"/>
  <c r="R705" i="4"/>
  <c r="X705" i="4"/>
  <c r="T705" i="4"/>
  <c r="R3377" i="4"/>
  <c r="X3377" i="4"/>
  <c r="T3377" i="4"/>
  <c r="R1977" i="4"/>
  <c r="X1977" i="4"/>
  <c r="T1977" i="4"/>
  <c r="R18" i="4"/>
  <c r="X18" i="4"/>
  <c r="T18" i="4"/>
  <c r="R1077" i="4"/>
  <c r="X1077" i="4"/>
  <c r="T1077" i="4"/>
  <c r="R2164" i="4"/>
  <c r="X2164" i="4"/>
  <c r="T2164" i="4"/>
  <c r="R1823" i="4"/>
  <c r="X1823" i="4"/>
  <c r="T1823" i="4"/>
  <c r="R2645" i="4"/>
  <c r="X2645" i="4"/>
  <c r="T2645" i="4"/>
  <c r="R3006" i="4"/>
  <c r="X3006" i="4"/>
  <c r="T3006" i="4"/>
  <c r="R1792" i="4"/>
  <c r="X1792" i="4"/>
  <c r="T1792" i="4"/>
  <c r="R844" i="4"/>
  <c r="X844" i="4"/>
  <c r="T844" i="4"/>
  <c r="R1509" i="4"/>
  <c r="X1509" i="4"/>
  <c r="T1509" i="4"/>
  <c r="R2678" i="4"/>
  <c r="X2678" i="4"/>
  <c r="T2678" i="4"/>
  <c r="R1167" i="4"/>
  <c r="X1167" i="4"/>
  <c r="T1167" i="4"/>
  <c r="R1475" i="4"/>
  <c r="X1475" i="4"/>
  <c r="T1475" i="4"/>
  <c r="R1639" i="4"/>
  <c r="X1639" i="4"/>
  <c r="T1639" i="4"/>
  <c r="R123" i="4"/>
  <c r="X123" i="4"/>
  <c r="T123" i="4"/>
  <c r="R1450" i="4"/>
  <c r="X1450" i="4"/>
  <c r="T1450" i="4"/>
  <c r="R2424" i="4"/>
  <c r="X2424" i="4"/>
  <c r="T2424" i="4"/>
  <c r="R3395" i="4"/>
  <c r="X3395" i="4"/>
  <c r="T3395" i="4"/>
  <c r="R1129" i="4"/>
  <c r="X1129" i="4"/>
  <c r="T1129" i="4"/>
  <c r="R3396" i="4"/>
  <c r="X3396" i="4"/>
  <c r="T3396" i="4"/>
  <c r="R2330" i="4"/>
  <c r="X2330" i="4"/>
  <c r="T2330" i="4"/>
  <c r="R1287" i="4"/>
  <c r="X1287" i="4"/>
  <c r="T1287" i="4"/>
  <c r="R358" i="4"/>
  <c r="X358" i="4"/>
  <c r="T358" i="4"/>
  <c r="R419" i="4"/>
  <c r="X419" i="4"/>
  <c r="T419" i="4"/>
  <c r="R1808" i="4"/>
  <c r="X1808" i="4"/>
  <c r="T1808" i="4"/>
  <c r="R2488" i="4"/>
  <c r="X2488" i="4"/>
  <c r="T2488" i="4"/>
  <c r="R2800" i="4"/>
  <c r="X2800" i="4"/>
  <c r="T2800" i="4"/>
  <c r="R3385" i="4"/>
  <c r="X3385" i="4"/>
  <c r="T3385" i="4"/>
  <c r="R124" i="4"/>
  <c r="X124" i="4"/>
  <c r="T124" i="4"/>
  <c r="R812" i="4"/>
  <c r="X812" i="4"/>
  <c r="T812" i="4"/>
  <c r="R1960" i="4"/>
  <c r="X1960" i="4"/>
  <c r="T1960" i="4"/>
  <c r="R1555" i="4"/>
  <c r="X1555" i="4"/>
  <c r="T1555" i="4"/>
  <c r="R1524" i="4"/>
  <c r="X1524" i="4"/>
  <c r="T1524" i="4"/>
  <c r="R3023" i="4"/>
  <c r="X3023" i="4"/>
  <c r="T3023" i="4"/>
  <c r="R2295" i="4"/>
  <c r="X2295" i="4"/>
  <c r="T2295" i="4"/>
  <c r="R561" i="4"/>
  <c r="X561" i="4"/>
  <c r="T561" i="4"/>
  <c r="R125" i="4"/>
  <c r="X125" i="4"/>
  <c r="T125" i="4"/>
  <c r="R1494" i="4"/>
  <c r="X1494" i="4"/>
  <c r="T1494" i="4"/>
  <c r="R16" i="4"/>
  <c r="X16" i="4"/>
  <c r="T16" i="4"/>
  <c r="R2627" i="4"/>
  <c r="X2627" i="4"/>
  <c r="T2627" i="4"/>
  <c r="R1044" i="4"/>
  <c r="X1044" i="4"/>
  <c r="T1044" i="4"/>
  <c r="R1603" i="4"/>
  <c r="X1603" i="4"/>
  <c r="T1603" i="4"/>
  <c r="R2028" i="4"/>
  <c r="X2028" i="4"/>
  <c r="T2028" i="4"/>
  <c r="R943" i="4"/>
  <c r="X943" i="4"/>
  <c r="T943" i="4"/>
  <c r="R126" i="4"/>
  <c r="X126" i="4"/>
  <c r="T126" i="4"/>
  <c r="R203" i="4"/>
  <c r="X203" i="4"/>
  <c r="T203" i="4"/>
  <c r="R3108" i="4"/>
  <c r="X3108" i="4"/>
  <c r="T3108" i="4"/>
  <c r="R715" i="4"/>
  <c r="X715" i="4"/>
  <c r="T715" i="4"/>
  <c r="R929" i="4"/>
  <c r="X929" i="4"/>
  <c r="T929" i="4"/>
  <c r="R2227" i="4"/>
  <c r="X2227" i="4"/>
  <c r="T2227" i="4"/>
  <c r="R2417" i="4"/>
  <c r="X2417" i="4"/>
  <c r="T2417" i="4"/>
  <c r="R127" i="4"/>
  <c r="X127" i="4"/>
  <c r="T127" i="4"/>
  <c r="R445" i="4"/>
  <c r="X445" i="4"/>
  <c r="T445" i="4"/>
  <c r="R313" i="4"/>
  <c r="X313" i="4"/>
  <c r="T313" i="4"/>
  <c r="R625" i="4"/>
  <c r="X625" i="4"/>
  <c r="T625" i="4"/>
  <c r="R128" i="4"/>
  <c r="X128" i="4"/>
  <c r="T128" i="4"/>
  <c r="R1230" i="4"/>
  <c r="X1230" i="4"/>
  <c r="T1230" i="4"/>
  <c r="R1636" i="4"/>
  <c r="X1636" i="4"/>
  <c r="T1636" i="4"/>
  <c r="R2584" i="4"/>
  <c r="X2584" i="4"/>
  <c r="T2584" i="4"/>
  <c r="R288" i="4"/>
  <c r="X288" i="4"/>
  <c r="T288" i="4"/>
  <c r="R694" i="4"/>
  <c r="X694" i="4"/>
  <c r="T694" i="4"/>
  <c r="R2487" i="4"/>
  <c r="X2487" i="4"/>
  <c r="T2487" i="4"/>
  <c r="R360" i="4"/>
  <c r="X360" i="4"/>
  <c r="T360" i="4"/>
  <c r="R3390" i="4"/>
  <c r="X3390" i="4"/>
  <c r="T3390" i="4"/>
  <c r="R1341" i="4"/>
  <c r="X1341" i="4"/>
  <c r="T1341" i="4"/>
  <c r="R129" i="4"/>
  <c r="X129" i="4"/>
  <c r="T129" i="4"/>
  <c r="R1064" i="4"/>
  <c r="X1064" i="4"/>
  <c r="T1064" i="4"/>
  <c r="R1717" i="4"/>
  <c r="X1717" i="4"/>
  <c r="T1717" i="4"/>
  <c r="R130" i="4"/>
  <c r="X130" i="4"/>
  <c r="T130" i="4"/>
  <c r="R40" i="4"/>
  <c r="X40" i="4"/>
  <c r="T40" i="4"/>
  <c r="R29" i="4"/>
  <c r="X29" i="4"/>
  <c r="T29" i="4"/>
  <c r="R1139" i="4"/>
  <c r="X1139" i="4"/>
  <c r="T1139" i="4"/>
  <c r="R1082" i="4"/>
  <c r="X1082" i="4"/>
  <c r="T1082" i="4"/>
  <c r="R1025" i="4"/>
  <c r="X1025" i="4"/>
  <c r="T1025" i="4"/>
  <c r="R131" i="4"/>
  <c r="X131" i="4"/>
  <c r="T131" i="4"/>
  <c r="R2701" i="4"/>
  <c r="X2701" i="4"/>
  <c r="T2701" i="4"/>
  <c r="R893" i="4"/>
  <c r="X893" i="4"/>
  <c r="T893" i="4"/>
  <c r="R1731" i="4"/>
  <c r="X1731" i="4"/>
  <c r="T1731" i="4"/>
  <c r="R1727" i="4"/>
  <c r="X1727" i="4"/>
  <c r="T1727" i="4"/>
  <c r="R1058" i="4"/>
  <c r="X1058" i="4"/>
  <c r="T1058" i="4"/>
  <c r="R2842" i="4"/>
  <c r="X2842" i="4"/>
  <c r="T2842" i="4"/>
  <c r="R1594" i="4"/>
  <c r="X1594" i="4"/>
  <c r="T1594" i="4"/>
  <c r="R132" i="4"/>
  <c r="X132" i="4"/>
  <c r="T132" i="4"/>
  <c r="R133" i="4"/>
  <c r="X133" i="4"/>
  <c r="T133" i="4"/>
  <c r="R2264" i="4"/>
  <c r="X2264" i="4"/>
  <c r="T2264" i="4"/>
  <c r="R1029" i="4"/>
  <c r="X1029" i="4"/>
  <c r="T1029" i="4"/>
  <c r="R1480" i="4"/>
  <c r="X1480" i="4"/>
  <c r="T1480" i="4"/>
  <c r="R381" i="4"/>
  <c r="X381" i="4"/>
  <c r="T381" i="4"/>
  <c r="R1569" i="4"/>
  <c r="X1569" i="4"/>
  <c r="T1569" i="4"/>
  <c r="R2836" i="4"/>
  <c r="X2836" i="4"/>
  <c r="T2836" i="4"/>
  <c r="R1065" i="4"/>
  <c r="X1065" i="4"/>
  <c r="T1065" i="4"/>
  <c r="R3115" i="4"/>
  <c r="X3115" i="4"/>
  <c r="T3115" i="4"/>
  <c r="R2826" i="4"/>
  <c r="X2826" i="4"/>
  <c r="T2826" i="4"/>
  <c r="R3253" i="4"/>
  <c r="X3253" i="4"/>
  <c r="T3253" i="4"/>
  <c r="R1027" i="4"/>
  <c r="X1027" i="4"/>
  <c r="T1027" i="4"/>
  <c r="R1825" i="4"/>
  <c r="X1825" i="4"/>
  <c r="T1825" i="4"/>
  <c r="R1786" i="4"/>
  <c r="X1786" i="4"/>
  <c r="T1786" i="4"/>
  <c r="R1824" i="4"/>
  <c r="X1824" i="4"/>
  <c r="T1824" i="4"/>
  <c r="R521" i="4"/>
  <c r="X521" i="4"/>
  <c r="T521" i="4"/>
  <c r="R2644" i="4"/>
  <c r="X2644" i="4"/>
  <c r="T2644" i="4"/>
  <c r="R1548" i="4"/>
  <c r="X1548" i="4"/>
  <c r="T1548" i="4"/>
  <c r="R1847" i="4"/>
  <c r="X1847" i="4"/>
  <c r="T1847" i="4"/>
  <c r="R1902" i="4"/>
  <c r="X1902" i="4"/>
  <c r="T1902" i="4"/>
  <c r="R1436" i="4"/>
  <c r="X1436" i="4"/>
  <c r="T1436" i="4"/>
  <c r="R970" i="4"/>
  <c r="X970" i="4"/>
  <c r="T970" i="4"/>
  <c r="R1673" i="4"/>
  <c r="X1673" i="4"/>
  <c r="T1673" i="4"/>
  <c r="R2688" i="4"/>
  <c r="X2688" i="4"/>
  <c r="T2688" i="4"/>
  <c r="R1502" i="4"/>
  <c r="X1502" i="4"/>
  <c r="T1502" i="4"/>
  <c r="R886" i="4"/>
  <c r="X886" i="4"/>
  <c r="T886" i="4"/>
  <c r="R706" i="4"/>
  <c r="X706" i="4"/>
  <c r="T706" i="4"/>
  <c r="R134" i="4"/>
  <c r="X134" i="4"/>
  <c r="T134" i="4"/>
  <c r="R1224" i="4"/>
  <c r="X1224" i="4"/>
  <c r="T1224" i="4"/>
  <c r="R3129" i="4"/>
  <c r="X3129" i="4"/>
  <c r="T3129" i="4"/>
  <c r="R254" i="4"/>
  <c r="X254" i="4"/>
  <c r="T254" i="4"/>
  <c r="R2940" i="4"/>
  <c r="X2940" i="4"/>
  <c r="T2940" i="4"/>
  <c r="R383" i="4"/>
  <c r="X383" i="4"/>
  <c r="T383" i="4"/>
  <c r="R850" i="4"/>
  <c r="X850" i="4"/>
  <c r="T850" i="4"/>
  <c r="R472" i="4"/>
  <c r="X472" i="4"/>
  <c r="T472" i="4"/>
  <c r="R2403" i="4"/>
  <c r="X2403" i="4"/>
  <c r="T2403" i="4"/>
  <c r="R2021" i="4"/>
  <c r="X2021" i="4"/>
  <c r="T2021" i="4"/>
  <c r="R2707" i="4"/>
  <c r="X2707" i="4"/>
  <c r="T2707" i="4"/>
  <c r="R1658" i="4"/>
  <c r="X1658" i="4"/>
  <c r="T1658" i="4"/>
  <c r="R539" i="4"/>
  <c r="X539" i="4"/>
  <c r="T539" i="4"/>
  <c r="R251" i="4"/>
  <c r="X251" i="4"/>
  <c r="T251" i="4"/>
  <c r="R832" i="4"/>
  <c r="X832" i="4"/>
  <c r="T832" i="4"/>
  <c r="R2700" i="4"/>
  <c r="X2700" i="4"/>
  <c r="T2700" i="4"/>
  <c r="R1692" i="4"/>
  <c r="X1692" i="4"/>
  <c r="T1692" i="4"/>
  <c r="R496" i="4"/>
  <c r="X496" i="4"/>
  <c r="T496" i="4"/>
  <c r="R135" i="4"/>
  <c r="X135" i="4"/>
  <c r="T135" i="4"/>
  <c r="R136" i="4"/>
  <c r="X136" i="4"/>
  <c r="T136" i="4"/>
  <c r="R454" i="4"/>
  <c r="X454" i="4"/>
  <c r="T454" i="4"/>
  <c r="R2838" i="4"/>
  <c r="X2838" i="4"/>
  <c r="T2838" i="4"/>
  <c r="R382" i="4"/>
  <c r="X382" i="4"/>
  <c r="T382" i="4"/>
  <c r="R2464" i="4"/>
  <c r="X2464" i="4"/>
  <c r="T2464" i="4"/>
  <c r="R2385" i="4"/>
  <c r="X2385" i="4"/>
  <c r="T2385" i="4"/>
  <c r="R137" i="4"/>
  <c r="X137" i="4"/>
  <c r="T137" i="4"/>
  <c r="R2912" i="4"/>
  <c r="X2912" i="4"/>
  <c r="T2912" i="4"/>
  <c r="R828" i="4"/>
  <c r="X828" i="4"/>
  <c r="T828" i="4"/>
  <c r="R434" i="4"/>
  <c r="X434" i="4"/>
  <c r="T434" i="4"/>
  <c r="R1848" i="4"/>
  <c r="X1848" i="4"/>
  <c r="T1848" i="4"/>
  <c r="R2762" i="4"/>
  <c r="X2762" i="4"/>
  <c r="T2762" i="4"/>
  <c r="R814" i="4"/>
  <c r="X814" i="4"/>
  <c r="T814" i="4"/>
  <c r="R922" i="4"/>
  <c r="X922" i="4"/>
  <c r="T922" i="4"/>
  <c r="R3136" i="4"/>
  <c r="X3136" i="4"/>
  <c r="T3136" i="4"/>
  <c r="R1904" i="4"/>
  <c r="X1904" i="4"/>
  <c r="T1904" i="4"/>
  <c r="R1147" i="4"/>
  <c r="X1147" i="4"/>
  <c r="T1147" i="4"/>
  <c r="R1832" i="4"/>
  <c r="X1832" i="4"/>
  <c r="T1832" i="4"/>
  <c r="R963" i="4"/>
  <c r="X963" i="4"/>
  <c r="T963" i="4"/>
  <c r="R2226" i="4"/>
  <c r="X2226" i="4"/>
  <c r="T2226" i="4"/>
  <c r="R492" i="4"/>
  <c r="X492" i="4"/>
  <c r="T492" i="4"/>
  <c r="R2643" i="4"/>
  <c r="X2643" i="4"/>
  <c r="T2643" i="4"/>
  <c r="R1001" i="4"/>
  <c r="X1001" i="4"/>
  <c r="T1001" i="4"/>
  <c r="R1404" i="4"/>
  <c r="X1404" i="4"/>
  <c r="T1404" i="4"/>
  <c r="R1882" i="4"/>
  <c r="X1882" i="4"/>
  <c r="T1882" i="4"/>
  <c r="R138" i="4"/>
  <c r="X138" i="4"/>
  <c r="T138" i="4"/>
  <c r="R1563" i="4"/>
  <c r="X1563" i="4"/>
  <c r="T1563" i="4"/>
  <c r="R752" i="4"/>
  <c r="X752" i="4"/>
  <c r="T752" i="4"/>
  <c r="R1357" i="4"/>
  <c r="X1357" i="4"/>
  <c r="T1357" i="4"/>
  <c r="R3161" i="4"/>
  <c r="X3161" i="4"/>
  <c r="T3161" i="4"/>
  <c r="R1716" i="4"/>
  <c r="X1716" i="4"/>
  <c r="T1716" i="4"/>
  <c r="R968" i="4"/>
  <c r="X968" i="4"/>
  <c r="T968" i="4"/>
  <c r="R836" i="4"/>
  <c r="X836" i="4"/>
  <c r="T836" i="4"/>
  <c r="R318" i="4"/>
  <c r="X318" i="4"/>
  <c r="T318" i="4"/>
  <c r="R1131" i="4"/>
  <c r="X1131" i="4"/>
  <c r="T1131" i="4"/>
  <c r="R553" i="4"/>
  <c r="X553" i="4"/>
  <c r="T553" i="4"/>
  <c r="R423" i="4"/>
  <c r="X423" i="4"/>
  <c r="T423" i="4"/>
  <c r="R877" i="4"/>
  <c r="X877" i="4"/>
  <c r="T877" i="4"/>
  <c r="R2034" i="4"/>
  <c r="X2034" i="4"/>
  <c r="T2034" i="4"/>
  <c r="R483" i="4"/>
  <c r="X483" i="4"/>
  <c r="T483" i="4"/>
  <c r="R2947" i="4"/>
  <c r="X2947" i="4"/>
  <c r="T2947" i="4"/>
  <c r="R2606" i="4"/>
  <c r="X2606" i="4"/>
  <c r="T2606" i="4"/>
  <c r="R2489" i="4"/>
  <c r="X2489" i="4"/>
  <c r="T2489" i="4"/>
  <c r="R2044" i="4"/>
  <c r="X2044" i="4"/>
  <c r="T2044" i="4"/>
  <c r="R3275" i="4"/>
  <c r="X3275" i="4"/>
  <c r="T3275" i="4"/>
  <c r="R139" i="4"/>
  <c r="X139" i="4"/>
  <c r="T139" i="4"/>
  <c r="R140" i="4"/>
  <c r="X140" i="4"/>
  <c r="T140" i="4"/>
  <c r="R2320" i="4"/>
  <c r="X2320" i="4"/>
  <c r="T2320" i="4"/>
  <c r="R853" i="4"/>
  <c r="X853" i="4"/>
  <c r="T853" i="4"/>
  <c r="R3053" i="4"/>
  <c r="X3053" i="4"/>
  <c r="T3053" i="4"/>
  <c r="R2020" i="4"/>
  <c r="X2020" i="4"/>
  <c r="T2020" i="4"/>
  <c r="R1052" i="4"/>
  <c r="X1052" i="4"/>
  <c r="T1052" i="4"/>
  <c r="R1521" i="4"/>
  <c r="X1521" i="4"/>
  <c r="T1521" i="4"/>
  <c r="R365" i="4"/>
  <c r="X365" i="4"/>
  <c r="T365" i="4"/>
  <c r="R569" i="4"/>
  <c r="X569" i="4"/>
  <c r="T569" i="4"/>
  <c r="R988" i="4"/>
  <c r="X988" i="4"/>
  <c r="T988" i="4"/>
  <c r="R3126" i="4"/>
  <c r="X3126" i="4"/>
  <c r="T3126" i="4"/>
  <c r="R2376" i="4"/>
  <c r="X2376" i="4"/>
  <c r="T2376" i="4"/>
  <c r="R2233" i="4"/>
  <c r="X2233" i="4"/>
  <c r="T2233" i="4"/>
  <c r="R2685" i="4"/>
  <c r="X2685" i="4"/>
  <c r="T2685" i="4"/>
  <c r="R3331" i="4"/>
  <c r="X3331" i="4"/>
  <c r="T3331" i="4"/>
  <c r="R463" i="4"/>
  <c r="X463" i="4"/>
  <c r="T463" i="4"/>
  <c r="R758" i="4"/>
  <c r="X758" i="4"/>
  <c r="T758" i="4"/>
  <c r="R2381" i="4"/>
  <c r="X2381" i="4"/>
  <c r="T2381" i="4"/>
  <c r="R2623" i="4"/>
  <c r="X2623" i="4"/>
  <c r="T2623" i="4"/>
  <c r="R2038" i="4"/>
  <c r="X2038" i="4"/>
  <c r="T2038" i="4"/>
  <c r="R141" i="4"/>
  <c r="X141" i="4"/>
  <c r="T141" i="4"/>
  <c r="R3300" i="4"/>
  <c r="X3300" i="4"/>
  <c r="T3300" i="4"/>
  <c r="R1012" i="4"/>
  <c r="X1012" i="4"/>
  <c r="T1012" i="4"/>
  <c r="R64" i="4"/>
  <c r="X64" i="4"/>
  <c r="T64" i="4"/>
  <c r="R2083" i="4"/>
  <c r="X2083" i="4"/>
  <c r="T2083" i="4"/>
  <c r="R464" i="4"/>
  <c r="X464" i="4"/>
  <c r="T464" i="4"/>
  <c r="R1611" i="4"/>
  <c r="X1611" i="4"/>
  <c r="T1611" i="4"/>
  <c r="R2027" i="4"/>
  <c r="X2027" i="4"/>
  <c r="T2027" i="4"/>
  <c r="R1152" i="4"/>
  <c r="X1152" i="4"/>
  <c r="T1152" i="4"/>
  <c r="R905" i="4"/>
  <c r="X905" i="4"/>
  <c r="T905" i="4"/>
  <c r="R1511" i="4"/>
  <c r="X1511" i="4"/>
  <c r="T1511" i="4"/>
  <c r="R2683" i="4"/>
  <c r="X2683" i="4"/>
  <c r="T2683" i="4"/>
  <c r="R3241" i="4"/>
  <c r="X3241" i="4"/>
  <c r="T3241" i="4"/>
  <c r="R3060" i="4"/>
  <c r="X3060" i="4"/>
  <c r="T3060" i="4"/>
  <c r="R1163" i="4"/>
  <c r="X1163" i="4"/>
  <c r="T1163" i="4"/>
  <c r="R234" i="4"/>
  <c r="X234" i="4"/>
  <c r="T234" i="4"/>
  <c r="R54" i="4"/>
  <c r="X54" i="4"/>
  <c r="T54" i="4"/>
  <c r="R142" i="4"/>
  <c r="X142" i="4"/>
  <c r="T142" i="4"/>
  <c r="R3228" i="4"/>
  <c r="X3228" i="4"/>
  <c r="T3228" i="4"/>
  <c r="R1504" i="4"/>
  <c r="X1504" i="4"/>
  <c r="T1504" i="4"/>
  <c r="R1329" i="4"/>
  <c r="X1329" i="4"/>
  <c r="T1329" i="4"/>
  <c r="R779" i="4"/>
  <c r="X779" i="4"/>
  <c r="T779" i="4"/>
  <c r="R395" i="4"/>
  <c r="X395" i="4"/>
  <c r="T395" i="4"/>
  <c r="R780" i="4"/>
  <c r="X780" i="4"/>
  <c r="T780" i="4"/>
  <c r="R488" i="4"/>
  <c r="X488" i="4"/>
  <c r="T488" i="4"/>
  <c r="R2326" i="4"/>
  <c r="X2326" i="4"/>
  <c r="T2326" i="4"/>
  <c r="R2894" i="4"/>
  <c r="X2894" i="4"/>
  <c r="T2894" i="4"/>
  <c r="R2612" i="4"/>
  <c r="X2612" i="4"/>
  <c r="T2612" i="4"/>
  <c r="R457" i="4"/>
  <c r="X457" i="4"/>
  <c r="T457" i="4"/>
  <c r="R65" i="4"/>
  <c r="X65" i="4"/>
  <c r="T65" i="4"/>
  <c r="R2716" i="4"/>
  <c r="X2716" i="4"/>
  <c r="T2716" i="4"/>
  <c r="R1898" i="4"/>
  <c r="X1898" i="4"/>
  <c r="T1898" i="4"/>
  <c r="R1659" i="4"/>
  <c r="X1659" i="4"/>
  <c r="T1659" i="4"/>
  <c r="R2287" i="4"/>
  <c r="X2287" i="4"/>
  <c r="T2287" i="4"/>
  <c r="R1755" i="4"/>
  <c r="X1755" i="4"/>
  <c r="T1755" i="4"/>
  <c r="R1505" i="4"/>
  <c r="X1505" i="4"/>
  <c r="T1505" i="4"/>
  <c r="R58" i="4"/>
  <c r="X58" i="4"/>
  <c r="T58" i="4"/>
  <c r="R926" i="4"/>
  <c r="X926" i="4"/>
  <c r="T926" i="4"/>
  <c r="R536" i="4"/>
  <c r="X536" i="4"/>
  <c r="T536" i="4"/>
  <c r="R441" i="4"/>
  <c r="X441" i="4"/>
  <c r="T441" i="4"/>
  <c r="R913" i="4"/>
  <c r="X913" i="4"/>
  <c r="T913" i="4"/>
  <c r="R639" i="4"/>
  <c r="X639" i="4"/>
  <c r="T639" i="4"/>
  <c r="R143" i="4"/>
  <c r="X143" i="4"/>
  <c r="T143" i="4"/>
  <c r="R1271" i="4"/>
  <c r="X1271" i="4"/>
  <c r="T1271" i="4"/>
  <c r="R2773" i="4"/>
  <c r="X2773" i="4"/>
  <c r="T2773" i="4"/>
  <c r="R567" i="4"/>
  <c r="X567" i="4"/>
  <c r="T567" i="4"/>
  <c r="R990" i="4"/>
  <c r="X990" i="4"/>
  <c r="T990" i="4"/>
  <c r="R1026" i="4"/>
  <c r="X1026" i="4"/>
  <c r="T1026" i="4"/>
  <c r="R1566" i="4"/>
  <c r="X1566" i="4"/>
  <c r="T1566" i="4"/>
  <c r="R3256" i="4"/>
  <c r="X3256" i="4"/>
  <c r="T3256" i="4"/>
  <c r="R1828" i="4"/>
  <c r="X1828" i="4"/>
  <c r="T1828" i="4"/>
  <c r="R1893" i="4"/>
  <c r="X1893" i="4"/>
  <c r="T1893" i="4"/>
  <c r="R2144" i="4"/>
  <c r="X2144" i="4"/>
  <c r="T2144" i="4"/>
  <c r="R504" i="4"/>
  <c r="X504" i="4"/>
  <c r="T504" i="4"/>
  <c r="R1049" i="4"/>
  <c r="X1049" i="4"/>
  <c r="T1049" i="4"/>
  <c r="R1324" i="4"/>
  <c r="X1324" i="4"/>
  <c r="T1324" i="4"/>
  <c r="R449" i="4"/>
  <c r="X449" i="4"/>
  <c r="T449" i="4"/>
  <c r="R2316" i="4"/>
  <c r="X2316" i="4"/>
  <c r="T2316" i="4"/>
  <c r="R2074" i="4"/>
  <c r="X2074" i="4"/>
  <c r="T2074" i="4"/>
  <c r="R1115" i="4"/>
  <c r="X1115" i="4"/>
  <c r="T1115" i="4"/>
  <c r="R176" i="4"/>
  <c r="X176" i="4"/>
  <c r="T176" i="4"/>
  <c r="R2341" i="4"/>
  <c r="X2341" i="4"/>
  <c r="T2341" i="4"/>
  <c r="R337" i="4"/>
  <c r="X337" i="4"/>
  <c r="T337" i="4"/>
  <c r="R3262" i="4"/>
  <c r="X3262" i="4"/>
  <c r="T3262" i="4"/>
  <c r="R1119" i="4"/>
  <c r="X1119" i="4"/>
  <c r="T1119" i="4"/>
  <c r="R1293" i="4"/>
  <c r="X1293" i="4"/>
  <c r="T1293" i="4"/>
  <c r="R2506" i="4"/>
  <c r="X2506" i="4"/>
  <c r="T2506" i="4"/>
  <c r="R493" i="4"/>
  <c r="X493" i="4"/>
  <c r="T493" i="4"/>
  <c r="R144" i="4"/>
  <c r="X144" i="4"/>
  <c r="T144" i="4"/>
  <c r="R2547" i="4"/>
  <c r="X2547" i="4"/>
  <c r="T2547" i="4"/>
  <c r="R362" i="4"/>
  <c r="X362" i="4"/>
  <c r="T362" i="4"/>
  <c r="R1393" i="4"/>
  <c r="X1393" i="4"/>
  <c r="T1393" i="4"/>
  <c r="R399" i="4"/>
  <c r="X399" i="4"/>
  <c r="T399" i="4"/>
  <c r="R278" i="4"/>
  <c r="X278" i="4"/>
  <c r="T278" i="4"/>
  <c r="R25" i="4"/>
  <c r="X25" i="4"/>
  <c r="T25" i="4"/>
  <c r="R1233" i="4"/>
  <c r="X1233" i="4"/>
  <c r="T1233" i="4"/>
  <c r="R1294" i="4"/>
  <c r="X1294" i="4"/>
  <c r="T1294" i="4"/>
  <c r="R3024" i="4"/>
  <c r="X3024" i="4"/>
  <c r="T3024" i="4"/>
  <c r="R145" i="4"/>
  <c r="X145" i="4"/>
  <c r="T145" i="4"/>
  <c r="R2189" i="4"/>
  <c r="X2189" i="4"/>
  <c r="T2189" i="4"/>
  <c r="R2219" i="4"/>
  <c r="X2219" i="4"/>
  <c r="T2219" i="4"/>
  <c r="R881" i="4"/>
  <c r="X881" i="4"/>
  <c r="T881" i="4"/>
  <c r="R718" i="4"/>
  <c r="X718" i="4"/>
  <c r="T718" i="4"/>
  <c r="R1635" i="4"/>
  <c r="X1635" i="4"/>
  <c r="T1635" i="4"/>
  <c r="R440" i="4"/>
  <c r="X440" i="4"/>
  <c r="T440" i="4"/>
  <c r="R1067" i="4"/>
  <c r="X1067" i="4"/>
  <c r="T1067" i="4"/>
  <c r="R585" i="4"/>
  <c r="X585" i="4"/>
  <c r="T585" i="4"/>
  <c r="R3391" i="4"/>
  <c r="X3391" i="4"/>
  <c r="T3391" i="4"/>
  <c r="R1400" i="4"/>
  <c r="X1400" i="4"/>
  <c r="T1400" i="4"/>
  <c r="R3132" i="4"/>
  <c r="X3132" i="4"/>
  <c r="T3132" i="4"/>
  <c r="R1354" i="4"/>
  <c r="X1354" i="4"/>
  <c r="T1354" i="4"/>
  <c r="R321" i="4"/>
  <c r="X321" i="4"/>
  <c r="T321" i="4"/>
  <c r="R2405" i="4"/>
  <c r="X2405" i="4"/>
  <c r="T2405" i="4"/>
  <c r="R598" i="4"/>
  <c r="X598" i="4"/>
  <c r="T598" i="4"/>
  <c r="R427" i="4"/>
  <c r="X427" i="4"/>
  <c r="T427" i="4"/>
  <c r="R1873" i="4"/>
  <c r="X1873" i="4"/>
  <c r="T1873" i="4"/>
  <c r="R1155" i="4"/>
  <c r="X1155" i="4"/>
  <c r="T1155" i="4"/>
  <c r="R745" i="4"/>
  <c r="X745" i="4"/>
  <c r="T745" i="4"/>
  <c r="R1889" i="4"/>
  <c r="X1889" i="4"/>
  <c r="T1889" i="4"/>
  <c r="R2527" i="4"/>
  <c r="X2527" i="4"/>
  <c r="T2527" i="4"/>
  <c r="R754" i="4"/>
  <c r="X754" i="4"/>
  <c r="T754" i="4"/>
  <c r="R1047" i="4"/>
  <c r="X1047" i="4"/>
  <c r="T1047" i="4"/>
  <c r="R146" i="4"/>
  <c r="X146" i="4"/>
  <c r="T146" i="4"/>
  <c r="R1512" i="4"/>
  <c r="X1512" i="4"/>
  <c r="T1512" i="4"/>
  <c r="R1056" i="4"/>
  <c r="X1056" i="4"/>
  <c r="T1056" i="4"/>
  <c r="R3303" i="4"/>
  <c r="X3303" i="4"/>
  <c r="T3303" i="4"/>
  <c r="R147" i="4"/>
  <c r="X147" i="4"/>
  <c r="T147" i="4"/>
  <c r="R1389" i="4"/>
  <c r="X1389" i="4"/>
  <c r="T1389" i="4"/>
  <c r="R39" i="4"/>
  <c r="X39" i="4"/>
  <c r="T39" i="4"/>
  <c r="R2787" i="4"/>
  <c r="X2787" i="4"/>
  <c r="T2787" i="4"/>
  <c r="R2520" i="4"/>
  <c r="X2520" i="4"/>
  <c r="T2520" i="4"/>
  <c r="R148" i="4"/>
  <c r="X148" i="4"/>
  <c r="T148" i="4"/>
  <c r="R149" i="4"/>
  <c r="X149" i="4"/>
  <c r="T149" i="4"/>
  <c r="R57" i="4"/>
  <c r="X57" i="4"/>
  <c r="T57" i="4"/>
  <c r="R2680" i="4"/>
  <c r="X2680" i="4"/>
  <c r="T2680" i="4"/>
  <c r="R280" i="4"/>
  <c r="X280" i="4"/>
  <c r="T280" i="4"/>
  <c r="R1079" i="4"/>
  <c r="X1079" i="4"/>
  <c r="T1079" i="4"/>
  <c r="R338" i="4"/>
  <c r="X338" i="4"/>
  <c r="T338" i="4"/>
  <c r="R150" i="4"/>
  <c r="X150" i="4"/>
  <c r="T150" i="4"/>
  <c r="R1789" i="4"/>
  <c r="X1789" i="4"/>
  <c r="T1789" i="4"/>
  <c r="R374" i="4"/>
  <c r="X374" i="4"/>
  <c r="T374" i="4"/>
  <c r="R3178" i="4"/>
  <c r="X3178" i="4"/>
  <c r="T3178" i="4"/>
  <c r="R2871" i="4"/>
  <c r="X2871" i="4"/>
  <c r="T2871" i="4"/>
  <c r="R151" i="4"/>
  <c r="X151" i="4"/>
  <c r="T151" i="4"/>
  <c r="R700" i="4"/>
  <c r="X700" i="4"/>
  <c r="T700" i="4"/>
  <c r="R870" i="4"/>
  <c r="X870" i="4"/>
  <c r="T870" i="4"/>
  <c r="R377" i="4"/>
  <c r="X377" i="4"/>
  <c r="T377" i="4"/>
  <c r="R51" i="4"/>
  <c r="X51" i="4"/>
  <c r="T51" i="4"/>
  <c r="R2666" i="4"/>
  <c r="X2666" i="4"/>
  <c r="T2666" i="4"/>
  <c r="R1875" i="4"/>
  <c r="X1875" i="4"/>
  <c r="T1875" i="4"/>
  <c r="R2373" i="4"/>
  <c r="X2373" i="4"/>
  <c r="T2373" i="4"/>
  <c r="R1842" i="4"/>
  <c r="X1842" i="4"/>
  <c r="T1842" i="4"/>
  <c r="R2663" i="4"/>
  <c r="X2663" i="4"/>
  <c r="T2663" i="4"/>
  <c r="R1345" i="4"/>
  <c r="X1345" i="4"/>
  <c r="T1345" i="4"/>
  <c r="R1729" i="4"/>
  <c r="X1729" i="4"/>
  <c r="T1729" i="4"/>
  <c r="R152" i="4"/>
  <c r="X152" i="4"/>
  <c r="T152" i="4"/>
  <c r="R30" i="4"/>
  <c r="X30" i="4"/>
  <c r="T30" i="4"/>
  <c r="R2289" i="4"/>
  <c r="X2289" i="4"/>
  <c r="T2289" i="4"/>
  <c r="R1841" i="4"/>
  <c r="X1841" i="4"/>
  <c r="T1841" i="4"/>
  <c r="R506" i="4"/>
  <c r="X506" i="4"/>
  <c r="T506" i="4"/>
  <c r="R153" i="4"/>
  <c r="X153" i="4"/>
  <c r="T153" i="4"/>
  <c r="R2068" i="4"/>
  <c r="X2068" i="4"/>
  <c r="T2068" i="4"/>
  <c r="R2207" i="4"/>
  <c r="X2207" i="4"/>
  <c r="T2207" i="4"/>
  <c r="R1095" i="4"/>
  <c r="X1095" i="4"/>
  <c r="T1095" i="4"/>
  <c r="R154" i="4"/>
  <c r="X154" i="4"/>
  <c r="T154" i="4"/>
  <c r="R497" i="4"/>
  <c r="X497" i="4"/>
  <c r="T497" i="4"/>
  <c r="R1018" i="4"/>
  <c r="X1018" i="4"/>
  <c r="T1018" i="4"/>
  <c r="R487" i="4"/>
  <c r="X487" i="4"/>
  <c r="T487" i="4"/>
  <c r="R767" i="4"/>
  <c r="X767" i="4"/>
  <c r="T767" i="4"/>
  <c r="R155" i="4"/>
  <c r="X155" i="4"/>
  <c r="T155" i="4"/>
  <c r="R2831" i="4"/>
  <c r="X2831" i="4"/>
  <c r="T2831" i="4"/>
  <c r="R1706" i="4"/>
  <c r="X1706" i="4"/>
  <c r="T1706" i="4"/>
  <c r="R26" i="4"/>
  <c r="X26" i="4"/>
  <c r="T26" i="4"/>
  <c r="R1068" i="4"/>
  <c r="X1068" i="4"/>
  <c r="T1068" i="4"/>
  <c r="R815" i="4"/>
  <c r="X815" i="4"/>
  <c r="T815" i="4"/>
  <c r="R781" i="4"/>
  <c r="X781" i="4"/>
  <c r="T781" i="4"/>
  <c r="R1392" i="4"/>
  <c r="X1392" i="4"/>
  <c r="T1392" i="4"/>
  <c r="R514" i="4"/>
  <c r="X514" i="4"/>
  <c r="T514" i="4"/>
  <c r="R683" i="4"/>
  <c r="X683" i="4"/>
  <c r="T683" i="4"/>
  <c r="R515" i="4"/>
  <c r="X515" i="4"/>
  <c r="T515" i="4"/>
  <c r="R987" i="4"/>
  <c r="X987" i="4"/>
  <c r="T987" i="4"/>
  <c r="R2651" i="4"/>
  <c r="X2651" i="4"/>
  <c r="T2651" i="4"/>
  <c r="R1242" i="4"/>
  <c r="X1242" i="4"/>
  <c r="T1242" i="4"/>
  <c r="R1988" i="4"/>
  <c r="X1988" i="4"/>
  <c r="T1988" i="4"/>
  <c r="R1693" i="4"/>
  <c r="X1693" i="4"/>
  <c r="T1693" i="4"/>
  <c r="R1212" i="4"/>
  <c r="X1212" i="4"/>
  <c r="T1212" i="4"/>
  <c r="R20" i="4"/>
  <c r="X20" i="4"/>
  <c r="T20" i="4"/>
  <c r="R156" i="4"/>
  <c r="X156" i="4"/>
  <c r="T156" i="4"/>
  <c r="R305" i="4"/>
  <c r="X305" i="4"/>
  <c r="T305" i="4"/>
  <c r="R484" i="4"/>
  <c r="X484" i="4"/>
  <c r="T484" i="4"/>
  <c r="R2923" i="4"/>
  <c r="X2923" i="4"/>
  <c r="T2923" i="4"/>
  <c r="R346" i="4"/>
  <c r="X346" i="4"/>
  <c r="T346" i="4"/>
  <c r="R263" i="4"/>
  <c r="X263" i="4"/>
  <c r="T263" i="4"/>
  <c r="R201" i="4"/>
  <c r="X201" i="4"/>
  <c r="T201" i="4"/>
  <c r="R447" i="4"/>
  <c r="X447" i="4"/>
  <c r="T447" i="4"/>
  <c r="R573" i="4"/>
  <c r="X573" i="4"/>
  <c r="T573" i="4"/>
  <c r="R412" i="4"/>
  <c r="X412" i="4"/>
  <c r="T412" i="4"/>
  <c r="R188" i="4"/>
  <c r="X188" i="4"/>
  <c r="T188" i="4"/>
  <c r="R1910" i="4"/>
  <c r="X1910" i="4"/>
  <c r="T1910" i="4"/>
  <c r="R424" i="4"/>
  <c r="X424" i="4"/>
  <c r="T424" i="4"/>
  <c r="R1663" i="4"/>
  <c r="X1663" i="4"/>
  <c r="T1663" i="4"/>
  <c r="R1546" i="4"/>
  <c r="X1546" i="4"/>
  <c r="T1546" i="4"/>
  <c r="R1872" i="4"/>
  <c r="X1872" i="4"/>
  <c r="T1872" i="4"/>
  <c r="R481" i="4"/>
  <c r="X481" i="4"/>
  <c r="T481" i="4"/>
  <c r="R157" i="4"/>
  <c r="X157" i="4"/>
  <c r="T157" i="4"/>
  <c r="R541" i="4"/>
  <c r="X541" i="4"/>
  <c r="T541" i="4"/>
  <c r="R1059" i="4"/>
  <c r="X1059" i="4"/>
  <c r="T1059" i="4"/>
  <c r="R158" i="4"/>
  <c r="X158" i="4"/>
  <c r="T158" i="4"/>
  <c r="R159" i="4"/>
  <c r="X159" i="4"/>
  <c r="T159" i="4"/>
  <c r="R160" i="4"/>
  <c r="X160" i="4"/>
  <c r="T160" i="4"/>
  <c r="R161" i="4"/>
  <c r="X161" i="4"/>
  <c r="T161" i="4"/>
  <c r="R162" i="4"/>
  <c r="X162" i="4"/>
  <c r="T162" i="4"/>
  <c r="R3035" i="4"/>
  <c r="X3035" i="4"/>
  <c r="T3035" i="4"/>
  <c r="R1769" i="4"/>
  <c r="X1769" i="4"/>
  <c r="T1769" i="4"/>
  <c r="R47" i="4"/>
  <c r="X47" i="4"/>
  <c r="T47" i="4"/>
  <c r="R37" i="4"/>
  <c r="X37" i="4"/>
  <c r="T37" i="4"/>
  <c r="R654" i="4"/>
  <c r="X654" i="4"/>
  <c r="T654" i="4"/>
  <c r="R163" i="4"/>
  <c r="X163" i="4"/>
  <c r="T163" i="4"/>
  <c r="R1124" i="4"/>
  <c r="X1124" i="4"/>
  <c r="T1124" i="4"/>
  <c r="R508" i="4"/>
  <c r="X508" i="4"/>
  <c r="T508" i="4"/>
  <c r="R2321" i="4"/>
  <c r="X2321" i="4"/>
  <c r="T2321" i="4"/>
  <c r="R218" i="4"/>
  <c r="X218" i="4"/>
  <c r="T218" i="4"/>
  <c r="R842" i="4"/>
  <c r="X842" i="4"/>
  <c r="T842" i="4"/>
  <c r="R1560" i="4"/>
  <c r="X1560" i="4"/>
  <c r="T1560" i="4"/>
  <c r="R2684" i="4"/>
  <c r="X2684" i="4"/>
  <c r="T2684" i="4"/>
  <c r="R432" i="4"/>
  <c r="X432" i="4"/>
  <c r="T432" i="4"/>
  <c r="R421" i="4"/>
  <c r="X421" i="4"/>
  <c r="T421" i="4"/>
  <c r="R1265" i="4"/>
  <c r="X1265" i="4"/>
  <c r="T1265" i="4"/>
  <c r="R2456" i="4"/>
  <c r="X2456" i="4"/>
  <c r="T2456" i="4"/>
  <c r="R347" i="4"/>
  <c r="X347" i="4"/>
  <c r="T347" i="4"/>
  <c r="R915" i="4"/>
  <c r="X915" i="4"/>
  <c r="T915" i="4"/>
  <c r="R164" i="4"/>
  <c r="X164" i="4"/>
  <c r="T164" i="4"/>
  <c r="R165" i="4"/>
  <c r="X165" i="4"/>
  <c r="T165" i="4"/>
  <c r="R1852" i="4"/>
  <c r="X1852" i="4"/>
  <c r="T1852" i="4"/>
  <c r="R166" i="4"/>
  <c r="X166" i="4"/>
  <c r="T166" i="4"/>
  <c r="R1522" i="4"/>
  <c r="X1522" i="4"/>
  <c r="T1522" i="4"/>
  <c r="R468" i="4"/>
  <c r="X468" i="4"/>
  <c r="T468" i="4"/>
  <c r="R1086" i="4"/>
  <c r="X1086" i="4"/>
  <c r="T1086" i="4"/>
  <c r="R1724" i="4"/>
  <c r="X1724" i="4"/>
  <c r="T1724" i="4"/>
  <c r="R3054" i="4"/>
  <c r="X3054" i="4"/>
  <c r="T3054" i="4"/>
  <c r="R294" i="4"/>
  <c r="X294" i="4"/>
  <c r="T294" i="4"/>
  <c r="R167" i="4"/>
  <c r="X167" i="4"/>
  <c r="T167" i="4"/>
  <c r="R168" i="4"/>
  <c r="X168" i="4"/>
  <c r="T168" i="4"/>
  <c r="Y1682" i="4"/>
  <c r="S1682" i="4"/>
  <c r="Y3114" i="4"/>
  <c r="S3114" i="4"/>
  <c r="Y2053" i="4"/>
  <c r="S2053" i="4"/>
  <c r="Y2510" i="4"/>
  <c r="S2510" i="4"/>
  <c r="Y916" i="4"/>
  <c r="S916" i="4"/>
  <c r="Y958" i="4"/>
  <c r="S958" i="4"/>
  <c r="Y3232" i="4"/>
  <c r="S3232" i="4"/>
  <c r="Y852" i="4"/>
  <c r="S852" i="4"/>
  <c r="Y354" i="4"/>
  <c r="S354" i="4"/>
  <c r="Y2801" i="4"/>
  <c r="S2801" i="4"/>
  <c r="Y1332" i="4"/>
  <c r="S1332" i="4"/>
  <c r="Y1227" i="4"/>
  <c r="S1227" i="4"/>
  <c r="Y1538" i="4"/>
  <c r="S1538" i="4"/>
  <c r="Y459" i="4"/>
  <c r="S459" i="4"/>
  <c r="Y757" i="4"/>
  <c r="S757" i="4"/>
  <c r="Y1410" i="4"/>
  <c r="S1410" i="4"/>
  <c r="Y258" i="4"/>
  <c r="S258" i="4"/>
  <c r="Y2858" i="4"/>
  <c r="S2858" i="4"/>
  <c r="Y1014" i="4"/>
  <c r="S1014" i="4"/>
  <c r="Y512" i="4"/>
  <c r="S512" i="4"/>
  <c r="Y1374" i="4"/>
  <c r="S1374" i="4"/>
  <c r="Y3337" i="4"/>
  <c r="S3337" i="4"/>
  <c r="Y2543" i="4"/>
  <c r="S2543" i="4"/>
  <c r="Y376" i="4"/>
  <c r="S376" i="4"/>
  <c r="Y3093" i="4"/>
  <c r="S3093" i="4"/>
  <c r="Y2080" i="4"/>
  <c r="S2080" i="4"/>
  <c r="Y1066" i="4"/>
  <c r="S1066" i="4"/>
  <c r="Y2857" i="4"/>
  <c r="S2857" i="4"/>
  <c r="Y827" i="4"/>
  <c r="S827" i="4"/>
  <c r="Y2367" i="4"/>
  <c r="S2367" i="4"/>
  <c r="Y1704" i="4"/>
  <c r="S1704" i="4"/>
  <c r="Y1369" i="4"/>
  <c r="S1369" i="4"/>
  <c r="Y340" i="4"/>
  <c r="S340" i="4"/>
  <c r="Y2462" i="4"/>
  <c r="S2462" i="4"/>
  <c r="Y3143" i="4"/>
  <c r="S3143" i="4"/>
  <c r="Y470" i="4"/>
  <c r="S470" i="4"/>
  <c r="Y275" i="4"/>
  <c r="S275" i="4"/>
  <c r="Y2392" i="4"/>
  <c r="S2392" i="4"/>
  <c r="Y2282" i="4"/>
  <c r="S2282" i="4"/>
  <c r="Y11" i="4"/>
  <c r="S11" i="4"/>
  <c r="Y307" i="4"/>
  <c r="S307" i="4"/>
  <c r="Y2484" i="4"/>
  <c r="S2484" i="4"/>
  <c r="Y1547" i="4"/>
  <c r="S1547" i="4"/>
  <c r="Y2869" i="4"/>
  <c r="S2869" i="4"/>
  <c r="Y1204" i="4"/>
  <c r="S1204" i="4"/>
  <c r="Y1595" i="4"/>
  <c r="S1595" i="4"/>
  <c r="Y602" i="4"/>
  <c r="S602" i="4"/>
  <c r="Y974" i="4"/>
  <c r="S974" i="4"/>
  <c r="Y1881" i="4"/>
  <c r="S1881" i="4"/>
  <c r="Y1550" i="4"/>
  <c r="S1550" i="4"/>
  <c r="Y3264" i="4"/>
  <c r="S3264" i="4"/>
  <c r="Y2204" i="4"/>
  <c r="S2204" i="4"/>
  <c r="Y2720" i="4"/>
  <c r="S2720" i="4"/>
  <c r="Y2109" i="4"/>
  <c r="S2109" i="4"/>
  <c r="Y2412" i="4"/>
  <c r="S2412" i="4"/>
  <c r="Y3326" i="4"/>
  <c r="S3326" i="4"/>
  <c r="Y1720" i="4"/>
  <c r="S1720" i="4"/>
  <c r="Y233" i="4"/>
  <c r="S233" i="4"/>
  <c r="Y2959" i="4"/>
  <c r="S2959" i="4"/>
  <c r="Y1991" i="4"/>
  <c r="S1991" i="4"/>
  <c r="Y53" i="4"/>
  <c r="S53" i="4"/>
  <c r="Y2174" i="4"/>
  <c r="S2174" i="4"/>
  <c r="Y1487" i="4"/>
  <c r="S1487" i="4"/>
  <c r="Y1705" i="4"/>
  <c r="S1705" i="4"/>
  <c r="Y272" i="4"/>
  <c r="S272" i="4"/>
  <c r="Y1189" i="4"/>
  <c r="S1189" i="4"/>
  <c r="Y2545" i="4"/>
  <c r="S2545" i="4"/>
  <c r="Y185" i="4"/>
  <c r="S185" i="4"/>
  <c r="Y537" i="4"/>
  <c r="S537" i="4"/>
  <c r="Y682" i="4"/>
  <c r="S682" i="4"/>
  <c r="Y621" i="4"/>
  <c r="S621" i="4"/>
  <c r="Y2570" i="4"/>
  <c r="S2570" i="4"/>
  <c r="Y3142" i="4"/>
  <c r="S3142" i="4"/>
  <c r="Y774" i="4"/>
  <c r="S774" i="4"/>
  <c r="Y1315" i="4"/>
  <c r="S1315" i="4"/>
  <c r="Y3336" i="4"/>
  <c r="S3336" i="4"/>
  <c r="Y2723" i="4"/>
  <c r="S2723" i="4"/>
  <c r="Y3169" i="4"/>
  <c r="S3169" i="4"/>
  <c r="Y1102" i="4"/>
  <c r="S1102" i="4"/>
  <c r="Y3121" i="4"/>
  <c r="S3121" i="4"/>
  <c r="Y1490" i="4"/>
  <c r="S1490" i="4"/>
  <c r="Y1788" i="4"/>
  <c r="S1788" i="4"/>
  <c r="Y62" i="4"/>
  <c r="S62" i="4"/>
  <c r="Y138" i="4"/>
  <c r="S138" i="4"/>
  <c r="Y687" i="4"/>
  <c r="S687" i="4"/>
  <c r="Y2268" i="4"/>
  <c r="S2268" i="4"/>
  <c r="Y1379" i="4"/>
  <c r="S1379" i="4"/>
  <c r="Y2571" i="4"/>
  <c r="S2571" i="4"/>
  <c r="Y2393" i="4"/>
  <c r="S2393" i="4"/>
  <c r="Y2586" i="4"/>
  <c r="S2586" i="4"/>
  <c r="Y1981" i="4"/>
  <c r="S1981" i="4"/>
  <c r="Y2779" i="4"/>
  <c r="S2779" i="4"/>
  <c r="Y3318" i="4"/>
  <c r="S3318" i="4"/>
  <c r="Y1806" i="4"/>
  <c r="S1806" i="4"/>
  <c r="Y303" i="4"/>
  <c r="S303" i="4"/>
  <c r="Y1303" i="4"/>
  <c r="S1303" i="4"/>
  <c r="Y235" i="4"/>
  <c r="S235" i="4"/>
  <c r="Y2193" i="4"/>
  <c r="S2193" i="4"/>
  <c r="Y368" i="4"/>
  <c r="S368" i="4"/>
  <c r="Y3112" i="4"/>
  <c r="S3112" i="4"/>
  <c r="Y498" i="4"/>
  <c r="S498" i="4"/>
  <c r="Y964" i="4"/>
  <c r="S964" i="4"/>
  <c r="Y1364" i="4"/>
  <c r="S1364" i="4"/>
  <c r="Y1187" i="4"/>
  <c r="S1187" i="4"/>
  <c r="Y1685" i="4"/>
  <c r="S1685" i="4"/>
  <c r="Y71" i="4"/>
  <c r="S71" i="4"/>
  <c r="Y73" i="4"/>
  <c r="S73" i="4"/>
  <c r="Y1633" i="4"/>
  <c r="S1633" i="4"/>
  <c r="Y2717" i="4"/>
  <c r="S2717" i="4"/>
  <c r="Y984" i="4"/>
  <c r="S984" i="4"/>
  <c r="Y679" i="4"/>
  <c r="S679" i="4"/>
  <c r="Y1083" i="4"/>
  <c r="S1083" i="4"/>
  <c r="Y388" i="4"/>
  <c r="S388" i="4"/>
  <c r="Y863" i="4"/>
  <c r="S863" i="4"/>
  <c r="Y2778" i="4"/>
  <c r="S2778" i="4"/>
  <c r="Y1358" i="4"/>
  <c r="S1358" i="4"/>
  <c r="Y1861" i="4"/>
  <c r="S1861" i="4"/>
  <c r="Y1208" i="4"/>
  <c r="S1208" i="4"/>
  <c r="Y2186" i="4"/>
  <c r="S2186" i="4"/>
  <c r="Y622" i="4"/>
  <c r="S622" i="4"/>
  <c r="Y1327" i="4"/>
  <c r="S1327" i="4"/>
  <c r="Y1126" i="4"/>
  <c r="S1126" i="4"/>
  <c r="Y345" i="4"/>
  <c r="S345" i="4"/>
  <c r="Y70" i="4"/>
  <c r="S70" i="4"/>
  <c r="Y1141" i="4"/>
  <c r="S1141" i="4"/>
  <c r="Y2873" i="4"/>
  <c r="S2873" i="4"/>
  <c r="Y3123" i="4"/>
  <c r="S3123" i="4"/>
  <c r="Y194" i="4"/>
  <c r="S194" i="4"/>
  <c r="Y510" i="4"/>
  <c r="S510" i="4"/>
  <c r="Y1576" i="4"/>
  <c r="S1576" i="4"/>
  <c r="Y2982" i="4"/>
  <c r="S2982" i="4"/>
  <c r="Y1226" i="4"/>
  <c r="S1226" i="4"/>
  <c r="Y2334" i="4"/>
  <c r="S2334" i="4"/>
  <c r="Y1911" i="4"/>
  <c r="S1911" i="4"/>
  <c r="Y2835" i="4"/>
  <c r="S2835" i="4"/>
  <c r="Y3113" i="4"/>
  <c r="S3113" i="4"/>
  <c r="Y1218" i="4"/>
  <c r="S1218" i="4"/>
  <c r="Y1142" i="4"/>
  <c r="S1142" i="4"/>
  <c r="Y1020" i="4"/>
  <c r="S1020" i="4"/>
  <c r="Y1118" i="4"/>
  <c r="S1118" i="4"/>
  <c r="Y1787" i="4"/>
  <c r="S1787" i="4"/>
  <c r="Y1335" i="4"/>
  <c r="S1335" i="4"/>
  <c r="Y2721" i="4"/>
  <c r="S2721" i="4"/>
  <c r="Y1182" i="4"/>
  <c r="S1182" i="4"/>
  <c r="Y3185" i="4"/>
  <c r="S3185" i="4"/>
  <c r="Y2002" i="4"/>
  <c r="S2002" i="4"/>
  <c r="Y1757" i="4"/>
  <c r="S1757" i="4"/>
  <c r="Y1718" i="4"/>
  <c r="S1718" i="4"/>
  <c r="Y442" i="4"/>
  <c r="S442" i="4"/>
  <c r="Y410" i="4"/>
  <c r="S410" i="4"/>
  <c r="Y3056" i="4"/>
  <c r="S3056" i="4"/>
  <c r="Y902" i="4"/>
  <c r="S902" i="4"/>
  <c r="Y1342" i="4"/>
  <c r="S1342" i="4"/>
  <c r="Y169" i="4"/>
  <c r="S169" i="4"/>
  <c r="Y417" i="4"/>
  <c r="S417" i="4"/>
  <c r="Y2905" i="4"/>
  <c r="S2905" i="4"/>
  <c r="Y954" i="4"/>
  <c r="S954" i="4"/>
  <c r="Y2130" i="4"/>
  <c r="S2130" i="4"/>
  <c r="Y3290" i="4"/>
  <c r="S3290" i="4"/>
  <c r="Y3168" i="4"/>
  <c r="S3168" i="4"/>
  <c r="Y862" i="4"/>
  <c r="S862" i="4"/>
  <c r="Y1134" i="4"/>
  <c r="S1134" i="4"/>
  <c r="Y273" i="4"/>
  <c r="S273" i="4"/>
  <c r="Y2165" i="4"/>
  <c r="S2165" i="4"/>
  <c r="Y2000" i="4"/>
  <c r="S2000" i="4"/>
  <c r="Y1831" i="4"/>
  <c r="S1831" i="4"/>
  <c r="Y1714" i="4"/>
  <c r="S1714" i="4"/>
  <c r="Y1506" i="4"/>
  <c r="S1506" i="4"/>
  <c r="Y792" i="4"/>
  <c r="S792" i="4"/>
  <c r="Y3122" i="4"/>
  <c r="S3122" i="4"/>
  <c r="Y416" i="4"/>
  <c r="S416" i="4"/>
  <c r="Y809" i="4"/>
  <c r="S809" i="4"/>
  <c r="Y835" i="4"/>
  <c r="S835" i="4"/>
  <c r="Y1209" i="4"/>
  <c r="S1209" i="4"/>
  <c r="Y355" i="4"/>
  <c r="S355" i="4"/>
  <c r="Y2799" i="4"/>
  <c r="S2799" i="4"/>
  <c r="Y277" i="4"/>
  <c r="S277" i="4"/>
  <c r="Y2953" i="4"/>
  <c r="S2953" i="4"/>
  <c r="Y2791" i="4"/>
  <c r="S2791" i="4"/>
  <c r="Y3144" i="4"/>
  <c r="S3144" i="4"/>
  <c r="Y2366" i="4"/>
  <c r="S2366" i="4"/>
  <c r="Y2331" i="4"/>
  <c r="S2331" i="4"/>
  <c r="Y771" i="4"/>
  <c r="S771" i="4"/>
  <c r="Y400" i="4"/>
  <c r="S400" i="4"/>
  <c r="Y803" i="4"/>
  <c r="S803" i="4"/>
  <c r="Y209" i="4"/>
  <c r="S209" i="4"/>
  <c r="Y2463" i="4"/>
  <c r="S2463" i="4"/>
  <c r="Y1425" i="4"/>
  <c r="S1425" i="4"/>
  <c r="Y369" i="4"/>
  <c r="S369" i="4"/>
  <c r="Y1299" i="4"/>
  <c r="S1299" i="4"/>
  <c r="Y729" i="4"/>
  <c r="S729" i="4"/>
  <c r="Y38" i="4"/>
  <c r="S38" i="4"/>
  <c r="Y1111" i="4"/>
  <c r="S1111" i="4"/>
  <c r="Y501" i="4"/>
  <c r="S501" i="4"/>
  <c r="Y2035" i="4"/>
  <c r="S2035" i="4"/>
  <c r="Y133" i="4"/>
  <c r="S133" i="4"/>
  <c r="Y3124" i="4"/>
  <c r="S3124" i="4"/>
  <c r="Y1946" i="4"/>
  <c r="S1946" i="4"/>
  <c r="Y778" i="4"/>
  <c r="S778" i="4"/>
  <c r="Y3285" i="4"/>
  <c r="S3285" i="4"/>
  <c r="Y179" i="4"/>
  <c r="S179" i="4"/>
  <c r="Y2037" i="4"/>
  <c r="S2037" i="4"/>
  <c r="Y645" i="4"/>
  <c r="S645" i="4"/>
  <c r="Y2240" i="4"/>
  <c r="S2240" i="4"/>
  <c r="Y3120" i="4"/>
  <c r="S3120" i="4"/>
  <c r="Y15" i="4"/>
  <c r="S15" i="4"/>
  <c r="Y1584" i="4"/>
  <c r="S1584" i="4"/>
  <c r="Y571" i="4"/>
  <c r="S571" i="4"/>
  <c r="Y90" i="4"/>
  <c r="S90" i="4"/>
  <c r="Y330" i="4"/>
  <c r="S330" i="4"/>
  <c r="Y532" i="4"/>
  <c r="S532" i="4"/>
  <c r="Y1423" i="4"/>
  <c r="S1423" i="4"/>
  <c r="Y1819" i="4"/>
  <c r="S1819" i="4"/>
  <c r="Y2772" i="4"/>
  <c r="S2772" i="4"/>
  <c r="Y1127" i="4"/>
  <c r="S1127" i="4"/>
  <c r="Y1264" i="4"/>
  <c r="S1264" i="4"/>
  <c r="Y3224" i="4"/>
  <c r="S3224" i="4"/>
  <c r="Y756" i="4"/>
  <c r="S756" i="4"/>
  <c r="Y651" i="4"/>
  <c r="S651" i="4"/>
  <c r="Y2042" i="4"/>
  <c r="S2042" i="4"/>
  <c r="Y44" i="4"/>
  <c r="S44" i="4"/>
  <c r="Y1499" i="4"/>
  <c r="S1499" i="4"/>
  <c r="Y48" i="4"/>
  <c r="S48" i="4"/>
  <c r="Y2123" i="4"/>
  <c r="S2123" i="4"/>
  <c r="Y919" i="4"/>
  <c r="S919" i="4"/>
  <c r="Y3170" i="4"/>
  <c r="S3170" i="4"/>
  <c r="Y2698" i="4"/>
  <c r="S2698" i="4"/>
  <c r="Y329" i="4"/>
  <c r="S329" i="4"/>
  <c r="Y3029" i="4"/>
  <c r="S3029" i="4"/>
  <c r="Y2192" i="4"/>
  <c r="S2192" i="4"/>
  <c r="Y3267" i="4"/>
  <c r="S3267" i="4"/>
  <c r="Y446" i="4"/>
  <c r="S446" i="4"/>
  <c r="Y297" i="4"/>
  <c r="S297" i="4"/>
  <c r="Y3342" i="4"/>
  <c r="S3342" i="4"/>
  <c r="Y1537" i="4"/>
  <c r="S1537" i="4"/>
  <c r="Y1250" i="4"/>
  <c r="S1250" i="4"/>
  <c r="Y2774" i="4"/>
  <c r="S2774" i="4"/>
  <c r="Y1221" i="4"/>
  <c r="S1221" i="4"/>
  <c r="Y276" i="4"/>
  <c r="S276" i="4"/>
  <c r="Y1137" i="4"/>
  <c r="S1137" i="4"/>
  <c r="Y816" i="4"/>
  <c r="S816" i="4"/>
  <c r="Y876" i="4"/>
  <c r="S876" i="4"/>
  <c r="Y229" i="4"/>
  <c r="S229" i="4"/>
  <c r="Y352" i="4"/>
  <c r="S352" i="4"/>
  <c r="Y548" i="4"/>
  <c r="S548" i="4"/>
  <c r="Y2631" i="4"/>
  <c r="S2631" i="4"/>
  <c r="Y3339" i="4"/>
  <c r="S3339" i="4"/>
  <c r="Y477" i="4"/>
  <c r="S477" i="4"/>
  <c r="Y1322" i="4"/>
  <c r="S1322" i="4"/>
  <c r="Y284" i="4"/>
  <c r="S284" i="4"/>
  <c r="Y2323" i="4"/>
  <c r="S2323" i="4"/>
  <c r="Y660" i="4"/>
  <c r="S660" i="4"/>
  <c r="Y1474" i="4"/>
  <c r="S1474" i="4"/>
  <c r="Y2018" i="4"/>
  <c r="S2018" i="4"/>
  <c r="Y800" i="4"/>
  <c r="S800" i="4"/>
  <c r="Y747" i="4"/>
  <c r="S747" i="4"/>
  <c r="Y646" i="4"/>
  <c r="S646" i="4"/>
  <c r="Y1737" i="4"/>
  <c r="S1737" i="4"/>
  <c r="Y3291" i="4"/>
  <c r="S3291" i="4"/>
  <c r="Y2828" i="4"/>
  <c r="S2828" i="4"/>
  <c r="Y2263" i="4"/>
  <c r="S2263" i="4"/>
  <c r="Y1507" i="4"/>
  <c r="S1507" i="4"/>
  <c r="Y2340" i="4"/>
  <c r="S2340" i="4"/>
  <c r="Y2602" i="4"/>
  <c r="S2602" i="4"/>
  <c r="Y2956" i="4"/>
  <c r="S2956" i="4"/>
  <c r="Y2129" i="4"/>
  <c r="S2129" i="4"/>
  <c r="Y3175" i="4"/>
  <c r="S3175" i="4"/>
  <c r="Y840" i="4"/>
  <c r="S840" i="4"/>
  <c r="Y387" i="4"/>
  <c r="S387" i="4"/>
  <c r="Y1597" i="4"/>
  <c r="S1597" i="4"/>
  <c r="Y1785" i="4"/>
  <c r="S1785" i="4"/>
  <c r="Y2432" i="4"/>
  <c r="S2432" i="4"/>
  <c r="Y1695" i="4"/>
  <c r="S1695" i="4"/>
  <c r="Y3271" i="4"/>
  <c r="S3271" i="4"/>
  <c r="Y1517" i="4"/>
  <c r="S1517" i="4"/>
  <c r="Y2535" i="4"/>
  <c r="S2535" i="4"/>
  <c r="Y386" i="4"/>
  <c r="S386" i="4"/>
  <c r="Y3015" i="4"/>
  <c r="S3015" i="4"/>
  <c r="Y2446" i="4"/>
  <c r="S2446" i="4"/>
  <c r="Y2481" i="4"/>
  <c r="S2481" i="4"/>
  <c r="Y1672" i="4"/>
  <c r="S1672" i="4"/>
  <c r="Y1476" i="4"/>
  <c r="S1476" i="4"/>
  <c r="Y1600" i="4"/>
  <c r="S1600" i="4"/>
  <c r="Y2063" i="4"/>
  <c r="S2063" i="4"/>
  <c r="Y810" i="4"/>
  <c r="S810" i="4"/>
  <c r="Y2121" i="4"/>
  <c r="S2121" i="4"/>
  <c r="Y1622" i="4"/>
  <c r="S1622" i="4"/>
  <c r="Y2709" i="4"/>
  <c r="S2709" i="4"/>
  <c r="Y3140" i="4"/>
  <c r="S3140" i="4"/>
  <c r="Y2715" i="4"/>
  <c r="S2715" i="4"/>
  <c r="Y1461" i="4"/>
  <c r="S1461" i="4"/>
  <c r="Y594" i="4"/>
  <c r="S594" i="4"/>
  <c r="Y334" i="4"/>
  <c r="S334" i="4"/>
  <c r="Y1585" i="4"/>
  <c r="S1585" i="4"/>
  <c r="Y1434" i="4"/>
  <c r="S1434" i="4"/>
  <c r="Y1749" i="4"/>
  <c r="S1749" i="4"/>
  <c r="Y74" i="4"/>
  <c r="S74" i="4"/>
  <c r="Y2138" i="4"/>
  <c r="S2138" i="4"/>
  <c r="Y1957" i="4"/>
  <c r="S1957" i="4"/>
  <c r="Y2475" i="4"/>
  <c r="S2475" i="4"/>
  <c r="Y2860" i="4"/>
  <c r="S2860" i="4"/>
  <c r="Y76" i="4"/>
  <c r="S76" i="4"/>
  <c r="Y1905" i="4"/>
  <c r="S1905" i="4"/>
  <c r="Y991" i="4"/>
  <c r="S991" i="4"/>
  <c r="Y3080" i="4"/>
  <c r="S3080" i="4"/>
  <c r="Y1968" i="4"/>
  <c r="S1968" i="4"/>
  <c r="Y1582" i="4"/>
  <c r="S1582" i="4"/>
  <c r="Y703" i="4"/>
  <c r="S703" i="4"/>
  <c r="Y331" i="4"/>
  <c r="S331" i="4"/>
  <c r="Y3203" i="4"/>
  <c r="S3203" i="4"/>
  <c r="Y1654" i="4"/>
  <c r="S1654" i="4"/>
  <c r="Y554" i="4"/>
  <c r="S554" i="4"/>
  <c r="Y2173" i="4"/>
  <c r="S2173" i="4"/>
  <c r="Y1330" i="4"/>
  <c r="S1330" i="4"/>
  <c r="Y212" i="4"/>
  <c r="S212" i="4"/>
  <c r="Y3138" i="4"/>
  <c r="S3138" i="4"/>
  <c r="Y2151" i="4"/>
  <c r="S2151" i="4"/>
  <c r="Y2750" i="4"/>
  <c r="S2750" i="4"/>
  <c r="Y3310" i="4"/>
  <c r="S3310" i="4"/>
  <c r="Y2255" i="4"/>
  <c r="S2255" i="4"/>
  <c r="Y2579" i="4"/>
  <c r="S2579" i="4"/>
  <c r="Y2218" i="4"/>
  <c r="S2218" i="4"/>
  <c r="Y973" i="4"/>
  <c r="S973" i="4"/>
  <c r="Y3068" i="4"/>
  <c r="S3068" i="4"/>
  <c r="Y1482" i="4"/>
  <c r="S1482" i="4"/>
  <c r="Y790" i="4"/>
  <c r="S790" i="4"/>
  <c r="Y2669" i="4"/>
  <c r="S2669" i="4"/>
  <c r="Y431" i="4"/>
  <c r="S431" i="4"/>
  <c r="Y1013" i="4"/>
  <c r="S1013" i="4"/>
  <c r="Y2540" i="4"/>
  <c r="S2540" i="4"/>
  <c r="Y460" i="4"/>
  <c r="S460" i="4"/>
  <c r="Y3343" i="4"/>
  <c r="S3343" i="4"/>
  <c r="Y3277" i="4"/>
  <c r="S3277" i="4"/>
  <c r="Y1188" i="4"/>
  <c r="S1188" i="4"/>
  <c r="Y1726" i="4"/>
  <c r="S1726" i="4"/>
  <c r="Y1138" i="4"/>
  <c r="S1138" i="4"/>
  <c r="Y72" i="4"/>
  <c r="S72" i="4"/>
  <c r="Y1104" i="4"/>
  <c r="S1104" i="4"/>
  <c r="Y2139" i="4"/>
  <c r="S2139" i="4"/>
  <c r="Y3329" i="4"/>
  <c r="S3329" i="4"/>
  <c r="Y511" i="4"/>
  <c r="S511" i="4"/>
  <c r="Y1015" i="4"/>
  <c r="S1015" i="4"/>
  <c r="Y69" i="4"/>
  <c r="S69" i="4"/>
  <c r="Y2798" i="4"/>
  <c r="S2798" i="4"/>
  <c r="Y1922" i="4"/>
  <c r="S1922" i="4"/>
  <c r="Y2070" i="4"/>
  <c r="S2070" i="4"/>
  <c r="Y3195" i="4"/>
  <c r="S3195" i="4"/>
  <c r="Y3109" i="4"/>
  <c r="S3109" i="4"/>
  <c r="Y3276" i="4"/>
  <c r="S3276" i="4"/>
  <c r="Y1229" i="4"/>
  <c r="S1229" i="4"/>
  <c r="Y1951" i="4"/>
  <c r="S1951" i="4"/>
  <c r="Y3173" i="4"/>
  <c r="S3173" i="4"/>
  <c r="Y2970" i="4"/>
  <c r="S2970" i="4"/>
  <c r="Y2897" i="4"/>
  <c r="S2897" i="4"/>
  <c r="Y3214" i="4"/>
  <c r="S3214" i="4"/>
  <c r="Y3165" i="4"/>
  <c r="S3165" i="4"/>
  <c r="Y680" i="4"/>
  <c r="S680" i="4"/>
  <c r="Y1679" i="4"/>
  <c r="S1679" i="4"/>
  <c r="Y98" i="4"/>
  <c r="S98" i="4"/>
  <c r="Y2693" i="4"/>
  <c r="S2693" i="4"/>
  <c r="Y349" i="4"/>
  <c r="S349" i="4"/>
  <c r="Y1040" i="4"/>
  <c r="S1040" i="4"/>
  <c r="Y60" i="4"/>
  <c r="S60" i="4"/>
  <c r="Y2157" i="4"/>
  <c r="S2157" i="4"/>
  <c r="Y1382" i="4"/>
  <c r="S1382" i="4"/>
  <c r="Y1016" i="4"/>
  <c r="S1016" i="4"/>
  <c r="Y3044" i="4"/>
  <c r="S3044" i="4"/>
  <c r="Y927" i="4"/>
  <c r="S927" i="4"/>
  <c r="Y1402" i="4"/>
  <c r="S1402" i="4"/>
  <c r="Y2274" i="4"/>
  <c r="S2274" i="4"/>
  <c r="Y228" i="4"/>
  <c r="S228" i="4"/>
  <c r="Y875" i="4"/>
  <c r="S875" i="4"/>
  <c r="Y1698" i="4"/>
  <c r="S1698" i="4"/>
  <c r="Y466" i="4"/>
  <c r="S466" i="4"/>
  <c r="Y1448" i="4"/>
  <c r="S1448" i="4"/>
  <c r="Y2294" i="4"/>
  <c r="S2294" i="4"/>
  <c r="Y2196" i="4"/>
  <c r="S2196" i="4"/>
  <c r="Y82" i="4"/>
  <c r="S82" i="4"/>
  <c r="Y1405" i="4"/>
  <c r="S1405" i="4"/>
  <c r="Y847" i="4"/>
  <c r="S847" i="4"/>
  <c r="Y1638" i="4"/>
  <c r="S1638" i="4"/>
  <c r="Y19" i="4"/>
  <c r="S19" i="4"/>
  <c r="Y1880" i="4"/>
  <c r="S1880" i="4"/>
  <c r="Y2875" i="4"/>
  <c r="S2875" i="4"/>
  <c r="Y2820" i="4"/>
  <c r="S2820" i="4"/>
  <c r="Y1779" i="4"/>
  <c r="S1779" i="4"/>
  <c r="Y1062" i="4"/>
  <c r="S1062" i="4"/>
  <c r="Y102" i="4"/>
  <c r="S102" i="4"/>
  <c r="Y1812" i="4"/>
  <c r="S1812" i="4"/>
  <c r="Y1674" i="4"/>
  <c r="S1674" i="4"/>
  <c r="Y68" i="4"/>
  <c r="S68" i="4"/>
  <c r="Y2927" i="4"/>
  <c r="S2927" i="4"/>
  <c r="Y104" i="4"/>
  <c r="S104" i="4"/>
  <c r="Y324" i="4"/>
  <c r="S324" i="4"/>
  <c r="Y1116" i="4"/>
  <c r="S1116" i="4"/>
  <c r="Y3092" i="4"/>
  <c r="S3092" i="4"/>
  <c r="Y3202" i="4"/>
  <c r="S3202" i="4"/>
  <c r="Y20" i="4"/>
  <c r="S20" i="4"/>
  <c r="Y667" i="4"/>
  <c r="S667" i="4"/>
  <c r="Y753" i="4"/>
  <c r="S753" i="4"/>
  <c r="Y2614" i="4"/>
  <c r="S2614" i="4"/>
  <c r="Y793" i="4"/>
  <c r="S793" i="4"/>
  <c r="Y1688" i="4"/>
  <c r="S1688" i="4"/>
  <c r="Y1032" i="4"/>
  <c r="S1032" i="4"/>
  <c r="Y3011" i="4"/>
  <c r="S3011" i="4"/>
  <c r="Y2856" i="4"/>
  <c r="S2856" i="4"/>
  <c r="Y3244" i="4"/>
  <c r="S3244" i="4"/>
  <c r="Y2934" i="4"/>
  <c r="S2934" i="4"/>
  <c r="Y846" i="4"/>
  <c r="S846" i="4"/>
  <c r="Y2134" i="4"/>
  <c r="S2134" i="4"/>
  <c r="Y1691" i="4"/>
  <c r="S1691" i="4"/>
  <c r="Y3075" i="4"/>
  <c r="S3075" i="4"/>
  <c r="Y3288" i="4"/>
  <c r="S3288" i="4"/>
  <c r="Y292" i="4"/>
  <c r="S292" i="4"/>
  <c r="Y1298" i="4"/>
  <c r="S1298" i="4"/>
  <c r="Y2500" i="4"/>
  <c r="S2500" i="4"/>
  <c r="Y2166" i="4"/>
  <c r="S2166" i="4"/>
  <c r="Y2468" i="4"/>
  <c r="S2468" i="4"/>
  <c r="Y301" i="4"/>
  <c r="S301" i="4"/>
  <c r="Y2811" i="4"/>
  <c r="S2811" i="4"/>
  <c r="Y211" i="4"/>
  <c r="S211" i="4"/>
  <c r="Y3317" i="4"/>
  <c r="S3317" i="4"/>
  <c r="Y1185" i="4"/>
  <c r="S1185" i="4"/>
  <c r="Y629" i="4"/>
  <c r="S629" i="4"/>
  <c r="Y702" i="4"/>
  <c r="S702" i="4"/>
  <c r="Y2011" i="4"/>
  <c r="S2011" i="4"/>
  <c r="Y2768" i="4"/>
  <c r="S2768" i="4"/>
  <c r="Y2792" i="4"/>
  <c r="S2792" i="4"/>
  <c r="Y900" i="4"/>
  <c r="S900" i="4"/>
  <c r="Y938" i="4"/>
  <c r="S938" i="4"/>
  <c r="Y2972" i="4"/>
  <c r="S2972" i="4"/>
  <c r="Y2434" i="4"/>
  <c r="S2434" i="4"/>
  <c r="Y1284" i="4"/>
  <c r="S1284" i="4"/>
  <c r="Y1251" i="4"/>
  <c r="S1251" i="4"/>
  <c r="Y1796" i="4"/>
  <c r="S1796" i="4"/>
  <c r="Y1572" i="4"/>
  <c r="S1572" i="4"/>
  <c r="Y993" i="4"/>
  <c r="S993" i="4"/>
  <c r="Y1235" i="4"/>
  <c r="S1235" i="4"/>
  <c r="Y3094" i="4"/>
  <c r="S3094" i="4"/>
  <c r="Y933" i="4"/>
  <c r="S933" i="4"/>
  <c r="Y2785" i="4"/>
  <c r="S2785" i="4"/>
  <c r="Y1607" i="4"/>
  <c r="S1607" i="4"/>
  <c r="Y1973" i="4"/>
  <c r="S1973" i="4"/>
  <c r="Y1387" i="4"/>
  <c r="S1387" i="4"/>
  <c r="Y328" i="4"/>
  <c r="S328" i="4"/>
  <c r="Y2199" i="4"/>
  <c r="S2199" i="4"/>
  <c r="Y2528" i="4"/>
  <c r="S2528" i="4"/>
  <c r="Y393" i="4"/>
  <c r="S393" i="4"/>
  <c r="Y2674" i="4"/>
  <c r="S2674" i="4"/>
  <c r="Y108" i="4"/>
  <c r="S108" i="4"/>
  <c r="Y226" i="4"/>
  <c r="S226" i="4"/>
  <c r="Y22" i="4"/>
  <c r="S22" i="4"/>
  <c r="Y2089" i="4"/>
  <c r="S2089" i="4"/>
  <c r="Y490" i="4"/>
  <c r="S490" i="4"/>
  <c r="Y1277" i="4"/>
  <c r="S1277" i="4"/>
  <c r="Y3145" i="4"/>
  <c r="S3145" i="4"/>
  <c r="Y2409" i="4"/>
  <c r="S2409" i="4"/>
  <c r="Y2191" i="4"/>
  <c r="S2191" i="4"/>
  <c r="Y2310" i="4"/>
  <c r="S2310" i="4"/>
  <c r="Y3082" i="4"/>
  <c r="S3082" i="4"/>
  <c r="Y3304" i="4"/>
  <c r="S3304" i="4"/>
  <c r="Y2796" i="4"/>
  <c r="S2796" i="4"/>
  <c r="Y443" i="4"/>
  <c r="S443" i="4"/>
  <c r="Y1562" i="4"/>
  <c r="S1562" i="4"/>
  <c r="Y841" i="4"/>
  <c r="S841" i="4"/>
  <c r="Y3258" i="4"/>
  <c r="S3258" i="4"/>
  <c r="Y2102" i="4"/>
  <c r="S2102" i="4"/>
  <c r="Y1510" i="4"/>
  <c r="S1510" i="4"/>
  <c r="Y834" i="4"/>
  <c r="S834" i="4"/>
  <c r="Y505" i="4"/>
  <c r="S505" i="4"/>
  <c r="Y616" i="4"/>
  <c r="S616" i="4"/>
  <c r="Y3242" i="4"/>
  <c r="S3242" i="4"/>
  <c r="Y2136" i="4"/>
  <c r="S2136" i="4"/>
  <c r="Y2221" i="4"/>
  <c r="S2221" i="4"/>
  <c r="Y1665" i="4"/>
  <c r="S1665" i="4"/>
  <c r="Y485" i="4"/>
  <c r="S485" i="4"/>
  <c r="Y2440" i="4"/>
  <c r="S2440" i="4"/>
  <c r="Y2919" i="4"/>
  <c r="S2919" i="4"/>
  <c r="Y461" i="4"/>
  <c r="S461" i="4"/>
  <c r="Y59" i="4"/>
  <c r="S59" i="4"/>
  <c r="Y2691" i="4"/>
  <c r="S2691" i="4"/>
  <c r="Y2099" i="4"/>
  <c r="S2099" i="4"/>
  <c r="Y2642" i="4"/>
  <c r="S2642" i="4"/>
  <c r="Y1577" i="4"/>
  <c r="S1577" i="4"/>
  <c r="Y1323" i="4"/>
  <c r="S1323" i="4"/>
  <c r="Y1744" i="4"/>
  <c r="S1744" i="4"/>
  <c r="Y673" i="4"/>
  <c r="S673" i="4"/>
  <c r="Y855" i="4"/>
  <c r="S855" i="4"/>
  <c r="Y2878" i="4"/>
  <c r="S2878" i="4"/>
  <c r="Y674" i="4"/>
  <c r="S674" i="4"/>
  <c r="Y1742" i="4"/>
  <c r="S1742" i="4"/>
  <c r="Y942" i="4"/>
  <c r="S942" i="4"/>
  <c r="Y2777" i="4"/>
  <c r="S2777" i="4"/>
  <c r="Y1561" i="4"/>
  <c r="S1561" i="4"/>
  <c r="Y782" i="4"/>
  <c r="S782" i="4"/>
  <c r="Y462" i="4"/>
  <c r="S462" i="4"/>
  <c r="Y2188" i="4"/>
  <c r="S2188" i="4"/>
  <c r="Y2814" i="4"/>
  <c r="S2814" i="4"/>
  <c r="Y84" i="4"/>
  <c r="S84" i="4"/>
  <c r="Y1697" i="4"/>
  <c r="S1697" i="4"/>
  <c r="Y924" i="4"/>
  <c r="S924" i="4"/>
  <c r="Y2308" i="4"/>
  <c r="S2308" i="4"/>
  <c r="Y2968" i="4"/>
  <c r="S2968" i="4"/>
  <c r="Y1899" i="4"/>
  <c r="S1899" i="4"/>
  <c r="Y1210" i="4"/>
  <c r="S1210" i="4"/>
  <c r="Y848" i="4"/>
  <c r="S848" i="4"/>
  <c r="Y371" i="4"/>
  <c r="S371" i="4"/>
  <c r="Y31" i="4"/>
  <c r="S31" i="4"/>
  <c r="Y1818" i="4"/>
  <c r="S1818" i="4"/>
  <c r="Y3048" i="4"/>
  <c r="S3048" i="4"/>
  <c r="Y2148" i="4"/>
  <c r="S2148" i="4"/>
  <c r="Y1356" i="4"/>
  <c r="S1356" i="4"/>
  <c r="Y2285" i="4"/>
  <c r="S2285" i="4"/>
  <c r="Y2790" i="4"/>
  <c r="S2790" i="4"/>
  <c r="Y1186" i="4"/>
  <c r="S1186" i="4"/>
  <c r="Y1240" i="4"/>
  <c r="S1240" i="4"/>
  <c r="Y1295" i="4"/>
  <c r="S1295" i="4"/>
  <c r="Y2418" i="4"/>
  <c r="S2418" i="4"/>
  <c r="Y1484" i="4"/>
  <c r="S1484" i="4"/>
  <c r="Y2952" i="4"/>
  <c r="S2952" i="4"/>
  <c r="Y2985" i="4"/>
  <c r="S2985" i="4"/>
  <c r="Y109" i="4"/>
  <c r="S109" i="4"/>
  <c r="Y2749" i="4"/>
  <c r="S2749" i="4"/>
  <c r="Y1009" i="4"/>
  <c r="S1009" i="4"/>
  <c r="Y3344" i="4"/>
  <c r="S3344" i="4"/>
  <c r="Y2088" i="4"/>
  <c r="S2088" i="4"/>
  <c r="Y2703" i="4"/>
  <c r="S2703" i="4"/>
  <c r="Y208" i="4"/>
  <c r="S208" i="4"/>
  <c r="Y2802" i="4"/>
  <c r="S2802" i="4"/>
  <c r="Y669" i="4"/>
  <c r="S669" i="4"/>
  <c r="Y1763" i="4"/>
  <c r="S1763" i="4"/>
  <c r="Y831" i="4"/>
  <c r="S831" i="4"/>
  <c r="Y1340" i="4"/>
  <c r="S1340" i="4"/>
  <c r="Y2518" i="4"/>
  <c r="S2518" i="4"/>
  <c r="Y3245" i="4"/>
  <c r="S3245" i="4"/>
  <c r="Y2047" i="4"/>
  <c r="S2047" i="4"/>
  <c r="Y735" i="4"/>
  <c r="S735" i="4"/>
  <c r="Y839" i="4"/>
  <c r="S839" i="4"/>
  <c r="Y2348" i="4"/>
  <c r="S2348" i="4"/>
  <c r="Y689" i="4"/>
  <c r="S689" i="4"/>
  <c r="Y1006" i="4"/>
  <c r="S1006" i="4"/>
  <c r="Y1790" i="4"/>
  <c r="S1790" i="4"/>
  <c r="Y807" i="4"/>
  <c r="S807" i="4"/>
  <c r="Y1670" i="4"/>
  <c r="S1670" i="4"/>
  <c r="Y2975" i="4"/>
  <c r="S2975" i="4"/>
  <c r="Y3251" i="4"/>
  <c r="S3251" i="4"/>
  <c r="Y458" i="4"/>
  <c r="S458" i="4"/>
  <c r="Y1432" i="4"/>
  <c r="S1432" i="4"/>
  <c r="Y2176" i="4"/>
  <c r="S2176" i="4"/>
  <c r="Y286" i="4"/>
  <c r="S286" i="4"/>
  <c r="Y88" i="4"/>
  <c r="S88" i="4"/>
  <c r="Y3345" i="4"/>
  <c r="S3345" i="4"/>
  <c r="Y2786" i="4"/>
  <c r="S2786" i="4"/>
  <c r="Y3105" i="4"/>
  <c r="S3105" i="4"/>
  <c r="Y2950" i="4"/>
  <c r="S2950" i="4"/>
  <c r="Y1614" i="4"/>
  <c r="S1614" i="4"/>
  <c r="Y750" i="4"/>
  <c r="S750" i="4"/>
  <c r="Y2951" i="4"/>
  <c r="S2951" i="4"/>
  <c r="Y952" i="4"/>
  <c r="S952" i="4"/>
  <c r="Y861" i="4"/>
  <c r="S861" i="4"/>
  <c r="Y2654" i="4"/>
  <c r="S2654" i="4"/>
  <c r="Y2178" i="4"/>
  <c r="S2178" i="4"/>
  <c r="Y2656" i="4"/>
  <c r="S2656" i="4"/>
  <c r="Y658" i="4"/>
  <c r="S658" i="4"/>
  <c r="Y1192" i="4"/>
  <c r="S1192" i="4"/>
  <c r="Y2865" i="4"/>
  <c r="S2865" i="4"/>
  <c r="Y274" i="4"/>
  <c r="S274" i="4"/>
  <c r="Y3298" i="4"/>
  <c r="S3298" i="4"/>
  <c r="Y3071" i="4"/>
  <c r="S3071" i="4"/>
  <c r="Y2544" i="4"/>
  <c r="S2544" i="4"/>
  <c r="Y1075" i="4"/>
  <c r="S1075" i="4"/>
  <c r="Y1203" i="4"/>
  <c r="S1203" i="4"/>
  <c r="Y3058" i="4"/>
  <c r="S3058" i="4"/>
  <c r="Y1372" i="4"/>
  <c r="S1372" i="4"/>
  <c r="Y285" i="4"/>
  <c r="S285" i="4"/>
  <c r="Y873" i="4"/>
  <c r="S873" i="4"/>
  <c r="Y3081" i="4"/>
  <c r="S3081" i="4"/>
  <c r="Y2256" i="4"/>
  <c r="S2256" i="4"/>
  <c r="Y2538" i="4"/>
  <c r="S2538" i="4"/>
  <c r="Y1591" i="4"/>
  <c r="S1591" i="4"/>
  <c r="Y1257" i="4"/>
  <c r="S1257" i="4"/>
  <c r="Y1735" i="4"/>
  <c r="S1735" i="4"/>
  <c r="Y1834" i="4"/>
  <c r="S1834" i="4"/>
  <c r="Y580" i="4"/>
  <c r="S580" i="4"/>
  <c r="Y1248" i="4"/>
  <c r="S1248" i="4"/>
  <c r="Y1867" i="4"/>
  <c r="S1867" i="4"/>
  <c r="Y2648" i="4"/>
  <c r="S2648" i="4"/>
  <c r="Y287" i="4"/>
  <c r="S287" i="4"/>
  <c r="Y1754" i="4"/>
  <c r="S1754" i="4"/>
  <c r="Y2819" i="4"/>
  <c r="S2819" i="4"/>
  <c r="Y3346" i="4"/>
  <c r="S3346" i="4"/>
  <c r="Y1532" i="4"/>
  <c r="S1532" i="4"/>
  <c r="Y3153" i="4"/>
  <c r="S3153" i="4"/>
  <c r="Y2492" i="4"/>
  <c r="S2492" i="4"/>
  <c r="Y1627" i="4"/>
  <c r="S1627" i="4"/>
  <c r="Y549" i="4"/>
  <c r="S549" i="4"/>
  <c r="Y1556" i="4"/>
  <c r="S1556" i="4"/>
  <c r="Y2184" i="4"/>
  <c r="S2184" i="4"/>
  <c r="Y1114" i="4"/>
  <c r="S1114" i="4"/>
  <c r="Y1300" i="4"/>
  <c r="S1300" i="4"/>
  <c r="Y2988" i="4"/>
  <c r="S2988" i="4"/>
  <c r="Y1891" i="4"/>
  <c r="S1891" i="4"/>
  <c r="Y2147" i="4"/>
  <c r="S2147" i="4"/>
  <c r="Y7" i="4"/>
  <c r="S7" i="4"/>
  <c r="Y2711" i="4"/>
  <c r="S2711" i="4"/>
  <c r="Y634" i="4"/>
  <c r="S634" i="4"/>
  <c r="Y2526" i="4"/>
  <c r="S2526" i="4"/>
  <c r="Y2725" i="4"/>
  <c r="S2725" i="4"/>
  <c r="Y2383" i="4"/>
  <c r="S2383" i="4"/>
  <c r="Y997" i="4"/>
  <c r="S997" i="4"/>
  <c r="Y222" i="4"/>
  <c r="S222" i="4"/>
  <c r="Y2325" i="4"/>
  <c r="S2325" i="4"/>
  <c r="Y871" i="4"/>
  <c r="S871" i="4"/>
  <c r="Y648" i="4"/>
  <c r="S648" i="4"/>
  <c r="Y1568" i="4"/>
  <c r="S1568" i="4"/>
  <c r="Y2454" i="4"/>
  <c r="S2454" i="4"/>
  <c r="Y1289" i="4"/>
  <c r="S1289" i="4"/>
  <c r="Y2001" i="4"/>
  <c r="S2001" i="4"/>
  <c r="Y1470" i="4"/>
  <c r="S1470" i="4"/>
  <c r="Y714" i="4"/>
  <c r="S714" i="4"/>
  <c r="Y2431" i="4"/>
  <c r="S2431" i="4"/>
  <c r="Y2336" i="4"/>
  <c r="S2336" i="4"/>
  <c r="Y998" i="4"/>
  <c r="S998" i="4"/>
  <c r="Y1948" i="4"/>
  <c r="S1948" i="4"/>
  <c r="Y584" i="4"/>
  <c r="S584" i="4"/>
  <c r="Y1725" i="4"/>
  <c r="S1725" i="4"/>
  <c r="Y2169" i="4"/>
  <c r="S2169" i="4"/>
  <c r="Y2358" i="4"/>
  <c r="S2358" i="4"/>
  <c r="Y1574" i="4"/>
  <c r="S1574" i="4"/>
  <c r="Y2682" i="4"/>
  <c r="S2682" i="4"/>
  <c r="Y2283" i="4"/>
  <c r="S2283" i="4"/>
  <c r="Y1180" i="4"/>
  <c r="S1180" i="4"/>
  <c r="Y402" i="4"/>
  <c r="S402" i="4"/>
  <c r="Y1838" i="4"/>
  <c r="S1838" i="4"/>
  <c r="Y1437" i="4"/>
  <c r="S1437" i="4"/>
  <c r="Y605" i="4"/>
  <c r="S605" i="4"/>
  <c r="Y2332" i="4"/>
  <c r="S2332" i="4"/>
  <c r="Y2793" i="4"/>
  <c r="S2793" i="4"/>
  <c r="Y265" i="4"/>
  <c r="S265" i="4"/>
  <c r="Y1165" i="4"/>
  <c r="S1165" i="4"/>
  <c r="Y1351" i="4"/>
  <c r="S1351" i="4"/>
  <c r="Y764" i="4"/>
  <c r="S764" i="4"/>
  <c r="Y177" i="4"/>
  <c r="S177" i="4"/>
  <c r="Y1583" i="4"/>
  <c r="S1583" i="4"/>
  <c r="Y3213" i="4"/>
  <c r="S3213" i="4"/>
  <c r="Y641" i="4"/>
  <c r="S641" i="4"/>
  <c r="Y1132" i="4"/>
  <c r="S1132" i="4"/>
  <c r="Y1809" i="4"/>
  <c r="S1809" i="4"/>
  <c r="Y1643" i="4"/>
  <c r="S1643" i="4"/>
  <c r="Y2573" i="4"/>
  <c r="S2573" i="4"/>
  <c r="Y1859" i="4"/>
  <c r="S1859" i="4"/>
  <c r="Y2030" i="4"/>
  <c r="S2030" i="4"/>
  <c r="Y2993" i="4"/>
  <c r="S2993" i="4"/>
  <c r="Y2494" i="4"/>
  <c r="S2494" i="4"/>
  <c r="Y489" i="4"/>
  <c r="S489" i="4"/>
  <c r="Y136" i="4"/>
  <c r="S136" i="4"/>
  <c r="Y631" i="4"/>
  <c r="S631" i="4"/>
  <c r="Y3340" i="4"/>
  <c r="S3340" i="4"/>
  <c r="Y2911" i="4"/>
  <c r="S2911" i="4"/>
  <c r="Y664" i="4"/>
  <c r="S664" i="4"/>
  <c r="Y868" i="4"/>
  <c r="S868" i="4"/>
  <c r="Y823" i="4"/>
  <c r="S823" i="4"/>
  <c r="Y1089" i="4"/>
  <c r="S1089" i="4"/>
  <c r="Y2650" i="4"/>
  <c r="S2650" i="4"/>
  <c r="Y1551" i="4"/>
  <c r="S1551" i="4"/>
  <c r="Y92" i="4"/>
  <c r="S92" i="4"/>
  <c r="Y813" i="4"/>
  <c r="S813" i="4"/>
  <c r="Y2172" i="4"/>
  <c r="S2172" i="4"/>
  <c r="Y3057" i="4"/>
  <c r="S3057" i="4"/>
  <c r="Y3098" i="4"/>
  <c r="S3098" i="4"/>
  <c r="Y1640" i="4"/>
  <c r="S1640" i="4"/>
  <c r="Y1758" i="4"/>
  <c r="S1758" i="4"/>
  <c r="Y762" i="4"/>
  <c r="S762" i="4"/>
  <c r="Y1205" i="4"/>
  <c r="S1205" i="4"/>
  <c r="Y1645" i="4"/>
  <c r="S1645" i="4"/>
  <c r="Y723" i="4"/>
  <c r="S723" i="4"/>
  <c r="Y2039" i="4"/>
  <c r="S2039" i="4"/>
  <c r="Y3182" i="4"/>
  <c r="S3182" i="4"/>
  <c r="Y1923" i="4"/>
  <c r="S1923" i="4"/>
  <c r="Y2333" i="4"/>
  <c r="S2333" i="4"/>
  <c r="Y1462" i="4"/>
  <c r="S1462" i="4"/>
  <c r="Y859" i="4"/>
  <c r="S859" i="4"/>
  <c r="Y1998" i="4"/>
  <c r="S1998" i="4"/>
  <c r="Y2592" i="4"/>
  <c r="S2592" i="4"/>
  <c r="Y1761" i="4"/>
  <c r="S1761" i="4"/>
  <c r="Y784" i="4"/>
  <c r="S784" i="4"/>
  <c r="Y3347" i="4"/>
  <c r="S3347" i="4"/>
  <c r="Y2746" i="4"/>
  <c r="S2746" i="4"/>
  <c r="Y2807" i="4"/>
  <c r="S2807" i="4"/>
  <c r="Y215" i="4"/>
  <c r="S215" i="4"/>
  <c r="Y1444" i="4"/>
  <c r="S1444" i="4"/>
  <c r="Y2055" i="4"/>
  <c r="S2055" i="4"/>
  <c r="Y1728" i="4"/>
  <c r="S1728" i="4"/>
  <c r="Y2319" i="4"/>
  <c r="S2319" i="4"/>
  <c r="Y3282" i="4"/>
  <c r="S3282" i="4"/>
  <c r="Y350" i="4"/>
  <c r="S350" i="4"/>
  <c r="Y2516" i="4"/>
  <c r="S2516" i="4"/>
  <c r="Y1465" i="4"/>
  <c r="S1465" i="4"/>
  <c r="Y1493" i="4"/>
  <c r="S1493" i="4"/>
  <c r="Y2228" i="4"/>
  <c r="S2228" i="4"/>
  <c r="Y531" i="4"/>
  <c r="S531" i="4"/>
  <c r="Y901" i="4"/>
  <c r="S901" i="4"/>
  <c r="Y2893" i="4"/>
  <c r="S2893" i="4"/>
  <c r="Y2589" i="4"/>
  <c r="S2589" i="4"/>
  <c r="Y33" i="4"/>
  <c r="S33" i="4"/>
  <c r="Y710" i="4"/>
  <c r="S710" i="4"/>
  <c r="Y911" i="4"/>
  <c r="S911" i="4"/>
  <c r="Y293" i="4"/>
  <c r="S293" i="4"/>
  <c r="Y2012" i="4"/>
  <c r="S2012" i="4"/>
  <c r="Y2019" i="4"/>
  <c r="S2019" i="4"/>
  <c r="Y2017" i="4"/>
  <c r="S2017" i="4"/>
  <c r="Y2501" i="4"/>
  <c r="S2501" i="4"/>
  <c r="Y1091" i="4"/>
  <c r="S1091" i="4"/>
  <c r="Y1468" i="4"/>
  <c r="S1468" i="4"/>
  <c r="Y2" i="4"/>
  <c r="S2" i="4"/>
  <c r="Y1072" i="4"/>
  <c r="S1072" i="4"/>
  <c r="Y2848" i="4"/>
  <c r="S2848" i="4"/>
  <c r="Y1778" i="4"/>
  <c r="S1778" i="4"/>
  <c r="Y1766" i="4"/>
  <c r="S1766" i="4"/>
  <c r="Y279" i="4"/>
  <c r="S279" i="4"/>
  <c r="Y2937" i="4"/>
  <c r="S2937" i="4"/>
  <c r="Y366" i="4"/>
  <c r="S366" i="4"/>
  <c r="Y3324" i="4"/>
  <c r="S3324" i="4"/>
  <c r="Y2476" i="4"/>
  <c r="S2476" i="4"/>
  <c r="Y1081" i="4"/>
  <c r="S1081" i="4"/>
  <c r="Y572" i="4"/>
  <c r="S572" i="4"/>
  <c r="Y1310" i="4"/>
  <c r="S1310" i="4"/>
  <c r="Y2938" i="4"/>
  <c r="S2938" i="4"/>
  <c r="Y2284" i="4"/>
  <c r="S2284" i="4"/>
  <c r="Y2150" i="4"/>
  <c r="S2150" i="4"/>
  <c r="Y1179" i="4"/>
  <c r="S1179" i="4"/>
  <c r="Y2508" i="4"/>
  <c r="S2508" i="4"/>
  <c r="Y2620" i="4"/>
  <c r="S2620" i="4"/>
  <c r="Y509" i="4"/>
  <c r="S509" i="4"/>
  <c r="Y2635" i="4"/>
  <c r="S2635" i="4"/>
  <c r="Y697" i="4"/>
  <c r="S697" i="4"/>
  <c r="Y1900" i="4"/>
  <c r="S1900" i="4"/>
  <c r="Y1234" i="4"/>
  <c r="S1234" i="4"/>
  <c r="Y342" i="4"/>
  <c r="S342" i="4"/>
  <c r="Y2591" i="4"/>
  <c r="S2591" i="4"/>
  <c r="Y2353" i="4"/>
  <c r="S2353" i="4"/>
  <c r="Y1926" i="4"/>
  <c r="S1926" i="4"/>
  <c r="Y2958" i="4"/>
  <c r="S2958" i="4"/>
  <c r="Y210" i="4"/>
  <c r="S210" i="4"/>
  <c r="Y1328" i="4"/>
  <c r="S1328" i="4"/>
  <c r="Y2160" i="4"/>
  <c r="S2160" i="4"/>
  <c r="Y3200" i="4"/>
  <c r="S3200" i="4"/>
  <c r="Y2870" i="4"/>
  <c r="S2870" i="4"/>
  <c r="Y1260" i="4"/>
  <c r="S1260" i="4"/>
  <c r="Y647" i="4"/>
  <c r="S647" i="4"/>
  <c r="Y3036" i="4"/>
  <c r="S3036" i="4"/>
  <c r="Y1403" i="4"/>
  <c r="S1403" i="4"/>
  <c r="Y1588" i="4"/>
  <c r="S1588" i="4"/>
  <c r="Y3118" i="4"/>
  <c r="S3118" i="4"/>
  <c r="Y2868" i="4"/>
  <c r="S2868" i="4"/>
  <c r="Y3104" i="4"/>
  <c r="S3104" i="4"/>
  <c r="Y1447" i="4"/>
  <c r="S1447" i="4"/>
  <c r="Y3002" i="4"/>
  <c r="S3002" i="4"/>
  <c r="Y1150" i="4"/>
  <c r="S1150" i="4"/>
  <c r="Y1162" i="4"/>
  <c r="S1162" i="4"/>
  <c r="Y2339" i="4"/>
  <c r="S2339" i="4"/>
  <c r="Y110" i="4"/>
  <c r="S110" i="4"/>
  <c r="Y583" i="4"/>
  <c r="S583" i="4"/>
  <c r="Y1656" i="4"/>
  <c r="S1656" i="4"/>
  <c r="Y2243" i="4"/>
  <c r="S2243" i="4"/>
  <c r="Y358" i="4"/>
  <c r="S358" i="4"/>
  <c r="Y950" i="4"/>
  <c r="S950" i="4"/>
  <c r="Y1739" i="4"/>
  <c r="S1739" i="4"/>
  <c r="Y1756" i="4"/>
  <c r="S1756" i="4"/>
  <c r="Y3030" i="4"/>
  <c r="S3030" i="4"/>
  <c r="Y1850" i="4"/>
  <c r="S1850" i="4"/>
  <c r="Y1039" i="4"/>
  <c r="S1039" i="4"/>
  <c r="Y1554" i="4"/>
  <c r="S1554" i="4"/>
  <c r="Y2460" i="4"/>
  <c r="S2460" i="4"/>
  <c r="Y2910" i="4"/>
  <c r="S2910" i="4"/>
  <c r="Y1144" i="4"/>
  <c r="S1144" i="4"/>
  <c r="Y1074" i="4"/>
  <c r="S1074" i="4"/>
  <c r="Y1010" i="4"/>
  <c r="S1010" i="4"/>
  <c r="Y1765" i="4"/>
  <c r="S1765" i="4"/>
  <c r="Y1979" i="4"/>
  <c r="S1979" i="4"/>
  <c r="Y1238" i="4"/>
  <c r="S1238" i="4"/>
  <c r="Y2223" i="4"/>
  <c r="S2223" i="4"/>
  <c r="Y1195" i="4"/>
  <c r="S1195" i="4"/>
  <c r="Y920" i="4"/>
  <c r="S920" i="4"/>
  <c r="Y1535" i="4"/>
  <c r="S1535" i="4"/>
  <c r="Y940" i="4"/>
  <c r="S940" i="4"/>
  <c r="Y187" i="4"/>
  <c r="S187" i="4"/>
  <c r="Y231" i="4"/>
  <c r="S231" i="4"/>
  <c r="Y3141" i="4"/>
  <c r="S3141" i="4"/>
  <c r="Y3348" i="4"/>
  <c r="S3348" i="4"/>
  <c r="Y3302" i="4"/>
  <c r="S3302" i="4"/>
  <c r="Y1534" i="4"/>
  <c r="S1534" i="4"/>
  <c r="Y1733" i="4"/>
  <c r="S1733" i="4"/>
  <c r="Y3211" i="4"/>
  <c r="S3211" i="4"/>
  <c r="Y1349" i="4"/>
  <c r="S1349" i="4"/>
  <c r="Y946" i="4"/>
  <c r="S946" i="4"/>
  <c r="Y3249" i="4"/>
  <c r="S3249" i="4"/>
  <c r="Y2605" i="4"/>
  <c r="S2605" i="4"/>
  <c r="Y2554" i="4"/>
  <c r="S2554" i="4"/>
  <c r="Y806" i="4"/>
  <c r="S806" i="4"/>
  <c r="Y1151" i="4"/>
  <c r="S1151" i="4"/>
  <c r="Y2470" i="4"/>
  <c r="S2470" i="4"/>
  <c r="Y2104" i="4"/>
  <c r="S2104" i="4"/>
  <c r="Y2587" i="4"/>
  <c r="S2587" i="4"/>
  <c r="Y3272" i="4"/>
  <c r="S3272" i="4"/>
  <c r="Y1160" i="4"/>
  <c r="S1160" i="4"/>
  <c r="Y3221" i="4"/>
  <c r="S3221" i="4"/>
  <c r="Y2290" i="4"/>
  <c r="S2290" i="4"/>
  <c r="Y1748" i="4"/>
  <c r="S1748" i="4"/>
  <c r="Y1390" i="4"/>
  <c r="S1390" i="4"/>
  <c r="Y1530" i="4"/>
  <c r="S1530" i="4"/>
  <c r="Y2379" i="4"/>
  <c r="S2379" i="4"/>
  <c r="Y197" i="4"/>
  <c r="S197" i="4"/>
  <c r="Y579" i="4"/>
  <c r="S579" i="4"/>
  <c r="Y1173" i="4"/>
  <c r="S1173" i="4"/>
  <c r="Y2249" i="4"/>
  <c r="S2249" i="4"/>
  <c r="Y581" i="4"/>
  <c r="S581" i="4"/>
  <c r="Y2670" i="4"/>
  <c r="S2670" i="4"/>
  <c r="Y663" i="4"/>
  <c r="S663" i="4"/>
  <c r="Y3146" i="4"/>
  <c r="S3146" i="4"/>
  <c r="Y3335" i="4"/>
  <c r="S3335" i="4"/>
  <c r="Y2286" i="4"/>
  <c r="S2286" i="4"/>
  <c r="Y883" i="4"/>
  <c r="S883" i="4"/>
  <c r="Y2459" i="4"/>
  <c r="S2459" i="4"/>
  <c r="Y2198" i="4"/>
  <c r="S2198" i="4"/>
  <c r="Y67" i="4"/>
  <c r="S67" i="4"/>
  <c r="Y1220" i="4"/>
  <c r="S1220" i="4"/>
  <c r="Y1921" i="4"/>
  <c r="S1921" i="4"/>
  <c r="Y207" i="4"/>
  <c r="S207" i="4"/>
  <c r="Y1604" i="4"/>
  <c r="S1604" i="4"/>
  <c r="Y2834" i="4"/>
  <c r="S2834" i="4"/>
  <c r="Y2660" i="4"/>
  <c r="S2660" i="4"/>
  <c r="Y2604" i="4"/>
  <c r="S2604" i="4"/>
  <c r="Y283" i="4"/>
  <c r="S283" i="4"/>
  <c r="Y2054" i="4"/>
  <c r="S2054" i="4"/>
  <c r="Y3349" i="4"/>
  <c r="S3349" i="4"/>
  <c r="Y45" i="4"/>
  <c r="S45" i="4"/>
  <c r="Y2765" i="4"/>
  <c r="S2765" i="4"/>
  <c r="Y310" i="4"/>
  <c r="S310" i="4"/>
  <c r="Y1003" i="4"/>
  <c r="S1003" i="4"/>
  <c r="Y722" i="4"/>
  <c r="S722" i="4"/>
  <c r="Y2943" i="4"/>
  <c r="S2943" i="4"/>
  <c r="Y1690" i="4"/>
  <c r="S1690" i="4"/>
  <c r="Y2402" i="4"/>
  <c r="S2402" i="4"/>
  <c r="Y2246" i="4"/>
  <c r="S2246" i="4"/>
  <c r="Y444" i="4"/>
  <c r="S444" i="4"/>
  <c r="Y28" i="4"/>
  <c r="S28" i="4"/>
  <c r="Y1063" i="4"/>
  <c r="S1063" i="4"/>
  <c r="Y775" i="4"/>
  <c r="S775" i="4"/>
  <c r="Y3292" i="4"/>
  <c r="S3292" i="4"/>
  <c r="Y2342" i="4"/>
  <c r="S2342" i="4"/>
  <c r="Y1217" i="4"/>
  <c r="S1217" i="4"/>
  <c r="Y2244" i="4"/>
  <c r="S2244" i="4"/>
  <c r="Y2398" i="4"/>
  <c r="S2398" i="4"/>
  <c r="Y50" i="4"/>
  <c r="S50" i="4"/>
  <c r="Y801" i="4"/>
  <c r="S801" i="4"/>
  <c r="Y407" i="4"/>
  <c r="S407" i="4"/>
  <c r="Y728" i="4"/>
  <c r="S728" i="4"/>
  <c r="Y1644" i="4"/>
  <c r="S1644" i="4"/>
  <c r="Y2704" i="4"/>
  <c r="S2704" i="4"/>
  <c r="Y3299" i="4"/>
  <c r="S3299" i="4"/>
  <c r="Y597" i="4"/>
  <c r="S597" i="4"/>
  <c r="Y2569" i="4"/>
  <c r="S2569" i="4"/>
  <c r="Y557" i="4"/>
  <c r="S557" i="4"/>
  <c r="Y1177" i="4"/>
  <c r="S1177" i="4"/>
  <c r="Y1439" i="4"/>
  <c r="S1439" i="4"/>
  <c r="Y632" i="4"/>
  <c r="S632" i="4"/>
  <c r="Y450" i="4"/>
  <c r="S450" i="4"/>
  <c r="Y552" i="4"/>
  <c r="S552" i="4"/>
  <c r="Y1581" i="4"/>
  <c r="S1581" i="4"/>
  <c r="Y1207" i="4"/>
  <c r="S1207" i="4"/>
  <c r="Y2303" i="4"/>
  <c r="S2303" i="4"/>
  <c r="Y325" i="4"/>
  <c r="S325" i="4"/>
  <c r="Y869" i="4"/>
  <c r="S869" i="4"/>
  <c r="Y2378" i="4"/>
  <c r="S2378" i="4"/>
  <c r="Y1213" i="4"/>
  <c r="S1213" i="4"/>
  <c r="Y2112" i="4"/>
  <c r="S2112" i="4"/>
  <c r="Y2550" i="4"/>
  <c r="S2550" i="4"/>
  <c r="Y630" i="4"/>
  <c r="S630" i="4"/>
  <c r="Y3085" i="4"/>
  <c r="S3085" i="4"/>
  <c r="Y3110" i="4"/>
  <c r="S3110" i="4"/>
  <c r="Y2967" i="4"/>
  <c r="S2967" i="4"/>
  <c r="Y2253" i="4"/>
  <c r="S2253" i="4"/>
  <c r="Y2677" i="4"/>
  <c r="S2677" i="4"/>
  <c r="Y944" i="4"/>
  <c r="S944" i="4"/>
  <c r="Y2137" i="4"/>
  <c r="S2137" i="4"/>
  <c r="Y1945" i="4"/>
  <c r="S1945" i="4"/>
  <c r="Y414" i="4"/>
  <c r="S414" i="4"/>
  <c r="Y1797" i="4"/>
  <c r="S1797" i="4"/>
  <c r="Y3316" i="4"/>
  <c r="S3316" i="4"/>
  <c r="Y2638" i="4"/>
  <c r="S2638" i="4"/>
  <c r="Y2190" i="4"/>
  <c r="S2190" i="4"/>
  <c r="Y2202" i="4"/>
  <c r="S2202" i="4"/>
  <c r="Y2736" i="4"/>
  <c r="S2736" i="4"/>
  <c r="Y3283" i="4"/>
  <c r="S3283" i="4"/>
  <c r="Y586" i="4"/>
  <c r="S586" i="4"/>
  <c r="Y3040" i="4"/>
  <c r="S3040" i="4"/>
  <c r="Y452" i="4"/>
  <c r="S452" i="4"/>
  <c r="Y1333" i="4"/>
  <c r="S1333" i="4"/>
  <c r="Y1166" i="4"/>
  <c r="S1166" i="4"/>
  <c r="Y3341" i="4"/>
  <c r="S3341" i="4"/>
  <c r="Y2230" i="4"/>
  <c r="S2230" i="4"/>
  <c r="Y3330" i="4"/>
  <c r="S3330" i="4"/>
  <c r="Y1416" i="4"/>
  <c r="S1416" i="4"/>
  <c r="Y1272" i="4"/>
  <c r="S1272" i="4"/>
  <c r="Y676" i="4"/>
  <c r="S676" i="4"/>
  <c r="Y3350" i="4"/>
  <c r="S3350" i="4"/>
  <c r="Y142" i="4"/>
  <c r="S142" i="4"/>
  <c r="Y2124" i="4"/>
  <c r="S2124" i="4"/>
  <c r="Y1378" i="4"/>
  <c r="S1378" i="4"/>
  <c r="Y2200" i="4"/>
  <c r="S2200" i="4"/>
  <c r="Y671" i="4"/>
  <c r="S671" i="4"/>
  <c r="Y3233" i="4"/>
  <c r="S3233" i="4"/>
  <c r="Y1743" i="4"/>
  <c r="S1743" i="4"/>
  <c r="Y422" i="4"/>
  <c r="S422" i="4"/>
  <c r="Y361" i="4"/>
  <c r="S361" i="4"/>
  <c r="Y1454" i="4"/>
  <c r="S1454" i="4"/>
  <c r="Y317" i="4"/>
  <c r="S317" i="4"/>
  <c r="Y1836" i="4"/>
  <c r="S1836" i="4"/>
  <c r="Y681" i="4"/>
  <c r="S681" i="4"/>
  <c r="Y1660" i="4"/>
  <c r="S1660" i="4"/>
  <c r="Y819" i="4"/>
  <c r="S819" i="4"/>
  <c r="Y1519" i="4"/>
  <c r="S1519" i="4"/>
  <c r="Y1422" i="4"/>
  <c r="S1422" i="4"/>
  <c r="Y2162" i="4"/>
  <c r="S2162" i="4"/>
  <c r="Y230" i="4"/>
  <c r="S230" i="4"/>
  <c r="Y2354" i="4"/>
  <c r="S2354" i="4"/>
  <c r="Y2071" i="4"/>
  <c r="S2071" i="4"/>
  <c r="Y1884" i="4"/>
  <c r="S1884" i="4"/>
  <c r="Y713" i="4"/>
  <c r="S713" i="4"/>
  <c r="Y2702" i="4"/>
  <c r="S2702" i="4"/>
  <c r="Y1360" i="4"/>
  <c r="S1360" i="4"/>
  <c r="Y1877" i="4"/>
  <c r="S1877" i="4"/>
  <c r="Y219" i="4"/>
  <c r="S219" i="4"/>
  <c r="Y2232" i="4"/>
  <c r="S2232" i="4"/>
  <c r="Y3161" i="4"/>
  <c r="S3161" i="4"/>
  <c r="Y864" i="4"/>
  <c r="S864" i="4"/>
  <c r="Y2781" i="4"/>
  <c r="S2781" i="4"/>
  <c r="Y2324" i="4"/>
  <c r="S2324" i="4"/>
  <c r="Y1000" i="4"/>
  <c r="S1000" i="4"/>
  <c r="Y2092" i="4"/>
  <c r="S2092" i="4"/>
  <c r="Y2318" i="4"/>
  <c r="S2318" i="4"/>
  <c r="Y2752" i="4"/>
  <c r="S2752" i="4"/>
  <c r="Y118" i="4"/>
  <c r="S118" i="4"/>
  <c r="Y2744" i="4"/>
  <c r="S2744" i="4"/>
  <c r="Y730" i="4"/>
  <c r="S730" i="4"/>
  <c r="Y2973" i="4"/>
  <c r="S2973" i="4"/>
  <c r="Y1773" i="4"/>
  <c r="S1773" i="4"/>
  <c r="Y691" i="4"/>
  <c r="S691" i="4"/>
  <c r="Y1667" i="4"/>
  <c r="S1667" i="4"/>
  <c r="Y2419" i="4"/>
  <c r="S2419" i="4"/>
  <c r="Y2225" i="4"/>
  <c r="S2225" i="4"/>
  <c r="Y2161" i="4"/>
  <c r="S2161" i="4"/>
  <c r="Y2293" i="4"/>
  <c r="S2293" i="4"/>
  <c r="Y1549" i="4"/>
  <c r="S1549" i="4"/>
  <c r="Y918" i="4"/>
  <c r="S918" i="4"/>
  <c r="Y644" i="4"/>
  <c r="S644" i="4"/>
  <c r="Y384" i="4"/>
  <c r="S384" i="4"/>
  <c r="Y2411" i="4"/>
  <c r="S2411" i="4"/>
  <c r="Y593" i="4"/>
  <c r="S593" i="4"/>
  <c r="Y2380" i="4"/>
  <c r="S2380" i="4"/>
  <c r="Y785" i="4"/>
  <c r="S785" i="4"/>
  <c r="Y1146" i="4"/>
  <c r="S1146" i="4"/>
  <c r="Y2077" i="4"/>
  <c r="S2077" i="4"/>
  <c r="Y2600" i="4"/>
  <c r="S2600" i="4"/>
  <c r="Y1713" i="4"/>
  <c r="S1713" i="4"/>
  <c r="Y1986" i="4"/>
  <c r="S1986" i="4"/>
  <c r="Y2260" i="4"/>
  <c r="S2260" i="4"/>
  <c r="Y2809" i="4"/>
  <c r="S2809" i="4"/>
  <c r="Y1503" i="4"/>
  <c r="S1503" i="4"/>
  <c r="Y3295" i="4"/>
  <c r="S3295" i="4"/>
  <c r="Y1093" i="4"/>
  <c r="S1093" i="4"/>
  <c r="Y1821" i="4"/>
  <c r="S1821" i="4"/>
  <c r="Y2425" i="4"/>
  <c r="S2425" i="4"/>
  <c r="Y628" i="4"/>
  <c r="S628" i="4"/>
  <c r="Y1972" i="4"/>
  <c r="S1972" i="4"/>
  <c r="Y2754" i="4"/>
  <c r="S2754" i="4"/>
  <c r="Y2924" i="4"/>
  <c r="S2924" i="4"/>
  <c r="Y912" i="4"/>
  <c r="S912" i="4"/>
  <c r="Y474" i="4"/>
  <c r="S474" i="4"/>
  <c r="Y3061" i="4"/>
  <c r="S3061" i="4"/>
  <c r="Y2983" i="4"/>
  <c r="S2983" i="4"/>
  <c r="Y2628" i="4"/>
  <c r="S2628" i="4"/>
  <c r="Y1273" i="4"/>
  <c r="S1273" i="4"/>
  <c r="Y1782" i="4"/>
  <c r="S1782" i="4"/>
  <c r="Y3031" i="4"/>
  <c r="S3031" i="4"/>
  <c r="Y1170" i="4"/>
  <c r="S1170" i="4"/>
  <c r="Y2097" i="4"/>
  <c r="S2097" i="4"/>
  <c r="Y3351" i="4"/>
  <c r="S3351" i="4"/>
  <c r="Y1994" i="4"/>
  <c r="S1994" i="4"/>
  <c r="Y2891" i="4"/>
  <c r="S2891" i="4"/>
  <c r="Y296" i="4"/>
  <c r="S296" i="4"/>
  <c r="Y1355" i="4"/>
  <c r="S1355" i="4"/>
  <c r="Y1938" i="4"/>
  <c r="S1938" i="4"/>
  <c r="Y1275" i="4"/>
  <c r="S1275" i="4"/>
  <c r="Y2537" i="4"/>
  <c r="S2537" i="4"/>
  <c r="Y1363" i="4"/>
  <c r="S1363" i="4"/>
  <c r="Y2216" i="4"/>
  <c r="S2216" i="4"/>
  <c r="Y2117" i="4"/>
  <c r="S2117" i="4"/>
  <c r="Y2854" i="4"/>
  <c r="S2854" i="4"/>
  <c r="Y3259" i="4"/>
  <c r="S3259" i="4"/>
  <c r="Y3325" i="4"/>
  <c r="S3325" i="4"/>
  <c r="Y4" i="4"/>
  <c r="S4" i="4"/>
  <c r="Y2194" i="4"/>
  <c r="S2194" i="4"/>
  <c r="Y650" i="4"/>
  <c r="S650" i="4"/>
  <c r="Y2708" i="4"/>
  <c r="S2708" i="4"/>
  <c r="Y1835" i="4"/>
  <c r="S1835" i="4"/>
  <c r="Y2471" i="4"/>
  <c r="S2471" i="4"/>
  <c r="Y2637" i="4"/>
  <c r="S2637" i="4"/>
  <c r="Y1924" i="4"/>
  <c r="S1924" i="4"/>
  <c r="Y520" i="4"/>
  <c r="S520" i="4"/>
  <c r="Y1305" i="4"/>
  <c r="S1305" i="4"/>
  <c r="Y1621" i="4"/>
  <c r="S1621" i="4"/>
  <c r="Y770" i="4"/>
  <c r="S770" i="4"/>
  <c r="Y555" i="4"/>
  <c r="S555" i="4"/>
  <c r="Y3254" i="4"/>
  <c r="S3254" i="4"/>
  <c r="Y116" i="4"/>
  <c r="S116" i="4"/>
  <c r="Y1915" i="4"/>
  <c r="S1915" i="4"/>
  <c r="Y323" i="4"/>
  <c r="S323" i="4"/>
  <c r="Y1843" i="4"/>
  <c r="S1843" i="4"/>
  <c r="Y1051" i="4"/>
  <c r="S1051" i="4"/>
  <c r="Y1646" i="4"/>
  <c r="S1646" i="4"/>
  <c r="Y2058" i="4"/>
  <c r="S2058" i="4"/>
  <c r="Y2714" i="4"/>
  <c r="S2714" i="4"/>
  <c r="Y1839" i="4"/>
  <c r="S1839" i="4"/>
  <c r="Y2390" i="4"/>
  <c r="S2390" i="4"/>
  <c r="Y1101" i="4"/>
  <c r="S1101" i="4"/>
  <c r="Y1255" i="4"/>
  <c r="S1255" i="4"/>
  <c r="Y971" i="4"/>
  <c r="S971" i="4"/>
  <c r="Y2946" i="4"/>
  <c r="S2946" i="4"/>
  <c r="Y2805" i="4"/>
  <c r="S2805" i="4"/>
  <c r="Y3296" i="4"/>
  <c r="S3296" i="4"/>
  <c r="Y281" i="4"/>
  <c r="S281" i="4"/>
  <c r="Y1680" i="4"/>
  <c r="S1680" i="4"/>
  <c r="Y2766" i="4"/>
  <c r="S2766" i="4"/>
  <c r="Y311" i="4"/>
  <c r="S311" i="4"/>
  <c r="Y438" i="4"/>
  <c r="S438" i="4"/>
  <c r="Y2525" i="4"/>
  <c r="S2525" i="4"/>
  <c r="Y706" i="4"/>
  <c r="S706" i="4"/>
  <c r="Y1798" i="4"/>
  <c r="S1798" i="4"/>
  <c r="Y315" i="4"/>
  <c r="S315" i="4"/>
  <c r="Y3284" i="4"/>
  <c r="S3284" i="4"/>
  <c r="Y693" i="4"/>
  <c r="S693" i="4"/>
  <c r="Y3352" i="4"/>
  <c r="S3352" i="4"/>
  <c r="Y2156" i="4"/>
  <c r="S2156" i="4"/>
  <c r="Y2086" i="4"/>
  <c r="S2086" i="4"/>
  <c r="Y2187" i="4"/>
  <c r="S2187" i="4"/>
  <c r="Y1176" i="4"/>
  <c r="S1176" i="4"/>
  <c r="Y1651" i="4"/>
  <c r="S1651" i="4"/>
  <c r="Y565" i="4"/>
  <c r="S565" i="4"/>
  <c r="Y480" i="4"/>
  <c r="S480" i="4"/>
  <c r="Y3198" i="4"/>
  <c r="S3198" i="4"/>
  <c r="Y2565" i="4"/>
  <c r="S2565" i="4"/>
  <c r="Y1005" i="4"/>
  <c r="S1005" i="4"/>
  <c r="Y925" i="4"/>
  <c r="S925" i="4"/>
  <c r="Y10" i="4"/>
  <c r="S10" i="4"/>
  <c r="Y2633" i="4"/>
  <c r="S2633" i="4"/>
  <c r="Y1768" i="4"/>
  <c r="S1768" i="4"/>
  <c r="Y1481" i="4"/>
  <c r="S1481" i="4"/>
  <c r="Y2351" i="4"/>
  <c r="S2351" i="4"/>
  <c r="Y3338" i="4"/>
  <c r="S3338" i="4"/>
  <c r="Y2006" i="4"/>
  <c r="S2006" i="4"/>
  <c r="Y1283" i="4"/>
  <c r="S1283" i="4"/>
  <c r="Y3072" i="4"/>
  <c r="S3072" i="4"/>
  <c r="Y2455" i="4"/>
  <c r="S2455" i="4"/>
  <c r="Y3028" i="4"/>
  <c r="S3028" i="4"/>
  <c r="Y415" i="4"/>
  <c r="S415" i="4"/>
  <c r="Y1966" i="4"/>
  <c r="S1966" i="4"/>
  <c r="Y2211" i="4"/>
  <c r="S2211" i="4"/>
  <c r="Y3353" i="4"/>
  <c r="S3353" i="4"/>
  <c r="Y3046" i="4"/>
  <c r="S3046" i="4"/>
  <c r="Y560" i="4"/>
  <c r="S560" i="4"/>
  <c r="Y1624" i="4"/>
  <c r="S1624" i="4"/>
  <c r="Y1463" i="4"/>
  <c r="S1463" i="4"/>
  <c r="Y3210" i="4"/>
  <c r="S3210" i="4"/>
  <c r="Y3315" i="4"/>
  <c r="S3315" i="4"/>
  <c r="Y2962" i="4"/>
  <c r="S2962" i="4"/>
  <c r="Y2004" i="4"/>
  <c r="S2004" i="4"/>
  <c r="Y2064" i="4"/>
  <c r="S2064" i="4"/>
  <c r="Y2448" i="4"/>
  <c r="S2448" i="4"/>
  <c r="Y1715" i="4"/>
  <c r="S1715" i="4"/>
  <c r="Y3010" i="4"/>
  <c r="S3010" i="4"/>
  <c r="Y908" i="4"/>
  <c r="S908" i="4"/>
  <c r="Y1770" i="4"/>
  <c r="S1770" i="4"/>
  <c r="Y3004" i="4"/>
  <c r="S3004" i="4"/>
  <c r="Y2010" i="4"/>
  <c r="S2010" i="4"/>
  <c r="Y791" i="4"/>
  <c r="S791" i="4"/>
  <c r="Y413" i="4"/>
  <c r="S413" i="4"/>
  <c r="Y1513" i="4"/>
  <c r="S1513" i="4"/>
  <c r="Y626" i="4"/>
  <c r="S626" i="4"/>
  <c r="Y2067" i="4"/>
  <c r="S2067" i="4"/>
  <c r="Y95" i="4"/>
  <c r="S95" i="4"/>
  <c r="Y3294" i="4"/>
  <c r="S3294" i="4"/>
  <c r="Y525" i="4"/>
  <c r="S525" i="4"/>
  <c r="Y3154" i="4"/>
  <c r="S3154" i="4"/>
  <c r="Y665" i="4"/>
  <c r="S665" i="4"/>
  <c r="Y35" i="4"/>
  <c r="S35" i="4"/>
  <c r="Y439" i="4"/>
  <c r="S439" i="4"/>
  <c r="Y1491" i="4"/>
  <c r="S1491" i="4"/>
  <c r="Y1719" i="4"/>
  <c r="S1719" i="4"/>
  <c r="Y1414" i="4"/>
  <c r="S1414" i="4"/>
  <c r="Y2533" i="4"/>
  <c r="S2533" i="4"/>
  <c r="Y2727" i="4"/>
  <c r="S2727" i="4"/>
  <c r="Y903" i="4"/>
  <c r="S903" i="4"/>
  <c r="Y1019" i="4"/>
  <c r="S1019" i="4"/>
  <c r="Y2149" i="4"/>
  <c r="S2149" i="4"/>
  <c r="Y1117" i="4"/>
  <c r="S1117" i="4"/>
  <c r="Y2986" i="4"/>
  <c r="S2986" i="4"/>
  <c r="Y2327" i="4"/>
  <c r="S2327" i="4"/>
  <c r="Y304" i="4"/>
  <c r="S304" i="4"/>
  <c r="Y1004" i="4"/>
  <c r="S1004" i="4"/>
  <c r="Y1451" i="4"/>
  <c r="S1451" i="4"/>
  <c r="Y1011" i="4"/>
  <c r="S1011" i="4"/>
  <c r="Y2767" i="4"/>
  <c r="S2767" i="4"/>
  <c r="Y2564" i="4"/>
  <c r="S2564" i="4"/>
  <c r="Y1912" i="4"/>
  <c r="S1912" i="4"/>
  <c r="Y244" i="4"/>
  <c r="S244" i="4"/>
  <c r="Y2299" i="4"/>
  <c r="S2299" i="4"/>
  <c r="Y2209" i="4"/>
  <c r="S2209" i="4"/>
  <c r="Y1061" i="4"/>
  <c r="S1061" i="4"/>
  <c r="Y766" i="4"/>
  <c r="S766" i="4"/>
  <c r="Y2140" i="4"/>
  <c r="S2140" i="4"/>
  <c r="Y2478" i="4"/>
  <c r="S2478" i="4"/>
  <c r="Y1325" i="4"/>
  <c r="S1325" i="4"/>
  <c r="Y6" i="4"/>
  <c r="S6" i="4"/>
  <c r="Y2307" i="4"/>
  <c r="S2307" i="4"/>
  <c r="Y1617" i="4"/>
  <c r="S1617" i="4"/>
  <c r="Y2473" i="4"/>
  <c r="S2473" i="4"/>
  <c r="Y494" i="4"/>
  <c r="S494" i="4"/>
  <c r="Y3137" i="4"/>
  <c r="S3137" i="4"/>
  <c r="Y3305" i="4"/>
  <c r="S3305" i="4"/>
  <c r="Y3354" i="4"/>
  <c r="S3354" i="4"/>
  <c r="Y1426" i="4"/>
  <c r="S1426" i="4"/>
  <c r="Y1525" i="4"/>
  <c r="S1525" i="4"/>
  <c r="Y568" i="4"/>
  <c r="S568" i="4"/>
  <c r="Y2210" i="4"/>
  <c r="S2210" i="4"/>
  <c r="Y643" i="4"/>
  <c r="S643" i="4"/>
  <c r="Y170" i="4"/>
  <c r="S170" i="4"/>
  <c r="Y2201" i="4"/>
  <c r="S2201" i="4"/>
  <c r="Y2907" i="4"/>
  <c r="S2907" i="4"/>
  <c r="Y2646" i="4"/>
  <c r="S2646" i="4"/>
  <c r="Y75" i="4"/>
  <c r="S75" i="4"/>
  <c r="Y127" i="4"/>
  <c r="S127" i="4"/>
  <c r="Y2442" i="4"/>
  <c r="S2442" i="4"/>
  <c r="Y2315" i="4"/>
  <c r="S2315" i="4"/>
  <c r="Y2443" i="4"/>
  <c r="S2443" i="4"/>
  <c r="Y2003" i="4"/>
  <c r="S2003" i="4"/>
  <c r="Y3147" i="4"/>
  <c r="S3147" i="4"/>
  <c r="Y2269" i="4"/>
  <c r="S2269" i="4"/>
  <c r="Y295" i="4"/>
  <c r="S295" i="4"/>
  <c r="Y3334" i="4"/>
  <c r="S3334" i="4"/>
  <c r="Y1969" i="4"/>
  <c r="S1969" i="4"/>
  <c r="Y2270" i="4"/>
  <c r="S2270" i="4"/>
  <c r="Y1586" i="4"/>
  <c r="S1586" i="4"/>
  <c r="Y1750" i="4"/>
  <c r="S1750" i="4"/>
  <c r="Y3163" i="4"/>
  <c r="S3163" i="4"/>
  <c r="Y2824" i="4"/>
  <c r="S2824" i="4"/>
  <c r="Y2918" i="4"/>
  <c r="S2918" i="4"/>
  <c r="Y3312" i="4"/>
  <c r="S3312" i="4"/>
  <c r="Y2899" i="4"/>
  <c r="S2899" i="4"/>
  <c r="Y890" i="4"/>
  <c r="S890" i="4"/>
  <c r="Y1431" i="4"/>
  <c r="S1431" i="4"/>
  <c r="Y2841" i="4"/>
  <c r="S2841" i="4"/>
  <c r="Y1965" i="4"/>
  <c r="S1965" i="4"/>
  <c r="Y2229" i="4"/>
  <c r="S2229" i="4"/>
  <c r="Y2357" i="4"/>
  <c r="S2357" i="4"/>
  <c r="Y2082" i="4"/>
  <c r="S2082" i="4"/>
  <c r="Y760" i="4"/>
  <c r="S760" i="4"/>
  <c r="Y3355" i="4"/>
  <c r="S3355" i="4"/>
  <c r="Y2863" i="4"/>
  <c r="S2863" i="4"/>
  <c r="Y636" i="4"/>
  <c r="S636" i="4"/>
  <c r="Y1655" i="4"/>
  <c r="S1655" i="4"/>
  <c r="Y154" i="4"/>
  <c r="S154" i="4"/>
  <c r="Y1975" i="4"/>
  <c r="S1975" i="4"/>
  <c r="Y1033" i="4"/>
  <c r="S1033" i="4"/>
  <c r="Y2558" i="4"/>
  <c r="S2558" i="4"/>
  <c r="Y491" i="4"/>
  <c r="S491" i="4"/>
  <c r="Y777" i="4"/>
  <c r="S777" i="4"/>
  <c r="Y949" i="4"/>
  <c r="S949" i="4"/>
  <c r="Y2212" i="4"/>
  <c r="S2212" i="4"/>
  <c r="Y1608" i="4"/>
  <c r="S1608" i="4"/>
  <c r="Y2810" i="4"/>
  <c r="S2810" i="4"/>
  <c r="Y2091" i="4"/>
  <c r="S2091" i="4"/>
  <c r="Y3278" i="4"/>
  <c r="S3278" i="4"/>
  <c r="Y1753" i="4"/>
  <c r="S1753" i="4"/>
  <c r="Y2437" i="4"/>
  <c r="S2437" i="4"/>
  <c r="Y2664" i="4"/>
  <c r="S2664" i="4"/>
  <c r="Y66" i="4"/>
  <c r="S66" i="4"/>
  <c r="Y746" i="4"/>
  <c r="S746" i="4"/>
  <c r="Y662" i="4"/>
  <c r="S662" i="4"/>
  <c r="Y543" i="4"/>
  <c r="S543" i="4"/>
  <c r="Y1995" i="4"/>
  <c r="S1995" i="4"/>
  <c r="Y2094" i="4"/>
  <c r="S2094" i="4"/>
  <c r="Y2532" i="4"/>
  <c r="S2532" i="4"/>
  <c r="Y1467" i="4"/>
  <c r="S1467" i="4"/>
  <c r="Y3158" i="4"/>
  <c r="S3158" i="4"/>
  <c r="Y604" i="4"/>
  <c r="S604" i="4"/>
  <c r="Y3043" i="4"/>
  <c r="S3043" i="4"/>
  <c r="Y965" i="4"/>
  <c r="S965" i="4"/>
  <c r="Y1929" i="4"/>
  <c r="S1929" i="4"/>
  <c r="Y3356" i="4"/>
  <c r="S3356" i="4"/>
  <c r="Y1629" i="4"/>
  <c r="S1629" i="4"/>
  <c r="Y623" i="4"/>
  <c r="S623" i="4"/>
  <c r="Y3156" i="4"/>
  <c r="S3156" i="4"/>
  <c r="Y107" i="4"/>
  <c r="S107" i="4"/>
  <c r="Y1652" i="4"/>
  <c r="S1652" i="4"/>
  <c r="Y146" i="4"/>
  <c r="S146" i="4"/>
  <c r="Y798" i="4"/>
  <c r="S798" i="4"/>
  <c r="Y2329" i="4"/>
  <c r="S2329" i="4"/>
  <c r="Y2609" i="4"/>
  <c r="S2609" i="4"/>
  <c r="Y989" i="4"/>
  <c r="S989" i="4"/>
  <c r="Y1055" i="4"/>
  <c r="S1055" i="4"/>
  <c r="Y1661" i="4"/>
  <c r="S1661" i="4"/>
  <c r="Y945" i="4"/>
  <c r="S945" i="4"/>
  <c r="Y957" i="4"/>
  <c r="S957" i="4"/>
  <c r="Y2917" i="4"/>
  <c r="S2917" i="4"/>
  <c r="Y250" i="4"/>
  <c r="S250" i="4"/>
  <c r="Y1401" i="4"/>
  <c r="S1401" i="4"/>
  <c r="Y2490" i="4"/>
  <c r="S2490" i="4"/>
  <c r="Y240" i="4"/>
  <c r="S240" i="4"/>
  <c r="Y1827" i="4"/>
  <c r="S1827" i="4"/>
  <c r="Y1907" i="4"/>
  <c r="S1907" i="4"/>
  <c r="Y2853" i="4"/>
  <c r="S2853" i="4"/>
  <c r="Y199" i="4"/>
  <c r="S199" i="4"/>
  <c r="Y2467" i="4"/>
  <c r="S2467" i="4"/>
  <c r="Y335" i="4"/>
  <c r="S335" i="4"/>
  <c r="Y391" i="4"/>
  <c r="S391" i="4"/>
  <c r="Y3134" i="4"/>
  <c r="S3134" i="4"/>
  <c r="Y547" i="4"/>
  <c r="S547" i="4"/>
  <c r="Y1317" i="4"/>
  <c r="S1317" i="4"/>
  <c r="Y649" i="4"/>
  <c r="S649" i="4"/>
  <c r="Y2396" i="4"/>
  <c r="S2396" i="4"/>
  <c r="Y1306" i="4"/>
  <c r="S1306" i="4"/>
  <c r="Y1637" i="4"/>
  <c r="S1637" i="4"/>
  <c r="Y1290" i="4"/>
  <c r="S1290" i="4"/>
  <c r="Y1541" i="4"/>
  <c r="S1541" i="4"/>
  <c r="Y2969" i="4"/>
  <c r="S2969" i="4"/>
  <c r="Y1105" i="4"/>
  <c r="S1105" i="4"/>
  <c r="Y1430" i="4"/>
  <c r="S1430" i="4"/>
  <c r="Y1279" i="4"/>
  <c r="S1279" i="4"/>
  <c r="Y2048" i="4"/>
  <c r="S2048" i="4"/>
  <c r="Y2364" i="4"/>
  <c r="S2364" i="4"/>
  <c r="Y817" i="4"/>
  <c r="S817" i="4"/>
  <c r="Y2059" i="4"/>
  <c r="S2059" i="4"/>
  <c r="Y2362" i="4"/>
  <c r="S2362" i="4"/>
  <c r="Y1918" i="4"/>
  <c r="S1918" i="4"/>
  <c r="Y2822" i="4"/>
  <c r="S2822" i="4"/>
  <c r="Y3103" i="4"/>
  <c r="S3103" i="4"/>
  <c r="Y1575" i="4"/>
  <c r="S1575" i="4"/>
  <c r="Y2999" i="4"/>
  <c r="S2999" i="4"/>
  <c r="Y1418" i="4"/>
  <c r="S1418" i="4"/>
  <c r="Y1313" i="4"/>
  <c r="S1313" i="4"/>
  <c r="Y967" i="4"/>
  <c r="S967" i="4"/>
  <c r="Y508" i="4"/>
  <c r="S508" i="4"/>
  <c r="Y2840" i="4"/>
  <c r="S2840" i="4"/>
  <c r="Y1932" i="4"/>
  <c r="S1932" i="4"/>
  <c r="Y733" i="4"/>
  <c r="S733" i="4"/>
  <c r="Y1542" i="4"/>
  <c r="S1542" i="4"/>
  <c r="Y1479" i="4"/>
  <c r="S1479" i="4"/>
  <c r="Y2662" i="4"/>
  <c r="S2662" i="4"/>
  <c r="Y2075" i="4"/>
  <c r="S2075" i="4"/>
  <c r="Y17" i="4"/>
  <c r="S17" i="4"/>
  <c r="Y3301" i="4"/>
  <c r="S3301" i="4"/>
  <c r="Y1605" i="4"/>
  <c r="S1605" i="4"/>
  <c r="Y1164" i="4"/>
  <c r="S1164" i="4"/>
  <c r="Y2280" i="4"/>
  <c r="S2280" i="4"/>
  <c r="Y1135" i="4"/>
  <c r="S1135" i="4"/>
  <c r="Y2128" i="4"/>
  <c r="S2128" i="4"/>
  <c r="Y1292" i="4"/>
  <c r="S1292" i="4"/>
  <c r="Y3357" i="4"/>
  <c r="S3357" i="4"/>
  <c r="Y3001" i="4"/>
  <c r="S3001" i="4"/>
  <c r="Y783" i="4"/>
  <c r="S783" i="4"/>
  <c r="Y591" i="4"/>
  <c r="S591" i="4"/>
  <c r="Y2751" i="4"/>
  <c r="S2751" i="4"/>
  <c r="Y3358" i="4"/>
  <c r="S3358" i="4"/>
  <c r="Y430" i="4"/>
  <c r="S430" i="4"/>
  <c r="Y2084" i="4"/>
  <c r="S2084" i="4"/>
  <c r="Y1559" i="4"/>
  <c r="S1559" i="4"/>
  <c r="Y32" i="4"/>
  <c r="S32" i="4"/>
  <c r="Y1578" i="4"/>
  <c r="S1578" i="4"/>
  <c r="Y1700" i="4"/>
  <c r="S1700" i="4"/>
  <c r="Y1320" i="4"/>
  <c r="S1320" i="4"/>
  <c r="Y1631" i="4"/>
  <c r="S1631" i="4"/>
  <c r="Y2177" i="4"/>
  <c r="S2177" i="4"/>
  <c r="Y2277" i="4"/>
  <c r="S2277" i="4"/>
  <c r="Y976" i="4"/>
  <c r="S976" i="4"/>
  <c r="Y202" i="4"/>
  <c r="S202" i="4"/>
  <c r="Y564" i="4"/>
  <c r="S564" i="4"/>
  <c r="Y190" i="4"/>
  <c r="S190" i="4"/>
  <c r="Y985" i="4"/>
  <c r="S985" i="4"/>
  <c r="Y3106" i="4"/>
  <c r="S3106" i="4"/>
  <c r="Y1993" i="4"/>
  <c r="S1993" i="4"/>
  <c r="Y1090" i="4"/>
  <c r="S1090" i="4"/>
  <c r="Y1419" i="4"/>
  <c r="S1419" i="4"/>
  <c r="Y2997" i="4"/>
  <c r="S2997" i="4"/>
  <c r="Y2252" i="4"/>
  <c r="S2252" i="4"/>
  <c r="Y282" i="4"/>
  <c r="S282" i="4"/>
  <c r="Y1664" i="4"/>
  <c r="S1664" i="4"/>
  <c r="Y2944" i="4"/>
  <c r="S2944" i="4"/>
  <c r="Y1266" i="4"/>
  <c r="S1266" i="4"/>
  <c r="Y2119" i="4"/>
  <c r="S2119" i="4"/>
  <c r="Y794" i="4"/>
  <c r="S794" i="4"/>
  <c r="Y2507" i="4"/>
  <c r="S2507" i="4"/>
  <c r="Y65" i="4"/>
  <c r="S65" i="4"/>
  <c r="Y120" i="4"/>
  <c r="S120" i="4"/>
  <c r="Y2474" i="4"/>
  <c r="S2474" i="4"/>
  <c r="Y134" i="4"/>
  <c r="S134" i="4"/>
  <c r="Y2610" i="4"/>
  <c r="S2610" i="4"/>
  <c r="Y802" i="4"/>
  <c r="S802" i="4"/>
  <c r="Y3160" i="4"/>
  <c r="S3160" i="4"/>
  <c r="Y2577" i="4"/>
  <c r="S2577" i="4"/>
  <c r="Y562" i="4"/>
  <c r="S562" i="4"/>
  <c r="Y1944" i="4"/>
  <c r="S1944" i="4"/>
  <c r="Y1764" i="4"/>
  <c r="S1764" i="4"/>
  <c r="Y3102" i="4"/>
  <c r="S3102" i="4"/>
  <c r="Y1804" i="4"/>
  <c r="S1804" i="4"/>
  <c r="Y1406" i="4"/>
  <c r="S1406" i="4"/>
  <c r="Y1457" i="4"/>
  <c r="S1457" i="4"/>
  <c r="Y103" i="4"/>
  <c r="S103" i="4"/>
  <c r="Y1878" i="4"/>
  <c r="S1878" i="4"/>
  <c r="Y36" i="4"/>
  <c r="S36" i="4"/>
  <c r="Y1974" i="4"/>
  <c r="S1974" i="4"/>
  <c r="Y433" i="4"/>
  <c r="S433" i="4"/>
  <c r="Y2887" i="4"/>
  <c r="S2887" i="4"/>
  <c r="Y1649" i="4"/>
  <c r="S1649" i="4"/>
  <c r="Y3327" i="4"/>
  <c r="S3327" i="4"/>
  <c r="Y1440" i="4"/>
  <c r="S1440" i="4"/>
  <c r="Y907" i="4"/>
  <c r="S907" i="4"/>
  <c r="Y64" i="4"/>
  <c r="S64" i="4"/>
  <c r="Y3039" i="4"/>
  <c r="S3039" i="4"/>
  <c r="Y1702" i="4"/>
  <c r="S1702" i="4"/>
  <c r="Y1278" i="4"/>
  <c r="S1278" i="4"/>
  <c r="Y2444" i="4"/>
  <c r="S2444" i="4"/>
  <c r="Y1395" i="4"/>
  <c r="S1395" i="4"/>
  <c r="Y2032" i="4"/>
  <c r="S2032" i="4"/>
  <c r="Y1989" i="4"/>
  <c r="S1989" i="4"/>
  <c r="Y390" i="4"/>
  <c r="S390" i="4"/>
  <c r="Y3359" i="4"/>
  <c r="S3359" i="4"/>
  <c r="Y2370" i="4"/>
  <c r="S2370" i="4"/>
  <c r="Y213" i="4"/>
  <c r="S213" i="4"/>
  <c r="Y833" i="4"/>
  <c r="S833" i="4"/>
  <c r="Y2949" i="4"/>
  <c r="S2949" i="4"/>
  <c r="Y2757" i="4"/>
  <c r="S2757" i="4"/>
  <c r="Y1708" i="4"/>
  <c r="S1708" i="4"/>
  <c r="Y2026" i="4"/>
  <c r="S2026" i="4"/>
  <c r="Y2291" i="4"/>
  <c r="S2291" i="4"/>
  <c r="Y2661" i="4"/>
  <c r="S2661" i="4"/>
  <c r="Y372" i="4"/>
  <c r="S372" i="4"/>
  <c r="Y2254" i="4"/>
  <c r="S2254" i="4"/>
  <c r="Y932" i="4"/>
  <c r="S932" i="4"/>
  <c r="Y2110" i="4"/>
  <c r="S2110" i="4"/>
  <c r="Y1459" i="4"/>
  <c r="S1459" i="4"/>
  <c r="Y3152" i="4"/>
  <c r="S3152" i="4"/>
  <c r="Y1048" i="4"/>
  <c r="S1048" i="4"/>
  <c r="Y3181" i="4"/>
  <c r="S3181" i="4"/>
  <c r="Y1008" i="4"/>
  <c r="S1008" i="4"/>
  <c r="Y1523" i="4"/>
  <c r="S1523" i="4"/>
  <c r="Y2989" i="4"/>
  <c r="S2989" i="4"/>
  <c r="Y1388" i="4"/>
  <c r="S1388" i="4"/>
  <c r="Y3076" i="4"/>
  <c r="S3076" i="4"/>
  <c r="Y1876" i="4"/>
  <c r="S1876" i="4"/>
  <c r="Y1314" i="4"/>
  <c r="S1314" i="4"/>
  <c r="Y2287" i="4"/>
  <c r="S2287" i="4"/>
  <c r="Y241" i="4"/>
  <c r="S241" i="4"/>
  <c r="Y1348" i="4"/>
  <c r="S1348" i="4"/>
  <c r="Y2827" i="4"/>
  <c r="S2827" i="4"/>
  <c r="Y704" i="4"/>
  <c r="S704" i="4"/>
  <c r="Y1380" i="4"/>
  <c r="S1380" i="4"/>
  <c r="Y2849" i="4"/>
  <c r="S2849" i="4"/>
  <c r="Y429" i="4"/>
  <c r="S429" i="4"/>
  <c r="Y709" i="4"/>
  <c r="S709" i="4"/>
  <c r="Y23" i="4"/>
  <c r="S23" i="4"/>
  <c r="Y1469" i="4"/>
  <c r="S1469" i="4"/>
  <c r="Y590" i="4"/>
  <c r="S590" i="4"/>
  <c r="Y882" i="4"/>
  <c r="S882" i="4"/>
  <c r="Y2065" i="4"/>
  <c r="S2065" i="4"/>
  <c r="Y1193" i="4"/>
  <c r="S1193" i="4"/>
  <c r="Y378" i="4"/>
  <c r="S378" i="4"/>
  <c r="Y699" i="4"/>
  <c r="S699" i="4"/>
  <c r="Y1580" i="4"/>
  <c r="S1580" i="4"/>
  <c r="Y1937" i="4"/>
  <c r="S1937" i="4"/>
  <c r="Y3237" i="4"/>
  <c r="S3237" i="4"/>
  <c r="Y558" i="4"/>
  <c r="S558" i="4"/>
  <c r="Y479" i="4"/>
  <c r="S479" i="4"/>
  <c r="Y475" i="4"/>
  <c r="S475" i="4"/>
  <c r="Y2014" i="4"/>
  <c r="S2014" i="4"/>
  <c r="Y528" i="4"/>
  <c r="S528" i="4"/>
  <c r="Y1514" i="4"/>
  <c r="S1514" i="4"/>
  <c r="Y3166" i="4"/>
  <c r="S3166" i="4"/>
  <c r="Y1375" i="4"/>
  <c r="S1375" i="4"/>
  <c r="Y1219" i="4"/>
  <c r="S1219" i="4"/>
  <c r="Y2726" i="4"/>
  <c r="S2726" i="4"/>
  <c r="Y1443" i="4"/>
  <c r="S1443" i="4"/>
  <c r="Y101" i="4"/>
  <c r="S101" i="4"/>
  <c r="Y3127" i="4"/>
  <c r="S3127" i="4"/>
  <c r="Y2407" i="4"/>
  <c r="S2407" i="4"/>
  <c r="Y357" i="4"/>
  <c r="S357" i="4"/>
  <c r="Y1239" i="4"/>
  <c r="S1239" i="4"/>
  <c r="Y2421" i="4"/>
  <c r="S2421" i="4"/>
  <c r="Y2052" i="4"/>
  <c r="S2052" i="4"/>
  <c r="Y2142" i="4"/>
  <c r="S2142" i="4"/>
  <c r="Y3067" i="4"/>
  <c r="S3067" i="4"/>
  <c r="Y2152" i="4"/>
  <c r="S2152" i="4"/>
  <c r="Y587" i="4"/>
  <c r="S587" i="4"/>
  <c r="Y1736" i="4"/>
  <c r="S1736" i="4"/>
  <c r="Y3247" i="4"/>
  <c r="S3247" i="4"/>
  <c r="Y2114" i="4"/>
  <c r="S2114" i="4"/>
  <c r="Y3323" i="4"/>
  <c r="S3323" i="4"/>
  <c r="Y2608" i="4"/>
  <c r="S2608" i="4"/>
  <c r="Y3019" i="4"/>
  <c r="S3019" i="4"/>
  <c r="Y2979" i="4"/>
  <c r="S2979" i="4"/>
  <c r="Y3016" i="4"/>
  <c r="S3016" i="4"/>
  <c r="Y1222" i="4"/>
  <c r="S1222" i="4"/>
  <c r="Y3313" i="4"/>
  <c r="S3313" i="4"/>
  <c r="Y2732" i="4"/>
  <c r="S2732" i="4"/>
  <c r="Y2314" i="4"/>
  <c r="S2314" i="4"/>
  <c r="Y595" i="4"/>
  <c r="S595" i="4"/>
  <c r="Y874" i="4"/>
  <c r="S874" i="4"/>
  <c r="Y742" i="4"/>
  <c r="S742" i="4"/>
  <c r="Y980" i="4"/>
  <c r="S980" i="4"/>
  <c r="Y1472" i="4"/>
  <c r="S1472" i="4"/>
  <c r="Y1508" i="4"/>
  <c r="S1508" i="4"/>
  <c r="Y1854" i="4"/>
  <c r="S1854" i="4"/>
  <c r="Y313" i="4"/>
  <c r="S313" i="4"/>
  <c r="Y1017" i="4"/>
  <c r="S1017" i="4"/>
  <c r="Y1122" i="4"/>
  <c r="S1122" i="4"/>
  <c r="Y1618" i="4"/>
  <c r="S1618" i="4"/>
  <c r="Y2699" i="4"/>
  <c r="S2699" i="4"/>
  <c r="Y271" i="4"/>
  <c r="S271" i="4"/>
  <c r="Y518" i="4"/>
  <c r="S518" i="4"/>
  <c r="Y962" i="4"/>
  <c r="S962" i="4"/>
  <c r="Y685" i="4"/>
  <c r="S685" i="4"/>
  <c r="Y3197" i="4"/>
  <c r="S3197" i="4"/>
  <c r="Y2598" i="4"/>
  <c r="S2598" i="4"/>
  <c r="Y2955" i="4"/>
  <c r="S2955" i="4"/>
  <c r="Y2369" i="4"/>
  <c r="S2369" i="4"/>
  <c r="Y1337" i="4"/>
  <c r="S1337" i="4"/>
  <c r="Y2780" i="4"/>
  <c r="S2780" i="4"/>
  <c r="Y2298" i="4"/>
  <c r="S2298" i="4"/>
  <c r="Y1088" i="4"/>
  <c r="S1088" i="4"/>
  <c r="Y830" i="4"/>
  <c r="S830" i="4"/>
  <c r="Y1346" i="4"/>
  <c r="S1346" i="4"/>
  <c r="Y2423" i="4"/>
  <c r="S2423" i="4"/>
  <c r="Y1865" i="4"/>
  <c r="S1865" i="4"/>
  <c r="Y1740" i="4"/>
  <c r="S1740" i="4"/>
  <c r="Y1587" i="4"/>
  <c r="S1587" i="4"/>
  <c r="Y126" i="4"/>
  <c r="S126" i="4"/>
  <c r="Y1156" i="4"/>
  <c r="S1156" i="4"/>
  <c r="Y2061" i="4"/>
  <c r="S2061" i="4"/>
  <c r="Y1276" i="4"/>
  <c r="S1276" i="4"/>
  <c r="Y2719" i="4"/>
  <c r="S2719" i="4"/>
  <c r="Y320" i="4"/>
  <c r="S320" i="4"/>
  <c r="Y56" i="4"/>
  <c r="S56" i="4"/>
  <c r="Y2930" i="4"/>
  <c r="S2930" i="4"/>
  <c r="Y1123" i="4"/>
  <c r="S1123" i="4"/>
  <c r="Y717" i="4"/>
  <c r="S717" i="4"/>
  <c r="Y178" i="4"/>
  <c r="S178" i="4"/>
  <c r="Y1634" i="4"/>
  <c r="S1634" i="4"/>
  <c r="Y1684" i="4"/>
  <c r="S1684" i="4"/>
  <c r="Y2168" i="4"/>
  <c r="S2168" i="4"/>
  <c r="Y2438" i="4"/>
  <c r="S2438" i="4"/>
  <c r="Y727" i="4"/>
  <c r="S727" i="4"/>
  <c r="Y2356" i="4"/>
  <c r="S2356" i="4"/>
  <c r="Y1200" i="4"/>
  <c r="S1200" i="4"/>
  <c r="Y24" i="4"/>
  <c r="S24" i="4"/>
  <c r="Y1496" i="4"/>
  <c r="S1496" i="4"/>
  <c r="Y2078" i="4"/>
  <c r="S2078" i="4"/>
  <c r="Y1230" i="4"/>
  <c r="S1230" i="4"/>
  <c r="Y1029" i="4"/>
  <c r="S1029" i="4"/>
  <c r="Y3309" i="4"/>
  <c r="S3309" i="4"/>
  <c r="Y2803" i="4"/>
  <c r="S2803" i="4"/>
  <c r="Y3131" i="4"/>
  <c r="S3131" i="4"/>
  <c r="Y1391" i="4"/>
  <c r="S1391" i="4"/>
  <c r="Y2215" i="4"/>
  <c r="S2215" i="4"/>
  <c r="Y986" i="4"/>
  <c r="S986" i="4"/>
  <c r="Y42" i="4"/>
  <c r="S42" i="4"/>
  <c r="Y1261" i="4"/>
  <c r="S1261" i="4"/>
  <c r="Y2679" i="4"/>
  <c r="S2679" i="4"/>
  <c r="Y1730" i="4"/>
  <c r="S1730" i="4"/>
  <c r="Y2241" i="4"/>
  <c r="S2241" i="4"/>
  <c r="Y1641" i="4"/>
  <c r="S1641" i="4"/>
  <c r="Y1620" i="4"/>
  <c r="S1620" i="4"/>
  <c r="Y2530" i="4"/>
  <c r="S2530" i="4"/>
  <c r="Y174" i="4"/>
  <c r="S174" i="4"/>
  <c r="Y2921" i="4"/>
  <c r="S2921" i="4"/>
  <c r="Y1153" i="4"/>
  <c r="S1153" i="4"/>
  <c r="Y1759" i="4"/>
  <c r="S1759" i="4"/>
  <c r="Y1070" i="4"/>
  <c r="S1070" i="4"/>
  <c r="Y1846" i="4"/>
  <c r="S1846" i="4"/>
  <c r="Y808" i="4"/>
  <c r="S808" i="4"/>
  <c r="Y670" i="4"/>
  <c r="S670" i="4"/>
  <c r="Y2936" i="4"/>
  <c r="S2936" i="4"/>
  <c r="Y2734" i="4"/>
  <c r="S2734" i="4"/>
  <c r="Y1752" i="4"/>
  <c r="S1752" i="4"/>
  <c r="Y3360" i="4"/>
  <c r="S3360" i="4"/>
  <c r="Y2205" i="4"/>
  <c r="S2205" i="4"/>
  <c r="Y3157" i="4"/>
  <c r="S3157" i="4"/>
  <c r="Y1906" i="4"/>
  <c r="S1906" i="4"/>
  <c r="Y1107" i="4"/>
  <c r="S1107" i="4"/>
  <c r="Y1050" i="4"/>
  <c r="S1050" i="4"/>
  <c r="Y1526" i="4"/>
  <c r="S1526" i="4"/>
  <c r="Y2689" i="4"/>
  <c r="S2689" i="4"/>
  <c r="Y996" i="4"/>
  <c r="S996" i="4"/>
  <c r="Y3052" i="4"/>
  <c r="S3052" i="4"/>
  <c r="Y2823" i="4"/>
  <c r="S2823" i="4"/>
  <c r="Y1408" i="4"/>
  <c r="S1408" i="4"/>
  <c r="Y2445" i="4"/>
  <c r="S2445" i="4"/>
  <c r="Y917" i="4"/>
  <c r="S917" i="4"/>
  <c r="Y55" i="4"/>
  <c r="S55" i="4"/>
  <c r="Y2877" i="4"/>
  <c r="S2877" i="4"/>
  <c r="Y2978" i="4"/>
  <c r="S2978" i="4"/>
  <c r="Y3042" i="4"/>
  <c r="S3042" i="4"/>
  <c r="Y1777" i="4"/>
  <c r="S1777" i="4"/>
  <c r="Y1339" i="4"/>
  <c r="S1339" i="4"/>
  <c r="Y2259" i="4"/>
  <c r="S2259" i="4"/>
  <c r="Y1098" i="4"/>
  <c r="S1098" i="4"/>
  <c r="Y795" i="4"/>
  <c r="S795" i="4"/>
  <c r="Y2056" i="4"/>
  <c r="S2056" i="4"/>
  <c r="Y612" i="4"/>
  <c r="S612" i="4"/>
  <c r="Y2513" i="4"/>
  <c r="S2513" i="4"/>
  <c r="Y2916" i="4"/>
  <c r="S2916" i="4"/>
  <c r="Y606" i="4"/>
  <c r="S606" i="4"/>
  <c r="Y2867" i="4"/>
  <c r="S2867" i="4"/>
  <c r="Y1800" i="4"/>
  <c r="S1800" i="4"/>
  <c r="Y638" i="4"/>
  <c r="S638" i="4"/>
  <c r="Y2706" i="4"/>
  <c r="S2706" i="4"/>
  <c r="Y2649" i="4"/>
  <c r="S2649" i="4"/>
  <c r="Y2009" i="4"/>
  <c r="S2009" i="4"/>
  <c r="Y79" i="4"/>
  <c r="S79" i="4"/>
  <c r="Y2859" i="4"/>
  <c r="S2859" i="4"/>
  <c r="Y2060" i="4"/>
  <c r="S2060" i="4"/>
  <c r="Y2788" i="4"/>
  <c r="S2788" i="4"/>
  <c r="Y666" i="4"/>
  <c r="S666" i="4"/>
  <c r="Y741" i="4"/>
  <c r="S741" i="4"/>
  <c r="Y2743" i="4"/>
  <c r="S2743" i="4"/>
  <c r="Y2548" i="4"/>
  <c r="S2548" i="4"/>
  <c r="Y2549" i="4"/>
  <c r="S2549" i="4"/>
  <c r="Y3306" i="4"/>
  <c r="S3306" i="4"/>
  <c r="Y2541" i="4"/>
  <c r="S2541" i="4"/>
  <c r="Y609" i="4"/>
  <c r="S609" i="4"/>
  <c r="Y469" i="4"/>
  <c r="S469" i="4"/>
  <c r="Y1868" i="4"/>
  <c r="S1868" i="4"/>
  <c r="Y260" i="4"/>
  <c r="S260" i="4"/>
  <c r="Y1746" i="4"/>
  <c r="S1746" i="4"/>
  <c r="Y418" i="4"/>
  <c r="S418" i="4"/>
  <c r="Y1933" i="4"/>
  <c r="S1933" i="4"/>
  <c r="Y2904" i="4"/>
  <c r="S2904" i="4"/>
  <c r="Y1285" i="4"/>
  <c r="S1285" i="4"/>
  <c r="Y1616" i="4"/>
  <c r="S1616" i="4"/>
  <c r="Y63" i="4"/>
  <c r="S63" i="4"/>
  <c r="Y3171" i="4"/>
  <c r="S3171" i="4"/>
  <c r="Y1154" i="4"/>
  <c r="S1154" i="4"/>
  <c r="Y1913" i="4"/>
  <c r="S1913" i="4"/>
  <c r="Y1811" i="4"/>
  <c r="S1811" i="4"/>
  <c r="Y743" i="4"/>
  <c r="S743" i="4"/>
  <c r="Y1362" i="4"/>
  <c r="S1362" i="4"/>
  <c r="Y2072" i="4"/>
  <c r="S2072" i="4"/>
  <c r="Y3238" i="4"/>
  <c r="S3238" i="4"/>
  <c r="Y2135" i="4"/>
  <c r="S2135" i="4"/>
  <c r="Y3101" i="4"/>
  <c r="S3101" i="4"/>
  <c r="Y3289" i="4"/>
  <c r="S3289" i="4"/>
  <c r="Y1007" i="4"/>
  <c r="S1007" i="4"/>
  <c r="Y2465" i="4"/>
  <c r="S2465" i="4"/>
  <c r="Y3225" i="4"/>
  <c r="S3225" i="4"/>
  <c r="Y2062" i="4"/>
  <c r="S2062" i="4"/>
  <c r="Y1544" i="4"/>
  <c r="S1544" i="4"/>
  <c r="Y692" i="4"/>
  <c r="S692" i="4"/>
  <c r="Y2789" i="4"/>
  <c r="S2789" i="4"/>
  <c r="Y3164" i="4"/>
  <c r="S3164" i="4"/>
  <c r="Y1053" i="4"/>
  <c r="S1053" i="4"/>
  <c r="Y1353" i="4"/>
  <c r="S1353" i="4"/>
  <c r="Y437" i="4"/>
  <c r="S437" i="4"/>
  <c r="Y1199" i="4"/>
  <c r="S1199" i="4"/>
  <c r="Y2561" i="4"/>
  <c r="S2561" i="4"/>
  <c r="Y2350" i="4"/>
  <c r="S2350" i="4"/>
  <c r="Y921" i="4"/>
  <c r="S921" i="4"/>
  <c r="Y1071" i="4"/>
  <c r="S1071" i="4"/>
  <c r="Y205" i="4"/>
  <c r="S205" i="4"/>
  <c r="Y2885" i="4"/>
  <c r="S2885" i="4"/>
  <c r="Y3139" i="4"/>
  <c r="S3139" i="4"/>
  <c r="Y2461" i="4"/>
  <c r="S2461" i="4"/>
  <c r="Y435" i="4"/>
  <c r="S435" i="4"/>
  <c r="Y2116" i="4"/>
  <c r="S2116" i="4"/>
  <c r="Y246" i="4"/>
  <c r="S246" i="4"/>
  <c r="Y115" i="4"/>
  <c r="S115" i="4"/>
  <c r="Y1579" i="4"/>
  <c r="S1579" i="4"/>
  <c r="Y2963" i="4"/>
  <c r="S2963" i="4"/>
  <c r="Y657" i="4"/>
  <c r="S657" i="4"/>
  <c r="Y83" i="4"/>
  <c r="S83" i="4"/>
  <c r="Y1113" i="4"/>
  <c r="S1113" i="4"/>
  <c r="Y2304" i="4"/>
  <c r="S2304" i="4"/>
  <c r="Y2386" i="4"/>
  <c r="S2386" i="4"/>
  <c r="Y2429" i="4"/>
  <c r="S2429" i="4"/>
  <c r="Y41" i="4"/>
  <c r="S41" i="4"/>
  <c r="Y2093" i="4"/>
  <c r="S2093" i="4"/>
  <c r="Y2890" i="4"/>
  <c r="S2890" i="4"/>
  <c r="Y1446" i="4"/>
  <c r="S1446" i="4"/>
  <c r="Y3286" i="4"/>
  <c r="S3286" i="4"/>
  <c r="Y1483" i="4"/>
  <c r="S1483" i="4"/>
  <c r="Y3095" i="4"/>
  <c r="S3095" i="4"/>
  <c r="Y2521" i="4"/>
  <c r="S2521" i="4"/>
  <c r="Y1601" i="4"/>
  <c r="S1601" i="4"/>
  <c r="Y3205" i="4"/>
  <c r="S3205" i="4"/>
  <c r="Y1689" i="4"/>
  <c r="S1689" i="4"/>
  <c r="Y2185" i="4"/>
  <c r="S2185" i="4"/>
  <c r="Y2447" i="4"/>
  <c r="S2447" i="4"/>
  <c r="Y302" i="4"/>
  <c r="S302" i="4"/>
  <c r="Y1398" i="4"/>
  <c r="S1398" i="4"/>
  <c r="Y659" i="4"/>
  <c r="S659" i="4"/>
  <c r="Y545" i="4"/>
  <c r="S545" i="4"/>
  <c r="Y2874" i="4"/>
  <c r="S2874" i="4"/>
  <c r="Y934" i="4"/>
  <c r="S934" i="4"/>
  <c r="Y2920" i="4"/>
  <c r="S2920" i="4"/>
  <c r="Y3361" i="4"/>
  <c r="S3361" i="4"/>
  <c r="Y2155" i="4"/>
  <c r="S2155" i="4"/>
  <c r="Y12" i="4"/>
  <c r="S12" i="4"/>
  <c r="Y838" i="4"/>
  <c r="S838" i="4"/>
  <c r="Y1817" i="4"/>
  <c r="S1817" i="4"/>
  <c r="Y1751" i="4"/>
  <c r="S1751" i="4"/>
  <c r="Y1909" i="4"/>
  <c r="S1909" i="4"/>
  <c r="Y2964" i="4"/>
  <c r="S2964" i="4"/>
  <c r="Y2322" i="4"/>
  <c r="S2322" i="4"/>
  <c r="Y1253" i="4"/>
  <c r="S1253" i="4"/>
  <c r="Y1762" i="4"/>
  <c r="S1762" i="4"/>
  <c r="Y473" i="4"/>
  <c r="S473" i="4"/>
  <c r="Y2250" i="4"/>
  <c r="S2250" i="4"/>
  <c r="Y1722" i="4"/>
  <c r="S1722" i="4"/>
  <c r="Y2397" i="4"/>
  <c r="S2397" i="4"/>
  <c r="Y1528" i="4"/>
  <c r="S1528" i="4"/>
  <c r="Y1598" i="4"/>
  <c r="S1598" i="4"/>
  <c r="Y1309" i="4"/>
  <c r="S1309" i="4"/>
  <c r="Y128" i="4"/>
  <c r="S128" i="4"/>
  <c r="Y2264" i="4"/>
  <c r="S2264" i="4"/>
  <c r="Y3362" i="4"/>
  <c r="S3362" i="4"/>
  <c r="Y2344" i="4"/>
  <c r="S2344" i="4"/>
  <c r="Y2625" i="4"/>
  <c r="S2625" i="4"/>
  <c r="Y856" i="4"/>
  <c r="S856" i="4"/>
  <c r="Y2747" i="4"/>
  <c r="S2747" i="4"/>
  <c r="Y1263" i="4"/>
  <c r="S1263" i="4"/>
  <c r="Y2297" i="4"/>
  <c r="S2297" i="4"/>
  <c r="Y94" i="4"/>
  <c r="S94" i="4"/>
  <c r="Y896" i="4"/>
  <c r="S896" i="4"/>
  <c r="Y3363" i="4"/>
  <c r="S3363" i="4"/>
  <c r="Y837" i="4"/>
  <c r="S837" i="4"/>
  <c r="Y471" i="4"/>
  <c r="S471" i="4"/>
  <c r="Y2776" i="4"/>
  <c r="S2776" i="4"/>
  <c r="Y1662" i="4"/>
  <c r="S1662" i="4"/>
  <c r="Y26" i="4"/>
  <c r="S26" i="4"/>
  <c r="Y2889" i="4"/>
  <c r="S2889" i="4"/>
  <c r="Y3364" i="4"/>
  <c r="S3364" i="4"/>
  <c r="Y193" i="4"/>
  <c r="S193" i="4"/>
  <c r="Y2183" i="4"/>
  <c r="S2183" i="4"/>
  <c r="Y1963" i="4"/>
  <c r="S1963" i="4"/>
  <c r="Y825" i="4"/>
  <c r="S825" i="4"/>
  <c r="Y2355" i="4"/>
  <c r="S2355" i="4"/>
  <c r="Y224" i="4"/>
  <c r="S224" i="4"/>
  <c r="Y1214" i="4"/>
  <c r="S1214" i="4"/>
  <c r="Y2292" i="4"/>
  <c r="S2292" i="4"/>
  <c r="Y894" i="4"/>
  <c r="S894" i="4"/>
  <c r="Y2622" i="4"/>
  <c r="S2622" i="4"/>
  <c r="Y849" i="4"/>
  <c r="S849" i="4"/>
  <c r="Y1223" i="4"/>
  <c r="S1223" i="4"/>
  <c r="Y1950" i="4"/>
  <c r="S1950" i="4"/>
  <c r="Y216" i="4"/>
  <c r="S216" i="4"/>
  <c r="Y953" i="4"/>
  <c r="S953" i="4"/>
  <c r="Y2675" i="4"/>
  <c r="S2675" i="4"/>
  <c r="Y2267" i="4"/>
  <c r="S2267" i="4"/>
  <c r="Y2665" i="4"/>
  <c r="S2665" i="4"/>
  <c r="Y263" i="4"/>
  <c r="S263" i="4"/>
  <c r="Y2312" i="4"/>
  <c r="S2312" i="4"/>
  <c r="Y40" i="4"/>
  <c r="S40" i="4"/>
  <c r="Y3365" i="4"/>
  <c r="S3365" i="4"/>
  <c r="Y2046" i="4"/>
  <c r="S2046" i="4"/>
  <c r="Y3069" i="4"/>
  <c r="S3069" i="4"/>
  <c r="Y467" i="4"/>
  <c r="S467" i="4"/>
  <c r="Y2833" i="4"/>
  <c r="S2833" i="4"/>
  <c r="Y686" i="4"/>
  <c r="S686" i="4"/>
  <c r="Y1813" i="4"/>
  <c r="S1813" i="4"/>
  <c r="Y3265" i="4"/>
  <c r="S3265" i="4"/>
  <c r="Y1894" i="4"/>
  <c r="S1894" i="4"/>
  <c r="Y2583" i="4"/>
  <c r="S2583" i="4"/>
  <c r="Y719" i="4"/>
  <c r="S719" i="4"/>
  <c r="Y3297" i="4"/>
  <c r="S3297" i="4"/>
  <c r="Y308" i="4"/>
  <c r="S308" i="4"/>
  <c r="Y3311" i="4"/>
  <c r="S3311" i="4"/>
  <c r="Y2480" i="4"/>
  <c r="S2480" i="4"/>
  <c r="Y1489" i="4"/>
  <c r="S1489" i="4"/>
  <c r="Y1780" i="4"/>
  <c r="S1780" i="4"/>
  <c r="Y2523" i="4"/>
  <c r="S2523" i="4"/>
  <c r="Y530" i="4"/>
  <c r="S530" i="4"/>
  <c r="Y2939" i="4"/>
  <c r="S2939" i="4"/>
  <c r="Y3099" i="4"/>
  <c r="S3099" i="4"/>
  <c r="Y344" i="4"/>
  <c r="S344" i="4"/>
  <c r="Y1826" i="4"/>
  <c r="S1826" i="4"/>
  <c r="Y3045" i="4"/>
  <c r="S3045" i="4"/>
  <c r="Y578" i="4"/>
  <c r="S578" i="4"/>
  <c r="Y1417" i="4"/>
  <c r="S1417" i="4"/>
  <c r="Y227" i="4"/>
  <c r="S227" i="4"/>
  <c r="Y1047" i="4"/>
  <c r="S1047" i="4"/>
  <c r="Y799" i="4"/>
  <c r="S799" i="4"/>
  <c r="Y3186" i="4"/>
  <c r="S3186" i="4"/>
  <c r="Y3321" i="4"/>
  <c r="S3321" i="4"/>
  <c r="Y135" i="4"/>
  <c r="S135" i="4"/>
  <c r="Y931" i="4"/>
  <c r="S931" i="4"/>
  <c r="Y356" i="4"/>
  <c r="S356" i="4"/>
  <c r="Y339" i="4"/>
  <c r="S339" i="4"/>
  <c r="Y642" i="4"/>
  <c r="S642" i="4"/>
  <c r="Y928" i="4"/>
  <c r="S928" i="4"/>
  <c r="Y2095" i="4"/>
  <c r="S2095" i="4"/>
  <c r="Y140" i="4"/>
  <c r="S140" i="4"/>
  <c r="Y2414" i="4"/>
  <c r="S2414" i="4"/>
  <c r="Y3125" i="4"/>
  <c r="S3125" i="4"/>
  <c r="Y2363" i="4"/>
  <c r="S2363" i="4"/>
  <c r="Y100" i="4"/>
  <c r="S100" i="4"/>
  <c r="Y1140" i="4"/>
  <c r="S1140" i="4"/>
  <c r="Y610" i="4"/>
  <c r="S610" i="4"/>
  <c r="Y1041" i="4"/>
  <c r="S1041" i="4"/>
  <c r="Y1456" i="4"/>
  <c r="S1456" i="4"/>
  <c r="Y2818" i="4"/>
  <c r="S2818" i="4"/>
  <c r="Y1964" i="4"/>
  <c r="S1964" i="4"/>
  <c r="Y1438" i="4"/>
  <c r="S1438" i="4"/>
  <c r="Y983" i="4"/>
  <c r="S983" i="4"/>
  <c r="Y2439" i="4"/>
  <c r="S2439" i="4"/>
  <c r="Y1940" i="4"/>
  <c r="S1940" i="4"/>
  <c r="Y740" i="4"/>
  <c r="S740" i="4"/>
  <c r="Y961" i="4"/>
  <c r="S961" i="4"/>
  <c r="Y909" i="4"/>
  <c r="S909" i="4"/>
  <c r="Y734" i="4"/>
  <c r="S734" i="4"/>
  <c r="Y9" i="4"/>
  <c r="S9" i="4"/>
  <c r="Y319" i="4"/>
  <c r="S319" i="4"/>
  <c r="Y787" i="4"/>
  <c r="S787" i="4"/>
  <c r="Y2222" i="4"/>
  <c r="S2222" i="4"/>
  <c r="Y2482" i="4"/>
  <c r="S2482" i="4"/>
  <c r="Y3037" i="4"/>
  <c r="S3037" i="4"/>
  <c r="Y106" i="4"/>
  <c r="S106" i="4"/>
  <c r="Y2843" i="4"/>
  <c r="S2843" i="4"/>
  <c r="Y1202" i="4"/>
  <c r="S1202" i="4"/>
  <c r="Y2466" i="4"/>
  <c r="S2466" i="4"/>
  <c r="Y3322" i="4"/>
  <c r="S3322" i="4"/>
  <c r="Y2909" i="4"/>
  <c r="S2909" i="4"/>
  <c r="Y2352" i="4"/>
  <c r="S2352" i="4"/>
  <c r="Y535" i="4"/>
  <c r="S535" i="4"/>
  <c r="Y1639" i="4"/>
  <c r="S1639" i="4"/>
  <c r="Y348" i="4"/>
  <c r="S348" i="4"/>
  <c r="Y759" i="4"/>
  <c r="S759" i="4"/>
  <c r="Y712" i="4"/>
  <c r="S712" i="4"/>
  <c r="Y1455" i="4"/>
  <c r="S1455" i="4"/>
  <c r="Y955" i="4"/>
  <c r="S955" i="4"/>
  <c r="Y3128" i="4"/>
  <c r="S3128" i="4"/>
  <c r="Y1632" i="4"/>
  <c r="S1632" i="4"/>
  <c r="Y2892" i="4"/>
  <c r="S2892" i="4"/>
  <c r="Y1529" i="4"/>
  <c r="S1529" i="4"/>
  <c r="Y969" i="4"/>
  <c r="S969" i="4"/>
  <c r="Y1035" i="4"/>
  <c r="S1035" i="4"/>
  <c r="Y1814" i="4"/>
  <c r="S1814" i="4"/>
  <c r="Y1999" i="4"/>
  <c r="S1999" i="4"/>
  <c r="Y661" i="4"/>
  <c r="S661" i="4"/>
  <c r="Y930" i="4"/>
  <c r="S930" i="4"/>
  <c r="Y2864" i="4"/>
  <c r="S2864" i="4"/>
  <c r="Y1321" i="4"/>
  <c r="S1321" i="4"/>
  <c r="Y2914" i="4"/>
  <c r="S2914" i="4"/>
  <c r="Y482" i="4"/>
  <c r="S482" i="4"/>
  <c r="Y3366" i="4"/>
  <c r="S3366" i="4"/>
  <c r="Y2795" i="4"/>
  <c r="S2795" i="4"/>
  <c r="Y2335" i="4"/>
  <c r="S2335" i="4"/>
  <c r="Y2815" i="4"/>
  <c r="S2815" i="4"/>
  <c r="Y739" i="4"/>
  <c r="S739" i="4"/>
  <c r="Y1411" i="4"/>
  <c r="S1411" i="4"/>
  <c r="Y1236" i="4"/>
  <c r="S1236" i="4"/>
  <c r="Y2399" i="4"/>
  <c r="S2399" i="4"/>
  <c r="Y615" i="4"/>
  <c r="S615" i="4"/>
  <c r="Y3184" i="4"/>
  <c r="S3184" i="4"/>
  <c r="Y268" i="4"/>
  <c r="S268" i="4"/>
  <c r="Y574" i="4"/>
  <c r="S574" i="4"/>
  <c r="Y259" i="4"/>
  <c r="S259" i="4"/>
  <c r="Y796" i="4"/>
  <c r="S796" i="4"/>
  <c r="Y2495" i="4"/>
  <c r="S2495" i="4"/>
  <c r="Y2784" i="4"/>
  <c r="S2784" i="4"/>
  <c r="Y1701" i="4"/>
  <c r="S1701" i="4"/>
  <c r="Y1308" i="4"/>
  <c r="S1308" i="4"/>
  <c r="Y550" i="4"/>
  <c r="S550" i="4"/>
  <c r="Y1046" i="4"/>
  <c r="S1046" i="4"/>
  <c r="Y3307" i="4"/>
  <c r="S3307" i="4"/>
  <c r="Y2217" i="4"/>
  <c r="S2217" i="4"/>
  <c r="Y696" i="4"/>
  <c r="S696" i="4"/>
  <c r="Y633" i="4"/>
  <c r="S633" i="4"/>
  <c r="Y1076" i="4"/>
  <c r="S1076" i="4"/>
  <c r="Y1428" i="4"/>
  <c r="S1428" i="4"/>
  <c r="Y1194" i="4"/>
  <c r="S1194" i="4"/>
  <c r="Y707" i="4"/>
  <c r="S707" i="4"/>
  <c r="Y2143" i="4"/>
  <c r="S2143" i="4"/>
  <c r="Y880" i="4"/>
  <c r="S880" i="4"/>
  <c r="Y2855" i="4"/>
  <c r="S2855" i="4"/>
  <c r="Y2504" i="4"/>
  <c r="S2504" i="4"/>
  <c r="Y2771" i="4"/>
  <c r="S2771" i="4"/>
  <c r="Y1453" i="4"/>
  <c r="S1453" i="4"/>
  <c r="Y1267" i="4"/>
  <c r="S1267" i="4"/>
  <c r="Y332" i="4"/>
  <c r="S332" i="4"/>
  <c r="Y2311" i="4"/>
  <c r="S2311" i="4"/>
  <c r="Y2036" i="4"/>
  <c r="S2036" i="4"/>
  <c r="Y2302" i="4"/>
  <c r="S2302" i="4"/>
  <c r="Y1343" i="4"/>
  <c r="S1343" i="4"/>
  <c r="Y1291" i="4"/>
  <c r="S1291" i="4"/>
  <c r="Y1896" i="4"/>
  <c r="S1896" i="4"/>
  <c r="Y1694" i="4"/>
  <c r="S1694" i="4"/>
  <c r="Y1409" i="4"/>
  <c r="S1409" i="4"/>
  <c r="Y2900" i="4"/>
  <c r="S2900" i="4"/>
  <c r="Y192" i="4"/>
  <c r="S192" i="4"/>
  <c r="Y2275" i="4"/>
  <c r="S2275" i="4"/>
  <c r="Y2531" i="4"/>
  <c r="S2531" i="4"/>
  <c r="Y1571" i="4"/>
  <c r="S1571" i="4"/>
  <c r="Y1167" i="4"/>
  <c r="S1167" i="4"/>
  <c r="Y2236" i="4"/>
  <c r="S2236" i="4"/>
  <c r="Y652" i="4"/>
  <c r="S652" i="4"/>
  <c r="Y1027" i="4"/>
  <c r="S1027" i="4"/>
  <c r="Y180" i="4"/>
  <c r="S180" i="4"/>
  <c r="Y1247" i="4"/>
  <c r="S1247" i="4"/>
  <c r="Y1381" i="4"/>
  <c r="S1381" i="4"/>
  <c r="Y603" i="4"/>
  <c r="S603" i="4"/>
  <c r="Y1301" i="4"/>
  <c r="S1301" i="4"/>
  <c r="Y982" i="4"/>
  <c r="S982" i="4"/>
  <c r="Y2073" i="4"/>
  <c r="S2073" i="4"/>
  <c r="Y1767" i="4"/>
  <c r="S1767" i="4"/>
  <c r="Y183" i="4"/>
  <c r="S183" i="4"/>
  <c r="Y1509" i="4"/>
  <c r="S1509" i="4"/>
  <c r="Y1080" i="4"/>
  <c r="S1080" i="4"/>
  <c r="Y668" i="4"/>
  <c r="S668" i="4"/>
  <c r="Y951" i="4"/>
  <c r="S951" i="4"/>
  <c r="Y3246" i="4"/>
  <c r="S3246" i="4"/>
  <c r="Y517" i="4"/>
  <c r="S517" i="4"/>
  <c r="Y878" i="4"/>
  <c r="S878" i="4"/>
  <c r="Y2023" i="4"/>
  <c r="S2023" i="4"/>
  <c r="Y2368" i="4"/>
  <c r="S2368" i="4"/>
  <c r="Y326" i="4"/>
  <c r="S326" i="4"/>
  <c r="Y1319" i="4"/>
  <c r="S1319" i="4"/>
  <c r="Y1023" i="4"/>
  <c r="S1023" i="4"/>
  <c r="Y2941" i="4"/>
  <c r="S2941" i="4"/>
  <c r="Y2884" i="4"/>
  <c r="S2884" i="4"/>
  <c r="Y1987" i="4"/>
  <c r="S1987" i="4"/>
  <c r="Y2976" i="4"/>
  <c r="S2976" i="4"/>
  <c r="Y1302" i="4"/>
  <c r="S1302" i="4"/>
  <c r="Y2804" i="4"/>
  <c r="S2804" i="4"/>
  <c r="Y551" i="4"/>
  <c r="S551" i="4"/>
  <c r="Y1100" i="4"/>
  <c r="S1100" i="4"/>
  <c r="Y1983" i="4"/>
  <c r="S1983" i="4"/>
  <c r="Y365" i="4"/>
  <c r="S365" i="4"/>
  <c r="Y2748" i="4"/>
  <c r="S2748" i="4"/>
  <c r="Y425" i="4"/>
  <c r="S425" i="4"/>
  <c r="Y1110" i="4"/>
  <c r="S1110" i="4"/>
  <c r="Y255" i="4"/>
  <c r="S255" i="4"/>
  <c r="Y1774" i="4"/>
  <c r="S1774" i="4"/>
  <c r="Y3240" i="4"/>
  <c r="S3240" i="4"/>
  <c r="Y624" i="4"/>
  <c r="S624" i="4"/>
  <c r="Y1365" i="4"/>
  <c r="S1365" i="4"/>
  <c r="Y3209" i="4"/>
  <c r="S3209" i="4"/>
  <c r="Y1452" i="4"/>
  <c r="S1452" i="4"/>
  <c r="Y312" i="4"/>
  <c r="S312" i="4"/>
  <c r="Y1036" i="4"/>
  <c r="S1036" i="4"/>
  <c r="Y2296" i="4"/>
  <c r="S2296" i="4"/>
  <c r="Y3000" i="4"/>
  <c r="S3000" i="4"/>
  <c r="Y2007" i="4"/>
  <c r="S2007" i="4"/>
  <c r="Y2040" i="4"/>
  <c r="S2040" i="4"/>
  <c r="Y3206" i="4"/>
  <c r="S3206" i="4"/>
  <c r="Y89" i="4"/>
  <c r="S89" i="4"/>
  <c r="Y943" i="4"/>
  <c r="S943" i="4"/>
  <c r="Y1863" i="4"/>
  <c r="S1863" i="4"/>
  <c r="Y336" i="4"/>
  <c r="S336" i="4"/>
  <c r="Y1344" i="4"/>
  <c r="S1344" i="4"/>
  <c r="Y1269" i="4"/>
  <c r="S1269" i="4"/>
  <c r="Y1856" i="4"/>
  <c r="S1856" i="4"/>
  <c r="Y2576" i="4"/>
  <c r="S2576" i="4"/>
  <c r="Y2024" i="4"/>
  <c r="S2024" i="4"/>
  <c r="Y1897" i="4"/>
  <c r="S1897" i="4"/>
  <c r="Y1795" i="4"/>
  <c r="S1795" i="4"/>
  <c r="Y559" i="4"/>
  <c r="S559" i="4"/>
  <c r="Y351" i="4"/>
  <c r="S351" i="4"/>
  <c r="Y217" i="4"/>
  <c r="S217" i="4"/>
  <c r="Y2901" i="4"/>
  <c r="S2901" i="4"/>
  <c r="Y858" i="4"/>
  <c r="S858" i="4"/>
  <c r="Y3100" i="4"/>
  <c r="S3100" i="4"/>
  <c r="Y749" i="4"/>
  <c r="S749" i="4"/>
  <c r="Y454" i="4"/>
  <c r="S454" i="4"/>
  <c r="Y2621" i="4"/>
  <c r="S2621" i="4"/>
  <c r="Y3260" i="4"/>
  <c r="S3260" i="4"/>
  <c r="Y1716" i="4"/>
  <c r="S1716" i="4"/>
  <c r="Y3089" i="4"/>
  <c r="S3089" i="4"/>
  <c r="Y529" i="4"/>
  <c r="S529" i="4"/>
  <c r="Y701" i="4"/>
  <c r="S701" i="4"/>
  <c r="Y829" i="4"/>
  <c r="S829" i="4"/>
  <c r="Y2208" i="4"/>
  <c r="S2208" i="4"/>
  <c r="Y1420" i="4"/>
  <c r="S1420" i="4"/>
  <c r="Y2317" i="4"/>
  <c r="S2317" i="4"/>
  <c r="Y1215" i="4"/>
  <c r="S1215" i="4"/>
  <c r="Y711" i="4"/>
  <c r="S711" i="4"/>
  <c r="Y13" i="4"/>
  <c r="S13" i="4"/>
  <c r="Y2262" i="4"/>
  <c r="S2262" i="4"/>
  <c r="Y2847" i="4"/>
  <c r="S2847" i="4"/>
  <c r="Y2261" i="4"/>
  <c r="S2261" i="4"/>
  <c r="Y1590" i="4"/>
  <c r="S1590" i="4"/>
  <c r="Y2245" i="4"/>
  <c r="S2245" i="4"/>
  <c r="Y1373" i="4"/>
  <c r="S1373" i="4"/>
  <c r="Y1845" i="4"/>
  <c r="S1845" i="4"/>
  <c r="Y2041" i="4"/>
  <c r="S2041" i="4"/>
  <c r="Y2361" i="4"/>
  <c r="S2361" i="4"/>
  <c r="Y2057" i="4"/>
  <c r="S2057" i="4"/>
  <c r="Y620" i="4"/>
  <c r="S620" i="4"/>
  <c r="Y1258" i="4"/>
  <c r="S1258" i="4"/>
  <c r="Y2960" i="4"/>
  <c r="S2960" i="4"/>
  <c r="Y1533" i="4"/>
  <c r="S1533" i="4"/>
  <c r="Y2517" i="4"/>
  <c r="S2517" i="4"/>
  <c r="Y1920" i="4"/>
  <c r="S1920" i="4"/>
  <c r="Y2360" i="4"/>
  <c r="S2360" i="4"/>
  <c r="Y2469" i="4"/>
  <c r="S2469" i="4"/>
  <c r="Y1095" i="4"/>
  <c r="S1095" i="4"/>
  <c r="Y2106" i="4"/>
  <c r="S2106" i="4"/>
  <c r="Y2309" i="4"/>
  <c r="S2309" i="4"/>
  <c r="Y3367" i="4"/>
  <c r="S3367" i="4"/>
  <c r="Y3368" i="4"/>
  <c r="S3368" i="4"/>
  <c r="Y214" i="4"/>
  <c r="S214" i="4"/>
  <c r="Y398" i="4"/>
  <c r="S398" i="4"/>
  <c r="Y2597" i="4"/>
  <c r="S2597" i="4"/>
  <c r="Y3328" i="4"/>
  <c r="S3328" i="4"/>
  <c r="Y2400" i="4"/>
  <c r="S2400" i="4"/>
  <c r="Y2697" i="4"/>
  <c r="S2697" i="4"/>
  <c r="Y3287" i="4"/>
  <c r="S3287" i="4"/>
  <c r="Y3235" i="4"/>
  <c r="S3235" i="4"/>
  <c r="Y1723" i="4"/>
  <c r="S1723" i="4"/>
  <c r="Y2452" i="4"/>
  <c r="S2452" i="4"/>
  <c r="Y1961" i="4"/>
  <c r="S1961" i="4"/>
  <c r="Y888" i="4"/>
  <c r="S888" i="4"/>
  <c r="Y2377" i="4"/>
  <c r="S2377" i="4"/>
  <c r="Y3274" i="4"/>
  <c r="S3274" i="4"/>
  <c r="Y2515" i="4"/>
  <c r="S2515" i="4"/>
  <c r="Y2922" i="4"/>
  <c r="S2922" i="4"/>
  <c r="Y405" i="4"/>
  <c r="S405" i="4"/>
  <c r="Y1143" i="4"/>
  <c r="S1143" i="4"/>
  <c r="Y2107" i="4"/>
  <c r="S2107" i="4"/>
  <c r="Y1956" i="4"/>
  <c r="S1956" i="4"/>
  <c r="Y2069" i="4"/>
  <c r="S2069" i="4"/>
  <c r="Y1930" i="4"/>
  <c r="S1930" i="4"/>
  <c r="Y1178" i="4"/>
  <c r="S1178" i="4"/>
  <c r="Y607" i="4"/>
  <c r="S607" i="4"/>
  <c r="Y2279" i="4"/>
  <c r="S2279" i="4"/>
  <c r="Y2426" i="4"/>
  <c r="S2426" i="4"/>
  <c r="Y2483" i="4"/>
  <c r="S2483" i="4"/>
  <c r="Y2103" i="4"/>
  <c r="S2103" i="4"/>
  <c r="Y2566" i="4"/>
  <c r="S2566" i="4"/>
  <c r="Y3255" i="4"/>
  <c r="S3255" i="4"/>
  <c r="Y86" i="4"/>
  <c r="S86" i="4"/>
  <c r="Y1801" i="4"/>
  <c r="S1801" i="4"/>
  <c r="Y2008" i="4"/>
  <c r="S2008" i="4"/>
  <c r="Y2486" i="4"/>
  <c r="S2486" i="4"/>
  <c r="Y2441" i="4"/>
  <c r="S2441" i="4"/>
  <c r="Y2159" i="4"/>
  <c r="S2159" i="4"/>
  <c r="Y1709" i="4"/>
  <c r="S1709" i="4"/>
  <c r="Y289" i="4"/>
  <c r="S289" i="4"/>
  <c r="Y716" i="4"/>
  <c r="S716" i="4"/>
  <c r="Y2817" i="4"/>
  <c r="S2817" i="4"/>
  <c r="Y892" i="4"/>
  <c r="S892" i="4"/>
  <c r="Y385" i="4"/>
  <c r="S385" i="4"/>
  <c r="Y3280" i="4"/>
  <c r="S3280" i="4"/>
  <c r="Y3263" i="4"/>
  <c r="S3263" i="4"/>
  <c r="Y690" i="4"/>
  <c r="S690" i="4"/>
  <c r="Y419" i="4"/>
  <c r="S419" i="4"/>
  <c r="Y2578" i="4"/>
  <c r="S2578" i="4"/>
  <c r="Y1527" i="4"/>
  <c r="S1527" i="4"/>
  <c r="Y588" i="4"/>
  <c r="S588" i="4"/>
  <c r="Y966" i="4"/>
  <c r="S966" i="4"/>
  <c r="Y172" i="4"/>
  <c r="S172" i="4"/>
  <c r="Y2430" i="4"/>
  <c r="S2430" i="4"/>
  <c r="Y2522" i="4"/>
  <c r="S2522" i="4"/>
  <c r="Y906" i="4"/>
  <c r="S906" i="4"/>
  <c r="Y3308" i="4"/>
  <c r="S3308" i="4"/>
  <c r="Y2096" i="4"/>
  <c r="S2096" i="4"/>
  <c r="Y533" i="4"/>
  <c r="S533" i="4"/>
  <c r="Y2903" i="4"/>
  <c r="S2903" i="4"/>
  <c r="Y1130" i="4"/>
  <c r="S1130" i="4"/>
  <c r="Y1318" i="4"/>
  <c r="S1318" i="4"/>
  <c r="Y2557" i="4"/>
  <c r="S2557" i="4"/>
  <c r="Y2555" i="4"/>
  <c r="S2555" i="4"/>
  <c r="Y1594" i="4"/>
  <c r="S1594" i="4"/>
  <c r="Y2607" i="4"/>
  <c r="S2607" i="4"/>
  <c r="Y2692" i="4"/>
  <c r="S2692" i="4"/>
  <c r="Y8" i="4"/>
  <c r="S8" i="4"/>
  <c r="Y2125" i="4"/>
  <c r="S2125" i="4"/>
  <c r="Y1781" i="4"/>
  <c r="S1781" i="4"/>
  <c r="Y1553" i="4"/>
  <c r="S1553" i="4"/>
  <c r="Y85" i="4"/>
  <c r="S85" i="4"/>
  <c r="Y3191" i="4"/>
  <c r="S3191" i="4"/>
  <c r="Y1249" i="4"/>
  <c r="S1249" i="4"/>
  <c r="Y2420" i="4"/>
  <c r="S2420" i="4"/>
  <c r="Y1225" i="4"/>
  <c r="S1225" i="4"/>
  <c r="Y1799" i="4"/>
  <c r="S1799" i="4"/>
  <c r="Y2837" i="4"/>
  <c r="S2837" i="4"/>
  <c r="Y1361" i="4"/>
  <c r="S1361" i="4"/>
  <c r="Y2995" i="4"/>
  <c r="S2995" i="4"/>
  <c r="Y1978" i="4"/>
  <c r="S1978" i="4"/>
  <c r="Y3091" i="4"/>
  <c r="S3091" i="4"/>
  <c r="Y1445" i="4"/>
  <c r="S1445" i="4"/>
  <c r="Y2926" i="4"/>
  <c r="S2926" i="4"/>
  <c r="Y2313" i="4"/>
  <c r="S2313" i="4"/>
  <c r="Y721" i="4"/>
  <c r="S721" i="4"/>
  <c r="Y640" i="4"/>
  <c r="S640" i="4"/>
  <c r="Y1458" i="4"/>
  <c r="S1458" i="4"/>
  <c r="Y2382" i="4"/>
  <c r="S2382" i="4"/>
  <c r="Y248" i="4"/>
  <c r="S248" i="4"/>
  <c r="Y1334" i="4"/>
  <c r="S1334" i="4"/>
  <c r="Y1636" i="4"/>
  <c r="S1636" i="4"/>
  <c r="Y1887" i="4"/>
  <c r="S1887" i="4"/>
  <c r="Y999" i="4"/>
  <c r="S999" i="4"/>
  <c r="Y2630" i="4"/>
  <c r="S2630" i="4"/>
  <c r="Y1851" i="4"/>
  <c r="S1851" i="4"/>
  <c r="Y411" i="4"/>
  <c r="S411" i="4"/>
  <c r="Y394" i="4"/>
  <c r="S394" i="4"/>
  <c r="Y3222" i="4"/>
  <c r="S3222" i="4"/>
  <c r="Y700" i="4"/>
  <c r="S700" i="4"/>
  <c r="Y2477" i="4"/>
  <c r="S2477" i="4"/>
  <c r="Y2756" i="4"/>
  <c r="S2756" i="4"/>
  <c r="Y3088" i="4"/>
  <c r="S3088" i="4"/>
  <c r="Y2347" i="4"/>
  <c r="S2347" i="4"/>
  <c r="Y1678" i="4"/>
  <c r="S1678" i="4"/>
  <c r="Y1564" i="4"/>
  <c r="S1564" i="4"/>
  <c r="Y1710" i="4"/>
  <c r="S1710" i="4"/>
  <c r="Y184" i="4"/>
  <c r="S184" i="4"/>
  <c r="Y979" i="4"/>
  <c r="S979" i="4"/>
  <c r="Y2238" i="4"/>
  <c r="S2238" i="4"/>
  <c r="Y1057" i="4"/>
  <c r="S1057" i="4"/>
  <c r="Y1421" i="4"/>
  <c r="S1421" i="4"/>
  <c r="Y1565" i="4"/>
  <c r="S1565" i="4"/>
  <c r="Y2948" i="4"/>
  <c r="S2948" i="4"/>
  <c r="Y1407" i="4"/>
  <c r="S1407" i="4"/>
  <c r="Y445" i="4"/>
  <c r="S445" i="4"/>
  <c r="Y1967" i="4"/>
  <c r="S1967" i="4"/>
  <c r="Y1745" i="4"/>
  <c r="S1745" i="4"/>
  <c r="Y3250" i="4"/>
  <c r="S3250" i="4"/>
  <c r="Y1793" i="4"/>
  <c r="S1793" i="4"/>
  <c r="Y3369" i="4"/>
  <c r="S3369" i="4"/>
  <c r="Y2389" i="4"/>
  <c r="S2389" i="4"/>
  <c r="Y3017" i="4"/>
  <c r="S3017" i="4"/>
  <c r="Y1486" i="4"/>
  <c r="S1486" i="4"/>
  <c r="Y977" i="4"/>
  <c r="S977" i="4"/>
  <c r="Y613" i="4"/>
  <c r="S613" i="4"/>
  <c r="Y2415" i="4"/>
  <c r="S2415" i="4"/>
  <c r="Y1347" i="4"/>
  <c r="S1347" i="4"/>
  <c r="Y1084" i="4"/>
  <c r="S1084" i="4"/>
  <c r="Y2273" i="4"/>
  <c r="S2273" i="4"/>
  <c r="Y2154" i="4"/>
  <c r="S2154" i="4"/>
  <c r="Y1844" i="4"/>
  <c r="S1844" i="4"/>
  <c r="Y2730" i="4"/>
  <c r="S2730" i="4"/>
  <c r="Y3218" i="4"/>
  <c r="S3218" i="4"/>
  <c r="Y1816" i="4"/>
  <c r="S1816" i="4"/>
  <c r="Y720" i="4"/>
  <c r="S720" i="4"/>
  <c r="Y3273" i="4"/>
  <c r="S3273" i="4"/>
  <c r="Y2898" i="4"/>
  <c r="S2898" i="4"/>
  <c r="Y249" i="4"/>
  <c r="S249" i="4"/>
  <c r="Y948" i="4"/>
  <c r="S948" i="4"/>
  <c r="Y2659" i="4"/>
  <c r="S2659" i="4"/>
  <c r="Y614" i="4"/>
  <c r="S614" i="4"/>
  <c r="Y1931" i="4"/>
  <c r="S1931" i="4"/>
  <c r="Y2098" i="4"/>
  <c r="S2098" i="4"/>
  <c r="Y2932" i="4"/>
  <c r="S2932" i="4"/>
  <c r="Y2758" i="4"/>
  <c r="S2758" i="4"/>
  <c r="Y1259" i="4"/>
  <c r="S1259" i="4"/>
  <c r="Y1888" i="4"/>
  <c r="S1888" i="4"/>
  <c r="Y2763" i="4"/>
  <c r="S2763" i="4"/>
  <c r="Y1858" i="4"/>
  <c r="S1858" i="4"/>
  <c r="Y3320" i="4"/>
  <c r="S3320" i="4"/>
  <c r="Y2731" i="4"/>
  <c r="S2731" i="4"/>
  <c r="Y1949" i="4"/>
  <c r="S1949" i="4"/>
  <c r="Y14" i="4"/>
  <c r="S14" i="4"/>
  <c r="Y2479" i="4"/>
  <c r="S2479" i="4"/>
  <c r="Y1802" i="4"/>
  <c r="S1802" i="4"/>
  <c r="Y542" i="4"/>
  <c r="S542" i="4"/>
  <c r="Y3073" i="4"/>
  <c r="S3073" i="4"/>
  <c r="Y3026" i="4"/>
  <c r="S3026" i="4"/>
  <c r="Y2248" i="4"/>
  <c r="S2248" i="4"/>
  <c r="Y189" i="4"/>
  <c r="S189" i="4"/>
  <c r="Y619" i="4"/>
  <c r="S619" i="4"/>
  <c r="Y3" i="4"/>
  <c r="S3" i="4"/>
  <c r="Y2499" i="4"/>
  <c r="S2499" i="4"/>
  <c r="Y2536" i="4"/>
  <c r="S2536" i="4"/>
  <c r="Y264" i="4"/>
  <c r="S264" i="4"/>
  <c r="Y768" i="4"/>
  <c r="S768" i="4"/>
  <c r="Y1435" i="4"/>
  <c r="S1435" i="4"/>
  <c r="Y3007" i="4"/>
  <c r="S3007" i="4"/>
  <c r="Y1741" i="4"/>
  <c r="S1741" i="4"/>
  <c r="Y1211" i="4"/>
  <c r="S1211" i="4"/>
  <c r="Y465" i="4"/>
  <c r="S465" i="4"/>
  <c r="Y77" i="4"/>
  <c r="S77" i="4"/>
  <c r="Y2551" i="4"/>
  <c r="S2551" i="4"/>
  <c r="Y2882" i="4"/>
  <c r="S2882" i="4"/>
  <c r="Y1201" i="4"/>
  <c r="S1201" i="4"/>
  <c r="Y2686" i="4"/>
  <c r="S2686" i="4"/>
  <c r="Y1125" i="4"/>
  <c r="S1125" i="4"/>
  <c r="Y1642" i="4"/>
  <c r="S1642" i="4"/>
  <c r="Y776" i="4"/>
  <c r="S776" i="4"/>
  <c r="Y1304" i="4"/>
  <c r="S1304" i="4"/>
  <c r="Y1274" i="4"/>
  <c r="S1274" i="4"/>
  <c r="Y316" i="4"/>
  <c r="S316" i="4"/>
  <c r="Y2816" i="4"/>
  <c r="S2816" i="4"/>
  <c r="Y1943" i="4"/>
  <c r="S1943" i="4"/>
  <c r="Y3014" i="4"/>
  <c r="S3014" i="4"/>
  <c r="Y195" i="4"/>
  <c r="S195" i="4"/>
  <c r="Y2015" i="4"/>
  <c r="S2015" i="4"/>
  <c r="Y129" i="4"/>
  <c r="S129" i="4"/>
  <c r="Y2770" i="4"/>
  <c r="S2770" i="4"/>
  <c r="Y1099" i="4"/>
  <c r="S1099" i="4"/>
  <c r="Y1197" i="4"/>
  <c r="S1197" i="4"/>
  <c r="Y1925" i="4"/>
  <c r="S1925" i="4"/>
  <c r="Y171" i="4"/>
  <c r="S171" i="4"/>
  <c r="Y824" i="4"/>
  <c r="S824" i="4"/>
  <c r="Y2636" i="4"/>
  <c r="S2636" i="4"/>
  <c r="Y2247" i="4"/>
  <c r="S2247" i="4"/>
  <c r="Y1196" i="4"/>
  <c r="S1196" i="4"/>
  <c r="Y2980" i="4"/>
  <c r="S2980" i="4"/>
  <c r="Y239" i="4"/>
  <c r="S239" i="4"/>
  <c r="Y2611" i="4"/>
  <c r="S2611" i="4"/>
  <c r="Y1953" i="4"/>
  <c r="S1953" i="4"/>
  <c r="Y1471" i="4"/>
  <c r="S1471" i="4"/>
  <c r="Y1853" i="4"/>
  <c r="S1853" i="4"/>
  <c r="Y2145" i="4"/>
  <c r="S2145" i="4"/>
  <c r="Y1326" i="4"/>
  <c r="S1326" i="4"/>
  <c r="Y1676" i="4"/>
  <c r="S1676" i="4"/>
  <c r="Y865" i="4"/>
  <c r="S865" i="4"/>
  <c r="Y2182" i="4"/>
  <c r="S2182" i="4"/>
  <c r="Y1045" i="4"/>
  <c r="S1045" i="4"/>
  <c r="Y3220" i="4"/>
  <c r="S3220" i="4"/>
  <c r="Y922" i="4"/>
  <c r="S922" i="4"/>
  <c r="Y1498" i="4"/>
  <c r="S1498" i="4"/>
  <c r="Y3208" i="4"/>
  <c r="S3208" i="4"/>
  <c r="Y566" i="4"/>
  <c r="S566" i="4"/>
  <c r="Y975" i="4"/>
  <c r="S975" i="4"/>
  <c r="Y2685" i="4"/>
  <c r="S2685" i="4"/>
  <c r="Y1612" i="4"/>
  <c r="S1612" i="4"/>
  <c r="Y736" i="4"/>
  <c r="S736" i="4"/>
  <c r="Y2728" i="4"/>
  <c r="S2728" i="4"/>
  <c r="Y261" i="4"/>
  <c r="S261" i="4"/>
  <c r="Y2115" i="4"/>
  <c r="S2115" i="4"/>
  <c r="Y1669" i="4"/>
  <c r="S1669" i="4"/>
  <c r="Y3370" i="4"/>
  <c r="S3370" i="4"/>
  <c r="Y1287" i="4"/>
  <c r="S1287" i="4"/>
  <c r="Y1064" i="4"/>
  <c r="S1064" i="4"/>
  <c r="Y1866" i="4"/>
  <c r="S1866" i="4"/>
  <c r="Y2081" i="4"/>
  <c r="S2081" i="4"/>
  <c r="Y1488" i="4"/>
  <c r="S1488" i="4"/>
  <c r="Y1501" i="4"/>
  <c r="S1501" i="4"/>
  <c r="Y1158" i="4"/>
  <c r="S1158" i="4"/>
  <c r="Y3005" i="4"/>
  <c r="S3005" i="4"/>
  <c r="Y1807" i="4"/>
  <c r="S1807" i="4"/>
  <c r="Y2977" i="4"/>
  <c r="S2977" i="4"/>
  <c r="Y1942" i="4"/>
  <c r="S1942" i="4"/>
  <c r="Y2928" i="4"/>
  <c r="S2928" i="4"/>
  <c r="Y1500" i="4"/>
  <c r="S1500" i="4"/>
  <c r="Y990" i="4"/>
  <c r="S990" i="4"/>
  <c r="Y1312" i="4"/>
  <c r="S1312" i="4"/>
  <c r="Y2886" i="4"/>
  <c r="S2886" i="4"/>
  <c r="Y2713" i="4"/>
  <c r="S2713" i="4"/>
  <c r="Y2301" i="4"/>
  <c r="S2301" i="4"/>
  <c r="Y232" i="4"/>
  <c r="S232" i="4"/>
  <c r="Y937" i="4"/>
  <c r="S937" i="4"/>
  <c r="Y1412" i="4"/>
  <c r="S1412" i="4"/>
  <c r="Y1427" i="4"/>
  <c r="S1427" i="4"/>
  <c r="Y380" i="4"/>
  <c r="S380" i="4"/>
  <c r="Y113" i="4"/>
  <c r="S113" i="4"/>
  <c r="Y2111" i="4"/>
  <c r="S2111" i="4"/>
  <c r="Y3041" i="4"/>
  <c r="S3041" i="4"/>
  <c r="Y1794" i="4"/>
  <c r="S1794" i="4"/>
  <c r="Y2203" i="4"/>
  <c r="S2203" i="4"/>
  <c r="Y370" i="4"/>
  <c r="S370" i="4"/>
  <c r="Y3371" i="4"/>
  <c r="S3371" i="4"/>
  <c r="Y1097" i="4"/>
  <c r="S1097" i="4"/>
  <c r="Y2413" i="4"/>
  <c r="S2413" i="4"/>
  <c r="Y1441" i="4"/>
  <c r="S1441" i="4"/>
  <c r="Y2987" i="4"/>
  <c r="S2987" i="4"/>
  <c r="Y3226" i="4"/>
  <c r="S3226" i="4"/>
  <c r="Y3279" i="4"/>
  <c r="S3279" i="4"/>
  <c r="Y2718" i="4"/>
  <c r="S2718" i="4"/>
  <c r="Y428" i="4"/>
  <c r="S428" i="4"/>
  <c r="Y2825" i="4"/>
  <c r="S2825" i="4"/>
  <c r="Y1492" i="4"/>
  <c r="S1492" i="4"/>
  <c r="Y1955" i="4"/>
  <c r="S1955" i="4"/>
  <c r="Y1243" i="4"/>
  <c r="S1243" i="4"/>
  <c r="Y132" i="4"/>
  <c r="S132" i="4"/>
  <c r="Y805" i="4"/>
  <c r="S805" i="4"/>
  <c r="Y2180" i="4"/>
  <c r="S2180" i="4"/>
  <c r="Y497" i="4"/>
  <c r="S497" i="4"/>
  <c r="Y363" i="4"/>
  <c r="S363" i="4"/>
  <c r="Y1869" i="4"/>
  <c r="S1869" i="4"/>
  <c r="Y1397" i="4"/>
  <c r="S1397" i="4"/>
  <c r="Y1120" i="4"/>
  <c r="S1120" i="4"/>
  <c r="Y298" i="4"/>
  <c r="S298" i="4"/>
  <c r="Y2281" i="4"/>
  <c r="S2281" i="4"/>
  <c r="Y114" i="4"/>
  <c r="S114" i="4"/>
  <c r="Y3063" i="4"/>
  <c r="S3063" i="4"/>
  <c r="Y364" i="4"/>
  <c r="S364" i="4"/>
  <c r="Y1169" i="4"/>
  <c r="S1169" i="4"/>
  <c r="Y409" i="4"/>
  <c r="S409" i="4"/>
  <c r="Y2271" i="4"/>
  <c r="S2271" i="4"/>
  <c r="Y147" i="4"/>
  <c r="S147" i="4"/>
  <c r="Y3372" i="4"/>
  <c r="S3372" i="4"/>
  <c r="Y3009" i="4"/>
  <c r="S3009" i="4"/>
  <c r="Y2613" i="4"/>
  <c r="S2613" i="4"/>
  <c r="Y426" i="4"/>
  <c r="S426" i="4"/>
  <c r="Y2619" i="4"/>
  <c r="S2619" i="4"/>
  <c r="Y1820" i="4"/>
  <c r="S1820" i="4"/>
  <c r="Y2806" i="4"/>
  <c r="S2806" i="4"/>
  <c r="Y2672" i="4"/>
  <c r="S2672" i="4"/>
  <c r="Y18" i="4"/>
  <c r="S18" i="4"/>
  <c r="Y148" i="4"/>
  <c r="S148" i="4"/>
  <c r="Y1976" i="4"/>
  <c r="S1976" i="4"/>
  <c r="Y1883" i="4"/>
  <c r="S1883" i="4"/>
  <c r="Y2813" i="4"/>
  <c r="S2813" i="4"/>
  <c r="Y206" i="4"/>
  <c r="S206" i="4"/>
  <c r="Y2653" i="4"/>
  <c r="S2653" i="4"/>
  <c r="Y1619" i="4"/>
  <c r="S1619" i="4"/>
  <c r="Y899" i="4"/>
  <c r="S899" i="4"/>
  <c r="Y1589" i="4"/>
  <c r="S1589" i="4"/>
  <c r="Y1539" i="4"/>
  <c r="S1539" i="4"/>
  <c r="Y125" i="4"/>
  <c r="S125" i="4"/>
  <c r="Y3077" i="4"/>
  <c r="S3077" i="4"/>
  <c r="Y1270" i="4"/>
  <c r="S1270" i="4"/>
  <c r="Y2472" i="4"/>
  <c r="S2472" i="4"/>
  <c r="Y1936" i="4"/>
  <c r="S1936" i="4"/>
  <c r="Y1307" i="4"/>
  <c r="S1307" i="4"/>
  <c r="Y52" i="4"/>
  <c r="S52" i="4"/>
  <c r="Y3055" i="4"/>
  <c r="S3055" i="4"/>
  <c r="Y2588" i="4"/>
  <c r="S2588" i="4"/>
  <c r="Y1228" i="4"/>
  <c r="S1228" i="4"/>
  <c r="Y2935" i="4"/>
  <c r="S2935" i="4"/>
  <c r="Y675" i="4"/>
  <c r="S675" i="4"/>
  <c r="Y256" i="4"/>
  <c r="S256" i="4"/>
  <c r="Y811" i="4"/>
  <c r="S811" i="4"/>
  <c r="Y269" i="4"/>
  <c r="S269" i="4"/>
  <c r="Y2852" i="4"/>
  <c r="S2852" i="4"/>
  <c r="Y87" i="4"/>
  <c r="S87" i="4"/>
  <c r="Y3281" i="4"/>
  <c r="S3281" i="4"/>
  <c r="Y3090" i="4"/>
  <c r="S3090" i="4"/>
  <c r="Y78" i="4"/>
  <c r="S78" i="4"/>
  <c r="Y845" i="4"/>
  <c r="S845" i="4"/>
  <c r="Y243" i="4"/>
  <c r="S243" i="4"/>
  <c r="Y2108" i="4"/>
  <c r="S2108" i="4"/>
  <c r="Y2794" i="4"/>
  <c r="S2794" i="4"/>
  <c r="Y1296" i="4"/>
  <c r="S1296" i="4"/>
  <c r="Y1449" i="4"/>
  <c r="S1449" i="4"/>
  <c r="Y252" i="4"/>
  <c r="S252" i="4"/>
  <c r="Y453" i="4"/>
  <c r="S453" i="4"/>
  <c r="Y200" i="4"/>
  <c r="S200" i="4"/>
  <c r="Y1268" i="4"/>
  <c r="S1268" i="4"/>
  <c r="Y708" i="4"/>
  <c r="S708" i="4"/>
  <c r="Y2234" i="4"/>
  <c r="S2234" i="4"/>
  <c r="Y2206" i="4"/>
  <c r="S2206" i="4"/>
  <c r="Y2512" i="4"/>
  <c r="S2512" i="4"/>
  <c r="Y1028" i="4"/>
  <c r="S1028" i="4"/>
  <c r="Y854" i="4"/>
  <c r="S854" i="4"/>
  <c r="Y451" i="4"/>
  <c r="S451" i="4"/>
  <c r="Y731" i="4"/>
  <c r="S731" i="4"/>
  <c r="Y156" i="4"/>
  <c r="S156" i="4"/>
  <c r="Y2645" i="4"/>
  <c r="S2645" i="4"/>
  <c r="Y3159" i="4"/>
  <c r="S3159" i="4"/>
  <c r="Y761" i="4"/>
  <c r="S761" i="4"/>
  <c r="Y3074" i="4"/>
  <c r="S3074" i="4"/>
  <c r="Y1157" i="4"/>
  <c r="S1157" i="4"/>
  <c r="Y3149" i="4"/>
  <c r="S3149" i="4"/>
  <c r="Y765" i="4"/>
  <c r="S765" i="4"/>
  <c r="Y2213" i="4"/>
  <c r="S2213" i="4"/>
  <c r="Y2408" i="4"/>
  <c r="S2408" i="4"/>
  <c r="Y1914" i="4"/>
  <c r="S1914" i="4"/>
  <c r="Y959" i="4"/>
  <c r="S959" i="4"/>
  <c r="Y2300" i="4"/>
  <c r="S2300" i="4"/>
  <c r="Y2574" i="4"/>
  <c r="S2574" i="4"/>
  <c r="Y3266" i="4"/>
  <c r="S3266" i="4"/>
  <c r="Y2090" i="4"/>
  <c r="S2090" i="4"/>
  <c r="Y3018" i="4"/>
  <c r="S3018" i="4"/>
  <c r="Y2401" i="4"/>
  <c r="S2401" i="4"/>
  <c r="Y2581" i="4"/>
  <c r="S2581" i="4"/>
  <c r="Y2539" i="4"/>
  <c r="S2539" i="4"/>
  <c r="Y939" i="4"/>
  <c r="S939" i="4"/>
  <c r="Y1772" i="4"/>
  <c r="S1772" i="4"/>
  <c r="Y49" i="4"/>
  <c r="S49" i="4"/>
  <c r="Y3107" i="4"/>
  <c r="S3107" i="4"/>
  <c r="Y3047" i="4"/>
  <c r="S3047" i="4"/>
  <c r="Y456" i="4"/>
  <c r="S456" i="4"/>
  <c r="Y3373" i="4"/>
  <c r="S3373" i="4"/>
  <c r="Y1002" i="4"/>
  <c r="S1002" i="4"/>
  <c r="Y1558" i="4"/>
  <c r="S1558" i="4"/>
  <c r="Y1094" i="4"/>
  <c r="S1094" i="4"/>
  <c r="Y695" i="4"/>
  <c r="S695" i="4"/>
  <c r="Y175" i="4"/>
  <c r="S175" i="4"/>
  <c r="Y2712" i="4"/>
  <c r="S2712" i="4"/>
  <c r="Y860" i="4"/>
  <c r="S860" i="4"/>
  <c r="Y3269" i="4"/>
  <c r="S3269" i="4"/>
  <c r="Y3049" i="4"/>
  <c r="S3049" i="4"/>
  <c r="Y1903" i="4"/>
  <c r="S1903" i="4"/>
  <c r="Y851" i="4"/>
  <c r="S851" i="4"/>
  <c r="Y3375" i="4"/>
  <c r="S3375" i="4"/>
  <c r="Y3374" i="4"/>
  <c r="S3374" i="4"/>
  <c r="Y204" i="4"/>
  <c r="S204" i="4"/>
  <c r="Y2406" i="4"/>
  <c r="S2406" i="4"/>
  <c r="Y2994" i="4"/>
  <c r="S2994" i="4"/>
  <c r="Y1686" i="4"/>
  <c r="S1686" i="4"/>
  <c r="Y2696" i="4"/>
  <c r="S2696" i="4"/>
  <c r="Y2388" i="4"/>
  <c r="S2388" i="4"/>
  <c r="Y1947" i="4"/>
  <c r="S1947" i="4"/>
  <c r="Y2120" i="4"/>
  <c r="S2120" i="4"/>
  <c r="Y617" i="4"/>
  <c r="S617" i="4"/>
  <c r="Y347" i="4"/>
  <c r="S347" i="4"/>
  <c r="Y1073" i="4"/>
  <c r="S1073" i="4"/>
  <c r="Y1121" i="4"/>
  <c r="S1121" i="4"/>
  <c r="Y2830" i="4"/>
  <c r="S2830" i="4"/>
  <c r="Y464" i="4"/>
  <c r="S464" i="4"/>
  <c r="Y2101" i="4"/>
  <c r="S2101" i="4"/>
  <c r="Y3192" i="4"/>
  <c r="S3192" i="4"/>
  <c r="Y1653" i="4"/>
  <c r="S1653" i="4"/>
  <c r="Y1516" i="4"/>
  <c r="S1516" i="4"/>
  <c r="Y220" i="4"/>
  <c r="S220" i="4"/>
  <c r="Y2844" i="4"/>
  <c r="S2844" i="4"/>
  <c r="Y2031" i="4"/>
  <c r="S2031" i="4"/>
  <c r="Y1368" i="4"/>
  <c r="S1368" i="4"/>
  <c r="Y1734" i="4"/>
  <c r="S1734" i="4"/>
  <c r="Y173" i="4"/>
  <c r="S173" i="4"/>
  <c r="Y2700" i="4"/>
  <c r="S2700" i="4"/>
  <c r="Y3135" i="4"/>
  <c r="S3135" i="4"/>
  <c r="Y1518" i="4"/>
  <c r="S1518" i="4"/>
  <c r="Y1681" i="4"/>
  <c r="S1681" i="4"/>
  <c r="Y2563" i="4"/>
  <c r="S2563" i="4"/>
  <c r="Y21" i="4"/>
  <c r="S21" i="4"/>
  <c r="Y2502" i="4"/>
  <c r="S2502" i="4"/>
  <c r="Y1971" i="4"/>
  <c r="S1971" i="4"/>
  <c r="Y2933" i="4"/>
  <c r="S2933" i="4"/>
  <c r="Y577" i="4"/>
  <c r="S577" i="4"/>
  <c r="Y3248" i="4"/>
  <c r="S3248" i="4"/>
  <c r="Y3270" i="4"/>
  <c r="S3270" i="4"/>
  <c r="Y266" i="4"/>
  <c r="S266" i="4"/>
  <c r="Y1282" i="4"/>
  <c r="S1282" i="4"/>
  <c r="Y1148" i="4"/>
  <c r="S1148" i="4"/>
  <c r="Y396" i="4"/>
  <c r="S396" i="4"/>
  <c r="Y936" i="4"/>
  <c r="S936" i="4"/>
  <c r="Y1668" i="4"/>
  <c r="S1668" i="4"/>
  <c r="Y1288" i="4"/>
  <c r="S1288" i="4"/>
  <c r="Y804" i="4"/>
  <c r="S804" i="4"/>
  <c r="Y1783" i="4"/>
  <c r="S1783" i="4"/>
  <c r="Y2961" i="4"/>
  <c r="S2961" i="4"/>
  <c r="Y1311" i="4"/>
  <c r="S1311" i="4"/>
  <c r="Y2741" i="4"/>
  <c r="S2741" i="4"/>
  <c r="Y61" i="4"/>
  <c r="S61" i="4"/>
  <c r="Y601" i="4"/>
  <c r="S601" i="4"/>
  <c r="Y93" i="4"/>
  <c r="S93" i="4"/>
  <c r="Y773" i="4"/>
  <c r="S773" i="4"/>
  <c r="Y895" i="4"/>
  <c r="S895" i="4"/>
  <c r="Y1103" i="4"/>
  <c r="S1103" i="4"/>
  <c r="Y3155" i="4"/>
  <c r="S3155" i="4"/>
  <c r="Y3053" i="4"/>
  <c r="S3053" i="4"/>
  <c r="Y2881" i="4"/>
  <c r="S2881" i="4"/>
  <c r="Y1847" i="4"/>
  <c r="S1847" i="4"/>
  <c r="Y1485" i="4"/>
  <c r="S1485" i="4"/>
  <c r="Y43" i="4"/>
  <c r="S43" i="4"/>
  <c r="Y1112" i="4"/>
  <c r="S1112" i="4"/>
  <c r="Y1034" i="4"/>
  <c r="S1034" i="4"/>
  <c r="Y1536" i="4"/>
  <c r="S1536" i="4"/>
  <c r="Y16" i="4"/>
  <c r="S16" i="4"/>
  <c r="Y2105" i="4"/>
  <c r="S2105" i="4"/>
  <c r="Y2690" i="4"/>
  <c r="S2690" i="4"/>
  <c r="Y2005" i="4"/>
  <c r="S2005" i="4"/>
  <c r="Y519" i="4"/>
  <c r="S519" i="4"/>
  <c r="Y2896" i="4"/>
  <c r="S2896" i="4"/>
  <c r="Y678" i="4"/>
  <c r="S678" i="4"/>
  <c r="Y1647" i="4"/>
  <c r="S1647" i="4"/>
  <c r="Y866" i="4"/>
  <c r="S866" i="4"/>
  <c r="Y117" i="4"/>
  <c r="S117" i="4"/>
  <c r="Y3116" i="4"/>
  <c r="S3116" i="4"/>
  <c r="Y2562" i="4"/>
  <c r="S2562" i="4"/>
  <c r="Y2422" i="4"/>
  <c r="S2422" i="4"/>
  <c r="Y1145" i="4"/>
  <c r="S1145" i="4"/>
  <c r="Y1181" i="4"/>
  <c r="S1181" i="4"/>
  <c r="Y2998" i="4"/>
  <c r="S2998" i="4"/>
  <c r="Y3376" i="4"/>
  <c r="S3376" i="4"/>
  <c r="Y1885" i="4"/>
  <c r="S1885" i="4"/>
  <c r="Y2971" i="4"/>
  <c r="S2971" i="4"/>
  <c r="Y2596" i="4"/>
  <c r="S2596" i="4"/>
  <c r="Y3377" i="4"/>
  <c r="S3377" i="4"/>
  <c r="Y956" i="4"/>
  <c r="S956" i="4"/>
  <c r="Y488" i="4"/>
  <c r="S488" i="4"/>
  <c r="Y1429" i="4"/>
  <c r="S1429" i="4"/>
  <c r="Y91" i="4"/>
  <c r="S91" i="4"/>
  <c r="Y3012" i="4"/>
  <c r="S3012" i="4"/>
  <c r="Y1254" i="4"/>
  <c r="S1254" i="4"/>
  <c r="Y772" i="4"/>
  <c r="S772" i="4"/>
  <c r="Y2131" i="4"/>
  <c r="S2131" i="4"/>
  <c r="Y182" i="4"/>
  <c r="S182" i="4"/>
  <c r="Y885" i="4"/>
  <c r="S885" i="4"/>
  <c r="Y972" i="4"/>
  <c r="S972" i="4"/>
  <c r="Y2016" i="4"/>
  <c r="S2016" i="4"/>
  <c r="Y2821" i="4"/>
  <c r="S2821" i="4"/>
  <c r="Y2453" i="4"/>
  <c r="S2453" i="4"/>
  <c r="Y341" i="4"/>
  <c r="S341" i="4"/>
  <c r="Y3083" i="4"/>
  <c r="S3083" i="4"/>
  <c r="Y2127" i="4"/>
  <c r="S2127" i="4"/>
  <c r="Y495" i="4"/>
  <c r="S495" i="4"/>
  <c r="Y1703" i="4"/>
  <c r="S1703" i="4"/>
  <c r="Y3223" i="4"/>
  <c r="S3223" i="4"/>
  <c r="Y1870" i="4"/>
  <c r="S1870" i="4"/>
  <c r="Y306" i="4"/>
  <c r="S306" i="4"/>
  <c r="Y891" i="4"/>
  <c r="S891" i="4"/>
  <c r="Y1996" i="4"/>
  <c r="S1996" i="4"/>
  <c r="Y2384" i="4"/>
  <c r="S2384" i="4"/>
  <c r="Y1433" i="4"/>
  <c r="S1433" i="4"/>
  <c r="Y1377" i="4"/>
  <c r="S1377" i="4"/>
  <c r="Y872" i="4"/>
  <c r="S872" i="4"/>
  <c r="Y1281" i="4"/>
  <c r="S1281" i="4"/>
  <c r="Y2880" i="4"/>
  <c r="S2880" i="4"/>
  <c r="Y788" i="4"/>
  <c r="S788" i="4"/>
  <c r="Y2925" i="4"/>
  <c r="S2925" i="4"/>
  <c r="Y1460" i="4"/>
  <c r="S1460" i="4"/>
  <c r="Y1316" i="4"/>
  <c r="S1316" i="4"/>
  <c r="Y1732" i="4"/>
  <c r="S1732" i="4"/>
  <c r="Y2755" i="4"/>
  <c r="S2755" i="4"/>
  <c r="Y3196" i="4"/>
  <c r="S3196" i="4"/>
  <c r="Y1012" i="4"/>
  <c r="S1012" i="4"/>
  <c r="Y1927" i="4"/>
  <c r="S1927" i="4"/>
  <c r="Y1367" i="4"/>
  <c r="S1367" i="4"/>
  <c r="Y2100" i="4"/>
  <c r="S2100" i="4"/>
  <c r="Y2175" i="4"/>
  <c r="S2175" i="4"/>
  <c r="Y672" i="4"/>
  <c r="S672" i="4"/>
  <c r="Y843" i="4"/>
  <c r="S843" i="4"/>
  <c r="Y684" i="4"/>
  <c r="S684" i="4"/>
  <c r="Y1707" i="4"/>
  <c r="S1707" i="4"/>
  <c r="Y3378" i="4"/>
  <c r="S3378" i="4"/>
  <c r="Y3188" i="4"/>
  <c r="S3188" i="4"/>
  <c r="Y2585" i="4"/>
  <c r="S2585" i="4"/>
  <c r="Y1183" i="4"/>
  <c r="S1183" i="4"/>
  <c r="Y3204" i="4"/>
  <c r="S3204" i="4"/>
  <c r="Y1497" i="4"/>
  <c r="S1497" i="4"/>
  <c r="Y2888" i="4"/>
  <c r="S2888" i="4"/>
  <c r="Y2338" i="4"/>
  <c r="S2338" i="4"/>
  <c r="Y423" i="4"/>
  <c r="S423" i="4"/>
  <c r="Y599" i="4"/>
  <c r="S599" i="4"/>
  <c r="Y1245" i="4"/>
  <c r="S1245" i="4"/>
  <c r="Y1400" i="4"/>
  <c r="S1400" i="4"/>
  <c r="Y1297" i="4"/>
  <c r="S1297" i="4"/>
  <c r="Y5" i="4"/>
  <c r="S5" i="4"/>
  <c r="Y1495" i="4"/>
  <c r="S1495" i="4"/>
  <c r="Y941" i="4"/>
  <c r="S941" i="4"/>
  <c r="Y2797" i="4"/>
  <c r="S2797" i="4"/>
  <c r="Y2337" i="4"/>
  <c r="S2337" i="4"/>
  <c r="Y2575" i="4"/>
  <c r="S2575" i="4"/>
  <c r="Y769" i="4"/>
  <c r="S769" i="4"/>
  <c r="Y1477" i="4"/>
  <c r="S1477" i="4"/>
  <c r="Y440" i="4"/>
  <c r="S440" i="4"/>
  <c r="Y3020" i="4"/>
  <c r="S3020" i="4"/>
  <c r="Y2764" i="4"/>
  <c r="S2764" i="4"/>
  <c r="Y1886" i="4"/>
  <c r="S1886" i="4"/>
  <c r="Y1069" i="4"/>
  <c r="S1069" i="4"/>
  <c r="Y1450" i="4"/>
  <c r="S1450" i="4"/>
  <c r="Y2231" i="4"/>
  <c r="S2231" i="4"/>
  <c r="Y2683" i="4"/>
  <c r="S2683" i="4"/>
  <c r="Y2862" i="4"/>
  <c r="S2862" i="4"/>
  <c r="Y2079" i="4"/>
  <c r="S2079" i="4"/>
  <c r="Y1060" i="4"/>
  <c r="S1060" i="4"/>
  <c r="Y1810" i="4"/>
  <c r="S1810" i="4"/>
  <c r="Y3190" i="4"/>
  <c r="S3190" i="4"/>
  <c r="Y1345" i="4"/>
  <c r="S1345" i="4"/>
  <c r="Y2996" i="4"/>
  <c r="S2996" i="4"/>
  <c r="Y181" i="4"/>
  <c r="S181" i="4"/>
  <c r="Y2745" i="4"/>
  <c r="S2745" i="4"/>
  <c r="Y3034" i="4"/>
  <c r="S3034" i="4"/>
  <c r="Y1531" i="4"/>
  <c r="S1531" i="4"/>
  <c r="Y3183" i="4"/>
  <c r="S3183" i="4"/>
  <c r="Y3180" i="4"/>
  <c r="S3180" i="4"/>
  <c r="Y1149" i="4"/>
  <c r="S1149" i="4"/>
  <c r="Y96" i="4"/>
  <c r="S96" i="4"/>
  <c r="Y1760" i="4"/>
  <c r="S1760" i="4"/>
  <c r="Y653" i="4"/>
  <c r="S653" i="4"/>
  <c r="Y904" i="4"/>
  <c r="S904" i="4"/>
  <c r="Y46" i="4"/>
  <c r="S46" i="4"/>
  <c r="Y2667" i="4"/>
  <c r="S2667" i="4"/>
  <c r="Y611" i="4"/>
  <c r="S611" i="4"/>
  <c r="Y2458" i="4"/>
  <c r="S2458" i="4"/>
  <c r="Y3293" i="4"/>
  <c r="S3293" i="4"/>
  <c r="Y1687" i="4"/>
  <c r="S1687" i="4"/>
  <c r="Y2519" i="4"/>
  <c r="S2519" i="4"/>
  <c r="Y970" i="4"/>
  <c r="S970" i="4"/>
  <c r="Y2673" i="4"/>
  <c r="S2673" i="4"/>
  <c r="Y34" i="4"/>
  <c r="S34" i="4"/>
  <c r="Y1396" i="4"/>
  <c r="S1396" i="4"/>
  <c r="Y3257" i="4"/>
  <c r="S3257" i="4"/>
  <c r="Y3379" i="4"/>
  <c r="S3379" i="4"/>
  <c r="Y300" i="4"/>
  <c r="S300" i="4"/>
  <c r="Y2146" i="4"/>
  <c r="S2146" i="4"/>
  <c r="Y1246" i="4"/>
  <c r="S1246" i="4"/>
  <c r="Y2316" i="4"/>
  <c r="S2316" i="4"/>
  <c r="Y2427" i="4"/>
  <c r="S2427" i="4"/>
  <c r="Y1096" i="4"/>
  <c r="S1096" i="4"/>
  <c r="Y538" i="4"/>
  <c r="S538" i="4"/>
  <c r="Y1359" i="4"/>
  <c r="S1359" i="4"/>
  <c r="Y1666" i="4"/>
  <c r="S1666" i="4"/>
  <c r="Y196" i="4"/>
  <c r="S196" i="4"/>
  <c r="Y3380" i="4"/>
  <c r="S3380" i="4"/>
  <c r="Y1928" i="4"/>
  <c r="S1928" i="4"/>
  <c r="Y2195" i="4"/>
  <c r="S2195" i="4"/>
  <c r="Y2759" i="4"/>
  <c r="S2759" i="4"/>
  <c r="Y2641" i="4"/>
  <c r="S2641" i="4"/>
  <c r="Y373" i="4"/>
  <c r="S373" i="4"/>
  <c r="Y1840" i="4"/>
  <c r="S1840" i="4"/>
  <c r="Y242" i="4"/>
  <c r="S242" i="4"/>
  <c r="Y1147" i="4"/>
  <c r="S1147" i="4"/>
  <c r="Y2051" i="4"/>
  <c r="S2051" i="4"/>
  <c r="Y1515" i="4"/>
  <c r="S1515" i="4"/>
  <c r="Y2647" i="4"/>
  <c r="S2647" i="4"/>
  <c r="Y737" i="4"/>
  <c r="S737" i="4"/>
  <c r="Y1606" i="4"/>
  <c r="S1606" i="4"/>
  <c r="Y1022" i="4"/>
  <c r="S1022" i="4"/>
  <c r="Y576" i="4"/>
  <c r="S576" i="4"/>
  <c r="Y1954" i="4"/>
  <c r="S1954" i="4"/>
  <c r="Y821" i="4"/>
  <c r="S821" i="4"/>
  <c r="Y1890" i="4"/>
  <c r="S1890" i="4"/>
  <c r="Y1959" i="4"/>
  <c r="S1959" i="4"/>
  <c r="Y1683" i="4"/>
  <c r="S1683" i="4"/>
  <c r="Y2503" i="4"/>
  <c r="S2503" i="4"/>
  <c r="Y2305" i="4"/>
  <c r="S2305" i="4"/>
  <c r="Y544" i="4"/>
  <c r="S544" i="4"/>
  <c r="Y1384" i="4"/>
  <c r="S1384" i="4"/>
  <c r="Y677" i="4"/>
  <c r="S677" i="4"/>
  <c r="Y822" i="4"/>
  <c r="S822" i="4"/>
  <c r="Y1916" i="4"/>
  <c r="S1916" i="4"/>
  <c r="Y1615" i="4"/>
  <c r="S1615" i="4"/>
  <c r="Y867" i="4"/>
  <c r="S867" i="4"/>
  <c r="Y1031" i="4"/>
  <c r="S1031" i="4"/>
  <c r="Y1874" i="4"/>
  <c r="S1874" i="4"/>
  <c r="Y2559" i="4"/>
  <c r="S2559" i="4"/>
  <c r="Y546" i="4"/>
  <c r="S546" i="4"/>
  <c r="Y1919" i="4"/>
  <c r="S1919" i="4"/>
  <c r="Y2782" i="4"/>
  <c r="S2782" i="4"/>
  <c r="Y582" i="4"/>
  <c r="S582" i="4"/>
  <c r="Y3179" i="4"/>
  <c r="S3179" i="4"/>
  <c r="Y3243" i="4"/>
  <c r="S3243" i="4"/>
  <c r="Y3066" i="4"/>
  <c r="S3066" i="4"/>
  <c r="Y1984" i="4"/>
  <c r="S1984" i="4"/>
  <c r="Y2404" i="4"/>
  <c r="S2404" i="4"/>
  <c r="Y1628" i="4"/>
  <c r="S1628" i="4"/>
  <c r="Y1224" i="4"/>
  <c r="S1224" i="4"/>
  <c r="Y3084" i="4"/>
  <c r="S3084" i="4"/>
  <c r="Y1174" i="4"/>
  <c r="S1174" i="4"/>
  <c r="Y2113" i="4"/>
  <c r="S2113" i="4"/>
  <c r="Y887" i="4"/>
  <c r="S887" i="4"/>
  <c r="Y2644" i="4"/>
  <c r="S2644" i="4"/>
  <c r="Y1791" i="4"/>
  <c r="S1791" i="4"/>
  <c r="Y1241" i="4"/>
  <c r="S1241" i="4"/>
  <c r="Y392" i="4"/>
  <c r="S392" i="4"/>
  <c r="Y2043" i="4"/>
  <c r="S2043" i="4"/>
  <c r="Y3381" i="4"/>
  <c r="S3381" i="4"/>
  <c r="Y2133" i="4"/>
  <c r="S2133" i="4"/>
  <c r="Y130" i="4"/>
  <c r="S130" i="4"/>
  <c r="Y2618" i="4"/>
  <c r="S2618" i="4"/>
  <c r="Y3261" i="4"/>
  <c r="S3261" i="4"/>
  <c r="Y3177" i="4"/>
  <c r="S3177" i="4"/>
  <c r="Y1803" i="4"/>
  <c r="S1803" i="4"/>
  <c r="Y1860" i="4"/>
  <c r="S1860" i="4"/>
  <c r="Y191" i="4"/>
  <c r="S191" i="4"/>
  <c r="Y2132" i="4"/>
  <c r="S2132" i="4"/>
  <c r="Y3207" i="4"/>
  <c r="S3207" i="4"/>
  <c r="Y715" i="4"/>
  <c r="S715" i="4"/>
  <c r="Y1502" i="4"/>
  <c r="S1502" i="4"/>
  <c r="Y1371" i="4"/>
  <c r="S1371" i="4"/>
  <c r="Y534" i="4"/>
  <c r="S534" i="4"/>
  <c r="Y408" i="4"/>
  <c r="S408" i="4"/>
  <c r="Y2505" i="4"/>
  <c r="S2505" i="4"/>
  <c r="Y556" i="4"/>
  <c r="S556" i="4"/>
  <c r="Y1352" i="4"/>
  <c r="S1352" i="4"/>
  <c r="Y2866" i="4"/>
  <c r="S2866" i="4"/>
  <c r="Y2497" i="4"/>
  <c r="S2497" i="4"/>
  <c r="Y397" i="4"/>
  <c r="S397" i="4"/>
  <c r="Y1982" i="4"/>
  <c r="S1982" i="4"/>
  <c r="Y618" i="4"/>
  <c r="S618" i="4"/>
  <c r="Y3382" i="4"/>
  <c r="S3382" i="4"/>
  <c r="Y2895" i="4"/>
  <c r="S2895" i="4"/>
  <c r="Y569" i="4"/>
  <c r="S569" i="4"/>
  <c r="Y3199" i="4"/>
  <c r="S3199" i="4"/>
  <c r="Y589" i="4"/>
  <c r="S589" i="4"/>
  <c r="Y2239" i="4"/>
  <c r="S2239" i="4"/>
  <c r="Y139" i="4"/>
  <c r="S139" i="4"/>
  <c r="Y1350" i="4"/>
  <c r="S1350" i="4"/>
  <c r="Y853" i="4"/>
  <c r="S853" i="4"/>
  <c r="Y2760" i="4"/>
  <c r="S2760" i="4"/>
  <c r="Y789" i="4"/>
  <c r="S789" i="4"/>
  <c r="Y2214" i="4"/>
  <c r="S2214" i="4"/>
  <c r="Y449" i="4"/>
  <c r="S449" i="4"/>
  <c r="Y2170" i="4"/>
  <c r="S2170" i="4"/>
  <c r="Y1038" i="4"/>
  <c r="S1038" i="4"/>
  <c r="Y2410" i="4"/>
  <c r="S2410" i="4"/>
  <c r="Y2640" i="4"/>
  <c r="S2640" i="4"/>
  <c r="Y960" i="4"/>
  <c r="S960" i="4"/>
  <c r="Y2568" i="4"/>
  <c r="S2568" i="4"/>
  <c r="Y763" i="4"/>
  <c r="S763" i="4"/>
  <c r="Y2496" i="4"/>
  <c r="S2496" i="4"/>
  <c r="Y988" i="4"/>
  <c r="S988" i="4"/>
  <c r="Y1837" i="4"/>
  <c r="S1837" i="4"/>
  <c r="Y1939" i="4"/>
  <c r="S1939" i="4"/>
  <c r="Y2694" i="4"/>
  <c r="S2694" i="4"/>
  <c r="Y2197" i="4"/>
  <c r="S2197" i="4"/>
  <c r="Y3097" i="4"/>
  <c r="S3097" i="4"/>
  <c r="Y1599" i="4"/>
  <c r="S1599" i="4"/>
  <c r="Y2634" i="4"/>
  <c r="S2634" i="4"/>
  <c r="Y1256" i="4"/>
  <c r="S1256" i="4"/>
  <c r="Y2908" i="4"/>
  <c r="S2908" i="4"/>
  <c r="Y3027" i="4"/>
  <c r="S3027" i="4"/>
  <c r="Y2328" i="4"/>
  <c r="S2328" i="4"/>
  <c r="Y752" i="4"/>
  <c r="S752" i="4"/>
  <c r="Y3148" i="4"/>
  <c r="S3148" i="4"/>
  <c r="Y2049" i="4"/>
  <c r="S2049" i="4"/>
  <c r="Y1970" i="4"/>
  <c r="S1970" i="4"/>
  <c r="Y164" i="4"/>
  <c r="S164" i="4"/>
  <c r="Y656" i="4"/>
  <c r="S656" i="4"/>
  <c r="Y198" i="4"/>
  <c r="S198" i="4"/>
  <c r="Y1237" i="4"/>
  <c r="S1237" i="4"/>
  <c r="Y2812" i="4"/>
  <c r="S2812" i="4"/>
  <c r="Y1184" i="4"/>
  <c r="S1184" i="4"/>
  <c r="Y1980" i="4"/>
  <c r="S1980" i="4"/>
  <c r="Y2436" i="4"/>
  <c r="S2436" i="4"/>
  <c r="Y163" i="4"/>
  <c r="S163" i="4"/>
  <c r="Y2594" i="4"/>
  <c r="S2594" i="4"/>
  <c r="Y291" i="4"/>
  <c r="S291" i="4"/>
  <c r="Y1941" i="4"/>
  <c r="S1941" i="4"/>
  <c r="Y1161" i="4"/>
  <c r="S1161" i="4"/>
  <c r="Y1871" i="4"/>
  <c r="S1871" i="4"/>
  <c r="Y1056" i="4"/>
  <c r="S1056" i="4"/>
  <c r="Y2839" i="4"/>
  <c r="S2839" i="4"/>
  <c r="Y247" i="4"/>
  <c r="S247" i="4"/>
  <c r="Y2257" i="4"/>
  <c r="S2257" i="4"/>
  <c r="Y2836" i="4"/>
  <c r="S2836" i="4"/>
  <c r="Y455" i="4"/>
  <c r="S455" i="4"/>
  <c r="Y389" i="4"/>
  <c r="S389" i="4"/>
  <c r="Y1712" i="4"/>
  <c r="S1712" i="4"/>
  <c r="Y1630" i="4"/>
  <c r="S1630" i="4"/>
  <c r="Y2572" i="4"/>
  <c r="S2572" i="4"/>
  <c r="Y608" i="4"/>
  <c r="S608" i="4"/>
  <c r="Y1133" i="4"/>
  <c r="S1133" i="4"/>
  <c r="Y1052" i="4"/>
  <c r="S1052" i="4"/>
  <c r="Y1657" i="4"/>
  <c r="S1657" i="4"/>
  <c r="Y886" i="4"/>
  <c r="S886" i="4"/>
  <c r="Y2552" i="4"/>
  <c r="S2552" i="4"/>
  <c r="Y1106" i="4"/>
  <c r="S1106" i="4"/>
  <c r="Y99" i="4"/>
  <c r="S99" i="4"/>
  <c r="Y267" i="4"/>
  <c r="S267" i="4"/>
  <c r="Y3268" i="4"/>
  <c r="S3268" i="4"/>
  <c r="Y1175" i="4"/>
  <c r="S1175" i="4"/>
  <c r="Y3174" i="4"/>
  <c r="S3174" i="4"/>
  <c r="Y1136" i="4"/>
  <c r="S1136" i="4"/>
  <c r="Y725" i="4"/>
  <c r="S725" i="4"/>
  <c r="Y2237" i="4"/>
  <c r="S2237" i="4"/>
  <c r="Y2846" i="4"/>
  <c r="S2846" i="4"/>
  <c r="Y2695" i="4"/>
  <c r="S2695" i="4"/>
  <c r="Y2876" i="4"/>
  <c r="S2876" i="4"/>
  <c r="Y2957" i="4"/>
  <c r="S2957" i="4"/>
  <c r="Y2762" i="4"/>
  <c r="S2762" i="4"/>
  <c r="Y1775" i="4"/>
  <c r="S1775" i="4"/>
  <c r="Y262" i="4"/>
  <c r="S262" i="4"/>
  <c r="Y2655" i="4"/>
  <c r="S2655" i="4"/>
  <c r="Y1992" i="4"/>
  <c r="S1992" i="4"/>
  <c r="Y1771" i="4"/>
  <c r="S1771" i="4"/>
  <c r="Y3228" i="4"/>
  <c r="S3228" i="4"/>
  <c r="Y236" i="4"/>
  <c r="S236" i="4"/>
  <c r="Y1625" i="4"/>
  <c r="S1625" i="4"/>
  <c r="Y1232" i="4"/>
  <c r="S1232" i="4"/>
  <c r="Y1424" i="4"/>
  <c r="S1424" i="4"/>
  <c r="Y2394" i="4"/>
  <c r="S2394" i="4"/>
  <c r="Y3129" i="4"/>
  <c r="S3129" i="4"/>
  <c r="Y1286" i="4"/>
  <c r="S1286" i="4"/>
  <c r="Y367" i="4"/>
  <c r="S367" i="4"/>
  <c r="Y3032" i="4"/>
  <c r="S3032" i="4"/>
  <c r="Y527" i="4"/>
  <c r="S527" i="4"/>
  <c r="Y2954" i="4"/>
  <c r="S2954" i="4"/>
  <c r="Y1085" i="4"/>
  <c r="S1085" i="4"/>
  <c r="Y1567" i="4"/>
  <c r="S1567" i="4"/>
  <c r="Y748" i="4"/>
  <c r="S748" i="4"/>
  <c r="Y978" i="4"/>
  <c r="S978" i="4"/>
  <c r="Y3234" i="4"/>
  <c r="S3234" i="4"/>
  <c r="Y2509" i="4"/>
  <c r="S2509" i="4"/>
  <c r="Y2013" i="4"/>
  <c r="S2013" i="4"/>
  <c r="Y237" i="4"/>
  <c r="S237" i="4"/>
  <c r="Y1699" i="4"/>
  <c r="S1699" i="4"/>
  <c r="Y1168" i="4"/>
  <c r="S1168" i="4"/>
  <c r="Y2050" i="4"/>
  <c r="S2050" i="4"/>
  <c r="Y598" i="4"/>
  <c r="S598" i="4"/>
  <c r="Y499" i="4"/>
  <c r="S499" i="4"/>
  <c r="Y448" i="4"/>
  <c r="S448" i="4"/>
  <c r="Y2737" i="4"/>
  <c r="S2737" i="4"/>
  <c r="Y1917" i="4"/>
  <c r="S1917" i="4"/>
  <c r="Y820" i="4"/>
  <c r="S820" i="4"/>
  <c r="Y1864" i="4"/>
  <c r="S1864" i="4"/>
  <c r="Y2851" i="4"/>
  <c r="S2851" i="4"/>
  <c r="Y2735" i="4"/>
  <c r="S2735" i="4"/>
  <c r="Y2657" i="4"/>
  <c r="S2657" i="4"/>
  <c r="Y3025" i="4"/>
  <c r="S3025" i="4"/>
  <c r="Y3051" i="4"/>
  <c r="S3051" i="4"/>
  <c r="Y1442" i="4"/>
  <c r="S1442" i="4"/>
  <c r="Y2722" i="4"/>
  <c r="S2722" i="4"/>
  <c r="Y2498" i="4"/>
  <c r="S2498" i="4"/>
  <c r="Y627" i="4"/>
  <c r="S627" i="4"/>
  <c r="Y403" i="4"/>
  <c r="S403" i="4"/>
  <c r="Y3383" i="4"/>
  <c r="S3383" i="4"/>
  <c r="Y119" i="4"/>
  <c r="S119" i="4"/>
  <c r="Y1626" i="4"/>
  <c r="S1626" i="4"/>
  <c r="Y2266" i="4"/>
  <c r="S2266" i="4"/>
  <c r="Y2729" i="4"/>
  <c r="S2729" i="4"/>
  <c r="Y1696" i="4"/>
  <c r="S1696" i="4"/>
  <c r="Y1596" i="4"/>
  <c r="S1596" i="4"/>
  <c r="Y1159" i="4"/>
  <c r="S1159" i="4"/>
  <c r="Y893" i="4"/>
  <c r="S893" i="4"/>
  <c r="Y1376" i="4"/>
  <c r="S1376" i="4"/>
  <c r="Y3062" i="4"/>
  <c r="S3062" i="4"/>
  <c r="Y221" i="4"/>
  <c r="S221" i="4"/>
  <c r="Y2085" i="4"/>
  <c r="S2085" i="4"/>
  <c r="Y2045" i="4"/>
  <c r="S2045" i="4"/>
  <c r="Y343" i="4"/>
  <c r="S343" i="4"/>
  <c r="Y3150" i="4"/>
  <c r="S3150" i="4"/>
  <c r="Y2992" i="4"/>
  <c r="S2992" i="4"/>
  <c r="Y404" i="4"/>
  <c r="S404" i="4"/>
  <c r="Y600" i="4"/>
  <c r="S600" i="4"/>
  <c r="Y751" i="4"/>
  <c r="S751" i="4"/>
  <c r="Y3189" i="4"/>
  <c r="S3189" i="4"/>
  <c r="Y503" i="4"/>
  <c r="S503" i="4"/>
  <c r="Y2491" i="4"/>
  <c r="S2491" i="4"/>
  <c r="Y2615" i="4"/>
  <c r="S2615" i="4"/>
  <c r="Y1659" i="4"/>
  <c r="S1659" i="4"/>
  <c r="Y698" i="4"/>
  <c r="S698" i="4"/>
  <c r="Y375" i="4"/>
  <c r="S375" i="4"/>
  <c r="Y158" i="4"/>
  <c r="S158" i="4"/>
  <c r="Y1413" i="4"/>
  <c r="S1413" i="4"/>
  <c r="Y3384" i="4"/>
  <c r="S3384" i="4"/>
  <c r="Y2527" i="4"/>
  <c r="S2527" i="4"/>
  <c r="Y401" i="4"/>
  <c r="S401" i="4"/>
  <c r="Y1109" i="4"/>
  <c r="S1109" i="4"/>
  <c r="Y995" i="4"/>
  <c r="S995" i="4"/>
  <c r="Y1478" i="4"/>
  <c r="S1478" i="4"/>
  <c r="Y3215" i="4"/>
  <c r="S3215" i="4"/>
  <c r="Y3252" i="4"/>
  <c r="S3252" i="4"/>
  <c r="Y2624" i="4"/>
  <c r="S2624" i="4"/>
  <c r="Y2942" i="4"/>
  <c r="S2942" i="4"/>
  <c r="Y1044" i="4"/>
  <c r="S1044" i="4"/>
  <c r="Y1172" i="4"/>
  <c r="S1172" i="4"/>
  <c r="Y738" i="4"/>
  <c r="S738" i="4"/>
  <c r="Y2560" i="4"/>
  <c r="S2560" i="4"/>
  <c r="Y2251" i="4"/>
  <c r="S2251" i="4"/>
  <c r="Y1336" i="4"/>
  <c r="S1336" i="4"/>
  <c r="Y2529" i="4"/>
  <c r="S2529" i="4"/>
  <c r="Y1755" i="4"/>
  <c r="S1755" i="4"/>
  <c r="Y522" i="4"/>
  <c r="S522" i="4"/>
  <c r="Y1808" i="4"/>
  <c r="S1808" i="4"/>
  <c r="Y2181" i="4"/>
  <c r="S2181" i="4"/>
  <c r="Y1366" i="4"/>
  <c r="S1366" i="4"/>
  <c r="Y910" i="4"/>
  <c r="S910" i="4"/>
  <c r="Y2929" i="4"/>
  <c r="S2929" i="4"/>
  <c r="Y2387" i="4"/>
  <c r="S2387" i="4"/>
  <c r="Y2167" i="4"/>
  <c r="S2167" i="4"/>
  <c r="Y637" i="4"/>
  <c r="S637" i="4"/>
  <c r="Y123" i="4"/>
  <c r="S123" i="4"/>
  <c r="Y507" i="4"/>
  <c r="S507" i="4"/>
  <c r="Y327" i="4"/>
  <c r="S327" i="4"/>
  <c r="Y2306" i="4"/>
  <c r="S2306" i="4"/>
  <c r="Y2258" i="4"/>
  <c r="S2258" i="4"/>
  <c r="Y2742" i="4"/>
  <c r="S2742" i="4"/>
  <c r="Y744" i="4"/>
  <c r="S744" i="4"/>
  <c r="Y2276" i="4"/>
  <c r="S2276" i="4"/>
  <c r="Y1087" i="4"/>
  <c r="S1087" i="4"/>
  <c r="Y1128" i="4"/>
  <c r="S1128" i="4"/>
  <c r="Y2595" i="4"/>
  <c r="S2595" i="4"/>
  <c r="Y1512" i="4"/>
  <c r="S1512" i="4"/>
  <c r="Y2733" i="4"/>
  <c r="S2733" i="4"/>
  <c r="Y2902" i="4"/>
  <c r="S2902" i="4"/>
  <c r="Y1962" i="4"/>
  <c r="S1962" i="4"/>
  <c r="Y253" i="4"/>
  <c r="S253" i="4"/>
  <c r="Y81" i="4"/>
  <c r="S81" i="4"/>
  <c r="Y3385" i="4"/>
  <c r="S3385" i="4"/>
  <c r="Y513" i="4"/>
  <c r="S513" i="4"/>
  <c r="Y2668" i="4"/>
  <c r="S2668" i="4"/>
  <c r="Y563" i="4"/>
  <c r="S563" i="4"/>
  <c r="Y2739" i="4"/>
  <c r="S2739" i="4"/>
  <c r="Y1895" i="4"/>
  <c r="S1895" i="4"/>
  <c r="Y2227" i="4"/>
  <c r="S2227" i="4"/>
  <c r="Y2883" i="4"/>
  <c r="S2883" i="4"/>
  <c r="Y3253" i="4"/>
  <c r="S3253" i="4"/>
  <c r="Y1908" i="4"/>
  <c r="S1908" i="4"/>
  <c r="Y1394" i="4"/>
  <c r="S1394" i="4"/>
  <c r="Y2681" i="4"/>
  <c r="S2681" i="4"/>
  <c r="Y2457" i="4"/>
  <c r="S2457" i="4"/>
  <c r="Y2601" i="4"/>
  <c r="S2601" i="4"/>
  <c r="Y2678" i="4"/>
  <c r="S2678" i="4"/>
  <c r="Y496" i="4"/>
  <c r="S496" i="4"/>
  <c r="Y981" i="4"/>
  <c r="S981" i="4"/>
  <c r="Y705" i="4"/>
  <c r="S705" i="4"/>
  <c r="Y1025" i="4"/>
  <c r="S1025" i="4"/>
  <c r="Y1892" i="4"/>
  <c r="S1892" i="4"/>
  <c r="Y2224" i="4"/>
  <c r="S2224" i="4"/>
  <c r="Y1592" i="4"/>
  <c r="S1592" i="4"/>
  <c r="Y3187" i="4"/>
  <c r="S3187" i="4"/>
  <c r="Y3086" i="4"/>
  <c r="S3086" i="4"/>
  <c r="Y1648" i="4"/>
  <c r="S1648" i="4"/>
  <c r="Y502" i="4"/>
  <c r="S502" i="4"/>
  <c r="Y1623" i="4"/>
  <c r="S1623" i="4"/>
  <c r="Y383" i="4"/>
  <c r="S383" i="4"/>
  <c r="Y2984" i="4"/>
  <c r="S2984" i="4"/>
  <c r="Y3386" i="4"/>
  <c r="S3386" i="4"/>
  <c r="Y1244" i="4"/>
  <c r="S1244" i="4"/>
  <c r="Y3013" i="4"/>
  <c r="S3013" i="4"/>
  <c r="Y441" i="4"/>
  <c r="S441" i="4"/>
  <c r="Y97" i="4"/>
  <c r="S97" i="4"/>
  <c r="Y1731" i="4"/>
  <c r="S1731" i="4"/>
  <c r="Y299" i="4"/>
  <c r="S299" i="4"/>
  <c r="Y1386" i="4"/>
  <c r="S1386" i="4"/>
  <c r="Y30" i="4"/>
  <c r="S30" i="4"/>
  <c r="Y2584" i="4"/>
  <c r="S2584" i="4"/>
  <c r="Y1294" i="4"/>
  <c r="S1294" i="4"/>
  <c r="Y914" i="4"/>
  <c r="S914" i="4"/>
  <c r="Y1675" i="4"/>
  <c r="S1675" i="4"/>
  <c r="Y2991" i="4"/>
  <c r="S2991" i="4"/>
  <c r="Y457" i="4"/>
  <c r="S457" i="4"/>
  <c r="Y575" i="4"/>
  <c r="S575" i="4"/>
  <c r="Y2671" i="4"/>
  <c r="S2671" i="4"/>
  <c r="Y333" i="4"/>
  <c r="S333" i="4"/>
  <c r="Y381" i="4"/>
  <c r="S381" i="4"/>
  <c r="Y2066" i="4"/>
  <c r="S2066" i="4"/>
  <c r="Y884" i="4"/>
  <c r="S884" i="4"/>
  <c r="Y592" i="4"/>
  <c r="S592" i="4"/>
  <c r="Y2219" i="4"/>
  <c r="S2219" i="4"/>
  <c r="Y3387" i="4"/>
  <c r="S3387" i="4"/>
  <c r="Y1747" i="4"/>
  <c r="S1747" i="4"/>
  <c r="Y2029" i="4"/>
  <c r="S2029" i="4"/>
  <c r="Y3231" i="4"/>
  <c r="S3231" i="4"/>
  <c r="Y1206" i="4"/>
  <c r="S1206" i="4"/>
  <c r="Y1030" i="4"/>
  <c r="S1030" i="4"/>
  <c r="Y2915" i="4"/>
  <c r="S2915" i="4"/>
  <c r="Y476" i="4"/>
  <c r="S476" i="4"/>
  <c r="Y2616" i="4"/>
  <c r="S2616" i="4"/>
  <c r="Y516" i="4"/>
  <c r="S516" i="4"/>
  <c r="Y2599" i="4"/>
  <c r="S2599" i="4"/>
  <c r="Y1997" i="4"/>
  <c r="S1997" i="4"/>
  <c r="Y812" i="4"/>
  <c r="S812" i="4"/>
  <c r="Y238" i="4"/>
  <c r="S238" i="4"/>
  <c r="Y406" i="4"/>
  <c r="S406" i="4"/>
  <c r="Y1393" i="4"/>
  <c r="S1393" i="4"/>
  <c r="Y596" i="4"/>
  <c r="S596" i="4"/>
  <c r="Y2676" i="4"/>
  <c r="S2676" i="4"/>
  <c r="Y290" i="4"/>
  <c r="S290" i="4"/>
  <c r="Y1935" i="4"/>
  <c r="S1935" i="4"/>
  <c r="Y1399" i="4"/>
  <c r="S1399" i="4"/>
  <c r="Y2658" i="4"/>
  <c r="S2658" i="4"/>
  <c r="Y1862" i="4"/>
  <c r="S1862" i="4"/>
  <c r="Y318" i="4"/>
  <c r="S318" i="4"/>
  <c r="Y1711" i="4"/>
  <c r="S1711" i="4"/>
  <c r="Y2235" i="4"/>
  <c r="S2235" i="4"/>
  <c r="Y420" i="4"/>
  <c r="S420" i="4"/>
  <c r="Y1985" i="4"/>
  <c r="S1985" i="4"/>
  <c r="Y2033" i="4"/>
  <c r="S2033" i="4"/>
  <c r="Y1786" i="4"/>
  <c r="S1786" i="4"/>
  <c r="Y2639" i="4"/>
  <c r="S2639" i="4"/>
  <c r="Y1152" i="4"/>
  <c r="S1152" i="4"/>
  <c r="Y478" i="4"/>
  <c r="S478" i="4"/>
  <c r="Y58" i="4"/>
  <c r="S58" i="4"/>
  <c r="Y1024" i="4"/>
  <c r="S1024" i="4"/>
  <c r="Y2534" i="4"/>
  <c r="S2534" i="4"/>
  <c r="Y688" i="4"/>
  <c r="S688" i="4"/>
  <c r="Y2542" i="4"/>
  <c r="S2542" i="4"/>
  <c r="Y1658" i="4"/>
  <c r="S1658" i="4"/>
  <c r="Y818" i="4"/>
  <c r="S818" i="4"/>
  <c r="Y2861" i="4"/>
  <c r="S2861" i="4"/>
  <c r="Y2343" i="4"/>
  <c r="S2343" i="4"/>
  <c r="Y1545" i="4"/>
  <c r="S1545" i="4"/>
  <c r="Y2940" i="4"/>
  <c r="S2940" i="4"/>
  <c r="Y1049" i="4"/>
  <c r="S1049" i="4"/>
  <c r="Y1124" i="4"/>
  <c r="S1124" i="4"/>
  <c r="Y2220" i="4"/>
  <c r="S2220" i="4"/>
  <c r="Y1054" i="4"/>
  <c r="S1054" i="4"/>
  <c r="Y3314" i="4"/>
  <c r="S3314" i="4"/>
  <c r="Y3333" i="4"/>
  <c r="S3333" i="4"/>
  <c r="Y2965" i="4"/>
  <c r="S2965" i="4"/>
  <c r="Y2688" i="4"/>
  <c r="S2688" i="4"/>
  <c r="Y3006" i="4"/>
  <c r="S3006" i="4"/>
  <c r="Y570" i="4"/>
  <c r="S570" i="4"/>
  <c r="Y2493" i="4"/>
  <c r="S2493" i="4"/>
  <c r="Y1602" i="4"/>
  <c r="S1602" i="4"/>
  <c r="Y27" i="4"/>
  <c r="S27" i="4"/>
  <c r="Y1776" i="4"/>
  <c r="S1776" i="4"/>
  <c r="Y2556" i="4"/>
  <c r="S2556" i="4"/>
  <c r="Y1593" i="4"/>
  <c r="S1593" i="4"/>
  <c r="Y124" i="4"/>
  <c r="S124" i="4"/>
  <c r="Y2775" i="4"/>
  <c r="S2775" i="4"/>
  <c r="Y3078" i="4"/>
  <c r="S3078" i="4"/>
  <c r="Y1555" i="4"/>
  <c r="S1555" i="4"/>
  <c r="Y2769" i="4"/>
  <c r="S2769" i="4"/>
  <c r="Y1934" i="4"/>
  <c r="S1934" i="4"/>
  <c r="Y1293" i="4"/>
  <c r="S1293" i="4"/>
  <c r="Y1171" i="4"/>
  <c r="S1171" i="4"/>
  <c r="Y1480" i="4"/>
  <c r="S1480" i="4"/>
  <c r="Y223" i="4"/>
  <c r="S223" i="4"/>
  <c r="Y3239" i="4"/>
  <c r="S3239" i="4"/>
  <c r="Y1338" i="4"/>
  <c r="S1338" i="4"/>
  <c r="Y754" i="4"/>
  <c r="S754" i="4"/>
  <c r="Y1830" i="4"/>
  <c r="S1830" i="4"/>
  <c r="Y3194" i="4"/>
  <c r="S3194" i="4"/>
  <c r="Y201" i="4"/>
  <c r="S201" i="4"/>
  <c r="Y2740" i="4"/>
  <c r="S2740" i="4"/>
  <c r="Y1569" i="4"/>
  <c r="S1569" i="4"/>
  <c r="Y2074" i="4"/>
  <c r="S2074" i="4"/>
  <c r="Y131" i="4"/>
  <c r="S131" i="4"/>
  <c r="Y3119" i="4"/>
  <c r="S3119" i="4"/>
  <c r="Y2038" i="4"/>
  <c r="S2038" i="4"/>
  <c r="Y1613" i="4"/>
  <c r="S1613" i="4"/>
  <c r="Y2424" i="4"/>
  <c r="S2424" i="4"/>
  <c r="Y3229" i="4"/>
  <c r="S3229" i="4"/>
  <c r="Y2126" i="4"/>
  <c r="S2126" i="4"/>
  <c r="Y2372" i="4"/>
  <c r="S2372" i="4"/>
  <c r="Y2974" i="4"/>
  <c r="S2974" i="4"/>
  <c r="Y2485" i="4"/>
  <c r="S2485" i="4"/>
  <c r="Y2981" i="4"/>
  <c r="S2981" i="4"/>
  <c r="Y3219" i="4"/>
  <c r="S3219" i="4"/>
  <c r="Y2435" i="4"/>
  <c r="S2435" i="4"/>
  <c r="Y3388" i="4"/>
  <c r="S3388" i="4"/>
  <c r="Y2163" i="4"/>
  <c r="S2163" i="4"/>
  <c r="Y1464" i="4"/>
  <c r="S1464" i="4"/>
  <c r="Y1902" i="4"/>
  <c r="S1902" i="4"/>
  <c r="Y1990" i="4"/>
  <c r="S1990" i="4"/>
  <c r="Y1131" i="4"/>
  <c r="S1131" i="4"/>
  <c r="Y726" i="4"/>
  <c r="S726" i="4"/>
  <c r="Y2931" i="4"/>
  <c r="S2931" i="4"/>
  <c r="Y3230" i="4"/>
  <c r="S3230" i="4"/>
  <c r="Y1557" i="4"/>
  <c r="S1557" i="4"/>
  <c r="Y1875" i="4"/>
  <c r="S1875" i="4"/>
  <c r="Y309" i="4"/>
  <c r="S309" i="4"/>
  <c r="Y2349" i="4"/>
  <c r="S2349" i="4"/>
  <c r="Y2716" i="4"/>
  <c r="S2716" i="4"/>
  <c r="Y2153" i="4"/>
  <c r="S2153" i="4"/>
  <c r="Y2068" i="4"/>
  <c r="S2068" i="4"/>
  <c r="Y3227" i="4"/>
  <c r="S3227" i="4"/>
  <c r="Y1958" i="4"/>
  <c r="S1958" i="4"/>
  <c r="Y987" i="4"/>
  <c r="S987" i="4"/>
  <c r="Y2593" i="4"/>
  <c r="S2593" i="4"/>
  <c r="Y3024" i="4"/>
  <c r="S3024" i="4"/>
  <c r="Y2783" i="4"/>
  <c r="S2783" i="4"/>
  <c r="Y3130" i="4"/>
  <c r="S3130" i="4"/>
  <c r="Y257" i="4"/>
  <c r="S257" i="4"/>
  <c r="Y2158" i="4"/>
  <c r="S2158" i="4"/>
  <c r="Y3236" i="4"/>
  <c r="S3236" i="4"/>
  <c r="Y1738" i="4"/>
  <c r="S1738" i="4"/>
  <c r="Y2242" i="4"/>
  <c r="S2242" i="4"/>
  <c r="Y1385" i="4"/>
  <c r="S1385" i="4"/>
  <c r="Y2906" i="4"/>
  <c r="S2906" i="4"/>
  <c r="Y487" i="4"/>
  <c r="S487" i="4"/>
  <c r="Y1059" i="4"/>
  <c r="S1059" i="4"/>
  <c r="Y2265" i="4"/>
  <c r="S2265" i="4"/>
  <c r="Y2829" i="4"/>
  <c r="S2829" i="4"/>
  <c r="Y353" i="4"/>
  <c r="S353" i="4"/>
  <c r="Y935" i="4"/>
  <c r="S935" i="4"/>
  <c r="Y897" i="4"/>
  <c r="S897" i="4"/>
  <c r="Y2022" i="4"/>
  <c r="S2022" i="4"/>
  <c r="Y3065" i="4"/>
  <c r="S3065" i="4"/>
  <c r="Y1524" i="4"/>
  <c r="S1524" i="4"/>
  <c r="Y3008" i="4"/>
  <c r="S3008" i="4"/>
  <c r="Y2122" i="4"/>
  <c r="S2122" i="4"/>
  <c r="Y137" i="4"/>
  <c r="S137" i="4"/>
  <c r="Y2489" i="4"/>
  <c r="S2489" i="4"/>
  <c r="Y3003" i="4"/>
  <c r="S3003" i="4"/>
  <c r="Y1233" i="4"/>
  <c r="S1233" i="4"/>
  <c r="Y254" i="4"/>
  <c r="S254" i="4"/>
  <c r="Y2707" i="4"/>
  <c r="S2707" i="4"/>
  <c r="Y2295" i="4"/>
  <c r="S2295" i="4"/>
  <c r="Y3300" i="4"/>
  <c r="S3300" i="4"/>
  <c r="Y3117" i="4"/>
  <c r="S3117" i="4"/>
  <c r="Y898" i="4"/>
  <c r="S898" i="4"/>
  <c r="Y1952" i="4"/>
  <c r="S1952" i="4"/>
  <c r="Y2582" i="4"/>
  <c r="S2582" i="4"/>
  <c r="Y1473" i="4"/>
  <c r="S1473" i="4"/>
  <c r="Y1043" i="4"/>
  <c r="S1043" i="4"/>
  <c r="Y2680" i="4"/>
  <c r="S2680" i="4"/>
  <c r="Y152" i="4"/>
  <c r="S152" i="4"/>
  <c r="Y1021" i="4"/>
  <c r="S1021" i="4"/>
  <c r="Y2141" i="4"/>
  <c r="S2141" i="4"/>
  <c r="Y3193" i="4"/>
  <c r="S3193" i="4"/>
  <c r="Y2524" i="4"/>
  <c r="S2524" i="4"/>
  <c r="Y2207" i="4"/>
  <c r="S2207" i="4"/>
  <c r="Y395" i="4"/>
  <c r="S395" i="4"/>
  <c r="Y815" i="4"/>
  <c r="S815" i="4"/>
  <c r="Y1077" i="4"/>
  <c r="S1077" i="4"/>
  <c r="Y1904" i="4"/>
  <c r="S1904" i="4"/>
  <c r="Y161" i="4"/>
  <c r="S161" i="4"/>
  <c r="Y870" i="4"/>
  <c r="S870" i="4"/>
  <c r="Y1721" i="4"/>
  <c r="S1721" i="4"/>
  <c r="Y3132" i="4"/>
  <c r="S3132" i="4"/>
  <c r="Y3087" i="4"/>
  <c r="S3087" i="4"/>
  <c r="Y2580" i="4"/>
  <c r="S2580" i="4"/>
  <c r="Y2626" i="4"/>
  <c r="S2626" i="4"/>
  <c r="Y57" i="4"/>
  <c r="S57" i="4"/>
  <c r="Y288" i="4"/>
  <c r="S288" i="4"/>
  <c r="Y382" i="4"/>
  <c r="S382" i="4"/>
  <c r="Y1058" i="4"/>
  <c r="S1058" i="4"/>
  <c r="Y3167" i="4"/>
  <c r="S3167" i="4"/>
  <c r="Y1065" i="4"/>
  <c r="S1065" i="4"/>
  <c r="Y3108" i="4"/>
  <c r="S3108" i="4"/>
  <c r="Y2278" i="4"/>
  <c r="S2278" i="4"/>
  <c r="Y694" i="4"/>
  <c r="S694" i="4"/>
  <c r="Y2025" i="4"/>
  <c r="S2025" i="4"/>
  <c r="Y322" i="4"/>
  <c r="S322" i="4"/>
  <c r="Y826" i="4"/>
  <c r="S826" i="4"/>
  <c r="Y2567" i="4"/>
  <c r="S2567" i="4"/>
  <c r="Y2416" i="4"/>
  <c r="S2416" i="4"/>
  <c r="Y992" i="4"/>
  <c r="S992" i="4"/>
  <c r="Y2417" i="4"/>
  <c r="S2417" i="4"/>
  <c r="Y2488" i="4"/>
  <c r="S2488" i="4"/>
  <c r="Y732" i="4"/>
  <c r="S732" i="4"/>
  <c r="Y2428" i="4"/>
  <c r="S2428" i="4"/>
  <c r="Y844" i="4"/>
  <c r="S844" i="4"/>
  <c r="Y492" i="4"/>
  <c r="S492" i="4"/>
  <c r="Y1216" i="4"/>
  <c r="S1216" i="4"/>
  <c r="Y767" i="4"/>
  <c r="S767" i="4"/>
  <c r="Y1671" i="4"/>
  <c r="S1671" i="4"/>
  <c r="Y585" i="4"/>
  <c r="S585" i="4"/>
  <c r="Y1068" i="4"/>
  <c r="S1068" i="4"/>
  <c r="Y1727" i="4"/>
  <c r="S1727" i="4"/>
  <c r="Y1231" i="4"/>
  <c r="S1231" i="4"/>
  <c r="Y2590" i="4"/>
  <c r="S2590" i="4"/>
  <c r="Y2705" i="4"/>
  <c r="S2705" i="4"/>
  <c r="Y2345" i="4"/>
  <c r="S2345" i="4"/>
  <c r="Y2838" i="4"/>
  <c r="S2838" i="4"/>
  <c r="Y1848" i="4"/>
  <c r="S1848" i="4"/>
  <c r="Y1115" i="4"/>
  <c r="S1115" i="4"/>
  <c r="Y484" i="4"/>
  <c r="S484" i="4"/>
  <c r="Y2808" i="4"/>
  <c r="S2808" i="4"/>
  <c r="Y1001" i="4"/>
  <c r="S1001" i="4"/>
  <c r="Y80" i="4"/>
  <c r="S80" i="4"/>
  <c r="Y2391" i="4"/>
  <c r="S2391" i="4"/>
  <c r="Y141" i="4"/>
  <c r="S141" i="4"/>
  <c r="Y2629" i="4"/>
  <c r="S2629" i="4"/>
  <c r="Y379" i="4"/>
  <c r="S379" i="4"/>
  <c r="Y567" i="4"/>
  <c r="S567" i="4"/>
  <c r="Y1873" i="4"/>
  <c r="S1873" i="4"/>
  <c r="Y842" i="4"/>
  <c r="S842" i="4"/>
  <c r="Y1252" i="4"/>
  <c r="S1252" i="4"/>
  <c r="Y122" i="4"/>
  <c r="S122" i="4"/>
  <c r="Y1026" i="4"/>
  <c r="S1026" i="4"/>
  <c r="Y1042" i="4"/>
  <c r="S1042" i="4"/>
  <c r="Y1324" i="4"/>
  <c r="S1324" i="4"/>
  <c r="Y758" i="4"/>
  <c r="S758" i="4"/>
  <c r="Y486" i="4"/>
  <c r="S486" i="4"/>
  <c r="Y2546" i="4"/>
  <c r="S2546" i="4"/>
  <c r="Y1898" i="4"/>
  <c r="S1898" i="4"/>
  <c r="Y2433" i="4"/>
  <c r="S2433" i="4"/>
  <c r="Y1331" i="4"/>
  <c r="S1331" i="4"/>
  <c r="Y1828" i="4"/>
  <c r="S1828" i="4"/>
  <c r="Y1389" i="4"/>
  <c r="S1389" i="4"/>
  <c r="Y786" i="4"/>
  <c r="S786" i="4"/>
  <c r="Y25" i="4"/>
  <c r="S25" i="4"/>
  <c r="Y2643" i="4"/>
  <c r="S2643" i="4"/>
  <c r="Y483" i="4"/>
  <c r="S483" i="4"/>
  <c r="Y359" i="4"/>
  <c r="S359" i="4"/>
  <c r="Y165" i="4"/>
  <c r="S165" i="4"/>
  <c r="Y2724" i="4"/>
  <c r="S2724" i="4"/>
  <c r="Y186" i="4"/>
  <c r="S186" i="4"/>
  <c r="Y1475" i="4"/>
  <c r="S1475" i="4"/>
  <c r="Y929" i="4"/>
  <c r="S929" i="4"/>
  <c r="Y2800" i="4"/>
  <c r="S2800" i="4"/>
  <c r="Y2087" i="4"/>
  <c r="S2087" i="4"/>
  <c r="Y2341" i="4"/>
  <c r="S2341" i="4"/>
  <c r="Y2403" i="4"/>
  <c r="S2403" i="4"/>
  <c r="Y203" i="4"/>
  <c r="S203" i="4"/>
  <c r="Y111" i="4"/>
  <c r="S111" i="4"/>
  <c r="Y2514" i="4"/>
  <c r="S2514" i="4"/>
  <c r="Y1092" i="4"/>
  <c r="S1092" i="4"/>
  <c r="Y1139" i="4"/>
  <c r="S1139" i="4"/>
  <c r="Y2894" i="4"/>
  <c r="S2894" i="4"/>
  <c r="Y1717" i="4"/>
  <c r="S1717" i="4"/>
  <c r="Y3389" i="4"/>
  <c r="S3389" i="4"/>
  <c r="Y2761" i="4"/>
  <c r="S2761" i="4"/>
  <c r="Y3275" i="4"/>
  <c r="S3275" i="4"/>
  <c r="Y3162" i="4"/>
  <c r="S3162" i="4"/>
  <c r="Y1609" i="4"/>
  <c r="S1609" i="4"/>
  <c r="Y1067" i="4"/>
  <c r="S1067" i="4"/>
  <c r="Y2912" i="4"/>
  <c r="S2912" i="4"/>
  <c r="Y54" i="4"/>
  <c r="S54" i="4"/>
  <c r="Y151" i="4"/>
  <c r="S151" i="4"/>
  <c r="Y1673" i="4"/>
  <c r="S1673" i="4"/>
  <c r="Y2632" i="4"/>
  <c r="S2632" i="4"/>
  <c r="Y2359" i="4"/>
  <c r="S2359" i="4"/>
  <c r="Y1677" i="4"/>
  <c r="S1677" i="4"/>
  <c r="Y1563" i="4"/>
  <c r="S1563" i="4"/>
  <c r="Y1329" i="4"/>
  <c r="S1329" i="4"/>
  <c r="Y2832" i="4"/>
  <c r="S2832" i="4"/>
  <c r="Y3217" i="4"/>
  <c r="S3217" i="4"/>
  <c r="Y1504" i="4"/>
  <c r="S1504" i="4"/>
  <c r="Y112" i="4"/>
  <c r="S112" i="4"/>
  <c r="Y2021" i="4"/>
  <c r="S2021" i="4"/>
  <c r="Y1724" i="4"/>
  <c r="S1724" i="4"/>
  <c r="Y1520" i="4"/>
  <c r="S1520" i="4"/>
  <c r="Y3303" i="4"/>
  <c r="S3303" i="4"/>
  <c r="Y2044" i="4"/>
  <c r="S2044" i="4"/>
  <c r="Y2845" i="4"/>
  <c r="S2845" i="4"/>
  <c r="Y1198" i="4"/>
  <c r="S1198" i="4"/>
  <c r="Y1805" i="4"/>
  <c r="S1805" i="4"/>
  <c r="Y1815" i="4"/>
  <c r="S1815" i="4"/>
  <c r="Y504" i="4"/>
  <c r="S504" i="4"/>
  <c r="Y524" i="4"/>
  <c r="S524" i="4"/>
  <c r="Y3201" i="4"/>
  <c r="S3201" i="4"/>
  <c r="Y2395" i="4"/>
  <c r="S2395" i="4"/>
  <c r="Y655" i="4"/>
  <c r="S655" i="4"/>
  <c r="Y541" i="4"/>
  <c r="S541" i="4"/>
  <c r="Y377" i="4"/>
  <c r="S377" i="4"/>
  <c r="Y2701" i="4"/>
  <c r="S2701" i="4"/>
  <c r="Y3390" i="4"/>
  <c r="S3390" i="4"/>
  <c r="Y481" i="4"/>
  <c r="S481" i="4"/>
  <c r="Y2826" i="4"/>
  <c r="S2826" i="4"/>
  <c r="Y797" i="4"/>
  <c r="S797" i="4"/>
  <c r="Y337" i="4"/>
  <c r="S337" i="4"/>
  <c r="Y2028" i="4"/>
  <c r="S2028" i="4"/>
  <c r="Y2272" i="4"/>
  <c r="S2272" i="4"/>
  <c r="Y39" i="4"/>
  <c r="S39" i="4"/>
  <c r="Y1383" i="4"/>
  <c r="S1383" i="4"/>
  <c r="Y814" i="4"/>
  <c r="S814" i="4"/>
  <c r="Y2684" i="4"/>
  <c r="S2684" i="4"/>
  <c r="Y1603" i="4"/>
  <c r="S1603" i="4"/>
  <c r="Y881" i="4"/>
  <c r="S881" i="4"/>
  <c r="Y635" i="4"/>
  <c r="S635" i="4"/>
  <c r="Y2842" i="4"/>
  <c r="S2842" i="4"/>
  <c r="Y2787" i="4"/>
  <c r="S2787" i="4"/>
  <c r="Y523" i="4"/>
  <c r="S523" i="4"/>
  <c r="Y1960" i="4"/>
  <c r="S1960" i="4"/>
  <c r="Y1436" i="4"/>
  <c r="S1436" i="4"/>
  <c r="Y3332" i="4"/>
  <c r="S3332" i="4"/>
  <c r="Y1511" i="4"/>
  <c r="S1511" i="4"/>
  <c r="Y850" i="4"/>
  <c r="S850" i="4"/>
  <c r="Y879" i="4"/>
  <c r="S879" i="4"/>
  <c r="Y1857" i="4"/>
  <c r="S1857" i="4"/>
  <c r="Y1849" i="4"/>
  <c r="S1849" i="4"/>
  <c r="Y1693" i="4"/>
  <c r="S1693" i="4"/>
  <c r="Y1086" i="4"/>
  <c r="S1086" i="4"/>
  <c r="Y2606" i="4"/>
  <c r="S2606" i="4"/>
  <c r="Y1212" i="4"/>
  <c r="S1212" i="4"/>
  <c r="Y493" i="4"/>
  <c r="S493" i="4"/>
  <c r="Y3133" i="4"/>
  <c r="S3133" i="4"/>
  <c r="Y1357" i="4"/>
  <c r="S1357" i="4"/>
  <c r="Y270" i="4"/>
  <c r="S270" i="4"/>
  <c r="Y305" i="4"/>
  <c r="S305" i="4"/>
  <c r="Y683" i="4"/>
  <c r="S683" i="4"/>
  <c r="Y2753" i="4"/>
  <c r="S2753" i="4"/>
  <c r="Y2710" i="4"/>
  <c r="S2710" i="4"/>
  <c r="Y434" i="4"/>
  <c r="S434" i="4"/>
  <c r="Y1829" i="4"/>
  <c r="S1829" i="4"/>
  <c r="Y1494" i="4"/>
  <c r="S1494" i="4"/>
  <c r="Y963" i="4"/>
  <c r="S963" i="4"/>
  <c r="Y2872" i="4"/>
  <c r="S2872" i="4"/>
  <c r="Y1262" i="4"/>
  <c r="S1262" i="4"/>
  <c r="Y2189" i="4"/>
  <c r="S2189" i="4"/>
  <c r="Y521" i="4"/>
  <c r="S521" i="4"/>
  <c r="Y2553" i="4"/>
  <c r="S2553" i="4"/>
  <c r="Y1548" i="4"/>
  <c r="S1548" i="4"/>
  <c r="Y857" i="4"/>
  <c r="S857" i="4"/>
  <c r="Y1155" i="4"/>
  <c r="S1155" i="4"/>
  <c r="Y37" i="4"/>
  <c r="S37" i="4"/>
  <c r="Y3096" i="4"/>
  <c r="S3096" i="4"/>
  <c r="Y2326" i="4"/>
  <c r="S2326" i="4"/>
  <c r="Y427" i="4"/>
  <c r="S427" i="4"/>
  <c r="Y2171" i="4"/>
  <c r="S2171" i="4"/>
  <c r="Y29" i="4"/>
  <c r="S29" i="4"/>
  <c r="Y832" i="4"/>
  <c r="S832" i="4"/>
  <c r="Y1977" i="4"/>
  <c r="S1977" i="4"/>
  <c r="Y2076" i="4"/>
  <c r="S2076" i="4"/>
  <c r="Y2850" i="4"/>
  <c r="S2850" i="4"/>
  <c r="Y1280" i="4"/>
  <c r="S1280" i="4"/>
  <c r="Y3022" i="4"/>
  <c r="S3022" i="4"/>
  <c r="Y889" i="4"/>
  <c r="S889" i="4"/>
  <c r="Y2020" i="4"/>
  <c r="S2020" i="4"/>
  <c r="Y1824" i="4"/>
  <c r="S1824" i="4"/>
  <c r="Y1573" i="4"/>
  <c r="S1573" i="4"/>
  <c r="Y553" i="4"/>
  <c r="S553" i="4"/>
  <c r="Y2385" i="4"/>
  <c r="S2385" i="4"/>
  <c r="Y424" i="4"/>
  <c r="S424" i="4"/>
  <c r="Y1610" i="4"/>
  <c r="S1610" i="4"/>
  <c r="Y412" i="4"/>
  <c r="S412" i="4"/>
  <c r="Y1566" i="4"/>
  <c r="S1566" i="4"/>
  <c r="Y755" i="4"/>
  <c r="S755" i="4"/>
  <c r="Y245" i="4"/>
  <c r="S245" i="4"/>
  <c r="Y159" i="4"/>
  <c r="S159" i="4"/>
  <c r="Y2945" i="4"/>
  <c r="S2945" i="4"/>
  <c r="Y2879" i="4"/>
  <c r="S2879" i="4"/>
  <c r="Y947" i="4"/>
  <c r="S947" i="4"/>
  <c r="Y2451" i="4"/>
  <c r="S2451" i="4"/>
  <c r="Y234" i="4"/>
  <c r="S234" i="4"/>
  <c r="Y1078" i="4"/>
  <c r="S1078" i="4"/>
  <c r="Y1191" i="4"/>
  <c r="S1191" i="4"/>
  <c r="Y828" i="4"/>
  <c r="S828" i="4"/>
  <c r="Y3256" i="4"/>
  <c r="S3256" i="4"/>
  <c r="Y314" i="4"/>
  <c r="S314" i="4"/>
  <c r="Y3319" i="4"/>
  <c r="S3319" i="4"/>
  <c r="Y3023" i="4"/>
  <c r="S3023" i="4"/>
  <c r="Y1271" i="4"/>
  <c r="S1271" i="4"/>
  <c r="Y745" i="4"/>
  <c r="S745" i="4"/>
  <c r="Y1415" i="4"/>
  <c r="S1415" i="4"/>
  <c r="Y3212" i="4"/>
  <c r="S3212" i="4"/>
  <c r="Y2164" i="4"/>
  <c r="S2164" i="4"/>
  <c r="Y225" i="4"/>
  <c r="S225" i="4"/>
  <c r="Y780" i="4"/>
  <c r="S780" i="4"/>
  <c r="Y472" i="4"/>
  <c r="S472" i="4"/>
  <c r="Y1570" i="4"/>
  <c r="S1570" i="4"/>
  <c r="Y1825" i="4"/>
  <c r="S1825" i="4"/>
  <c r="Y3391" i="4"/>
  <c r="S3391" i="4"/>
  <c r="Y2666" i="4"/>
  <c r="S2666" i="4"/>
  <c r="Y2603" i="4"/>
  <c r="S2603" i="4"/>
  <c r="Y1901" i="4"/>
  <c r="S1901" i="4"/>
  <c r="Y1823" i="4"/>
  <c r="S1823" i="4"/>
  <c r="Y506" i="4"/>
  <c r="S506" i="4"/>
  <c r="Y539" i="4"/>
  <c r="S539" i="4"/>
  <c r="Y2947" i="4"/>
  <c r="S2947" i="4"/>
  <c r="Y105" i="4"/>
  <c r="S105" i="4"/>
  <c r="Y2627" i="4"/>
  <c r="S2627" i="4"/>
  <c r="Y1082" i="4"/>
  <c r="S1082" i="4"/>
  <c r="Y3079" i="4"/>
  <c r="S3079" i="4"/>
  <c r="Y2966" i="4"/>
  <c r="S2966" i="4"/>
  <c r="Y1852" i="4"/>
  <c r="S1852" i="4"/>
  <c r="Y1988" i="4"/>
  <c r="S1988" i="4"/>
  <c r="Y145" i="4"/>
  <c r="S145" i="4"/>
  <c r="Y1822" i="4"/>
  <c r="S1822" i="4"/>
  <c r="Y160" i="4"/>
  <c r="S160" i="4"/>
  <c r="Y654" i="4"/>
  <c r="S654" i="4"/>
  <c r="Y781" i="4"/>
  <c r="S781" i="4"/>
  <c r="Y421" i="4"/>
  <c r="S421" i="4"/>
  <c r="Y2034" i="4"/>
  <c r="S2034" i="4"/>
  <c r="Y1018" i="4"/>
  <c r="S1018" i="4"/>
  <c r="Y436" i="4"/>
  <c r="S436" i="4"/>
  <c r="Y2376" i="4"/>
  <c r="S2376" i="4"/>
  <c r="Y1552" i="4"/>
  <c r="S1552" i="4"/>
  <c r="Y2320" i="4"/>
  <c r="S2320" i="4"/>
  <c r="Y1855" i="4"/>
  <c r="S1855" i="4"/>
  <c r="Y2990" i="4"/>
  <c r="S2990" i="4"/>
  <c r="Y3033" i="4"/>
  <c r="S3033" i="4"/>
  <c r="Y724" i="4"/>
  <c r="S724" i="4"/>
  <c r="Y1872" i="4"/>
  <c r="S1872" i="4"/>
  <c r="Y1650" i="4"/>
  <c r="S1650" i="4"/>
  <c r="Y3038" i="4"/>
  <c r="S3038" i="4"/>
  <c r="Y447" i="4"/>
  <c r="S447" i="4"/>
  <c r="Y153" i="4"/>
  <c r="S153" i="4"/>
  <c r="Y2365" i="4"/>
  <c r="S2365" i="4"/>
  <c r="Y1792" i="4"/>
  <c r="S1792" i="4"/>
  <c r="Y3172" i="4"/>
  <c r="S3172" i="4"/>
  <c r="Y2346" i="4"/>
  <c r="S2346" i="4"/>
  <c r="Y3392" i="4"/>
  <c r="S3392" i="4"/>
  <c r="Y2226" i="4"/>
  <c r="S2226" i="4"/>
  <c r="Y994" i="4"/>
  <c r="S994" i="4"/>
  <c r="Y2449" i="4"/>
  <c r="S2449" i="4"/>
  <c r="Y1505" i="4"/>
  <c r="S1505" i="4"/>
  <c r="Y2913" i="4"/>
  <c r="S2913" i="4"/>
  <c r="Y2506" i="4"/>
  <c r="S2506" i="4"/>
  <c r="Y1079" i="4"/>
  <c r="S1079" i="4"/>
  <c r="Y176" i="4"/>
  <c r="S176" i="4"/>
  <c r="Y149" i="4"/>
  <c r="S149" i="4"/>
  <c r="Y1833" i="4"/>
  <c r="S1833" i="4"/>
  <c r="Y1789" i="4"/>
  <c r="S1789" i="4"/>
  <c r="Y155" i="4"/>
  <c r="S155" i="4"/>
  <c r="Y1784" i="4"/>
  <c r="S1784" i="4"/>
  <c r="Y913" i="4"/>
  <c r="S913" i="4"/>
  <c r="Y2288" i="4"/>
  <c r="S2288" i="4"/>
  <c r="Y1341" i="4"/>
  <c r="S1341" i="4"/>
  <c r="Y51" i="4"/>
  <c r="S51" i="4"/>
  <c r="Y2617" i="4"/>
  <c r="S2617" i="4"/>
  <c r="Y2663" i="4"/>
  <c r="S2663" i="4"/>
  <c r="Y1611" i="4"/>
  <c r="S1611" i="4"/>
  <c r="Y3393" i="4"/>
  <c r="S3393" i="4"/>
  <c r="Y157" i="4"/>
  <c r="S157" i="4"/>
  <c r="Y162" i="4"/>
  <c r="S162" i="4"/>
  <c r="Y1832" i="4"/>
  <c r="S1832" i="4"/>
  <c r="Y3394" i="4"/>
  <c r="S3394" i="4"/>
  <c r="Y1910" i="4"/>
  <c r="S1910" i="4"/>
  <c r="Y2612" i="4"/>
  <c r="S2612" i="4"/>
  <c r="Y2144" i="4"/>
  <c r="S2144" i="4"/>
  <c r="Y338" i="4"/>
  <c r="S338" i="4"/>
  <c r="Y561" i="4"/>
  <c r="S561" i="4"/>
  <c r="Y836" i="4"/>
  <c r="S836" i="4"/>
  <c r="Y3216" i="4"/>
  <c r="S3216" i="4"/>
  <c r="Y573" i="4"/>
  <c r="S573" i="4"/>
  <c r="Y1163" i="4"/>
  <c r="S1163" i="4"/>
  <c r="Y968" i="4"/>
  <c r="S968" i="4"/>
  <c r="Y1879" i="4"/>
  <c r="S1879" i="4"/>
  <c r="Y1354" i="4"/>
  <c r="S1354" i="4"/>
  <c r="Y2375" i="4"/>
  <c r="S2375" i="4"/>
  <c r="Y1370" i="4"/>
  <c r="S1370" i="4"/>
  <c r="Y2373" i="4"/>
  <c r="S2373" i="4"/>
  <c r="Y2871" i="4"/>
  <c r="S2871" i="4"/>
  <c r="Y251" i="4"/>
  <c r="S251" i="4"/>
  <c r="Y2923" i="4"/>
  <c r="S2923" i="4"/>
  <c r="Y1706" i="4"/>
  <c r="S1706" i="4"/>
  <c r="Y923" i="4"/>
  <c r="S923" i="4"/>
  <c r="Y47" i="4"/>
  <c r="S47" i="4"/>
  <c r="Y362" i="4"/>
  <c r="S362" i="4"/>
  <c r="Y3064" i="4"/>
  <c r="S3064" i="4"/>
  <c r="Y1769" i="4"/>
  <c r="S1769" i="4"/>
  <c r="Y188" i="4"/>
  <c r="S188" i="4"/>
  <c r="Y2652" i="4"/>
  <c r="S2652" i="4"/>
  <c r="Y2371" i="4"/>
  <c r="S2371" i="4"/>
  <c r="Y540" i="4"/>
  <c r="S540" i="4"/>
  <c r="Y2487" i="4"/>
  <c r="S2487" i="4"/>
  <c r="Y346" i="4"/>
  <c r="S346" i="4"/>
  <c r="Y2374" i="4"/>
  <c r="S2374" i="4"/>
  <c r="Y2773" i="4"/>
  <c r="S2773" i="4"/>
  <c r="Y2511" i="4"/>
  <c r="S2511" i="4"/>
  <c r="Y779" i="4"/>
  <c r="S779" i="4"/>
  <c r="Y526" i="4"/>
  <c r="S526" i="4"/>
  <c r="Y143" i="4"/>
  <c r="S143" i="4"/>
  <c r="Y1546" i="4"/>
  <c r="S1546" i="4"/>
  <c r="Y2233" i="4"/>
  <c r="S2233" i="4"/>
  <c r="Y514" i="4"/>
  <c r="S514" i="4"/>
  <c r="Y500" i="4"/>
  <c r="S500" i="4"/>
  <c r="Y2179" i="4"/>
  <c r="S2179" i="4"/>
  <c r="Y3395" i="4"/>
  <c r="S3395" i="4"/>
  <c r="Y3262" i="4"/>
  <c r="S3262" i="4"/>
  <c r="Y515" i="4"/>
  <c r="S515" i="4"/>
  <c r="Y166" i="4"/>
  <c r="S166" i="4"/>
  <c r="Y167" i="4"/>
  <c r="S167" i="4"/>
  <c r="Y1466" i="4"/>
  <c r="S1466" i="4"/>
  <c r="Y218" i="4"/>
  <c r="S218" i="4"/>
  <c r="Y280" i="4"/>
  <c r="S280" i="4"/>
  <c r="Y1543" i="4"/>
  <c r="S1543" i="4"/>
  <c r="Y3151" i="4"/>
  <c r="S3151" i="4"/>
  <c r="Y1129" i="4"/>
  <c r="S1129" i="4"/>
  <c r="Y3136" i="4"/>
  <c r="S3136" i="4"/>
  <c r="Y150" i="4"/>
  <c r="S150" i="4"/>
  <c r="Y2464" i="4"/>
  <c r="S2464" i="4"/>
  <c r="Y374" i="4"/>
  <c r="S374" i="4"/>
  <c r="Y278" i="4"/>
  <c r="S278" i="4"/>
  <c r="Y1635" i="4"/>
  <c r="S1635" i="4"/>
  <c r="Y2623" i="4"/>
  <c r="S2623" i="4"/>
  <c r="Y2738" i="4"/>
  <c r="S2738" i="4"/>
  <c r="Y3060" i="4"/>
  <c r="S3060" i="4"/>
  <c r="Y1037" i="4"/>
  <c r="S1037" i="4"/>
  <c r="Y877" i="4"/>
  <c r="S877" i="4"/>
  <c r="Y2118" i="4"/>
  <c r="S2118" i="4"/>
  <c r="Y294" i="4"/>
  <c r="S294" i="4"/>
  <c r="Y2321" i="4"/>
  <c r="S2321" i="4"/>
  <c r="Y1893" i="4"/>
  <c r="S1893" i="4"/>
  <c r="Y3050" i="4"/>
  <c r="S3050" i="4"/>
  <c r="Y915" i="4"/>
  <c r="S915" i="4"/>
  <c r="Y926" i="4"/>
  <c r="S926" i="4"/>
  <c r="Y718" i="4"/>
  <c r="S718" i="4"/>
  <c r="Y3178" i="4"/>
  <c r="S3178" i="4"/>
  <c r="Y3115" i="4"/>
  <c r="S3115" i="4"/>
  <c r="Y432" i="4"/>
  <c r="S432" i="4"/>
  <c r="Y1842" i="4"/>
  <c r="S1842" i="4"/>
  <c r="Y463" i="4"/>
  <c r="S463" i="4"/>
  <c r="Y360" i="4"/>
  <c r="S360" i="4"/>
  <c r="Y3241" i="4"/>
  <c r="S3241" i="4"/>
  <c r="Y2289" i="4"/>
  <c r="S2289" i="4"/>
  <c r="Y3126" i="4"/>
  <c r="S3126" i="4"/>
  <c r="Y2687" i="4"/>
  <c r="S2687" i="4"/>
  <c r="Y2651" i="4"/>
  <c r="S2651" i="4"/>
  <c r="Y1841" i="4"/>
  <c r="S1841" i="4"/>
  <c r="Y536" i="4"/>
  <c r="S536" i="4"/>
  <c r="Y3331" i="4"/>
  <c r="S3331" i="4"/>
  <c r="Y2405" i="4"/>
  <c r="S2405" i="4"/>
  <c r="Y2027" i="4"/>
  <c r="S2027" i="4"/>
  <c r="Y1119" i="4"/>
  <c r="S1119" i="4"/>
  <c r="Y3111" i="4"/>
  <c r="S3111" i="4"/>
  <c r="Y468" i="4"/>
  <c r="S468" i="4"/>
  <c r="Y3070" i="4"/>
  <c r="S3070" i="4"/>
  <c r="Y2831" i="4"/>
  <c r="S2831" i="4"/>
  <c r="Y1190" i="4"/>
  <c r="S1190" i="4"/>
  <c r="Y1663" i="4"/>
  <c r="S1663" i="4"/>
  <c r="Y3059" i="4"/>
  <c r="S3059" i="4"/>
  <c r="Y905" i="4"/>
  <c r="S905" i="4"/>
  <c r="Y399" i="4"/>
  <c r="S399" i="4"/>
  <c r="Y321" i="4"/>
  <c r="S321" i="4"/>
  <c r="Y1404" i="4"/>
  <c r="S1404" i="4"/>
  <c r="Y1242" i="4"/>
  <c r="S1242" i="4"/>
  <c r="Y3021" i="4"/>
  <c r="S3021" i="4"/>
  <c r="Y1108" i="4"/>
  <c r="S1108" i="4"/>
  <c r="Y3054" i="4"/>
  <c r="S3054" i="4"/>
  <c r="Y2381" i="4"/>
  <c r="S2381" i="4"/>
  <c r="Y121" i="4"/>
  <c r="S121" i="4"/>
  <c r="Y1522" i="4"/>
  <c r="S1522" i="4"/>
  <c r="Y1882" i="4"/>
  <c r="S1882" i="4"/>
  <c r="Y1729" i="4"/>
  <c r="S1729" i="4"/>
  <c r="Y2330" i="4"/>
  <c r="S2330" i="4"/>
  <c r="Y3176" i="4"/>
  <c r="S3176" i="4"/>
  <c r="Y2547" i="4"/>
  <c r="S2547" i="4"/>
  <c r="Y2083" i="4"/>
  <c r="S2083" i="4"/>
  <c r="Y1265" i="4"/>
  <c r="S1265" i="4"/>
  <c r="Y625" i="4"/>
  <c r="S625" i="4"/>
  <c r="Y2520" i="4"/>
  <c r="S2520" i="4"/>
  <c r="Y1889" i="4"/>
  <c r="S1889" i="4"/>
  <c r="Y639" i="4"/>
  <c r="S639" i="4"/>
  <c r="Y1392" i="4"/>
  <c r="S1392" i="4"/>
  <c r="Y168" i="4"/>
  <c r="S168" i="4"/>
  <c r="Y2456" i="4"/>
  <c r="S2456" i="4"/>
  <c r="Y3396" i="4"/>
  <c r="S3396" i="4"/>
  <c r="Y144" i="4"/>
  <c r="S144" i="4"/>
  <c r="Y1521" i="4"/>
  <c r="S1521" i="4"/>
  <c r="Y1560" i="4"/>
  <c r="S1560" i="4"/>
  <c r="Y1692" i="4"/>
  <c r="S1692" i="4"/>
  <c r="Y2450" i="4"/>
  <c r="S2450" i="4"/>
  <c r="Y1540" i="4"/>
  <c r="S1540" i="4"/>
  <c r="Y3035" i="4"/>
  <c r="S3035" i="4"/>
</calcChain>
</file>

<file path=xl/sharedStrings.xml><?xml version="1.0" encoding="utf-8"?>
<sst xmlns="http://schemas.openxmlformats.org/spreadsheetml/2006/main" count="3557" uniqueCount="141">
  <si>
    <t>GameID</t>
  </si>
  <si>
    <t>LeagueIndex</t>
  </si>
  <si>
    <t>Age</t>
  </si>
  <si>
    <t>HoursPerWeek</t>
  </si>
  <si>
    <t>TotalHours</t>
  </si>
  <si>
    <t>APM</t>
  </si>
  <si>
    <t>SelectByHotkeys</t>
  </si>
  <si>
    <t>AssignToHotkeys</t>
  </si>
  <si>
    <t>UniqueHotkeys</t>
  </si>
  <si>
    <t>MinimapAttacks</t>
  </si>
  <si>
    <t>MinimapRightClicks</t>
  </si>
  <si>
    <t>NumberOfPACs</t>
  </si>
  <si>
    <t>GapBetweenPACs</t>
  </si>
  <si>
    <t>ActionLatency</t>
  </si>
  <si>
    <t>ActionsInPAC</t>
  </si>
  <si>
    <t>TotalMapExplored</t>
  </si>
  <si>
    <t>WorkersMade</t>
  </si>
  <si>
    <t>UniqueUnitsMade</t>
  </si>
  <si>
    <t>ComplexUnitsMade</t>
  </si>
  <si>
    <t>ComplexAbilityUsed</t>
  </si>
  <si>
    <t>MaxTimeStamp</t>
  </si>
  <si>
    <t>Content</t>
  </si>
  <si>
    <r>
      <t>HoursPerWeek</t>
    </r>
    <r>
      <rPr>
        <sz val="14"/>
        <color rgb="FF47494D"/>
        <rFont val="Inherit"/>
      </rPr>
      <t>: Hours spent playing per week</t>
    </r>
  </si>
  <si>
    <r>
      <t>APM</t>
    </r>
    <r>
      <rPr>
        <sz val="14"/>
        <color rgb="FF47494D"/>
        <rFont val="Inherit"/>
      </rPr>
      <t>: Action per minute</t>
    </r>
  </si>
  <si>
    <r>
      <t>GapBetweenPACs</t>
    </r>
    <r>
      <rPr>
        <sz val="14"/>
        <color rgb="FF47494D"/>
        <rFont val="Inherit"/>
      </rPr>
      <t>: Mean duration between PACs (milliseconds)</t>
    </r>
  </si>
  <si>
    <r>
      <t>ActionLatency</t>
    </r>
    <r>
      <rPr>
        <sz val="14"/>
        <color rgb="FF47494D"/>
        <rFont val="Inherit"/>
      </rPr>
      <t>: Mean latency from the onset of PACs to their first action (milliseconds)</t>
    </r>
  </si>
  <si>
    <r>
      <t>ActionsInPAC</t>
    </r>
    <r>
      <rPr>
        <sz val="14"/>
        <color rgb="FF47494D"/>
        <rFont val="Inherit"/>
      </rPr>
      <t>: Mean number of actions within each PAC</t>
    </r>
  </si>
  <si>
    <r>
      <t>UniqueUnitsMade</t>
    </r>
    <r>
      <rPr>
        <sz val="14"/>
        <color rgb="FF47494D"/>
        <rFont val="Inherit"/>
      </rPr>
      <t>: Unique units made per timestamp</t>
    </r>
  </si>
  <si>
    <t>Inspiration</t>
  </si>
  <si>
    <t>Questions worth exploring:</t>
  </si>
  <si>
    <t>How do the replay attributes differ by level of player expertise?</t>
  </si>
  <si>
    <t>What are significant predictors of a player's league?</t>
  </si>
  <si>
    <t>Acknowledgements</t>
  </si>
  <si>
    <r>
      <rPr>
        <b/>
        <sz val="14"/>
        <color rgb="FFFF0000"/>
        <rFont val="Inherit"/>
      </rPr>
      <t>MaxTimeStamp</t>
    </r>
    <r>
      <rPr>
        <sz val="14"/>
        <color rgb="FFFF0000"/>
        <rFont val="Inherit"/>
      </rPr>
      <t xml:space="preserve">: </t>
    </r>
    <r>
      <rPr>
        <sz val="14"/>
        <color rgb="FF47494D"/>
        <rFont val="Inherit"/>
      </rPr>
      <t>Time stamp of game's last recorded event</t>
    </r>
  </si>
  <si>
    <r>
      <t>GameID</t>
    </r>
    <r>
      <rPr>
        <sz val="14"/>
        <color rgb="FF47494D"/>
        <rFont val="Inherit"/>
      </rPr>
      <t xml:space="preserve">: Unique ID for </t>
    </r>
    <r>
      <rPr>
        <sz val="14"/>
        <color rgb="FFFF0000"/>
        <rFont val="Inherit"/>
      </rPr>
      <t>each game</t>
    </r>
  </si>
  <si>
    <r>
      <t>Age</t>
    </r>
    <r>
      <rPr>
        <sz val="14"/>
        <color rgb="FF47494D"/>
        <rFont val="Inherit"/>
      </rPr>
      <t xml:space="preserve">: Age of </t>
    </r>
    <r>
      <rPr>
        <sz val="14"/>
        <color rgb="FFFF0000"/>
        <rFont val="Inherit"/>
      </rPr>
      <t>each player</t>
    </r>
  </si>
  <si>
    <r>
      <t>TotalHours</t>
    </r>
    <r>
      <rPr>
        <sz val="14"/>
        <color rgb="FF47494D"/>
        <rFont val="Inherit"/>
      </rPr>
      <t xml:space="preserve">: Total hours </t>
    </r>
    <r>
      <rPr>
        <sz val="14"/>
        <color rgb="FFFF0000"/>
        <rFont val="Inherit"/>
      </rPr>
      <t>spent playing</t>
    </r>
  </si>
  <si>
    <r>
      <t>SelectByHotkeys</t>
    </r>
    <r>
      <rPr>
        <sz val="14"/>
        <color rgb="FF47494D"/>
        <rFont val="Inherit"/>
      </rPr>
      <t xml:space="preserve">: Number of unit selections made using hotkeys </t>
    </r>
    <r>
      <rPr>
        <sz val="14"/>
        <color theme="5" tint="-0.249977111117893"/>
        <rFont val="Inherit"/>
      </rPr>
      <t>per timestamp</t>
    </r>
  </si>
  <si>
    <r>
      <t>AssignToHotkeys</t>
    </r>
    <r>
      <rPr>
        <sz val="14"/>
        <color rgb="FF47494D"/>
        <rFont val="Inherit"/>
      </rPr>
      <t xml:space="preserve">: Number of units assigned to hotkeys </t>
    </r>
    <r>
      <rPr>
        <sz val="14"/>
        <color theme="5" tint="-0.249977111117893"/>
        <rFont val="Inherit"/>
      </rPr>
      <t>per timestamp</t>
    </r>
  </si>
  <si>
    <r>
      <t>UniqueHotkeys</t>
    </r>
    <r>
      <rPr>
        <sz val="14"/>
        <color rgb="FF47494D"/>
        <rFont val="Inherit"/>
      </rPr>
      <t>: Number of unique hotkeys used</t>
    </r>
    <r>
      <rPr>
        <sz val="14"/>
        <color theme="5" tint="-0.249977111117893"/>
        <rFont val="Inherit"/>
      </rPr>
      <t xml:space="preserve"> per timestamp</t>
    </r>
  </si>
  <si>
    <r>
      <t>MinimapAttacks</t>
    </r>
    <r>
      <rPr>
        <sz val="14"/>
        <color rgb="FF47494D"/>
        <rFont val="Inherit"/>
      </rPr>
      <t xml:space="preserve">: Number of attack actions on minimal </t>
    </r>
    <r>
      <rPr>
        <sz val="14"/>
        <color theme="5" tint="-0.249977111117893"/>
        <rFont val="Inherit"/>
      </rPr>
      <t>per timestamp</t>
    </r>
  </si>
  <si>
    <r>
      <t>MinimapRightClicks</t>
    </r>
    <r>
      <rPr>
        <sz val="14"/>
        <color rgb="FF47494D"/>
        <rFont val="Inherit"/>
      </rPr>
      <t xml:space="preserve">: Number of right-clicks on minimal </t>
    </r>
    <r>
      <rPr>
        <sz val="14"/>
        <color theme="5" tint="-0.249977111117893"/>
        <rFont val="Inherit"/>
      </rPr>
      <t>per timestamp</t>
    </r>
  </si>
  <si>
    <r>
      <t>NumberOfPACs</t>
    </r>
    <r>
      <rPr>
        <sz val="14"/>
        <color rgb="FF47494D"/>
        <rFont val="Inherit"/>
      </rPr>
      <t xml:space="preserve">: Number of PACs </t>
    </r>
    <r>
      <rPr>
        <sz val="14"/>
        <color theme="5" tint="-0.249977111117893"/>
        <rFont val="Inherit"/>
      </rPr>
      <t>per timestamp</t>
    </r>
  </si>
  <si>
    <r>
      <t>ComplexUnitsMade</t>
    </r>
    <r>
      <rPr>
        <sz val="14"/>
        <color rgb="FF47494D"/>
        <rFont val="Inherit"/>
      </rPr>
      <t xml:space="preserve">: Number of ghosts, infestors, and high templars trained </t>
    </r>
    <r>
      <rPr>
        <sz val="14"/>
        <color theme="5" tint="-0.249977111117893"/>
        <rFont val="Inherit"/>
      </rPr>
      <t>per timestamp</t>
    </r>
  </si>
  <si>
    <r>
      <t>ComplexAbilityUsed</t>
    </r>
    <r>
      <rPr>
        <sz val="14"/>
        <color rgb="FF47494D"/>
        <rFont val="Inherit"/>
      </rPr>
      <t xml:space="preserve">: Abilities requiring specific targeting instructions used </t>
    </r>
    <r>
      <rPr>
        <sz val="14"/>
        <color theme="5" tint="-0.249977111117893"/>
        <rFont val="Inherit"/>
      </rPr>
      <t>per timestamp</t>
    </r>
  </si>
  <si>
    <r>
      <t>TotalMapExplored</t>
    </r>
    <r>
      <rPr>
        <sz val="14"/>
        <color rgb="FF47494D"/>
        <rFont val="Inherit"/>
      </rPr>
      <t xml:space="preserve">: Number of 24x24 game coordinate grids viewed by player </t>
    </r>
    <r>
      <rPr>
        <sz val="14"/>
        <color theme="5" tint="-0.249977111117893"/>
        <rFont val="Inherit"/>
      </rPr>
      <t>per timestamp</t>
    </r>
  </si>
  <si>
    <r>
      <t>WorkersMade</t>
    </r>
    <r>
      <rPr>
        <sz val="14"/>
        <color rgb="FF47494D"/>
        <rFont val="Inherit"/>
      </rPr>
      <t xml:space="preserve">: Number of SCVs, drones, probes trained </t>
    </r>
    <r>
      <rPr>
        <sz val="14"/>
        <color theme="5" tint="-0.249977111117893"/>
        <rFont val="Inherit"/>
      </rPr>
      <t>per timestamp</t>
    </r>
  </si>
  <si>
    <r>
      <t xml:space="preserve">This dataset contains </t>
    </r>
    <r>
      <rPr>
        <b/>
        <sz val="14"/>
        <color rgb="FFFF0000"/>
        <rFont val="Arial"/>
      </rPr>
      <t>21 variables:</t>
    </r>
  </si>
  <si>
    <t>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</si>
  <si>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PACs</t>
  </si>
  <si>
    <t>http://summit.sfu.ca/item/13328</t>
  </si>
  <si>
    <t>StarCraft 2 Replay Analysis</t>
  </si>
  <si>
    <t>Author: </t>
  </si>
  <si>
    <t>Joe Thompson</t>
  </si>
  <si>
    <t>Mark Blair</t>
  </si>
  <si>
    <t>Andrew Henry</t>
  </si>
  <si>
    <t>Bill Chen</t>
  </si>
  <si>
    <t>Peer reviewed: </t>
  </si>
  <si>
    <t>Yes, item is peer reviewed.</t>
  </si>
  <si>
    <t>Scholarly level: </t>
  </si>
  <si>
    <t>Faculty/Staff</t>
  </si>
  <si>
    <t>Final version published as: </t>
  </si>
  <si>
    <t>Video Game Telemetry as a Critical Tool in the Study of Complex Skill Learning</t>
  </si>
  <si>
    <t>Date created: </t>
  </si>
  <si>
    <t>Abstract: </t>
  </si>
  <si>
    <t>This data was used in Thompson et al. (2013).</t>
  </si>
  <si>
    <t>Description: </t>
  </si>
  <si>
    <t>Language: </t>
  </si>
  <si>
    <t>English</t>
  </si>
  <si>
    <t>Document type: </t>
  </si>
  <si>
    <t>Dataset</t>
  </si>
  <si>
    <t>Rights: </t>
  </si>
  <si>
    <t>We aggregated screen movements into screen-fixations using a Salvucci &amp; Goldberg (2000) 
dispersion-threshold algorithm, and defined Perception Action Cycles (PACs) as fixations with at least one action. 
Time is recorded in terms of timestamps in the StarCraft 2 replay file. 
When the game is played on 'faster', 
1 real-time second is equivalent to roughly 88.5 timestamps. 
A list of possible game actions is discussed in Thompson, Blair, Chen, &amp; Henrey (2013).
Skip league conditional inference forest classification was used 
(Bronze-Gold;Silver-Platinum;Gold-Diamond;Platinum-Masters;Diamond-Professional) 
to show changing patterns of variable importance with skill. 
Predicted attribute: League (Ordinal)</t>
  </si>
  <si>
    <t xml:space="preserve">Time is recorded in terms of timestamps in the StarCraft 2 replay file. 
When the game is played on 'faster', 
1 real-time second is equivalent to roughly 88.5 timestamps. </t>
  </si>
  <si>
    <t>Game duration
(in seconds)</t>
  </si>
  <si>
    <t>timestamp (1sec = timestamps)</t>
  </si>
  <si>
    <t>Game duration
(in Minutes)</t>
  </si>
  <si>
    <t>Workers Made 
(per Min ?)</t>
  </si>
  <si>
    <t>Total Workers 
during a game</t>
  </si>
  <si>
    <t>Workers Made 
(per sec - average ?)</t>
  </si>
  <si>
    <t>WorkersMade
per TimeStamps</t>
  </si>
  <si>
    <r>
      <t>We aggregated screen movements into screen-fixations using a Salvucci 
&amp; Goldberg (2000) dispersion-threshold algorithm, 
and defined</t>
    </r>
    <r>
      <rPr>
        <b/>
        <sz val="12"/>
        <color theme="1"/>
        <rFont val="Calibri"/>
        <family val="2"/>
        <scheme val="minor"/>
      </rPr>
      <t xml:space="preserve"> Perception Action Cycles </t>
    </r>
    <r>
      <rPr>
        <sz val="12"/>
        <color theme="1"/>
        <rFont val="Calibri"/>
        <family val="2"/>
        <scheme val="minor"/>
      </rPr>
      <t>(PACs) as fixations 
with at least one action.</t>
    </r>
  </si>
  <si>
    <t>Silver</t>
  </si>
  <si>
    <t>Gold</t>
  </si>
  <si>
    <t>Platinium</t>
  </si>
  <si>
    <t>You are free to copy, distribute and transmit this work under the following conditions: 
You must give attribution to the work (but not in any way that suggests that the author endorses 
you or your use of the work); You may not use this work for commercial purposes; 
You may not alter, transform, or build upon this work. Any further uses require the permission
 of the rights holder (or author if no rights holder is listed). These rights are based on the
 Creative Commons Attribution-NonCommercial-NoDerivatives License.</t>
  </si>
  <si>
    <t>Grand Master</t>
  </si>
  <si>
    <t>Master</t>
  </si>
  <si>
    <t>Diamand</t>
  </si>
  <si>
    <t>Bronz</t>
  </si>
  <si>
    <t>No league ?</t>
  </si>
  <si>
    <t>4-Gold</t>
  </si>
  <si>
    <t>8-GM</t>
  </si>
  <si>
    <t>7-Master</t>
  </si>
  <si>
    <t>6-Diamand</t>
  </si>
  <si>
    <t>5-Platinium</t>
  </si>
  <si>
    <t>3-Silver</t>
  </si>
  <si>
    <t>2-Bronz</t>
  </si>
  <si>
    <t>1-No League</t>
  </si>
  <si>
    <r>
      <t>LeagueIndex</t>
    </r>
    <r>
      <rPr>
        <sz val="14"/>
        <color rgb="FF47494D"/>
        <rFont val="Inherit"/>
      </rPr>
      <t>: 1-8 for Bronze, Silver, Gold, Platinium, Diamond, Master, GrandMaster, Professional leagues</t>
    </r>
  </si>
  <si>
    <t>Sum of GameID</t>
  </si>
  <si>
    <t>Row Labels</t>
  </si>
  <si>
    <t>Grand Total</t>
  </si>
  <si>
    <t>Count of Age</t>
  </si>
  <si>
    <t>Count of HoursPerWeek</t>
  </si>
  <si>
    <t>Count of TotalHours</t>
  </si>
  <si>
    <t>Sum of APM</t>
  </si>
  <si>
    <t>Sum of SelectByHotkeys</t>
  </si>
  <si>
    <t>Sum of AssignToHotkeys</t>
  </si>
  <si>
    <t>Sum of UniqueHotkeys</t>
  </si>
  <si>
    <t>Sum of MinimapAttacks</t>
  </si>
  <si>
    <t>Sum of MinimapRightClicks</t>
  </si>
  <si>
    <t>Sum of NumberOfPACs</t>
  </si>
  <si>
    <t>Sum of GapBetweenPACs</t>
  </si>
  <si>
    <t>Sum of ActionLatency</t>
  </si>
  <si>
    <t>Sum of ActionsInPAC</t>
  </si>
  <si>
    <t>Sum of TotalMapExplored</t>
  </si>
  <si>
    <t>Sum of WorkersMade
per TimeStamps</t>
  </si>
  <si>
    <t>Sum of Workers Made 
(per sec - average ?)</t>
  </si>
  <si>
    <t>Sum of Workers Made 
(per Min ?)</t>
  </si>
  <si>
    <t>Sum of Total Workers 
during a game</t>
  </si>
  <si>
    <t>Sum of UniqueUnitsMade</t>
  </si>
  <si>
    <t>Sum of ComplexUnitsMade</t>
  </si>
  <si>
    <t>Sum of ComplexAbilityUsed</t>
  </si>
  <si>
    <t>Sum of Game duration
(in seconds)</t>
  </si>
  <si>
    <t>Sum of Game duration
(in Minutes)</t>
  </si>
  <si>
    <t>Sum of MaxTimeStamp</t>
  </si>
  <si>
    <t>https://www.kaggle.com/jonathanbouchet/d/sfu-summit/starcraft-ii-replay-analysis/starcraft2-replay-analysis</t>
  </si>
  <si>
    <t>source</t>
  </si>
  <si>
    <t>8-Pro</t>
  </si>
  <si>
    <t>7-GrandMaster</t>
  </si>
  <si>
    <t>6-Master</t>
  </si>
  <si>
    <t>5-Diamond</t>
  </si>
  <si>
    <t>4-Platinum</t>
  </si>
  <si>
    <t>3-Gold</t>
  </si>
  <si>
    <t>2-Silver</t>
  </si>
  <si>
    <t>1-Bronze</t>
  </si>
  <si>
    <t>https://www.kaggle.com/jonathanbouchet/d/sfu-summit/starcraft-ii-replay-analysis/leagueindex-prediction</t>
  </si>
  <si>
    <t>https://www.kaggle.com/jonlee317/d/sfu-summit/starcraft-ii-replay-analysis/starcraft-simple-data-exploration</t>
  </si>
  <si>
    <t>https://www.kaggle.com/jonathanbouchet/d/sfu-summit/starcraft-ii-replay-analysis/player-profile-per-league-radar-charts/notebook</t>
  </si>
  <si>
    <t>Test Will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</si>
</sst>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00000"/>
    <numFmt numFmtId="165" formatCode="0.0"/>
  </numFmts>
  <fonts count="16" x14ac:knownFonts="1">
    <font>
      <sz val="12"/>
      <color theme="1"/>
      <name val="Calibri"/>
      <family val="2"/>
      <scheme val="minor"/>
    </font>
    <font>
      <b/>
      <sz val="12"/>
      <color theme="0"/>
      <name val="Calibri"/>
      <family val="2"/>
      <scheme val="minor"/>
    </font>
    <font>
      <b/>
      <sz val="12"/>
      <color theme="1"/>
      <name val="Calibri"/>
      <family val="2"/>
      <scheme val="minor"/>
    </font>
    <font>
      <sz val="22"/>
      <color rgb="FF47494D"/>
      <name val="Arial"/>
    </font>
    <font>
      <sz val="14"/>
      <color rgb="FF47494D"/>
      <name val="Arial"/>
    </font>
    <font>
      <sz val="14"/>
      <color rgb="FF47494D"/>
      <name val="Inherit"/>
    </font>
    <font>
      <b/>
      <sz val="14"/>
      <color rgb="FF47494D"/>
      <name val="Inherit"/>
    </font>
    <font>
      <u/>
      <sz val="12"/>
      <color theme="10"/>
      <name val="Calibri"/>
      <family val="2"/>
      <scheme val="minor"/>
    </font>
    <font>
      <b/>
      <sz val="14"/>
      <color rgb="FFFF0000"/>
      <name val="Inherit"/>
    </font>
    <font>
      <sz val="14"/>
      <color rgb="FFFF0000"/>
      <name val="Inherit"/>
    </font>
    <font>
      <sz val="14"/>
      <color theme="5" tint="-0.249977111117893"/>
      <name val="Inherit"/>
    </font>
    <font>
      <b/>
      <sz val="14"/>
      <color rgb="FFFF0000"/>
      <name val="Arial"/>
    </font>
    <font>
      <b/>
      <sz val="16.8"/>
      <color rgb="FFB5111B"/>
      <name val="Lucida Grande"/>
    </font>
    <font>
      <sz val="12"/>
      <color rgb="FF333333"/>
      <name val="Verdana"/>
    </font>
    <font>
      <b/>
      <sz val="12"/>
      <color rgb="FF333333"/>
      <name val="Verdana"/>
    </font>
    <font>
      <sz val="12"/>
      <color rgb="FFFFFF00"/>
      <name val="Calibri"/>
      <family val="2"/>
      <scheme val="minor"/>
    </font>
  </fonts>
  <fills count="10">
    <fill>
      <patternFill patternType="none"/>
    </fill>
    <fill>
      <patternFill patternType="gray125"/>
    </fill>
    <fill>
      <patternFill patternType="solid">
        <fgColor rgb="FFC00000"/>
        <bgColor indexed="64"/>
      </patternFill>
    </fill>
    <fill>
      <patternFill patternType="solid">
        <fgColor theme="5" tint="-0.249977111117893"/>
        <bgColor indexed="64"/>
      </patternFill>
    </fill>
    <fill>
      <patternFill patternType="solid">
        <fgColor rgb="FFFF0000"/>
        <bgColor indexed="64"/>
      </patternFill>
    </fill>
    <fill>
      <patternFill patternType="solid">
        <fgColor theme="4" tint="-0.499984740745262"/>
        <bgColor indexed="64"/>
      </patternFill>
    </fill>
    <fill>
      <patternFill patternType="solid">
        <fgColor theme="9" tint="-0.499984740745262"/>
        <bgColor theme="9" tint="-0.499984740745262"/>
      </patternFill>
    </fill>
    <fill>
      <patternFill patternType="solid">
        <fgColor theme="9" tint="0.59999389629810485"/>
        <bgColor theme="9" tint="0.59999389629810485"/>
      </patternFill>
    </fill>
    <fill>
      <patternFill patternType="solid">
        <fgColor rgb="FF00B050"/>
        <bgColor indexed="64"/>
      </patternFill>
    </fill>
    <fill>
      <patternFill patternType="solid">
        <fgColor rgb="FFFFC00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style="thin">
        <color theme="9" tint="0.79998168889431442"/>
      </top>
      <bottom style="thin">
        <color theme="9" tint="0.79998168889431442"/>
      </bottom>
      <diagonal/>
    </border>
    <border>
      <left/>
      <right/>
      <top/>
      <bottom style="thin">
        <color theme="9"/>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11" fontId="0" fillId="0" borderId="0" xfId="0" applyNumberFormat="1"/>
    <xf numFmtId="164" fontId="0" fillId="0" borderId="0" xfId="0" applyNumberFormat="1"/>
    <xf numFmtId="0" fontId="3" fillId="0" borderId="0" xfId="0" applyFont="1"/>
    <xf numFmtId="0" fontId="4" fillId="0" borderId="0" xfId="0" applyFont="1"/>
    <xf numFmtId="0" fontId="6" fillId="0" borderId="0" xfId="0" applyFont="1"/>
    <xf numFmtId="0" fontId="5" fillId="0" borderId="0" xfId="0" applyFont="1"/>
    <xf numFmtId="0" fontId="7" fillId="0" borderId="0" xfId="1"/>
    <xf numFmtId="0" fontId="0" fillId="0" borderId="0" xfId="0" applyAlignment="1">
      <alignment horizontal="left" vertical="top"/>
    </xf>
    <xf numFmtId="0" fontId="0" fillId="0" borderId="1" xfId="0" applyBorder="1"/>
    <xf numFmtId="0" fontId="2" fillId="0" borderId="2" xfId="0" applyFont="1" applyBorder="1"/>
    <xf numFmtId="0" fontId="7" fillId="0" borderId="0" xfId="1" applyFill="1" applyBorder="1"/>
    <xf numFmtId="0" fontId="0" fillId="0" borderId="0" xfId="0" applyAlignment="1">
      <alignment horizontal="left" vertical="top" wrapText="1"/>
    </xf>
    <xf numFmtId="0" fontId="12" fillId="0" borderId="0" xfId="0" applyFont="1"/>
    <xf numFmtId="0" fontId="14" fillId="0" borderId="0" xfId="0" applyFont="1"/>
    <xf numFmtId="0" fontId="13" fillId="0" borderId="0" xfId="0" applyFont="1"/>
    <xf numFmtId="0" fontId="13" fillId="0" borderId="0" xfId="0" applyFont="1" applyAlignment="1">
      <alignment horizontal="left" vertical="top" wrapText="1"/>
    </xf>
    <xf numFmtId="0" fontId="15" fillId="2"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0" borderId="1" xfId="0" applyNumberFormat="1" applyBorder="1"/>
    <xf numFmtId="0" fontId="0" fillId="2" borderId="1" xfId="0" applyFill="1" applyBorder="1" applyAlignment="1">
      <alignment horizontal="center" vertical="center" wrapText="1"/>
    </xf>
    <xf numFmtId="164" fontId="0" fillId="0" borderId="0" xfId="0" applyNumberFormat="1" applyBorder="1" applyAlignment="1"/>
    <xf numFmtId="14" fontId="13" fillId="0" borderId="0" xfId="0" applyNumberFormat="1" applyFont="1" applyAlignment="1">
      <alignment horizontal="left" vertical="top"/>
    </xf>
    <xf numFmtId="0" fontId="0" fillId="0" borderId="0" xfId="0" applyAlignment="1">
      <alignment horizontal="center" vertical="center"/>
    </xf>
    <xf numFmtId="0" fontId="0" fillId="0" borderId="1" xfId="0" applyBorder="1" applyAlignment="1">
      <alignment horizontal="center" vertical="center"/>
    </xf>
    <xf numFmtId="164"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xf>
    <xf numFmtId="0" fontId="1" fillId="6" borderId="8" xfId="0" applyFont="1" applyFill="1" applyBorder="1"/>
    <xf numFmtId="0" fontId="0" fillId="7" borderId="7" xfId="0" applyFont="1" applyFill="1" applyBorder="1" applyAlignment="1">
      <alignment horizontal="left"/>
    </xf>
    <xf numFmtId="1" fontId="0" fillId="0" borderId="0" xfId="0" applyNumberFormat="1" applyAlignment="1">
      <alignment horizontal="center" vertical="center"/>
    </xf>
    <xf numFmtId="0" fontId="0" fillId="0" borderId="1" xfId="0" applyBorder="1" applyAlignment="1">
      <alignment horizontal="left" vertical="center"/>
    </xf>
    <xf numFmtId="2" fontId="0" fillId="0" borderId="2" xfId="0" applyNumberFormat="1" applyBorder="1" applyAlignment="1">
      <alignment horizontal="center" vertical="center"/>
    </xf>
    <xf numFmtId="1" fontId="0" fillId="0" borderId="1" xfId="0" applyNumberFormat="1" applyBorder="1" applyAlignment="1">
      <alignment horizontal="center"/>
    </xf>
    <xf numFmtId="165" fontId="0" fillId="0" borderId="0" xfId="0" applyNumberFormat="1" applyAlignment="1">
      <alignment horizontal="center" vertical="center"/>
    </xf>
    <xf numFmtId="0" fontId="0" fillId="0" borderId="0" xfId="0" applyAlignment="1">
      <alignment horizontal="center"/>
    </xf>
    <xf numFmtId="0" fontId="0" fillId="4" borderId="0" xfId="0" applyFill="1"/>
    <xf numFmtId="0" fontId="0" fillId="4" borderId="0" xfId="0" applyFill="1" applyAlignment="1">
      <alignment horizontal="center"/>
    </xf>
    <xf numFmtId="165" fontId="0" fillId="4" borderId="0" xfId="0" applyNumberFormat="1" applyFill="1" applyAlignment="1">
      <alignment horizontal="center" vertical="center"/>
    </xf>
    <xf numFmtId="0" fontId="0" fillId="4" borderId="0" xfId="0" applyFill="1" applyAlignment="1">
      <alignment horizontal="center" vertical="center"/>
    </xf>
    <xf numFmtId="0" fontId="0" fillId="4" borderId="0" xfId="0" applyFill="1" applyAlignment="1">
      <alignment horizontal="left"/>
    </xf>
    <xf numFmtId="0" fontId="0" fillId="8" borderId="0" xfId="0" applyFill="1" applyAlignment="1">
      <alignment horizontal="left"/>
    </xf>
    <xf numFmtId="0" fontId="0" fillId="8" borderId="0" xfId="0" applyFill="1"/>
    <xf numFmtId="0" fontId="0" fillId="9" borderId="0" xfId="0" applyFill="1" applyAlignment="1">
      <alignment horizontal="center"/>
    </xf>
    <xf numFmtId="0" fontId="0" fillId="9" borderId="0" xfId="0" applyFill="1" applyAlignment="1">
      <alignment horizontal="left"/>
    </xf>
    <xf numFmtId="0" fontId="0" fillId="9" borderId="0" xfId="0" applyFill="1"/>
    <xf numFmtId="0" fontId="0" fillId="8" borderId="0" xfId="0" applyFill="1" applyAlignment="1">
      <alignment horizontal="center"/>
    </xf>
    <xf numFmtId="1" fontId="0" fillId="0" borderId="3" xfId="0" applyNumberFormat="1" applyBorder="1" applyAlignment="1">
      <alignment horizontal="center"/>
    </xf>
    <xf numFmtId="0" fontId="0" fillId="0" borderId="0" xfId="0" applyBorder="1" applyAlignment="1">
      <alignment horizontal="center"/>
    </xf>
    <xf numFmtId="1" fontId="0" fillId="4" borderId="5" xfId="0" applyNumberFormat="1" applyFill="1" applyBorder="1" applyAlignment="1">
      <alignment horizontal="center"/>
    </xf>
    <xf numFmtId="1" fontId="0" fillId="4" borderId="1" xfId="0" applyNumberFormat="1" applyFill="1" applyBorder="1" applyAlignment="1">
      <alignment horizontal="center"/>
    </xf>
    <xf numFmtId="1" fontId="0" fillId="9" borderId="0" xfId="0" applyNumberFormat="1" applyFill="1" applyAlignment="1">
      <alignment horizontal="center" vertical="center"/>
    </xf>
    <xf numFmtId="1" fontId="0" fillId="9" borderId="1" xfId="0" applyNumberFormat="1" applyFill="1" applyBorder="1" applyAlignment="1">
      <alignment horizontal="center"/>
    </xf>
    <xf numFmtId="1" fontId="0" fillId="4" borderId="0" xfId="0" applyNumberFormat="1" applyFill="1" applyAlignment="1">
      <alignment horizontal="center" vertical="center"/>
    </xf>
    <xf numFmtId="164" fontId="0" fillId="4" borderId="0" xfId="0" applyNumberFormat="1" applyFill="1"/>
    <xf numFmtId="164" fontId="0" fillId="4" borderId="0" xfId="0" applyNumberFormat="1" applyFill="1" applyBorder="1" applyAlignment="1"/>
    <xf numFmtId="0" fontId="0" fillId="4" borderId="5" xfId="0" applyFill="1" applyBorder="1"/>
    <xf numFmtId="2" fontId="0" fillId="4" borderId="6" xfId="0" applyNumberFormat="1" applyFill="1" applyBorder="1" applyAlignment="1">
      <alignment horizontal="center" vertical="center"/>
    </xf>
    <xf numFmtId="164" fontId="0" fillId="9" borderId="0" xfId="0" applyNumberFormat="1" applyFill="1"/>
    <xf numFmtId="0" fontId="0" fillId="4" borderId="1" xfId="0" applyFill="1" applyBorder="1"/>
    <xf numFmtId="2" fontId="0" fillId="4" borderId="2" xfId="0" applyNumberFormat="1" applyFill="1" applyBorder="1" applyAlignment="1">
      <alignment horizontal="center" vertical="center"/>
    </xf>
    <xf numFmtId="0" fontId="0" fillId="0" borderId="3" xfId="0"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xf>
  </cellXfs>
  <cellStyles count="2">
    <cellStyle name="Hyperlink" xfId="1" builtinId="8"/>
    <cellStyle name="Normal" xfId="0" builtinId="0"/>
  </cellStyles>
  <dxfs count="27">
    <dxf>
      <alignment horizontal="center" vertical="center" textRotation="0" wrapText="0" indent="0" justifyLastLine="0" shrinkToFit="0"/>
    </dxf>
    <dxf>
      <numFmt numFmtId="1" formatCode="0"/>
      <alignment horizontal="center" vertical="center" textRotation="0" wrapText="0" indent="0" justifyLastLine="0" shrinkToFit="0"/>
    </dxf>
    <dxf>
      <numFmt numFmtId="1" formatCode="0"/>
      <alignment horizontal="center" vertical="center" textRotation="0" wrapText="0" indent="0" justifyLastLine="0" shrinkToFit="0"/>
    </dxf>
    <dxf>
      <numFmt numFmtId="164" formatCode="0.00000000000"/>
    </dxf>
    <dxf>
      <numFmt numFmtId="164" formatCode="0.00000000000"/>
    </dxf>
    <dxf>
      <numFmt numFmtId="164" formatCode="0.00000000000"/>
      <border outline="0">
        <left style="thin">
          <color auto="1"/>
        </left>
      </border>
    </dxf>
    <dxf>
      <numFmt numFmtId="1" formatCode="0"/>
      <alignment horizontal="center" textRotation="0" indent="0" justifyLastLine="0" shrinkToFit="0"/>
      <border diagonalUp="0" diagonalDown="0" outline="0">
        <left style="thin">
          <color indexed="64"/>
        </left>
        <right style="thin">
          <color indexed="64"/>
        </right>
        <top style="thin">
          <color indexed="64"/>
        </top>
        <bottom style="thin">
          <color indexed="64"/>
        </bottom>
      </border>
    </dxf>
    <dxf>
      <numFmt numFmtId="2" formatCode="0.00"/>
      <alignment horizontal="center" vertical="center" textRotation="0" indent="0" justifyLastLine="0" shrinkToFit="0"/>
      <border diagonalUp="0" diagonalDown="0" outline="0">
        <left style="thin">
          <color auto="1"/>
        </left>
        <right style="thin">
          <color auto="1"/>
        </right>
        <top style="thin">
          <color auto="1"/>
        </top>
        <bottom style="thin">
          <color auto="1"/>
        </bottom>
      </border>
    </dxf>
    <dxf>
      <numFmt numFmtId="0" formatCode="General"/>
      <border diagonalUp="0" diagonalDown="0">
        <left/>
        <right style="thin">
          <color indexed="64"/>
        </right>
        <top style="thin">
          <color indexed="64"/>
        </top>
        <bottom style="thin">
          <color indexed="64"/>
        </bottom>
      </border>
    </dxf>
    <dxf>
      <numFmt numFmtId="164" formatCode="0.00000000000"/>
      <alignment horizontal="general" vertical="bottom" textRotation="0" wrapText="0" justifyLastLine="0" shrinkToFit="0"/>
    </dxf>
    <dxf>
      <numFmt numFmtId="164" formatCode="0.00000000000"/>
    </dxf>
    <dxf>
      <numFmt numFmtId="164" formatCode="0.00000000000"/>
    </dxf>
    <dxf>
      <numFmt numFmtId="164" formatCode="0.00000000000"/>
    </dxf>
    <dxf>
      <numFmt numFmtId="164" formatCode="0.00000000000"/>
    </dxf>
    <dxf>
      <numFmt numFmtId="164" formatCode="0.00000000000"/>
    </dxf>
    <dxf>
      <alignment horizontal="left" textRotation="0" wrapText="0" indent="0" justifyLastLine="0" shrinkToFit="0"/>
    </dxf>
    <dxf>
      <alignment horizontal="center" textRotation="0" wrapText="0" indent="0" justifyLastLine="0" shrinkToFit="0"/>
    </dxf>
    <dxf>
      <border>
        <bottom style="thin">
          <color indexed="64"/>
        </bottom>
      </border>
    </dxf>
    <dxf>
      <alignment horizontal="center" vertical="center" textRotation="0" indent="0" justifyLastLine="0" shrinkToFit="0"/>
      <border diagonalUp="0" diagonalDown="0">
        <left style="thin">
          <color indexed="64"/>
        </left>
        <right style="thin">
          <color indexed="64"/>
        </right>
        <top/>
        <bottom/>
        <vertical style="thin">
          <color indexed="64"/>
        </vertical>
        <horizontal style="thin">
          <color indexed="64"/>
        </horizontal>
      </border>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dLbls>
          <c:showLegendKey val="0"/>
          <c:showVal val="0"/>
          <c:showCatName val="0"/>
          <c:showSerName val="0"/>
          <c:showPercent val="0"/>
          <c:showBubbleSize val="0"/>
        </c:dLbls>
        <c:bubbleScale val="100"/>
        <c:showNegBubbles val="0"/>
        <c:axId val="8361632"/>
        <c:axId val="105641280"/>
      </c:bubbleChart>
      <c:valAx>
        <c:axId val="836163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1280"/>
        <c:crosses val="autoZero"/>
        <c:crossBetween val="midCat"/>
      </c:valAx>
      <c:valAx>
        <c:axId val="10564128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'StarCraft(original)'!$U$1</c:f>
              <c:strCache>
                <c:ptCount val="1"/>
                <c:pt idx="0">
                  <c:v>MaxTimeStamp</c:v>
                </c:pt>
              </c:strCache>
            </c:strRef>
          </c:tx>
          <c:spPr>
            <a:ln w="22225" cap="rnd" cmpd="sng" algn="ctr">
              <a:solidFill>
                <a:schemeClr val="accent1"/>
              </a:solidFill>
              <a:round/>
            </a:ln>
            <a:effectLst/>
          </c:spPr>
          <c:marker>
            <c:symbol val="none"/>
          </c:marker>
          <c:val>
            <c:numRef>
              <c:f>'StarCraft(original)'!$U$2:$U$3396</c:f>
              <c:numCache>
                <c:formatCode>General</c:formatCode>
                <c:ptCount val="3395"/>
                <c:pt idx="0">
                  <c:v>127448.0</c:v>
                </c:pt>
                <c:pt idx="1">
                  <c:v>57812.0</c:v>
                </c:pt>
                <c:pt idx="2">
                  <c:v>95360.0</c:v>
                </c:pt>
                <c:pt idx="3">
                  <c:v>93852.0</c:v>
                </c:pt>
                <c:pt idx="4">
                  <c:v>51936.0</c:v>
                </c:pt>
                <c:pt idx="5">
                  <c:v>94032.0</c:v>
                </c:pt>
                <c:pt idx="6">
                  <c:v>89012.0</c:v>
                </c:pt>
                <c:pt idx="7">
                  <c:v>100556.0</c:v>
                </c:pt>
                <c:pt idx="8">
                  <c:v>106308.0</c:v>
                </c:pt>
                <c:pt idx="9">
                  <c:v>80136.0</c:v>
                </c:pt>
                <c:pt idx="10">
                  <c:v>59644.0</c:v>
                </c:pt>
                <c:pt idx="11">
                  <c:v>121520.0</c:v>
                </c:pt>
                <c:pt idx="12">
                  <c:v>82836.0</c:v>
                </c:pt>
                <c:pt idx="13">
                  <c:v>57552.0</c:v>
                </c:pt>
                <c:pt idx="14">
                  <c:v>78752.0</c:v>
                </c:pt>
                <c:pt idx="15">
                  <c:v>44140.0</c:v>
                </c:pt>
                <c:pt idx="16">
                  <c:v>54208.0</c:v>
                </c:pt>
                <c:pt idx="17">
                  <c:v>137304.0</c:v>
                </c:pt>
                <c:pt idx="18">
                  <c:v>75060.0</c:v>
                </c:pt>
                <c:pt idx="19">
                  <c:v>69592.0</c:v>
                </c:pt>
                <c:pt idx="20">
                  <c:v>90904.0</c:v>
                </c:pt>
                <c:pt idx="21">
                  <c:v>107116.0</c:v>
                </c:pt>
                <c:pt idx="22">
                  <c:v>83104.0</c:v>
                </c:pt>
                <c:pt idx="23">
                  <c:v>105484.0</c:v>
                </c:pt>
                <c:pt idx="24">
                  <c:v>37376.0</c:v>
                </c:pt>
                <c:pt idx="25">
                  <c:v>140816.0</c:v>
                </c:pt>
                <c:pt idx="26">
                  <c:v>101672.0</c:v>
                </c:pt>
                <c:pt idx="27">
                  <c:v>112000.0</c:v>
                </c:pt>
                <c:pt idx="28">
                  <c:v>56180.0</c:v>
                </c:pt>
                <c:pt idx="29">
                  <c:v>58588.0</c:v>
                </c:pt>
                <c:pt idx="30">
                  <c:v>142784.0</c:v>
                </c:pt>
                <c:pt idx="31">
                  <c:v>94288.0</c:v>
                </c:pt>
                <c:pt idx="32">
                  <c:v>157964.0</c:v>
                </c:pt>
                <c:pt idx="33">
                  <c:v>140264.0</c:v>
                </c:pt>
                <c:pt idx="34">
                  <c:v>76376.0</c:v>
                </c:pt>
                <c:pt idx="35">
                  <c:v>66476.0</c:v>
                </c:pt>
                <c:pt idx="36">
                  <c:v>34272.0</c:v>
                </c:pt>
                <c:pt idx="37">
                  <c:v>76712.0</c:v>
                </c:pt>
                <c:pt idx="38">
                  <c:v>76072.0</c:v>
                </c:pt>
                <c:pt idx="39">
                  <c:v>72808.0</c:v>
                </c:pt>
                <c:pt idx="40">
                  <c:v>80372.0</c:v>
                </c:pt>
                <c:pt idx="41">
                  <c:v>106464.0</c:v>
                </c:pt>
                <c:pt idx="42">
                  <c:v>55740.0</c:v>
                </c:pt>
                <c:pt idx="43">
                  <c:v>155760.0</c:v>
                </c:pt>
                <c:pt idx="44">
                  <c:v>137564.0</c:v>
                </c:pt>
                <c:pt idx="45">
                  <c:v>27612.0</c:v>
                </c:pt>
                <c:pt idx="46">
                  <c:v>59960.0</c:v>
                </c:pt>
                <c:pt idx="47">
                  <c:v>77276.0</c:v>
                </c:pt>
                <c:pt idx="48">
                  <c:v>103380.0</c:v>
                </c:pt>
                <c:pt idx="49">
                  <c:v>74600.0</c:v>
                </c:pt>
                <c:pt idx="50">
                  <c:v>106632.0</c:v>
                </c:pt>
                <c:pt idx="51">
                  <c:v>29184.0</c:v>
                </c:pt>
                <c:pt idx="52">
                  <c:v>61792.0</c:v>
                </c:pt>
                <c:pt idx="53">
                  <c:v>87256.0</c:v>
                </c:pt>
                <c:pt idx="54">
                  <c:v>134100.0</c:v>
                </c:pt>
                <c:pt idx="55">
                  <c:v>50228.0</c:v>
                </c:pt>
                <c:pt idx="56">
                  <c:v>94896.0</c:v>
                </c:pt>
                <c:pt idx="57">
                  <c:v>87660.0</c:v>
                </c:pt>
                <c:pt idx="58">
                  <c:v>38884.0</c:v>
                </c:pt>
                <c:pt idx="59">
                  <c:v>77264.0</c:v>
                </c:pt>
                <c:pt idx="60">
                  <c:v>84028.0</c:v>
                </c:pt>
                <c:pt idx="61">
                  <c:v>91128.0</c:v>
                </c:pt>
                <c:pt idx="62">
                  <c:v>90328.0</c:v>
                </c:pt>
                <c:pt idx="63">
                  <c:v>61848.0</c:v>
                </c:pt>
                <c:pt idx="64">
                  <c:v>123520.0</c:v>
                </c:pt>
                <c:pt idx="65">
                  <c:v>67576.0</c:v>
                </c:pt>
                <c:pt idx="66">
                  <c:v>114060.0</c:v>
                </c:pt>
                <c:pt idx="67">
                  <c:v>53468.0</c:v>
                </c:pt>
                <c:pt idx="68">
                  <c:v>34012.0</c:v>
                </c:pt>
                <c:pt idx="69">
                  <c:v>72640.0</c:v>
                </c:pt>
                <c:pt idx="70">
                  <c:v>50284.0</c:v>
                </c:pt>
                <c:pt idx="71">
                  <c:v>76728.0</c:v>
                </c:pt>
                <c:pt idx="72">
                  <c:v>102132.0</c:v>
                </c:pt>
                <c:pt idx="73">
                  <c:v>90004.0</c:v>
                </c:pt>
                <c:pt idx="74">
                  <c:v>73464.0</c:v>
                </c:pt>
                <c:pt idx="75">
                  <c:v>58856.0</c:v>
                </c:pt>
                <c:pt idx="76">
                  <c:v>120632.0</c:v>
                </c:pt>
                <c:pt idx="77">
                  <c:v>68152.0</c:v>
                </c:pt>
                <c:pt idx="78">
                  <c:v>49044.0</c:v>
                </c:pt>
                <c:pt idx="79">
                  <c:v>43544.0</c:v>
                </c:pt>
                <c:pt idx="80">
                  <c:v>59164.0</c:v>
                </c:pt>
                <c:pt idx="81">
                  <c:v>98612.0</c:v>
                </c:pt>
                <c:pt idx="82">
                  <c:v>97856.0</c:v>
                </c:pt>
                <c:pt idx="83">
                  <c:v>101368.0</c:v>
                </c:pt>
                <c:pt idx="84">
                  <c:v>143900.0</c:v>
                </c:pt>
                <c:pt idx="85">
                  <c:v>40324.0</c:v>
                </c:pt>
                <c:pt idx="86">
                  <c:v>67172.0</c:v>
                </c:pt>
                <c:pt idx="87">
                  <c:v>47840.0</c:v>
                </c:pt>
                <c:pt idx="88">
                  <c:v>131152.0</c:v>
                </c:pt>
                <c:pt idx="89">
                  <c:v>47572.0</c:v>
                </c:pt>
                <c:pt idx="90">
                  <c:v>76004.0</c:v>
                </c:pt>
                <c:pt idx="91">
                  <c:v>70424.0</c:v>
                </c:pt>
                <c:pt idx="92">
                  <c:v>69008.0</c:v>
                </c:pt>
                <c:pt idx="93">
                  <c:v>174728.0</c:v>
                </c:pt>
                <c:pt idx="94">
                  <c:v>89180.0</c:v>
                </c:pt>
                <c:pt idx="95">
                  <c:v>86580.0</c:v>
                </c:pt>
                <c:pt idx="96">
                  <c:v>83928.0</c:v>
                </c:pt>
                <c:pt idx="97">
                  <c:v>86784.0</c:v>
                </c:pt>
                <c:pt idx="98">
                  <c:v>104416.0</c:v>
                </c:pt>
                <c:pt idx="99">
                  <c:v>106372.0</c:v>
                </c:pt>
                <c:pt idx="100">
                  <c:v>43296.0</c:v>
                </c:pt>
                <c:pt idx="101">
                  <c:v>35924.0</c:v>
                </c:pt>
                <c:pt idx="102">
                  <c:v>77084.0</c:v>
                </c:pt>
                <c:pt idx="103">
                  <c:v>126884.0</c:v>
                </c:pt>
                <c:pt idx="104">
                  <c:v>80888.0</c:v>
                </c:pt>
                <c:pt idx="105">
                  <c:v>55772.0</c:v>
                </c:pt>
                <c:pt idx="106">
                  <c:v>96012.0</c:v>
                </c:pt>
                <c:pt idx="107">
                  <c:v>39064.0</c:v>
                </c:pt>
                <c:pt idx="108">
                  <c:v>53760.0</c:v>
                </c:pt>
                <c:pt idx="109">
                  <c:v>112168.0</c:v>
                </c:pt>
                <c:pt idx="110">
                  <c:v>78232.0</c:v>
                </c:pt>
                <c:pt idx="111">
                  <c:v>83148.0</c:v>
                </c:pt>
                <c:pt idx="112">
                  <c:v>108840.0</c:v>
                </c:pt>
                <c:pt idx="113">
                  <c:v>42800.0</c:v>
                </c:pt>
                <c:pt idx="114">
                  <c:v>92108.0</c:v>
                </c:pt>
                <c:pt idx="115">
                  <c:v>87888.0</c:v>
                </c:pt>
                <c:pt idx="116">
                  <c:v>87292.0</c:v>
                </c:pt>
                <c:pt idx="117">
                  <c:v>75072.0</c:v>
                </c:pt>
                <c:pt idx="118">
                  <c:v>67500.0</c:v>
                </c:pt>
                <c:pt idx="119">
                  <c:v>106128.0</c:v>
                </c:pt>
                <c:pt idx="120">
                  <c:v>66080.0</c:v>
                </c:pt>
                <c:pt idx="121">
                  <c:v>68152.0</c:v>
                </c:pt>
                <c:pt idx="122">
                  <c:v>64056.0</c:v>
                </c:pt>
                <c:pt idx="123">
                  <c:v>90420.0</c:v>
                </c:pt>
                <c:pt idx="124">
                  <c:v>113980.0</c:v>
                </c:pt>
                <c:pt idx="125">
                  <c:v>46740.0</c:v>
                </c:pt>
                <c:pt idx="126">
                  <c:v>152428.0</c:v>
                </c:pt>
                <c:pt idx="127">
                  <c:v>55472.0</c:v>
                </c:pt>
                <c:pt idx="128">
                  <c:v>79516.0</c:v>
                </c:pt>
                <c:pt idx="129">
                  <c:v>78628.0</c:v>
                </c:pt>
                <c:pt idx="130">
                  <c:v>132964.0</c:v>
                </c:pt>
                <c:pt idx="131">
                  <c:v>147400.0</c:v>
                </c:pt>
                <c:pt idx="132">
                  <c:v>89732.0</c:v>
                </c:pt>
                <c:pt idx="133">
                  <c:v>43960.0</c:v>
                </c:pt>
                <c:pt idx="134">
                  <c:v>73788.0</c:v>
                </c:pt>
                <c:pt idx="135">
                  <c:v>151676.0</c:v>
                </c:pt>
                <c:pt idx="136">
                  <c:v>84352.0</c:v>
                </c:pt>
                <c:pt idx="137">
                  <c:v>95740.0</c:v>
                </c:pt>
                <c:pt idx="138">
                  <c:v>115060.0</c:v>
                </c:pt>
                <c:pt idx="139">
                  <c:v>70592.0</c:v>
                </c:pt>
                <c:pt idx="140">
                  <c:v>49056.0</c:v>
                </c:pt>
                <c:pt idx="141">
                  <c:v>98116.0</c:v>
                </c:pt>
                <c:pt idx="142">
                  <c:v>109928.0</c:v>
                </c:pt>
                <c:pt idx="143">
                  <c:v>165368.0</c:v>
                </c:pt>
                <c:pt idx="144">
                  <c:v>67972.0</c:v>
                </c:pt>
                <c:pt idx="145">
                  <c:v>156512.0</c:v>
                </c:pt>
                <c:pt idx="146">
                  <c:v>75028.0</c:v>
                </c:pt>
                <c:pt idx="147">
                  <c:v>98972.0</c:v>
                </c:pt>
                <c:pt idx="148">
                  <c:v>72800.0</c:v>
                </c:pt>
                <c:pt idx="149">
                  <c:v>71888.0</c:v>
                </c:pt>
                <c:pt idx="150">
                  <c:v>75624.0</c:v>
                </c:pt>
                <c:pt idx="151">
                  <c:v>61772.0</c:v>
                </c:pt>
                <c:pt idx="152">
                  <c:v>43196.0</c:v>
                </c:pt>
                <c:pt idx="153">
                  <c:v>37568.0</c:v>
                </c:pt>
                <c:pt idx="154">
                  <c:v>96652.0</c:v>
                </c:pt>
                <c:pt idx="155">
                  <c:v>97608.0</c:v>
                </c:pt>
                <c:pt idx="156">
                  <c:v>34564.0</c:v>
                </c:pt>
                <c:pt idx="157">
                  <c:v>65844.0</c:v>
                </c:pt>
                <c:pt idx="158">
                  <c:v>90532.0</c:v>
                </c:pt>
                <c:pt idx="159">
                  <c:v>142336.0</c:v>
                </c:pt>
                <c:pt idx="160">
                  <c:v>74060.0</c:v>
                </c:pt>
                <c:pt idx="161">
                  <c:v>112764.0</c:v>
                </c:pt>
                <c:pt idx="162">
                  <c:v>77692.0</c:v>
                </c:pt>
                <c:pt idx="163">
                  <c:v>69208.0</c:v>
                </c:pt>
                <c:pt idx="164">
                  <c:v>106676.0</c:v>
                </c:pt>
                <c:pt idx="165">
                  <c:v>27384.0</c:v>
                </c:pt>
                <c:pt idx="166">
                  <c:v>69432.0</c:v>
                </c:pt>
                <c:pt idx="167">
                  <c:v>27036.0</c:v>
                </c:pt>
                <c:pt idx="168">
                  <c:v>85512.0</c:v>
                </c:pt>
                <c:pt idx="169">
                  <c:v>53816.0</c:v>
                </c:pt>
                <c:pt idx="170">
                  <c:v>56560.0</c:v>
                </c:pt>
                <c:pt idx="171">
                  <c:v>61332.0</c:v>
                </c:pt>
                <c:pt idx="172">
                  <c:v>93616.0</c:v>
                </c:pt>
                <c:pt idx="173">
                  <c:v>121316.0</c:v>
                </c:pt>
                <c:pt idx="174">
                  <c:v>56168.0</c:v>
                </c:pt>
                <c:pt idx="175">
                  <c:v>106012.0</c:v>
                </c:pt>
                <c:pt idx="176">
                  <c:v>62332.0</c:v>
                </c:pt>
                <c:pt idx="177">
                  <c:v>192452.0</c:v>
                </c:pt>
                <c:pt idx="178">
                  <c:v>45860.0</c:v>
                </c:pt>
                <c:pt idx="179">
                  <c:v>81236.0</c:v>
                </c:pt>
                <c:pt idx="180">
                  <c:v>57564.0</c:v>
                </c:pt>
                <c:pt idx="181">
                  <c:v>78796.0</c:v>
                </c:pt>
                <c:pt idx="182">
                  <c:v>75508.0</c:v>
                </c:pt>
                <c:pt idx="183">
                  <c:v>110176.0</c:v>
                </c:pt>
                <c:pt idx="184">
                  <c:v>39572.0</c:v>
                </c:pt>
                <c:pt idx="185">
                  <c:v>59204.0</c:v>
                </c:pt>
                <c:pt idx="186">
                  <c:v>174460.0</c:v>
                </c:pt>
                <c:pt idx="187">
                  <c:v>97496.0</c:v>
                </c:pt>
                <c:pt idx="188">
                  <c:v>53120.0</c:v>
                </c:pt>
                <c:pt idx="189">
                  <c:v>71820.0</c:v>
                </c:pt>
                <c:pt idx="190">
                  <c:v>33632.0</c:v>
                </c:pt>
                <c:pt idx="191">
                  <c:v>43308.0</c:v>
                </c:pt>
                <c:pt idx="192">
                  <c:v>69556.0</c:v>
                </c:pt>
                <c:pt idx="193">
                  <c:v>77624.0</c:v>
                </c:pt>
                <c:pt idx="194">
                  <c:v>68624.0</c:v>
                </c:pt>
                <c:pt idx="195">
                  <c:v>60420.0</c:v>
                </c:pt>
                <c:pt idx="196">
                  <c:v>113304.0</c:v>
                </c:pt>
                <c:pt idx="197">
                  <c:v>105652.0</c:v>
                </c:pt>
                <c:pt idx="198">
                  <c:v>74600.0</c:v>
                </c:pt>
                <c:pt idx="199">
                  <c:v>100780.0</c:v>
                </c:pt>
                <c:pt idx="200">
                  <c:v>103404.0</c:v>
                </c:pt>
                <c:pt idx="201">
                  <c:v>46808.0</c:v>
                </c:pt>
                <c:pt idx="202">
                  <c:v>26936.0</c:v>
                </c:pt>
                <c:pt idx="203">
                  <c:v>66000.0</c:v>
                </c:pt>
                <c:pt idx="204">
                  <c:v>81316.0</c:v>
                </c:pt>
                <c:pt idx="205">
                  <c:v>87156.0</c:v>
                </c:pt>
                <c:pt idx="206">
                  <c:v>63956.0</c:v>
                </c:pt>
                <c:pt idx="207">
                  <c:v>109784.0</c:v>
                </c:pt>
                <c:pt idx="208">
                  <c:v>122656.0</c:v>
                </c:pt>
                <c:pt idx="209">
                  <c:v>81272.0</c:v>
                </c:pt>
                <c:pt idx="210">
                  <c:v>29264.0</c:v>
                </c:pt>
                <c:pt idx="211">
                  <c:v>113464.0</c:v>
                </c:pt>
                <c:pt idx="212">
                  <c:v>64112.0</c:v>
                </c:pt>
                <c:pt idx="213">
                  <c:v>69716.0</c:v>
                </c:pt>
                <c:pt idx="214">
                  <c:v>57348.0</c:v>
                </c:pt>
                <c:pt idx="215">
                  <c:v>26520.0</c:v>
                </c:pt>
                <c:pt idx="216">
                  <c:v>44836.0</c:v>
                </c:pt>
                <c:pt idx="217">
                  <c:v>130880.0</c:v>
                </c:pt>
                <c:pt idx="218">
                  <c:v>64008.0</c:v>
                </c:pt>
                <c:pt idx="219">
                  <c:v>56248.0</c:v>
                </c:pt>
                <c:pt idx="220">
                  <c:v>33696.0</c:v>
                </c:pt>
                <c:pt idx="221">
                  <c:v>59836.0</c:v>
                </c:pt>
                <c:pt idx="222">
                  <c:v>116500.0</c:v>
                </c:pt>
                <c:pt idx="223">
                  <c:v>49496.0</c:v>
                </c:pt>
                <c:pt idx="224">
                  <c:v>43824.0</c:v>
                </c:pt>
                <c:pt idx="225">
                  <c:v>97768.0</c:v>
                </c:pt>
                <c:pt idx="226">
                  <c:v>80504.0</c:v>
                </c:pt>
                <c:pt idx="227">
                  <c:v>124400.0</c:v>
                </c:pt>
                <c:pt idx="228">
                  <c:v>95956.0</c:v>
                </c:pt>
                <c:pt idx="229">
                  <c:v>56992.0</c:v>
                </c:pt>
                <c:pt idx="230">
                  <c:v>91284.0</c:v>
                </c:pt>
                <c:pt idx="231">
                  <c:v>84656.0</c:v>
                </c:pt>
                <c:pt idx="232">
                  <c:v>104032.0</c:v>
                </c:pt>
                <c:pt idx="233">
                  <c:v>50396.0</c:v>
                </c:pt>
                <c:pt idx="234">
                  <c:v>95100.0</c:v>
                </c:pt>
                <c:pt idx="235">
                  <c:v>95844.0</c:v>
                </c:pt>
                <c:pt idx="236">
                  <c:v>114836.0</c:v>
                </c:pt>
                <c:pt idx="237">
                  <c:v>67092.0</c:v>
                </c:pt>
                <c:pt idx="238">
                  <c:v>99420.0</c:v>
                </c:pt>
                <c:pt idx="239">
                  <c:v>95708.0</c:v>
                </c:pt>
                <c:pt idx="240">
                  <c:v>88640.0</c:v>
                </c:pt>
                <c:pt idx="241">
                  <c:v>30548.0</c:v>
                </c:pt>
                <c:pt idx="242">
                  <c:v>88988.0</c:v>
                </c:pt>
                <c:pt idx="243">
                  <c:v>85108.0</c:v>
                </c:pt>
                <c:pt idx="244">
                  <c:v>65216.0</c:v>
                </c:pt>
                <c:pt idx="245">
                  <c:v>28736.0</c:v>
                </c:pt>
                <c:pt idx="246">
                  <c:v>95124.0</c:v>
                </c:pt>
                <c:pt idx="247">
                  <c:v>64076.0</c:v>
                </c:pt>
                <c:pt idx="248">
                  <c:v>81776.0</c:v>
                </c:pt>
                <c:pt idx="249">
                  <c:v>77828.0</c:v>
                </c:pt>
                <c:pt idx="250">
                  <c:v>42956.0</c:v>
                </c:pt>
                <c:pt idx="251">
                  <c:v>80124.0</c:v>
                </c:pt>
                <c:pt idx="252">
                  <c:v>103392.0</c:v>
                </c:pt>
                <c:pt idx="253">
                  <c:v>133232.0</c:v>
                </c:pt>
                <c:pt idx="254">
                  <c:v>107872.0</c:v>
                </c:pt>
                <c:pt idx="255">
                  <c:v>64608.0</c:v>
                </c:pt>
                <c:pt idx="256">
                  <c:v>160652.0</c:v>
                </c:pt>
                <c:pt idx="257">
                  <c:v>92848.0</c:v>
                </c:pt>
                <c:pt idx="258">
                  <c:v>88212.0</c:v>
                </c:pt>
                <c:pt idx="259">
                  <c:v>39212.0</c:v>
                </c:pt>
                <c:pt idx="260">
                  <c:v>50980.0</c:v>
                </c:pt>
                <c:pt idx="261">
                  <c:v>99904.0</c:v>
                </c:pt>
                <c:pt idx="262">
                  <c:v>30604.0</c:v>
                </c:pt>
                <c:pt idx="263">
                  <c:v>57936.0</c:v>
                </c:pt>
                <c:pt idx="264">
                  <c:v>86088.0</c:v>
                </c:pt>
                <c:pt idx="265">
                  <c:v>96508.0</c:v>
                </c:pt>
                <c:pt idx="266">
                  <c:v>75116.0</c:v>
                </c:pt>
                <c:pt idx="267">
                  <c:v>80316.0</c:v>
                </c:pt>
                <c:pt idx="268">
                  <c:v>95740.0</c:v>
                </c:pt>
                <c:pt idx="269">
                  <c:v>48864.0</c:v>
                </c:pt>
                <c:pt idx="270">
                  <c:v>48492.0</c:v>
                </c:pt>
                <c:pt idx="271">
                  <c:v>44464.0</c:v>
                </c:pt>
                <c:pt idx="272">
                  <c:v>76048.0</c:v>
                </c:pt>
                <c:pt idx="273">
                  <c:v>128720.0</c:v>
                </c:pt>
                <c:pt idx="274">
                  <c:v>104088.0</c:v>
                </c:pt>
                <c:pt idx="275">
                  <c:v>78760.0</c:v>
                </c:pt>
                <c:pt idx="276">
                  <c:v>34968.0</c:v>
                </c:pt>
                <c:pt idx="277">
                  <c:v>34520.0</c:v>
                </c:pt>
                <c:pt idx="278">
                  <c:v>64012.0</c:v>
                </c:pt>
                <c:pt idx="279">
                  <c:v>116052.0</c:v>
                </c:pt>
                <c:pt idx="280">
                  <c:v>80720.0</c:v>
                </c:pt>
                <c:pt idx="281">
                  <c:v>110200.0</c:v>
                </c:pt>
                <c:pt idx="282">
                  <c:v>78040.0</c:v>
                </c:pt>
                <c:pt idx="283">
                  <c:v>44116.0</c:v>
                </c:pt>
                <c:pt idx="284">
                  <c:v>68128.0</c:v>
                </c:pt>
                <c:pt idx="285">
                  <c:v>81204.0</c:v>
                </c:pt>
                <c:pt idx="286">
                  <c:v>104696.0</c:v>
                </c:pt>
                <c:pt idx="287">
                  <c:v>57764.0</c:v>
                </c:pt>
                <c:pt idx="288">
                  <c:v>94076.0</c:v>
                </c:pt>
                <c:pt idx="289">
                  <c:v>85424.0</c:v>
                </c:pt>
                <c:pt idx="290">
                  <c:v>109636.0</c:v>
                </c:pt>
                <c:pt idx="291">
                  <c:v>59128.0</c:v>
                </c:pt>
                <c:pt idx="292">
                  <c:v>67768.0</c:v>
                </c:pt>
                <c:pt idx="293">
                  <c:v>71460.0</c:v>
                </c:pt>
                <c:pt idx="294">
                  <c:v>94088.0</c:v>
                </c:pt>
                <c:pt idx="295">
                  <c:v>152528.0</c:v>
                </c:pt>
                <c:pt idx="296">
                  <c:v>175136.0</c:v>
                </c:pt>
                <c:pt idx="297">
                  <c:v>63156.0</c:v>
                </c:pt>
                <c:pt idx="298">
                  <c:v>43992.0</c:v>
                </c:pt>
                <c:pt idx="299">
                  <c:v>39032.0</c:v>
                </c:pt>
                <c:pt idx="300">
                  <c:v>108488.0</c:v>
                </c:pt>
                <c:pt idx="301">
                  <c:v>119132.0</c:v>
                </c:pt>
                <c:pt idx="302">
                  <c:v>89260.0</c:v>
                </c:pt>
                <c:pt idx="303">
                  <c:v>50732.0</c:v>
                </c:pt>
                <c:pt idx="304">
                  <c:v>53964.0</c:v>
                </c:pt>
                <c:pt idx="305">
                  <c:v>181976.0</c:v>
                </c:pt>
                <c:pt idx="306">
                  <c:v>90196.0</c:v>
                </c:pt>
                <c:pt idx="307">
                  <c:v>81104.0</c:v>
                </c:pt>
                <c:pt idx="308">
                  <c:v>30928.0</c:v>
                </c:pt>
                <c:pt idx="309">
                  <c:v>49112.0</c:v>
                </c:pt>
                <c:pt idx="310">
                  <c:v>102932.0</c:v>
                </c:pt>
                <c:pt idx="311">
                  <c:v>116276.0</c:v>
                </c:pt>
                <c:pt idx="312">
                  <c:v>115116.0</c:v>
                </c:pt>
                <c:pt idx="313">
                  <c:v>106588.0</c:v>
                </c:pt>
                <c:pt idx="314">
                  <c:v>75228.0</c:v>
                </c:pt>
                <c:pt idx="315">
                  <c:v>89000.0</c:v>
                </c:pt>
                <c:pt idx="316">
                  <c:v>73856.0</c:v>
                </c:pt>
                <c:pt idx="317">
                  <c:v>75984.0</c:v>
                </c:pt>
                <c:pt idx="318">
                  <c:v>75196.0</c:v>
                </c:pt>
                <c:pt idx="319">
                  <c:v>141548.0</c:v>
                </c:pt>
                <c:pt idx="320">
                  <c:v>93636.0</c:v>
                </c:pt>
                <c:pt idx="321">
                  <c:v>93208.0</c:v>
                </c:pt>
                <c:pt idx="322">
                  <c:v>88732.0</c:v>
                </c:pt>
                <c:pt idx="323">
                  <c:v>104776.0</c:v>
                </c:pt>
                <c:pt idx="324">
                  <c:v>100692.0</c:v>
                </c:pt>
                <c:pt idx="325">
                  <c:v>56268.0</c:v>
                </c:pt>
                <c:pt idx="326">
                  <c:v>104472.0</c:v>
                </c:pt>
                <c:pt idx="327">
                  <c:v>120452.0</c:v>
                </c:pt>
                <c:pt idx="328">
                  <c:v>53848.0</c:v>
                </c:pt>
                <c:pt idx="329">
                  <c:v>93376.0</c:v>
                </c:pt>
                <c:pt idx="330">
                  <c:v>54760.0</c:v>
                </c:pt>
                <c:pt idx="331">
                  <c:v>80720.0</c:v>
                </c:pt>
                <c:pt idx="332">
                  <c:v>135100.0</c:v>
                </c:pt>
                <c:pt idx="333">
                  <c:v>81756.0</c:v>
                </c:pt>
                <c:pt idx="334">
                  <c:v>91196.0</c:v>
                </c:pt>
                <c:pt idx="335">
                  <c:v>127236.0</c:v>
                </c:pt>
                <c:pt idx="336">
                  <c:v>230448.0</c:v>
                </c:pt>
                <c:pt idx="337">
                  <c:v>72980.0</c:v>
                </c:pt>
                <c:pt idx="338">
                  <c:v>120348.0</c:v>
                </c:pt>
                <c:pt idx="339">
                  <c:v>79540.0</c:v>
                </c:pt>
                <c:pt idx="340">
                  <c:v>106612.0</c:v>
                </c:pt>
                <c:pt idx="341">
                  <c:v>99140.0</c:v>
                </c:pt>
                <c:pt idx="342">
                  <c:v>80012.0</c:v>
                </c:pt>
                <c:pt idx="343">
                  <c:v>106812.0</c:v>
                </c:pt>
                <c:pt idx="344">
                  <c:v>88012.0</c:v>
                </c:pt>
                <c:pt idx="345">
                  <c:v>181640.0</c:v>
                </c:pt>
                <c:pt idx="346">
                  <c:v>43060.0</c:v>
                </c:pt>
                <c:pt idx="347">
                  <c:v>124848.0</c:v>
                </c:pt>
                <c:pt idx="348">
                  <c:v>39672.0</c:v>
                </c:pt>
                <c:pt idx="349">
                  <c:v>40672.0</c:v>
                </c:pt>
                <c:pt idx="350">
                  <c:v>102572.0</c:v>
                </c:pt>
                <c:pt idx="351">
                  <c:v>67376.0</c:v>
                </c:pt>
                <c:pt idx="352">
                  <c:v>69132.0</c:v>
                </c:pt>
                <c:pt idx="353">
                  <c:v>80956.0</c:v>
                </c:pt>
                <c:pt idx="354">
                  <c:v>84060.0</c:v>
                </c:pt>
                <c:pt idx="355">
                  <c:v>86336.0</c:v>
                </c:pt>
                <c:pt idx="356">
                  <c:v>66656.0</c:v>
                </c:pt>
                <c:pt idx="357">
                  <c:v>71120.0</c:v>
                </c:pt>
                <c:pt idx="358">
                  <c:v>103484.0</c:v>
                </c:pt>
                <c:pt idx="359">
                  <c:v>26824.0</c:v>
                </c:pt>
                <c:pt idx="360">
                  <c:v>100116.0</c:v>
                </c:pt>
                <c:pt idx="361">
                  <c:v>46928.0</c:v>
                </c:pt>
                <c:pt idx="362">
                  <c:v>101120.0</c:v>
                </c:pt>
                <c:pt idx="363">
                  <c:v>107512.0</c:v>
                </c:pt>
                <c:pt idx="364">
                  <c:v>122316.0</c:v>
                </c:pt>
                <c:pt idx="365">
                  <c:v>79728.0</c:v>
                </c:pt>
                <c:pt idx="366">
                  <c:v>133108.0</c:v>
                </c:pt>
                <c:pt idx="367">
                  <c:v>85840.0</c:v>
                </c:pt>
                <c:pt idx="368">
                  <c:v>28960.0</c:v>
                </c:pt>
                <c:pt idx="369">
                  <c:v>111728.0</c:v>
                </c:pt>
                <c:pt idx="370">
                  <c:v>94144.0</c:v>
                </c:pt>
                <c:pt idx="371">
                  <c:v>84196.0</c:v>
                </c:pt>
                <c:pt idx="372">
                  <c:v>60084.0</c:v>
                </c:pt>
                <c:pt idx="373">
                  <c:v>73832.0</c:v>
                </c:pt>
                <c:pt idx="374">
                  <c:v>86008.0</c:v>
                </c:pt>
                <c:pt idx="375">
                  <c:v>78660.0</c:v>
                </c:pt>
                <c:pt idx="376">
                  <c:v>103044.0</c:v>
                </c:pt>
                <c:pt idx="377">
                  <c:v>147048.0</c:v>
                </c:pt>
                <c:pt idx="378">
                  <c:v>77660.0</c:v>
                </c:pt>
                <c:pt idx="379">
                  <c:v>62604.0</c:v>
                </c:pt>
                <c:pt idx="380">
                  <c:v>112032.0</c:v>
                </c:pt>
                <c:pt idx="381">
                  <c:v>33068.0</c:v>
                </c:pt>
                <c:pt idx="382">
                  <c:v>177612.0</c:v>
                </c:pt>
                <c:pt idx="383">
                  <c:v>123252.0</c:v>
                </c:pt>
                <c:pt idx="384">
                  <c:v>96876.0</c:v>
                </c:pt>
                <c:pt idx="385">
                  <c:v>114440.0</c:v>
                </c:pt>
                <c:pt idx="386">
                  <c:v>63508.0</c:v>
                </c:pt>
                <c:pt idx="387">
                  <c:v>50900.0</c:v>
                </c:pt>
                <c:pt idx="388">
                  <c:v>38232.0</c:v>
                </c:pt>
                <c:pt idx="389">
                  <c:v>91500.0</c:v>
                </c:pt>
                <c:pt idx="390">
                  <c:v>85196.0</c:v>
                </c:pt>
                <c:pt idx="391">
                  <c:v>128068.0</c:v>
                </c:pt>
                <c:pt idx="392">
                  <c:v>87988.0</c:v>
                </c:pt>
                <c:pt idx="393">
                  <c:v>89180.0</c:v>
                </c:pt>
                <c:pt idx="394">
                  <c:v>120508.0</c:v>
                </c:pt>
                <c:pt idx="395">
                  <c:v>41968.0</c:v>
                </c:pt>
                <c:pt idx="396">
                  <c:v>37220.0</c:v>
                </c:pt>
                <c:pt idx="397">
                  <c:v>51252.0</c:v>
                </c:pt>
                <c:pt idx="398">
                  <c:v>108356.0</c:v>
                </c:pt>
                <c:pt idx="399">
                  <c:v>115352.0</c:v>
                </c:pt>
                <c:pt idx="400">
                  <c:v>103460.0</c:v>
                </c:pt>
                <c:pt idx="401">
                  <c:v>32112.0</c:v>
                </c:pt>
                <c:pt idx="402">
                  <c:v>33316.0</c:v>
                </c:pt>
                <c:pt idx="403">
                  <c:v>56808.0</c:v>
                </c:pt>
                <c:pt idx="404">
                  <c:v>90148.0</c:v>
                </c:pt>
                <c:pt idx="405">
                  <c:v>108240.0</c:v>
                </c:pt>
                <c:pt idx="406">
                  <c:v>56460.0</c:v>
                </c:pt>
                <c:pt idx="407">
                  <c:v>88912.0</c:v>
                </c:pt>
                <c:pt idx="408">
                  <c:v>87360.0</c:v>
                </c:pt>
                <c:pt idx="409">
                  <c:v>44152.0</c:v>
                </c:pt>
                <c:pt idx="410">
                  <c:v>28276.0</c:v>
                </c:pt>
                <c:pt idx="411">
                  <c:v>125400.0</c:v>
                </c:pt>
                <c:pt idx="412">
                  <c:v>77672.0</c:v>
                </c:pt>
                <c:pt idx="413">
                  <c:v>65900.0</c:v>
                </c:pt>
                <c:pt idx="414">
                  <c:v>96788.0</c:v>
                </c:pt>
                <c:pt idx="415">
                  <c:v>65540.0</c:v>
                </c:pt>
                <c:pt idx="416">
                  <c:v>38264.0</c:v>
                </c:pt>
                <c:pt idx="417">
                  <c:v>29264.0</c:v>
                </c:pt>
                <c:pt idx="418">
                  <c:v>108332.0</c:v>
                </c:pt>
                <c:pt idx="419">
                  <c:v>93580.0</c:v>
                </c:pt>
                <c:pt idx="420">
                  <c:v>70548.0</c:v>
                </c:pt>
                <c:pt idx="421">
                  <c:v>92196.0</c:v>
                </c:pt>
                <c:pt idx="422">
                  <c:v>84760.0</c:v>
                </c:pt>
                <c:pt idx="423">
                  <c:v>80732.0</c:v>
                </c:pt>
                <c:pt idx="424">
                  <c:v>67160.0</c:v>
                </c:pt>
                <c:pt idx="425">
                  <c:v>112236.0</c:v>
                </c:pt>
                <c:pt idx="426">
                  <c:v>44736.0</c:v>
                </c:pt>
                <c:pt idx="427">
                  <c:v>70368.0</c:v>
                </c:pt>
                <c:pt idx="428">
                  <c:v>81292.0</c:v>
                </c:pt>
                <c:pt idx="429">
                  <c:v>92308.0</c:v>
                </c:pt>
                <c:pt idx="430">
                  <c:v>78276.0</c:v>
                </c:pt>
                <c:pt idx="431">
                  <c:v>117940.0</c:v>
                </c:pt>
                <c:pt idx="432">
                  <c:v>93008.0</c:v>
                </c:pt>
                <c:pt idx="433">
                  <c:v>92884.0</c:v>
                </c:pt>
                <c:pt idx="434">
                  <c:v>97528.0</c:v>
                </c:pt>
                <c:pt idx="435">
                  <c:v>42892.0</c:v>
                </c:pt>
                <c:pt idx="436">
                  <c:v>74036.0</c:v>
                </c:pt>
                <c:pt idx="437">
                  <c:v>106216.0</c:v>
                </c:pt>
                <c:pt idx="438">
                  <c:v>113172.0</c:v>
                </c:pt>
                <c:pt idx="439">
                  <c:v>85536.0</c:v>
                </c:pt>
                <c:pt idx="440">
                  <c:v>93760.0</c:v>
                </c:pt>
                <c:pt idx="441">
                  <c:v>87976.0</c:v>
                </c:pt>
                <c:pt idx="442">
                  <c:v>82552.0</c:v>
                </c:pt>
                <c:pt idx="443">
                  <c:v>65124.0</c:v>
                </c:pt>
                <c:pt idx="444">
                  <c:v>47300.0</c:v>
                </c:pt>
                <c:pt idx="445">
                  <c:v>100904.0</c:v>
                </c:pt>
                <c:pt idx="446">
                  <c:v>80808.0</c:v>
                </c:pt>
                <c:pt idx="447">
                  <c:v>84320.0</c:v>
                </c:pt>
                <c:pt idx="448">
                  <c:v>129396.0</c:v>
                </c:pt>
                <c:pt idx="449">
                  <c:v>163680.0</c:v>
                </c:pt>
                <c:pt idx="450">
                  <c:v>63932.0</c:v>
                </c:pt>
                <c:pt idx="451">
                  <c:v>74012.0</c:v>
                </c:pt>
                <c:pt idx="452">
                  <c:v>84352.0</c:v>
                </c:pt>
                <c:pt idx="453">
                  <c:v>109660.0</c:v>
                </c:pt>
                <c:pt idx="454">
                  <c:v>107748.0</c:v>
                </c:pt>
                <c:pt idx="455">
                  <c:v>127020.0</c:v>
                </c:pt>
                <c:pt idx="456">
                  <c:v>56540.0</c:v>
                </c:pt>
                <c:pt idx="457">
                  <c:v>73788.0</c:v>
                </c:pt>
                <c:pt idx="458">
                  <c:v>86392.0</c:v>
                </c:pt>
                <c:pt idx="459">
                  <c:v>81204.0</c:v>
                </c:pt>
                <c:pt idx="460">
                  <c:v>88572.0</c:v>
                </c:pt>
                <c:pt idx="461">
                  <c:v>36388.0</c:v>
                </c:pt>
                <c:pt idx="462">
                  <c:v>82836.0</c:v>
                </c:pt>
                <c:pt idx="463">
                  <c:v>85580.0</c:v>
                </c:pt>
                <c:pt idx="464">
                  <c:v>98012.0</c:v>
                </c:pt>
                <c:pt idx="465">
                  <c:v>124512.0</c:v>
                </c:pt>
                <c:pt idx="466">
                  <c:v>95708.0</c:v>
                </c:pt>
                <c:pt idx="467">
                  <c:v>144812.0</c:v>
                </c:pt>
                <c:pt idx="468">
                  <c:v>59868.0</c:v>
                </c:pt>
                <c:pt idx="469">
                  <c:v>50812.0</c:v>
                </c:pt>
                <c:pt idx="470">
                  <c:v>64988.0</c:v>
                </c:pt>
                <c:pt idx="471">
                  <c:v>47256.0</c:v>
                </c:pt>
                <c:pt idx="472">
                  <c:v>115240.0</c:v>
                </c:pt>
                <c:pt idx="473">
                  <c:v>82216.0</c:v>
                </c:pt>
                <c:pt idx="474">
                  <c:v>32764.0</c:v>
                </c:pt>
                <c:pt idx="475">
                  <c:v>88888.0</c:v>
                </c:pt>
                <c:pt idx="476">
                  <c:v>73280.0</c:v>
                </c:pt>
                <c:pt idx="477">
                  <c:v>31584.0</c:v>
                </c:pt>
                <c:pt idx="478">
                  <c:v>66968.0</c:v>
                </c:pt>
                <c:pt idx="479">
                  <c:v>67556.0</c:v>
                </c:pt>
                <c:pt idx="480">
                  <c:v>87820.0</c:v>
                </c:pt>
                <c:pt idx="481">
                  <c:v>54288.0</c:v>
                </c:pt>
                <c:pt idx="482">
                  <c:v>127392.0</c:v>
                </c:pt>
                <c:pt idx="483">
                  <c:v>87200.0</c:v>
                </c:pt>
                <c:pt idx="484">
                  <c:v>78200.0</c:v>
                </c:pt>
                <c:pt idx="485">
                  <c:v>97924.0</c:v>
                </c:pt>
                <c:pt idx="486">
                  <c:v>85232.0</c:v>
                </c:pt>
                <c:pt idx="487">
                  <c:v>157276.0</c:v>
                </c:pt>
                <c:pt idx="488">
                  <c:v>83320.0</c:v>
                </c:pt>
                <c:pt idx="489">
                  <c:v>113316.0</c:v>
                </c:pt>
                <c:pt idx="490">
                  <c:v>89304.0</c:v>
                </c:pt>
                <c:pt idx="491">
                  <c:v>102020.0</c:v>
                </c:pt>
                <c:pt idx="492">
                  <c:v>78852.0</c:v>
                </c:pt>
                <c:pt idx="493">
                  <c:v>48112.0</c:v>
                </c:pt>
                <c:pt idx="494">
                  <c:v>99748.0</c:v>
                </c:pt>
                <c:pt idx="495">
                  <c:v>110808.0</c:v>
                </c:pt>
                <c:pt idx="496">
                  <c:v>49260.0</c:v>
                </c:pt>
                <c:pt idx="497">
                  <c:v>45388.0</c:v>
                </c:pt>
                <c:pt idx="498">
                  <c:v>78268.0</c:v>
                </c:pt>
                <c:pt idx="499">
                  <c:v>83960.0</c:v>
                </c:pt>
                <c:pt idx="500">
                  <c:v>100536.0</c:v>
                </c:pt>
                <c:pt idx="501">
                  <c:v>134472.0</c:v>
                </c:pt>
                <c:pt idx="502">
                  <c:v>99780.0</c:v>
                </c:pt>
                <c:pt idx="503">
                  <c:v>63536.0</c:v>
                </c:pt>
                <c:pt idx="504">
                  <c:v>32180.0</c:v>
                </c:pt>
                <c:pt idx="505">
                  <c:v>80788.0</c:v>
                </c:pt>
                <c:pt idx="506">
                  <c:v>47592.0</c:v>
                </c:pt>
                <c:pt idx="507">
                  <c:v>67508.0</c:v>
                </c:pt>
                <c:pt idx="508">
                  <c:v>63660.0</c:v>
                </c:pt>
                <c:pt idx="509">
                  <c:v>79368.0</c:v>
                </c:pt>
                <c:pt idx="510">
                  <c:v>111672.0</c:v>
                </c:pt>
                <c:pt idx="511">
                  <c:v>39728.0</c:v>
                </c:pt>
                <c:pt idx="512">
                  <c:v>56472.0</c:v>
                </c:pt>
                <c:pt idx="513">
                  <c:v>95392.0</c:v>
                </c:pt>
                <c:pt idx="514">
                  <c:v>111740.0</c:v>
                </c:pt>
                <c:pt idx="515">
                  <c:v>67664.0</c:v>
                </c:pt>
                <c:pt idx="516">
                  <c:v>70468.0</c:v>
                </c:pt>
                <c:pt idx="517">
                  <c:v>64572.0</c:v>
                </c:pt>
                <c:pt idx="518">
                  <c:v>55504.0</c:v>
                </c:pt>
                <c:pt idx="519">
                  <c:v>98252.0</c:v>
                </c:pt>
                <c:pt idx="520">
                  <c:v>54784.0</c:v>
                </c:pt>
                <c:pt idx="521">
                  <c:v>56496.0</c:v>
                </c:pt>
                <c:pt idx="522">
                  <c:v>87776.0</c:v>
                </c:pt>
                <c:pt idx="523">
                  <c:v>136516.0</c:v>
                </c:pt>
                <c:pt idx="524">
                  <c:v>73100.0</c:v>
                </c:pt>
                <c:pt idx="525">
                  <c:v>69196.0</c:v>
                </c:pt>
                <c:pt idx="526">
                  <c:v>34248.0</c:v>
                </c:pt>
                <c:pt idx="527">
                  <c:v>65236.0</c:v>
                </c:pt>
                <c:pt idx="528">
                  <c:v>120236.0</c:v>
                </c:pt>
                <c:pt idx="529">
                  <c:v>91296.0</c:v>
                </c:pt>
                <c:pt idx="530">
                  <c:v>101424.0</c:v>
                </c:pt>
                <c:pt idx="531">
                  <c:v>80528.0</c:v>
                </c:pt>
                <c:pt idx="532">
                  <c:v>94492.0</c:v>
                </c:pt>
                <c:pt idx="533">
                  <c:v>98712.0</c:v>
                </c:pt>
                <c:pt idx="534">
                  <c:v>66372.0</c:v>
                </c:pt>
                <c:pt idx="535">
                  <c:v>37332.0</c:v>
                </c:pt>
                <c:pt idx="536">
                  <c:v>56404.0</c:v>
                </c:pt>
                <c:pt idx="537">
                  <c:v>123588.0</c:v>
                </c:pt>
                <c:pt idx="538">
                  <c:v>76952.0</c:v>
                </c:pt>
                <c:pt idx="539">
                  <c:v>61984.0</c:v>
                </c:pt>
                <c:pt idx="540">
                  <c:v>118312.0</c:v>
                </c:pt>
                <c:pt idx="541">
                  <c:v>26880.0</c:v>
                </c:pt>
                <c:pt idx="542">
                  <c:v>87988.0</c:v>
                </c:pt>
                <c:pt idx="543">
                  <c:v>46368.0</c:v>
                </c:pt>
                <c:pt idx="544">
                  <c:v>90024.0</c:v>
                </c:pt>
                <c:pt idx="545">
                  <c:v>109580.0</c:v>
                </c:pt>
                <c:pt idx="546">
                  <c:v>83680.0</c:v>
                </c:pt>
                <c:pt idx="547">
                  <c:v>34048.0</c:v>
                </c:pt>
                <c:pt idx="548">
                  <c:v>68376.0</c:v>
                </c:pt>
                <c:pt idx="549">
                  <c:v>94740.0</c:v>
                </c:pt>
                <c:pt idx="550">
                  <c:v>69208.0</c:v>
                </c:pt>
                <c:pt idx="551">
                  <c:v>136204.0</c:v>
                </c:pt>
                <c:pt idx="552">
                  <c:v>34540.0</c:v>
                </c:pt>
                <c:pt idx="553">
                  <c:v>153428.0</c:v>
                </c:pt>
                <c:pt idx="554">
                  <c:v>131252.0</c:v>
                </c:pt>
                <c:pt idx="555">
                  <c:v>80180.0</c:v>
                </c:pt>
                <c:pt idx="556">
                  <c:v>82128.0</c:v>
                </c:pt>
                <c:pt idx="557">
                  <c:v>39944.0</c:v>
                </c:pt>
                <c:pt idx="558">
                  <c:v>106612.0</c:v>
                </c:pt>
                <c:pt idx="559">
                  <c:v>158560.0</c:v>
                </c:pt>
                <c:pt idx="560">
                  <c:v>93872.0</c:v>
                </c:pt>
                <c:pt idx="561">
                  <c:v>136640.0</c:v>
                </c:pt>
                <c:pt idx="562">
                  <c:v>79324.0</c:v>
                </c:pt>
                <c:pt idx="563">
                  <c:v>77660.0</c:v>
                </c:pt>
                <c:pt idx="564">
                  <c:v>45040.0</c:v>
                </c:pt>
                <c:pt idx="565">
                  <c:v>122252.0</c:v>
                </c:pt>
                <c:pt idx="566">
                  <c:v>111976.0</c:v>
                </c:pt>
                <c:pt idx="567">
                  <c:v>85376.0</c:v>
                </c:pt>
                <c:pt idx="568">
                  <c:v>26260.0</c:v>
                </c:pt>
                <c:pt idx="569">
                  <c:v>161856.0</c:v>
                </c:pt>
                <c:pt idx="570">
                  <c:v>25652.0</c:v>
                </c:pt>
                <c:pt idx="571">
                  <c:v>205796.0</c:v>
                </c:pt>
                <c:pt idx="572">
                  <c:v>75352.0</c:v>
                </c:pt>
                <c:pt idx="573">
                  <c:v>91928.0</c:v>
                </c:pt>
                <c:pt idx="574">
                  <c:v>37996.0</c:v>
                </c:pt>
                <c:pt idx="575">
                  <c:v>72820.0</c:v>
                </c:pt>
                <c:pt idx="576">
                  <c:v>100160.0</c:v>
                </c:pt>
                <c:pt idx="577">
                  <c:v>85524.0</c:v>
                </c:pt>
                <c:pt idx="578">
                  <c:v>77996.0</c:v>
                </c:pt>
                <c:pt idx="579">
                  <c:v>75140.0</c:v>
                </c:pt>
                <c:pt idx="580">
                  <c:v>58484.0</c:v>
                </c:pt>
                <c:pt idx="581">
                  <c:v>153080.0</c:v>
                </c:pt>
                <c:pt idx="582">
                  <c:v>110728.0</c:v>
                </c:pt>
                <c:pt idx="583">
                  <c:v>86884.0</c:v>
                </c:pt>
                <c:pt idx="584">
                  <c:v>85008.0</c:v>
                </c:pt>
                <c:pt idx="585">
                  <c:v>99140.0</c:v>
                </c:pt>
                <c:pt idx="586">
                  <c:v>82608.0</c:v>
                </c:pt>
                <c:pt idx="587">
                  <c:v>56664.0</c:v>
                </c:pt>
                <c:pt idx="588">
                  <c:v>80864.0</c:v>
                </c:pt>
                <c:pt idx="589">
                  <c:v>38512.0</c:v>
                </c:pt>
                <c:pt idx="590">
                  <c:v>98440.0</c:v>
                </c:pt>
                <c:pt idx="591">
                  <c:v>36680.0</c:v>
                </c:pt>
                <c:pt idx="592">
                  <c:v>105588.0</c:v>
                </c:pt>
                <c:pt idx="593">
                  <c:v>46568.0</c:v>
                </c:pt>
                <c:pt idx="594">
                  <c:v>49776.0</c:v>
                </c:pt>
                <c:pt idx="595">
                  <c:v>47864.0</c:v>
                </c:pt>
                <c:pt idx="596">
                  <c:v>98612.0</c:v>
                </c:pt>
                <c:pt idx="597">
                  <c:v>43036.0</c:v>
                </c:pt>
                <c:pt idx="598">
                  <c:v>77716.0</c:v>
                </c:pt>
                <c:pt idx="599">
                  <c:v>97732.0</c:v>
                </c:pt>
                <c:pt idx="600">
                  <c:v>51836.0</c:v>
                </c:pt>
                <c:pt idx="601">
                  <c:v>42048.0</c:v>
                </c:pt>
                <c:pt idx="602">
                  <c:v>77244.0</c:v>
                </c:pt>
                <c:pt idx="603">
                  <c:v>155780.0</c:v>
                </c:pt>
                <c:pt idx="604">
                  <c:v>100140.0</c:v>
                </c:pt>
                <c:pt idx="605">
                  <c:v>154388.0</c:v>
                </c:pt>
                <c:pt idx="606">
                  <c:v>110224.0</c:v>
                </c:pt>
                <c:pt idx="607">
                  <c:v>36184.0</c:v>
                </c:pt>
                <c:pt idx="608">
                  <c:v>103076.0</c:v>
                </c:pt>
                <c:pt idx="609">
                  <c:v>89148.0</c:v>
                </c:pt>
                <c:pt idx="610">
                  <c:v>90172.0</c:v>
                </c:pt>
                <c:pt idx="611">
                  <c:v>45680.0</c:v>
                </c:pt>
                <c:pt idx="612">
                  <c:v>128168.0</c:v>
                </c:pt>
                <c:pt idx="613">
                  <c:v>92836.0</c:v>
                </c:pt>
                <c:pt idx="614">
                  <c:v>106160.0</c:v>
                </c:pt>
                <c:pt idx="615">
                  <c:v>69332.0</c:v>
                </c:pt>
                <c:pt idx="616">
                  <c:v>35656.0</c:v>
                </c:pt>
                <c:pt idx="617">
                  <c:v>92432.0</c:v>
                </c:pt>
                <c:pt idx="618">
                  <c:v>67476.0</c:v>
                </c:pt>
                <c:pt idx="619">
                  <c:v>58868.0</c:v>
                </c:pt>
                <c:pt idx="620">
                  <c:v>74184.0</c:v>
                </c:pt>
                <c:pt idx="621">
                  <c:v>51780.0</c:v>
                </c:pt>
                <c:pt idx="622">
                  <c:v>114620.0</c:v>
                </c:pt>
                <c:pt idx="623">
                  <c:v>144652.0</c:v>
                </c:pt>
                <c:pt idx="624">
                  <c:v>62636.0</c:v>
                </c:pt>
                <c:pt idx="625">
                  <c:v>69040.0</c:v>
                </c:pt>
                <c:pt idx="626">
                  <c:v>43792.0</c:v>
                </c:pt>
                <c:pt idx="627">
                  <c:v>60724.0</c:v>
                </c:pt>
                <c:pt idx="628">
                  <c:v>41540.0</c:v>
                </c:pt>
                <c:pt idx="629">
                  <c:v>88248.0</c:v>
                </c:pt>
                <c:pt idx="630">
                  <c:v>126616.0</c:v>
                </c:pt>
                <c:pt idx="631">
                  <c:v>49576.0</c:v>
                </c:pt>
                <c:pt idx="632">
                  <c:v>147816.0</c:v>
                </c:pt>
                <c:pt idx="633">
                  <c:v>83872.0</c:v>
                </c:pt>
                <c:pt idx="634">
                  <c:v>90656.0</c:v>
                </c:pt>
                <c:pt idx="635">
                  <c:v>129596.0</c:v>
                </c:pt>
                <c:pt idx="636">
                  <c:v>140964.0</c:v>
                </c:pt>
                <c:pt idx="637">
                  <c:v>65124.0</c:v>
                </c:pt>
                <c:pt idx="638">
                  <c:v>59960.0</c:v>
                </c:pt>
                <c:pt idx="639">
                  <c:v>69524.0</c:v>
                </c:pt>
                <c:pt idx="640">
                  <c:v>88876.0</c:v>
                </c:pt>
                <c:pt idx="641">
                  <c:v>86412.0</c:v>
                </c:pt>
                <c:pt idx="642">
                  <c:v>131452.0</c:v>
                </c:pt>
                <c:pt idx="643">
                  <c:v>89204.0</c:v>
                </c:pt>
                <c:pt idx="644">
                  <c:v>121856.0</c:v>
                </c:pt>
                <c:pt idx="645">
                  <c:v>71604.0</c:v>
                </c:pt>
                <c:pt idx="646">
                  <c:v>68512.0</c:v>
                </c:pt>
                <c:pt idx="647">
                  <c:v>80676.0</c:v>
                </c:pt>
                <c:pt idx="648">
                  <c:v>66420.0</c:v>
                </c:pt>
                <c:pt idx="649">
                  <c:v>103900.0</c:v>
                </c:pt>
                <c:pt idx="650">
                  <c:v>99396.0</c:v>
                </c:pt>
                <c:pt idx="651">
                  <c:v>72280.0</c:v>
                </c:pt>
                <c:pt idx="652">
                  <c:v>87908.0</c:v>
                </c:pt>
                <c:pt idx="653">
                  <c:v>35048.0</c:v>
                </c:pt>
                <c:pt idx="654">
                  <c:v>69016.0</c:v>
                </c:pt>
                <c:pt idx="655">
                  <c:v>54388.0</c:v>
                </c:pt>
                <c:pt idx="656">
                  <c:v>101692.0</c:v>
                </c:pt>
                <c:pt idx="657">
                  <c:v>78020.0</c:v>
                </c:pt>
                <c:pt idx="658">
                  <c:v>49280.0</c:v>
                </c:pt>
                <c:pt idx="659">
                  <c:v>71348.0</c:v>
                </c:pt>
                <c:pt idx="660">
                  <c:v>134652.0</c:v>
                </c:pt>
                <c:pt idx="661">
                  <c:v>67084.0</c:v>
                </c:pt>
                <c:pt idx="662">
                  <c:v>86188.0</c:v>
                </c:pt>
                <c:pt idx="663">
                  <c:v>66788.0</c:v>
                </c:pt>
                <c:pt idx="664">
                  <c:v>87732.0</c:v>
                </c:pt>
                <c:pt idx="665">
                  <c:v>74396.0</c:v>
                </c:pt>
                <c:pt idx="666">
                  <c:v>82520.0</c:v>
                </c:pt>
                <c:pt idx="667">
                  <c:v>118896.0</c:v>
                </c:pt>
                <c:pt idx="668">
                  <c:v>84364.0</c:v>
                </c:pt>
                <c:pt idx="669">
                  <c:v>66240.0</c:v>
                </c:pt>
                <c:pt idx="670">
                  <c:v>114724.0</c:v>
                </c:pt>
                <c:pt idx="671">
                  <c:v>97384.0</c:v>
                </c:pt>
                <c:pt idx="672">
                  <c:v>48144.0</c:v>
                </c:pt>
                <c:pt idx="673">
                  <c:v>86908.0</c:v>
                </c:pt>
                <c:pt idx="674">
                  <c:v>106712.0</c:v>
                </c:pt>
                <c:pt idx="675">
                  <c:v>42880.0</c:v>
                </c:pt>
                <c:pt idx="676">
                  <c:v>84096.0</c:v>
                </c:pt>
                <c:pt idx="677">
                  <c:v>82936.0</c:v>
                </c:pt>
                <c:pt idx="678">
                  <c:v>84532.0</c:v>
                </c:pt>
                <c:pt idx="679">
                  <c:v>51080.0</c:v>
                </c:pt>
                <c:pt idx="680">
                  <c:v>43768.0</c:v>
                </c:pt>
                <c:pt idx="681">
                  <c:v>60748.0</c:v>
                </c:pt>
                <c:pt idx="682">
                  <c:v>81316.0</c:v>
                </c:pt>
                <c:pt idx="683">
                  <c:v>39448.0</c:v>
                </c:pt>
                <c:pt idx="684">
                  <c:v>47672.0</c:v>
                </c:pt>
                <c:pt idx="685">
                  <c:v>69804.0</c:v>
                </c:pt>
                <c:pt idx="686">
                  <c:v>55784.0</c:v>
                </c:pt>
                <c:pt idx="687">
                  <c:v>93468.0</c:v>
                </c:pt>
                <c:pt idx="688">
                  <c:v>131532.0</c:v>
                </c:pt>
                <c:pt idx="689">
                  <c:v>53736.0</c:v>
                </c:pt>
                <c:pt idx="690">
                  <c:v>123624.0</c:v>
                </c:pt>
                <c:pt idx="691">
                  <c:v>59084.0</c:v>
                </c:pt>
                <c:pt idx="692">
                  <c:v>151856.0</c:v>
                </c:pt>
                <c:pt idx="693">
                  <c:v>65204.0</c:v>
                </c:pt>
                <c:pt idx="694">
                  <c:v>92432.0</c:v>
                </c:pt>
                <c:pt idx="695">
                  <c:v>57956.0</c:v>
                </c:pt>
                <c:pt idx="696">
                  <c:v>59972.0</c:v>
                </c:pt>
                <c:pt idx="697">
                  <c:v>167720.0</c:v>
                </c:pt>
                <c:pt idx="698">
                  <c:v>75836.0</c:v>
                </c:pt>
                <c:pt idx="699">
                  <c:v>49944.0</c:v>
                </c:pt>
                <c:pt idx="700">
                  <c:v>100016.0</c:v>
                </c:pt>
                <c:pt idx="701">
                  <c:v>83308.0</c:v>
                </c:pt>
                <c:pt idx="702">
                  <c:v>50092.0</c:v>
                </c:pt>
                <c:pt idx="703">
                  <c:v>73472.0</c:v>
                </c:pt>
                <c:pt idx="704">
                  <c:v>89160.0</c:v>
                </c:pt>
                <c:pt idx="705">
                  <c:v>55008.0</c:v>
                </c:pt>
                <c:pt idx="706">
                  <c:v>57980.0</c:v>
                </c:pt>
                <c:pt idx="707">
                  <c:v>179308.0</c:v>
                </c:pt>
                <c:pt idx="708">
                  <c:v>89440.0</c:v>
                </c:pt>
                <c:pt idx="709">
                  <c:v>93648.0</c:v>
                </c:pt>
                <c:pt idx="710">
                  <c:v>52712.0</c:v>
                </c:pt>
                <c:pt idx="711">
                  <c:v>58384.0</c:v>
                </c:pt>
                <c:pt idx="712">
                  <c:v>78864.0</c:v>
                </c:pt>
                <c:pt idx="713">
                  <c:v>102884.0</c:v>
                </c:pt>
                <c:pt idx="714">
                  <c:v>104260.0</c:v>
                </c:pt>
                <c:pt idx="715">
                  <c:v>97676.0</c:v>
                </c:pt>
                <c:pt idx="716">
                  <c:v>50116.0</c:v>
                </c:pt>
                <c:pt idx="717">
                  <c:v>77916.0</c:v>
                </c:pt>
                <c:pt idx="718">
                  <c:v>77580.0</c:v>
                </c:pt>
                <c:pt idx="719">
                  <c:v>35364.0</c:v>
                </c:pt>
                <c:pt idx="720">
                  <c:v>43340.0</c:v>
                </c:pt>
                <c:pt idx="721">
                  <c:v>68600.0</c:v>
                </c:pt>
                <c:pt idx="722">
                  <c:v>72000.0</c:v>
                </c:pt>
                <c:pt idx="723">
                  <c:v>97880.0</c:v>
                </c:pt>
                <c:pt idx="724">
                  <c:v>84792.0</c:v>
                </c:pt>
                <c:pt idx="725">
                  <c:v>61792.0</c:v>
                </c:pt>
                <c:pt idx="726">
                  <c:v>83308.0</c:v>
                </c:pt>
                <c:pt idx="727">
                  <c:v>109076.0</c:v>
                </c:pt>
                <c:pt idx="728">
                  <c:v>92116.0</c:v>
                </c:pt>
                <c:pt idx="729">
                  <c:v>67804.0</c:v>
                </c:pt>
                <c:pt idx="730">
                  <c:v>104988.0</c:v>
                </c:pt>
                <c:pt idx="731">
                  <c:v>120236.0</c:v>
                </c:pt>
                <c:pt idx="732">
                  <c:v>57632.0</c:v>
                </c:pt>
                <c:pt idx="733">
                  <c:v>104900.0</c:v>
                </c:pt>
                <c:pt idx="734">
                  <c:v>64348.0</c:v>
                </c:pt>
                <c:pt idx="735">
                  <c:v>70772.0</c:v>
                </c:pt>
                <c:pt idx="736">
                  <c:v>95888.0</c:v>
                </c:pt>
                <c:pt idx="737">
                  <c:v>45040.0</c:v>
                </c:pt>
                <c:pt idx="738">
                  <c:v>108028.0</c:v>
                </c:pt>
                <c:pt idx="739">
                  <c:v>112776.0</c:v>
                </c:pt>
                <c:pt idx="740">
                  <c:v>56192.0</c:v>
                </c:pt>
                <c:pt idx="741">
                  <c:v>73608.0</c:v>
                </c:pt>
                <c:pt idx="742">
                  <c:v>104956.0</c:v>
                </c:pt>
                <c:pt idx="743">
                  <c:v>100288.0</c:v>
                </c:pt>
                <c:pt idx="744">
                  <c:v>25912.0</c:v>
                </c:pt>
                <c:pt idx="745">
                  <c:v>81396.0</c:v>
                </c:pt>
                <c:pt idx="746">
                  <c:v>61940.0</c:v>
                </c:pt>
                <c:pt idx="747">
                  <c:v>79740.0</c:v>
                </c:pt>
                <c:pt idx="748">
                  <c:v>47752.0</c:v>
                </c:pt>
                <c:pt idx="749">
                  <c:v>111608.0</c:v>
                </c:pt>
                <c:pt idx="750">
                  <c:v>125740.0</c:v>
                </c:pt>
                <c:pt idx="751">
                  <c:v>133704.0</c:v>
                </c:pt>
                <c:pt idx="752">
                  <c:v>74372.0</c:v>
                </c:pt>
                <c:pt idx="753">
                  <c:v>39492.0</c:v>
                </c:pt>
                <c:pt idx="754">
                  <c:v>53128.0</c:v>
                </c:pt>
                <c:pt idx="755">
                  <c:v>25528.0</c:v>
                </c:pt>
                <c:pt idx="756">
                  <c:v>85332.0</c:v>
                </c:pt>
                <c:pt idx="757">
                  <c:v>70648.0</c:v>
                </c:pt>
                <c:pt idx="758">
                  <c:v>37916.0</c:v>
                </c:pt>
                <c:pt idx="759">
                  <c:v>66192.0</c:v>
                </c:pt>
                <c:pt idx="760">
                  <c:v>116612.0</c:v>
                </c:pt>
                <c:pt idx="761">
                  <c:v>101276.0</c:v>
                </c:pt>
                <c:pt idx="762">
                  <c:v>90260.0</c:v>
                </c:pt>
                <c:pt idx="763">
                  <c:v>222292.0</c:v>
                </c:pt>
                <c:pt idx="764">
                  <c:v>100916.0</c:v>
                </c:pt>
                <c:pt idx="765">
                  <c:v>83252.0</c:v>
                </c:pt>
                <c:pt idx="766">
                  <c:v>81596.0</c:v>
                </c:pt>
                <c:pt idx="767">
                  <c:v>29028.0</c:v>
                </c:pt>
                <c:pt idx="768">
                  <c:v>77244.0</c:v>
                </c:pt>
                <c:pt idx="769">
                  <c:v>52836.0</c:v>
                </c:pt>
                <c:pt idx="770">
                  <c:v>53748.0</c:v>
                </c:pt>
                <c:pt idx="771">
                  <c:v>125400.0</c:v>
                </c:pt>
                <c:pt idx="772">
                  <c:v>91196.0</c:v>
                </c:pt>
                <c:pt idx="773">
                  <c:v>119132.0</c:v>
                </c:pt>
                <c:pt idx="774">
                  <c:v>142324.0</c:v>
                </c:pt>
                <c:pt idx="775">
                  <c:v>114848.0</c:v>
                </c:pt>
                <c:pt idx="776">
                  <c:v>52524.0</c:v>
                </c:pt>
                <c:pt idx="777">
                  <c:v>114036.0</c:v>
                </c:pt>
                <c:pt idx="778">
                  <c:v>91036.0</c:v>
                </c:pt>
                <c:pt idx="779">
                  <c:v>57472.0</c:v>
                </c:pt>
                <c:pt idx="780">
                  <c:v>117760.0</c:v>
                </c:pt>
                <c:pt idx="781">
                  <c:v>53692.0</c:v>
                </c:pt>
                <c:pt idx="782">
                  <c:v>106496.0</c:v>
                </c:pt>
                <c:pt idx="783">
                  <c:v>71188.0</c:v>
                </c:pt>
                <c:pt idx="784">
                  <c:v>29524.0</c:v>
                </c:pt>
                <c:pt idx="785">
                  <c:v>87696.0</c:v>
                </c:pt>
                <c:pt idx="786">
                  <c:v>52028.0</c:v>
                </c:pt>
                <c:pt idx="787">
                  <c:v>49676.0</c:v>
                </c:pt>
                <c:pt idx="788">
                  <c:v>81440.0</c:v>
                </c:pt>
                <c:pt idx="789">
                  <c:v>58644.0</c:v>
                </c:pt>
                <c:pt idx="790">
                  <c:v>95032.0</c:v>
                </c:pt>
                <c:pt idx="791">
                  <c:v>46276.0</c:v>
                </c:pt>
                <c:pt idx="792">
                  <c:v>62392.0</c:v>
                </c:pt>
                <c:pt idx="793">
                  <c:v>98440.0</c:v>
                </c:pt>
                <c:pt idx="794">
                  <c:v>87900.0</c:v>
                </c:pt>
                <c:pt idx="795">
                  <c:v>75060.0</c:v>
                </c:pt>
                <c:pt idx="796">
                  <c:v>81248.0</c:v>
                </c:pt>
                <c:pt idx="797">
                  <c:v>65012.0</c:v>
                </c:pt>
                <c:pt idx="798">
                  <c:v>73800.0</c:v>
                </c:pt>
                <c:pt idx="799">
                  <c:v>100004.0</c:v>
                </c:pt>
                <c:pt idx="800">
                  <c:v>50316.0</c:v>
                </c:pt>
                <c:pt idx="801">
                  <c:v>112812.0</c:v>
                </c:pt>
                <c:pt idx="802">
                  <c:v>67848.0</c:v>
                </c:pt>
                <c:pt idx="803">
                  <c:v>78468.0</c:v>
                </c:pt>
                <c:pt idx="804">
                  <c:v>106204.0</c:v>
                </c:pt>
                <c:pt idx="805">
                  <c:v>111844.0</c:v>
                </c:pt>
                <c:pt idx="806">
                  <c:v>143616.0</c:v>
                </c:pt>
                <c:pt idx="807">
                  <c:v>113484.0</c:v>
                </c:pt>
                <c:pt idx="808">
                  <c:v>78400.0</c:v>
                </c:pt>
                <c:pt idx="809">
                  <c:v>130972.0</c:v>
                </c:pt>
                <c:pt idx="810">
                  <c:v>84668.0</c:v>
                </c:pt>
                <c:pt idx="811">
                  <c:v>45308.0</c:v>
                </c:pt>
                <c:pt idx="812">
                  <c:v>71660.0</c:v>
                </c:pt>
                <c:pt idx="813">
                  <c:v>69432.0</c:v>
                </c:pt>
                <c:pt idx="814">
                  <c:v>75036.0</c:v>
                </c:pt>
                <c:pt idx="815">
                  <c:v>131780.0</c:v>
                </c:pt>
                <c:pt idx="816">
                  <c:v>68288.0</c:v>
                </c:pt>
                <c:pt idx="817">
                  <c:v>104156.0</c:v>
                </c:pt>
                <c:pt idx="818">
                  <c:v>54896.0</c:v>
                </c:pt>
                <c:pt idx="819">
                  <c:v>117548.0</c:v>
                </c:pt>
                <c:pt idx="820">
                  <c:v>83768.0</c:v>
                </c:pt>
                <c:pt idx="821">
                  <c:v>172120.0</c:v>
                </c:pt>
                <c:pt idx="822">
                  <c:v>56776.0</c:v>
                </c:pt>
                <c:pt idx="823">
                  <c:v>101108.0</c:v>
                </c:pt>
                <c:pt idx="824">
                  <c:v>37792.0</c:v>
                </c:pt>
                <c:pt idx="825">
                  <c:v>104664.0</c:v>
                </c:pt>
                <c:pt idx="826">
                  <c:v>70592.0</c:v>
                </c:pt>
                <c:pt idx="827">
                  <c:v>76984.0</c:v>
                </c:pt>
                <c:pt idx="828">
                  <c:v>63956.0</c:v>
                </c:pt>
                <c:pt idx="829">
                  <c:v>93740.0</c:v>
                </c:pt>
                <c:pt idx="830">
                  <c:v>72428.0</c:v>
                </c:pt>
                <c:pt idx="831">
                  <c:v>81404.0</c:v>
                </c:pt>
                <c:pt idx="832">
                  <c:v>45040.0</c:v>
                </c:pt>
                <c:pt idx="833">
                  <c:v>84772.0</c:v>
                </c:pt>
                <c:pt idx="834">
                  <c:v>26236.0</c:v>
                </c:pt>
                <c:pt idx="835">
                  <c:v>36096.0</c:v>
                </c:pt>
                <c:pt idx="836">
                  <c:v>104192.0</c:v>
                </c:pt>
                <c:pt idx="837">
                  <c:v>95596.0</c:v>
                </c:pt>
                <c:pt idx="838">
                  <c:v>76196.0</c:v>
                </c:pt>
                <c:pt idx="839">
                  <c:v>70188.0</c:v>
                </c:pt>
                <c:pt idx="840">
                  <c:v>32844.0</c:v>
                </c:pt>
                <c:pt idx="841">
                  <c:v>64496.0</c:v>
                </c:pt>
                <c:pt idx="842">
                  <c:v>60240.0</c:v>
                </c:pt>
                <c:pt idx="843">
                  <c:v>78636.0</c:v>
                </c:pt>
                <c:pt idx="844">
                  <c:v>39280.0</c:v>
                </c:pt>
                <c:pt idx="845">
                  <c:v>80292.0</c:v>
                </c:pt>
                <c:pt idx="846">
                  <c:v>122104.0</c:v>
                </c:pt>
                <c:pt idx="847">
                  <c:v>133928.0</c:v>
                </c:pt>
                <c:pt idx="848">
                  <c:v>78752.0</c:v>
                </c:pt>
                <c:pt idx="849">
                  <c:v>49292.0</c:v>
                </c:pt>
                <c:pt idx="850">
                  <c:v>78176.0</c:v>
                </c:pt>
                <c:pt idx="851">
                  <c:v>96360.0</c:v>
                </c:pt>
                <c:pt idx="852">
                  <c:v>57744.0</c:v>
                </c:pt>
                <c:pt idx="853">
                  <c:v>129260.0</c:v>
                </c:pt>
                <c:pt idx="854">
                  <c:v>59252.0</c:v>
                </c:pt>
                <c:pt idx="855">
                  <c:v>97880.0</c:v>
                </c:pt>
                <c:pt idx="856">
                  <c:v>78988.0</c:v>
                </c:pt>
                <c:pt idx="857">
                  <c:v>37872.0</c:v>
                </c:pt>
                <c:pt idx="858">
                  <c:v>114116.0</c:v>
                </c:pt>
                <c:pt idx="859">
                  <c:v>79740.0</c:v>
                </c:pt>
                <c:pt idx="860">
                  <c:v>84356.0</c:v>
                </c:pt>
                <c:pt idx="861">
                  <c:v>101592.0</c:v>
                </c:pt>
                <c:pt idx="862">
                  <c:v>116760.0</c:v>
                </c:pt>
                <c:pt idx="863">
                  <c:v>102212.0</c:v>
                </c:pt>
                <c:pt idx="864">
                  <c:v>96248.0</c:v>
                </c:pt>
                <c:pt idx="865">
                  <c:v>55244.0</c:v>
                </c:pt>
                <c:pt idx="866">
                  <c:v>76828.0</c:v>
                </c:pt>
                <c:pt idx="867">
                  <c:v>47696.0</c:v>
                </c:pt>
                <c:pt idx="868">
                  <c:v>101164.0</c:v>
                </c:pt>
                <c:pt idx="869">
                  <c:v>63832.0</c:v>
                </c:pt>
                <c:pt idx="870">
                  <c:v>48696.0</c:v>
                </c:pt>
                <c:pt idx="871">
                  <c:v>26472.0</c:v>
                </c:pt>
                <c:pt idx="872">
                  <c:v>59184.0</c:v>
                </c:pt>
                <c:pt idx="873">
                  <c:v>68060.0</c:v>
                </c:pt>
                <c:pt idx="874">
                  <c:v>80268.0</c:v>
                </c:pt>
                <c:pt idx="875">
                  <c:v>110224.0</c:v>
                </c:pt>
                <c:pt idx="876">
                  <c:v>125808.0</c:v>
                </c:pt>
                <c:pt idx="877">
                  <c:v>36600.0</c:v>
                </c:pt>
                <c:pt idx="878">
                  <c:v>36172.0</c:v>
                </c:pt>
                <c:pt idx="879">
                  <c:v>63256.0</c:v>
                </c:pt>
                <c:pt idx="880">
                  <c:v>68048.0</c:v>
                </c:pt>
                <c:pt idx="881">
                  <c:v>56492.0</c:v>
                </c:pt>
                <c:pt idx="882">
                  <c:v>111608.0</c:v>
                </c:pt>
                <c:pt idx="883">
                  <c:v>70480.0</c:v>
                </c:pt>
                <c:pt idx="884">
                  <c:v>69772.0</c:v>
                </c:pt>
                <c:pt idx="885">
                  <c:v>105532.0</c:v>
                </c:pt>
                <c:pt idx="886">
                  <c:v>83656.0</c:v>
                </c:pt>
                <c:pt idx="887">
                  <c:v>31592.0</c:v>
                </c:pt>
                <c:pt idx="888">
                  <c:v>43812.0</c:v>
                </c:pt>
                <c:pt idx="889">
                  <c:v>45004.0</c:v>
                </c:pt>
                <c:pt idx="890">
                  <c:v>76184.0</c:v>
                </c:pt>
                <c:pt idx="891">
                  <c:v>46504.0</c:v>
                </c:pt>
                <c:pt idx="892">
                  <c:v>145136.0</c:v>
                </c:pt>
                <c:pt idx="893">
                  <c:v>109692.0</c:v>
                </c:pt>
                <c:pt idx="894">
                  <c:v>79312.0</c:v>
                </c:pt>
                <c:pt idx="895">
                  <c:v>98980.0</c:v>
                </c:pt>
                <c:pt idx="896">
                  <c:v>46996.0</c:v>
                </c:pt>
                <c:pt idx="897">
                  <c:v>81292.0</c:v>
                </c:pt>
                <c:pt idx="898">
                  <c:v>116840.0</c:v>
                </c:pt>
                <c:pt idx="899">
                  <c:v>28756.0</c:v>
                </c:pt>
                <c:pt idx="900">
                  <c:v>37860.0</c:v>
                </c:pt>
                <c:pt idx="901">
                  <c:v>58812.0</c:v>
                </c:pt>
                <c:pt idx="902">
                  <c:v>130352.0</c:v>
                </c:pt>
                <c:pt idx="903">
                  <c:v>119540.0</c:v>
                </c:pt>
                <c:pt idx="904">
                  <c:v>47064.0</c:v>
                </c:pt>
                <c:pt idx="905">
                  <c:v>138444.0</c:v>
                </c:pt>
                <c:pt idx="906">
                  <c:v>51092.0</c:v>
                </c:pt>
                <c:pt idx="907">
                  <c:v>60028.0</c:v>
                </c:pt>
                <c:pt idx="908">
                  <c:v>57112.0</c:v>
                </c:pt>
                <c:pt idx="909">
                  <c:v>50968.0</c:v>
                </c:pt>
                <c:pt idx="910">
                  <c:v>87528.0</c:v>
                </c:pt>
                <c:pt idx="911">
                  <c:v>388032.0</c:v>
                </c:pt>
                <c:pt idx="912">
                  <c:v>130048.0</c:v>
                </c:pt>
                <c:pt idx="913">
                  <c:v>50236.0</c:v>
                </c:pt>
                <c:pt idx="914">
                  <c:v>93616.0</c:v>
                </c:pt>
                <c:pt idx="915">
                  <c:v>75444.0</c:v>
                </c:pt>
                <c:pt idx="916">
                  <c:v>56696.0</c:v>
                </c:pt>
                <c:pt idx="917">
                  <c:v>90880.0</c:v>
                </c:pt>
                <c:pt idx="918">
                  <c:v>128564.0</c:v>
                </c:pt>
                <c:pt idx="919">
                  <c:v>70256.0</c:v>
                </c:pt>
                <c:pt idx="920">
                  <c:v>79276.0</c:v>
                </c:pt>
                <c:pt idx="921">
                  <c:v>87988.0</c:v>
                </c:pt>
                <c:pt idx="922">
                  <c:v>81036.0</c:v>
                </c:pt>
                <c:pt idx="923">
                  <c:v>101804.0</c:v>
                </c:pt>
                <c:pt idx="924">
                  <c:v>69344.0</c:v>
                </c:pt>
                <c:pt idx="925">
                  <c:v>168924.0</c:v>
                </c:pt>
                <c:pt idx="926">
                  <c:v>88820.0</c:v>
                </c:pt>
                <c:pt idx="927">
                  <c:v>119044.0</c:v>
                </c:pt>
                <c:pt idx="928">
                  <c:v>57068.0</c:v>
                </c:pt>
                <c:pt idx="929">
                  <c:v>83804.0</c:v>
                </c:pt>
                <c:pt idx="930">
                  <c:v>28848.0</c:v>
                </c:pt>
                <c:pt idx="931">
                  <c:v>99352.0</c:v>
                </c:pt>
                <c:pt idx="932">
                  <c:v>109648.0</c:v>
                </c:pt>
                <c:pt idx="933">
                  <c:v>107016.0</c:v>
                </c:pt>
                <c:pt idx="934">
                  <c:v>71052.0</c:v>
                </c:pt>
                <c:pt idx="935">
                  <c:v>75984.0</c:v>
                </c:pt>
                <c:pt idx="936">
                  <c:v>38388.0</c:v>
                </c:pt>
                <c:pt idx="937">
                  <c:v>46660.0</c:v>
                </c:pt>
                <c:pt idx="938">
                  <c:v>66984.0</c:v>
                </c:pt>
                <c:pt idx="939">
                  <c:v>93132.0</c:v>
                </c:pt>
                <c:pt idx="940">
                  <c:v>59804.0</c:v>
                </c:pt>
                <c:pt idx="941">
                  <c:v>71616.0</c:v>
                </c:pt>
                <c:pt idx="942">
                  <c:v>38096.0</c:v>
                </c:pt>
                <c:pt idx="943">
                  <c:v>54772.0</c:v>
                </c:pt>
                <c:pt idx="944">
                  <c:v>54628.0</c:v>
                </c:pt>
                <c:pt idx="945">
                  <c:v>69276.0</c:v>
                </c:pt>
                <c:pt idx="946">
                  <c:v>64740.0</c:v>
                </c:pt>
                <c:pt idx="947">
                  <c:v>75520.0</c:v>
                </c:pt>
                <c:pt idx="948">
                  <c:v>85592.0</c:v>
                </c:pt>
                <c:pt idx="949">
                  <c:v>36612.0</c:v>
                </c:pt>
                <c:pt idx="950">
                  <c:v>112268.0</c:v>
                </c:pt>
                <c:pt idx="951">
                  <c:v>83328.0</c:v>
                </c:pt>
                <c:pt idx="952">
                  <c:v>33688.0</c:v>
                </c:pt>
                <c:pt idx="953">
                  <c:v>79808.0</c:v>
                </c:pt>
                <c:pt idx="954">
                  <c:v>43848.0</c:v>
                </c:pt>
                <c:pt idx="955">
                  <c:v>68880.0</c:v>
                </c:pt>
                <c:pt idx="956">
                  <c:v>101728.0</c:v>
                </c:pt>
                <c:pt idx="957">
                  <c:v>87244.0</c:v>
                </c:pt>
                <c:pt idx="958">
                  <c:v>47200.0</c:v>
                </c:pt>
                <c:pt idx="959">
                  <c:v>61152.0</c:v>
                </c:pt>
                <c:pt idx="960">
                  <c:v>43328.0</c:v>
                </c:pt>
                <c:pt idx="961">
                  <c:v>66960.0</c:v>
                </c:pt>
                <c:pt idx="962">
                  <c:v>48112.0</c:v>
                </c:pt>
                <c:pt idx="963">
                  <c:v>67588.0</c:v>
                </c:pt>
                <c:pt idx="964">
                  <c:v>136056.0</c:v>
                </c:pt>
                <c:pt idx="965">
                  <c:v>85412.0</c:v>
                </c:pt>
                <c:pt idx="966">
                  <c:v>73992.0</c:v>
                </c:pt>
                <c:pt idx="967">
                  <c:v>53984.0</c:v>
                </c:pt>
                <c:pt idx="968">
                  <c:v>50564.0</c:v>
                </c:pt>
                <c:pt idx="969">
                  <c:v>46568.0</c:v>
                </c:pt>
                <c:pt idx="970">
                  <c:v>81360.0</c:v>
                </c:pt>
                <c:pt idx="971">
                  <c:v>82092.0</c:v>
                </c:pt>
                <c:pt idx="972">
                  <c:v>77964.0</c:v>
                </c:pt>
                <c:pt idx="973">
                  <c:v>307840.0</c:v>
                </c:pt>
                <c:pt idx="974">
                  <c:v>36096.0</c:v>
                </c:pt>
                <c:pt idx="975">
                  <c:v>57136.0</c:v>
                </c:pt>
                <c:pt idx="976">
                  <c:v>83624.0</c:v>
                </c:pt>
                <c:pt idx="977">
                  <c:v>93536.0</c:v>
                </c:pt>
                <c:pt idx="978">
                  <c:v>85556.0</c:v>
                </c:pt>
                <c:pt idx="979">
                  <c:v>94020.0</c:v>
                </c:pt>
                <c:pt idx="980">
                  <c:v>60332.0</c:v>
                </c:pt>
                <c:pt idx="981">
                  <c:v>84184.0</c:v>
                </c:pt>
                <c:pt idx="982">
                  <c:v>66420.0</c:v>
                </c:pt>
                <c:pt idx="983">
                  <c:v>101176.0</c:v>
                </c:pt>
                <c:pt idx="984">
                  <c:v>36700.0</c:v>
                </c:pt>
                <c:pt idx="985">
                  <c:v>78784.0</c:v>
                </c:pt>
                <c:pt idx="986">
                  <c:v>81104.0</c:v>
                </c:pt>
                <c:pt idx="987">
                  <c:v>92296.0</c:v>
                </c:pt>
                <c:pt idx="988">
                  <c:v>106452.0</c:v>
                </c:pt>
                <c:pt idx="989">
                  <c:v>105048.0</c:v>
                </c:pt>
                <c:pt idx="990">
                  <c:v>51712.0</c:v>
                </c:pt>
                <c:pt idx="991">
                  <c:v>31944.0</c:v>
                </c:pt>
                <c:pt idx="992">
                  <c:v>83904.0</c:v>
                </c:pt>
                <c:pt idx="993">
                  <c:v>58192.0</c:v>
                </c:pt>
                <c:pt idx="994">
                  <c:v>104268.0</c:v>
                </c:pt>
                <c:pt idx="995">
                  <c:v>82104.0</c:v>
                </c:pt>
                <c:pt idx="996">
                  <c:v>101976.0</c:v>
                </c:pt>
                <c:pt idx="997">
                  <c:v>108896.0</c:v>
                </c:pt>
                <c:pt idx="998">
                  <c:v>82272.0</c:v>
                </c:pt>
                <c:pt idx="999">
                  <c:v>57924.0</c:v>
                </c:pt>
                <c:pt idx="1000">
                  <c:v>53096.0</c:v>
                </c:pt>
                <c:pt idx="1001">
                  <c:v>69592.0</c:v>
                </c:pt>
                <c:pt idx="1002">
                  <c:v>121496.0</c:v>
                </c:pt>
                <c:pt idx="1003">
                  <c:v>97528.0</c:v>
                </c:pt>
                <c:pt idx="1004">
                  <c:v>133604.0</c:v>
                </c:pt>
                <c:pt idx="1005">
                  <c:v>105664.0</c:v>
                </c:pt>
                <c:pt idx="1006">
                  <c:v>93740.0</c:v>
                </c:pt>
                <c:pt idx="1007">
                  <c:v>63100.0</c:v>
                </c:pt>
                <c:pt idx="1008">
                  <c:v>139636.0</c:v>
                </c:pt>
                <c:pt idx="1009">
                  <c:v>69792.0</c:v>
                </c:pt>
                <c:pt idx="1010">
                  <c:v>107308.0</c:v>
                </c:pt>
                <c:pt idx="1011">
                  <c:v>117796.0</c:v>
                </c:pt>
                <c:pt idx="1012">
                  <c:v>73624.0</c:v>
                </c:pt>
                <c:pt idx="1013">
                  <c:v>60196.0</c:v>
                </c:pt>
                <c:pt idx="1014">
                  <c:v>113836.0</c:v>
                </c:pt>
                <c:pt idx="1015">
                  <c:v>71840.0</c:v>
                </c:pt>
                <c:pt idx="1016">
                  <c:v>79480.0</c:v>
                </c:pt>
                <c:pt idx="1017">
                  <c:v>91880.0</c:v>
                </c:pt>
                <c:pt idx="1018">
                  <c:v>73620.0</c:v>
                </c:pt>
                <c:pt idx="1019">
                  <c:v>30456.0</c:v>
                </c:pt>
                <c:pt idx="1020">
                  <c:v>40236.0</c:v>
                </c:pt>
                <c:pt idx="1021">
                  <c:v>26732.0</c:v>
                </c:pt>
                <c:pt idx="1022">
                  <c:v>101120.0</c:v>
                </c:pt>
                <c:pt idx="1023">
                  <c:v>85052.0</c:v>
                </c:pt>
                <c:pt idx="1024">
                  <c:v>74060.0</c:v>
                </c:pt>
                <c:pt idx="1025">
                  <c:v>73868.0</c:v>
                </c:pt>
                <c:pt idx="1026">
                  <c:v>76940.0</c:v>
                </c:pt>
                <c:pt idx="1027">
                  <c:v>95540.0</c:v>
                </c:pt>
                <c:pt idx="1028">
                  <c:v>83228.0</c:v>
                </c:pt>
                <c:pt idx="1029">
                  <c:v>119200.0</c:v>
                </c:pt>
                <c:pt idx="1030">
                  <c:v>214920.0</c:v>
                </c:pt>
                <c:pt idx="1031">
                  <c:v>100040.0</c:v>
                </c:pt>
                <c:pt idx="1032">
                  <c:v>96640.0</c:v>
                </c:pt>
                <c:pt idx="1033">
                  <c:v>50868.0</c:v>
                </c:pt>
                <c:pt idx="1034">
                  <c:v>47100.0</c:v>
                </c:pt>
                <c:pt idx="1035">
                  <c:v>106948.0</c:v>
                </c:pt>
                <c:pt idx="1036">
                  <c:v>154668.0</c:v>
                </c:pt>
                <c:pt idx="1037">
                  <c:v>30264.0</c:v>
                </c:pt>
                <c:pt idx="1038">
                  <c:v>66588.0</c:v>
                </c:pt>
                <c:pt idx="1039">
                  <c:v>68364.0</c:v>
                </c:pt>
                <c:pt idx="1040">
                  <c:v>137552.0</c:v>
                </c:pt>
                <c:pt idx="1041">
                  <c:v>122016.0</c:v>
                </c:pt>
                <c:pt idx="1042">
                  <c:v>73304.0</c:v>
                </c:pt>
                <c:pt idx="1043">
                  <c:v>70368.0</c:v>
                </c:pt>
                <c:pt idx="1044">
                  <c:v>59520.0</c:v>
                </c:pt>
                <c:pt idx="1045">
                  <c:v>109624.0</c:v>
                </c:pt>
                <c:pt idx="1046">
                  <c:v>75488.0</c:v>
                </c:pt>
                <c:pt idx="1047">
                  <c:v>89588.0</c:v>
                </c:pt>
                <c:pt idx="1048">
                  <c:v>54940.0</c:v>
                </c:pt>
                <c:pt idx="1049">
                  <c:v>67520.0</c:v>
                </c:pt>
                <c:pt idx="1050">
                  <c:v>78080.0</c:v>
                </c:pt>
                <c:pt idx="1051">
                  <c:v>54412.0</c:v>
                </c:pt>
                <c:pt idx="1052">
                  <c:v>80552.0</c:v>
                </c:pt>
                <c:pt idx="1053">
                  <c:v>181964.0</c:v>
                </c:pt>
                <c:pt idx="1054">
                  <c:v>69432.0</c:v>
                </c:pt>
                <c:pt idx="1055">
                  <c:v>74068.0</c:v>
                </c:pt>
                <c:pt idx="1056">
                  <c:v>81316.0</c:v>
                </c:pt>
                <c:pt idx="1057">
                  <c:v>95776.0</c:v>
                </c:pt>
                <c:pt idx="1058">
                  <c:v>86480.0</c:v>
                </c:pt>
                <c:pt idx="1059">
                  <c:v>59700.0</c:v>
                </c:pt>
                <c:pt idx="1060">
                  <c:v>121644.0</c:v>
                </c:pt>
                <c:pt idx="1061">
                  <c:v>27688.0</c:v>
                </c:pt>
                <c:pt idx="1062">
                  <c:v>80428.0</c:v>
                </c:pt>
                <c:pt idx="1063">
                  <c:v>56056.0</c:v>
                </c:pt>
                <c:pt idx="1064">
                  <c:v>80392.0</c:v>
                </c:pt>
                <c:pt idx="1065">
                  <c:v>102840.0</c:v>
                </c:pt>
                <c:pt idx="1066">
                  <c:v>74304.0</c:v>
                </c:pt>
                <c:pt idx="1067">
                  <c:v>27024.0</c:v>
                </c:pt>
                <c:pt idx="1068">
                  <c:v>93672.0</c:v>
                </c:pt>
                <c:pt idx="1069">
                  <c:v>92376.0</c:v>
                </c:pt>
                <c:pt idx="1070">
                  <c:v>110536.0</c:v>
                </c:pt>
                <c:pt idx="1071">
                  <c:v>60116.0</c:v>
                </c:pt>
                <c:pt idx="1072">
                  <c:v>54684.0</c:v>
                </c:pt>
                <c:pt idx="1073">
                  <c:v>155872.0</c:v>
                </c:pt>
                <c:pt idx="1074">
                  <c:v>96144.0</c:v>
                </c:pt>
                <c:pt idx="1075">
                  <c:v>42892.0</c:v>
                </c:pt>
                <c:pt idx="1076">
                  <c:v>98260.0</c:v>
                </c:pt>
                <c:pt idx="1077">
                  <c:v>86896.0</c:v>
                </c:pt>
                <c:pt idx="1078">
                  <c:v>177264.0</c:v>
                </c:pt>
                <c:pt idx="1079">
                  <c:v>161204.0</c:v>
                </c:pt>
                <c:pt idx="1080">
                  <c:v>77344.0</c:v>
                </c:pt>
                <c:pt idx="1081">
                  <c:v>90116.0</c:v>
                </c:pt>
                <c:pt idx="1082">
                  <c:v>94820.0</c:v>
                </c:pt>
                <c:pt idx="1083">
                  <c:v>44276.0</c:v>
                </c:pt>
                <c:pt idx="1084">
                  <c:v>77176.0</c:v>
                </c:pt>
                <c:pt idx="1085">
                  <c:v>99984.0</c:v>
                </c:pt>
                <c:pt idx="1086">
                  <c:v>60296.0</c:v>
                </c:pt>
                <c:pt idx="1087">
                  <c:v>57348.0</c:v>
                </c:pt>
                <c:pt idx="1088">
                  <c:v>81812.0</c:v>
                </c:pt>
                <c:pt idx="1089">
                  <c:v>36612.0</c:v>
                </c:pt>
                <c:pt idx="1090">
                  <c:v>74484.0</c:v>
                </c:pt>
                <c:pt idx="1091">
                  <c:v>108320.0</c:v>
                </c:pt>
                <c:pt idx="1092">
                  <c:v>78368.0</c:v>
                </c:pt>
                <c:pt idx="1093">
                  <c:v>36320.0</c:v>
                </c:pt>
                <c:pt idx="1094">
                  <c:v>62200.0</c:v>
                </c:pt>
                <c:pt idx="1095">
                  <c:v>97248.0</c:v>
                </c:pt>
                <c:pt idx="1096">
                  <c:v>53368.0</c:v>
                </c:pt>
                <c:pt idx="1097">
                  <c:v>39188.0</c:v>
                </c:pt>
                <c:pt idx="1098">
                  <c:v>98308.0</c:v>
                </c:pt>
                <c:pt idx="1099">
                  <c:v>90260.0</c:v>
                </c:pt>
                <c:pt idx="1100">
                  <c:v>101288.0</c:v>
                </c:pt>
                <c:pt idx="1101">
                  <c:v>64796.0</c:v>
                </c:pt>
                <c:pt idx="1102">
                  <c:v>38076.0</c:v>
                </c:pt>
                <c:pt idx="1103">
                  <c:v>32652.0</c:v>
                </c:pt>
                <c:pt idx="1104">
                  <c:v>93908.0</c:v>
                </c:pt>
                <c:pt idx="1105">
                  <c:v>31784.0</c:v>
                </c:pt>
                <c:pt idx="1106">
                  <c:v>86920.0</c:v>
                </c:pt>
                <c:pt idx="1107">
                  <c:v>60116.0</c:v>
                </c:pt>
                <c:pt idx="1108">
                  <c:v>45544.0</c:v>
                </c:pt>
                <c:pt idx="1109">
                  <c:v>83104.0</c:v>
                </c:pt>
                <c:pt idx="1110">
                  <c:v>56460.0</c:v>
                </c:pt>
                <c:pt idx="1111">
                  <c:v>80764.0</c:v>
                </c:pt>
                <c:pt idx="1112">
                  <c:v>123116.0</c:v>
                </c:pt>
                <c:pt idx="1113">
                  <c:v>60656.0</c:v>
                </c:pt>
                <c:pt idx="1114">
                  <c:v>45120.0</c:v>
                </c:pt>
                <c:pt idx="1115">
                  <c:v>57100.0</c:v>
                </c:pt>
                <c:pt idx="1116">
                  <c:v>81044.0</c:v>
                </c:pt>
                <c:pt idx="1117">
                  <c:v>37760.0</c:v>
                </c:pt>
                <c:pt idx="1118">
                  <c:v>115072.0</c:v>
                </c:pt>
                <c:pt idx="1119">
                  <c:v>124624.0</c:v>
                </c:pt>
                <c:pt idx="1120">
                  <c:v>64808.0</c:v>
                </c:pt>
                <c:pt idx="1121">
                  <c:v>96800.0</c:v>
                </c:pt>
                <c:pt idx="1122">
                  <c:v>66384.0</c:v>
                </c:pt>
                <c:pt idx="1123">
                  <c:v>39244.0</c:v>
                </c:pt>
                <c:pt idx="1124">
                  <c:v>74124.0</c:v>
                </c:pt>
                <c:pt idx="1125">
                  <c:v>65204.0</c:v>
                </c:pt>
                <c:pt idx="1126">
                  <c:v>225936.0</c:v>
                </c:pt>
                <c:pt idx="1127">
                  <c:v>73328.0</c:v>
                </c:pt>
                <c:pt idx="1128">
                  <c:v>111292.0</c:v>
                </c:pt>
                <c:pt idx="1129">
                  <c:v>89000.0</c:v>
                </c:pt>
                <c:pt idx="1130">
                  <c:v>74800.0</c:v>
                </c:pt>
                <c:pt idx="1131">
                  <c:v>50768.0</c:v>
                </c:pt>
                <c:pt idx="1132">
                  <c:v>127808.0</c:v>
                </c:pt>
                <c:pt idx="1133">
                  <c:v>142368.0</c:v>
                </c:pt>
                <c:pt idx="1134">
                  <c:v>67680.0</c:v>
                </c:pt>
                <c:pt idx="1135">
                  <c:v>62548.0</c:v>
                </c:pt>
                <c:pt idx="1136">
                  <c:v>39740.0</c:v>
                </c:pt>
                <c:pt idx="1137">
                  <c:v>91284.0</c:v>
                </c:pt>
                <c:pt idx="1138">
                  <c:v>111312.0</c:v>
                </c:pt>
                <c:pt idx="1139">
                  <c:v>57348.0</c:v>
                </c:pt>
                <c:pt idx="1140">
                  <c:v>70076.0</c:v>
                </c:pt>
                <c:pt idx="1141">
                  <c:v>69612.0</c:v>
                </c:pt>
                <c:pt idx="1142">
                  <c:v>95604.0</c:v>
                </c:pt>
                <c:pt idx="1143">
                  <c:v>78492.0</c:v>
                </c:pt>
                <c:pt idx="1144">
                  <c:v>70580.0</c:v>
                </c:pt>
                <c:pt idx="1145">
                  <c:v>41744.0</c:v>
                </c:pt>
                <c:pt idx="1146">
                  <c:v>91352.0</c:v>
                </c:pt>
                <c:pt idx="1147">
                  <c:v>63696.0</c:v>
                </c:pt>
                <c:pt idx="1148">
                  <c:v>31088.0</c:v>
                </c:pt>
                <c:pt idx="1149">
                  <c:v>48484.0</c:v>
                </c:pt>
                <c:pt idx="1150">
                  <c:v>64372.0</c:v>
                </c:pt>
                <c:pt idx="1151">
                  <c:v>87392.0</c:v>
                </c:pt>
                <c:pt idx="1152">
                  <c:v>58116.0</c:v>
                </c:pt>
                <c:pt idx="1153">
                  <c:v>69456.0</c:v>
                </c:pt>
                <c:pt idx="1154">
                  <c:v>97676.0</c:v>
                </c:pt>
                <c:pt idx="1155">
                  <c:v>93816.0</c:v>
                </c:pt>
                <c:pt idx="1156">
                  <c:v>101256.0</c:v>
                </c:pt>
                <c:pt idx="1157">
                  <c:v>85680.0</c:v>
                </c:pt>
                <c:pt idx="1158">
                  <c:v>65024.0</c:v>
                </c:pt>
                <c:pt idx="1159">
                  <c:v>93512.0</c:v>
                </c:pt>
                <c:pt idx="1160">
                  <c:v>90352.0</c:v>
                </c:pt>
                <c:pt idx="1161">
                  <c:v>92816.0</c:v>
                </c:pt>
                <c:pt idx="1162">
                  <c:v>94864.0</c:v>
                </c:pt>
                <c:pt idx="1163">
                  <c:v>62728.0</c:v>
                </c:pt>
                <c:pt idx="1164">
                  <c:v>65700.0</c:v>
                </c:pt>
                <c:pt idx="1165">
                  <c:v>85896.0</c:v>
                </c:pt>
                <c:pt idx="1166">
                  <c:v>85636.0</c:v>
                </c:pt>
                <c:pt idx="1167">
                  <c:v>94592.0</c:v>
                </c:pt>
                <c:pt idx="1168">
                  <c:v>76544.0</c:v>
                </c:pt>
                <c:pt idx="1169">
                  <c:v>33372.0</c:v>
                </c:pt>
                <c:pt idx="1170">
                  <c:v>60780.0</c:v>
                </c:pt>
                <c:pt idx="1171">
                  <c:v>147600.0</c:v>
                </c:pt>
                <c:pt idx="1172">
                  <c:v>241004.0</c:v>
                </c:pt>
                <c:pt idx="1173">
                  <c:v>122756.0</c:v>
                </c:pt>
                <c:pt idx="1174">
                  <c:v>79100.0</c:v>
                </c:pt>
                <c:pt idx="1175">
                  <c:v>73416.0</c:v>
                </c:pt>
                <c:pt idx="1176">
                  <c:v>70356.0</c:v>
                </c:pt>
                <c:pt idx="1177">
                  <c:v>85592.0</c:v>
                </c:pt>
                <c:pt idx="1178">
                  <c:v>81888.0</c:v>
                </c:pt>
                <c:pt idx="1179">
                  <c:v>52352.0</c:v>
                </c:pt>
                <c:pt idx="1180">
                  <c:v>33404.0</c:v>
                </c:pt>
                <c:pt idx="1181">
                  <c:v>97588.0</c:v>
                </c:pt>
                <c:pt idx="1182">
                  <c:v>100356.0</c:v>
                </c:pt>
                <c:pt idx="1183">
                  <c:v>50720.0</c:v>
                </c:pt>
                <c:pt idx="1184">
                  <c:v>38740.0</c:v>
                </c:pt>
                <c:pt idx="1185">
                  <c:v>25484.0</c:v>
                </c:pt>
                <c:pt idx="1186">
                  <c:v>67308.0</c:v>
                </c:pt>
                <c:pt idx="1187">
                  <c:v>77636.0</c:v>
                </c:pt>
                <c:pt idx="1188">
                  <c:v>89912.0</c:v>
                </c:pt>
                <c:pt idx="1189">
                  <c:v>62268.0</c:v>
                </c:pt>
                <c:pt idx="1190">
                  <c:v>149612.0</c:v>
                </c:pt>
                <c:pt idx="1191">
                  <c:v>78312.0</c:v>
                </c:pt>
                <c:pt idx="1192">
                  <c:v>40268.0</c:v>
                </c:pt>
                <c:pt idx="1193">
                  <c:v>102648.0</c:v>
                </c:pt>
                <c:pt idx="1194">
                  <c:v>149592.0</c:v>
                </c:pt>
                <c:pt idx="1195">
                  <c:v>100320.0</c:v>
                </c:pt>
                <c:pt idx="1196">
                  <c:v>28140.0</c:v>
                </c:pt>
                <c:pt idx="1197">
                  <c:v>88628.0</c:v>
                </c:pt>
                <c:pt idx="1198">
                  <c:v>73764.0</c:v>
                </c:pt>
                <c:pt idx="1199">
                  <c:v>128868.0</c:v>
                </c:pt>
                <c:pt idx="1200">
                  <c:v>85164.0</c:v>
                </c:pt>
                <c:pt idx="1201">
                  <c:v>89284.0</c:v>
                </c:pt>
                <c:pt idx="1202">
                  <c:v>29456.0</c:v>
                </c:pt>
                <c:pt idx="1203">
                  <c:v>67508.0</c:v>
                </c:pt>
                <c:pt idx="1204">
                  <c:v>118288.0</c:v>
                </c:pt>
                <c:pt idx="1205">
                  <c:v>141300.0</c:v>
                </c:pt>
                <c:pt idx="1206">
                  <c:v>31592.0</c:v>
                </c:pt>
                <c:pt idx="1207">
                  <c:v>71336.0</c:v>
                </c:pt>
                <c:pt idx="1208">
                  <c:v>94672.0</c:v>
                </c:pt>
                <c:pt idx="1209">
                  <c:v>194692.0</c:v>
                </c:pt>
                <c:pt idx="1210">
                  <c:v>153408.0</c:v>
                </c:pt>
                <c:pt idx="1211">
                  <c:v>38740.0</c:v>
                </c:pt>
                <c:pt idx="1212">
                  <c:v>82552.0</c:v>
                </c:pt>
                <c:pt idx="1213">
                  <c:v>113676.0</c:v>
                </c:pt>
                <c:pt idx="1214">
                  <c:v>68028.0</c:v>
                </c:pt>
                <c:pt idx="1215">
                  <c:v>74552.0</c:v>
                </c:pt>
                <c:pt idx="1216">
                  <c:v>39076.0</c:v>
                </c:pt>
                <c:pt idx="1217">
                  <c:v>88484.0</c:v>
                </c:pt>
                <c:pt idx="1218">
                  <c:v>77568.0</c:v>
                </c:pt>
                <c:pt idx="1219">
                  <c:v>50360.0</c:v>
                </c:pt>
                <c:pt idx="1220">
                  <c:v>38220.0</c:v>
                </c:pt>
                <c:pt idx="1221">
                  <c:v>40492.0</c:v>
                </c:pt>
                <c:pt idx="1222">
                  <c:v>99320.0</c:v>
                </c:pt>
                <c:pt idx="1223">
                  <c:v>66532.0</c:v>
                </c:pt>
                <c:pt idx="1224">
                  <c:v>102244.0</c:v>
                </c:pt>
                <c:pt idx="1225">
                  <c:v>87820.0</c:v>
                </c:pt>
                <c:pt idx="1226">
                  <c:v>148872.0</c:v>
                </c:pt>
                <c:pt idx="1227">
                  <c:v>101276.0</c:v>
                </c:pt>
                <c:pt idx="1228">
                  <c:v>70548.0</c:v>
                </c:pt>
                <c:pt idx="1229">
                  <c:v>76984.0</c:v>
                </c:pt>
                <c:pt idx="1230">
                  <c:v>59892.0</c:v>
                </c:pt>
                <c:pt idx="1231">
                  <c:v>29724.0</c:v>
                </c:pt>
                <c:pt idx="1232">
                  <c:v>54952.0</c:v>
                </c:pt>
                <c:pt idx="1233">
                  <c:v>37232.0</c:v>
                </c:pt>
                <c:pt idx="1234">
                  <c:v>94212.0</c:v>
                </c:pt>
                <c:pt idx="1235">
                  <c:v>42192.0</c:v>
                </c:pt>
                <c:pt idx="1236">
                  <c:v>86200.0</c:v>
                </c:pt>
                <c:pt idx="1237">
                  <c:v>43508.0</c:v>
                </c:pt>
                <c:pt idx="1238">
                  <c:v>73552.0</c:v>
                </c:pt>
                <c:pt idx="1239">
                  <c:v>26880.0</c:v>
                </c:pt>
                <c:pt idx="1240">
                  <c:v>95348.0</c:v>
                </c:pt>
                <c:pt idx="1241">
                  <c:v>85884.0</c:v>
                </c:pt>
                <c:pt idx="1242">
                  <c:v>78368.0</c:v>
                </c:pt>
                <c:pt idx="1243">
                  <c:v>85188.0</c:v>
                </c:pt>
                <c:pt idx="1244">
                  <c:v>29624.0</c:v>
                </c:pt>
                <c:pt idx="1245">
                  <c:v>55144.0</c:v>
                </c:pt>
                <c:pt idx="1246">
                  <c:v>32808.0</c:v>
                </c:pt>
                <c:pt idx="1247">
                  <c:v>66172.0</c:v>
                </c:pt>
                <c:pt idx="1248">
                  <c:v>86132.0</c:v>
                </c:pt>
                <c:pt idx="1249">
                  <c:v>79132.0</c:v>
                </c:pt>
                <c:pt idx="1250">
                  <c:v>146240.0</c:v>
                </c:pt>
                <c:pt idx="1251">
                  <c:v>136584.0</c:v>
                </c:pt>
                <c:pt idx="1252">
                  <c:v>57148.0</c:v>
                </c:pt>
                <c:pt idx="1253">
                  <c:v>34552.0</c:v>
                </c:pt>
                <c:pt idx="1254">
                  <c:v>94628.0</c:v>
                </c:pt>
                <c:pt idx="1255">
                  <c:v>84320.0</c:v>
                </c:pt>
                <c:pt idx="1256">
                  <c:v>47684.0</c:v>
                </c:pt>
                <c:pt idx="1257">
                  <c:v>97688.0</c:v>
                </c:pt>
                <c:pt idx="1258">
                  <c:v>68140.0</c:v>
                </c:pt>
                <c:pt idx="1259">
                  <c:v>68984.0</c:v>
                </c:pt>
                <c:pt idx="1260">
                  <c:v>67148.0</c:v>
                </c:pt>
                <c:pt idx="1261">
                  <c:v>61140.0</c:v>
                </c:pt>
                <c:pt idx="1262">
                  <c:v>81584.0</c:v>
                </c:pt>
                <c:pt idx="1263">
                  <c:v>152384.0</c:v>
                </c:pt>
                <c:pt idx="1264">
                  <c:v>84772.0</c:v>
                </c:pt>
                <c:pt idx="1265">
                  <c:v>84344.0</c:v>
                </c:pt>
                <c:pt idx="1266">
                  <c:v>78268.0</c:v>
                </c:pt>
                <c:pt idx="1267">
                  <c:v>43948.0</c:v>
                </c:pt>
                <c:pt idx="1268">
                  <c:v>48740.0</c:v>
                </c:pt>
                <c:pt idx="1269">
                  <c:v>125332.0</c:v>
                </c:pt>
                <c:pt idx="1270">
                  <c:v>62412.0</c:v>
                </c:pt>
                <c:pt idx="1271">
                  <c:v>137576.0</c:v>
                </c:pt>
                <c:pt idx="1272">
                  <c:v>52060.0</c:v>
                </c:pt>
                <c:pt idx="1273">
                  <c:v>45356.0</c:v>
                </c:pt>
                <c:pt idx="1274">
                  <c:v>33652.0</c:v>
                </c:pt>
                <c:pt idx="1275">
                  <c:v>142752.0</c:v>
                </c:pt>
                <c:pt idx="1276">
                  <c:v>55032.0</c:v>
                </c:pt>
                <c:pt idx="1277">
                  <c:v>63776.0</c:v>
                </c:pt>
                <c:pt idx="1278">
                  <c:v>58700.0</c:v>
                </c:pt>
                <c:pt idx="1279">
                  <c:v>83084.0</c:v>
                </c:pt>
                <c:pt idx="1280">
                  <c:v>103168.0</c:v>
                </c:pt>
                <c:pt idx="1281">
                  <c:v>32764.0</c:v>
                </c:pt>
                <c:pt idx="1282">
                  <c:v>38368.0</c:v>
                </c:pt>
                <c:pt idx="1283">
                  <c:v>35916.0</c:v>
                </c:pt>
                <c:pt idx="1284">
                  <c:v>88608.0</c:v>
                </c:pt>
                <c:pt idx="1285">
                  <c:v>81720.0</c:v>
                </c:pt>
                <c:pt idx="1286">
                  <c:v>87368.0</c:v>
                </c:pt>
                <c:pt idx="1287">
                  <c:v>115948.0</c:v>
                </c:pt>
                <c:pt idx="1288">
                  <c:v>65404.0</c:v>
                </c:pt>
                <c:pt idx="1289">
                  <c:v>111720.0</c:v>
                </c:pt>
                <c:pt idx="1290">
                  <c:v>90316.0</c:v>
                </c:pt>
                <c:pt idx="1291">
                  <c:v>110460.0</c:v>
                </c:pt>
                <c:pt idx="1292">
                  <c:v>65460.0</c:v>
                </c:pt>
                <c:pt idx="1293">
                  <c:v>60276.0</c:v>
                </c:pt>
                <c:pt idx="1294">
                  <c:v>88956.0</c:v>
                </c:pt>
                <c:pt idx="1295">
                  <c:v>67160.0</c:v>
                </c:pt>
                <c:pt idx="1296">
                  <c:v>120248.0</c:v>
                </c:pt>
                <c:pt idx="1297">
                  <c:v>93796.0</c:v>
                </c:pt>
                <c:pt idx="1298">
                  <c:v>102524.0</c:v>
                </c:pt>
                <c:pt idx="1299">
                  <c:v>63896.0</c:v>
                </c:pt>
                <c:pt idx="1300">
                  <c:v>83376.0</c:v>
                </c:pt>
                <c:pt idx="1301">
                  <c:v>126076.0</c:v>
                </c:pt>
                <c:pt idx="1302">
                  <c:v>94896.0</c:v>
                </c:pt>
                <c:pt idx="1303">
                  <c:v>70212.0</c:v>
                </c:pt>
                <c:pt idx="1304">
                  <c:v>159428.0</c:v>
                </c:pt>
                <c:pt idx="1305">
                  <c:v>105360.0</c:v>
                </c:pt>
                <c:pt idx="1306">
                  <c:v>164772.0</c:v>
                </c:pt>
                <c:pt idx="1307">
                  <c:v>114916.0</c:v>
                </c:pt>
                <c:pt idx="1308">
                  <c:v>162320.0</c:v>
                </c:pt>
                <c:pt idx="1309">
                  <c:v>92680.0</c:v>
                </c:pt>
                <c:pt idx="1310">
                  <c:v>119392.0</c:v>
                </c:pt>
                <c:pt idx="1311">
                  <c:v>69736.0</c:v>
                </c:pt>
                <c:pt idx="1312">
                  <c:v>62132.0</c:v>
                </c:pt>
                <c:pt idx="1313">
                  <c:v>104808.0</c:v>
                </c:pt>
                <c:pt idx="1314">
                  <c:v>95548.0</c:v>
                </c:pt>
                <c:pt idx="1315">
                  <c:v>92128.0</c:v>
                </c:pt>
                <c:pt idx="1316">
                  <c:v>74800.0</c:v>
                </c:pt>
                <c:pt idx="1317">
                  <c:v>71108.0</c:v>
                </c:pt>
                <c:pt idx="1318">
                  <c:v>91388.0</c:v>
                </c:pt>
                <c:pt idx="1319">
                  <c:v>62716.0</c:v>
                </c:pt>
                <c:pt idx="1320">
                  <c:v>122836.0</c:v>
                </c:pt>
                <c:pt idx="1321">
                  <c:v>59140.0</c:v>
                </c:pt>
                <c:pt idx="1322">
                  <c:v>32652.0</c:v>
                </c:pt>
                <c:pt idx="1323">
                  <c:v>38208.0</c:v>
                </c:pt>
                <c:pt idx="1324">
                  <c:v>41844.0</c:v>
                </c:pt>
                <c:pt idx="1325">
                  <c:v>176068.0</c:v>
                </c:pt>
                <c:pt idx="1326">
                  <c:v>72304.0</c:v>
                </c:pt>
                <c:pt idx="1327">
                  <c:v>44804.0</c:v>
                </c:pt>
                <c:pt idx="1328">
                  <c:v>95008.0</c:v>
                </c:pt>
                <c:pt idx="1329">
                  <c:v>27904.0</c:v>
                </c:pt>
                <c:pt idx="1330">
                  <c:v>150876.0</c:v>
                </c:pt>
                <c:pt idx="1331">
                  <c:v>84532.0</c:v>
                </c:pt>
                <c:pt idx="1332">
                  <c:v>89360.0</c:v>
                </c:pt>
                <c:pt idx="1333">
                  <c:v>88620.0</c:v>
                </c:pt>
                <c:pt idx="1334">
                  <c:v>30828.0</c:v>
                </c:pt>
                <c:pt idx="1335">
                  <c:v>101480.0</c:v>
                </c:pt>
                <c:pt idx="1336">
                  <c:v>59892.0</c:v>
                </c:pt>
                <c:pt idx="1337">
                  <c:v>105000.0</c:v>
                </c:pt>
                <c:pt idx="1338">
                  <c:v>65484.0</c:v>
                </c:pt>
                <c:pt idx="1339">
                  <c:v>95324.0</c:v>
                </c:pt>
                <c:pt idx="1340">
                  <c:v>61120.0</c:v>
                </c:pt>
                <c:pt idx="1341">
                  <c:v>83756.0</c:v>
                </c:pt>
                <c:pt idx="1342">
                  <c:v>59556.0</c:v>
                </c:pt>
                <c:pt idx="1343">
                  <c:v>67328.0</c:v>
                </c:pt>
                <c:pt idx="1344">
                  <c:v>113352.0</c:v>
                </c:pt>
                <c:pt idx="1345">
                  <c:v>90756.0</c:v>
                </c:pt>
                <c:pt idx="1346">
                  <c:v>162600.0</c:v>
                </c:pt>
                <c:pt idx="1347">
                  <c:v>110796.0</c:v>
                </c:pt>
                <c:pt idx="1348">
                  <c:v>104564.0</c:v>
                </c:pt>
                <c:pt idx="1349">
                  <c:v>54300.0</c:v>
                </c:pt>
                <c:pt idx="1350">
                  <c:v>43880.0</c:v>
                </c:pt>
                <c:pt idx="1351">
                  <c:v>121328.0</c:v>
                </c:pt>
                <c:pt idx="1352">
                  <c:v>93984.0</c:v>
                </c:pt>
                <c:pt idx="1353">
                  <c:v>78324.0</c:v>
                </c:pt>
                <c:pt idx="1354">
                  <c:v>72620.0</c:v>
                </c:pt>
                <c:pt idx="1355">
                  <c:v>79176.0</c:v>
                </c:pt>
                <c:pt idx="1356">
                  <c:v>57224.0</c:v>
                </c:pt>
                <c:pt idx="1357">
                  <c:v>51700.0</c:v>
                </c:pt>
                <c:pt idx="1358">
                  <c:v>25980.0</c:v>
                </c:pt>
                <c:pt idx="1359">
                  <c:v>128216.0</c:v>
                </c:pt>
                <c:pt idx="1360">
                  <c:v>122004.0</c:v>
                </c:pt>
                <c:pt idx="1361">
                  <c:v>88640.0</c:v>
                </c:pt>
                <c:pt idx="1362">
                  <c:v>48132.0</c:v>
                </c:pt>
                <c:pt idx="1363">
                  <c:v>92060.0</c:v>
                </c:pt>
                <c:pt idx="1364">
                  <c:v>124952.0</c:v>
                </c:pt>
                <c:pt idx="1365">
                  <c:v>116060.0</c:v>
                </c:pt>
                <c:pt idx="1366">
                  <c:v>70940.0</c:v>
                </c:pt>
                <c:pt idx="1367">
                  <c:v>67812.0</c:v>
                </c:pt>
                <c:pt idx="1368">
                  <c:v>99476.0</c:v>
                </c:pt>
                <c:pt idx="1369">
                  <c:v>41472.0</c:v>
                </c:pt>
                <c:pt idx="1370">
                  <c:v>66980.0</c:v>
                </c:pt>
                <c:pt idx="1371">
                  <c:v>109760.0</c:v>
                </c:pt>
                <c:pt idx="1372">
                  <c:v>78840.0</c:v>
                </c:pt>
                <c:pt idx="1373">
                  <c:v>82428.0</c:v>
                </c:pt>
                <c:pt idx="1374">
                  <c:v>50496.0</c:v>
                </c:pt>
                <c:pt idx="1375">
                  <c:v>88744.0</c:v>
                </c:pt>
                <c:pt idx="1376">
                  <c:v>45184.0</c:v>
                </c:pt>
                <c:pt idx="1377">
                  <c:v>70740.0</c:v>
                </c:pt>
                <c:pt idx="1378">
                  <c:v>95808.0</c:v>
                </c:pt>
                <c:pt idx="1379">
                  <c:v>29480.0</c:v>
                </c:pt>
                <c:pt idx="1380">
                  <c:v>65180.0</c:v>
                </c:pt>
                <c:pt idx="1381">
                  <c:v>115780.0</c:v>
                </c:pt>
                <c:pt idx="1382">
                  <c:v>200880.0</c:v>
                </c:pt>
                <c:pt idx="1383">
                  <c:v>104800.0</c:v>
                </c:pt>
                <c:pt idx="1384">
                  <c:v>117188.0</c:v>
                </c:pt>
                <c:pt idx="1385">
                  <c:v>82352.0</c:v>
                </c:pt>
                <c:pt idx="1386">
                  <c:v>64056.0</c:v>
                </c:pt>
                <c:pt idx="1387">
                  <c:v>218668.0</c:v>
                </c:pt>
                <c:pt idx="1388">
                  <c:v>59084.0</c:v>
                </c:pt>
                <c:pt idx="1389">
                  <c:v>94820.0</c:v>
                </c:pt>
                <c:pt idx="1390">
                  <c:v>62088.0</c:v>
                </c:pt>
                <c:pt idx="1391">
                  <c:v>50824.0</c:v>
                </c:pt>
                <c:pt idx="1392">
                  <c:v>91352.0</c:v>
                </c:pt>
                <c:pt idx="1393">
                  <c:v>52432.0</c:v>
                </c:pt>
                <c:pt idx="1394">
                  <c:v>72404.0</c:v>
                </c:pt>
                <c:pt idx="1395">
                  <c:v>83420.0</c:v>
                </c:pt>
                <c:pt idx="1396">
                  <c:v>164456.0</c:v>
                </c:pt>
                <c:pt idx="1397">
                  <c:v>43644.0</c:v>
                </c:pt>
                <c:pt idx="1398">
                  <c:v>96440.0</c:v>
                </c:pt>
                <c:pt idx="1399">
                  <c:v>98440.0</c:v>
                </c:pt>
                <c:pt idx="1400">
                  <c:v>130520.0</c:v>
                </c:pt>
                <c:pt idx="1401">
                  <c:v>84444.0</c:v>
                </c:pt>
                <c:pt idx="1402">
                  <c:v>58476.0</c:v>
                </c:pt>
                <c:pt idx="1403">
                  <c:v>102448.0</c:v>
                </c:pt>
                <c:pt idx="1404">
                  <c:v>49528.0</c:v>
                </c:pt>
                <c:pt idx="1405">
                  <c:v>97048.0</c:v>
                </c:pt>
                <c:pt idx="1406">
                  <c:v>98564.0</c:v>
                </c:pt>
                <c:pt idx="1407">
                  <c:v>58024.0</c:v>
                </c:pt>
                <c:pt idx="1408">
                  <c:v>79964.0</c:v>
                </c:pt>
                <c:pt idx="1409">
                  <c:v>84444.0</c:v>
                </c:pt>
                <c:pt idx="1410">
                  <c:v>83184.0</c:v>
                </c:pt>
                <c:pt idx="1411">
                  <c:v>27812.0</c:v>
                </c:pt>
                <c:pt idx="1412">
                  <c:v>105924.0</c:v>
                </c:pt>
                <c:pt idx="1413">
                  <c:v>80416.0</c:v>
                </c:pt>
                <c:pt idx="1414">
                  <c:v>57248.0</c:v>
                </c:pt>
                <c:pt idx="1415">
                  <c:v>103696.0</c:v>
                </c:pt>
                <c:pt idx="1416">
                  <c:v>27756.0</c:v>
                </c:pt>
                <c:pt idx="1417">
                  <c:v>64856.0</c:v>
                </c:pt>
                <c:pt idx="1418">
                  <c:v>38548.0</c:v>
                </c:pt>
                <c:pt idx="1419">
                  <c:v>111756.0</c:v>
                </c:pt>
                <c:pt idx="1420">
                  <c:v>58844.0</c:v>
                </c:pt>
                <c:pt idx="1421">
                  <c:v>108344.0</c:v>
                </c:pt>
                <c:pt idx="1422">
                  <c:v>76016.0</c:v>
                </c:pt>
                <c:pt idx="1423">
                  <c:v>43680.0</c:v>
                </c:pt>
                <c:pt idx="1424">
                  <c:v>57112.0</c:v>
                </c:pt>
                <c:pt idx="1425">
                  <c:v>78516.0</c:v>
                </c:pt>
                <c:pt idx="1426">
                  <c:v>143012.0</c:v>
                </c:pt>
                <c:pt idx="1427">
                  <c:v>73328.0</c:v>
                </c:pt>
                <c:pt idx="1428">
                  <c:v>83520.0</c:v>
                </c:pt>
                <c:pt idx="1429">
                  <c:v>65024.0</c:v>
                </c:pt>
                <c:pt idx="1430">
                  <c:v>38908.0</c:v>
                </c:pt>
                <c:pt idx="1431">
                  <c:v>88552.0</c:v>
                </c:pt>
                <c:pt idx="1432">
                  <c:v>68780.0</c:v>
                </c:pt>
                <c:pt idx="1433">
                  <c:v>139084.0</c:v>
                </c:pt>
                <c:pt idx="1434">
                  <c:v>101692.0</c:v>
                </c:pt>
                <c:pt idx="1435">
                  <c:v>64820.0</c:v>
                </c:pt>
                <c:pt idx="1436">
                  <c:v>49148.0</c:v>
                </c:pt>
                <c:pt idx="1437">
                  <c:v>116860.0</c:v>
                </c:pt>
                <c:pt idx="1438">
                  <c:v>250884.0</c:v>
                </c:pt>
                <c:pt idx="1439">
                  <c:v>56888.0</c:v>
                </c:pt>
                <c:pt idx="1440">
                  <c:v>79876.0</c:v>
                </c:pt>
                <c:pt idx="1441">
                  <c:v>95504.0</c:v>
                </c:pt>
                <c:pt idx="1442">
                  <c:v>52792.0</c:v>
                </c:pt>
                <c:pt idx="1443">
                  <c:v>51812.0</c:v>
                </c:pt>
                <c:pt idx="1444">
                  <c:v>113532.0</c:v>
                </c:pt>
                <c:pt idx="1445">
                  <c:v>33564.0</c:v>
                </c:pt>
                <c:pt idx="1446">
                  <c:v>62468.0</c:v>
                </c:pt>
                <c:pt idx="1447">
                  <c:v>51668.0</c:v>
                </c:pt>
                <c:pt idx="1448">
                  <c:v>98080.0</c:v>
                </c:pt>
                <c:pt idx="1449">
                  <c:v>68332.0</c:v>
                </c:pt>
                <c:pt idx="1450">
                  <c:v>107712.0</c:v>
                </c:pt>
                <c:pt idx="1451">
                  <c:v>37364.0</c:v>
                </c:pt>
                <c:pt idx="1452">
                  <c:v>46152.0</c:v>
                </c:pt>
                <c:pt idx="1453">
                  <c:v>91848.0</c:v>
                </c:pt>
                <c:pt idx="1454">
                  <c:v>76780.0</c:v>
                </c:pt>
                <c:pt idx="1455">
                  <c:v>94300.0</c:v>
                </c:pt>
                <c:pt idx="1456">
                  <c:v>115656.0</c:v>
                </c:pt>
                <c:pt idx="1457">
                  <c:v>59688.0</c:v>
                </c:pt>
                <c:pt idx="1458">
                  <c:v>107612.0</c:v>
                </c:pt>
                <c:pt idx="1459">
                  <c:v>39672.0</c:v>
                </c:pt>
                <c:pt idx="1460">
                  <c:v>70580.0</c:v>
                </c:pt>
                <c:pt idx="1461">
                  <c:v>74192.0</c:v>
                </c:pt>
                <c:pt idx="1462">
                  <c:v>105192.0</c:v>
                </c:pt>
                <c:pt idx="1463">
                  <c:v>51140.0</c:v>
                </c:pt>
                <c:pt idx="1464">
                  <c:v>30984.0</c:v>
                </c:pt>
                <c:pt idx="1465">
                  <c:v>64844.0</c:v>
                </c:pt>
                <c:pt idx="1466">
                  <c:v>89416.0</c:v>
                </c:pt>
                <c:pt idx="1467">
                  <c:v>40720.0</c:v>
                </c:pt>
                <c:pt idx="1468">
                  <c:v>162948.0</c:v>
                </c:pt>
                <c:pt idx="1469">
                  <c:v>44736.0</c:v>
                </c:pt>
                <c:pt idx="1470">
                  <c:v>68568.0</c:v>
                </c:pt>
                <c:pt idx="1471">
                  <c:v>179016.0</c:v>
                </c:pt>
                <c:pt idx="1472">
                  <c:v>85140.0</c:v>
                </c:pt>
                <c:pt idx="1473">
                  <c:v>61848.0</c:v>
                </c:pt>
                <c:pt idx="1474">
                  <c:v>97708.0</c:v>
                </c:pt>
                <c:pt idx="1475">
                  <c:v>101344.0</c:v>
                </c:pt>
                <c:pt idx="1476">
                  <c:v>63292.0</c:v>
                </c:pt>
                <c:pt idx="1477">
                  <c:v>102300.0</c:v>
                </c:pt>
                <c:pt idx="1478">
                  <c:v>69592.0</c:v>
                </c:pt>
                <c:pt idx="1479">
                  <c:v>79776.0</c:v>
                </c:pt>
                <c:pt idx="1480">
                  <c:v>79448.0</c:v>
                </c:pt>
                <c:pt idx="1481">
                  <c:v>83320.0</c:v>
                </c:pt>
                <c:pt idx="1482">
                  <c:v>57440.0</c:v>
                </c:pt>
                <c:pt idx="1483">
                  <c:v>69084.0</c:v>
                </c:pt>
                <c:pt idx="1484">
                  <c:v>70760.0</c:v>
                </c:pt>
                <c:pt idx="1485">
                  <c:v>90756.0</c:v>
                </c:pt>
                <c:pt idx="1486">
                  <c:v>30064.0</c:v>
                </c:pt>
                <c:pt idx="1487">
                  <c:v>72168.0</c:v>
                </c:pt>
                <c:pt idx="1488">
                  <c:v>70536.0</c:v>
                </c:pt>
                <c:pt idx="1489">
                  <c:v>70580.0</c:v>
                </c:pt>
                <c:pt idx="1490">
                  <c:v>136508.0</c:v>
                </c:pt>
                <c:pt idx="1491">
                  <c:v>151888.0</c:v>
                </c:pt>
                <c:pt idx="1492">
                  <c:v>86952.0</c:v>
                </c:pt>
                <c:pt idx="1493">
                  <c:v>62772.0</c:v>
                </c:pt>
                <c:pt idx="1494">
                  <c:v>106576.0</c:v>
                </c:pt>
                <c:pt idx="1495">
                  <c:v>79200.0</c:v>
                </c:pt>
                <c:pt idx="1496">
                  <c:v>69692.0</c:v>
                </c:pt>
                <c:pt idx="1497">
                  <c:v>61860.0</c:v>
                </c:pt>
                <c:pt idx="1498">
                  <c:v>151540.0</c:v>
                </c:pt>
                <c:pt idx="1499">
                  <c:v>125264.0</c:v>
                </c:pt>
                <c:pt idx="1500">
                  <c:v>73576.0</c:v>
                </c:pt>
                <c:pt idx="1501">
                  <c:v>113788.0</c:v>
                </c:pt>
                <c:pt idx="1502">
                  <c:v>44804.0</c:v>
                </c:pt>
                <c:pt idx="1503">
                  <c:v>75712.0</c:v>
                </c:pt>
                <c:pt idx="1504">
                  <c:v>120572.0</c:v>
                </c:pt>
                <c:pt idx="1505">
                  <c:v>57900.0</c:v>
                </c:pt>
                <c:pt idx="1506">
                  <c:v>95404.0</c:v>
                </c:pt>
                <c:pt idx="1507">
                  <c:v>147780.0</c:v>
                </c:pt>
                <c:pt idx="1508">
                  <c:v>61356.0</c:v>
                </c:pt>
                <c:pt idx="1509">
                  <c:v>106924.0</c:v>
                </c:pt>
                <c:pt idx="1510">
                  <c:v>94324.0</c:v>
                </c:pt>
                <c:pt idx="1511">
                  <c:v>104192.0</c:v>
                </c:pt>
                <c:pt idx="1512">
                  <c:v>63300.0</c:v>
                </c:pt>
                <c:pt idx="1513">
                  <c:v>99152.0</c:v>
                </c:pt>
                <c:pt idx="1514">
                  <c:v>108568.0</c:v>
                </c:pt>
                <c:pt idx="1515">
                  <c:v>85852.0</c:v>
                </c:pt>
                <c:pt idx="1516">
                  <c:v>139568.0</c:v>
                </c:pt>
                <c:pt idx="1517">
                  <c:v>59016.0</c:v>
                </c:pt>
                <c:pt idx="1518">
                  <c:v>118840.0</c:v>
                </c:pt>
                <c:pt idx="1519">
                  <c:v>90792.0</c:v>
                </c:pt>
                <c:pt idx="1520">
                  <c:v>71368.0</c:v>
                </c:pt>
                <c:pt idx="1521">
                  <c:v>28228.0</c:v>
                </c:pt>
                <c:pt idx="1522">
                  <c:v>27992.0</c:v>
                </c:pt>
                <c:pt idx="1523">
                  <c:v>97304.0</c:v>
                </c:pt>
                <c:pt idx="1524">
                  <c:v>47740.0</c:v>
                </c:pt>
                <c:pt idx="1525">
                  <c:v>77604.0</c:v>
                </c:pt>
                <c:pt idx="1526">
                  <c:v>69568.0</c:v>
                </c:pt>
                <c:pt idx="1527">
                  <c:v>32832.0</c:v>
                </c:pt>
                <c:pt idx="1528">
                  <c:v>91792.0</c:v>
                </c:pt>
                <c:pt idx="1529">
                  <c:v>115568.0</c:v>
                </c:pt>
                <c:pt idx="1530">
                  <c:v>35532.0</c:v>
                </c:pt>
                <c:pt idx="1531">
                  <c:v>146060.0</c:v>
                </c:pt>
                <c:pt idx="1532">
                  <c:v>118764.0</c:v>
                </c:pt>
                <c:pt idx="1533">
                  <c:v>103044.0</c:v>
                </c:pt>
                <c:pt idx="1534">
                  <c:v>89080.0</c:v>
                </c:pt>
                <c:pt idx="1535">
                  <c:v>60748.0</c:v>
                </c:pt>
                <c:pt idx="1536">
                  <c:v>43588.0</c:v>
                </c:pt>
                <c:pt idx="1537">
                  <c:v>132740.0</c:v>
                </c:pt>
                <c:pt idx="1538">
                  <c:v>145644.0</c:v>
                </c:pt>
                <c:pt idx="1539">
                  <c:v>101076.0</c:v>
                </c:pt>
                <c:pt idx="1540">
                  <c:v>83432.0</c:v>
                </c:pt>
                <c:pt idx="1541">
                  <c:v>45232.0</c:v>
                </c:pt>
                <c:pt idx="1542">
                  <c:v>31224.0</c:v>
                </c:pt>
                <c:pt idx="1543">
                  <c:v>208992.0</c:v>
                </c:pt>
                <c:pt idx="1544">
                  <c:v>34204.0</c:v>
                </c:pt>
                <c:pt idx="1545">
                  <c:v>63820.0</c:v>
                </c:pt>
                <c:pt idx="1546">
                  <c:v>70660.0</c:v>
                </c:pt>
                <c:pt idx="1547">
                  <c:v>133884.0</c:v>
                </c:pt>
                <c:pt idx="1548">
                  <c:v>150200.0</c:v>
                </c:pt>
                <c:pt idx="1549">
                  <c:v>44624.0</c:v>
                </c:pt>
                <c:pt idx="1550">
                  <c:v>100128.0</c:v>
                </c:pt>
                <c:pt idx="1551">
                  <c:v>57900.0</c:v>
                </c:pt>
                <c:pt idx="1552">
                  <c:v>112708.0</c:v>
                </c:pt>
                <c:pt idx="1553">
                  <c:v>94560.0</c:v>
                </c:pt>
                <c:pt idx="1554">
                  <c:v>80820.0</c:v>
                </c:pt>
                <c:pt idx="1555">
                  <c:v>42936.0</c:v>
                </c:pt>
                <c:pt idx="1556">
                  <c:v>63796.0</c:v>
                </c:pt>
                <c:pt idx="1557">
                  <c:v>51532.0</c:v>
                </c:pt>
                <c:pt idx="1558">
                  <c:v>67340.0</c:v>
                </c:pt>
                <c:pt idx="1559">
                  <c:v>137080.0</c:v>
                </c:pt>
                <c:pt idx="1560">
                  <c:v>114904.0</c:v>
                </c:pt>
                <c:pt idx="1561">
                  <c:v>44780.0</c:v>
                </c:pt>
                <c:pt idx="1562">
                  <c:v>109920.0</c:v>
                </c:pt>
                <c:pt idx="1563">
                  <c:v>93320.0</c:v>
                </c:pt>
                <c:pt idx="1564">
                  <c:v>112508.0</c:v>
                </c:pt>
                <c:pt idx="1565">
                  <c:v>132792.0</c:v>
                </c:pt>
                <c:pt idx="1566">
                  <c:v>90128.0</c:v>
                </c:pt>
                <c:pt idx="1567">
                  <c:v>118876.0</c:v>
                </c:pt>
                <c:pt idx="1568">
                  <c:v>54040.0</c:v>
                </c:pt>
                <c:pt idx="1569">
                  <c:v>71324.0</c:v>
                </c:pt>
                <c:pt idx="1570">
                  <c:v>64584.0</c:v>
                </c:pt>
                <c:pt idx="1571">
                  <c:v>126572.0</c:v>
                </c:pt>
                <c:pt idx="1572">
                  <c:v>137960.0</c:v>
                </c:pt>
                <c:pt idx="1573">
                  <c:v>107396.0</c:v>
                </c:pt>
                <c:pt idx="1574">
                  <c:v>41732.0</c:v>
                </c:pt>
                <c:pt idx="1575">
                  <c:v>81248.0</c:v>
                </c:pt>
                <c:pt idx="1576">
                  <c:v>121396.0</c:v>
                </c:pt>
                <c:pt idx="1577">
                  <c:v>75556.0</c:v>
                </c:pt>
                <c:pt idx="1578">
                  <c:v>87864.0</c:v>
                </c:pt>
                <c:pt idx="1579">
                  <c:v>54388.0</c:v>
                </c:pt>
                <c:pt idx="1580">
                  <c:v>108568.0</c:v>
                </c:pt>
                <c:pt idx="1581">
                  <c:v>111132.0</c:v>
                </c:pt>
                <c:pt idx="1582">
                  <c:v>52712.0</c:v>
                </c:pt>
                <c:pt idx="1583">
                  <c:v>78808.0</c:v>
                </c:pt>
                <c:pt idx="1584">
                  <c:v>117176.0</c:v>
                </c:pt>
                <c:pt idx="1585">
                  <c:v>140388.0</c:v>
                </c:pt>
                <c:pt idx="1586">
                  <c:v>77860.0</c:v>
                </c:pt>
                <c:pt idx="1587">
                  <c:v>116096.0</c:v>
                </c:pt>
                <c:pt idx="1588">
                  <c:v>57012.0</c:v>
                </c:pt>
                <c:pt idx="1589">
                  <c:v>112868.0</c:v>
                </c:pt>
                <c:pt idx="1590">
                  <c:v>57472.0</c:v>
                </c:pt>
                <c:pt idx="1591">
                  <c:v>126280.0</c:v>
                </c:pt>
                <c:pt idx="1592">
                  <c:v>87584.0</c:v>
                </c:pt>
                <c:pt idx="1593">
                  <c:v>79312.0</c:v>
                </c:pt>
                <c:pt idx="1594">
                  <c:v>106836.0</c:v>
                </c:pt>
                <c:pt idx="1595">
                  <c:v>42260.0</c:v>
                </c:pt>
                <c:pt idx="1596">
                  <c:v>56932.0</c:v>
                </c:pt>
                <c:pt idx="1597">
                  <c:v>49992.0</c:v>
                </c:pt>
                <c:pt idx="1598">
                  <c:v>60388.0</c:v>
                </c:pt>
                <c:pt idx="1599">
                  <c:v>115760.0</c:v>
                </c:pt>
                <c:pt idx="1600">
                  <c:v>104372.0</c:v>
                </c:pt>
                <c:pt idx="1601">
                  <c:v>130308.0</c:v>
                </c:pt>
                <c:pt idx="1602">
                  <c:v>124152.0</c:v>
                </c:pt>
                <c:pt idx="1603">
                  <c:v>83736.0</c:v>
                </c:pt>
                <c:pt idx="1604">
                  <c:v>118796.0</c:v>
                </c:pt>
                <c:pt idx="1605">
                  <c:v>92624.0</c:v>
                </c:pt>
                <c:pt idx="1606">
                  <c:v>36456.0</c:v>
                </c:pt>
                <c:pt idx="1607">
                  <c:v>85760.0</c:v>
                </c:pt>
                <c:pt idx="1608">
                  <c:v>82588.0</c:v>
                </c:pt>
                <c:pt idx="1609">
                  <c:v>55472.0</c:v>
                </c:pt>
                <c:pt idx="1610">
                  <c:v>86096.0</c:v>
                </c:pt>
                <c:pt idx="1611">
                  <c:v>63156.0</c:v>
                </c:pt>
                <c:pt idx="1612">
                  <c:v>110288.0</c:v>
                </c:pt>
                <c:pt idx="1613">
                  <c:v>120304.0</c:v>
                </c:pt>
                <c:pt idx="1614">
                  <c:v>137824.0</c:v>
                </c:pt>
                <c:pt idx="1615">
                  <c:v>64392.0</c:v>
                </c:pt>
                <c:pt idx="1616">
                  <c:v>66868.0</c:v>
                </c:pt>
                <c:pt idx="1617">
                  <c:v>125380.0</c:v>
                </c:pt>
                <c:pt idx="1618">
                  <c:v>133076.0</c:v>
                </c:pt>
                <c:pt idx="1619">
                  <c:v>57564.0</c:v>
                </c:pt>
                <c:pt idx="1620">
                  <c:v>83104.0</c:v>
                </c:pt>
                <c:pt idx="1621">
                  <c:v>44488.0</c:v>
                </c:pt>
                <c:pt idx="1622">
                  <c:v>45904.0</c:v>
                </c:pt>
                <c:pt idx="1623">
                  <c:v>122780.0</c:v>
                </c:pt>
                <c:pt idx="1624">
                  <c:v>64888.0</c:v>
                </c:pt>
                <c:pt idx="1625">
                  <c:v>55672.0</c:v>
                </c:pt>
                <c:pt idx="1626">
                  <c:v>56180.0</c:v>
                </c:pt>
                <c:pt idx="1627">
                  <c:v>119056.0</c:v>
                </c:pt>
                <c:pt idx="1628">
                  <c:v>122016.0</c:v>
                </c:pt>
                <c:pt idx="1629">
                  <c:v>66352.0</c:v>
                </c:pt>
                <c:pt idx="1630">
                  <c:v>109480.0</c:v>
                </c:pt>
                <c:pt idx="1631">
                  <c:v>96248.0</c:v>
                </c:pt>
                <c:pt idx="1632">
                  <c:v>103200.0</c:v>
                </c:pt>
                <c:pt idx="1633">
                  <c:v>74068.0</c:v>
                </c:pt>
                <c:pt idx="1634">
                  <c:v>102696.0</c:v>
                </c:pt>
                <c:pt idx="1635">
                  <c:v>84792.0</c:v>
                </c:pt>
                <c:pt idx="1636">
                  <c:v>128832.0</c:v>
                </c:pt>
                <c:pt idx="1637">
                  <c:v>69288.0</c:v>
                </c:pt>
                <c:pt idx="1638">
                  <c:v>142840.0</c:v>
                </c:pt>
                <c:pt idx="1639">
                  <c:v>98060.0</c:v>
                </c:pt>
                <c:pt idx="1640">
                  <c:v>85748.0</c:v>
                </c:pt>
                <c:pt idx="1641">
                  <c:v>91600.0</c:v>
                </c:pt>
                <c:pt idx="1642">
                  <c:v>47336.0</c:v>
                </c:pt>
                <c:pt idx="1643">
                  <c:v>106612.0</c:v>
                </c:pt>
                <c:pt idx="1644">
                  <c:v>65788.0</c:v>
                </c:pt>
                <c:pt idx="1645">
                  <c:v>96428.0</c:v>
                </c:pt>
                <c:pt idx="1646">
                  <c:v>53064.0</c:v>
                </c:pt>
                <c:pt idx="1647">
                  <c:v>67624.0</c:v>
                </c:pt>
                <c:pt idx="1648">
                  <c:v>101704.0</c:v>
                </c:pt>
                <c:pt idx="1649">
                  <c:v>104572.0</c:v>
                </c:pt>
                <c:pt idx="1650">
                  <c:v>88224.0</c:v>
                </c:pt>
                <c:pt idx="1651">
                  <c:v>86796.0</c:v>
                </c:pt>
                <c:pt idx="1652">
                  <c:v>64224.0</c:v>
                </c:pt>
                <c:pt idx="1653">
                  <c:v>109220.0</c:v>
                </c:pt>
                <c:pt idx="1654">
                  <c:v>95572.0</c:v>
                </c:pt>
                <c:pt idx="1655">
                  <c:v>96980.0</c:v>
                </c:pt>
                <c:pt idx="1656">
                  <c:v>107712.0</c:v>
                </c:pt>
                <c:pt idx="1657">
                  <c:v>49764.0</c:v>
                </c:pt>
                <c:pt idx="1658">
                  <c:v>83340.0</c:v>
                </c:pt>
                <c:pt idx="1659">
                  <c:v>42408.0</c:v>
                </c:pt>
                <c:pt idx="1660">
                  <c:v>75092.0</c:v>
                </c:pt>
                <c:pt idx="1661">
                  <c:v>47708.0</c:v>
                </c:pt>
                <c:pt idx="1662">
                  <c:v>73576.0</c:v>
                </c:pt>
                <c:pt idx="1663">
                  <c:v>31504.0</c:v>
                </c:pt>
                <c:pt idx="1664">
                  <c:v>115544.0</c:v>
                </c:pt>
                <c:pt idx="1665">
                  <c:v>79336.0</c:v>
                </c:pt>
                <c:pt idx="1666">
                  <c:v>152092.0</c:v>
                </c:pt>
                <c:pt idx="1667">
                  <c:v>93456.0</c:v>
                </c:pt>
                <c:pt idx="1668">
                  <c:v>116984.0</c:v>
                </c:pt>
                <c:pt idx="1669">
                  <c:v>123488.0</c:v>
                </c:pt>
                <c:pt idx="1670">
                  <c:v>144360.0</c:v>
                </c:pt>
                <c:pt idx="1671">
                  <c:v>236524.0</c:v>
                </c:pt>
                <c:pt idx="1672">
                  <c:v>46796.0</c:v>
                </c:pt>
                <c:pt idx="1673">
                  <c:v>56504.0</c:v>
                </c:pt>
                <c:pt idx="1674">
                  <c:v>62300.0</c:v>
                </c:pt>
                <c:pt idx="1675">
                  <c:v>39348.0</c:v>
                </c:pt>
                <c:pt idx="1676">
                  <c:v>40000.0</c:v>
                </c:pt>
                <c:pt idx="1677">
                  <c:v>120148.0</c:v>
                </c:pt>
                <c:pt idx="1678">
                  <c:v>124064.0</c:v>
                </c:pt>
                <c:pt idx="1679">
                  <c:v>85556.0</c:v>
                </c:pt>
                <c:pt idx="1680">
                  <c:v>114128.0</c:v>
                </c:pt>
                <c:pt idx="1681">
                  <c:v>113248.0</c:v>
                </c:pt>
                <c:pt idx="1682">
                  <c:v>75396.0</c:v>
                </c:pt>
                <c:pt idx="1683">
                  <c:v>46492.0</c:v>
                </c:pt>
                <c:pt idx="1684">
                  <c:v>125920.0</c:v>
                </c:pt>
                <c:pt idx="1685">
                  <c:v>69568.0</c:v>
                </c:pt>
                <c:pt idx="1686">
                  <c:v>102684.0</c:v>
                </c:pt>
                <c:pt idx="1687">
                  <c:v>54436.0</c:v>
                </c:pt>
                <c:pt idx="1688">
                  <c:v>56324.0</c:v>
                </c:pt>
                <c:pt idx="1689">
                  <c:v>25224.0</c:v>
                </c:pt>
                <c:pt idx="1690">
                  <c:v>141256.0</c:v>
                </c:pt>
                <c:pt idx="1691">
                  <c:v>44332.0</c:v>
                </c:pt>
                <c:pt idx="1692">
                  <c:v>66724.0</c:v>
                </c:pt>
                <c:pt idx="1693">
                  <c:v>61500.0</c:v>
                </c:pt>
                <c:pt idx="1694">
                  <c:v>50620.0</c:v>
                </c:pt>
                <c:pt idx="1695">
                  <c:v>96180.0</c:v>
                </c:pt>
                <c:pt idx="1696">
                  <c:v>164412.0</c:v>
                </c:pt>
                <c:pt idx="1697">
                  <c:v>113788.0</c:v>
                </c:pt>
                <c:pt idx="1698">
                  <c:v>51948.0</c:v>
                </c:pt>
                <c:pt idx="1699">
                  <c:v>94164.0</c:v>
                </c:pt>
                <c:pt idx="1700">
                  <c:v>58204.0</c:v>
                </c:pt>
                <c:pt idx="1701">
                  <c:v>81720.0</c:v>
                </c:pt>
                <c:pt idx="1702">
                  <c:v>111224.0</c:v>
                </c:pt>
                <c:pt idx="1703">
                  <c:v>30456.0</c:v>
                </c:pt>
                <c:pt idx="1704">
                  <c:v>108356.0</c:v>
                </c:pt>
                <c:pt idx="1705">
                  <c:v>108208.0</c:v>
                </c:pt>
                <c:pt idx="1706">
                  <c:v>91396.0</c:v>
                </c:pt>
                <c:pt idx="1707">
                  <c:v>70560.0</c:v>
                </c:pt>
                <c:pt idx="1708">
                  <c:v>46796.0</c:v>
                </c:pt>
                <c:pt idx="1709">
                  <c:v>98780.0</c:v>
                </c:pt>
                <c:pt idx="1710">
                  <c:v>70480.0</c:v>
                </c:pt>
                <c:pt idx="1711">
                  <c:v>102492.0</c:v>
                </c:pt>
                <c:pt idx="1712">
                  <c:v>88124.0</c:v>
                </c:pt>
                <c:pt idx="1713">
                  <c:v>80032.0</c:v>
                </c:pt>
                <c:pt idx="1714">
                  <c:v>89812.0</c:v>
                </c:pt>
                <c:pt idx="1715">
                  <c:v>68648.0</c:v>
                </c:pt>
                <c:pt idx="1716">
                  <c:v>71596.0</c:v>
                </c:pt>
                <c:pt idx="1717">
                  <c:v>144272.0</c:v>
                </c:pt>
                <c:pt idx="1718">
                  <c:v>115712.0</c:v>
                </c:pt>
                <c:pt idx="1719">
                  <c:v>74116.0</c:v>
                </c:pt>
                <c:pt idx="1720">
                  <c:v>91736.0</c:v>
                </c:pt>
                <c:pt idx="1721">
                  <c:v>99376.0</c:v>
                </c:pt>
                <c:pt idx="1722">
                  <c:v>95764.0</c:v>
                </c:pt>
                <c:pt idx="1723">
                  <c:v>152924.0</c:v>
                </c:pt>
                <c:pt idx="1724">
                  <c:v>109952.0</c:v>
                </c:pt>
                <c:pt idx="1725">
                  <c:v>35464.0</c:v>
                </c:pt>
                <c:pt idx="1726">
                  <c:v>79212.0</c:v>
                </c:pt>
                <c:pt idx="1727">
                  <c:v>54840.0</c:v>
                </c:pt>
                <c:pt idx="1728">
                  <c:v>54064.0</c:v>
                </c:pt>
                <c:pt idx="1729">
                  <c:v>160360.0</c:v>
                </c:pt>
                <c:pt idx="1730">
                  <c:v>104384.0</c:v>
                </c:pt>
                <c:pt idx="1731">
                  <c:v>76592.0</c:v>
                </c:pt>
                <c:pt idx="1732">
                  <c:v>77500.0</c:v>
                </c:pt>
                <c:pt idx="1733">
                  <c:v>34396.0</c:v>
                </c:pt>
                <c:pt idx="1734">
                  <c:v>64808.0</c:v>
                </c:pt>
                <c:pt idx="1735">
                  <c:v>123736.0</c:v>
                </c:pt>
                <c:pt idx="1736">
                  <c:v>67688.0</c:v>
                </c:pt>
                <c:pt idx="1737">
                  <c:v>87728.0</c:v>
                </c:pt>
                <c:pt idx="1738">
                  <c:v>98912.0</c:v>
                </c:pt>
                <c:pt idx="1739">
                  <c:v>68072.0</c:v>
                </c:pt>
                <c:pt idx="1740">
                  <c:v>101300.0</c:v>
                </c:pt>
                <c:pt idx="1741">
                  <c:v>177128.0</c:v>
                </c:pt>
                <c:pt idx="1742">
                  <c:v>103424.0</c:v>
                </c:pt>
                <c:pt idx="1743">
                  <c:v>115376.0</c:v>
                </c:pt>
                <c:pt idx="1744">
                  <c:v>71416.0</c:v>
                </c:pt>
                <c:pt idx="1745">
                  <c:v>60748.0</c:v>
                </c:pt>
                <c:pt idx="1746">
                  <c:v>82384.0</c:v>
                </c:pt>
                <c:pt idx="1747">
                  <c:v>69500.0</c:v>
                </c:pt>
                <c:pt idx="1748">
                  <c:v>93368.0</c:v>
                </c:pt>
                <c:pt idx="1749">
                  <c:v>105112.0</c:v>
                </c:pt>
                <c:pt idx="1750">
                  <c:v>124220.0</c:v>
                </c:pt>
                <c:pt idx="1751">
                  <c:v>227040.0</c:v>
                </c:pt>
                <c:pt idx="1752">
                  <c:v>126616.0</c:v>
                </c:pt>
                <c:pt idx="1753">
                  <c:v>49564.0</c:v>
                </c:pt>
                <c:pt idx="1754">
                  <c:v>98216.0</c:v>
                </c:pt>
                <c:pt idx="1755">
                  <c:v>75072.0</c:v>
                </c:pt>
                <c:pt idx="1756">
                  <c:v>51036.0</c:v>
                </c:pt>
                <c:pt idx="1757">
                  <c:v>104776.0</c:v>
                </c:pt>
                <c:pt idx="1758">
                  <c:v>32540.0</c:v>
                </c:pt>
                <c:pt idx="1759">
                  <c:v>39684.0</c:v>
                </c:pt>
                <c:pt idx="1760">
                  <c:v>26328.0</c:v>
                </c:pt>
                <c:pt idx="1761">
                  <c:v>32652.0</c:v>
                </c:pt>
                <c:pt idx="1762">
                  <c:v>74904.0</c:v>
                </c:pt>
                <c:pt idx="1763">
                  <c:v>113124.0</c:v>
                </c:pt>
                <c:pt idx="1764">
                  <c:v>158900.0</c:v>
                </c:pt>
                <c:pt idx="1765">
                  <c:v>25304.0</c:v>
                </c:pt>
                <c:pt idx="1766">
                  <c:v>91284.0</c:v>
                </c:pt>
                <c:pt idx="1767">
                  <c:v>104628.0</c:v>
                </c:pt>
                <c:pt idx="1768">
                  <c:v>130724.0</c:v>
                </c:pt>
                <c:pt idx="1769">
                  <c:v>215552.0</c:v>
                </c:pt>
                <c:pt idx="1770">
                  <c:v>71356.0</c:v>
                </c:pt>
                <c:pt idx="1771">
                  <c:v>81944.0</c:v>
                </c:pt>
                <c:pt idx="1772">
                  <c:v>97192.0</c:v>
                </c:pt>
                <c:pt idx="1773">
                  <c:v>105540.0</c:v>
                </c:pt>
                <c:pt idx="1774">
                  <c:v>66552.0</c:v>
                </c:pt>
                <c:pt idx="1775">
                  <c:v>153116.0</c:v>
                </c:pt>
                <c:pt idx="1776">
                  <c:v>73440.0</c:v>
                </c:pt>
                <c:pt idx="1777">
                  <c:v>83768.0</c:v>
                </c:pt>
                <c:pt idx="1778">
                  <c:v>74056.0</c:v>
                </c:pt>
                <c:pt idx="1779">
                  <c:v>70616.0</c:v>
                </c:pt>
                <c:pt idx="1780">
                  <c:v>97632.0</c:v>
                </c:pt>
                <c:pt idx="1781">
                  <c:v>57900.0</c:v>
                </c:pt>
                <c:pt idx="1782">
                  <c:v>29724.0</c:v>
                </c:pt>
                <c:pt idx="1783">
                  <c:v>96540.0</c:v>
                </c:pt>
                <c:pt idx="1784">
                  <c:v>71112.0</c:v>
                </c:pt>
                <c:pt idx="1785">
                  <c:v>78356.0</c:v>
                </c:pt>
                <c:pt idx="1786">
                  <c:v>97576.0</c:v>
                </c:pt>
                <c:pt idx="1787">
                  <c:v>204344.0</c:v>
                </c:pt>
                <c:pt idx="1788">
                  <c:v>71956.0</c:v>
                </c:pt>
                <c:pt idx="1789">
                  <c:v>46840.0</c:v>
                </c:pt>
                <c:pt idx="1790">
                  <c:v>81944.0</c:v>
                </c:pt>
                <c:pt idx="1791">
                  <c:v>73340.0</c:v>
                </c:pt>
                <c:pt idx="1792">
                  <c:v>91252.0</c:v>
                </c:pt>
                <c:pt idx="1793">
                  <c:v>73800.0</c:v>
                </c:pt>
                <c:pt idx="1794">
                  <c:v>90588.0</c:v>
                </c:pt>
                <c:pt idx="1795">
                  <c:v>96124.0</c:v>
                </c:pt>
                <c:pt idx="1796">
                  <c:v>86400.0</c:v>
                </c:pt>
                <c:pt idx="1797">
                  <c:v>75644.0</c:v>
                </c:pt>
                <c:pt idx="1798">
                  <c:v>61140.0</c:v>
                </c:pt>
                <c:pt idx="1799">
                  <c:v>106172.0</c:v>
                </c:pt>
                <c:pt idx="1800">
                  <c:v>57576.0</c:v>
                </c:pt>
                <c:pt idx="1801">
                  <c:v>68648.0</c:v>
                </c:pt>
                <c:pt idx="1802">
                  <c:v>83656.0</c:v>
                </c:pt>
                <c:pt idx="1803">
                  <c:v>66824.0</c:v>
                </c:pt>
                <c:pt idx="1804">
                  <c:v>42260.0</c:v>
                </c:pt>
                <c:pt idx="1805">
                  <c:v>36220.0</c:v>
                </c:pt>
                <c:pt idx="1806">
                  <c:v>59284.0</c:v>
                </c:pt>
                <c:pt idx="1807">
                  <c:v>72560.0</c:v>
                </c:pt>
                <c:pt idx="1808">
                  <c:v>136980.0</c:v>
                </c:pt>
                <c:pt idx="1809">
                  <c:v>38784.0</c:v>
                </c:pt>
                <c:pt idx="1810">
                  <c:v>73936.0</c:v>
                </c:pt>
                <c:pt idx="1811">
                  <c:v>128012.0</c:v>
                </c:pt>
                <c:pt idx="1812">
                  <c:v>123456.0</c:v>
                </c:pt>
                <c:pt idx="1813">
                  <c:v>37400.0</c:v>
                </c:pt>
                <c:pt idx="1814">
                  <c:v>64000.0</c:v>
                </c:pt>
                <c:pt idx="1815">
                  <c:v>68140.0</c:v>
                </c:pt>
                <c:pt idx="1816">
                  <c:v>122904.0</c:v>
                </c:pt>
                <c:pt idx="1817">
                  <c:v>71504.0</c:v>
                </c:pt>
                <c:pt idx="1818">
                  <c:v>70840.0</c:v>
                </c:pt>
                <c:pt idx="1819">
                  <c:v>43296.0</c:v>
                </c:pt>
                <c:pt idx="1820">
                  <c:v>78816.0</c:v>
                </c:pt>
                <c:pt idx="1821">
                  <c:v>72088.0</c:v>
                </c:pt>
                <c:pt idx="1822">
                  <c:v>39820.0</c:v>
                </c:pt>
                <c:pt idx="1823">
                  <c:v>84848.0</c:v>
                </c:pt>
                <c:pt idx="1824">
                  <c:v>110784.0</c:v>
                </c:pt>
                <c:pt idx="1825">
                  <c:v>107396.0</c:v>
                </c:pt>
                <c:pt idx="1826">
                  <c:v>65136.0</c:v>
                </c:pt>
                <c:pt idx="1827">
                  <c:v>124736.0</c:v>
                </c:pt>
                <c:pt idx="1828">
                  <c:v>37860.0</c:v>
                </c:pt>
                <c:pt idx="1829">
                  <c:v>123700.0</c:v>
                </c:pt>
                <c:pt idx="1830">
                  <c:v>71660.0</c:v>
                </c:pt>
                <c:pt idx="1831">
                  <c:v>73224.0</c:v>
                </c:pt>
                <c:pt idx="1832">
                  <c:v>54808.0</c:v>
                </c:pt>
                <c:pt idx="1833">
                  <c:v>103672.0</c:v>
                </c:pt>
                <c:pt idx="1834">
                  <c:v>99228.0</c:v>
                </c:pt>
                <c:pt idx="1835">
                  <c:v>38176.0</c:v>
                </c:pt>
                <c:pt idx="1836">
                  <c:v>84704.0</c:v>
                </c:pt>
                <c:pt idx="1837">
                  <c:v>62456.0</c:v>
                </c:pt>
                <c:pt idx="1838">
                  <c:v>44172.0</c:v>
                </c:pt>
                <c:pt idx="1839">
                  <c:v>119732.0</c:v>
                </c:pt>
                <c:pt idx="1840">
                  <c:v>141244.0</c:v>
                </c:pt>
                <c:pt idx="1841">
                  <c:v>73936.0</c:v>
                </c:pt>
                <c:pt idx="1842">
                  <c:v>71852.0</c:v>
                </c:pt>
                <c:pt idx="1843">
                  <c:v>111348.0</c:v>
                </c:pt>
                <c:pt idx="1844">
                  <c:v>72496.0</c:v>
                </c:pt>
                <c:pt idx="1845">
                  <c:v>82656.0</c:v>
                </c:pt>
                <c:pt idx="1846">
                  <c:v>87188.0</c:v>
                </c:pt>
                <c:pt idx="1847">
                  <c:v>72136.0</c:v>
                </c:pt>
                <c:pt idx="1848">
                  <c:v>84668.0</c:v>
                </c:pt>
                <c:pt idx="1849">
                  <c:v>40236.0</c:v>
                </c:pt>
                <c:pt idx="1850">
                  <c:v>72504.0</c:v>
                </c:pt>
                <c:pt idx="1851">
                  <c:v>63088.0</c:v>
                </c:pt>
                <c:pt idx="1852">
                  <c:v>61072.0</c:v>
                </c:pt>
                <c:pt idx="1853">
                  <c:v>95888.0</c:v>
                </c:pt>
                <c:pt idx="1854">
                  <c:v>97540.0</c:v>
                </c:pt>
                <c:pt idx="1855">
                  <c:v>53308.0</c:v>
                </c:pt>
                <c:pt idx="1856">
                  <c:v>95144.0</c:v>
                </c:pt>
                <c:pt idx="1857">
                  <c:v>84780.0</c:v>
                </c:pt>
                <c:pt idx="1858">
                  <c:v>75656.0</c:v>
                </c:pt>
                <c:pt idx="1859">
                  <c:v>82768.0</c:v>
                </c:pt>
                <c:pt idx="1860">
                  <c:v>96392.0</c:v>
                </c:pt>
                <c:pt idx="1861">
                  <c:v>75060.0</c:v>
                </c:pt>
                <c:pt idx="1862">
                  <c:v>67376.0</c:v>
                </c:pt>
                <c:pt idx="1863">
                  <c:v>153036.0</c:v>
                </c:pt>
                <c:pt idx="1864">
                  <c:v>73856.0</c:v>
                </c:pt>
                <c:pt idx="1865">
                  <c:v>80696.0</c:v>
                </c:pt>
                <c:pt idx="1866">
                  <c:v>129360.0</c:v>
                </c:pt>
                <c:pt idx="1867">
                  <c:v>142424.0</c:v>
                </c:pt>
                <c:pt idx="1868">
                  <c:v>193060.0</c:v>
                </c:pt>
                <c:pt idx="1869">
                  <c:v>91072.0</c:v>
                </c:pt>
                <c:pt idx="1870">
                  <c:v>87876.0</c:v>
                </c:pt>
                <c:pt idx="1871">
                  <c:v>156828.0</c:v>
                </c:pt>
                <c:pt idx="1872">
                  <c:v>108128.0</c:v>
                </c:pt>
                <c:pt idx="1873">
                  <c:v>102356.0</c:v>
                </c:pt>
                <c:pt idx="1874">
                  <c:v>68512.0</c:v>
                </c:pt>
                <c:pt idx="1875">
                  <c:v>109896.0</c:v>
                </c:pt>
                <c:pt idx="1876">
                  <c:v>63808.0</c:v>
                </c:pt>
                <c:pt idx="1877">
                  <c:v>85840.0</c:v>
                </c:pt>
                <c:pt idx="1878">
                  <c:v>64460.0</c:v>
                </c:pt>
                <c:pt idx="1879">
                  <c:v>106296.0</c:v>
                </c:pt>
                <c:pt idx="1880">
                  <c:v>61232.0</c:v>
                </c:pt>
                <c:pt idx="1881">
                  <c:v>28028.0</c:v>
                </c:pt>
                <c:pt idx="1882">
                  <c:v>104068.0</c:v>
                </c:pt>
                <c:pt idx="1883">
                  <c:v>77208.0</c:v>
                </c:pt>
                <c:pt idx="1884">
                  <c:v>67768.0</c:v>
                </c:pt>
                <c:pt idx="1885">
                  <c:v>81012.0</c:v>
                </c:pt>
                <c:pt idx="1886">
                  <c:v>70512.0</c:v>
                </c:pt>
                <c:pt idx="1887">
                  <c:v>46840.0</c:v>
                </c:pt>
                <c:pt idx="1888">
                  <c:v>38300.0</c:v>
                </c:pt>
                <c:pt idx="1889">
                  <c:v>72652.0</c:v>
                </c:pt>
                <c:pt idx="1890">
                  <c:v>66812.0</c:v>
                </c:pt>
                <c:pt idx="1891">
                  <c:v>63492.0</c:v>
                </c:pt>
                <c:pt idx="1892">
                  <c:v>113948.0</c:v>
                </c:pt>
                <c:pt idx="1893">
                  <c:v>126448.0</c:v>
                </c:pt>
                <c:pt idx="1894">
                  <c:v>115760.0</c:v>
                </c:pt>
                <c:pt idx="1895">
                  <c:v>78560.0</c:v>
                </c:pt>
                <c:pt idx="1896">
                  <c:v>92364.0</c:v>
                </c:pt>
                <c:pt idx="1897">
                  <c:v>71528.0</c:v>
                </c:pt>
                <c:pt idx="1898">
                  <c:v>96144.0</c:v>
                </c:pt>
                <c:pt idx="1899">
                  <c:v>89236.0</c:v>
                </c:pt>
                <c:pt idx="1900">
                  <c:v>107736.0</c:v>
                </c:pt>
                <c:pt idx="1901">
                  <c:v>32324.0</c:v>
                </c:pt>
                <c:pt idx="1902">
                  <c:v>63088.0</c:v>
                </c:pt>
                <c:pt idx="1903">
                  <c:v>101716.0</c:v>
                </c:pt>
                <c:pt idx="1904">
                  <c:v>57272.0</c:v>
                </c:pt>
                <c:pt idx="1905">
                  <c:v>91632.0</c:v>
                </c:pt>
                <c:pt idx="1906">
                  <c:v>82004.0</c:v>
                </c:pt>
                <c:pt idx="1907">
                  <c:v>35632.0</c:v>
                </c:pt>
                <c:pt idx="1908">
                  <c:v>65180.0</c:v>
                </c:pt>
                <c:pt idx="1909">
                  <c:v>147376.0</c:v>
                </c:pt>
                <c:pt idx="1910">
                  <c:v>106508.0</c:v>
                </c:pt>
                <c:pt idx="1911">
                  <c:v>107216.0</c:v>
                </c:pt>
                <c:pt idx="1912">
                  <c:v>81024.0</c:v>
                </c:pt>
                <c:pt idx="1913">
                  <c:v>83500.0</c:v>
                </c:pt>
                <c:pt idx="1914">
                  <c:v>107936.0</c:v>
                </c:pt>
                <c:pt idx="1915">
                  <c:v>98712.0</c:v>
                </c:pt>
                <c:pt idx="1916">
                  <c:v>134480.0</c:v>
                </c:pt>
                <c:pt idx="1917">
                  <c:v>48696.0</c:v>
                </c:pt>
                <c:pt idx="1918">
                  <c:v>60096.0</c:v>
                </c:pt>
                <c:pt idx="1919">
                  <c:v>69524.0</c:v>
                </c:pt>
                <c:pt idx="1920">
                  <c:v>115028.0</c:v>
                </c:pt>
                <c:pt idx="1921">
                  <c:v>133704.0</c:v>
                </c:pt>
                <c:pt idx="1922">
                  <c:v>76772.0</c:v>
                </c:pt>
                <c:pt idx="1923">
                  <c:v>72372.0</c:v>
                </c:pt>
                <c:pt idx="1924">
                  <c:v>134764.0</c:v>
                </c:pt>
                <c:pt idx="1925">
                  <c:v>64696.0</c:v>
                </c:pt>
                <c:pt idx="1926">
                  <c:v>139464.0</c:v>
                </c:pt>
                <c:pt idx="1927">
                  <c:v>93424.0</c:v>
                </c:pt>
                <c:pt idx="1928">
                  <c:v>69580.0</c:v>
                </c:pt>
                <c:pt idx="1929">
                  <c:v>74552.0</c:v>
                </c:pt>
                <c:pt idx="1930">
                  <c:v>78896.0</c:v>
                </c:pt>
                <c:pt idx="1931">
                  <c:v>123196.0</c:v>
                </c:pt>
                <c:pt idx="1932">
                  <c:v>54356.0</c:v>
                </c:pt>
                <c:pt idx="1933">
                  <c:v>52940.0</c:v>
                </c:pt>
                <c:pt idx="1934">
                  <c:v>64404.0</c:v>
                </c:pt>
                <c:pt idx="1935">
                  <c:v>35600.0</c:v>
                </c:pt>
                <c:pt idx="1936">
                  <c:v>117884.0</c:v>
                </c:pt>
                <c:pt idx="1937">
                  <c:v>124884.0</c:v>
                </c:pt>
                <c:pt idx="1938">
                  <c:v>55232.0</c:v>
                </c:pt>
                <c:pt idx="1939">
                  <c:v>61344.0</c:v>
                </c:pt>
                <c:pt idx="1940">
                  <c:v>96900.0</c:v>
                </c:pt>
                <c:pt idx="1941">
                  <c:v>59916.0</c:v>
                </c:pt>
                <c:pt idx="1942">
                  <c:v>71168.0</c:v>
                </c:pt>
                <c:pt idx="1943">
                  <c:v>71764.0</c:v>
                </c:pt>
                <c:pt idx="1944">
                  <c:v>79696.0</c:v>
                </c:pt>
                <c:pt idx="1945">
                  <c:v>105056.0</c:v>
                </c:pt>
                <c:pt idx="1946">
                  <c:v>77388.0</c:v>
                </c:pt>
                <c:pt idx="1947">
                  <c:v>44624.0</c:v>
                </c:pt>
                <c:pt idx="1948">
                  <c:v>73160.0</c:v>
                </c:pt>
                <c:pt idx="1949">
                  <c:v>89044.0</c:v>
                </c:pt>
                <c:pt idx="1950">
                  <c:v>35880.0</c:v>
                </c:pt>
                <c:pt idx="1951">
                  <c:v>47076.0</c:v>
                </c:pt>
                <c:pt idx="1952">
                  <c:v>30872.0</c:v>
                </c:pt>
                <c:pt idx="1953">
                  <c:v>76692.0</c:v>
                </c:pt>
                <c:pt idx="1954">
                  <c:v>70636.0</c:v>
                </c:pt>
                <c:pt idx="1955">
                  <c:v>110852.0</c:v>
                </c:pt>
                <c:pt idx="1956">
                  <c:v>75544.0</c:v>
                </c:pt>
                <c:pt idx="1957">
                  <c:v>76060.0</c:v>
                </c:pt>
                <c:pt idx="1958">
                  <c:v>68984.0</c:v>
                </c:pt>
                <c:pt idx="1959">
                  <c:v>57856.0</c:v>
                </c:pt>
                <c:pt idx="1960">
                  <c:v>64180.0</c:v>
                </c:pt>
                <c:pt idx="1961">
                  <c:v>48212.0</c:v>
                </c:pt>
                <c:pt idx="1962">
                  <c:v>41304.0</c:v>
                </c:pt>
                <c:pt idx="1963">
                  <c:v>106824.0</c:v>
                </c:pt>
                <c:pt idx="1964">
                  <c:v>98140.0</c:v>
                </c:pt>
                <c:pt idx="1965">
                  <c:v>64324.0</c:v>
                </c:pt>
                <c:pt idx="1966">
                  <c:v>181336.0</c:v>
                </c:pt>
                <c:pt idx="1967">
                  <c:v>73868.0</c:v>
                </c:pt>
                <c:pt idx="1968">
                  <c:v>34080.0</c:v>
                </c:pt>
                <c:pt idx="1969">
                  <c:v>58360.0</c:v>
                </c:pt>
                <c:pt idx="1970">
                  <c:v>87132.0</c:v>
                </c:pt>
                <c:pt idx="1971">
                  <c:v>104088.0</c:v>
                </c:pt>
                <c:pt idx="1972">
                  <c:v>91140.0</c:v>
                </c:pt>
                <c:pt idx="1973">
                  <c:v>78176.0</c:v>
                </c:pt>
                <c:pt idx="1974">
                  <c:v>66588.0</c:v>
                </c:pt>
                <c:pt idx="1975">
                  <c:v>55088.0</c:v>
                </c:pt>
                <c:pt idx="1976">
                  <c:v>86908.0</c:v>
                </c:pt>
                <c:pt idx="1977">
                  <c:v>71728.0</c:v>
                </c:pt>
                <c:pt idx="1978">
                  <c:v>63256.0</c:v>
                </c:pt>
                <c:pt idx="1979">
                  <c:v>62392.0</c:v>
                </c:pt>
                <c:pt idx="1980">
                  <c:v>81868.0</c:v>
                </c:pt>
                <c:pt idx="1981">
                  <c:v>82488.0</c:v>
                </c:pt>
                <c:pt idx="1982">
                  <c:v>96752.0</c:v>
                </c:pt>
                <c:pt idx="1983">
                  <c:v>102944.0</c:v>
                </c:pt>
                <c:pt idx="1984">
                  <c:v>53612.0</c:v>
                </c:pt>
                <c:pt idx="1985">
                  <c:v>39368.0</c:v>
                </c:pt>
                <c:pt idx="1986">
                  <c:v>78380.0</c:v>
                </c:pt>
                <c:pt idx="1987">
                  <c:v>163712.0</c:v>
                </c:pt>
                <c:pt idx="1988">
                  <c:v>78276.0</c:v>
                </c:pt>
                <c:pt idx="1989">
                  <c:v>39604.0</c:v>
                </c:pt>
                <c:pt idx="1990">
                  <c:v>85580.0</c:v>
                </c:pt>
                <c:pt idx="1991">
                  <c:v>82968.0</c:v>
                </c:pt>
                <c:pt idx="1992">
                  <c:v>37624.0</c:v>
                </c:pt>
                <c:pt idx="1993">
                  <c:v>88404.0</c:v>
                </c:pt>
                <c:pt idx="1994">
                  <c:v>41564.0</c:v>
                </c:pt>
                <c:pt idx="1995">
                  <c:v>69580.0</c:v>
                </c:pt>
                <c:pt idx="1996">
                  <c:v>112136.0</c:v>
                </c:pt>
                <c:pt idx="1997">
                  <c:v>109332.0</c:v>
                </c:pt>
                <c:pt idx="1998">
                  <c:v>87776.0</c:v>
                </c:pt>
                <c:pt idx="1999">
                  <c:v>83004.0</c:v>
                </c:pt>
                <c:pt idx="2000">
                  <c:v>90316.0</c:v>
                </c:pt>
                <c:pt idx="2001">
                  <c:v>102368.0</c:v>
                </c:pt>
                <c:pt idx="2002">
                  <c:v>45332.0</c:v>
                </c:pt>
                <c:pt idx="2003">
                  <c:v>63300.0</c:v>
                </c:pt>
                <c:pt idx="2004">
                  <c:v>96088.0</c:v>
                </c:pt>
                <c:pt idx="2005">
                  <c:v>70704.0</c:v>
                </c:pt>
                <c:pt idx="2006">
                  <c:v>135192.0</c:v>
                </c:pt>
                <c:pt idx="2007">
                  <c:v>59600.0</c:v>
                </c:pt>
                <c:pt idx="2008">
                  <c:v>109008.0</c:v>
                </c:pt>
                <c:pt idx="2009">
                  <c:v>125636.0</c:v>
                </c:pt>
                <c:pt idx="2010">
                  <c:v>44824.0</c:v>
                </c:pt>
                <c:pt idx="2011">
                  <c:v>46616.0</c:v>
                </c:pt>
                <c:pt idx="2012">
                  <c:v>84556.0</c:v>
                </c:pt>
                <c:pt idx="2013">
                  <c:v>126708.0</c:v>
                </c:pt>
                <c:pt idx="2014">
                  <c:v>131152.0</c:v>
                </c:pt>
                <c:pt idx="2015">
                  <c:v>74104.0</c:v>
                </c:pt>
                <c:pt idx="2016">
                  <c:v>47840.0</c:v>
                </c:pt>
                <c:pt idx="2017">
                  <c:v>91272.0</c:v>
                </c:pt>
                <c:pt idx="2018">
                  <c:v>51004.0</c:v>
                </c:pt>
                <c:pt idx="2019">
                  <c:v>58676.0</c:v>
                </c:pt>
                <c:pt idx="2020">
                  <c:v>90744.0</c:v>
                </c:pt>
                <c:pt idx="2021">
                  <c:v>130092.0</c:v>
                </c:pt>
                <c:pt idx="2022">
                  <c:v>117492.0</c:v>
                </c:pt>
                <c:pt idx="2023">
                  <c:v>78828.0</c:v>
                </c:pt>
                <c:pt idx="2024">
                  <c:v>179084.0</c:v>
                </c:pt>
                <c:pt idx="2025">
                  <c:v>77232.0</c:v>
                </c:pt>
                <c:pt idx="2026">
                  <c:v>84308.0</c:v>
                </c:pt>
                <c:pt idx="2027">
                  <c:v>65788.0</c:v>
                </c:pt>
                <c:pt idx="2028">
                  <c:v>110156.0</c:v>
                </c:pt>
                <c:pt idx="2029">
                  <c:v>159808.0</c:v>
                </c:pt>
                <c:pt idx="2030">
                  <c:v>81632.0</c:v>
                </c:pt>
                <c:pt idx="2031">
                  <c:v>73280.0</c:v>
                </c:pt>
                <c:pt idx="2032">
                  <c:v>127404.0</c:v>
                </c:pt>
                <c:pt idx="2033">
                  <c:v>108196.0</c:v>
                </c:pt>
                <c:pt idx="2034">
                  <c:v>46456.0</c:v>
                </c:pt>
                <c:pt idx="2035">
                  <c:v>54988.0</c:v>
                </c:pt>
                <c:pt idx="2036">
                  <c:v>54096.0</c:v>
                </c:pt>
                <c:pt idx="2037">
                  <c:v>128912.0</c:v>
                </c:pt>
                <c:pt idx="2038">
                  <c:v>69964.0</c:v>
                </c:pt>
                <c:pt idx="2039">
                  <c:v>69072.0</c:v>
                </c:pt>
                <c:pt idx="2040">
                  <c:v>47244.0</c:v>
                </c:pt>
                <c:pt idx="2041">
                  <c:v>83936.0</c:v>
                </c:pt>
                <c:pt idx="2042">
                  <c:v>85132.0</c:v>
                </c:pt>
                <c:pt idx="2043">
                  <c:v>45196.0</c:v>
                </c:pt>
                <c:pt idx="2044">
                  <c:v>105192.0</c:v>
                </c:pt>
                <c:pt idx="2045">
                  <c:v>66948.0</c:v>
                </c:pt>
                <c:pt idx="2046">
                  <c:v>72316.0</c:v>
                </c:pt>
                <c:pt idx="2047">
                  <c:v>122376.0</c:v>
                </c:pt>
                <c:pt idx="2048">
                  <c:v>90284.0</c:v>
                </c:pt>
                <c:pt idx="2049">
                  <c:v>65732.0</c:v>
                </c:pt>
                <c:pt idx="2050">
                  <c:v>64372.0</c:v>
                </c:pt>
                <c:pt idx="2051">
                  <c:v>127516.0</c:v>
                </c:pt>
                <c:pt idx="2052">
                  <c:v>68400.0</c:v>
                </c:pt>
                <c:pt idx="2053">
                  <c:v>83736.0</c:v>
                </c:pt>
                <c:pt idx="2054">
                  <c:v>62728.0</c:v>
                </c:pt>
                <c:pt idx="2055">
                  <c:v>51048.0</c:v>
                </c:pt>
                <c:pt idx="2056">
                  <c:v>55672.0</c:v>
                </c:pt>
                <c:pt idx="2057">
                  <c:v>84052.0</c:v>
                </c:pt>
                <c:pt idx="2058">
                  <c:v>54864.0</c:v>
                </c:pt>
                <c:pt idx="2059">
                  <c:v>88224.0</c:v>
                </c:pt>
                <c:pt idx="2060">
                  <c:v>142076.0</c:v>
                </c:pt>
                <c:pt idx="2061">
                  <c:v>117152.0</c:v>
                </c:pt>
                <c:pt idx="2062">
                  <c:v>69692.0</c:v>
                </c:pt>
                <c:pt idx="2063">
                  <c:v>29364.0</c:v>
                </c:pt>
                <c:pt idx="2064">
                  <c:v>131916.0</c:v>
                </c:pt>
                <c:pt idx="2065">
                  <c:v>72316.0</c:v>
                </c:pt>
                <c:pt idx="2066">
                  <c:v>125064.0</c:v>
                </c:pt>
                <c:pt idx="2067">
                  <c:v>104788.0</c:v>
                </c:pt>
                <c:pt idx="2068">
                  <c:v>59736.0</c:v>
                </c:pt>
                <c:pt idx="2069">
                  <c:v>34036.0</c:v>
                </c:pt>
                <c:pt idx="2070">
                  <c:v>118852.0</c:v>
                </c:pt>
                <c:pt idx="2071">
                  <c:v>93084.0</c:v>
                </c:pt>
                <c:pt idx="2072">
                  <c:v>71244.0</c:v>
                </c:pt>
                <c:pt idx="2073">
                  <c:v>118888.0</c:v>
                </c:pt>
                <c:pt idx="2074">
                  <c:v>131072.0</c:v>
                </c:pt>
                <c:pt idx="2075">
                  <c:v>35060.0</c:v>
                </c:pt>
                <c:pt idx="2076">
                  <c:v>81948.0</c:v>
                </c:pt>
                <c:pt idx="2077">
                  <c:v>94592.0</c:v>
                </c:pt>
                <c:pt idx="2078">
                  <c:v>64920.0</c:v>
                </c:pt>
                <c:pt idx="2079">
                  <c:v>71200.0</c:v>
                </c:pt>
                <c:pt idx="2080">
                  <c:v>93852.0</c:v>
                </c:pt>
                <c:pt idx="2081">
                  <c:v>48888.0</c:v>
                </c:pt>
                <c:pt idx="2082">
                  <c:v>68016.0</c:v>
                </c:pt>
                <c:pt idx="2083">
                  <c:v>46748.0</c:v>
                </c:pt>
                <c:pt idx="2084">
                  <c:v>73720.0</c:v>
                </c:pt>
                <c:pt idx="2085">
                  <c:v>87696.0</c:v>
                </c:pt>
                <c:pt idx="2086">
                  <c:v>56956.0</c:v>
                </c:pt>
                <c:pt idx="2087">
                  <c:v>120336.0</c:v>
                </c:pt>
                <c:pt idx="2088">
                  <c:v>70108.0</c:v>
                </c:pt>
                <c:pt idx="2089">
                  <c:v>85884.0</c:v>
                </c:pt>
                <c:pt idx="2090">
                  <c:v>108140.0</c:v>
                </c:pt>
                <c:pt idx="2091">
                  <c:v>87324.0</c:v>
                </c:pt>
                <c:pt idx="2092">
                  <c:v>45772.0</c:v>
                </c:pt>
                <c:pt idx="2093">
                  <c:v>104720.0</c:v>
                </c:pt>
                <c:pt idx="2094">
                  <c:v>83036.0</c:v>
                </c:pt>
                <c:pt idx="2095">
                  <c:v>55772.0</c:v>
                </c:pt>
                <c:pt idx="2096">
                  <c:v>43712.0</c:v>
                </c:pt>
                <c:pt idx="2097">
                  <c:v>132500.0</c:v>
                </c:pt>
                <c:pt idx="2098">
                  <c:v>48608.0</c:v>
                </c:pt>
                <c:pt idx="2099">
                  <c:v>115656.0</c:v>
                </c:pt>
                <c:pt idx="2100">
                  <c:v>133164.0</c:v>
                </c:pt>
                <c:pt idx="2101">
                  <c:v>90724.0</c:v>
                </c:pt>
                <c:pt idx="2102">
                  <c:v>110592.0</c:v>
                </c:pt>
                <c:pt idx="2103">
                  <c:v>79168.0</c:v>
                </c:pt>
                <c:pt idx="2104">
                  <c:v>103404.0</c:v>
                </c:pt>
                <c:pt idx="2105">
                  <c:v>39672.0</c:v>
                </c:pt>
                <c:pt idx="2106">
                  <c:v>66316.0</c:v>
                </c:pt>
                <c:pt idx="2107">
                  <c:v>93388.0</c:v>
                </c:pt>
                <c:pt idx="2108">
                  <c:v>87528.0</c:v>
                </c:pt>
                <c:pt idx="2109">
                  <c:v>82688.0</c:v>
                </c:pt>
                <c:pt idx="2110">
                  <c:v>38864.0</c:v>
                </c:pt>
                <c:pt idx="2111">
                  <c:v>121172.0</c:v>
                </c:pt>
                <c:pt idx="2112">
                  <c:v>74236.0</c:v>
                </c:pt>
                <c:pt idx="2113">
                  <c:v>89540.0</c:v>
                </c:pt>
                <c:pt idx="2114">
                  <c:v>138444.0</c:v>
                </c:pt>
                <c:pt idx="2115">
                  <c:v>71528.0</c:v>
                </c:pt>
                <c:pt idx="2116">
                  <c:v>85120.0</c:v>
                </c:pt>
                <c:pt idx="2117">
                  <c:v>76028.0</c:v>
                </c:pt>
                <c:pt idx="2118">
                  <c:v>123948.0</c:v>
                </c:pt>
                <c:pt idx="2119">
                  <c:v>115580.0</c:v>
                </c:pt>
                <c:pt idx="2120">
                  <c:v>72572.0</c:v>
                </c:pt>
                <c:pt idx="2121">
                  <c:v>86120.0</c:v>
                </c:pt>
                <c:pt idx="2122">
                  <c:v>32888.0</c:v>
                </c:pt>
                <c:pt idx="2123">
                  <c:v>29208.0</c:v>
                </c:pt>
                <c:pt idx="2124">
                  <c:v>104832.0</c:v>
                </c:pt>
                <c:pt idx="2125">
                  <c:v>122564.0</c:v>
                </c:pt>
                <c:pt idx="2126">
                  <c:v>57924.0</c:v>
                </c:pt>
                <c:pt idx="2127">
                  <c:v>80888.0</c:v>
                </c:pt>
                <c:pt idx="2128">
                  <c:v>40076.0</c:v>
                </c:pt>
                <c:pt idx="2129">
                  <c:v>128056.0</c:v>
                </c:pt>
                <c:pt idx="2130">
                  <c:v>134716.0</c:v>
                </c:pt>
                <c:pt idx="2131">
                  <c:v>38804.0</c:v>
                </c:pt>
                <c:pt idx="2132">
                  <c:v>66048.0</c:v>
                </c:pt>
                <c:pt idx="2133">
                  <c:v>59632.0</c:v>
                </c:pt>
                <c:pt idx="2134">
                  <c:v>109344.0</c:v>
                </c:pt>
                <c:pt idx="2135">
                  <c:v>39064.0</c:v>
                </c:pt>
                <c:pt idx="2136">
                  <c:v>136632.0</c:v>
                </c:pt>
                <c:pt idx="2137">
                  <c:v>93120.0</c:v>
                </c:pt>
                <c:pt idx="2138">
                  <c:v>86840.0</c:v>
                </c:pt>
                <c:pt idx="2139">
                  <c:v>113880.0</c:v>
                </c:pt>
                <c:pt idx="2140">
                  <c:v>83500.0</c:v>
                </c:pt>
                <c:pt idx="2141">
                  <c:v>86424.0</c:v>
                </c:pt>
                <c:pt idx="2142">
                  <c:v>65292.0</c:v>
                </c:pt>
                <c:pt idx="2143">
                  <c:v>85264.0</c:v>
                </c:pt>
                <c:pt idx="2144">
                  <c:v>49360.0</c:v>
                </c:pt>
                <c:pt idx="2145">
                  <c:v>58484.0</c:v>
                </c:pt>
                <c:pt idx="2146">
                  <c:v>100704.0</c:v>
                </c:pt>
                <c:pt idx="2147">
                  <c:v>82352.0</c:v>
                </c:pt>
                <c:pt idx="2148">
                  <c:v>121912.0</c:v>
                </c:pt>
                <c:pt idx="2149">
                  <c:v>69468.0</c:v>
                </c:pt>
                <c:pt idx="2150">
                  <c:v>119796.0</c:v>
                </c:pt>
                <c:pt idx="2151">
                  <c:v>161328.0</c:v>
                </c:pt>
                <c:pt idx="2152">
                  <c:v>128620.0</c:v>
                </c:pt>
                <c:pt idx="2153">
                  <c:v>50248.0</c:v>
                </c:pt>
                <c:pt idx="2154">
                  <c:v>99420.0</c:v>
                </c:pt>
                <c:pt idx="2155">
                  <c:v>89744.0</c:v>
                </c:pt>
                <c:pt idx="2156">
                  <c:v>80560.0</c:v>
                </c:pt>
                <c:pt idx="2157">
                  <c:v>113484.0</c:v>
                </c:pt>
                <c:pt idx="2158">
                  <c:v>72080.0</c:v>
                </c:pt>
                <c:pt idx="2159">
                  <c:v>40708.0</c:v>
                </c:pt>
                <c:pt idx="2160">
                  <c:v>96640.0</c:v>
                </c:pt>
                <c:pt idx="2161">
                  <c:v>112032.0</c:v>
                </c:pt>
                <c:pt idx="2162">
                  <c:v>56484.0</c:v>
                </c:pt>
                <c:pt idx="2163">
                  <c:v>92420.0</c:v>
                </c:pt>
                <c:pt idx="2164">
                  <c:v>110344.0</c:v>
                </c:pt>
                <c:pt idx="2165">
                  <c:v>100356.0</c:v>
                </c:pt>
                <c:pt idx="2166">
                  <c:v>58420.0</c:v>
                </c:pt>
                <c:pt idx="2167">
                  <c:v>68308.0</c:v>
                </c:pt>
                <c:pt idx="2168">
                  <c:v>127540.0</c:v>
                </c:pt>
                <c:pt idx="2169">
                  <c:v>113924.0</c:v>
                </c:pt>
                <c:pt idx="2170">
                  <c:v>103764.0</c:v>
                </c:pt>
                <c:pt idx="2171">
                  <c:v>85704.0</c:v>
                </c:pt>
                <c:pt idx="2172">
                  <c:v>103596.0</c:v>
                </c:pt>
                <c:pt idx="2173">
                  <c:v>109468.0</c:v>
                </c:pt>
                <c:pt idx="2174">
                  <c:v>92376.0</c:v>
                </c:pt>
                <c:pt idx="2175">
                  <c:v>30008.0</c:v>
                </c:pt>
                <c:pt idx="2176">
                  <c:v>43508.0</c:v>
                </c:pt>
                <c:pt idx="2177">
                  <c:v>95236.0</c:v>
                </c:pt>
                <c:pt idx="2178">
                  <c:v>76196.0</c:v>
                </c:pt>
                <c:pt idx="2179">
                  <c:v>91072.0</c:v>
                </c:pt>
                <c:pt idx="2180">
                  <c:v>63212.0</c:v>
                </c:pt>
                <c:pt idx="2181">
                  <c:v>60388.0</c:v>
                </c:pt>
                <c:pt idx="2182">
                  <c:v>85356.0</c:v>
                </c:pt>
                <c:pt idx="2183">
                  <c:v>61128.0</c:v>
                </c:pt>
                <c:pt idx="2184">
                  <c:v>128912.0</c:v>
                </c:pt>
                <c:pt idx="2185">
                  <c:v>40168.0</c:v>
                </c:pt>
                <c:pt idx="2186">
                  <c:v>56496.0</c:v>
                </c:pt>
                <c:pt idx="2187">
                  <c:v>46940.0</c:v>
                </c:pt>
                <c:pt idx="2188">
                  <c:v>61928.0</c:v>
                </c:pt>
                <c:pt idx="2189">
                  <c:v>56516.0</c:v>
                </c:pt>
                <c:pt idx="2190">
                  <c:v>68164.0</c:v>
                </c:pt>
                <c:pt idx="2191">
                  <c:v>65036.0</c:v>
                </c:pt>
                <c:pt idx="2192">
                  <c:v>100692.0</c:v>
                </c:pt>
                <c:pt idx="2193">
                  <c:v>47616.0</c:v>
                </c:pt>
                <c:pt idx="2194">
                  <c:v>100656.0</c:v>
                </c:pt>
                <c:pt idx="2195">
                  <c:v>39312.0</c:v>
                </c:pt>
                <c:pt idx="2196">
                  <c:v>70232.0</c:v>
                </c:pt>
                <c:pt idx="2197">
                  <c:v>85784.0</c:v>
                </c:pt>
                <c:pt idx="2198">
                  <c:v>127864.0</c:v>
                </c:pt>
                <c:pt idx="2199">
                  <c:v>30748.0</c:v>
                </c:pt>
                <c:pt idx="2200">
                  <c:v>87616.0</c:v>
                </c:pt>
                <c:pt idx="2201">
                  <c:v>83960.0</c:v>
                </c:pt>
                <c:pt idx="2202">
                  <c:v>120472.0</c:v>
                </c:pt>
                <c:pt idx="2203">
                  <c:v>130880.0</c:v>
                </c:pt>
                <c:pt idx="2204">
                  <c:v>79416.0</c:v>
                </c:pt>
                <c:pt idx="2205">
                  <c:v>82240.0</c:v>
                </c:pt>
                <c:pt idx="2206">
                  <c:v>109456.0</c:v>
                </c:pt>
                <c:pt idx="2207">
                  <c:v>102108.0</c:v>
                </c:pt>
                <c:pt idx="2208">
                  <c:v>53872.0</c:v>
                </c:pt>
                <c:pt idx="2209">
                  <c:v>102920.0</c:v>
                </c:pt>
                <c:pt idx="2210">
                  <c:v>83036.0</c:v>
                </c:pt>
                <c:pt idx="2211">
                  <c:v>67880.0</c:v>
                </c:pt>
                <c:pt idx="2212">
                  <c:v>110752.0</c:v>
                </c:pt>
                <c:pt idx="2213">
                  <c:v>95200.0</c:v>
                </c:pt>
                <c:pt idx="2214">
                  <c:v>72000.0</c:v>
                </c:pt>
                <c:pt idx="2215">
                  <c:v>56496.0</c:v>
                </c:pt>
                <c:pt idx="2216">
                  <c:v>142348.0</c:v>
                </c:pt>
                <c:pt idx="2217">
                  <c:v>54436.0</c:v>
                </c:pt>
                <c:pt idx="2218">
                  <c:v>86492.0</c:v>
                </c:pt>
                <c:pt idx="2219">
                  <c:v>126480.0</c:v>
                </c:pt>
                <c:pt idx="2220">
                  <c:v>93680.0</c:v>
                </c:pt>
                <c:pt idx="2221">
                  <c:v>97328.0</c:v>
                </c:pt>
                <c:pt idx="2222">
                  <c:v>61536.0</c:v>
                </c:pt>
                <c:pt idx="2223">
                  <c:v>86480.0</c:v>
                </c:pt>
                <c:pt idx="2224">
                  <c:v>35036.0</c:v>
                </c:pt>
                <c:pt idx="2225">
                  <c:v>112528.0</c:v>
                </c:pt>
                <c:pt idx="2226">
                  <c:v>87064.0</c:v>
                </c:pt>
                <c:pt idx="2227">
                  <c:v>49328.0</c:v>
                </c:pt>
                <c:pt idx="2228">
                  <c:v>51488.0</c:v>
                </c:pt>
                <c:pt idx="2229">
                  <c:v>76656.0</c:v>
                </c:pt>
                <c:pt idx="2230">
                  <c:v>54312.0</c:v>
                </c:pt>
                <c:pt idx="2231">
                  <c:v>33876.0</c:v>
                </c:pt>
                <c:pt idx="2232">
                  <c:v>123512.0</c:v>
                </c:pt>
                <c:pt idx="2233">
                  <c:v>69480.0</c:v>
                </c:pt>
                <c:pt idx="2234">
                  <c:v>71404.0</c:v>
                </c:pt>
                <c:pt idx="2235">
                  <c:v>43544.0</c:v>
                </c:pt>
                <c:pt idx="2236">
                  <c:v>136676.0</c:v>
                </c:pt>
                <c:pt idx="2237">
                  <c:v>56392.0</c:v>
                </c:pt>
                <c:pt idx="2238">
                  <c:v>92524.0</c:v>
                </c:pt>
                <c:pt idx="2239">
                  <c:v>58192.0</c:v>
                </c:pt>
                <c:pt idx="2240">
                  <c:v>53084.0</c:v>
                </c:pt>
                <c:pt idx="2241">
                  <c:v>68816.0</c:v>
                </c:pt>
                <c:pt idx="2242">
                  <c:v>117076.0</c:v>
                </c:pt>
                <c:pt idx="2243">
                  <c:v>99680.0</c:v>
                </c:pt>
                <c:pt idx="2244">
                  <c:v>81416.0</c:v>
                </c:pt>
                <c:pt idx="2245">
                  <c:v>63728.0</c:v>
                </c:pt>
                <c:pt idx="2246">
                  <c:v>106372.0</c:v>
                </c:pt>
                <c:pt idx="2247">
                  <c:v>71392.0</c:v>
                </c:pt>
                <c:pt idx="2248">
                  <c:v>96372.0</c:v>
                </c:pt>
                <c:pt idx="2249">
                  <c:v>104516.0</c:v>
                </c:pt>
                <c:pt idx="2250">
                  <c:v>61040.0</c:v>
                </c:pt>
                <c:pt idx="2251">
                  <c:v>26856.0</c:v>
                </c:pt>
                <c:pt idx="2252">
                  <c:v>98700.0</c:v>
                </c:pt>
                <c:pt idx="2253">
                  <c:v>60532.0</c:v>
                </c:pt>
                <c:pt idx="2254">
                  <c:v>40360.0</c:v>
                </c:pt>
                <c:pt idx="2255">
                  <c:v>134572.0</c:v>
                </c:pt>
                <c:pt idx="2256">
                  <c:v>95640.0</c:v>
                </c:pt>
                <c:pt idx="2257">
                  <c:v>95156.0</c:v>
                </c:pt>
                <c:pt idx="2258">
                  <c:v>94760.0</c:v>
                </c:pt>
                <c:pt idx="2259">
                  <c:v>102448.0</c:v>
                </c:pt>
                <c:pt idx="2260">
                  <c:v>37276.0</c:v>
                </c:pt>
                <c:pt idx="2261">
                  <c:v>83668.0</c:v>
                </c:pt>
                <c:pt idx="2262">
                  <c:v>102548.0</c:v>
                </c:pt>
                <c:pt idx="2263">
                  <c:v>102728.0</c:v>
                </c:pt>
                <c:pt idx="2264">
                  <c:v>80968.0</c:v>
                </c:pt>
                <c:pt idx="2265">
                  <c:v>109660.0</c:v>
                </c:pt>
                <c:pt idx="2266">
                  <c:v>66060.0</c:v>
                </c:pt>
                <c:pt idx="2267">
                  <c:v>54380.0</c:v>
                </c:pt>
                <c:pt idx="2268">
                  <c:v>77072.0</c:v>
                </c:pt>
                <c:pt idx="2269">
                  <c:v>96788.0</c:v>
                </c:pt>
                <c:pt idx="2270">
                  <c:v>90792.0</c:v>
                </c:pt>
                <c:pt idx="2271">
                  <c:v>108308.0</c:v>
                </c:pt>
                <c:pt idx="2272">
                  <c:v>106904.0</c:v>
                </c:pt>
                <c:pt idx="2273">
                  <c:v>102152.0</c:v>
                </c:pt>
                <c:pt idx="2274">
                  <c:v>81564.0</c:v>
                </c:pt>
                <c:pt idx="2275">
                  <c:v>29648.0</c:v>
                </c:pt>
                <c:pt idx="2276">
                  <c:v>148556.0</c:v>
                </c:pt>
                <c:pt idx="2277">
                  <c:v>67600.0</c:v>
                </c:pt>
                <c:pt idx="2278">
                  <c:v>73744.0</c:v>
                </c:pt>
                <c:pt idx="2279">
                  <c:v>76400.0</c:v>
                </c:pt>
                <c:pt idx="2280">
                  <c:v>88260.0</c:v>
                </c:pt>
                <c:pt idx="2281">
                  <c:v>60948.0</c:v>
                </c:pt>
                <c:pt idx="2282">
                  <c:v>88944.0</c:v>
                </c:pt>
                <c:pt idx="2283">
                  <c:v>116716.0</c:v>
                </c:pt>
                <c:pt idx="2284">
                  <c:v>84816.0</c:v>
                </c:pt>
                <c:pt idx="2285">
                  <c:v>136148.0</c:v>
                </c:pt>
                <c:pt idx="2286">
                  <c:v>83680.0</c:v>
                </c:pt>
                <c:pt idx="2287">
                  <c:v>30140.0</c:v>
                </c:pt>
                <c:pt idx="2288">
                  <c:v>140840.0</c:v>
                </c:pt>
                <c:pt idx="2289">
                  <c:v>74408.0</c:v>
                </c:pt>
                <c:pt idx="2290">
                  <c:v>93624.0</c:v>
                </c:pt>
                <c:pt idx="2291">
                  <c:v>44164.0</c:v>
                </c:pt>
                <c:pt idx="2292">
                  <c:v>54468.0</c:v>
                </c:pt>
                <c:pt idx="2293">
                  <c:v>40888.0</c:v>
                </c:pt>
                <c:pt idx="2294">
                  <c:v>112868.0</c:v>
                </c:pt>
                <c:pt idx="2295">
                  <c:v>41360.0</c:v>
                </c:pt>
                <c:pt idx="2296">
                  <c:v>78380.0</c:v>
                </c:pt>
                <c:pt idx="2297">
                  <c:v>95156.0</c:v>
                </c:pt>
                <c:pt idx="2298">
                  <c:v>56888.0</c:v>
                </c:pt>
                <c:pt idx="2299">
                  <c:v>104640.0</c:v>
                </c:pt>
                <c:pt idx="2300">
                  <c:v>90712.0</c:v>
                </c:pt>
                <c:pt idx="2301">
                  <c:v>33540.0</c:v>
                </c:pt>
                <c:pt idx="2302">
                  <c:v>80068.0</c:v>
                </c:pt>
                <c:pt idx="2303">
                  <c:v>79696.0</c:v>
                </c:pt>
                <c:pt idx="2304">
                  <c:v>134200.0</c:v>
                </c:pt>
                <c:pt idx="2305">
                  <c:v>94356.0</c:v>
                </c:pt>
                <c:pt idx="2306">
                  <c:v>199868.0</c:v>
                </c:pt>
                <c:pt idx="2307">
                  <c:v>32460.0</c:v>
                </c:pt>
                <c:pt idx="2308">
                  <c:v>134840.0</c:v>
                </c:pt>
                <c:pt idx="2309">
                  <c:v>69612.0</c:v>
                </c:pt>
                <c:pt idx="2310">
                  <c:v>75868.0</c:v>
                </c:pt>
                <c:pt idx="2311">
                  <c:v>109120.0</c:v>
                </c:pt>
                <c:pt idx="2312">
                  <c:v>69996.0</c:v>
                </c:pt>
                <c:pt idx="2313">
                  <c:v>35260.0</c:v>
                </c:pt>
                <c:pt idx="2314">
                  <c:v>102288.0</c:v>
                </c:pt>
                <c:pt idx="2315">
                  <c:v>52040.0</c:v>
                </c:pt>
                <c:pt idx="2316">
                  <c:v>107712.0</c:v>
                </c:pt>
                <c:pt idx="2317">
                  <c:v>82756.0</c:v>
                </c:pt>
                <c:pt idx="2318">
                  <c:v>65068.0</c:v>
                </c:pt>
                <c:pt idx="2319">
                  <c:v>102640.0</c:v>
                </c:pt>
                <c:pt idx="2320">
                  <c:v>98644.0</c:v>
                </c:pt>
                <c:pt idx="2321">
                  <c:v>85976.0</c:v>
                </c:pt>
                <c:pt idx="2322">
                  <c:v>118356.0</c:v>
                </c:pt>
                <c:pt idx="2323">
                  <c:v>29600.0</c:v>
                </c:pt>
                <c:pt idx="2324">
                  <c:v>84400.0</c:v>
                </c:pt>
                <c:pt idx="2325">
                  <c:v>105036.0</c:v>
                </c:pt>
                <c:pt idx="2326">
                  <c:v>76748.0</c:v>
                </c:pt>
                <c:pt idx="2327">
                  <c:v>56552.0</c:v>
                </c:pt>
                <c:pt idx="2328">
                  <c:v>87280.0</c:v>
                </c:pt>
                <c:pt idx="2329">
                  <c:v>161372.0</c:v>
                </c:pt>
                <c:pt idx="2330">
                  <c:v>103752.0</c:v>
                </c:pt>
                <c:pt idx="2331">
                  <c:v>109952.0</c:v>
                </c:pt>
                <c:pt idx="2332">
                  <c:v>132760.0</c:v>
                </c:pt>
                <c:pt idx="2333">
                  <c:v>74408.0</c:v>
                </c:pt>
                <c:pt idx="2334">
                  <c:v>53412.0</c:v>
                </c:pt>
                <c:pt idx="2335">
                  <c:v>101984.0</c:v>
                </c:pt>
                <c:pt idx="2336">
                  <c:v>82228.0</c:v>
                </c:pt>
                <c:pt idx="2337">
                  <c:v>96000.0</c:v>
                </c:pt>
                <c:pt idx="2338">
                  <c:v>47008.0</c:v>
                </c:pt>
                <c:pt idx="2339">
                  <c:v>85568.0</c:v>
                </c:pt>
                <c:pt idx="2340">
                  <c:v>87144.0</c:v>
                </c:pt>
                <c:pt idx="2341">
                  <c:v>60344.0</c:v>
                </c:pt>
                <c:pt idx="2342">
                  <c:v>131748.0</c:v>
                </c:pt>
                <c:pt idx="2343">
                  <c:v>94876.0</c:v>
                </c:pt>
                <c:pt idx="2344">
                  <c:v>69860.0</c:v>
                </c:pt>
                <c:pt idx="2345">
                  <c:v>122148.0</c:v>
                </c:pt>
                <c:pt idx="2346">
                  <c:v>84016.0</c:v>
                </c:pt>
                <c:pt idx="2347">
                  <c:v>109492.0</c:v>
                </c:pt>
                <c:pt idx="2348">
                  <c:v>44004.0</c:v>
                </c:pt>
                <c:pt idx="2349">
                  <c:v>46808.0</c:v>
                </c:pt>
                <c:pt idx="2350">
                  <c:v>72752.0</c:v>
                </c:pt>
                <c:pt idx="2351">
                  <c:v>99860.0</c:v>
                </c:pt>
                <c:pt idx="2352">
                  <c:v>86884.0</c:v>
                </c:pt>
                <c:pt idx="2353">
                  <c:v>65408.0</c:v>
                </c:pt>
                <c:pt idx="2354">
                  <c:v>71424.0</c:v>
                </c:pt>
                <c:pt idx="2355">
                  <c:v>111932.0</c:v>
                </c:pt>
                <c:pt idx="2356">
                  <c:v>71832.0</c:v>
                </c:pt>
                <c:pt idx="2357">
                  <c:v>104652.0</c:v>
                </c:pt>
                <c:pt idx="2358">
                  <c:v>39920.0</c:v>
                </c:pt>
                <c:pt idx="2359">
                  <c:v>79864.0</c:v>
                </c:pt>
                <c:pt idx="2360">
                  <c:v>144236.0</c:v>
                </c:pt>
                <c:pt idx="2361">
                  <c:v>84848.0</c:v>
                </c:pt>
                <c:pt idx="2362">
                  <c:v>85556.0</c:v>
                </c:pt>
                <c:pt idx="2363">
                  <c:v>80752.0</c:v>
                </c:pt>
                <c:pt idx="2364">
                  <c:v>32640.0</c:v>
                </c:pt>
                <c:pt idx="2365">
                  <c:v>90420.0</c:v>
                </c:pt>
                <c:pt idx="2366">
                  <c:v>74080.0</c:v>
                </c:pt>
                <c:pt idx="2367">
                  <c:v>85772.0</c:v>
                </c:pt>
                <c:pt idx="2368">
                  <c:v>90880.0</c:v>
                </c:pt>
                <c:pt idx="2369">
                  <c:v>37240.0</c:v>
                </c:pt>
                <c:pt idx="2370">
                  <c:v>27260.0</c:v>
                </c:pt>
                <c:pt idx="2371">
                  <c:v>78852.0</c:v>
                </c:pt>
                <c:pt idx="2372">
                  <c:v>87876.0</c:v>
                </c:pt>
                <c:pt idx="2373">
                  <c:v>55684.0</c:v>
                </c:pt>
                <c:pt idx="2374">
                  <c:v>105304.0</c:v>
                </c:pt>
                <c:pt idx="2375">
                  <c:v>77840.0</c:v>
                </c:pt>
                <c:pt idx="2376">
                  <c:v>109492.0</c:v>
                </c:pt>
                <c:pt idx="2377">
                  <c:v>61308.0</c:v>
                </c:pt>
                <c:pt idx="2378">
                  <c:v>87888.0</c:v>
                </c:pt>
                <c:pt idx="2379">
                  <c:v>45488.0</c:v>
                </c:pt>
                <c:pt idx="2380">
                  <c:v>53716.0</c:v>
                </c:pt>
                <c:pt idx="2381">
                  <c:v>84972.0</c:v>
                </c:pt>
                <c:pt idx="2382">
                  <c:v>57328.0</c:v>
                </c:pt>
                <c:pt idx="2383">
                  <c:v>108376.0</c:v>
                </c:pt>
                <c:pt idx="2384">
                  <c:v>75116.0</c:v>
                </c:pt>
                <c:pt idx="2385">
                  <c:v>42352.0</c:v>
                </c:pt>
                <c:pt idx="2386">
                  <c:v>81484.0</c:v>
                </c:pt>
                <c:pt idx="2387">
                  <c:v>53040.0</c:v>
                </c:pt>
                <c:pt idx="2388">
                  <c:v>63336.0</c:v>
                </c:pt>
                <c:pt idx="2389">
                  <c:v>111132.0</c:v>
                </c:pt>
                <c:pt idx="2390">
                  <c:v>40280.0</c:v>
                </c:pt>
                <c:pt idx="2391">
                  <c:v>48672.0</c:v>
                </c:pt>
                <c:pt idx="2392">
                  <c:v>97292.0</c:v>
                </c:pt>
                <c:pt idx="2393">
                  <c:v>43452.0</c:v>
                </c:pt>
                <c:pt idx="2394">
                  <c:v>50588.0</c:v>
                </c:pt>
                <c:pt idx="2395">
                  <c:v>63008.0</c:v>
                </c:pt>
                <c:pt idx="2396">
                  <c:v>113700.0</c:v>
                </c:pt>
                <c:pt idx="2397">
                  <c:v>81192.0</c:v>
                </c:pt>
                <c:pt idx="2398">
                  <c:v>91712.0</c:v>
                </c:pt>
                <c:pt idx="2399">
                  <c:v>188568.0</c:v>
                </c:pt>
                <c:pt idx="2400">
                  <c:v>79876.0</c:v>
                </c:pt>
                <c:pt idx="2401">
                  <c:v>55548.0</c:v>
                </c:pt>
                <c:pt idx="2402">
                  <c:v>123836.0</c:v>
                </c:pt>
                <c:pt idx="2403">
                  <c:v>89428.0</c:v>
                </c:pt>
                <c:pt idx="2404">
                  <c:v>81788.0</c:v>
                </c:pt>
                <c:pt idx="2405">
                  <c:v>99804.0</c:v>
                </c:pt>
                <c:pt idx="2406">
                  <c:v>90092.0</c:v>
                </c:pt>
                <c:pt idx="2407">
                  <c:v>94784.0</c:v>
                </c:pt>
                <c:pt idx="2408">
                  <c:v>59060.0</c:v>
                </c:pt>
                <c:pt idx="2409">
                  <c:v>87784.0</c:v>
                </c:pt>
                <c:pt idx="2410">
                  <c:v>112472.0</c:v>
                </c:pt>
                <c:pt idx="2411">
                  <c:v>69872.0</c:v>
                </c:pt>
                <c:pt idx="2412">
                  <c:v>93096.0</c:v>
                </c:pt>
                <c:pt idx="2413">
                  <c:v>55044.0</c:v>
                </c:pt>
                <c:pt idx="2414">
                  <c:v>80448.0</c:v>
                </c:pt>
                <c:pt idx="2415">
                  <c:v>78636.0</c:v>
                </c:pt>
                <c:pt idx="2416">
                  <c:v>65812.0</c:v>
                </c:pt>
                <c:pt idx="2417">
                  <c:v>35476.0</c:v>
                </c:pt>
                <c:pt idx="2418">
                  <c:v>98160.0</c:v>
                </c:pt>
                <c:pt idx="2419">
                  <c:v>135540.0</c:v>
                </c:pt>
                <c:pt idx="2420">
                  <c:v>34396.0</c:v>
                </c:pt>
                <c:pt idx="2421">
                  <c:v>109692.0</c:v>
                </c:pt>
                <c:pt idx="2422">
                  <c:v>101232.0</c:v>
                </c:pt>
                <c:pt idx="2423">
                  <c:v>37636.0</c:v>
                </c:pt>
                <c:pt idx="2424">
                  <c:v>92116.0</c:v>
                </c:pt>
                <c:pt idx="2425">
                  <c:v>97124.0</c:v>
                </c:pt>
                <c:pt idx="2426">
                  <c:v>115692.0</c:v>
                </c:pt>
                <c:pt idx="2427">
                  <c:v>38804.0</c:v>
                </c:pt>
                <c:pt idx="2428">
                  <c:v>111808.0</c:v>
                </c:pt>
                <c:pt idx="2429">
                  <c:v>87616.0</c:v>
                </c:pt>
                <c:pt idx="2430">
                  <c:v>49336.0</c:v>
                </c:pt>
                <c:pt idx="2431">
                  <c:v>75688.0</c:v>
                </c:pt>
                <c:pt idx="2432">
                  <c:v>73564.0</c:v>
                </c:pt>
                <c:pt idx="2433">
                  <c:v>125480.0</c:v>
                </c:pt>
                <c:pt idx="2434">
                  <c:v>139884.0</c:v>
                </c:pt>
                <c:pt idx="2435">
                  <c:v>50056.0</c:v>
                </c:pt>
                <c:pt idx="2436">
                  <c:v>54996.0</c:v>
                </c:pt>
                <c:pt idx="2437">
                  <c:v>133728.0</c:v>
                </c:pt>
                <c:pt idx="2438">
                  <c:v>85312.0</c:v>
                </c:pt>
                <c:pt idx="2439">
                  <c:v>79076.0</c:v>
                </c:pt>
                <c:pt idx="2440">
                  <c:v>80516.0</c:v>
                </c:pt>
                <c:pt idx="2441">
                  <c:v>119912.0</c:v>
                </c:pt>
                <c:pt idx="2442">
                  <c:v>109996.0</c:v>
                </c:pt>
                <c:pt idx="2443">
                  <c:v>66024.0</c:v>
                </c:pt>
                <c:pt idx="2444">
                  <c:v>92420.0</c:v>
                </c:pt>
                <c:pt idx="2445">
                  <c:v>107476.0</c:v>
                </c:pt>
                <c:pt idx="2446">
                  <c:v>128888.0</c:v>
                </c:pt>
                <c:pt idx="2447">
                  <c:v>53276.0</c:v>
                </c:pt>
                <c:pt idx="2448">
                  <c:v>81844.0</c:v>
                </c:pt>
                <c:pt idx="2449">
                  <c:v>66960.0</c:v>
                </c:pt>
                <c:pt idx="2450">
                  <c:v>79796.0</c:v>
                </c:pt>
                <c:pt idx="2451">
                  <c:v>85256.0</c:v>
                </c:pt>
                <c:pt idx="2452">
                  <c:v>29420.0</c:v>
                </c:pt>
                <c:pt idx="2453">
                  <c:v>41044.0</c:v>
                </c:pt>
                <c:pt idx="2454">
                  <c:v>97272.0</c:v>
                </c:pt>
                <c:pt idx="2455">
                  <c:v>58744.0</c:v>
                </c:pt>
                <c:pt idx="2456">
                  <c:v>154284.0</c:v>
                </c:pt>
                <c:pt idx="2457">
                  <c:v>104980.0</c:v>
                </c:pt>
                <c:pt idx="2458">
                  <c:v>48988.0</c:v>
                </c:pt>
                <c:pt idx="2459">
                  <c:v>161644.0</c:v>
                </c:pt>
                <c:pt idx="2460">
                  <c:v>86032.0</c:v>
                </c:pt>
                <c:pt idx="2461">
                  <c:v>53004.0</c:v>
                </c:pt>
                <c:pt idx="2462">
                  <c:v>88900.0</c:v>
                </c:pt>
                <c:pt idx="2463">
                  <c:v>72088.0</c:v>
                </c:pt>
                <c:pt idx="2464">
                  <c:v>107748.0</c:v>
                </c:pt>
                <c:pt idx="2465">
                  <c:v>99264.0</c:v>
                </c:pt>
                <c:pt idx="2466">
                  <c:v>65508.0</c:v>
                </c:pt>
                <c:pt idx="2467">
                  <c:v>82968.0</c:v>
                </c:pt>
                <c:pt idx="2468">
                  <c:v>38740.0</c:v>
                </c:pt>
                <c:pt idx="2469">
                  <c:v>30928.0</c:v>
                </c:pt>
                <c:pt idx="2470">
                  <c:v>94176.0</c:v>
                </c:pt>
                <c:pt idx="2471">
                  <c:v>90564.0</c:v>
                </c:pt>
                <c:pt idx="2472">
                  <c:v>66836.0</c:v>
                </c:pt>
                <c:pt idx="2473">
                  <c:v>92072.0</c:v>
                </c:pt>
                <c:pt idx="2474">
                  <c:v>75060.0</c:v>
                </c:pt>
                <c:pt idx="2475">
                  <c:v>119380.0</c:v>
                </c:pt>
                <c:pt idx="2476">
                  <c:v>94492.0</c:v>
                </c:pt>
                <c:pt idx="2477">
                  <c:v>104224.0</c:v>
                </c:pt>
                <c:pt idx="2478">
                  <c:v>48844.0</c:v>
                </c:pt>
                <c:pt idx="2479">
                  <c:v>116804.0</c:v>
                </c:pt>
                <c:pt idx="2480">
                  <c:v>39168.0</c:v>
                </c:pt>
                <c:pt idx="2481">
                  <c:v>52692.0</c:v>
                </c:pt>
                <c:pt idx="2482">
                  <c:v>74384.0</c:v>
                </c:pt>
                <c:pt idx="2483">
                  <c:v>91028.0</c:v>
                </c:pt>
                <c:pt idx="2484">
                  <c:v>79976.0</c:v>
                </c:pt>
                <c:pt idx="2485">
                  <c:v>47312.0</c:v>
                </c:pt>
                <c:pt idx="2486">
                  <c:v>73576.0</c:v>
                </c:pt>
                <c:pt idx="2487">
                  <c:v>102040.0</c:v>
                </c:pt>
                <c:pt idx="2488">
                  <c:v>66372.0</c:v>
                </c:pt>
                <c:pt idx="2489">
                  <c:v>49832.0</c:v>
                </c:pt>
                <c:pt idx="2490">
                  <c:v>102944.0</c:v>
                </c:pt>
                <c:pt idx="2491">
                  <c:v>41000.0</c:v>
                </c:pt>
                <c:pt idx="2492">
                  <c:v>112968.0</c:v>
                </c:pt>
                <c:pt idx="2493">
                  <c:v>89496.0</c:v>
                </c:pt>
                <c:pt idx="2494">
                  <c:v>96056.0</c:v>
                </c:pt>
                <c:pt idx="2495">
                  <c:v>116916.0</c:v>
                </c:pt>
                <c:pt idx="2496">
                  <c:v>35116.0</c:v>
                </c:pt>
                <c:pt idx="2497">
                  <c:v>40876.0</c:v>
                </c:pt>
                <c:pt idx="2498">
                  <c:v>115500.0</c:v>
                </c:pt>
                <c:pt idx="2499">
                  <c:v>84748.0</c:v>
                </c:pt>
                <c:pt idx="2500">
                  <c:v>50912.0</c:v>
                </c:pt>
                <c:pt idx="2501">
                  <c:v>137600.0</c:v>
                </c:pt>
                <c:pt idx="2502">
                  <c:v>203704.0</c:v>
                </c:pt>
                <c:pt idx="2503">
                  <c:v>104876.0</c:v>
                </c:pt>
                <c:pt idx="2504">
                  <c:v>110808.0</c:v>
                </c:pt>
                <c:pt idx="2505">
                  <c:v>80156.0</c:v>
                </c:pt>
                <c:pt idx="2506">
                  <c:v>85008.0</c:v>
                </c:pt>
                <c:pt idx="2507">
                  <c:v>36624.0</c:v>
                </c:pt>
                <c:pt idx="2508">
                  <c:v>66304.0</c:v>
                </c:pt>
                <c:pt idx="2509">
                  <c:v>103044.0</c:v>
                </c:pt>
                <c:pt idx="2510">
                  <c:v>106060.0</c:v>
                </c:pt>
                <c:pt idx="2511">
                  <c:v>120540.0</c:v>
                </c:pt>
                <c:pt idx="2512">
                  <c:v>115296.0</c:v>
                </c:pt>
                <c:pt idx="2513">
                  <c:v>103672.0</c:v>
                </c:pt>
                <c:pt idx="2514">
                  <c:v>89224.0</c:v>
                </c:pt>
                <c:pt idx="2515">
                  <c:v>60296.0</c:v>
                </c:pt>
                <c:pt idx="2516">
                  <c:v>44644.0</c:v>
                </c:pt>
                <c:pt idx="2517">
                  <c:v>128868.0</c:v>
                </c:pt>
                <c:pt idx="2518">
                  <c:v>48672.0</c:v>
                </c:pt>
                <c:pt idx="2519">
                  <c:v>97136.0</c:v>
                </c:pt>
                <c:pt idx="2520">
                  <c:v>147712.0</c:v>
                </c:pt>
                <c:pt idx="2521">
                  <c:v>78268.0</c:v>
                </c:pt>
                <c:pt idx="2522">
                  <c:v>139420.0</c:v>
                </c:pt>
                <c:pt idx="2523">
                  <c:v>68892.0</c:v>
                </c:pt>
                <c:pt idx="2524">
                  <c:v>126976.0</c:v>
                </c:pt>
                <c:pt idx="2525">
                  <c:v>54808.0</c:v>
                </c:pt>
                <c:pt idx="2526">
                  <c:v>52344.0</c:v>
                </c:pt>
                <c:pt idx="2527">
                  <c:v>157908.0</c:v>
                </c:pt>
                <c:pt idx="2528">
                  <c:v>149952.0</c:v>
                </c:pt>
                <c:pt idx="2529">
                  <c:v>109984.0</c:v>
                </c:pt>
                <c:pt idx="2530">
                  <c:v>90824.0</c:v>
                </c:pt>
                <c:pt idx="2531">
                  <c:v>49124.0</c:v>
                </c:pt>
                <c:pt idx="2532">
                  <c:v>62064.0</c:v>
                </c:pt>
                <c:pt idx="2533">
                  <c:v>102480.0</c:v>
                </c:pt>
                <c:pt idx="2534">
                  <c:v>76108.0</c:v>
                </c:pt>
                <c:pt idx="2535">
                  <c:v>153960.0</c:v>
                </c:pt>
                <c:pt idx="2536">
                  <c:v>33744.0</c:v>
                </c:pt>
                <c:pt idx="2537">
                  <c:v>55472.0</c:v>
                </c:pt>
                <c:pt idx="2538">
                  <c:v>37704.0</c:v>
                </c:pt>
                <c:pt idx="2539">
                  <c:v>41472.0</c:v>
                </c:pt>
                <c:pt idx="2540">
                  <c:v>105148.0</c:v>
                </c:pt>
                <c:pt idx="2541">
                  <c:v>76872.0</c:v>
                </c:pt>
                <c:pt idx="2542">
                  <c:v>130940.0</c:v>
                </c:pt>
                <c:pt idx="2543">
                  <c:v>79596.0</c:v>
                </c:pt>
                <c:pt idx="2544">
                  <c:v>81124.0</c:v>
                </c:pt>
                <c:pt idx="2545">
                  <c:v>54020.0</c:v>
                </c:pt>
                <c:pt idx="2546">
                  <c:v>112528.0</c:v>
                </c:pt>
                <c:pt idx="2547">
                  <c:v>55112.0</c:v>
                </c:pt>
                <c:pt idx="2548">
                  <c:v>73992.0</c:v>
                </c:pt>
                <c:pt idx="2549">
                  <c:v>63808.0</c:v>
                </c:pt>
                <c:pt idx="2550">
                  <c:v>78580.0</c:v>
                </c:pt>
                <c:pt idx="2551">
                  <c:v>129172.0</c:v>
                </c:pt>
                <c:pt idx="2552">
                  <c:v>47572.0</c:v>
                </c:pt>
                <c:pt idx="2553">
                  <c:v>114556.0</c:v>
                </c:pt>
                <c:pt idx="2554">
                  <c:v>111436.0</c:v>
                </c:pt>
                <c:pt idx="2555">
                  <c:v>28780.0</c:v>
                </c:pt>
                <c:pt idx="2556">
                  <c:v>145248.0</c:v>
                </c:pt>
                <c:pt idx="2557">
                  <c:v>82632.0</c:v>
                </c:pt>
                <c:pt idx="2558">
                  <c:v>48392.0</c:v>
                </c:pt>
                <c:pt idx="2559">
                  <c:v>47256.0</c:v>
                </c:pt>
                <c:pt idx="2560">
                  <c:v>119820.0</c:v>
                </c:pt>
                <c:pt idx="2561">
                  <c:v>241196.0</c:v>
                </c:pt>
                <c:pt idx="2562">
                  <c:v>101132.0</c:v>
                </c:pt>
                <c:pt idx="2563">
                  <c:v>129756.0</c:v>
                </c:pt>
                <c:pt idx="2564">
                  <c:v>97056.0</c:v>
                </c:pt>
                <c:pt idx="2565">
                  <c:v>31784.0</c:v>
                </c:pt>
                <c:pt idx="2566">
                  <c:v>83408.0</c:v>
                </c:pt>
                <c:pt idx="2567">
                  <c:v>77412.0</c:v>
                </c:pt>
                <c:pt idx="2568">
                  <c:v>82788.0</c:v>
                </c:pt>
                <c:pt idx="2569">
                  <c:v>90936.0</c:v>
                </c:pt>
                <c:pt idx="2570">
                  <c:v>98192.0</c:v>
                </c:pt>
                <c:pt idx="2571">
                  <c:v>84004.0</c:v>
                </c:pt>
                <c:pt idx="2572">
                  <c:v>44252.0</c:v>
                </c:pt>
                <c:pt idx="2573">
                  <c:v>90172.0</c:v>
                </c:pt>
                <c:pt idx="2574">
                  <c:v>53680.0</c:v>
                </c:pt>
                <c:pt idx="2575">
                  <c:v>96988.0</c:v>
                </c:pt>
                <c:pt idx="2576">
                  <c:v>67420.0</c:v>
                </c:pt>
                <c:pt idx="2577">
                  <c:v>100264.0</c:v>
                </c:pt>
                <c:pt idx="2578">
                  <c:v>41552.0</c:v>
                </c:pt>
                <c:pt idx="2579">
                  <c:v>129408.0</c:v>
                </c:pt>
                <c:pt idx="2580">
                  <c:v>105384.0</c:v>
                </c:pt>
                <c:pt idx="2581">
                  <c:v>71932.0</c:v>
                </c:pt>
                <c:pt idx="2582">
                  <c:v>44340.0</c:v>
                </c:pt>
                <c:pt idx="2583">
                  <c:v>67600.0</c:v>
                </c:pt>
                <c:pt idx="2584">
                  <c:v>56752.0</c:v>
                </c:pt>
                <c:pt idx="2585">
                  <c:v>82476.0</c:v>
                </c:pt>
                <c:pt idx="2586">
                  <c:v>139004.0</c:v>
                </c:pt>
                <c:pt idx="2587">
                  <c:v>58780.0</c:v>
                </c:pt>
                <c:pt idx="2588">
                  <c:v>165436.0</c:v>
                </c:pt>
                <c:pt idx="2589">
                  <c:v>69952.0</c:v>
                </c:pt>
                <c:pt idx="2590">
                  <c:v>100656.0</c:v>
                </c:pt>
                <c:pt idx="2591">
                  <c:v>95920.0</c:v>
                </c:pt>
                <c:pt idx="2592">
                  <c:v>117100.0</c:v>
                </c:pt>
                <c:pt idx="2593">
                  <c:v>89756.0</c:v>
                </c:pt>
                <c:pt idx="2594">
                  <c:v>161284.0</c:v>
                </c:pt>
                <c:pt idx="2595">
                  <c:v>157436.0</c:v>
                </c:pt>
                <c:pt idx="2596">
                  <c:v>93436.0</c:v>
                </c:pt>
                <c:pt idx="2597">
                  <c:v>62784.0</c:v>
                </c:pt>
                <c:pt idx="2598">
                  <c:v>66756.0</c:v>
                </c:pt>
                <c:pt idx="2599">
                  <c:v>49012.0</c:v>
                </c:pt>
                <c:pt idx="2600">
                  <c:v>76568.0</c:v>
                </c:pt>
                <c:pt idx="2601">
                  <c:v>99568.0</c:v>
                </c:pt>
                <c:pt idx="2602">
                  <c:v>63852.0</c:v>
                </c:pt>
                <c:pt idx="2603">
                  <c:v>72032.0</c:v>
                </c:pt>
                <c:pt idx="2604">
                  <c:v>128056.0</c:v>
                </c:pt>
                <c:pt idx="2605">
                  <c:v>64460.0</c:v>
                </c:pt>
                <c:pt idx="2606">
                  <c:v>56920.0</c:v>
                </c:pt>
                <c:pt idx="2607">
                  <c:v>58068.0</c:v>
                </c:pt>
                <c:pt idx="2608">
                  <c:v>40212.0</c:v>
                </c:pt>
                <c:pt idx="2609">
                  <c:v>41080.0</c:v>
                </c:pt>
                <c:pt idx="2610">
                  <c:v>90744.0</c:v>
                </c:pt>
                <c:pt idx="2611">
                  <c:v>115140.0</c:v>
                </c:pt>
                <c:pt idx="2612">
                  <c:v>70188.0</c:v>
                </c:pt>
                <c:pt idx="2613">
                  <c:v>88516.0</c:v>
                </c:pt>
                <c:pt idx="2614">
                  <c:v>124648.0</c:v>
                </c:pt>
                <c:pt idx="2615">
                  <c:v>180984.0</c:v>
                </c:pt>
                <c:pt idx="2616">
                  <c:v>71416.0</c:v>
                </c:pt>
                <c:pt idx="2617">
                  <c:v>97620.0</c:v>
                </c:pt>
                <c:pt idx="2618">
                  <c:v>74948.0</c:v>
                </c:pt>
                <c:pt idx="2619">
                  <c:v>45816.0</c:v>
                </c:pt>
                <c:pt idx="2620">
                  <c:v>116860.0</c:v>
                </c:pt>
                <c:pt idx="2621">
                  <c:v>77140.0</c:v>
                </c:pt>
                <c:pt idx="2622">
                  <c:v>86524.0</c:v>
                </c:pt>
                <c:pt idx="2623">
                  <c:v>61008.0</c:v>
                </c:pt>
                <c:pt idx="2624">
                  <c:v>88168.0</c:v>
                </c:pt>
                <c:pt idx="2625">
                  <c:v>45196.0</c:v>
                </c:pt>
                <c:pt idx="2626">
                  <c:v>90992.0</c:v>
                </c:pt>
                <c:pt idx="2627">
                  <c:v>38232.0</c:v>
                </c:pt>
                <c:pt idx="2628">
                  <c:v>93140.0</c:v>
                </c:pt>
                <c:pt idx="2629">
                  <c:v>64404.0</c:v>
                </c:pt>
                <c:pt idx="2630">
                  <c:v>35532.0</c:v>
                </c:pt>
                <c:pt idx="2631">
                  <c:v>43328.0</c:v>
                </c:pt>
                <c:pt idx="2632">
                  <c:v>60960.0</c:v>
                </c:pt>
                <c:pt idx="2633">
                  <c:v>63132.0</c:v>
                </c:pt>
                <c:pt idx="2634">
                  <c:v>148252.0</c:v>
                </c:pt>
                <c:pt idx="2635">
                  <c:v>73484.0</c:v>
                </c:pt>
                <c:pt idx="2636">
                  <c:v>94796.0</c:v>
                </c:pt>
                <c:pt idx="2637">
                  <c:v>145484.0</c:v>
                </c:pt>
                <c:pt idx="2638">
                  <c:v>99240.0</c:v>
                </c:pt>
                <c:pt idx="2639">
                  <c:v>58024.0</c:v>
                </c:pt>
                <c:pt idx="2640">
                  <c:v>154092.0</c:v>
                </c:pt>
                <c:pt idx="2641">
                  <c:v>86908.0</c:v>
                </c:pt>
                <c:pt idx="2642">
                  <c:v>87956.0</c:v>
                </c:pt>
                <c:pt idx="2643">
                  <c:v>92208.0</c:v>
                </c:pt>
                <c:pt idx="2644">
                  <c:v>84692.0</c:v>
                </c:pt>
                <c:pt idx="2645">
                  <c:v>136912.0</c:v>
                </c:pt>
                <c:pt idx="2646">
                  <c:v>86380.0</c:v>
                </c:pt>
                <c:pt idx="2647">
                  <c:v>70504.0</c:v>
                </c:pt>
                <c:pt idx="2648">
                  <c:v>108816.0</c:v>
                </c:pt>
                <c:pt idx="2649">
                  <c:v>76412.0</c:v>
                </c:pt>
                <c:pt idx="2650">
                  <c:v>82464.0</c:v>
                </c:pt>
                <c:pt idx="2651">
                  <c:v>39032.0</c:v>
                </c:pt>
                <c:pt idx="2652">
                  <c:v>72304.0</c:v>
                </c:pt>
                <c:pt idx="2653">
                  <c:v>34080.0</c:v>
                </c:pt>
                <c:pt idx="2654">
                  <c:v>74520.0</c:v>
                </c:pt>
                <c:pt idx="2655">
                  <c:v>87416.0</c:v>
                </c:pt>
                <c:pt idx="2656">
                  <c:v>90128.0</c:v>
                </c:pt>
                <c:pt idx="2657">
                  <c:v>146228.0</c:v>
                </c:pt>
                <c:pt idx="2658">
                  <c:v>99456.0</c:v>
                </c:pt>
                <c:pt idx="2659">
                  <c:v>84512.0</c:v>
                </c:pt>
                <c:pt idx="2660">
                  <c:v>86268.0</c:v>
                </c:pt>
                <c:pt idx="2661">
                  <c:v>160564.0</c:v>
                </c:pt>
                <c:pt idx="2662">
                  <c:v>33992.0</c:v>
                </c:pt>
                <c:pt idx="2663">
                  <c:v>56920.0</c:v>
                </c:pt>
                <c:pt idx="2664">
                  <c:v>45016.0</c:v>
                </c:pt>
                <c:pt idx="2665">
                  <c:v>54512.0</c:v>
                </c:pt>
                <c:pt idx="2666">
                  <c:v>49136.0</c:v>
                </c:pt>
                <c:pt idx="2667">
                  <c:v>72552.0</c:v>
                </c:pt>
                <c:pt idx="2668">
                  <c:v>58192.0</c:v>
                </c:pt>
                <c:pt idx="2669">
                  <c:v>110268.0</c:v>
                </c:pt>
                <c:pt idx="2670">
                  <c:v>104056.0</c:v>
                </c:pt>
                <c:pt idx="2671">
                  <c:v>35452.0</c:v>
                </c:pt>
                <c:pt idx="2672">
                  <c:v>97204.0</c:v>
                </c:pt>
                <c:pt idx="2673">
                  <c:v>66700.0</c:v>
                </c:pt>
                <c:pt idx="2674">
                  <c:v>50036.0</c:v>
                </c:pt>
                <c:pt idx="2675">
                  <c:v>56212.0</c:v>
                </c:pt>
                <c:pt idx="2676">
                  <c:v>82420.0</c:v>
                </c:pt>
                <c:pt idx="2677">
                  <c:v>78392.0</c:v>
                </c:pt>
                <c:pt idx="2678">
                  <c:v>55472.0</c:v>
                </c:pt>
                <c:pt idx="2679">
                  <c:v>55684.0</c:v>
                </c:pt>
                <c:pt idx="2680">
                  <c:v>31616.0</c:v>
                </c:pt>
                <c:pt idx="2681">
                  <c:v>53784.0</c:v>
                </c:pt>
                <c:pt idx="2682">
                  <c:v>59216.0</c:v>
                </c:pt>
                <c:pt idx="2683">
                  <c:v>81260.0</c:v>
                </c:pt>
                <c:pt idx="2684">
                  <c:v>51712.0</c:v>
                </c:pt>
                <c:pt idx="2685">
                  <c:v>75452.0</c:v>
                </c:pt>
                <c:pt idx="2686">
                  <c:v>29524.0</c:v>
                </c:pt>
                <c:pt idx="2687">
                  <c:v>30872.0</c:v>
                </c:pt>
                <c:pt idx="2688">
                  <c:v>49304.0</c:v>
                </c:pt>
                <c:pt idx="2689">
                  <c:v>134764.0</c:v>
                </c:pt>
                <c:pt idx="2690">
                  <c:v>43284.0</c:v>
                </c:pt>
                <c:pt idx="2691">
                  <c:v>85344.0</c:v>
                </c:pt>
                <c:pt idx="2692">
                  <c:v>90780.0</c:v>
                </c:pt>
                <c:pt idx="2693">
                  <c:v>127552.0</c:v>
                </c:pt>
                <c:pt idx="2694">
                  <c:v>86256.0</c:v>
                </c:pt>
                <c:pt idx="2695">
                  <c:v>64652.0</c:v>
                </c:pt>
                <c:pt idx="2696">
                  <c:v>85840.0</c:v>
                </c:pt>
                <c:pt idx="2697">
                  <c:v>94344.0</c:v>
                </c:pt>
                <c:pt idx="2698">
                  <c:v>69512.0</c:v>
                </c:pt>
                <c:pt idx="2699">
                  <c:v>76108.0</c:v>
                </c:pt>
                <c:pt idx="2700">
                  <c:v>66968.0</c:v>
                </c:pt>
                <c:pt idx="2701">
                  <c:v>121024.0</c:v>
                </c:pt>
                <c:pt idx="2702">
                  <c:v>52588.0</c:v>
                </c:pt>
                <c:pt idx="2703">
                  <c:v>79832.0</c:v>
                </c:pt>
                <c:pt idx="2704">
                  <c:v>157380.0</c:v>
                </c:pt>
                <c:pt idx="2705">
                  <c:v>97340.0</c:v>
                </c:pt>
                <c:pt idx="2706">
                  <c:v>32820.0</c:v>
                </c:pt>
                <c:pt idx="2707">
                  <c:v>86896.0</c:v>
                </c:pt>
                <c:pt idx="2708">
                  <c:v>27308.0</c:v>
                </c:pt>
                <c:pt idx="2709">
                  <c:v>80496.0</c:v>
                </c:pt>
                <c:pt idx="2710">
                  <c:v>77896.0</c:v>
                </c:pt>
                <c:pt idx="2711">
                  <c:v>34452.0</c:v>
                </c:pt>
                <c:pt idx="2712">
                  <c:v>57912.0</c:v>
                </c:pt>
                <c:pt idx="2713">
                  <c:v>59216.0</c:v>
                </c:pt>
                <c:pt idx="2714">
                  <c:v>123488.0</c:v>
                </c:pt>
                <c:pt idx="2715">
                  <c:v>76544.0</c:v>
                </c:pt>
                <c:pt idx="2716">
                  <c:v>107048.0</c:v>
                </c:pt>
                <c:pt idx="2717">
                  <c:v>86660.0</c:v>
                </c:pt>
                <c:pt idx="2718">
                  <c:v>90724.0</c:v>
                </c:pt>
                <c:pt idx="2719">
                  <c:v>75904.0</c:v>
                </c:pt>
                <c:pt idx="2720">
                  <c:v>60028.0</c:v>
                </c:pt>
                <c:pt idx="2721">
                  <c:v>74396.0</c:v>
                </c:pt>
                <c:pt idx="2722">
                  <c:v>147328.0</c:v>
                </c:pt>
                <c:pt idx="2723">
                  <c:v>155344.0</c:v>
                </c:pt>
                <c:pt idx="2724">
                  <c:v>66676.0</c:v>
                </c:pt>
                <c:pt idx="2725">
                  <c:v>47684.0</c:v>
                </c:pt>
                <c:pt idx="2726">
                  <c:v>71020.0</c:v>
                </c:pt>
                <c:pt idx="2727">
                  <c:v>70456.0</c:v>
                </c:pt>
                <c:pt idx="2728">
                  <c:v>81596.0</c:v>
                </c:pt>
                <c:pt idx="2729">
                  <c:v>91092.0</c:v>
                </c:pt>
                <c:pt idx="2730">
                  <c:v>75960.0</c:v>
                </c:pt>
                <c:pt idx="2731">
                  <c:v>56696.0</c:v>
                </c:pt>
                <c:pt idx="2732">
                  <c:v>67036.0</c:v>
                </c:pt>
                <c:pt idx="2733">
                  <c:v>89812.0</c:v>
                </c:pt>
                <c:pt idx="2734">
                  <c:v>86504.0</c:v>
                </c:pt>
                <c:pt idx="2735">
                  <c:v>163220.0</c:v>
                </c:pt>
                <c:pt idx="2736">
                  <c:v>170388.0</c:v>
                </c:pt>
                <c:pt idx="2737">
                  <c:v>49868.0</c:v>
                </c:pt>
                <c:pt idx="2738">
                  <c:v>91804.0</c:v>
                </c:pt>
                <c:pt idx="2739">
                  <c:v>135900.0</c:v>
                </c:pt>
                <c:pt idx="2740">
                  <c:v>169488.0</c:v>
                </c:pt>
                <c:pt idx="2741">
                  <c:v>148264.0</c:v>
                </c:pt>
                <c:pt idx="2742">
                  <c:v>76048.0</c:v>
                </c:pt>
                <c:pt idx="2743">
                  <c:v>89348.0</c:v>
                </c:pt>
                <c:pt idx="2744">
                  <c:v>145216.0</c:v>
                </c:pt>
                <c:pt idx="2745">
                  <c:v>70412.0</c:v>
                </c:pt>
                <c:pt idx="2746">
                  <c:v>41148.0</c:v>
                </c:pt>
                <c:pt idx="2747">
                  <c:v>36836.0</c:v>
                </c:pt>
                <c:pt idx="2748">
                  <c:v>80932.0</c:v>
                </c:pt>
                <c:pt idx="2749">
                  <c:v>103528.0</c:v>
                </c:pt>
                <c:pt idx="2750">
                  <c:v>96572.0</c:v>
                </c:pt>
                <c:pt idx="2751">
                  <c:v>87300.0</c:v>
                </c:pt>
                <c:pt idx="2752">
                  <c:v>115388.0</c:v>
                </c:pt>
                <c:pt idx="2753">
                  <c:v>99352.0</c:v>
                </c:pt>
                <c:pt idx="2754">
                  <c:v>87132.0</c:v>
                </c:pt>
                <c:pt idx="2755">
                  <c:v>67644.0</c:v>
                </c:pt>
                <c:pt idx="2756">
                  <c:v>97104.0</c:v>
                </c:pt>
                <c:pt idx="2757">
                  <c:v>54524.0</c:v>
                </c:pt>
                <c:pt idx="2758">
                  <c:v>86548.0</c:v>
                </c:pt>
                <c:pt idx="2759">
                  <c:v>96800.0</c:v>
                </c:pt>
                <c:pt idx="2760">
                  <c:v>98724.0</c:v>
                </c:pt>
                <c:pt idx="2761">
                  <c:v>80392.0</c:v>
                </c:pt>
                <c:pt idx="2762">
                  <c:v>78156.0</c:v>
                </c:pt>
                <c:pt idx="2763">
                  <c:v>111664.0</c:v>
                </c:pt>
                <c:pt idx="2764">
                  <c:v>95572.0</c:v>
                </c:pt>
                <c:pt idx="2765">
                  <c:v>100724.0</c:v>
                </c:pt>
                <c:pt idx="2766">
                  <c:v>90880.0</c:v>
                </c:pt>
                <c:pt idx="2767">
                  <c:v>107984.0</c:v>
                </c:pt>
                <c:pt idx="2768">
                  <c:v>112192.0</c:v>
                </c:pt>
                <c:pt idx="2769">
                  <c:v>199900.0</c:v>
                </c:pt>
                <c:pt idx="2770">
                  <c:v>84468.0</c:v>
                </c:pt>
                <c:pt idx="2771">
                  <c:v>121520.0</c:v>
                </c:pt>
                <c:pt idx="2772">
                  <c:v>102504.0</c:v>
                </c:pt>
                <c:pt idx="2773">
                  <c:v>73204.0</c:v>
                </c:pt>
                <c:pt idx="2774">
                  <c:v>98284.0</c:v>
                </c:pt>
                <c:pt idx="2775">
                  <c:v>71368.0</c:v>
                </c:pt>
                <c:pt idx="2776">
                  <c:v>127788.0</c:v>
                </c:pt>
                <c:pt idx="2777">
                  <c:v>74328.0</c:v>
                </c:pt>
                <c:pt idx="2778">
                  <c:v>98856.0</c:v>
                </c:pt>
                <c:pt idx="2779">
                  <c:v>98588.0</c:v>
                </c:pt>
                <c:pt idx="2780">
                  <c:v>30380.0</c:v>
                </c:pt>
                <c:pt idx="2781">
                  <c:v>71380.0</c:v>
                </c:pt>
                <c:pt idx="2782">
                  <c:v>46120.0</c:v>
                </c:pt>
                <c:pt idx="2783">
                  <c:v>48752.0</c:v>
                </c:pt>
                <c:pt idx="2784">
                  <c:v>96212.0</c:v>
                </c:pt>
                <c:pt idx="2785">
                  <c:v>79324.0</c:v>
                </c:pt>
                <c:pt idx="2786">
                  <c:v>62456.0</c:v>
                </c:pt>
                <c:pt idx="2787">
                  <c:v>98384.0</c:v>
                </c:pt>
                <c:pt idx="2788">
                  <c:v>74904.0</c:v>
                </c:pt>
                <c:pt idx="2789">
                  <c:v>73720.0</c:v>
                </c:pt>
                <c:pt idx="2790">
                  <c:v>75600.0</c:v>
                </c:pt>
                <c:pt idx="2791">
                  <c:v>103696.0</c:v>
                </c:pt>
                <c:pt idx="2792">
                  <c:v>65044.0</c:v>
                </c:pt>
                <c:pt idx="2793">
                  <c:v>170444.0</c:v>
                </c:pt>
                <c:pt idx="2794">
                  <c:v>38512.0</c:v>
                </c:pt>
                <c:pt idx="2795">
                  <c:v>89092.0</c:v>
                </c:pt>
                <c:pt idx="2796">
                  <c:v>70884.0</c:v>
                </c:pt>
                <c:pt idx="2797">
                  <c:v>85996.0</c:v>
                </c:pt>
                <c:pt idx="2798">
                  <c:v>103008.0</c:v>
                </c:pt>
                <c:pt idx="2799">
                  <c:v>90284.0</c:v>
                </c:pt>
                <c:pt idx="2800">
                  <c:v>65936.0</c:v>
                </c:pt>
                <c:pt idx="2801">
                  <c:v>55728.0</c:v>
                </c:pt>
                <c:pt idx="2802">
                  <c:v>101500.0</c:v>
                </c:pt>
                <c:pt idx="2803">
                  <c:v>86256.0</c:v>
                </c:pt>
                <c:pt idx="2804">
                  <c:v>53264.0</c:v>
                </c:pt>
                <c:pt idx="2805">
                  <c:v>112980.0</c:v>
                </c:pt>
                <c:pt idx="2806">
                  <c:v>117244.0</c:v>
                </c:pt>
                <c:pt idx="2807">
                  <c:v>117480.0</c:v>
                </c:pt>
                <c:pt idx="2808">
                  <c:v>60904.0</c:v>
                </c:pt>
                <c:pt idx="2809">
                  <c:v>55660.0</c:v>
                </c:pt>
                <c:pt idx="2810">
                  <c:v>122364.0</c:v>
                </c:pt>
                <c:pt idx="2811">
                  <c:v>62368.0</c:v>
                </c:pt>
                <c:pt idx="2812">
                  <c:v>87144.0</c:v>
                </c:pt>
                <c:pt idx="2813">
                  <c:v>168676.0</c:v>
                </c:pt>
                <c:pt idx="2814">
                  <c:v>101320.0</c:v>
                </c:pt>
                <c:pt idx="2815">
                  <c:v>93740.0</c:v>
                </c:pt>
                <c:pt idx="2816">
                  <c:v>110312.0</c:v>
                </c:pt>
                <c:pt idx="2817">
                  <c:v>70896.0</c:v>
                </c:pt>
                <c:pt idx="2818">
                  <c:v>102280.0</c:v>
                </c:pt>
                <c:pt idx="2819">
                  <c:v>62628.0</c:v>
                </c:pt>
                <c:pt idx="2820">
                  <c:v>59352.0</c:v>
                </c:pt>
                <c:pt idx="2821">
                  <c:v>64572.0</c:v>
                </c:pt>
                <c:pt idx="2822">
                  <c:v>117616.0</c:v>
                </c:pt>
                <c:pt idx="2823">
                  <c:v>101300.0</c:v>
                </c:pt>
                <c:pt idx="2824">
                  <c:v>164320.0</c:v>
                </c:pt>
                <c:pt idx="2825">
                  <c:v>68928.0</c:v>
                </c:pt>
                <c:pt idx="2826">
                  <c:v>68524.0</c:v>
                </c:pt>
                <c:pt idx="2827">
                  <c:v>54816.0</c:v>
                </c:pt>
                <c:pt idx="2828">
                  <c:v>61984.0</c:v>
                </c:pt>
                <c:pt idx="2829">
                  <c:v>86640.0</c:v>
                </c:pt>
                <c:pt idx="2830">
                  <c:v>36252.0</c:v>
                </c:pt>
                <c:pt idx="2831">
                  <c:v>87112.0</c:v>
                </c:pt>
                <c:pt idx="2832">
                  <c:v>63516.0</c:v>
                </c:pt>
                <c:pt idx="2833">
                  <c:v>81348.0</c:v>
                </c:pt>
                <c:pt idx="2834">
                  <c:v>40224.0</c:v>
                </c:pt>
                <c:pt idx="2835">
                  <c:v>97056.0</c:v>
                </c:pt>
                <c:pt idx="2836">
                  <c:v>40988.0</c:v>
                </c:pt>
                <c:pt idx="2837">
                  <c:v>80496.0</c:v>
                </c:pt>
                <c:pt idx="2838">
                  <c:v>104876.0</c:v>
                </c:pt>
                <c:pt idx="2839">
                  <c:v>71920.0</c:v>
                </c:pt>
                <c:pt idx="2840">
                  <c:v>99476.0</c:v>
                </c:pt>
                <c:pt idx="2841">
                  <c:v>78288.0</c:v>
                </c:pt>
                <c:pt idx="2842">
                  <c:v>126876.0</c:v>
                </c:pt>
                <c:pt idx="2843">
                  <c:v>51252.0</c:v>
                </c:pt>
                <c:pt idx="2844">
                  <c:v>87728.0</c:v>
                </c:pt>
                <c:pt idx="2845">
                  <c:v>47380.0</c:v>
                </c:pt>
                <c:pt idx="2846">
                  <c:v>62144.0</c:v>
                </c:pt>
                <c:pt idx="2847">
                  <c:v>114204.0</c:v>
                </c:pt>
                <c:pt idx="2848">
                  <c:v>110784.0</c:v>
                </c:pt>
                <c:pt idx="2849">
                  <c:v>70300.0</c:v>
                </c:pt>
                <c:pt idx="2850">
                  <c:v>51736.0</c:v>
                </c:pt>
                <c:pt idx="2851">
                  <c:v>82668.0</c:v>
                </c:pt>
                <c:pt idx="2852">
                  <c:v>81564.0</c:v>
                </c:pt>
                <c:pt idx="2853">
                  <c:v>142268.0</c:v>
                </c:pt>
                <c:pt idx="2854">
                  <c:v>38132.0</c:v>
                </c:pt>
                <c:pt idx="2855">
                  <c:v>203176.0</c:v>
                </c:pt>
                <c:pt idx="2856">
                  <c:v>90396.0</c:v>
                </c:pt>
                <c:pt idx="2857">
                  <c:v>58284.0</c:v>
                </c:pt>
                <c:pt idx="2858">
                  <c:v>58068.0</c:v>
                </c:pt>
                <c:pt idx="2859">
                  <c:v>130916.0</c:v>
                </c:pt>
                <c:pt idx="2860">
                  <c:v>96460.0</c:v>
                </c:pt>
                <c:pt idx="2861">
                  <c:v>81012.0</c:v>
                </c:pt>
                <c:pt idx="2862">
                  <c:v>114464.0</c:v>
                </c:pt>
                <c:pt idx="2863">
                  <c:v>49688.0</c:v>
                </c:pt>
                <c:pt idx="2864">
                  <c:v>44668.0</c:v>
                </c:pt>
                <c:pt idx="2865">
                  <c:v>73788.0</c:v>
                </c:pt>
                <c:pt idx="2866">
                  <c:v>111088.0</c:v>
                </c:pt>
                <c:pt idx="2867">
                  <c:v>121228.0</c:v>
                </c:pt>
                <c:pt idx="2868">
                  <c:v>78468.0</c:v>
                </c:pt>
                <c:pt idx="2869">
                  <c:v>79336.0</c:v>
                </c:pt>
                <c:pt idx="2870">
                  <c:v>83116.0</c:v>
                </c:pt>
                <c:pt idx="2871">
                  <c:v>77456.0</c:v>
                </c:pt>
                <c:pt idx="2872">
                  <c:v>73856.0</c:v>
                </c:pt>
                <c:pt idx="2873">
                  <c:v>135428.0</c:v>
                </c:pt>
                <c:pt idx="2874">
                  <c:v>92804.0</c:v>
                </c:pt>
                <c:pt idx="2875">
                  <c:v>86448.0</c:v>
                </c:pt>
                <c:pt idx="2876">
                  <c:v>127012.0</c:v>
                </c:pt>
                <c:pt idx="2877">
                  <c:v>68768.0</c:v>
                </c:pt>
                <c:pt idx="2878">
                  <c:v>63908.0</c:v>
                </c:pt>
                <c:pt idx="2879">
                  <c:v>64944.0</c:v>
                </c:pt>
                <c:pt idx="2880">
                  <c:v>80224.0</c:v>
                </c:pt>
                <c:pt idx="2881">
                  <c:v>105056.0</c:v>
                </c:pt>
                <c:pt idx="2882">
                  <c:v>46436.0</c:v>
                </c:pt>
                <c:pt idx="2883">
                  <c:v>86628.0</c:v>
                </c:pt>
                <c:pt idx="2884">
                  <c:v>90600.0</c:v>
                </c:pt>
                <c:pt idx="2885">
                  <c:v>182256.0</c:v>
                </c:pt>
                <c:pt idx="2886">
                  <c:v>48932.0</c:v>
                </c:pt>
                <c:pt idx="2887">
                  <c:v>118628.0</c:v>
                </c:pt>
                <c:pt idx="2888">
                  <c:v>41024.0</c:v>
                </c:pt>
                <c:pt idx="2889">
                  <c:v>30208.0</c:v>
                </c:pt>
                <c:pt idx="2890">
                  <c:v>98756.0</c:v>
                </c:pt>
                <c:pt idx="2891">
                  <c:v>100636.0</c:v>
                </c:pt>
                <c:pt idx="2892">
                  <c:v>87976.0</c:v>
                </c:pt>
                <c:pt idx="2893">
                  <c:v>36116.0</c:v>
                </c:pt>
                <c:pt idx="2894">
                  <c:v>108412.0</c:v>
                </c:pt>
                <c:pt idx="2895">
                  <c:v>70548.0</c:v>
                </c:pt>
                <c:pt idx="2896">
                  <c:v>73732.0</c:v>
                </c:pt>
                <c:pt idx="2897">
                  <c:v>70896.0</c:v>
                </c:pt>
                <c:pt idx="2898">
                  <c:v>83228.0</c:v>
                </c:pt>
                <c:pt idx="2899">
                  <c:v>66968.0</c:v>
                </c:pt>
                <c:pt idx="2900">
                  <c:v>46300.0</c:v>
                </c:pt>
                <c:pt idx="2901">
                  <c:v>132152.0</c:v>
                </c:pt>
                <c:pt idx="2902">
                  <c:v>110616.0</c:v>
                </c:pt>
                <c:pt idx="2903">
                  <c:v>83520.0</c:v>
                </c:pt>
                <c:pt idx="2904">
                  <c:v>97168.0</c:v>
                </c:pt>
                <c:pt idx="2905">
                  <c:v>86492.0</c:v>
                </c:pt>
                <c:pt idx="2906">
                  <c:v>81620.0</c:v>
                </c:pt>
                <c:pt idx="2907">
                  <c:v>124252.0</c:v>
                </c:pt>
                <c:pt idx="2908">
                  <c:v>98564.0</c:v>
                </c:pt>
                <c:pt idx="2909">
                  <c:v>65856.0</c:v>
                </c:pt>
                <c:pt idx="2910">
                  <c:v>88156.0</c:v>
                </c:pt>
                <c:pt idx="2911">
                  <c:v>101244.0</c:v>
                </c:pt>
                <c:pt idx="2912">
                  <c:v>103032.0</c:v>
                </c:pt>
                <c:pt idx="2913">
                  <c:v>100176.0</c:v>
                </c:pt>
                <c:pt idx="2914">
                  <c:v>52488.0</c:v>
                </c:pt>
                <c:pt idx="2915">
                  <c:v>76072.0</c:v>
                </c:pt>
                <c:pt idx="2916">
                  <c:v>86852.0</c:v>
                </c:pt>
                <c:pt idx="2917">
                  <c:v>75928.0</c:v>
                </c:pt>
                <c:pt idx="2918">
                  <c:v>77536.0</c:v>
                </c:pt>
                <c:pt idx="2919">
                  <c:v>53412.0</c:v>
                </c:pt>
                <c:pt idx="2920">
                  <c:v>33248.0</c:v>
                </c:pt>
                <c:pt idx="2921">
                  <c:v>43420.0</c:v>
                </c:pt>
                <c:pt idx="2922">
                  <c:v>151000.0</c:v>
                </c:pt>
                <c:pt idx="2923">
                  <c:v>112888.0</c:v>
                </c:pt>
                <c:pt idx="2924">
                  <c:v>109896.0</c:v>
                </c:pt>
                <c:pt idx="2925">
                  <c:v>89948.0</c:v>
                </c:pt>
                <c:pt idx="2926">
                  <c:v>96156.0</c:v>
                </c:pt>
                <c:pt idx="2927">
                  <c:v>100220.0</c:v>
                </c:pt>
                <c:pt idx="2928">
                  <c:v>249804.0</c:v>
                </c:pt>
                <c:pt idx="2929">
                  <c:v>97192.0</c:v>
                </c:pt>
                <c:pt idx="2930">
                  <c:v>79572.0</c:v>
                </c:pt>
                <c:pt idx="2931">
                  <c:v>69792.0</c:v>
                </c:pt>
                <c:pt idx="2932">
                  <c:v>119528.0</c:v>
                </c:pt>
                <c:pt idx="2933">
                  <c:v>108164.0</c:v>
                </c:pt>
                <c:pt idx="2934">
                  <c:v>47696.0</c:v>
                </c:pt>
                <c:pt idx="2935">
                  <c:v>118100.0</c:v>
                </c:pt>
                <c:pt idx="2936">
                  <c:v>91804.0</c:v>
                </c:pt>
                <c:pt idx="2937">
                  <c:v>42720.0</c:v>
                </c:pt>
                <c:pt idx="2938">
                  <c:v>71932.0</c:v>
                </c:pt>
                <c:pt idx="2939">
                  <c:v>102156.0</c:v>
                </c:pt>
                <c:pt idx="2940">
                  <c:v>142020.0</c:v>
                </c:pt>
                <c:pt idx="2941">
                  <c:v>84704.0</c:v>
                </c:pt>
                <c:pt idx="2942">
                  <c:v>48280.0</c:v>
                </c:pt>
                <c:pt idx="2943">
                  <c:v>71708.0</c:v>
                </c:pt>
                <c:pt idx="2944">
                  <c:v>52264.0</c:v>
                </c:pt>
                <c:pt idx="2945">
                  <c:v>62816.0</c:v>
                </c:pt>
                <c:pt idx="2946">
                  <c:v>49688.0</c:v>
                </c:pt>
                <c:pt idx="2947">
                  <c:v>50372.0</c:v>
                </c:pt>
                <c:pt idx="2948">
                  <c:v>68692.0</c:v>
                </c:pt>
                <c:pt idx="2949">
                  <c:v>75576.0</c:v>
                </c:pt>
                <c:pt idx="2950">
                  <c:v>114792.0</c:v>
                </c:pt>
                <c:pt idx="2951">
                  <c:v>98544.0</c:v>
                </c:pt>
                <c:pt idx="2952">
                  <c:v>67216.0</c:v>
                </c:pt>
                <c:pt idx="2953">
                  <c:v>88384.0</c:v>
                </c:pt>
                <c:pt idx="2954">
                  <c:v>92220.0</c:v>
                </c:pt>
                <c:pt idx="2955">
                  <c:v>101740.0</c:v>
                </c:pt>
                <c:pt idx="2956">
                  <c:v>69312.0</c:v>
                </c:pt>
                <c:pt idx="2957">
                  <c:v>119112.0</c:v>
                </c:pt>
                <c:pt idx="2958">
                  <c:v>88360.0</c:v>
                </c:pt>
                <c:pt idx="2959">
                  <c:v>43432.0</c:v>
                </c:pt>
                <c:pt idx="2960">
                  <c:v>113968.0</c:v>
                </c:pt>
                <c:pt idx="2961">
                  <c:v>40324.0</c:v>
                </c:pt>
                <c:pt idx="2962">
                  <c:v>103640.0</c:v>
                </c:pt>
                <c:pt idx="2963">
                  <c:v>107556.0</c:v>
                </c:pt>
                <c:pt idx="2964">
                  <c:v>59024.0</c:v>
                </c:pt>
                <c:pt idx="2965">
                  <c:v>101176.0</c:v>
                </c:pt>
                <c:pt idx="2966">
                  <c:v>133920.0</c:v>
                </c:pt>
                <c:pt idx="2967">
                  <c:v>40448.0</c:v>
                </c:pt>
                <c:pt idx="2968">
                  <c:v>160552.0</c:v>
                </c:pt>
                <c:pt idx="2969">
                  <c:v>118628.0</c:v>
                </c:pt>
                <c:pt idx="2970">
                  <c:v>38300.0</c:v>
                </c:pt>
                <c:pt idx="2971">
                  <c:v>52816.0</c:v>
                </c:pt>
                <c:pt idx="2972">
                  <c:v>80504.0</c:v>
                </c:pt>
                <c:pt idx="2973">
                  <c:v>47952.0</c:v>
                </c:pt>
                <c:pt idx="2974">
                  <c:v>109468.0</c:v>
                </c:pt>
                <c:pt idx="2975">
                  <c:v>89596.0</c:v>
                </c:pt>
                <c:pt idx="2976">
                  <c:v>63256.0</c:v>
                </c:pt>
                <c:pt idx="2977">
                  <c:v>104260.0</c:v>
                </c:pt>
                <c:pt idx="2978">
                  <c:v>63404.0</c:v>
                </c:pt>
                <c:pt idx="2979">
                  <c:v>149616.0</c:v>
                </c:pt>
                <c:pt idx="2980">
                  <c:v>75208.0</c:v>
                </c:pt>
                <c:pt idx="2981">
                  <c:v>54964.0</c:v>
                </c:pt>
                <c:pt idx="2982">
                  <c:v>51892.0</c:v>
                </c:pt>
                <c:pt idx="2983">
                  <c:v>38580.0</c:v>
                </c:pt>
                <c:pt idx="2984">
                  <c:v>95844.0</c:v>
                </c:pt>
                <c:pt idx="2985">
                  <c:v>105000.0</c:v>
                </c:pt>
                <c:pt idx="2986">
                  <c:v>176576.0</c:v>
                </c:pt>
                <c:pt idx="2987">
                  <c:v>56324.0</c:v>
                </c:pt>
                <c:pt idx="2988">
                  <c:v>108072.0</c:v>
                </c:pt>
                <c:pt idx="2989">
                  <c:v>113440.0</c:v>
                </c:pt>
                <c:pt idx="2990">
                  <c:v>30200.0</c:v>
                </c:pt>
                <c:pt idx="2991">
                  <c:v>68904.0</c:v>
                </c:pt>
                <c:pt idx="2992">
                  <c:v>124792.0</c:v>
                </c:pt>
                <c:pt idx="2993">
                  <c:v>33404.0</c:v>
                </c:pt>
                <c:pt idx="2994">
                  <c:v>91332.0</c:v>
                </c:pt>
                <c:pt idx="2995">
                  <c:v>42148.0</c:v>
                </c:pt>
                <c:pt idx="2996">
                  <c:v>53692.0</c:v>
                </c:pt>
                <c:pt idx="2997">
                  <c:v>87720.0</c:v>
                </c:pt>
                <c:pt idx="2998">
                  <c:v>128396.0</c:v>
                </c:pt>
                <c:pt idx="2999">
                  <c:v>32788.0</c:v>
                </c:pt>
                <c:pt idx="3000">
                  <c:v>71224.0</c:v>
                </c:pt>
                <c:pt idx="3001">
                  <c:v>64888.0</c:v>
                </c:pt>
                <c:pt idx="3002">
                  <c:v>40256.0</c:v>
                </c:pt>
                <c:pt idx="3003">
                  <c:v>116792.0</c:v>
                </c:pt>
                <c:pt idx="3004">
                  <c:v>92716.0</c:v>
                </c:pt>
                <c:pt idx="3005">
                  <c:v>57844.0</c:v>
                </c:pt>
                <c:pt idx="3006">
                  <c:v>62332.0</c:v>
                </c:pt>
                <c:pt idx="3007">
                  <c:v>75984.0</c:v>
                </c:pt>
                <c:pt idx="3008">
                  <c:v>248060.0</c:v>
                </c:pt>
                <c:pt idx="3009">
                  <c:v>77648.0</c:v>
                </c:pt>
                <c:pt idx="3010">
                  <c:v>135156.0</c:v>
                </c:pt>
                <c:pt idx="3011">
                  <c:v>78772.0</c:v>
                </c:pt>
                <c:pt idx="3012">
                  <c:v>79236.0</c:v>
                </c:pt>
                <c:pt idx="3013">
                  <c:v>46244.0</c:v>
                </c:pt>
                <c:pt idx="3014">
                  <c:v>74564.0</c:v>
                </c:pt>
                <c:pt idx="3015">
                  <c:v>96384.0</c:v>
                </c:pt>
                <c:pt idx="3016">
                  <c:v>41148.0</c:v>
                </c:pt>
                <c:pt idx="3017">
                  <c:v>84872.0</c:v>
                </c:pt>
                <c:pt idx="3018">
                  <c:v>72808.0</c:v>
                </c:pt>
                <c:pt idx="3019">
                  <c:v>54096.0</c:v>
                </c:pt>
                <c:pt idx="3020">
                  <c:v>95764.0</c:v>
                </c:pt>
                <c:pt idx="3021">
                  <c:v>113340.0</c:v>
                </c:pt>
                <c:pt idx="3022">
                  <c:v>111032.0</c:v>
                </c:pt>
                <c:pt idx="3023">
                  <c:v>71616.0</c:v>
                </c:pt>
                <c:pt idx="3024">
                  <c:v>114736.0</c:v>
                </c:pt>
                <c:pt idx="3025">
                  <c:v>45364.0</c:v>
                </c:pt>
                <c:pt idx="3026">
                  <c:v>73092.0</c:v>
                </c:pt>
                <c:pt idx="3027">
                  <c:v>50644.0</c:v>
                </c:pt>
                <c:pt idx="3028">
                  <c:v>88552.0</c:v>
                </c:pt>
                <c:pt idx="3029">
                  <c:v>84152.0</c:v>
                </c:pt>
                <c:pt idx="3030">
                  <c:v>100624.0</c:v>
                </c:pt>
                <c:pt idx="3031">
                  <c:v>105408.0</c:v>
                </c:pt>
                <c:pt idx="3032">
                  <c:v>38804.0</c:v>
                </c:pt>
                <c:pt idx="3033">
                  <c:v>79640.0</c:v>
                </c:pt>
                <c:pt idx="3034">
                  <c:v>115464.0</c:v>
                </c:pt>
                <c:pt idx="3035">
                  <c:v>73856.0</c:v>
                </c:pt>
                <c:pt idx="3036">
                  <c:v>70672.0</c:v>
                </c:pt>
                <c:pt idx="3037">
                  <c:v>74744.0</c:v>
                </c:pt>
                <c:pt idx="3038">
                  <c:v>79100.0</c:v>
                </c:pt>
                <c:pt idx="3039">
                  <c:v>111460.0</c:v>
                </c:pt>
                <c:pt idx="3040">
                  <c:v>86324.0</c:v>
                </c:pt>
                <c:pt idx="3041">
                  <c:v>150032.0</c:v>
                </c:pt>
                <c:pt idx="3042">
                  <c:v>46208.0</c:v>
                </c:pt>
                <c:pt idx="3043">
                  <c:v>32548.0</c:v>
                </c:pt>
                <c:pt idx="3044">
                  <c:v>99420.0</c:v>
                </c:pt>
                <c:pt idx="3045">
                  <c:v>214032.0</c:v>
                </c:pt>
                <c:pt idx="3046">
                  <c:v>56752.0</c:v>
                </c:pt>
                <c:pt idx="3047">
                  <c:v>93548.0</c:v>
                </c:pt>
                <c:pt idx="3048">
                  <c:v>111684.0</c:v>
                </c:pt>
                <c:pt idx="3049">
                  <c:v>69896.0</c:v>
                </c:pt>
                <c:pt idx="3050">
                  <c:v>97068.0</c:v>
                </c:pt>
                <c:pt idx="3051">
                  <c:v>110952.0</c:v>
                </c:pt>
                <c:pt idx="3052">
                  <c:v>74880.0</c:v>
                </c:pt>
                <c:pt idx="3053">
                  <c:v>34688.0</c:v>
                </c:pt>
                <c:pt idx="3054">
                  <c:v>90812.0</c:v>
                </c:pt>
                <c:pt idx="3055">
                  <c:v>192304.0</c:v>
                </c:pt>
                <c:pt idx="3056">
                  <c:v>71908.0</c:v>
                </c:pt>
                <c:pt idx="3057">
                  <c:v>88180.0</c:v>
                </c:pt>
                <c:pt idx="3058">
                  <c:v>126536.0</c:v>
                </c:pt>
                <c:pt idx="3059">
                  <c:v>67668.0</c:v>
                </c:pt>
                <c:pt idx="3060">
                  <c:v>39368.0</c:v>
                </c:pt>
                <c:pt idx="3061">
                  <c:v>108904.0</c:v>
                </c:pt>
                <c:pt idx="3062">
                  <c:v>143428.0</c:v>
                </c:pt>
                <c:pt idx="3063">
                  <c:v>77456.0</c:v>
                </c:pt>
                <c:pt idx="3064">
                  <c:v>29872.0</c:v>
                </c:pt>
                <c:pt idx="3065">
                  <c:v>77052.0</c:v>
                </c:pt>
                <c:pt idx="3066">
                  <c:v>57548.0</c:v>
                </c:pt>
                <c:pt idx="3067">
                  <c:v>49148.0</c:v>
                </c:pt>
                <c:pt idx="3068">
                  <c:v>119976.0</c:v>
                </c:pt>
                <c:pt idx="3069">
                  <c:v>46976.0</c:v>
                </c:pt>
                <c:pt idx="3070">
                  <c:v>139624.0</c:v>
                </c:pt>
                <c:pt idx="3071">
                  <c:v>94616.0</c:v>
                </c:pt>
                <c:pt idx="3072">
                  <c:v>111640.0</c:v>
                </c:pt>
                <c:pt idx="3073">
                  <c:v>73596.0</c:v>
                </c:pt>
                <c:pt idx="3074">
                  <c:v>144520.0</c:v>
                </c:pt>
                <c:pt idx="3075">
                  <c:v>107916.0</c:v>
                </c:pt>
                <c:pt idx="3076">
                  <c:v>60488.0</c:v>
                </c:pt>
                <c:pt idx="3077">
                  <c:v>37568.0</c:v>
                </c:pt>
                <c:pt idx="3078">
                  <c:v>72820.0</c:v>
                </c:pt>
                <c:pt idx="3079">
                  <c:v>62660.0</c:v>
                </c:pt>
                <c:pt idx="3080">
                  <c:v>83724.0</c:v>
                </c:pt>
                <c:pt idx="3081">
                  <c:v>183056.0</c:v>
                </c:pt>
                <c:pt idx="3082">
                  <c:v>49912.0</c:v>
                </c:pt>
                <c:pt idx="3083">
                  <c:v>93828.0</c:v>
                </c:pt>
                <c:pt idx="3084">
                  <c:v>40372.0</c:v>
                </c:pt>
                <c:pt idx="3085">
                  <c:v>113540.0</c:v>
                </c:pt>
                <c:pt idx="3086">
                  <c:v>80528.0</c:v>
                </c:pt>
                <c:pt idx="3087">
                  <c:v>68152.0</c:v>
                </c:pt>
                <c:pt idx="3088">
                  <c:v>46096.0</c:v>
                </c:pt>
                <c:pt idx="3089">
                  <c:v>28096.0</c:v>
                </c:pt>
                <c:pt idx="3090">
                  <c:v>115152.0</c:v>
                </c:pt>
                <c:pt idx="3091">
                  <c:v>95032.0</c:v>
                </c:pt>
                <c:pt idx="3092">
                  <c:v>166696.0</c:v>
                </c:pt>
                <c:pt idx="3093">
                  <c:v>47032.0</c:v>
                </c:pt>
                <c:pt idx="3094">
                  <c:v>39584.0</c:v>
                </c:pt>
                <c:pt idx="3095">
                  <c:v>86728.0</c:v>
                </c:pt>
                <c:pt idx="3096">
                  <c:v>135528.0</c:v>
                </c:pt>
                <c:pt idx="3097">
                  <c:v>93456.0</c:v>
                </c:pt>
                <c:pt idx="3098">
                  <c:v>34316.0</c:v>
                </c:pt>
                <c:pt idx="3099">
                  <c:v>90600.0</c:v>
                </c:pt>
                <c:pt idx="3100">
                  <c:v>83104.0</c:v>
                </c:pt>
                <c:pt idx="3101">
                  <c:v>132320.0</c:v>
                </c:pt>
                <c:pt idx="3102">
                  <c:v>161880.0</c:v>
                </c:pt>
                <c:pt idx="3103">
                  <c:v>99092.0</c:v>
                </c:pt>
                <c:pt idx="3104">
                  <c:v>32560.0</c:v>
                </c:pt>
                <c:pt idx="3105">
                  <c:v>56324.0</c:v>
                </c:pt>
                <c:pt idx="3106">
                  <c:v>123896.0</c:v>
                </c:pt>
                <c:pt idx="3107">
                  <c:v>65328.0</c:v>
                </c:pt>
                <c:pt idx="3108">
                  <c:v>94468.0</c:v>
                </c:pt>
                <c:pt idx="3109">
                  <c:v>71032.0</c:v>
                </c:pt>
                <c:pt idx="3110">
                  <c:v>113284.0</c:v>
                </c:pt>
                <c:pt idx="3111">
                  <c:v>56528.0</c:v>
                </c:pt>
                <c:pt idx="3112">
                  <c:v>136148.0</c:v>
                </c:pt>
                <c:pt idx="3113">
                  <c:v>85984.0</c:v>
                </c:pt>
                <c:pt idx="3114">
                  <c:v>90824.0</c:v>
                </c:pt>
                <c:pt idx="3115">
                  <c:v>86076.0</c:v>
                </c:pt>
                <c:pt idx="3116">
                  <c:v>57044.0</c:v>
                </c:pt>
                <c:pt idx="3117">
                  <c:v>78684.0</c:v>
                </c:pt>
                <c:pt idx="3118">
                  <c:v>84568.0</c:v>
                </c:pt>
                <c:pt idx="3119">
                  <c:v>87064.0</c:v>
                </c:pt>
                <c:pt idx="3120">
                  <c:v>32864.0</c:v>
                </c:pt>
                <c:pt idx="3121">
                  <c:v>105112.0</c:v>
                </c:pt>
                <c:pt idx="3122">
                  <c:v>56100.0</c:v>
                </c:pt>
                <c:pt idx="3123">
                  <c:v>52500.0</c:v>
                </c:pt>
                <c:pt idx="3124">
                  <c:v>103020.0</c:v>
                </c:pt>
                <c:pt idx="3125">
                  <c:v>54448.0</c:v>
                </c:pt>
                <c:pt idx="3126">
                  <c:v>104528.0</c:v>
                </c:pt>
                <c:pt idx="3127">
                  <c:v>39820.0</c:v>
                </c:pt>
                <c:pt idx="3128">
                  <c:v>102964.0</c:v>
                </c:pt>
                <c:pt idx="3129">
                  <c:v>64372.0</c:v>
                </c:pt>
                <c:pt idx="3130">
                  <c:v>50664.0</c:v>
                </c:pt>
                <c:pt idx="3131">
                  <c:v>122644.0</c:v>
                </c:pt>
                <c:pt idx="3132">
                  <c:v>29332.0</c:v>
                </c:pt>
                <c:pt idx="3133">
                  <c:v>35196.0</c:v>
                </c:pt>
                <c:pt idx="3134">
                  <c:v>58576.0</c:v>
                </c:pt>
                <c:pt idx="3135">
                  <c:v>75216.0</c:v>
                </c:pt>
                <c:pt idx="3136">
                  <c:v>65820.0</c:v>
                </c:pt>
                <c:pt idx="3137">
                  <c:v>92736.0</c:v>
                </c:pt>
                <c:pt idx="3138">
                  <c:v>25224.0</c:v>
                </c:pt>
                <c:pt idx="3139">
                  <c:v>93828.0</c:v>
                </c:pt>
                <c:pt idx="3140">
                  <c:v>35588.0</c:v>
                </c:pt>
                <c:pt idx="3141">
                  <c:v>114148.0</c:v>
                </c:pt>
                <c:pt idx="3142">
                  <c:v>49328.0</c:v>
                </c:pt>
                <c:pt idx="3143">
                  <c:v>82464.0</c:v>
                </c:pt>
                <c:pt idx="3144">
                  <c:v>135900.0</c:v>
                </c:pt>
                <c:pt idx="3145">
                  <c:v>33844.0</c:v>
                </c:pt>
                <c:pt idx="3146">
                  <c:v>121116.0</c:v>
                </c:pt>
                <c:pt idx="3147">
                  <c:v>108232.0</c:v>
                </c:pt>
                <c:pt idx="3148">
                  <c:v>103088.0</c:v>
                </c:pt>
                <c:pt idx="3149">
                  <c:v>95392.0</c:v>
                </c:pt>
                <c:pt idx="3150">
                  <c:v>83308.0</c:v>
                </c:pt>
                <c:pt idx="3151">
                  <c:v>107084.0</c:v>
                </c:pt>
                <c:pt idx="3152">
                  <c:v>31380.0</c:v>
                </c:pt>
                <c:pt idx="3153">
                  <c:v>84232.0</c:v>
                </c:pt>
                <c:pt idx="3154">
                  <c:v>77164.0</c:v>
                </c:pt>
                <c:pt idx="3155">
                  <c:v>31188.0</c:v>
                </c:pt>
                <c:pt idx="3156">
                  <c:v>124424.0</c:v>
                </c:pt>
                <c:pt idx="3157">
                  <c:v>100960.0</c:v>
                </c:pt>
                <c:pt idx="3158">
                  <c:v>80788.0</c:v>
                </c:pt>
                <c:pt idx="3159">
                  <c:v>59500.0</c:v>
                </c:pt>
                <c:pt idx="3160">
                  <c:v>87088.0</c:v>
                </c:pt>
                <c:pt idx="3161">
                  <c:v>65248.0</c:v>
                </c:pt>
                <c:pt idx="3162">
                  <c:v>75468.0</c:v>
                </c:pt>
                <c:pt idx="3163">
                  <c:v>84916.0</c:v>
                </c:pt>
                <c:pt idx="3164">
                  <c:v>64268.0</c:v>
                </c:pt>
                <c:pt idx="3165">
                  <c:v>106128.0</c:v>
                </c:pt>
                <c:pt idx="3166">
                  <c:v>72336.0</c:v>
                </c:pt>
                <c:pt idx="3167">
                  <c:v>102144.0</c:v>
                </c:pt>
                <c:pt idx="3168">
                  <c:v>87244.0</c:v>
                </c:pt>
                <c:pt idx="3169">
                  <c:v>72012.0</c:v>
                </c:pt>
                <c:pt idx="3170">
                  <c:v>67768.0</c:v>
                </c:pt>
                <c:pt idx="3171">
                  <c:v>124660.0</c:v>
                </c:pt>
                <c:pt idx="3172">
                  <c:v>60960.0</c:v>
                </c:pt>
                <c:pt idx="3173">
                  <c:v>98240.0</c:v>
                </c:pt>
                <c:pt idx="3174">
                  <c:v>69232.0</c:v>
                </c:pt>
                <c:pt idx="3175">
                  <c:v>60816.0</c:v>
                </c:pt>
                <c:pt idx="3176">
                  <c:v>50216.0</c:v>
                </c:pt>
                <c:pt idx="3177">
                  <c:v>36196.0</c:v>
                </c:pt>
                <c:pt idx="3178">
                  <c:v>145744.0</c:v>
                </c:pt>
                <c:pt idx="3179">
                  <c:v>136856.0</c:v>
                </c:pt>
                <c:pt idx="3180">
                  <c:v>25584.0</c:v>
                </c:pt>
                <c:pt idx="3181">
                  <c:v>150120.0</c:v>
                </c:pt>
                <c:pt idx="3182">
                  <c:v>116996.0</c:v>
                </c:pt>
                <c:pt idx="3183">
                  <c:v>75184.0</c:v>
                </c:pt>
                <c:pt idx="3184">
                  <c:v>60828.0</c:v>
                </c:pt>
                <c:pt idx="3185">
                  <c:v>42180.0</c:v>
                </c:pt>
                <c:pt idx="3186">
                  <c:v>106452.0</c:v>
                </c:pt>
                <c:pt idx="3187">
                  <c:v>86336.0</c:v>
                </c:pt>
                <c:pt idx="3188">
                  <c:v>79312.0</c:v>
                </c:pt>
                <c:pt idx="3189">
                  <c:v>90756.0</c:v>
                </c:pt>
                <c:pt idx="3190">
                  <c:v>93852.0</c:v>
                </c:pt>
                <c:pt idx="3191">
                  <c:v>44872.0</c:v>
                </c:pt>
                <c:pt idx="3192">
                  <c:v>106972.0</c:v>
                </c:pt>
                <c:pt idx="3193">
                  <c:v>55064.0</c:v>
                </c:pt>
                <c:pt idx="3194">
                  <c:v>100536.0</c:v>
                </c:pt>
                <c:pt idx="3195">
                  <c:v>105000.0</c:v>
                </c:pt>
                <c:pt idx="3196">
                  <c:v>56540.0</c:v>
                </c:pt>
                <c:pt idx="3197">
                  <c:v>55020.0</c:v>
                </c:pt>
                <c:pt idx="3198">
                  <c:v>67916.0</c:v>
                </c:pt>
                <c:pt idx="3199">
                  <c:v>100804.0</c:v>
                </c:pt>
                <c:pt idx="3200">
                  <c:v>97800.0</c:v>
                </c:pt>
                <c:pt idx="3201">
                  <c:v>59228.0</c:v>
                </c:pt>
                <c:pt idx="3202">
                  <c:v>81348.0</c:v>
                </c:pt>
                <c:pt idx="3203">
                  <c:v>52172.0</c:v>
                </c:pt>
                <c:pt idx="3204">
                  <c:v>78424.0</c:v>
                </c:pt>
                <c:pt idx="3205">
                  <c:v>101400.0</c:v>
                </c:pt>
                <c:pt idx="3206">
                  <c:v>94212.0</c:v>
                </c:pt>
                <c:pt idx="3207">
                  <c:v>76692.0</c:v>
                </c:pt>
                <c:pt idx="3208">
                  <c:v>67600.0</c:v>
                </c:pt>
                <c:pt idx="3209">
                  <c:v>29996.0</c:v>
                </c:pt>
                <c:pt idx="3210">
                  <c:v>73956.0</c:v>
                </c:pt>
                <c:pt idx="3211">
                  <c:v>37680.0</c:v>
                </c:pt>
                <c:pt idx="3212">
                  <c:v>91072.0</c:v>
                </c:pt>
                <c:pt idx="3213">
                  <c:v>87888.0</c:v>
                </c:pt>
                <c:pt idx="3214">
                  <c:v>124152.0</c:v>
                </c:pt>
                <c:pt idx="3215">
                  <c:v>75340.0</c:v>
                </c:pt>
                <c:pt idx="3216">
                  <c:v>52972.0</c:v>
                </c:pt>
                <c:pt idx="3217">
                  <c:v>75284.0</c:v>
                </c:pt>
                <c:pt idx="3218">
                  <c:v>51320.0</c:v>
                </c:pt>
                <c:pt idx="3219">
                  <c:v>67148.0</c:v>
                </c:pt>
                <c:pt idx="3220">
                  <c:v>124580.0</c:v>
                </c:pt>
                <c:pt idx="3221">
                  <c:v>58048.0</c:v>
                </c:pt>
                <c:pt idx="3222">
                  <c:v>100040.0</c:v>
                </c:pt>
                <c:pt idx="3223">
                  <c:v>111008.0</c:v>
                </c:pt>
                <c:pt idx="3224">
                  <c:v>67140.0</c:v>
                </c:pt>
                <c:pt idx="3225">
                  <c:v>34552.0</c:v>
                </c:pt>
                <c:pt idx="3226">
                  <c:v>68432.0</c:v>
                </c:pt>
                <c:pt idx="3227">
                  <c:v>40640.0</c:v>
                </c:pt>
                <c:pt idx="3228">
                  <c:v>30536.0</c:v>
                </c:pt>
                <c:pt idx="3229">
                  <c:v>93840.0</c:v>
                </c:pt>
                <c:pt idx="3230">
                  <c:v>124972.0</c:v>
                </c:pt>
                <c:pt idx="3231">
                  <c:v>83836.0</c:v>
                </c:pt>
                <c:pt idx="3232">
                  <c:v>48708.0</c:v>
                </c:pt>
                <c:pt idx="3233">
                  <c:v>87616.0</c:v>
                </c:pt>
                <c:pt idx="3234">
                  <c:v>78392.0</c:v>
                </c:pt>
                <c:pt idx="3235">
                  <c:v>112732.0</c:v>
                </c:pt>
                <c:pt idx="3236">
                  <c:v>87280.0</c:v>
                </c:pt>
                <c:pt idx="3237">
                  <c:v>44172.0</c:v>
                </c:pt>
                <c:pt idx="3238">
                  <c:v>106420.0</c:v>
                </c:pt>
                <c:pt idx="3239">
                  <c:v>57348.0</c:v>
                </c:pt>
                <c:pt idx="3240">
                  <c:v>85244.0</c:v>
                </c:pt>
                <c:pt idx="3241">
                  <c:v>141040.0</c:v>
                </c:pt>
                <c:pt idx="3242">
                  <c:v>126244.0</c:v>
                </c:pt>
                <c:pt idx="3243">
                  <c:v>83060.0</c:v>
                </c:pt>
                <c:pt idx="3244">
                  <c:v>98216.0</c:v>
                </c:pt>
                <c:pt idx="3245">
                  <c:v>34352.0</c:v>
                </c:pt>
                <c:pt idx="3246">
                  <c:v>35936.0</c:v>
                </c:pt>
                <c:pt idx="3247">
                  <c:v>255476.0</c:v>
                </c:pt>
                <c:pt idx="3248">
                  <c:v>61412.0</c:v>
                </c:pt>
                <c:pt idx="3249">
                  <c:v>74664.0</c:v>
                </c:pt>
                <c:pt idx="3250">
                  <c:v>107276.0</c:v>
                </c:pt>
                <c:pt idx="3251">
                  <c:v>101648.0</c:v>
                </c:pt>
                <c:pt idx="3252">
                  <c:v>81856.0</c:v>
                </c:pt>
                <c:pt idx="3253">
                  <c:v>113440.0</c:v>
                </c:pt>
                <c:pt idx="3254">
                  <c:v>59712.0</c:v>
                </c:pt>
                <c:pt idx="3255">
                  <c:v>53232.0</c:v>
                </c:pt>
                <c:pt idx="3256">
                  <c:v>54504.0</c:v>
                </c:pt>
                <c:pt idx="3257">
                  <c:v>26652.0</c:v>
                </c:pt>
                <c:pt idx="3258">
                  <c:v>69736.0</c:v>
                </c:pt>
                <c:pt idx="3259">
                  <c:v>77480.0</c:v>
                </c:pt>
                <c:pt idx="3260">
                  <c:v>111492.0</c:v>
                </c:pt>
                <c:pt idx="3261">
                  <c:v>79244.0</c:v>
                </c:pt>
                <c:pt idx="3262">
                  <c:v>96268.0</c:v>
                </c:pt>
                <c:pt idx="3263">
                  <c:v>76928.0</c:v>
                </c:pt>
                <c:pt idx="3264">
                  <c:v>63368.0</c:v>
                </c:pt>
                <c:pt idx="3265">
                  <c:v>139148.0</c:v>
                </c:pt>
                <c:pt idx="3266">
                  <c:v>111312.0</c:v>
                </c:pt>
                <c:pt idx="3267">
                  <c:v>110460.0</c:v>
                </c:pt>
                <c:pt idx="3268">
                  <c:v>66440.0</c:v>
                </c:pt>
                <c:pt idx="3269">
                  <c:v>81304.0</c:v>
                </c:pt>
                <c:pt idx="3270">
                  <c:v>79088.0</c:v>
                </c:pt>
                <c:pt idx="3271">
                  <c:v>97768.0</c:v>
                </c:pt>
                <c:pt idx="3272">
                  <c:v>118448.0</c:v>
                </c:pt>
                <c:pt idx="3273">
                  <c:v>54772.0</c:v>
                </c:pt>
                <c:pt idx="3274">
                  <c:v>90476.0</c:v>
                </c:pt>
                <c:pt idx="3275">
                  <c:v>90960.0</c:v>
                </c:pt>
                <c:pt idx="3276">
                  <c:v>88944.0</c:v>
                </c:pt>
                <c:pt idx="3277">
                  <c:v>121656.0</c:v>
                </c:pt>
                <c:pt idx="3278">
                  <c:v>44916.0</c:v>
                </c:pt>
                <c:pt idx="3279">
                  <c:v>60500.0</c:v>
                </c:pt>
                <c:pt idx="3280">
                  <c:v>56844.0</c:v>
                </c:pt>
                <c:pt idx="3281">
                  <c:v>81284.0</c:v>
                </c:pt>
                <c:pt idx="3282">
                  <c:v>74204.0</c:v>
                </c:pt>
                <c:pt idx="3283">
                  <c:v>241028.0</c:v>
                </c:pt>
                <c:pt idx="3284">
                  <c:v>107332.0</c:v>
                </c:pt>
                <c:pt idx="3285">
                  <c:v>54840.0</c:v>
                </c:pt>
                <c:pt idx="3286">
                  <c:v>44308.0</c:v>
                </c:pt>
                <c:pt idx="3287">
                  <c:v>59624.0</c:v>
                </c:pt>
                <c:pt idx="3288">
                  <c:v>72080.0</c:v>
                </c:pt>
                <c:pt idx="3289">
                  <c:v>61908.0</c:v>
                </c:pt>
                <c:pt idx="3290">
                  <c:v>91748.0</c:v>
                </c:pt>
                <c:pt idx="3291">
                  <c:v>33900.0</c:v>
                </c:pt>
                <c:pt idx="3292">
                  <c:v>69548.0</c:v>
                </c:pt>
                <c:pt idx="3293">
                  <c:v>86752.0</c:v>
                </c:pt>
                <c:pt idx="3294">
                  <c:v>65912.0</c:v>
                </c:pt>
                <c:pt idx="3295">
                  <c:v>128620.0</c:v>
                </c:pt>
                <c:pt idx="3296">
                  <c:v>94256.0</c:v>
                </c:pt>
                <c:pt idx="3297">
                  <c:v>68748.0</c:v>
                </c:pt>
                <c:pt idx="3298">
                  <c:v>122892.0</c:v>
                </c:pt>
                <c:pt idx="3299">
                  <c:v>85332.0</c:v>
                </c:pt>
                <c:pt idx="3300">
                  <c:v>55312.0</c:v>
                </c:pt>
                <c:pt idx="3301">
                  <c:v>118288.0</c:v>
                </c:pt>
                <c:pt idx="3302">
                  <c:v>120012.0</c:v>
                </c:pt>
                <c:pt idx="3303">
                  <c:v>115636.0</c:v>
                </c:pt>
                <c:pt idx="3304">
                  <c:v>43736.0</c:v>
                </c:pt>
                <c:pt idx="3305">
                  <c:v>83612.0</c:v>
                </c:pt>
                <c:pt idx="3306">
                  <c:v>100860.0</c:v>
                </c:pt>
                <c:pt idx="3307">
                  <c:v>40776.0</c:v>
                </c:pt>
                <c:pt idx="3308">
                  <c:v>139140.0</c:v>
                </c:pt>
                <c:pt idx="3309">
                  <c:v>64496.0</c:v>
                </c:pt>
                <c:pt idx="3310">
                  <c:v>61692.0</c:v>
                </c:pt>
                <c:pt idx="3311">
                  <c:v>105800.0</c:v>
                </c:pt>
                <c:pt idx="3312">
                  <c:v>52804.0</c:v>
                </c:pt>
                <c:pt idx="3313">
                  <c:v>86704.0</c:v>
                </c:pt>
                <c:pt idx="3314">
                  <c:v>93648.0</c:v>
                </c:pt>
                <c:pt idx="3315">
                  <c:v>114532.0</c:v>
                </c:pt>
                <c:pt idx="3316">
                  <c:v>102132.0</c:v>
                </c:pt>
                <c:pt idx="3317">
                  <c:v>83428.0</c:v>
                </c:pt>
                <c:pt idx="3318">
                  <c:v>77480.0</c:v>
                </c:pt>
                <c:pt idx="3319">
                  <c:v>39356.0</c:v>
                </c:pt>
                <c:pt idx="3320">
                  <c:v>59644.0</c:v>
                </c:pt>
                <c:pt idx="3321">
                  <c:v>28252.0</c:v>
                </c:pt>
                <c:pt idx="3322">
                  <c:v>44284.0</c:v>
                </c:pt>
                <c:pt idx="3323">
                  <c:v>78772.0</c:v>
                </c:pt>
                <c:pt idx="3324">
                  <c:v>77648.0</c:v>
                </c:pt>
                <c:pt idx="3325">
                  <c:v>122500.0</c:v>
                </c:pt>
                <c:pt idx="3326">
                  <c:v>214528.0</c:v>
                </c:pt>
                <c:pt idx="3327">
                  <c:v>136564.0</c:v>
                </c:pt>
                <c:pt idx="3328">
                  <c:v>56236.0</c:v>
                </c:pt>
                <c:pt idx="3329">
                  <c:v>34800.0</c:v>
                </c:pt>
                <c:pt idx="3330">
                  <c:v>61152.0</c:v>
                </c:pt>
                <c:pt idx="3331">
                  <c:v>100500.0</c:v>
                </c:pt>
                <c:pt idx="3332">
                  <c:v>54896.0</c:v>
                </c:pt>
                <c:pt idx="3333">
                  <c:v>122620.0</c:v>
                </c:pt>
                <c:pt idx="3334">
                  <c:v>70008.0</c:v>
                </c:pt>
                <c:pt idx="3335">
                  <c:v>114972.0</c:v>
                </c:pt>
                <c:pt idx="3336">
                  <c:v>72224.0</c:v>
                </c:pt>
                <c:pt idx="3337">
                  <c:v>91340.0</c:v>
                </c:pt>
                <c:pt idx="3338">
                  <c:v>77072.0</c:v>
                </c:pt>
                <c:pt idx="3339">
                  <c:v>111336.0</c:v>
                </c:pt>
                <c:pt idx="3340">
                  <c:v>54996.0</c:v>
                </c:pt>
                <c:pt idx="3341">
                  <c:v>51860.0</c:v>
                </c:pt>
                <c:pt idx="3342">
                  <c:v>112484.0</c:v>
                </c:pt>
                <c:pt idx="3343">
                  <c:v>75936.0</c:v>
                </c:pt>
                <c:pt idx="3344">
                  <c:v>110932.0</c:v>
                </c:pt>
                <c:pt idx="3345">
                  <c:v>124816.0</c:v>
                </c:pt>
                <c:pt idx="3346">
                  <c:v>95716.0</c:v>
                </c:pt>
                <c:pt idx="3347">
                  <c:v>75936.0</c:v>
                </c:pt>
                <c:pt idx="3348">
                  <c:v>100332.0</c:v>
                </c:pt>
                <c:pt idx="3349">
                  <c:v>63920.0</c:v>
                </c:pt>
                <c:pt idx="3350">
                  <c:v>90396.0</c:v>
                </c:pt>
                <c:pt idx="3351">
                  <c:v>56068.0</c:v>
                </c:pt>
                <c:pt idx="3352">
                  <c:v>88572.0</c:v>
                </c:pt>
                <c:pt idx="3353">
                  <c:v>69512.0</c:v>
                </c:pt>
                <c:pt idx="3354">
                  <c:v>90308.0</c:v>
                </c:pt>
                <c:pt idx="3355">
                  <c:v>62096.0</c:v>
                </c:pt>
                <c:pt idx="3356">
                  <c:v>48552.0</c:v>
                </c:pt>
                <c:pt idx="3357">
                  <c:v>67272.0</c:v>
                </c:pt>
                <c:pt idx="3358">
                  <c:v>59992.0</c:v>
                </c:pt>
                <c:pt idx="3359">
                  <c:v>25776.0</c:v>
                </c:pt>
                <c:pt idx="3360">
                  <c:v>73292.0</c:v>
                </c:pt>
                <c:pt idx="3361">
                  <c:v>97756.0</c:v>
                </c:pt>
                <c:pt idx="3362">
                  <c:v>96268.0</c:v>
                </c:pt>
                <c:pt idx="3363">
                  <c:v>92116.0</c:v>
                </c:pt>
                <c:pt idx="3364">
                  <c:v>65036.0</c:v>
                </c:pt>
                <c:pt idx="3365">
                  <c:v>34768.0</c:v>
                </c:pt>
                <c:pt idx="3366">
                  <c:v>79448.0</c:v>
                </c:pt>
                <c:pt idx="3367">
                  <c:v>81880.0</c:v>
                </c:pt>
                <c:pt idx="3368">
                  <c:v>113496.0</c:v>
                </c:pt>
                <c:pt idx="3369">
                  <c:v>93152.0</c:v>
                </c:pt>
                <c:pt idx="3370">
                  <c:v>85332.0</c:v>
                </c:pt>
                <c:pt idx="3371">
                  <c:v>67520.0</c:v>
                </c:pt>
                <c:pt idx="3372">
                  <c:v>70032.0</c:v>
                </c:pt>
                <c:pt idx="3373">
                  <c:v>102404.0</c:v>
                </c:pt>
                <c:pt idx="3374">
                  <c:v>67272.0</c:v>
                </c:pt>
                <c:pt idx="3375">
                  <c:v>61804.0</c:v>
                </c:pt>
                <c:pt idx="3376">
                  <c:v>52860.0</c:v>
                </c:pt>
                <c:pt idx="3377">
                  <c:v>42868.0</c:v>
                </c:pt>
                <c:pt idx="3378">
                  <c:v>59272.0</c:v>
                </c:pt>
                <c:pt idx="3379">
                  <c:v>103752.0</c:v>
                </c:pt>
                <c:pt idx="3380">
                  <c:v>133704.0</c:v>
                </c:pt>
                <c:pt idx="3381">
                  <c:v>33844.0</c:v>
                </c:pt>
                <c:pt idx="3382">
                  <c:v>33944.0</c:v>
                </c:pt>
                <c:pt idx="3383">
                  <c:v>36760.0</c:v>
                </c:pt>
                <c:pt idx="3384">
                  <c:v>82364.0</c:v>
                </c:pt>
                <c:pt idx="3385">
                  <c:v>93928.0</c:v>
                </c:pt>
                <c:pt idx="3386">
                  <c:v>31460.0</c:v>
                </c:pt>
                <c:pt idx="3387">
                  <c:v>81384.0</c:v>
                </c:pt>
                <c:pt idx="3388">
                  <c:v>82800.0</c:v>
                </c:pt>
                <c:pt idx="3389">
                  <c:v>70592.0</c:v>
                </c:pt>
                <c:pt idx="3390">
                  <c:v>82104.0</c:v>
                </c:pt>
                <c:pt idx="3391">
                  <c:v>40616.0</c:v>
                </c:pt>
                <c:pt idx="3392">
                  <c:v>65100.0</c:v>
                </c:pt>
                <c:pt idx="3393">
                  <c:v>53848.0</c:v>
                </c:pt>
                <c:pt idx="3394">
                  <c:v>107252.0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366208"/>
        <c:axId val="8368528"/>
      </c:lineChart>
      <c:catAx>
        <c:axId val="8366208"/>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68528"/>
        <c:crosses val="autoZero"/>
        <c:auto val="1"/>
        <c:lblAlgn val="ctr"/>
        <c:lblOffset val="100"/>
        <c:noMultiLvlLbl val="0"/>
      </c:catAx>
      <c:valAx>
        <c:axId val="8368528"/>
        <c:scaling>
          <c:orientation val="minMax"/>
        </c:scaling>
        <c:delete val="0"/>
        <c:axPos val="l"/>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662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dLbls>
          <c:showLegendKey val="0"/>
          <c:showVal val="0"/>
          <c:showCatName val="0"/>
          <c:showSerName val="0"/>
          <c:showPercent val="0"/>
          <c:showBubbleSize val="0"/>
        </c:dLbls>
        <c:marker val="1"/>
        <c:smooth val="0"/>
        <c:axId val="55292512"/>
        <c:axId val="55295264"/>
      </c:lineChart>
      <c:catAx>
        <c:axId val="552925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95264"/>
        <c:crosses val="autoZero"/>
        <c:auto val="1"/>
        <c:lblAlgn val="ctr"/>
        <c:lblOffset val="100"/>
        <c:noMultiLvlLbl val="0"/>
      </c:catAx>
      <c:valAx>
        <c:axId val="55295264"/>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9251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'SC &amp; TimeStamp'!$B$1:$B$3395</c:f>
              <c:strCache>
                <c:ptCount val="3395"/>
                <c:pt idx="0">
                  <c:v>LeagueIndex</c:v>
                </c:pt>
                <c:pt idx="1">
                  <c:v>1-Bronze</c:v>
                </c:pt>
                <c:pt idx="2">
                  <c:v>1-Bronze</c:v>
                </c:pt>
                <c:pt idx="3">
                  <c:v>1-Bronze</c:v>
                </c:pt>
                <c:pt idx="4">
                  <c:v>1-Bronze</c:v>
                </c:pt>
                <c:pt idx="5">
                  <c:v>1-Bronze</c:v>
                </c:pt>
                <c:pt idx="6">
                  <c:v>1-Bronze</c:v>
                </c:pt>
                <c:pt idx="7">
                  <c:v>1-Bronze</c:v>
                </c:pt>
                <c:pt idx="8">
                  <c:v>1-Bronze</c:v>
                </c:pt>
                <c:pt idx="9">
                  <c:v>1-Bronze</c:v>
                </c:pt>
                <c:pt idx="10">
                  <c:v>1-Bronze</c:v>
                </c:pt>
                <c:pt idx="11">
                  <c:v>1-Bronze</c:v>
                </c:pt>
                <c:pt idx="12">
                  <c:v>1-Bronze</c:v>
                </c:pt>
                <c:pt idx="13">
                  <c:v>1-Bronze</c:v>
                </c:pt>
                <c:pt idx="14">
                  <c:v>1-Bronze</c:v>
                </c:pt>
                <c:pt idx="15">
                  <c:v>1-Bronze</c:v>
                </c:pt>
                <c:pt idx="16">
                  <c:v>1-Bronze</c:v>
                </c:pt>
                <c:pt idx="17">
                  <c:v>1-Bronze</c:v>
                </c:pt>
                <c:pt idx="18">
                  <c:v>1-Bronze</c:v>
                </c:pt>
                <c:pt idx="19">
                  <c:v>1-Bronze</c:v>
                </c:pt>
                <c:pt idx="20">
                  <c:v>1-Bronze</c:v>
                </c:pt>
                <c:pt idx="21">
                  <c:v>1-Bronze</c:v>
                </c:pt>
                <c:pt idx="22">
                  <c:v>1-Bronze</c:v>
                </c:pt>
                <c:pt idx="23">
                  <c:v>1-Bronze</c:v>
                </c:pt>
                <c:pt idx="24">
                  <c:v>1-Bronze</c:v>
                </c:pt>
                <c:pt idx="25">
                  <c:v>1-Bronze</c:v>
                </c:pt>
                <c:pt idx="26">
                  <c:v>1-Bronze</c:v>
                </c:pt>
                <c:pt idx="27">
                  <c:v>1-Bronze</c:v>
                </c:pt>
                <c:pt idx="28">
                  <c:v>1-Bronze</c:v>
                </c:pt>
                <c:pt idx="29">
                  <c:v>1-Bronze</c:v>
                </c:pt>
                <c:pt idx="30">
                  <c:v>1-Bronze</c:v>
                </c:pt>
                <c:pt idx="31">
                  <c:v>1-Bronze</c:v>
                </c:pt>
                <c:pt idx="32">
                  <c:v>1-Bronze</c:v>
                </c:pt>
                <c:pt idx="33">
                  <c:v>1-Bronze</c:v>
                </c:pt>
                <c:pt idx="34">
                  <c:v>1-Bronze</c:v>
                </c:pt>
                <c:pt idx="35">
                  <c:v>1-Bronze</c:v>
                </c:pt>
                <c:pt idx="36">
                  <c:v>1-Bronze</c:v>
                </c:pt>
                <c:pt idx="37">
                  <c:v>1-Bronze</c:v>
                </c:pt>
                <c:pt idx="38">
                  <c:v>1-Bronze</c:v>
                </c:pt>
                <c:pt idx="39">
                  <c:v>1-Bronze</c:v>
                </c:pt>
                <c:pt idx="40">
                  <c:v>1-Bronze</c:v>
                </c:pt>
                <c:pt idx="41">
                  <c:v>1-Bronze</c:v>
                </c:pt>
                <c:pt idx="42">
                  <c:v>1-Bronze</c:v>
                </c:pt>
                <c:pt idx="43">
                  <c:v>1-Bronze</c:v>
                </c:pt>
                <c:pt idx="44">
                  <c:v>1-Bronze</c:v>
                </c:pt>
                <c:pt idx="45">
                  <c:v>1-Bronze</c:v>
                </c:pt>
                <c:pt idx="46">
                  <c:v>1-Bronze</c:v>
                </c:pt>
                <c:pt idx="47">
                  <c:v>1-Bronze</c:v>
                </c:pt>
                <c:pt idx="48">
                  <c:v>1-Bronze</c:v>
                </c:pt>
                <c:pt idx="49">
                  <c:v>1-Bronze</c:v>
                </c:pt>
                <c:pt idx="50">
                  <c:v>1-Bronze</c:v>
                </c:pt>
                <c:pt idx="51">
                  <c:v>1-Bronze</c:v>
                </c:pt>
                <c:pt idx="52">
                  <c:v>1-Bronze</c:v>
                </c:pt>
                <c:pt idx="53">
                  <c:v>1-Bronze</c:v>
                </c:pt>
                <c:pt idx="54">
                  <c:v>1-Bronze</c:v>
                </c:pt>
                <c:pt idx="55">
                  <c:v>1-Bronze</c:v>
                </c:pt>
                <c:pt idx="56">
                  <c:v>1-Bronze</c:v>
                </c:pt>
                <c:pt idx="57">
                  <c:v>1-Bronze</c:v>
                </c:pt>
                <c:pt idx="58">
                  <c:v>1-Bronze</c:v>
                </c:pt>
                <c:pt idx="59">
                  <c:v>1-Bronze</c:v>
                </c:pt>
                <c:pt idx="60">
                  <c:v>1-Bronze</c:v>
                </c:pt>
                <c:pt idx="61">
                  <c:v>1-Bronze</c:v>
                </c:pt>
                <c:pt idx="62">
                  <c:v>1-Bronze</c:v>
                </c:pt>
                <c:pt idx="63">
                  <c:v>1-Bronze</c:v>
                </c:pt>
                <c:pt idx="64">
                  <c:v>1-Bronze</c:v>
                </c:pt>
                <c:pt idx="65">
                  <c:v>1-Bronze</c:v>
                </c:pt>
                <c:pt idx="66">
                  <c:v>1-Bronze</c:v>
                </c:pt>
                <c:pt idx="67">
                  <c:v>1-Bronze</c:v>
                </c:pt>
                <c:pt idx="68">
                  <c:v>1-Bronze</c:v>
                </c:pt>
                <c:pt idx="69">
                  <c:v>1-Bronze</c:v>
                </c:pt>
                <c:pt idx="70">
                  <c:v>1-Bronze</c:v>
                </c:pt>
                <c:pt idx="71">
                  <c:v>1-Bronze</c:v>
                </c:pt>
                <c:pt idx="72">
                  <c:v>1-Bronze</c:v>
                </c:pt>
                <c:pt idx="73">
                  <c:v>1-Bronze</c:v>
                </c:pt>
                <c:pt idx="74">
                  <c:v>1-Bronze</c:v>
                </c:pt>
                <c:pt idx="75">
                  <c:v>1-Bronze</c:v>
                </c:pt>
                <c:pt idx="76">
                  <c:v>1-Bronze</c:v>
                </c:pt>
                <c:pt idx="77">
                  <c:v>1-Bronze</c:v>
                </c:pt>
                <c:pt idx="78">
                  <c:v>1-Bronze</c:v>
                </c:pt>
                <c:pt idx="79">
                  <c:v>1-Bronze</c:v>
                </c:pt>
                <c:pt idx="80">
                  <c:v>1-Bronze</c:v>
                </c:pt>
                <c:pt idx="81">
                  <c:v>1-Bronze</c:v>
                </c:pt>
                <c:pt idx="82">
                  <c:v>1-Bronze</c:v>
                </c:pt>
                <c:pt idx="83">
                  <c:v>1-Bronze</c:v>
                </c:pt>
                <c:pt idx="84">
                  <c:v>1-Bronze</c:v>
                </c:pt>
                <c:pt idx="85">
                  <c:v>1-Bronze</c:v>
                </c:pt>
                <c:pt idx="86">
                  <c:v>1-Bronze</c:v>
                </c:pt>
                <c:pt idx="87">
                  <c:v>1-Bronze</c:v>
                </c:pt>
                <c:pt idx="88">
                  <c:v>1-Bronze</c:v>
                </c:pt>
                <c:pt idx="89">
                  <c:v>1-Bronze</c:v>
                </c:pt>
                <c:pt idx="90">
                  <c:v>1-Bronze</c:v>
                </c:pt>
                <c:pt idx="91">
                  <c:v>1-Bronze</c:v>
                </c:pt>
                <c:pt idx="92">
                  <c:v>1-Bronze</c:v>
                </c:pt>
                <c:pt idx="93">
                  <c:v>1-Bronze</c:v>
                </c:pt>
                <c:pt idx="94">
                  <c:v>1-Bronze</c:v>
                </c:pt>
                <c:pt idx="95">
                  <c:v>1-Bronze</c:v>
                </c:pt>
                <c:pt idx="96">
                  <c:v>1-Bronze</c:v>
                </c:pt>
                <c:pt idx="97">
                  <c:v>1-Bronze</c:v>
                </c:pt>
                <c:pt idx="98">
                  <c:v>1-Bronze</c:v>
                </c:pt>
                <c:pt idx="99">
                  <c:v>1-Bronze</c:v>
                </c:pt>
                <c:pt idx="100">
                  <c:v>1-Bronze</c:v>
                </c:pt>
                <c:pt idx="101">
                  <c:v>1-Bronze</c:v>
                </c:pt>
                <c:pt idx="102">
                  <c:v>1-Bronze</c:v>
                </c:pt>
                <c:pt idx="103">
                  <c:v>1-Bronze</c:v>
                </c:pt>
                <c:pt idx="104">
                  <c:v>1-Bronze</c:v>
                </c:pt>
                <c:pt idx="105">
                  <c:v>1-Bronze</c:v>
                </c:pt>
                <c:pt idx="106">
                  <c:v>1-Bronze</c:v>
                </c:pt>
                <c:pt idx="107">
                  <c:v>1-Bronze</c:v>
                </c:pt>
                <c:pt idx="108">
                  <c:v>1-Bronze</c:v>
                </c:pt>
                <c:pt idx="109">
                  <c:v>1-Bronze</c:v>
                </c:pt>
                <c:pt idx="110">
                  <c:v>1-Bronze</c:v>
                </c:pt>
                <c:pt idx="111">
                  <c:v>1-Bronze</c:v>
                </c:pt>
                <c:pt idx="112">
                  <c:v>1-Bronze</c:v>
                </c:pt>
                <c:pt idx="113">
                  <c:v>1-Bronze</c:v>
                </c:pt>
                <c:pt idx="114">
                  <c:v>1-Bronze</c:v>
                </c:pt>
                <c:pt idx="115">
                  <c:v>1-Bronze</c:v>
                </c:pt>
                <c:pt idx="116">
                  <c:v>1-Bronze</c:v>
                </c:pt>
                <c:pt idx="117">
                  <c:v>1-Bronze</c:v>
                </c:pt>
                <c:pt idx="118">
                  <c:v>1-Bronze</c:v>
                </c:pt>
                <c:pt idx="119">
                  <c:v>1-Bronze</c:v>
                </c:pt>
                <c:pt idx="120">
                  <c:v>1-Bronze</c:v>
                </c:pt>
                <c:pt idx="121">
                  <c:v>1-Bronze</c:v>
                </c:pt>
                <c:pt idx="122">
                  <c:v>1-Bronze</c:v>
                </c:pt>
                <c:pt idx="123">
                  <c:v>1-Bronze</c:v>
                </c:pt>
                <c:pt idx="124">
                  <c:v>1-Bronze</c:v>
                </c:pt>
                <c:pt idx="125">
                  <c:v>1-Bronze</c:v>
                </c:pt>
                <c:pt idx="126">
                  <c:v>1-Bronze</c:v>
                </c:pt>
                <c:pt idx="127">
                  <c:v>1-Bronze</c:v>
                </c:pt>
                <c:pt idx="128">
                  <c:v>1-Bronze</c:v>
                </c:pt>
                <c:pt idx="129">
                  <c:v>1-Bronze</c:v>
                </c:pt>
                <c:pt idx="130">
                  <c:v>1-Bronze</c:v>
                </c:pt>
                <c:pt idx="131">
                  <c:v>1-Bronze</c:v>
                </c:pt>
                <c:pt idx="132">
                  <c:v>1-Bronze</c:v>
                </c:pt>
                <c:pt idx="133">
                  <c:v>1-Bronze</c:v>
                </c:pt>
                <c:pt idx="134">
                  <c:v>1-Bronze</c:v>
                </c:pt>
                <c:pt idx="135">
                  <c:v>1-Bronze</c:v>
                </c:pt>
                <c:pt idx="136">
                  <c:v>1-Bronze</c:v>
                </c:pt>
                <c:pt idx="137">
                  <c:v>1-Bronze</c:v>
                </c:pt>
                <c:pt idx="138">
                  <c:v>1-Bronze</c:v>
                </c:pt>
                <c:pt idx="139">
                  <c:v>1-Bronze</c:v>
                </c:pt>
                <c:pt idx="140">
                  <c:v>1-Bronze</c:v>
                </c:pt>
                <c:pt idx="141">
                  <c:v>1-Bronze</c:v>
                </c:pt>
                <c:pt idx="142">
                  <c:v>1-Bronze</c:v>
                </c:pt>
                <c:pt idx="143">
                  <c:v>1-Bronze</c:v>
                </c:pt>
                <c:pt idx="144">
                  <c:v>1-Bronze</c:v>
                </c:pt>
                <c:pt idx="145">
                  <c:v>1-Bronze</c:v>
                </c:pt>
                <c:pt idx="146">
                  <c:v>1-Bronze</c:v>
                </c:pt>
                <c:pt idx="147">
                  <c:v>1-Bronze</c:v>
                </c:pt>
                <c:pt idx="148">
                  <c:v>1-Bronze</c:v>
                </c:pt>
                <c:pt idx="149">
                  <c:v>1-Bronze</c:v>
                </c:pt>
                <c:pt idx="150">
                  <c:v>1-Bronze</c:v>
                </c:pt>
                <c:pt idx="151">
                  <c:v>1-Bronze</c:v>
                </c:pt>
                <c:pt idx="152">
                  <c:v>1-Bronze</c:v>
                </c:pt>
                <c:pt idx="153">
                  <c:v>1-Bronze</c:v>
                </c:pt>
                <c:pt idx="154">
                  <c:v>1-Bronze</c:v>
                </c:pt>
                <c:pt idx="155">
                  <c:v>1-Bronze</c:v>
                </c:pt>
                <c:pt idx="156">
                  <c:v>1-Bronze</c:v>
                </c:pt>
                <c:pt idx="157">
                  <c:v>1-Bronze</c:v>
                </c:pt>
                <c:pt idx="158">
                  <c:v>1-Bronze</c:v>
                </c:pt>
                <c:pt idx="159">
                  <c:v>1-Bronze</c:v>
                </c:pt>
                <c:pt idx="160">
                  <c:v>1-Bronze</c:v>
                </c:pt>
                <c:pt idx="161">
                  <c:v>1-Bronze</c:v>
                </c:pt>
                <c:pt idx="162">
                  <c:v>1-Bronze</c:v>
                </c:pt>
                <c:pt idx="163">
                  <c:v>1-Bronze</c:v>
                </c:pt>
                <c:pt idx="164">
                  <c:v>1-Bronze</c:v>
                </c:pt>
                <c:pt idx="165">
                  <c:v>1-Bronze</c:v>
                </c:pt>
                <c:pt idx="166">
                  <c:v>1-Bronze</c:v>
                </c:pt>
                <c:pt idx="167">
                  <c:v>1-Bronze</c:v>
                </c:pt>
                <c:pt idx="168">
                  <c:v>2-Silver</c:v>
                </c:pt>
                <c:pt idx="169">
                  <c:v>2-Silver</c:v>
                </c:pt>
                <c:pt idx="170">
                  <c:v>2-Silver</c:v>
                </c:pt>
                <c:pt idx="171">
                  <c:v>2-Silver</c:v>
                </c:pt>
                <c:pt idx="172">
                  <c:v>2-Silver</c:v>
                </c:pt>
                <c:pt idx="173">
                  <c:v>2-Silver</c:v>
                </c:pt>
                <c:pt idx="174">
                  <c:v>2-Silver</c:v>
                </c:pt>
                <c:pt idx="175">
                  <c:v>2-Silver</c:v>
                </c:pt>
                <c:pt idx="176">
                  <c:v>2-Silver</c:v>
                </c:pt>
                <c:pt idx="177">
                  <c:v>2-Silver</c:v>
                </c:pt>
                <c:pt idx="178">
                  <c:v>2-Silver</c:v>
                </c:pt>
                <c:pt idx="179">
                  <c:v>2-Silver</c:v>
                </c:pt>
                <c:pt idx="180">
                  <c:v>2-Silver</c:v>
                </c:pt>
                <c:pt idx="181">
                  <c:v>2-Silver</c:v>
                </c:pt>
                <c:pt idx="182">
                  <c:v>2-Silver</c:v>
                </c:pt>
                <c:pt idx="183">
                  <c:v>2-Silver</c:v>
                </c:pt>
                <c:pt idx="184">
                  <c:v>2-Silver</c:v>
                </c:pt>
                <c:pt idx="185">
                  <c:v>2-Silver</c:v>
                </c:pt>
                <c:pt idx="186">
                  <c:v>2-Silver</c:v>
                </c:pt>
                <c:pt idx="187">
                  <c:v>2-Silver</c:v>
                </c:pt>
                <c:pt idx="188">
                  <c:v>2-Silver</c:v>
                </c:pt>
                <c:pt idx="189">
                  <c:v>2-Silver</c:v>
                </c:pt>
                <c:pt idx="190">
                  <c:v>2-Silver</c:v>
                </c:pt>
                <c:pt idx="191">
                  <c:v>2-Silver</c:v>
                </c:pt>
                <c:pt idx="192">
                  <c:v>2-Silver</c:v>
                </c:pt>
                <c:pt idx="193">
                  <c:v>2-Silver</c:v>
                </c:pt>
                <c:pt idx="194">
                  <c:v>2-Silver</c:v>
                </c:pt>
                <c:pt idx="195">
                  <c:v>2-Silver</c:v>
                </c:pt>
                <c:pt idx="196">
                  <c:v>2-Silver</c:v>
                </c:pt>
                <c:pt idx="197">
                  <c:v>2-Silver</c:v>
                </c:pt>
                <c:pt idx="198">
                  <c:v>2-Silver</c:v>
                </c:pt>
                <c:pt idx="199">
                  <c:v>2-Silver</c:v>
                </c:pt>
                <c:pt idx="200">
                  <c:v>2-Silver</c:v>
                </c:pt>
                <c:pt idx="201">
                  <c:v>2-Silver</c:v>
                </c:pt>
                <c:pt idx="202">
                  <c:v>2-Silver</c:v>
                </c:pt>
                <c:pt idx="203">
                  <c:v>2-Silver</c:v>
                </c:pt>
                <c:pt idx="204">
                  <c:v>2-Silver</c:v>
                </c:pt>
                <c:pt idx="205">
                  <c:v>2-Silver</c:v>
                </c:pt>
                <c:pt idx="206">
                  <c:v>2-Silver</c:v>
                </c:pt>
                <c:pt idx="207">
                  <c:v>2-Silver</c:v>
                </c:pt>
                <c:pt idx="208">
                  <c:v>2-Silver</c:v>
                </c:pt>
                <c:pt idx="209">
                  <c:v>2-Silver</c:v>
                </c:pt>
                <c:pt idx="210">
                  <c:v>2-Silver</c:v>
                </c:pt>
                <c:pt idx="211">
                  <c:v>2-Silver</c:v>
                </c:pt>
                <c:pt idx="212">
                  <c:v>2-Silver</c:v>
                </c:pt>
                <c:pt idx="213">
                  <c:v>2-Silver</c:v>
                </c:pt>
                <c:pt idx="214">
                  <c:v>2-Silver</c:v>
                </c:pt>
                <c:pt idx="215">
                  <c:v>2-Silver</c:v>
                </c:pt>
                <c:pt idx="216">
                  <c:v>2-Silver</c:v>
                </c:pt>
                <c:pt idx="217">
                  <c:v>2-Silver</c:v>
                </c:pt>
                <c:pt idx="218">
                  <c:v>2-Silver</c:v>
                </c:pt>
                <c:pt idx="219">
                  <c:v>2-Silver</c:v>
                </c:pt>
                <c:pt idx="220">
                  <c:v>2-Silver</c:v>
                </c:pt>
                <c:pt idx="221">
                  <c:v>2-Silver</c:v>
                </c:pt>
                <c:pt idx="222">
                  <c:v>2-Silver</c:v>
                </c:pt>
                <c:pt idx="223">
                  <c:v>2-Silver</c:v>
                </c:pt>
                <c:pt idx="224">
                  <c:v>2-Silver</c:v>
                </c:pt>
                <c:pt idx="225">
                  <c:v>2-Silver</c:v>
                </c:pt>
                <c:pt idx="226">
                  <c:v>2-Silver</c:v>
                </c:pt>
                <c:pt idx="227">
                  <c:v>2-Silver</c:v>
                </c:pt>
                <c:pt idx="228">
                  <c:v>2-Silver</c:v>
                </c:pt>
                <c:pt idx="229">
                  <c:v>2-Silver</c:v>
                </c:pt>
                <c:pt idx="230">
                  <c:v>2-Silver</c:v>
                </c:pt>
                <c:pt idx="231">
                  <c:v>2-Silver</c:v>
                </c:pt>
                <c:pt idx="232">
                  <c:v>2-Silver</c:v>
                </c:pt>
                <c:pt idx="233">
                  <c:v>2-Silver</c:v>
                </c:pt>
                <c:pt idx="234">
                  <c:v>2-Silver</c:v>
                </c:pt>
                <c:pt idx="235">
                  <c:v>2-Silver</c:v>
                </c:pt>
                <c:pt idx="236">
                  <c:v>2-Silver</c:v>
                </c:pt>
                <c:pt idx="237">
                  <c:v>2-Silver</c:v>
                </c:pt>
                <c:pt idx="238">
                  <c:v>2-Silver</c:v>
                </c:pt>
                <c:pt idx="239">
                  <c:v>2-Silver</c:v>
                </c:pt>
                <c:pt idx="240">
                  <c:v>2-Silver</c:v>
                </c:pt>
                <c:pt idx="241">
                  <c:v>2-Silver</c:v>
                </c:pt>
                <c:pt idx="242">
                  <c:v>2-Silver</c:v>
                </c:pt>
                <c:pt idx="243">
                  <c:v>2-Silver</c:v>
                </c:pt>
                <c:pt idx="244">
                  <c:v>2-Silver</c:v>
                </c:pt>
                <c:pt idx="245">
                  <c:v>2-Silver</c:v>
                </c:pt>
                <c:pt idx="246">
                  <c:v>2-Silver</c:v>
                </c:pt>
                <c:pt idx="247">
                  <c:v>2-Silver</c:v>
                </c:pt>
                <c:pt idx="248">
                  <c:v>2-Silver</c:v>
                </c:pt>
                <c:pt idx="249">
                  <c:v>2-Silver</c:v>
                </c:pt>
                <c:pt idx="250">
                  <c:v>2-Silver</c:v>
                </c:pt>
                <c:pt idx="251">
                  <c:v>2-Silver</c:v>
                </c:pt>
                <c:pt idx="252">
                  <c:v>2-Silver</c:v>
                </c:pt>
                <c:pt idx="253">
                  <c:v>2-Silver</c:v>
                </c:pt>
                <c:pt idx="254">
                  <c:v>2-Silver</c:v>
                </c:pt>
                <c:pt idx="255">
                  <c:v>2-Silver</c:v>
                </c:pt>
                <c:pt idx="256">
                  <c:v>2-Silver</c:v>
                </c:pt>
                <c:pt idx="257">
                  <c:v>2-Silver</c:v>
                </c:pt>
                <c:pt idx="258">
                  <c:v>2-Silver</c:v>
                </c:pt>
                <c:pt idx="259">
                  <c:v>2-Silver</c:v>
                </c:pt>
                <c:pt idx="260">
                  <c:v>2-Silver</c:v>
                </c:pt>
                <c:pt idx="261">
                  <c:v>2-Silver</c:v>
                </c:pt>
                <c:pt idx="262">
                  <c:v>2-Silver</c:v>
                </c:pt>
                <c:pt idx="263">
                  <c:v>2-Silver</c:v>
                </c:pt>
                <c:pt idx="264">
                  <c:v>2-Silver</c:v>
                </c:pt>
                <c:pt idx="265">
                  <c:v>2-Silver</c:v>
                </c:pt>
                <c:pt idx="266">
                  <c:v>2-Silver</c:v>
                </c:pt>
                <c:pt idx="267">
                  <c:v>2-Silver</c:v>
                </c:pt>
                <c:pt idx="268">
                  <c:v>2-Silver</c:v>
                </c:pt>
                <c:pt idx="269">
                  <c:v>2-Silver</c:v>
                </c:pt>
                <c:pt idx="270">
                  <c:v>2-Silver</c:v>
                </c:pt>
                <c:pt idx="271">
                  <c:v>2-Silver</c:v>
                </c:pt>
                <c:pt idx="272">
                  <c:v>2-Silver</c:v>
                </c:pt>
                <c:pt idx="273">
                  <c:v>2-Silver</c:v>
                </c:pt>
                <c:pt idx="274">
                  <c:v>2-Silver</c:v>
                </c:pt>
                <c:pt idx="275">
                  <c:v>2-Silver</c:v>
                </c:pt>
                <c:pt idx="276">
                  <c:v>2-Silver</c:v>
                </c:pt>
                <c:pt idx="277">
                  <c:v>2-Silver</c:v>
                </c:pt>
                <c:pt idx="278">
                  <c:v>2-Silver</c:v>
                </c:pt>
                <c:pt idx="279">
                  <c:v>2-Silver</c:v>
                </c:pt>
                <c:pt idx="280">
                  <c:v>2-Silver</c:v>
                </c:pt>
                <c:pt idx="281">
                  <c:v>2-Silver</c:v>
                </c:pt>
                <c:pt idx="282">
                  <c:v>2-Silver</c:v>
                </c:pt>
                <c:pt idx="283">
                  <c:v>2-Silver</c:v>
                </c:pt>
                <c:pt idx="284">
                  <c:v>2-Silver</c:v>
                </c:pt>
                <c:pt idx="285">
                  <c:v>2-Silver</c:v>
                </c:pt>
                <c:pt idx="286">
                  <c:v>2-Silver</c:v>
                </c:pt>
                <c:pt idx="287">
                  <c:v>2-Silver</c:v>
                </c:pt>
                <c:pt idx="288">
                  <c:v>2-Silver</c:v>
                </c:pt>
                <c:pt idx="289">
                  <c:v>2-Silver</c:v>
                </c:pt>
                <c:pt idx="290">
                  <c:v>2-Silver</c:v>
                </c:pt>
                <c:pt idx="291">
                  <c:v>2-Silver</c:v>
                </c:pt>
                <c:pt idx="292">
                  <c:v>2-Silver</c:v>
                </c:pt>
                <c:pt idx="293">
                  <c:v>2-Silver</c:v>
                </c:pt>
                <c:pt idx="294">
                  <c:v>2-Silver</c:v>
                </c:pt>
                <c:pt idx="295">
                  <c:v>2-Silver</c:v>
                </c:pt>
                <c:pt idx="296">
                  <c:v>2-Silver</c:v>
                </c:pt>
                <c:pt idx="297">
                  <c:v>2-Silver</c:v>
                </c:pt>
                <c:pt idx="298">
                  <c:v>2-Silver</c:v>
                </c:pt>
                <c:pt idx="299">
                  <c:v>2-Silver</c:v>
                </c:pt>
                <c:pt idx="300">
                  <c:v>2-Silver</c:v>
                </c:pt>
                <c:pt idx="301">
                  <c:v>2-Silver</c:v>
                </c:pt>
                <c:pt idx="302">
                  <c:v>2-Silver</c:v>
                </c:pt>
                <c:pt idx="303">
                  <c:v>2-Silver</c:v>
                </c:pt>
                <c:pt idx="304">
                  <c:v>2-Silver</c:v>
                </c:pt>
                <c:pt idx="305">
                  <c:v>2-Silver</c:v>
                </c:pt>
                <c:pt idx="306">
                  <c:v>2-Silver</c:v>
                </c:pt>
                <c:pt idx="307">
                  <c:v>2-Silver</c:v>
                </c:pt>
                <c:pt idx="308">
                  <c:v>2-Silver</c:v>
                </c:pt>
                <c:pt idx="309">
                  <c:v>2-Silver</c:v>
                </c:pt>
                <c:pt idx="310">
                  <c:v>2-Silver</c:v>
                </c:pt>
                <c:pt idx="311">
                  <c:v>2-Silver</c:v>
                </c:pt>
                <c:pt idx="312">
                  <c:v>2-Silver</c:v>
                </c:pt>
                <c:pt idx="313">
                  <c:v>2-Silver</c:v>
                </c:pt>
                <c:pt idx="314">
                  <c:v>2-Silver</c:v>
                </c:pt>
                <c:pt idx="315">
                  <c:v>2-Silver</c:v>
                </c:pt>
                <c:pt idx="316">
                  <c:v>2-Silver</c:v>
                </c:pt>
                <c:pt idx="317">
                  <c:v>2-Silver</c:v>
                </c:pt>
                <c:pt idx="318">
                  <c:v>2-Silver</c:v>
                </c:pt>
                <c:pt idx="319">
                  <c:v>2-Silver</c:v>
                </c:pt>
                <c:pt idx="320">
                  <c:v>2-Silver</c:v>
                </c:pt>
                <c:pt idx="321">
                  <c:v>2-Silver</c:v>
                </c:pt>
                <c:pt idx="322">
                  <c:v>2-Silver</c:v>
                </c:pt>
                <c:pt idx="323">
                  <c:v>2-Silver</c:v>
                </c:pt>
                <c:pt idx="324">
                  <c:v>2-Silver</c:v>
                </c:pt>
                <c:pt idx="325">
                  <c:v>2-Silver</c:v>
                </c:pt>
                <c:pt idx="326">
                  <c:v>2-Silver</c:v>
                </c:pt>
                <c:pt idx="327">
                  <c:v>2-Silver</c:v>
                </c:pt>
                <c:pt idx="328">
                  <c:v>2-Silver</c:v>
                </c:pt>
                <c:pt idx="329">
                  <c:v>2-Silver</c:v>
                </c:pt>
                <c:pt idx="330">
                  <c:v>2-Silver</c:v>
                </c:pt>
                <c:pt idx="331">
                  <c:v>2-Silver</c:v>
                </c:pt>
                <c:pt idx="332">
                  <c:v>2-Silver</c:v>
                </c:pt>
                <c:pt idx="333">
                  <c:v>2-Silver</c:v>
                </c:pt>
                <c:pt idx="334">
                  <c:v>2-Silver</c:v>
                </c:pt>
                <c:pt idx="335">
                  <c:v>2-Silver</c:v>
                </c:pt>
                <c:pt idx="336">
                  <c:v>2-Silver</c:v>
                </c:pt>
                <c:pt idx="337">
                  <c:v>2-Silver</c:v>
                </c:pt>
                <c:pt idx="338">
                  <c:v>2-Silver</c:v>
                </c:pt>
                <c:pt idx="339">
                  <c:v>2-Silver</c:v>
                </c:pt>
                <c:pt idx="340">
                  <c:v>2-Silver</c:v>
                </c:pt>
                <c:pt idx="341">
                  <c:v>2-Silver</c:v>
                </c:pt>
                <c:pt idx="342">
                  <c:v>2-Silver</c:v>
                </c:pt>
                <c:pt idx="343">
                  <c:v>2-Silver</c:v>
                </c:pt>
                <c:pt idx="344">
                  <c:v>2-Silver</c:v>
                </c:pt>
                <c:pt idx="345">
                  <c:v>2-Silver</c:v>
                </c:pt>
                <c:pt idx="346">
                  <c:v>2-Silver</c:v>
                </c:pt>
                <c:pt idx="347">
                  <c:v>2-Silver</c:v>
                </c:pt>
                <c:pt idx="348">
                  <c:v>2-Silver</c:v>
                </c:pt>
                <c:pt idx="349">
                  <c:v>2-Silver</c:v>
                </c:pt>
                <c:pt idx="350">
                  <c:v>2-Silver</c:v>
                </c:pt>
                <c:pt idx="351">
                  <c:v>2-Silver</c:v>
                </c:pt>
                <c:pt idx="352">
                  <c:v>2-Silver</c:v>
                </c:pt>
                <c:pt idx="353">
                  <c:v>2-Silver</c:v>
                </c:pt>
                <c:pt idx="354">
                  <c:v>2-Silver</c:v>
                </c:pt>
                <c:pt idx="355">
                  <c:v>2-Silver</c:v>
                </c:pt>
                <c:pt idx="356">
                  <c:v>2-Silver</c:v>
                </c:pt>
                <c:pt idx="357">
                  <c:v>2-Silver</c:v>
                </c:pt>
                <c:pt idx="358">
                  <c:v>2-Silver</c:v>
                </c:pt>
                <c:pt idx="359">
                  <c:v>2-Silver</c:v>
                </c:pt>
                <c:pt idx="360">
                  <c:v>2-Silver</c:v>
                </c:pt>
                <c:pt idx="361">
                  <c:v>2-Silver</c:v>
                </c:pt>
                <c:pt idx="362">
                  <c:v>2-Silver</c:v>
                </c:pt>
                <c:pt idx="363">
                  <c:v>2-Silver</c:v>
                </c:pt>
                <c:pt idx="364">
                  <c:v>2-Silver</c:v>
                </c:pt>
                <c:pt idx="365">
                  <c:v>2-Silver</c:v>
                </c:pt>
                <c:pt idx="366">
                  <c:v>2-Silver</c:v>
                </c:pt>
                <c:pt idx="367">
                  <c:v>2-Silver</c:v>
                </c:pt>
                <c:pt idx="368">
                  <c:v>2-Silver</c:v>
                </c:pt>
                <c:pt idx="369">
                  <c:v>2-Silver</c:v>
                </c:pt>
                <c:pt idx="370">
                  <c:v>2-Silver</c:v>
                </c:pt>
                <c:pt idx="371">
                  <c:v>2-Silver</c:v>
                </c:pt>
                <c:pt idx="372">
                  <c:v>2-Silver</c:v>
                </c:pt>
                <c:pt idx="373">
                  <c:v>2-Silver</c:v>
                </c:pt>
                <c:pt idx="374">
                  <c:v>2-Silver</c:v>
                </c:pt>
                <c:pt idx="375">
                  <c:v>2-Silver</c:v>
                </c:pt>
                <c:pt idx="376">
                  <c:v>2-Silver</c:v>
                </c:pt>
                <c:pt idx="377">
                  <c:v>2-Silver</c:v>
                </c:pt>
                <c:pt idx="378">
                  <c:v>2-Silver</c:v>
                </c:pt>
                <c:pt idx="379">
                  <c:v>2-Silver</c:v>
                </c:pt>
                <c:pt idx="380">
                  <c:v>2-Silver</c:v>
                </c:pt>
                <c:pt idx="381">
                  <c:v>2-Silver</c:v>
                </c:pt>
                <c:pt idx="382">
                  <c:v>2-Silver</c:v>
                </c:pt>
                <c:pt idx="383">
                  <c:v>2-Silver</c:v>
                </c:pt>
                <c:pt idx="384">
                  <c:v>2-Silver</c:v>
                </c:pt>
                <c:pt idx="385">
                  <c:v>2-Silver</c:v>
                </c:pt>
                <c:pt idx="386">
                  <c:v>2-Silver</c:v>
                </c:pt>
                <c:pt idx="387">
                  <c:v>2-Silver</c:v>
                </c:pt>
                <c:pt idx="388">
                  <c:v>2-Silver</c:v>
                </c:pt>
                <c:pt idx="389">
                  <c:v>2-Silver</c:v>
                </c:pt>
                <c:pt idx="390">
                  <c:v>2-Silver</c:v>
                </c:pt>
                <c:pt idx="391">
                  <c:v>2-Silver</c:v>
                </c:pt>
                <c:pt idx="392">
                  <c:v>2-Silver</c:v>
                </c:pt>
                <c:pt idx="393">
                  <c:v>2-Silver</c:v>
                </c:pt>
                <c:pt idx="394">
                  <c:v>2-Silver</c:v>
                </c:pt>
                <c:pt idx="395">
                  <c:v>2-Silver</c:v>
                </c:pt>
                <c:pt idx="396">
                  <c:v>2-Silver</c:v>
                </c:pt>
                <c:pt idx="397">
                  <c:v>2-Silver</c:v>
                </c:pt>
                <c:pt idx="398">
                  <c:v>2-Silver</c:v>
                </c:pt>
                <c:pt idx="399">
                  <c:v>2-Silver</c:v>
                </c:pt>
                <c:pt idx="400">
                  <c:v>2-Silver</c:v>
                </c:pt>
                <c:pt idx="401">
                  <c:v>2-Silver</c:v>
                </c:pt>
                <c:pt idx="402">
                  <c:v>2-Silver</c:v>
                </c:pt>
                <c:pt idx="403">
                  <c:v>2-Silver</c:v>
                </c:pt>
                <c:pt idx="404">
                  <c:v>2-Silver</c:v>
                </c:pt>
                <c:pt idx="405">
                  <c:v>2-Silver</c:v>
                </c:pt>
                <c:pt idx="406">
                  <c:v>2-Silver</c:v>
                </c:pt>
                <c:pt idx="407">
                  <c:v>2-Silver</c:v>
                </c:pt>
                <c:pt idx="408">
                  <c:v>2-Silver</c:v>
                </c:pt>
                <c:pt idx="409">
                  <c:v>2-Silver</c:v>
                </c:pt>
                <c:pt idx="410">
                  <c:v>2-Silver</c:v>
                </c:pt>
                <c:pt idx="411">
                  <c:v>2-Silver</c:v>
                </c:pt>
                <c:pt idx="412">
                  <c:v>2-Silver</c:v>
                </c:pt>
                <c:pt idx="413">
                  <c:v>2-Silver</c:v>
                </c:pt>
                <c:pt idx="414">
                  <c:v>2-Silver</c:v>
                </c:pt>
                <c:pt idx="415">
                  <c:v>2-Silver</c:v>
                </c:pt>
                <c:pt idx="416">
                  <c:v>2-Silver</c:v>
                </c:pt>
                <c:pt idx="417">
                  <c:v>2-Silver</c:v>
                </c:pt>
                <c:pt idx="418">
                  <c:v>2-Silver</c:v>
                </c:pt>
                <c:pt idx="419">
                  <c:v>2-Silver</c:v>
                </c:pt>
                <c:pt idx="420">
                  <c:v>2-Silver</c:v>
                </c:pt>
                <c:pt idx="421">
                  <c:v>2-Silver</c:v>
                </c:pt>
                <c:pt idx="422">
                  <c:v>2-Silver</c:v>
                </c:pt>
                <c:pt idx="423">
                  <c:v>2-Silver</c:v>
                </c:pt>
                <c:pt idx="424">
                  <c:v>2-Silver</c:v>
                </c:pt>
                <c:pt idx="425">
                  <c:v>2-Silver</c:v>
                </c:pt>
                <c:pt idx="426">
                  <c:v>2-Silver</c:v>
                </c:pt>
                <c:pt idx="427">
                  <c:v>2-Silver</c:v>
                </c:pt>
                <c:pt idx="428">
                  <c:v>2-Silver</c:v>
                </c:pt>
                <c:pt idx="429">
                  <c:v>2-Silver</c:v>
                </c:pt>
                <c:pt idx="430">
                  <c:v>2-Silver</c:v>
                </c:pt>
                <c:pt idx="431">
                  <c:v>2-Silver</c:v>
                </c:pt>
                <c:pt idx="432">
                  <c:v>2-Silver</c:v>
                </c:pt>
                <c:pt idx="433">
                  <c:v>2-Silver</c:v>
                </c:pt>
                <c:pt idx="434">
                  <c:v>2-Silver</c:v>
                </c:pt>
                <c:pt idx="435">
                  <c:v>2-Silver</c:v>
                </c:pt>
                <c:pt idx="436">
                  <c:v>2-Silver</c:v>
                </c:pt>
                <c:pt idx="437">
                  <c:v>2-Silver</c:v>
                </c:pt>
                <c:pt idx="438">
                  <c:v>2-Silver</c:v>
                </c:pt>
                <c:pt idx="439">
                  <c:v>2-Silver</c:v>
                </c:pt>
                <c:pt idx="440">
                  <c:v>2-Silver</c:v>
                </c:pt>
                <c:pt idx="441">
                  <c:v>2-Silver</c:v>
                </c:pt>
                <c:pt idx="442">
                  <c:v>2-Silver</c:v>
                </c:pt>
                <c:pt idx="443">
                  <c:v>2-Silver</c:v>
                </c:pt>
                <c:pt idx="444">
                  <c:v>2-Silver</c:v>
                </c:pt>
                <c:pt idx="445">
                  <c:v>2-Silver</c:v>
                </c:pt>
                <c:pt idx="446">
                  <c:v>2-Silver</c:v>
                </c:pt>
                <c:pt idx="447">
                  <c:v>2-Silver</c:v>
                </c:pt>
                <c:pt idx="448">
                  <c:v>2-Silver</c:v>
                </c:pt>
                <c:pt idx="449">
                  <c:v>2-Silver</c:v>
                </c:pt>
                <c:pt idx="450">
                  <c:v>2-Silver</c:v>
                </c:pt>
                <c:pt idx="451">
                  <c:v>2-Silver</c:v>
                </c:pt>
                <c:pt idx="452">
                  <c:v>2-Silver</c:v>
                </c:pt>
                <c:pt idx="453">
                  <c:v>2-Silver</c:v>
                </c:pt>
                <c:pt idx="454">
                  <c:v>2-Silver</c:v>
                </c:pt>
                <c:pt idx="455">
                  <c:v>2-Silver</c:v>
                </c:pt>
                <c:pt idx="456">
                  <c:v>2-Silver</c:v>
                </c:pt>
                <c:pt idx="457">
                  <c:v>2-Silver</c:v>
                </c:pt>
                <c:pt idx="458">
                  <c:v>2-Silver</c:v>
                </c:pt>
                <c:pt idx="459">
                  <c:v>2-Silver</c:v>
                </c:pt>
                <c:pt idx="460">
                  <c:v>2-Silver</c:v>
                </c:pt>
                <c:pt idx="461">
                  <c:v>2-Silver</c:v>
                </c:pt>
                <c:pt idx="462">
                  <c:v>2-Silver</c:v>
                </c:pt>
                <c:pt idx="463">
                  <c:v>2-Silver</c:v>
                </c:pt>
                <c:pt idx="464">
                  <c:v>2-Silver</c:v>
                </c:pt>
                <c:pt idx="465">
                  <c:v>2-Silver</c:v>
                </c:pt>
                <c:pt idx="466">
                  <c:v>2-Silver</c:v>
                </c:pt>
                <c:pt idx="467">
                  <c:v>2-Silver</c:v>
                </c:pt>
                <c:pt idx="468">
                  <c:v>2-Silver</c:v>
                </c:pt>
                <c:pt idx="469">
                  <c:v>2-Silver</c:v>
                </c:pt>
                <c:pt idx="470">
                  <c:v>2-Silver</c:v>
                </c:pt>
                <c:pt idx="471">
                  <c:v>2-Silver</c:v>
                </c:pt>
                <c:pt idx="472">
                  <c:v>2-Silver</c:v>
                </c:pt>
                <c:pt idx="473">
                  <c:v>2-Silver</c:v>
                </c:pt>
                <c:pt idx="474">
                  <c:v>2-Silver</c:v>
                </c:pt>
                <c:pt idx="475">
                  <c:v>2-Silver</c:v>
                </c:pt>
                <c:pt idx="476">
                  <c:v>2-Silver</c:v>
                </c:pt>
                <c:pt idx="477">
                  <c:v>2-Silver</c:v>
                </c:pt>
                <c:pt idx="478">
                  <c:v>2-Silver</c:v>
                </c:pt>
                <c:pt idx="479">
                  <c:v>2-Silver</c:v>
                </c:pt>
                <c:pt idx="480">
                  <c:v>2-Silver</c:v>
                </c:pt>
                <c:pt idx="481">
                  <c:v>2-Silver</c:v>
                </c:pt>
                <c:pt idx="482">
                  <c:v>2-Silver</c:v>
                </c:pt>
                <c:pt idx="483">
                  <c:v>2-Silver</c:v>
                </c:pt>
                <c:pt idx="484">
                  <c:v>2-Silver</c:v>
                </c:pt>
                <c:pt idx="485">
                  <c:v>2-Silver</c:v>
                </c:pt>
                <c:pt idx="486">
                  <c:v>2-Silver</c:v>
                </c:pt>
                <c:pt idx="487">
                  <c:v>2-Silver</c:v>
                </c:pt>
                <c:pt idx="488">
                  <c:v>2-Silver</c:v>
                </c:pt>
                <c:pt idx="489">
                  <c:v>2-Silver</c:v>
                </c:pt>
                <c:pt idx="490">
                  <c:v>2-Silver</c:v>
                </c:pt>
                <c:pt idx="491">
                  <c:v>2-Silver</c:v>
                </c:pt>
                <c:pt idx="492">
                  <c:v>2-Silver</c:v>
                </c:pt>
                <c:pt idx="493">
                  <c:v>2-Silver</c:v>
                </c:pt>
                <c:pt idx="494">
                  <c:v>2-Silver</c:v>
                </c:pt>
                <c:pt idx="495">
                  <c:v>2-Silver</c:v>
                </c:pt>
                <c:pt idx="496">
                  <c:v>2-Silver</c:v>
                </c:pt>
                <c:pt idx="497">
                  <c:v>2-Silver</c:v>
                </c:pt>
                <c:pt idx="498">
                  <c:v>2-Silver</c:v>
                </c:pt>
                <c:pt idx="499">
                  <c:v>2-Silver</c:v>
                </c:pt>
                <c:pt idx="500">
                  <c:v>2-Silver</c:v>
                </c:pt>
                <c:pt idx="501">
                  <c:v>2-Silver</c:v>
                </c:pt>
                <c:pt idx="502">
                  <c:v>2-Silver</c:v>
                </c:pt>
                <c:pt idx="503">
                  <c:v>2-Silver</c:v>
                </c:pt>
                <c:pt idx="504">
                  <c:v>2-Silver</c:v>
                </c:pt>
                <c:pt idx="505">
                  <c:v>2-Silver</c:v>
                </c:pt>
                <c:pt idx="506">
                  <c:v>2-Silver</c:v>
                </c:pt>
                <c:pt idx="507">
                  <c:v>2-Silver</c:v>
                </c:pt>
                <c:pt idx="508">
                  <c:v>2-Silver</c:v>
                </c:pt>
                <c:pt idx="509">
                  <c:v>2-Silver</c:v>
                </c:pt>
                <c:pt idx="510">
                  <c:v>2-Silver</c:v>
                </c:pt>
                <c:pt idx="511">
                  <c:v>2-Silver</c:v>
                </c:pt>
                <c:pt idx="512">
                  <c:v>2-Silver</c:v>
                </c:pt>
                <c:pt idx="513">
                  <c:v>2-Silver</c:v>
                </c:pt>
                <c:pt idx="514">
                  <c:v>2-Silver</c:v>
                </c:pt>
                <c:pt idx="515">
                  <c:v>3-Gold</c:v>
                </c:pt>
                <c:pt idx="516">
                  <c:v>3-Gold</c:v>
                </c:pt>
                <c:pt idx="517">
                  <c:v>3-Gold</c:v>
                </c:pt>
                <c:pt idx="518">
                  <c:v>3-Gold</c:v>
                </c:pt>
                <c:pt idx="519">
                  <c:v>3-Gold</c:v>
                </c:pt>
                <c:pt idx="520">
                  <c:v>3-Gold</c:v>
                </c:pt>
                <c:pt idx="521">
                  <c:v>3-Gold</c:v>
                </c:pt>
                <c:pt idx="522">
                  <c:v>3-Gold</c:v>
                </c:pt>
                <c:pt idx="523">
                  <c:v>3-Gold</c:v>
                </c:pt>
                <c:pt idx="524">
                  <c:v>3-Gold</c:v>
                </c:pt>
                <c:pt idx="525">
                  <c:v>3-Gold</c:v>
                </c:pt>
                <c:pt idx="526">
                  <c:v>3-Gold</c:v>
                </c:pt>
                <c:pt idx="527">
                  <c:v>3-Gold</c:v>
                </c:pt>
                <c:pt idx="528">
                  <c:v>3-Gold</c:v>
                </c:pt>
                <c:pt idx="529">
                  <c:v>3-Gold</c:v>
                </c:pt>
                <c:pt idx="530">
                  <c:v>3-Gold</c:v>
                </c:pt>
                <c:pt idx="531">
                  <c:v>3-Gold</c:v>
                </c:pt>
                <c:pt idx="532">
                  <c:v>3-Gold</c:v>
                </c:pt>
                <c:pt idx="533">
                  <c:v>3-Gold</c:v>
                </c:pt>
                <c:pt idx="534">
                  <c:v>3-Gold</c:v>
                </c:pt>
                <c:pt idx="535">
                  <c:v>3-Gold</c:v>
                </c:pt>
                <c:pt idx="536">
                  <c:v>3-Gold</c:v>
                </c:pt>
                <c:pt idx="537">
                  <c:v>3-Gold</c:v>
                </c:pt>
                <c:pt idx="538">
                  <c:v>3-Gold</c:v>
                </c:pt>
                <c:pt idx="539">
                  <c:v>3-Gold</c:v>
                </c:pt>
                <c:pt idx="540">
                  <c:v>3-Gold</c:v>
                </c:pt>
                <c:pt idx="541">
                  <c:v>3-Gold</c:v>
                </c:pt>
                <c:pt idx="542">
                  <c:v>3-Gold</c:v>
                </c:pt>
                <c:pt idx="543">
                  <c:v>3-Gold</c:v>
                </c:pt>
                <c:pt idx="544">
                  <c:v>3-Gold</c:v>
                </c:pt>
                <c:pt idx="545">
                  <c:v>3-Gold</c:v>
                </c:pt>
                <c:pt idx="546">
                  <c:v>3-Gold</c:v>
                </c:pt>
                <c:pt idx="547">
                  <c:v>3-Gold</c:v>
                </c:pt>
                <c:pt idx="548">
                  <c:v>3-Gold</c:v>
                </c:pt>
                <c:pt idx="549">
                  <c:v>3-Gold</c:v>
                </c:pt>
                <c:pt idx="550">
                  <c:v>3-Gold</c:v>
                </c:pt>
                <c:pt idx="551">
                  <c:v>3-Gold</c:v>
                </c:pt>
                <c:pt idx="552">
                  <c:v>3-Gold</c:v>
                </c:pt>
                <c:pt idx="553">
                  <c:v>3-Gold</c:v>
                </c:pt>
                <c:pt idx="554">
                  <c:v>3-Gold</c:v>
                </c:pt>
                <c:pt idx="555">
                  <c:v>3-Gold</c:v>
                </c:pt>
                <c:pt idx="556">
                  <c:v>3-Gold</c:v>
                </c:pt>
                <c:pt idx="557">
                  <c:v>3-Gold</c:v>
                </c:pt>
                <c:pt idx="558">
                  <c:v>3-Gold</c:v>
                </c:pt>
                <c:pt idx="559">
                  <c:v>3-Gold</c:v>
                </c:pt>
                <c:pt idx="560">
                  <c:v>3-Gold</c:v>
                </c:pt>
                <c:pt idx="561">
                  <c:v>3-Gold</c:v>
                </c:pt>
                <c:pt idx="562">
                  <c:v>3-Gold</c:v>
                </c:pt>
                <c:pt idx="563">
                  <c:v>3-Gold</c:v>
                </c:pt>
                <c:pt idx="564">
                  <c:v>3-Gold</c:v>
                </c:pt>
                <c:pt idx="565">
                  <c:v>3-Gold</c:v>
                </c:pt>
                <c:pt idx="566">
                  <c:v>3-Gold</c:v>
                </c:pt>
                <c:pt idx="567">
                  <c:v>3-Gold</c:v>
                </c:pt>
                <c:pt idx="568">
                  <c:v>3-Gold</c:v>
                </c:pt>
                <c:pt idx="569">
                  <c:v>3-Gold</c:v>
                </c:pt>
                <c:pt idx="570">
                  <c:v>3-Gold</c:v>
                </c:pt>
                <c:pt idx="571">
                  <c:v>3-Gold</c:v>
                </c:pt>
                <c:pt idx="572">
                  <c:v>3-Gold</c:v>
                </c:pt>
                <c:pt idx="573">
                  <c:v>3-Gold</c:v>
                </c:pt>
                <c:pt idx="574">
                  <c:v>3-Gold</c:v>
                </c:pt>
                <c:pt idx="575">
                  <c:v>3-Gold</c:v>
                </c:pt>
                <c:pt idx="576">
                  <c:v>3-Gold</c:v>
                </c:pt>
                <c:pt idx="577">
                  <c:v>3-Gold</c:v>
                </c:pt>
                <c:pt idx="578">
                  <c:v>3-Gold</c:v>
                </c:pt>
                <c:pt idx="579">
                  <c:v>3-Gold</c:v>
                </c:pt>
                <c:pt idx="580">
                  <c:v>3-Gold</c:v>
                </c:pt>
                <c:pt idx="581">
                  <c:v>3-Gold</c:v>
                </c:pt>
                <c:pt idx="582">
                  <c:v>3-Gold</c:v>
                </c:pt>
                <c:pt idx="583">
                  <c:v>3-Gold</c:v>
                </c:pt>
                <c:pt idx="584">
                  <c:v>3-Gold</c:v>
                </c:pt>
                <c:pt idx="585">
                  <c:v>3-Gold</c:v>
                </c:pt>
                <c:pt idx="586">
                  <c:v>3-Gold</c:v>
                </c:pt>
                <c:pt idx="587">
                  <c:v>3-Gold</c:v>
                </c:pt>
                <c:pt idx="588">
                  <c:v>3-Gold</c:v>
                </c:pt>
                <c:pt idx="589">
                  <c:v>3-Gold</c:v>
                </c:pt>
                <c:pt idx="590">
                  <c:v>3-Gold</c:v>
                </c:pt>
                <c:pt idx="591">
                  <c:v>3-Gold</c:v>
                </c:pt>
                <c:pt idx="592">
                  <c:v>3-Gold</c:v>
                </c:pt>
                <c:pt idx="593">
                  <c:v>3-Gold</c:v>
                </c:pt>
                <c:pt idx="594">
                  <c:v>3-Gold</c:v>
                </c:pt>
                <c:pt idx="595">
                  <c:v>3-Gold</c:v>
                </c:pt>
                <c:pt idx="596">
                  <c:v>3-Gold</c:v>
                </c:pt>
                <c:pt idx="597">
                  <c:v>3-Gold</c:v>
                </c:pt>
                <c:pt idx="598">
                  <c:v>3-Gold</c:v>
                </c:pt>
                <c:pt idx="599">
                  <c:v>3-Gold</c:v>
                </c:pt>
                <c:pt idx="600">
                  <c:v>3-Gold</c:v>
                </c:pt>
                <c:pt idx="601">
                  <c:v>3-Gold</c:v>
                </c:pt>
                <c:pt idx="602">
                  <c:v>3-Gold</c:v>
                </c:pt>
                <c:pt idx="603">
                  <c:v>3-Gold</c:v>
                </c:pt>
                <c:pt idx="604">
                  <c:v>3-Gold</c:v>
                </c:pt>
                <c:pt idx="605">
                  <c:v>3-Gold</c:v>
                </c:pt>
                <c:pt idx="606">
                  <c:v>3-Gold</c:v>
                </c:pt>
                <c:pt idx="607">
                  <c:v>3-Gold</c:v>
                </c:pt>
                <c:pt idx="608">
                  <c:v>3-Gold</c:v>
                </c:pt>
                <c:pt idx="609">
                  <c:v>3-Gold</c:v>
                </c:pt>
                <c:pt idx="610">
                  <c:v>3-Gold</c:v>
                </c:pt>
                <c:pt idx="611">
                  <c:v>3-Gold</c:v>
                </c:pt>
                <c:pt idx="612">
                  <c:v>3-Gold</c:v>
                </c:pt>
                <c:pt idx="613">
                  <c:v>3-Gold</c:v>
                </c:pt>
                <c:pt idx="614">
                  <c:v>3-Gold</c:v>
                </c:pt>
                <c:pt idx="615">
                  <c:v>3-Gold</c:v>
                </c:pt>
                <c:pt idx="616">
                  <c:v>3-Gold</c:v>
                </c:pt>
                <c:pt idx="617">
                  <c:v>3-Gold</c:v>
                </c:pt>
                <c:pt idx="618">
                  <c:v>3-Gold</c:v>
                </c:pt>
                <c:pt idx="619">
                  <c:v>3-Gold</c:v>
                </c:pt>
                <c:pt idx="620">
                  <c:v>3-Gold</c:v>
                </c:pt>
                <c:pt idx="621">
                  <c:v>3-Gold</c:v>
                </c:pt>
                <c:pt idx="622">
                  <c:v>3-Gold</c:v>
                </c:pt>
                <c:pt idx="623">
                  <c:v>3-Gold</c:v>
                </c:pt>
                <c:pt idx="624">
                  <c:v>3-Gold</c:v>
                </c:pt>
                <c:pt idx="625">
                  <c:v>3-Gold</c:v>
                </c:pt>
                <c:pt idx="626">
                  <c:v>3-Gold</c:v>
                </c:pt>
                <c:pt idx="627">
                  <c:v>3-Gold</c:v>
                </c:pt>
                <c:pt idx="628">
                  <c:v>3-Gold</c:v>
                </c:pt>
                <c:pt idx="629">
                  <c:v>3-Gold</c:v>
                </c:pt>
                <c:pt idx="630">
                  <c:v>3-Gold</c:v>
                </c:pt>
                <c:pt idx="631">
                  <c:v>3-Gold</c:v>
                </c:pt>
                <c:pt idx="632">
                  <c:v>3-Gold</c:v>
                </c:pt>
                <c:pt idx="633">
                  <c:v>3-Gold</c:v>
                </c:pt>
                <c:pt idx="634">
                  <c:v>3-Gold</c:v>
                </c:pt>
                <c:pt idx="635">
                  <c:v>3-Gold</c:v>
                </c:pt>
                <c:pt idx="636">
                  <c:v>3-Gold</c:v>
                </c:pt>
                <c:pt idx="637">
                  <c:v>3-Gold</c:v>
                </c:pt>
                <c:pt idx="638">
                  <c:v>3-Gold</c:v>
                </c:pt>
                <c:pt idx="639">
                  <c:v>3-Gold</c:v>
                </c:pt>
                <c:pt idx="640">
                  <c:v>3-Gold</c:v>
                </c:pt>
                <c:pt idx="641">
                  <c:v>3-Gold</c:v>
                </c:pt>
                <c:pt idx="642">
                  <c:v>3-Gold</c:v>
                </c:pt>
                <c:pt idx="643">
                  <c:v>3-Gold</c:v>
                </c:pt>
                <c:pt idx="644">
                  <c:v>3-Gold</c:v>
                </c:pt>
                <c:pt idx="645">
                  <c:v>3-Gold</c:v>
                </c:pt>
                <c:pt idx="646">
                  <c:v>3-Gold</c:v>
                </c:pt>
                <c:pt idx="647">
                  <c:v>3-Gold</c:v>
                </c:pt>
                <c:pt idx="648">
                  <c:v>3-Gold</c:v>
                </c:pt>
                <c:pt idx="649">
                  <c:v>3-Gold</c:v>
                </c:pt>
                <c:pt idx="650">
                  <c:v>3-Gold</c:v>
                </c:pt>
                <c:pt idx="651">
                  <c:v>3-Gold</c:v>
                </c:pt>
                <c:pt idx="652">
                  <c:v>3-Gold</c:v>
                </c:pt>
                <c:pt idx="653">
                  <c:v>3-Gold</c:v>
                </c:pt>
                <c:pt idx="654">
                  <c:v>3-Gold</c:v>
                </c:pt>
                <c:pt idx="655">
                  <c:v>3-Gold</c:v>
                </c:pt>
                <c:pt idx="656">
                  <c:v>3-Gold</c:v>
                </c:pt>
                <c:pt idx="657">
                  <c:v>3-Gold</c:v>
                </c:pt>
                <c:pt idx="658">
                  <c:v>3-Gold</c:v>
                </c:pt>
                <c:pt idx="659">
                  <c:v>3-Gold</c:v>
                </c:pt>
                <c:pt idx="660">
                  <c:v>3-Gold</c:v>
                </c:pt>
                <c:pt idx="661">
                  <c:v>3-Gold</c:v>
                </c:pt>
                <c:pt idx="662">
                  <c:v>3-Gold</c:v>
                </c:pt>
                <c:pt idx="663">
                  <c:v>3-Gold</c:v>
                </c:pt>
                <c:pt idx="664">
                  <c:v>3-Gold</c:v>
                </c:pt>
                <c:pt idx="665">
                  <c:v>3-Gold</c:v>
                </c:pt>
                <c:pt idx="666">
                  <c:v>3-Gold</c:v>
                </c:pt>
                <c:pt idx="667">
                  <c:v>3-Gold</c:v>
                </c:pt>
                <c:pt idx="668">
                  <c:v>3-Gold</c:v>
                </c:pt>
                <c:pt idx="669">
                  <c:v>3-Gold</c:v>
                </c:pt>
                <c:pt idx="670">
                  <c:v>3-Gold</c:v>
                </c:pt>
                <c:pt idx="671">
                  <c:v>3-Gold</c:v>
                </c:pt>
                <c:pt idx="672">
                  <c:v>3-Gold</c:v>
                </c:pt>
                <c:pt idx="673">
                  <c:v>3-Gold</c:v>
                </c:pt>
                <c:pt idx="674">
                  <c:v>3-Gold</c:v>
                </c:pt>
                <c:pt idx="675">
                  <c:v>3-Gold</c:v>
                </c:pt>
                <c:pt idx="676">
                  <c:v>3-Gold</c:v>
                </c:pt>
                <c:pt idx="677">
                  <c:v>3-Gold</c:v>
                </c:pt>
                <c:pt idx="678">
                  <c:v>3-Gold</c:v>
                </c:pt>
                <c:pt idx="679">
                  <c:v>3-Gold</c:v>
                </c:pt>
                <c:pt idx="680">
                  <c:v>3-Gold</c:v>
                </c:pt>
                <c:pt idx="681">
                  <c:v>3-Gold</c:v>
                </c:pt>
                <c:pt idx="682">
                  <c:v>3-Gold</c:v>
                </c:pt>
                <c:pt idx="683">
                  <c:v>3-Gold</c:v>
                </c:pt>
                <c:pt idx="684">
                  <c:v>3-Gold</c:v>
                </c:pt>
                <c:pt idx="685">
                  <c:v>3-Gold</c:v>
                </c:pt>
                <c:pt idx="686">
                  <c:v>3-Gold</c:v>
                </c:pt>
                <c:pt idx="687">
                  <c:v>3-Gold</c:v>
                </c:pt>
                <c:pt idx="688">
                  <c:v>3-Gold</c:v>
                </c:pt>
                <c:pt idx="689">
                  <c:v>3-Gold</c:v>
                </c:pt>
                <c:pt idx="690">
                  <c:v>3-Gold</c:v>
                </c:pt>
                <c:pt idx="691">
                  <c:v>3-Gold</c:v>
                </c:pt>
                <c:pt idx="692">
                  <c:v>3-Gold</c:v>
                </c:pt>
                <c:pt idx="693">
                  <c:v>3-Gold</c:v>
                </c:pt>
                <c:pt idx="694">
                  <c:v>3-Gold</c:v>
                </c:pt>
                <c:pt idx="695">
                  <c:v>3-Gold</c:v>
                </c:pt>
                <c:pt idx="696">
                  <c:v>3-Gold</c:v>
                </c:pt>
                <c:pt idx="697">
                  <c:v>3-Gold</c:v>
                </c:pt>
                <c:pt idx="698">
                  <c:v>3-Gold</c:v>
                </c:pt>
                <c:pt idx="699">
                  <c:v>3-Gold</c:v>
                </c:pt>
                <c:pt idx="700">
                  <c:v>3-Gold</c:v>
                </c:pt>
                <c:pt idx="701">
                  <c:v>3-Gold</c:v>
                </c:pt>
                <c:pt idx="702">
                  <c:v>3-Gold</c:v>
                </c:pt>
                <c:pt idx="703">
                  <c:v>3-Gold</c:v>
                </c:pt>
                <c:pt idx="704">
                  <c:v>3-Gold</c:v>
                </c:pt>
                <c:pt idx="705">
                  <c:v>3-Gold</c:v>
                </c:pt>
                <c:pt idx="706">
                  <c:v>3-Gold</c:v>
                </c:pt>
                <c:pt idx="707">
                  <c:v>3-Gold</c:v>
                </c:pt>
                <c:pt idx="708">
                  <c:v>3-Gold</c:v>
                </c:pt>
                <c:pt idx="709">
                  <c:v>3-Gold</c:v>
                </c:pt>
                <c:pt idx="710">
                  <c:v>3-Gold</c:v>
                </c:pt>
                <c:pt idx="711">
                  <c:v>3-Gold</c:v>
                </c:pt>
                <c:pt idx="712">
                  <c:v>3-Gold</c:v>
                </c:pt>
                <c:pt idx="713">
                  <c:v>3-Gold</c:v>
                </c:pt>
                <c:pt idx="714">
                  <c:v>3-Gold</c:v>
                </c:pt>
                <c:pt idx="715">
                  <c:v>3-Gold</c:v>
                </c:pt>
                <c:pt idx="716">
                  <c:v>3-Gold</c:v>
                </c:pt>
                <c:pt idx="717">
                  <c:v>3-Gold</c:v>
                </c:pt>
                <c:pt idx="718">
                  <c:v>3-Gold</c:v>
                </c:pt>
                <c:pt idx="719">
                  <c:v>3-Gold</c:v>
                </c:pt>
                <c:pt idx="720">
                  <c:v>3-Gold</c:v>
                </c:pt>
                <c:pt idx="721">
                  <c:v>3-Gold</c:v>
                </c:pt>
                <c:pt idx="722">
                  <c:v>3-Gold</c:v>
                </c:pt>
                <c:pt idx="723">
                  <c:v>3-Gold</c:v>
                </c:pt>
                <c:pt idx="724">
                  <c:v>3-Gold</c:v>
                </c:pt>
                <c:pt idx="725">
                  <c:v>3-Gold</c:v>
                </c:pt>
                <c:pt idx="726">
                  <c:v>3-Gold</c:v>
                </c:pt>
                <c:pt idx="727">
                  <c:v>3-Gold</c:v>
                </c:pt>
                <c:pt idx="728">
                  <c:v>3-Gold</c:v>
                </c:pt>
                <c:pt idx="729">
                  <c:v>3-Gold</c:v>
                </c:pt>
                <c:pt idx="730">
                  <c:v>3-Gold</c:v>
                </c:pt>
                <c:pt idx="731">
                  <c:v>3-Gold</c:v>
                </c:pt>
                <c:pt idx="732">
                  <c:v>3-Gold</c:v>
                </c:pt>
                <c:pt idx="733">
                  <c:v>3-Gold</c:v>
                </c:pt>
                <c:pt idx="734">
                  <c:v>3-Gold</c:v>
                </c:pt>
                <c:pt idx="735">
                  <c:v>3-Gold</c:v>
                </c:pt>
                <c:pt idx="736">
                  <c:v>3-Gold</c:v>
                </c:pt>
                <c:pt idx="737">
                  <c:v>3-Gold</c:v>
                </c:pt>
                <c:pt idx="738">
                  <c:v>3-Gold</c:v>
                </c:pt>
                <c:pt idx="739">
                  <c:v>3-Gold</c:v>
                </c:pt>
                <c:pt idx="740">
                  <c:v>3-Gold</c:v>
                </c:pt>
                <c:pt idx="741">
                  <c:v>3-Gold</c:v>
                </c:pt>
                <c:pt idx="742">
                  <c:v>3-Gold</c:v>
                </c:pt>
                <c:pt idx="743">
                  <c:v>3-Gold</c:v>
                </c:pt>
                <c:pt idx="744">
                  <c:v>3-Gold</c:v>
                </c:pt>
                <c:pt idx="745">
                  <c:v>3-Gold</c:v>
                </c:pt>
                <c:pt idx="746">
                  <c:v>3-Gold</c:v>
                </c:pt>
                <c:pt idx="747">
                  <c:v>3-Gold</c:v>
                </c:pt>
                <c:pt idx="748">
                  <c:v>3-Gold</c:v>
                </c:pt>
                <c:pt idx="749">
                  <c:v>3-Gold</c:v>
                </c:pt>
                <c:pt idx="750">
                  <c:v>3-Gold</c:v>
                </c:pt>
                <c:pt idx="751">
                  <c:v>3-Gold</c:v>
                </c:pt>
                <c:pt idx="752">
                  <c:v>3-Gold</c:v>
                </c:pt>
                <c:pt idx="753">
                  <c:v>3-Gold</c:v>
                </c:pt>
                <c:pt idx="754">
                  <c:v>3-Gold</c:v>
                </c:pt>
                <c:pt idx="755">
                  <c:v>3-Gold</c:v>
                </c:pt>
                <c:pt idx="756">
                  <c:v>3-Gold</c:v>
                </c:pt>
                <c:pt idx="757">
                  <c:v>3-Gold</c:v>
                </c:pt>
                <c:pt idx="758">
                  <c:v>3-Gold</c:v>
                </c:pt>
                <c:pt idx="759">
                  <c:v>3-Gold</c:v>
                </c:pt>
                <c:pt idx="760">
                  <c:v>3-Gold</c:v>
                </c:pt>
                <c:pt idx="761">
                  <c:v>3-Gold</c:v>
                </c:pt>
                <c:pt idx="762">
                  <c:v>3-Gold</c:v>
                </c:pt>
                <c:pt idx="763">
                  <c:v>3-Gold</c:v>
                </c:pt>
                <c:pt idx="764">
                  <c:v>3-Gold</c:v>
                </c:pt>
                <c:pt idx="765">
                  <c:v>3-Gold</c:v>
                </c:pt>
                <c:pt idx="766">
                  <c:v>3-Gold</c:v>
                </c:pt>
                <c:pt idx="767">
                  <c:v>3-Gold</c:v>
                </c:pt>
                <c:pt idx="768">
                  <c:v>3-Gold</c:v>
                </c:pt>
                <c:pt idx="769">
                  <c:v>3-Gold</c:v>
                </c:pt>
                <c:pt idx="770">
                  <c:v>3-Gold</c:v>
                </c:pt>
                <c:pt idx="771">
                  <c:v>3-Gold</c:v>
                </c:pt>
                <c:pt idx="772">
                  <c:v>3-Gold</c:v>
                </c:pt>
                <c:pt idx="773">
                  <c:v>3-Gold</c:v>
                </c:pt>
                <c:pt idx="774">
                  <c:v>3-Gold</c:v>
                </c:pt>
                <c:pt idx="775">
                  <c:v>3-Gold</c:v>
                </c:pt>
                <c:pt idx="776">
                  <c:v>3-Gold</c:v>
                </c:pt>
                <c:pt idx="777">
                  <c:v>3-Gold</c:v>
                </c:pt>
                <c:pt idx="778">
                  <c:v>3-Gold</c:v>
                </c:pt>
                <c:pt idx="779">
                  <c:v>3-Gold</c:v>
                </c:pt>
                <c:pt idx="780">
                  <c:v>3-Gold</c:v>
                </c:pt>
                <c:pt idx="781">
                  <c:v>3-Gold</c:v>
                </c:pt>
                <c:pt idx="782">
                  <c:v>3-Gold</c:v>
                </c:pt>
                <c:pt idx="783">
                  <c:v>3-Gold</c:v>
                </c:pt>
                <c:pt idx="784">
                  <c:v>3-Gold</c:v>
                </c:pt>
                <c:pt idx="785">
                  <c:v>3-Gold</c:v>
                </c:pt>
                <c:pt idx="786">
                  <c:v>3-Gold</c:v>
                </c:pt>
                <c:pt idx="787">
                  <c:v>3-Gold</c:v>
                </c:pt>
                <c:pt idx="788">
                  <c:v>3-Gold</c:v>
                </c:pt>
                <c:pt idx="789">
                  <c:v>3-Gold</c:v>
                </c:pt>
                <c:pt idx="790">
                  <c:v>3-Gold</c:v>
                </c:pt>
                <c:pt idx="791">
                  <c:v>3-Gold</c:v>
                </c:pt>
                <c:pt idx="792">
                  <c:v>3-Gold</c:v>
                </c:pt>
                <c:pt idx="793">
                  <c:v>3-Gold</c:v>
                </c:pt>
                <c:pt idx="794">
                  <c:v>3-Gold</c:v>
                </c:pt>
                <c:pt idx="795">
                  <c:v>3-Gold</c:v>
                </c:pt>
                <c:pt idx="796">
                  <c:v>3-Gold</c:v>
                </c:pt>
                <c:pt idx="797">
                  <c:v>3-Gold</c:v>
                </c:pt>
                <c:pt idx="798">
                  <c:v>3-Gold</c:v>
                </c:pt>
                <c:pt idx="799">
                  <c:v>3-Gold</c:v>
                </c:pt>
                <c:pt idx="800">
                  <c:v>3-Gold</c:v>
                </c:pt>
                <c:pt idx="801">
                  <c:v>3-Gold</c:v>
                </c:pt>
                <c:pt idx="802">
                  <c:v>3-Gold</c:v>
                </c:pt>
                <c:pt idx="803">
                  <c:v>3-Gold</c:v>
                </c:pt>
                <c:pt idx="804">
                  <c:v>3-Gold</c:v>
                </c:pt>
                <c:pt idx="805">
                  <c:v>3-Gold</c:v>
                </c:pt>
                <c:pt idx="806">
                  <c:v>3-Gold</c:v>
                </c:pt>
                <c:pt idx="807">
                  <c:v>3-Gold</c:v>
                </c:pt>
                <c:pt idx="808">
                  <c:v>3-Gold</c:v>
                </c:pt>
                <c:pt idx="809">
                  <c:v>3-Gold</c:v>
                </c:pt>
                <c:pt idx="810">
                  <c:v>3-Gold</c:v>
                </c:pt>
                <c:pt idx="811">
                  <c:v>3-Gold</c:v>
                </c:pt>
                <c:pt idx="812">
                  <c:v>3-Gold</c:v>
                </c:pt>
                <c:pt idx="813">
                  <c:v>3-Gold</c:v>
                </c:pt>
                <c:pt idx="814">
                  <c:v>3-Gold</c:v>
                </c:pt>
                <c:pt idx="815">
                  <c:v>3-Gold</c:v>
                </c:pt>
                <c:pt idx="816">
                  <c:v>3-Gold</c:v>
                </c:pt>
                <c:pt idx="817">
                  <c:v>3-Gold</c:v>
                </c:pt>
                <c:pt idx="818">
                  <c:v>3-Gold</c:v>
                </c:pt>
                <c:pt idx="819">
                  <c:v>3-Gold</c:v>
                </c:pt>
                <c:pt idx="820">
                  <c:v>3-Gold</c:v>
                </c:pt>
                <c:pt idx="821">
                  <c:v>3-Gold</c:v>
                </c:pt>
                <c:pt idx="822">
                  <c:v>3-Gold</c:v>
                </c:pt>
                <c:pt idx="823">
                  <c:v>3-Gold</c:v>
                </c:pt>
                <c:pt idx="824">
                  <c:v>3-Gold</c:v>
                </c:pt>
                <c:pt idx="825">
                  <c:v>3-Gold</c:v>
                </c:pt>
                <c:pt idx="826">
                  <c:v>3-Gold</c:v>
                </c:pt>
                <c:pt idx="827">
                  <c:v>3-Gold</c:v>
                </c:pt>
                <c:pt idx="828">
                  <c:v>3-Gold</c:v>
                </c:pt>
                <c:pt idx="829">
                  <c:v>3-Gold</c:v>
                </c:pt>
                <c:pt idx="830">
                  <c:v>3-Gold</c:v>
                </c:pt>
                <c:pt idx="831">
                  <c:v>3-Gold</c:v>
                </c:pt>
                <c:pt idx="832">
                  <c:v>3-Gold</c:v>
                </c:pt>
                <c:pt idx="833">
                  <c:v>3-Gold</c:v>
                </c:pt>
                <c:pt idx="834">
                  <c:v>3-Gold</c:v>
                </c:pt>
                <c:pt idx="835">
                  <c:v>3-Gold</c:v>
                </c:pt>
                <c:pt idx="836">
                  <c:v>3-Gold</c:v>
                </c:pt>
                <c:pt idx="837">
                  <c:v>3-Gold</c:v>
                </c:pt>
                <c:pt idx="838">
                  <c:v>3-Gold</c:v>
                </c:pt>
                <c:pt idx="839">
                  <c:v>3-Gold</c:v>
                </c:pt>
                <c:pt idx="840">
                  <c:v>3-Gold</c:v>
                </c:pt>
                <c:pt idx="841">
                  <c:v>3-Gold</c:v>
                </c:pt>
                <c:pt idx="842">
                  <c:v>3-Gold</c:v>
                </c:pt>
                <c:pt idx="843">
                  <c:v>3-Gold</c:v>
                </c:pt>
                <c:pt idx="844">
                  <c:v>3-Gold</c:v>
                </c:pt>
                <c:pt idx="845">
                  <c:v>3-Gold</c:v>
                </c:pt>
                <c:pt idx="846">
                  <c:v>3-Gold</c:v>
                </c:pt>
                <c:pt idx="847">
                  <c:v>3-Gold</c:v>
                </c:pt>
                <c:pt idx="848">
                  <c:v>3-Gold</c:v>
                </c:pt>
                <c:pt idx="849">
                  <c:v>3-Gold</c:v>
                </c:pt>
                <c:pt idx="850">
                  <c:v>3-Gold</c:v>
                </c:pt>
                <c:pt idx="851">
                  <c:v>3-Gold</c:v>
                </c:pt>
                <c:pt idx="852">
                  <c:v>3-Gold</c:v>
                </c:pt>
                <c:pt idx="853">
                  <c:v>3-Gold</c:v>
                </c:pt>
                <c:pt idx="854">
                  <c:v>3-Gold</c:v>
                </c:pt>
                <c:pt idx="855">
                  <c:v>3-Gold</c:v>
                </c:pt>
                <c:pt idx="856">
                  <c:v>3-Gold</c:v>
                </c:pt>
                <c:pt idx="857">
                  <c:v>3-Gold</c:v>
                </c:pt>
                <c:pt idx="858">
                  <c:v>3-Gold</c:v>
                </c:pt>
                <c:pt idx="859">
                  <c:v>3-Gold</c:v>
                </c:pt>
                <c:pt idx="860">
                  <c:v>3-Gold</c:v>
                </c:pt>
                <c:pt idx="861">
                  <c:v>3-Gold</c:v>
                </c:pt>
                <c:pt idx="862">
                  <c:v>3-Gold</c:v>
                </c:pt>
                <c:pt idx="863">
                  <c:v>3-Gold</c:v>
                </c:pt>
                <c:pt idx="864">
                  <c:v>3-Gold</c:v>
                </c:pt>
                <c:pt idx="865">
                  <c:v>3-Gold</c:v>
                </c:pt>
                <c:pt idx="866">
                  <c:v>3-Gold</c:v>
                </c:pt>
                <c:pt idx="867">
                  <c:v>3-Gold</c:v>
                </c:pt>
                <c:pt idx="868">
                  <c:v>3-Gold</c:v>
                </c:pt>
                <c:pt idx="869">
                  <c:v>3-Gold</c:v>
                </c:pt>
                <c:pt idx="870">
                  <c:v>3-Gold</c:v>
                </c:pt>
                <c:pt idx="871">
                  <c:v>3-Gold</c:v>
                </c:pt>
                <c:pt idx="872">
                  <c:v>3-Gold</c:v>
                </c:pt>
                <c:pt idx="873">
                  <c:v>3-Gold</c:v>
                </c:pt>
                <c:pt idx="874">
                  <c:v>3-Gold</c:v>
                </c:pt>
                <c:pt idx="875">
                  <c:v>3-Gold</c:v>
                </c:pt>
                <c:pt idx="876">
                  <c:v>3-Gold</c:v>
                </c:pt>
                <c:pt idx="877">
                  <c:v>3-Gold</c:v>
                </c:pt>
                <c:pt idx="878">
                  <c:v>3-Gold</c:v>
                </c:pt>
                <c:pt idx="879">
                  <c:v>3-Gold</c:v>
                </c:pt>
                <c:pt idx="880">
                  <c:v>3-Gold</c:v>
                </c:pt>
                <c:pt idx="881">
                  <c:v>3-Gold</c:v>
                </c:pt>
                <c:pt idx="882">
                  <c:v>3-Gold</c:v>
                </c:pt>
                <c:pt idx="883">
                  <c:v>3-Gold</c:v>
                </c:pt>
                <c:pt idx="884">
                  <c:v>3-Gold</c:v>
                </c:pt>
                <c:pt idx="885">
                  <c:v>3-Gold</c:v>
                </c:pt>
                <c:pt idx="886">
                  <c:v>3-Gold</c:v>
                </c:pt>
                <c:pt idx="887">
                  <c:v>3-Gold</c:v>
                </c:pt>
                <c:pt idx="888">
                  <c:v>3-Gold</c:v>
                </c:pt>
                <c:pt idx="889">
                  <c:v>3-Gold</c:v>
                </c:pt>
                <c:pt idx="890">
                  <c:v>3-Gold</c:v>
                </c:pt>
                <c:pt idx="891">
                  <c:v>3-Gold</c:v>
                </c:pt>
                <c:pt idx="892">
                  <c:v>3-Gold</c:v>
                </c:pt>
                <c:pt idx="893">
                  <c:v>3-Gold</c:v>
                </c:pt>
                <c:pt idx="894">
                  <c:v>3-Gold</c:v>
                </c:pt>
                <c:pt idx="895">
                  <c:v>3-Gold</c:v>
                </c:pt>
                <c:pt idx="896">
                  <c:v>3-Gold</c:v>
                </c:pt>
                <c:pt idx="897">
                  <c:v>3-Gold</c:v>
                </c:pt>
                <c:pt idx="898">
                  <c:v>3-Gold</c:v>
                </c:pt>
                <c:pt idx="899">
                  <c:v>3-Gold</c:v>
                </c:pt>
                <c:pt idx="900">
                  <c:v>3-Gold</c:v>
                </c:pt>
                <c:pt idx="901">
                  <c:v>3-Gold</c:v>
                </c:pt>
                <c:pt idx="902">
                  <c:v>3-Gold</c:v>
                </c:pt>
                <c:pt idx="903">
                  <c:v>3-Gold</c:v>
                </c:pt>
                <c:pt idx="904">
                  <c:v>3-Gold</c:v>
                </c:pt>
                <c:pt idx="905">
                  <c:v>3-Gold</c:v>
                </c:pt>
                <c:pt idx="906">
                  <c:v>3-Gold</c:v>
                </c:pt>
                <c:pt idx="907">
                  <c:v>3-Gold</c:v>
                </c:pt>
                <c:pt idx="908">
                  <c:v>3-Gold</c:v>
                </c:pt>
                <c:pt idx="909">
                  <c:v>3-Gold</c:v>
                </c:pt>
                <c:pt idx="910">
                  <c:v>3-Gold</c:v>
                </c:pt>
                <c:pt idx="911">
                  <c:v>3-Gold</c:v>
                </c:pt>
                <c:pt idx="912">
                  <c:v>3-Gold</c:v>
                </c:pt>
                <c:pt idx="913">
                  <c:v>3-Gold</c:v>
                </c:pt>
                <c:pt idx="914">
                  <c:v>3-Gold</c:v>
                </c:pt>
                <c:pt idx="915">
                  <c:v>3-Gold</c:v>
                </c:pt>
                <c:pt idx="916">
                  <c:v>3-Gold</c:v>
                </c:pt>
                <c:pt idx="917">
                  <c:v>3-Gold</c:v>
                </c:pt>
                <c:pt idx="918">
                  <c:v>3-Gold</c:v>
                </c:pt>
                <c:pt idx="919">
                  <c:v>3-Gold</c:v>
                </c:pt>
                <c:pt idx="920">
                  <c:v>3-Gold</c:v>
                </c:pt>
                <c:pt idx="921">
                  <c:v>3-Gold</c:v>
                </c:pt>
                <c:pt idx="922">
                  <c:v>3-Gold</c:v>
                </c:pt>
                <c:pt idx="923">
                  <c:v>3-Gold</c:v>
                </c:pt>
                <c:pt idx="924">
                  <c:v>3-Gold</c:v>
                </c:pt>
                <c:pt idx="925">
                  <c:v>3-Gold</c:v>
                </c:pt>
                <c:pt idx="926">
                  <c:v>3-Gold</c:v>
                </c:pt>
                <c:pt idx="927">
                  <c:v>3-Gold</c:v>
                </c:pt>
                <c:pt idx="928">
                  <c:v>3-Gold</c:v>
                </c:pt>
                <c:pt idx="929">
                  <c:v>3-Gold</c:v>
                </c:pt>
                <c:pt idx="930">
                  <c:v>3-Gold</c:v>
                </c:pt>
                <c:pt idx="931">
                  <c:v>3-Gold</c:v>
                </c:pt>
                <c:pt idx="932">
                  <c:v>3-Gold</c:v>
                </c:pt>
                <c:pt idx="933">
                  <c:v>3-Gold</c:v>
                </c:pt>
                <c:pt idx="934">
                  <c:v>3-Gold</c:v>
                </c:pt>
                <c:pt idx="935">
                  <c:v>3-Gold</c:v>
                </c:pt>
                <c:pt idx="936">
                  <c:v>3-Gold</c:v>
                </c:pt>
                <c:pt idx="937">
                  <c:v>3-Gold</c:v>
                </c:pt>
                <c:pt idx="938">
                  <c:v>3-Gold</c:v>
                </c:pt>
                <c:pt idx="939">
                  <c:v>3-Gold</c:v>
                </c:pt>
                <c:pt idx="940">
                  <c:v>3-Gold</c:v>
                </c:pt>
                <c:pt idx="941">
                  <c:v>3-Gold</c:v>
                </c:pt>
                <c:pt idx="942">
                  <c:v>3-Gold</c:v>
                </c:pt>
                <c:pt idx="943">
                  <c:v>3-Gold</c:v>
                </c:pt>
                <c:pt idx="944">
                  <c:v>3-Gold</c:v>
                </c:pt>
                <c:pt idx="945">
                  <c:v>3-Gold</c:v>
                </c:pt>
                <c:pt idx="946">
                  <c:v>3-Gold</c:v>
                </c:pt>
                <c:pt idx="947">
                  <c:v>3-Gold</c:v>
                </c:pt>
                <c:pt idx="948">
                  <c:v>3-Gold</c:v>
                </c:pt>
                <c:pt idx="949">
                  <c:v>3-Gold</c:v>
                </c:pt>
                <c:pt idx="950">
                  <c:v>3-Gold</c:v>
                </c:pt>
                <c:pt idx="951">
                  <c:v>3-Gold</c:v>
                </c:pt>
                <c:pt idx="952">
                  <c:v>3-Gold</c:v>
                </c:pt>
                <c:pt idx="953">
                  <c:v>3-Gold</c:v>
                </c:pt>
                <c:pt idx="954">
                  <c:v>3-Gold</c:v>
                </c:pt>
                <c:pt idx="955">
                  <c:v>3-Gold</c:v>
                </c:pt>
                <c:pt idx="956">
                  <c:v>3-Gold</c:v>
                </c:pt>
                <c:pt idx="957">
                  <c:v>3-Gold</c:v>
                </c:pt>
                <c:pt idx="958">
                  <c:v>3-Gold</c:v>
                </c:pt>
                <c:pt idx="959">
                  <c:v>3-Gold</c:v>
                </c:pt>
                <c:pt idx="960">
                  <c:v>3-Gold</c:v>
                </c:pt>
                <c:pt idx="961">
                  <c:v>3-Gold</c:v>
                </c:pt>
                <c:pt idx="962">
                  <c:v>3-Gold</c:v>
                </c:pt>
                <c:pt idx="963">
                  <c:v>3-Gold</c:v>
                </c:pt>
                <c:pt idx="964">
                  <c:v>3-Gold</c:v>
                </c:pt>
                <c:pt idx="965">
                  <c:v>3-Gold</c:v>
                </c:pt>
                <c:pt idx="966">
                  <c:v>3-Gold</c:v>
                </c:pt>
                <c:pt idx="967">
                  <c:v>3-Gold</c:v>
                </c:pt>
                <c:pt idx="968">
                  <c:v>3-Gold</c:v>
                </c:pt>
                <c:pt idx="969">
                  <c:v>3-Gold</c:v>
                </c:pt>
                <c:pt idx="970">
                  <c:v>3-Gold</c:v>
                </c:pt>
                <c:pt idx="971">
                  <c:v>3-Gold</c:v>
                </c:pt>
                <c:pt idx="972">
                  <c:v>3-Gold</c:v>
                </c:pt>
                <c:pt idx="973">
                  <c:v>3-Gold</c:v>
                </c:pt>
                <c:pt idx="974">
                  <c:v>3-Gold</c:v>
                </c:pt>
                <c:pt idx="975">
                  <c:v>3-Gold</c:v>
                </c:pt>
                <c:pt idx="976">
                  <c:v>3-Gold</c:v>
                </c:pt>
                <c:pt idx="977">
                  <c:v>3-Gold</c:v>
                </c:pt>
                <c:pt idx="978">
                  <c:v>3-Gold</c:v>
                </c:pt>
                <c:pt idx="979">
                  <c:v>3-Gold</c:v>
                </c:pt>
                <c:pt idx="980">
                  <c:v>3-Gold</c:v>
                </c:pt>
                <c:pt idx="981">
                  <c:v>3-Gold</c:v>
                </c:pt>
                <c:pt idx="982">
                  <c:v>3-Gold</c:v>
                </c:pt>
                <c:pt idx="983">
                  <c:v>3-Gold</c:v>
                </c:pt>
                <c:pt idx="984">
                  <c:v>3-Gold</c:v>
                </c:pt>
                <c:pt idx="985">
                  <c:v>3-Gold</c:v>
                </c:pt>
                <c:pt idx="986">
                  <c:v>3-Gold</c:v>
                </c:pt>
                <c:pt idx="987">
                  <c:v>3-Gold</c:v>
                </c:pt>
                <c:pt idx="988">
                  <c:v>3-Gold</c:v>
                </c:pt>
                <c:pt idx="989">
                  <c:v>3-Gold</c:v>
                </c:pt>
                <c:pt idx="990">
                  <c:v>3-Gold</c:v>
                </c:pt>
                <c:pt idx="991">
                  <c:v>3-Gold</c:v>
                </c:pt>
                <c:pt idx="992">
                  <c:v>3-Gold</c:v>
                </c:pt>
                <c:pt idx="993">
                  <c:v>3-Gold</c:v>
                </c:pt>
                <c:pt idx="994">
                  <c:v>3-Gold</c:v>
                </c:pt>
                <c:pt idx="995">
                  <c:v>3-Gold</c:v>
                </c:pt>
                <c:pt idx="996">
                  <c:v>3-Gold</c:v>
                </c:pt>
                <c:pt idx="997">
                  <c:v>3-Gold</c:v>
                </c:pt>
                <c:pt idx="998">
                  <c:v>3-Gold</c:v>
                </c:pt>
                <c:pt idx="999">
                  <c:v>3-Gold</c:v>
                </c:pt>
                <c:pt idx="1000">
                  <c:v>3-Gold</c:v>
                </c:pt>
                <c:pt idx="1001">
                  <c:v>3-Gold</c:v>
                </c:pt>
                <c:pt idx="1002">
                  <c:v>3-Gold</c:v>
                </c:pt>
                <c:pt idx="1003">
                  <c:v>3-Gold</c:v>
                </c:pt>
                <c:pt idx="1004">
                  <c:v>3-Gold</c:v>
                </c:pt>
                <c:pt idx="1005">
                  <c:v>3-Gold</c:v>
                </c:pt>
                <c:pt idx="1006">
                  <c:v>3-Gold</c:v>
                </c:pt>
                <c:pt idx="1007">
                  <c:v>3-Gold</c:v>
                </c:pt>
                <c:pt idx="1008">
                  <c:v>3-Gold</c:v>
                </c:pt>
                <c:pt idx="1009">
                  <c:v>3-Gold</c:v>
                </c:pt>
                <c:pt idx="1010">
                  <c:v>3-Gold</c:v>
                </c:pt>
                <c:pt idx="1011">
                  <c:v>3-Gold</c:v>
                </c:pt>
                <c:pt idx="1012">
                  <c:v>3-Gold</c:v>
                </c:pt>
                <c:pt idx="1013">
                  <c:v>3-Gold</c:v>
                </c:pt>
                <c:pt idx="1014">
                  <c:v>3-Gold</c:v>
                </c:pt>
                <c:pt idx="1015">
                  <c:v>3-Gold</c:v>
                </c:pt>
                <c:pt idx="1016">
                  <c:v>3-Gold</c:v>
                </c:pt>
                <c:pt idx="1017">
                  <c:v>3-Gold</c:v>
                </c:pt>
                <c:pt idx="1018">
                  <c:v>3-Gold</c:v>
                </c:pt>
                <c:pt idx="1019">
                  <c:v>3-Gold</c:v>
                </c:pt>
                <c:pt idx="1020">
                  <c:v>3-Gold</c:v>
                </c:pt>
                <c:pt idx="1021">
                  <c:v>3-Gold</c:v>
                </c:pt>
                <c:pt idx="1022">
                  <c:v>3-Gold</c:v>
                </c:pt>
                <c:pt idx="1023">
                  <c:v>3-Gold</c:v>
                </c:pt>
                <c:pt idx="1024">
                  <c:v>3-Gold</c:v>
                </c:pt>
                <c:pt idx="1025">
                  <c:v>3-Gold</c:v>
                </c:pt>
                <c:pt idx="1026">
                  <c:v>3-Gold</c:v>
                </c:pt>
                <c:pt idx="1027">
                  <c:v>3-Gold</c:v>
                </c:pt>
                <c:pt idx="1028">
                  <c:v>3-Gold</c:v>
                </c:pt>
                <c:pt idx="1029">
                  <c:v>3-Gold</c:v>
                </c:pt>
                <c:pt idx="1030">
                  <c:v>3-Gold</c:v>
                </c:pt>
                <c:pt idx="1031">
                  <c:v>3-Gold</c:v>
                </c:pt>
                <c:pt idx="1032">
                  <c:v>3-Gold</c:v>
                </c:pt>
                <c:pt idx="1033">
                  <c:v>3-Gold</c:v>
                </c:pt>
                <c:pt idx="1034">
                  <c:v>3-Gold</c:v>
                </c:pt>
                <c:pt idx="1035">
                  <c:v>3-Gold</c:v>
                </c:pt>
                <c:pt idx="1036">
                  <c:v>3-Gold</c:v>
                </c:pt>
                <c:pt idx="1037">
                  <c:v>3-Gold</c:v>
                </c:pt>
                <c:pt idx="1038">
                  <c:v>3-Gold</c:v>
                </c:pt>
                <c:pt idx="1039">
                  <c:v>3-Gold</c:v>
                </c:pt>
                <c:pt idx="1040">
                  <c:v>3-Gold</c:v>
                </c:pt>
                <c:pt idx="1041">
                  <c:v>3-Gold</c:v>
                </c:pt>
                <c:pt idx="1042">
                  <c:v>3-Gold</c:v>
                </c:pt>
                <c:pt idx="1043">
                  <c:v>3-Gold</c:v>
                </c:pt>
                <c:pt idx="1044">
                  <c:v>3-Gold</c:v>
                </c:pt>
                <c:pt idx="1045">
                  <c:v>3-Gold</c:v>
                </c:pt>
                <c:pt idx="1046">
                  <c:v>3-Gold</c:v>
                </c:pt>
                <c:pt idx="1047">
                  <c:v>3-Gold</c:v>
                </c:pt>
                <c:pt idx="1048">
                  <c:v>3-Gold</c:v>
                </c:pt>
                <c:pt idx="1049">
                  <c:v>3-Gold</c:v>
                </c:pt>
                <c:pt idx="1050">
                  <c:v>3-Gold</c:v>
                </c:pt>
                <c:pt idx="1051">
                  <c:v>3-Gold</c:v>
                </c:pt>
                <c:pt idx="1052">
                  <c:v>3-Gold</c:v>
                </c:pt>
                <c:pt idx="1053">
                  <c:v>3-Gold</c:v>
                </c:pt>
                <c:pt idx="1054">
                  <c:v>3-Gold</c:v>
                </c:pt>
                <c:pt idx="1055">
                  <c:v>3-Gold</c:v>
                </c:pt>
                <c:pt idx="1056">
                  <c:v>3-Gold</c:v>
                </c:pt>
                <c:pt idx="1057">
                  <c:v>3-Gold</c:v>
                </c:pt>
                <c:pt idx="1058">
                  <c:v>3-Gold</c:v>
                </c:pt>
                <c:pt idx="1059">
                  <c:v>3-Gold</c:v>
                </c:pt>
                <c:pt idx="1060">
                  <c:v>3-Gold</c:v>
                </c:pt>
                <c:pt idx="1061">
                  <c:v>3-Gold</c:v>
                </c:pt>
                <c:pt idx="1062">
                  <c:v>3-Gold</c:v>
                </c:pt>
                <c:pt idx="1063">
                  <c:v>3-Gold</c:v>
                </c:pt>
                <c:pt idx="1064">
                  <c:v>3-Gold</c:v>
                </c:pt>
                <c:pt idx="1065">
                  <c:v>3-Gold</c:v>
                </c:pt>
                <c:pt idx="1066">
                  <c:v>3-Gold</c:v>
                </c:pt>
                <c:pt idx="1067">
                  <c:v>3-Gold</c:v>
                </c:pt>
                <c:pt idx="1068">
                  <c:v>4-Platinum</c:v>
                </c:pt>
                <c:pt idx="1069">
                  <c:v>4-Platinum</c:v>
                </c:pt>
                <c:pt idx="1070">
                  <c:v>4-Platinum</c:v>
                </c:pt>
                <c:pt idx="1071">
                  <c:v>4-Platinum</c:v>
                </c:pt>
                <c:pt idx="1072">
                  <c:v>4-Platinum</c:v>
                </c:pt>
                <c:pt idx="1073">
                  <c:v>4-Platinum</c:v>
                </c:pt>
                <c:pt idx="1074">
                  <c:v>4-Platinum</c:v>
                </c:pt>
                <c:pt idx="1075">
                  <c:v>4-Platinum</c:v>
                </c:pt>
                <c:pt idx="1076">
                  <c:v>4-Platinum</c:v>
                </c:pt>
                <c:pt idx="1077">
                  <c:v>4-Platinum</c:v>
                </c:pt>
                <c:pt idx="1078">
                  <c:v>4-Platinum</c:v>
                </c:pt>
                <c:pt idx="1079">
                  <c:v>4-Platinum</c:v>
                </c:pt>
                <c:pt idx="1080">
                  <c:v>4-Platinum</c:v>
                </c:pt>
                <c:pt idx="1081">
                  <c:v>4-Platinum</c:v>
                </c:pt>
                <c:pt idx="1082">
                  <c:v>4-Platinum</c:v>
                </c:pt>
                <c:pt idx="1083">
                  <c:v>4-Platinum</c:v>
                </c:pt>
                <c:pt idx="1084">
                  <c:v>4-Platinum</c:v>
                </c:pt>
                <c:pt idx="1085">
                  <c:v>4-Platinum</c:v>
                </c:pt>
                <c:pt idx="1086">
                  <c:v>4-Platinum</c:v>
                </c:pt>
                <c:pt idx="1087">
                  <c:v>4-Platinum</c:v>
                </c:pt>
                <c:pt idx="1088">
                  <c:v>4-Platinum</c:v>
                </c:pt>
                <c:pt idx="1089">
                  <c:v>4-Platinum</c:v>
                </c:pt>
                <c:pt idx="1090">
                  <c:v>4-Platinum</c:v>
                </c:pt>
                <c:pt idx="1091">
                  <c:v>4-Platinum</c:v>
                </c:pt>
                <c:pt idx="1092">
                  <c:v>4-Platinum</c:v>
                </c:pt>
                <c:pt idx="1093">
                  <c:v>4-Platinum</c:v>
                </c:pt>
                <c:pt idx="1094">
                  <c:v>4-Platinum</c:v>
                </c:pt>
                <c:pt idx="1095">
                  <c:v>4-Platinum</c:v>
                </c:pt>
                <c:pt idx="1096">
                  <c:v>4-Platinum</c:v>
                </c:pt>
                <c:pt idx="1097">
                  <c:v>4-Platinum</c:v>
                </c:pt>
                <c:pt idx="1098">
                  <c:v>4-Platinum</c:v>
                </c:pt>
                <c:pt idx="1099">
                  <c:v>4-Platinum</c:v>
                </c:pt>
                <c:pt idx="1100">
                  <c:v>4-Platinum</c:v>
                </c:pt>
                <c:pt idx="1101">
                  <c:v>4-Platinum</c:v>
                </c:pt>
                <c:pt idx="1102">
                  <c:v>4-Platinum</c:v>
                </c:pt>
                <c:pt idx="1103">
                  <c:v>4-Platinum</c:v>
                </c:pt>
                <c:pt idx="1104">
                  <c:v>4-Platinum</c:v>
                </c:pt>
                <c:pt idx="1105">
                  <c:v>4-Platinum</c:v>
                </c:pt>
                <c:pt idx="1106">
                  <c:v>4-Platinum</c:v>
                </c:pt>
                <c:pt idx="1107">
                  <c:v>4-Platinum</c:v>
                </c:pt>
                <c:pt idx="1108">
                  <c:v>4-Platinum</c:v>
                </c:pt>
                <c:pt idx="1109">
                  <c:v>4-Platinum</c:v>
                </c:pt>
                <c:pt idx="1110">
                  <c:v>4-Platinum</c:v>
                </c:pt>
                <c:pt idx="1111">
                  <c:v>4-Platinum</c:v>
                </c:pt>
                <c:pt idx="1112">
                  <c:v>4-Platinum</c:v>
                </c:pt>
                <c:pt idx="1113">
                  <c:v>4-Platinum</c:v>
                </c:pt>
                <c:pt idx="1114">
                  <c:v>4-Platinum</c:v>
                </c:pt>
                <c:pt idx="1115">
                  <c:v>4-Platinum</c:v>
                </c:pt>
                <c:pt idx="1116">
                  <c:v>4-Platinum</c:v>
                </c:pt>
                <c:pt idx="1117">
                  <c:v>4-Platinum</c:v>
                </c:pt>
                <c:pt idx="1118">
                  <c:v>4-Platinum</c:v>
                </c:pt>
                <c:pt idx="1119">
                  <c:v>4-Platinum</c:v>
                </c:pt>
                <c:pt idx="1120">
                  <c:v>4-Platinum</c:v>
                </c:pt>
                <c:pt idx="1121">
                  <c:v>4-Platinum</c:v>
                </c:pt>
                <c:pt idx="1122">
                  <c:v>4-Platinum</c:v>
                </c:pt>
                <c:pt idx="1123">
                  <c:v>4-Platinum</c:v>
                </c:pt>
                <c:pt idx="1124">
                  <c:v>4-Platinum</c:v>
                </c:pt>
                <c:pt idx="1125">
                  <c:v>4-Platinum</c:v>
                </c:pt>
                <c:pt idx="1126">
                  <c:v>4-Platinum</c:v>
                </c:pt>
                <c:pt idx="1127">
                  <c:v>4-Platinum</c:v>
                </c:pt>
                <c:pt idx="1128">
                  <c:v>4-Platinum</c:v>
                </c:pt>
                <c:pt idx="1129">
                  <c:v>4-Platinum</c:v>
                </c:pt>
                <c:pt idx="1130">
                  <c:v>4-Platinum</c:v>
                </c:pt>
                <c:pt idx="1131">
                  <c:v>4-Platinum</c:v>
                </c:pt>
                <c:pt idx="1132">
                  <c:v>4-Platinum</c:v>
                </c:pt>
                <c:pt idx="1133">
                  <c:v>4-Platinum</c:v>
                </c:pt>
                <c:pt idx="1134">
                  <c:v>4-Platinum</c:v>
                </c:pt>
                <c:pt idx="1135">
                  <c:v>4-Platinum</c:v>
                </c:pt>
                <c:pt idx="1136">
                  <c:v>4-Platinum</c:v>
                </c:pt>
                <c:pt idx="1137">
                  <c:v>4-Platinum</c:v>
                </c:pt>
                <c:pt idx="1138">
                  <c:v>4-Platinum</c:v>
                </c:pt>
                <c:pt idx="1139">
                  <c:v>4-Platinum</c:v>
                </c:pt>
                <c:pt idx="1140">
                  <c:v>4-Platinum</c:v>
                </c:pt>
                <c:pt idx="1141">
                  <c:v>4-Platinum</c:v>
                </c:pt>
                <c:pt idx="1142">
                  <c:v>4-Platinum</c:v>
                </c:pt>
                <c:pt idx="1143">
                  <c:v>4-Platinum</c:v>
                </c:pt>
                <c:pt idx="1144">
                  <c:v>4-Platinum</c:v>
                </c:pt>
                <c:pt idx="1145">
                  <c:v>4-Platinum</c:v>
                </c:pt>
                <c:pt idx="1146">
                  <c:v>4-Platinum</c:v>
                </c:pt>
                <c:pt idx="1147">
                  <c:v>4-Platinum</c:v>
                </c:pt>
                <c:pt idx="1148">
                  <c:v>4-Platinum</c:v>
                </c:pt>
                <c:pt idx="1149">
                  <c:v>4-Platinum</c:v>
                </c:pt>
                <c:pt idx="1150">
                  <c:v>4-Platinum</c:v>
                </c:pt>
                <c:pt idx="1151">
                  <c:v>4-Platinum</c:v>
                </c:pt>
                <c:pt idx="1152">
                  <c:v>4-Platinum</c:v>
                </c:pt>
                <c:pt idx="1153">
                  <c:v>4-Platinum</c:v>
                </c:pt>
                <c:pt idx="1154">
                  <c:v>4-Platinum</c:v>
                </c:pt>
                <c:pt idx="1155">
                  <c:v>4-Platinum</c:v>
                </c:pt>
                <c:pt idx="1156">
                  <c:v>4-Platinum</c:v>
                </c:pt>
                <c:pt idx="1157">
                  <c:v>4-Platinum</c:v>
                </c:pt>
                <c:pt idx="1158">
                  <c:v>4-Platinum</c:v>
                </c:pt>
                <c:pt idx="1159">
                  <c:v>4-Platinum</c:v>
                </c:pt>
                <c:pt idx="1160">
                  <c:v>4-Platinum</c:v>
                </c:pt>
                <c:pt idx="1161">
                  <c:v>4-Platinum</c:v>
                </c:pt>
                <c:pt idx="1162">
                  <c:v>4-Platinum</c:v>
                </c:pt>
                <c:pt idx="1163">
                  <c:v>4-Platinum</c:v>
                </c:pt>
                <c:pt idx="1164">
                  <c:v>4-Platinum</c:v>
                </c:pt>
                <c:pt idx="1165">
                  <c:v>4-Platinum</c:v>
                </c:pt>
                <c:pt idx="1166">
                  <c:v>4-Platinum</c:v>
                </c:pt>
                <c:pt idx="1167">
                  <c:v>4-Platinum</c:v>
                </c:pt>
                <c:pt idx="1168">
                  <c:v>4-Platinum</c:v>
                </c:pt>
                <c:pt idx="1169">
                  <c:v>4-Platinum</c:v>
                </c:pt>
                <c:pt idx="1170">
                  <c:v>4-Platinum</c:v>
                </c:pt>
                <c:pt idx="1171">
                  <c:v>4-Platinum</c:v>
                </c:pt>
                <c:pt idx="1172">
                  <c:v>4-Platinum</c:v>
                </c:pt>
                <c:pt idx="1173">
                  <c:v>4-Platinum</c:v>
                </c:pt>
                <c:pt idx="1174">
                  <c:v>4-Platinum</c:v>
                </c:pt>
                <c:pt idx="1175">
                  <c:v>4-Platinum</c:v>
                </c:pt>
                <c:pt idx="1176">
                  <c:v>4-Platinum</c:v>
                </c:pt>
                <c:pt idx="1177">
                  <c:v>4-Platinum</c:v>
                </c:pt>
                <c:pt idx="1178">
                  <c:v>4-Platinum</c:v>
                </c:pt>
                <c:pt idx="1179">
                  <c:v>4-Platinum</c:v>
                </c:pt>
                <c:pt idx="1180">
                  <c:v>4-Platinum</c:v>
                </c:pt>
                <c:pt idx="1181">
                  <c:v>4-Platinum</c:v>
                </c:pt>
                <c:pt idx="1182">
                  <c:v>4-Platinum</c:v>
                </c:pt>
                <c:pt idx="1183">
                  <c:v>4-Platinum</c:v>
                </c:pt>
                <c:pt idx="1184">
                  <c:v>4-Platinum</c:v>
                </c:pt>
                <c:pt idx="1185">
                  <c:v>4-Platinum</c:v>
                </c:pt>
                <c:pt idx="1186">
                  <c:v>4-Platinum</c:v>
                </c:pt>
                <c:pt idx="1187">
                  <c:v>4-Platinum</c:v>
                </c:pt>
                <c:pt idx="1188">
                  <c:v>4-Platinum</c:v>
                </c:pt>
                <c:pt idx="1189">
                  <c:v>4-Platinum</c:v>
                </c:pt>
                <c:pt idx="1190">
                  <c:v>4-Platinum</c:v>
                </c:pt>
                <c:pt idx="1191">
                  <c:v>4-Platinum</c:v>
                </c:pt>
                <c:pt idx="1192">
                  <c:v>4-Platinum</c:v>
                </c:pt>
                <c:pt idx="1193">
                  <c:v>4-Platinum</c:v>
                </c:pt>
                <c:pt idx="1194">
                  <c:v>4-Platinum</c:v>
                </c:pt>
                <c:pt idx="1195">
                  <c:v>4-Platinum</c:v>
                </c:pt>
                <c:pt idx="1196">
                  <c:v>4-Platinum</c:v>
                </c:pt>
                <c:pt idx="1197">
                  <c:v>4-Platinum</c:v>
                </c:pt>
                <c:pt idx="1198">
                  <c:v>4-Platinum</c:v>
                </c:pt>
                <c:pt idx="1199">
                  <c:v>4-Platinum</c:v>
                </c:pt>
                <c:pt idx="1200">
                  <c:v>4-Platinum</c:v>
                </c:pt>
                <c:pt idx="1201">
                  <c:v>4-Platinum</c:v>
                </c:pt>
                <c:pt idx="1202">
                  <c:v>4-Platinum</c:v>
                </c:pt>
                <c:pt idx="1203">
                  <c:v>4-Platinum</c:v>
                </c:pt>
                <c:pt idx="1204">
                  <c:v>4-Platinum</c:v>
                </c:pt>
                <c:pt idx="1205">
                  <c:v>4-Platinum</c:v>
                </c:pt>
                <c:pt idx="1206">
                  <c:v>4-Platinum</c:v>
                </c:pt>
                <c:pt idx="1207">
                  <c:v>4-Platinum</c:v>
                </c:pt>
                <c:pt idx="1208">
                  <c:v>4-Platinum</c:v>
                </c:pt>
                <c:pt idx="1209">
                  <c:v>4-Platinum</c:v>
                </c:pt>
                <c:pt idx="1210">
                  <c:v>4-Platinum</c:v>
                </c:pt>
                <c:pt idx="1211">
                  <c:v>4-Platinum</c:v>
                </c:pt>
                <c:pt idx="1212">
                  <c:v>4-Platinum</c:v>
                </c:pt>
                <c:pt idx="1213">
                  <c:v>4-Platinum</c:v>
                </c:pt>
                <c:pt idx="1214">
                  <c:v>4-Platinum</c:v>
                </c:pt>
                <c:pt idx="1215">
                  <c:v>4-Platinum</c:v>
                </c:pt>
                <c:pt idx="1216">
                  <c:v>4-Platinum</c:v>
                </c:pt>
                <c:pt idx="1217">
                  <c:v>4-Platinum</c:v>
                </c:pt>
                <c:pt idx="1218">
                  <c:v>4-Platinum</c:v>
                </c:pt>
                <c:pt idx="1219">
                  <c:v>4-Platinum</c:v>
                </c:pt>
                <c:pt idx="1220">
                  <c:v>4-Platinum</c:v>
                </c:pt>
                <c:pt idx="1221">
                  <c:v>4-Platinum</c:v>
                </c:pt>
                <c:pt idx="1222">
                  <c:v>4-Platinum</c:v>
                </c:pt>
                <c:pt idx="1223">
                  <c:v>4-Platinum</c:v>
                </c:pt>
                <c:pt idx="1224">
                  <c:v>4-Platinum</c:v>
                </c:pt>
                <c:pt idx="1225">
                  <c:v>4-Platinum</c:v>
                </c:pt>
                <c:pt idx="1226">
                  <c:v>4-Platinum</c:v>
                </c:pt>
                <c:pt idx="1227">
                  <c:v>4-Platinum</c:v>
                </c:pt>
                <c:pt idx="1228">
                  <c:v>4-Platinum</c:v>
                </c:pt>
                <c:pt idx="1229">
                  <c:v>4-Platinum</c:v>
                </c:pt>
                <c:pt idx="1230">
                  <c:v>4-Platinum</c:v>
                </c:pt>
                <c:pt idx="1231">
                  <c:v>4-Platinum</c:v>
                </c:pt>
                <c:pt idx="1232">
                  <c:v>4-Platinum</c:v>
                </c:pt>
                <c:pt idx="1233">
                  <c:v>4-Platinum</c:v>
                </c:pt>
                <c:pt idx="1234">
                  <c:v>4-Platinum</c:v>
                </c:pt>
                <c:pt idx="1235">
                  <c:v>4-Platinum</c:v>
                </c:pt>
                <c:pt idx="1236">
                  <c:v>4-Platinum</c:v>
                </c:pt>
                <c:pt idx="1237">
                  <c:v>4-Platinum</c:v>
                </c:pt>
                <c:pt idx="1238">
                  <c:v>4-Platinum</c:v>
                </c:pt>
                <c:pt idx="1239">
                  <c:v>4-Platinum</c:v>
                </c:pt>
                <c:pt idx="1240">
                  <c:v>4-Platinum</c:v>
                </c:pt>
                <c:pt idx="1241">
                  <c:v>4-Platinum</c:v>
                </c:pt>
                <c:pt idx="1242">
                  <c:v>4-Platinum</c:v>
                </c:pt>
                <c:pt idx="1243">
                  <c:v>4-Platinum</c:v>
                </c:pt>
                <c:pt idx="1244">
                  <c:v>4-Platinum</c:v>
                </c:pt>
                <c:pt idx="1245">
                  <c:v>4-Platinum</c:v>
                </c:pt>
                <c:pt idx="1246">
                  <c:v>4-Platinum</c:v>
                </c:pt>
                <c:pt idx="1247">
                  <c:v>4-Platinum</c:v>
                </c:pt>
                <c:pt idx="1248">
                  <c:v>4-Platinum</c:v>
                </c:pt>
                <c:pt idx="1249">
                  <c:v>4-Platinum</c:v>
                </c:pt>
                <c:pt idx="1250">
                  <c:v>4-Platinum</c:v>
                </c:pt>
                <c:pt idx="1251">
                  <c:v>4-Platinum</c:v>
                </c:pt>
                <c:pt idx="1252">
                  <c:v>4-Platinum</c:v>
                </c:pt>
                <c:pt idx="1253">
                  <c:v>4-Platinum</c:v>
                </c:pt>
                <c:pt idx="1254">
                  <c:v>4-Platinum</c:v>
                </c:pt>
                <c:pt idx="1255">
                  <c:v>4-Platinum</c:v>
                </c:pt>
                <c:pt idx="1256">
                  <c:v>4-Platinum</c:v>
                </c:pt>
                <c:pt idx="1257">
                  <c:v>4-Platinum</c:v>
                </c:pt>
                <c:pt idx="1258">
                  <c:v>4-Platinum</c:v>
                </c:pt>
                <c:pt idx="1259">
                  <c:v>4-Platinum</c:v>
                </c:pt>
                <c:pt idx="1260">
                  <c:v>4-Platinum</c:v>
                </c:pt>
                <c:pt idx="1261">
                  <c:v>4-Platinum</c:v>
                </c:pt>
                <c:pt idx="1262">
                  <c:v>4-Platinum</c:v>
                </c:pt>
                <c:pt idx="1263">
                  <c:v>4-Platinum</c:v>
                </c:pt>
                <c:pt idx="1264">
                  <c:v>4-Platinum</c:v>
                </c:pt>
                <c:pt idx="1265">
                  <c:v>4-Platinum</c:v>
                </c:pt>
                <c:pt idx="1266">
                  <c:v>4-Platinum</c:v>
                </c:pt>
                <c:pt idx="1267">
                  <c:v>4-Platinum</c:v>
                </c:pt>
                <c:pt idx="1268">
                  <c:v>4-Platinum</c:v>
                </c:pt>
                <c:pt idx="1269">
                  <c:v>4-Platinum</c:v>
                </c:pt>
                <c:pt idx="1270">
                  <c:v>4-Platinum</c:v>
                </c:pt>
                <c:pt idx="1271">
                  <c:v>4-Platinum</c:v>
                </c:pt>
                <c:pt idx="1272">
                  <c:v>4-Platinum</c:v>
                </c:pt>
                <c:pt idx="1273">
                  <c:v>4-Platinum</c:v>
                </c:pt>
                <c:pt idx="1274">
                  <c:v>4-Platinum</c:v>
                </c:pt>
                <c:pt idx="1275">
                  <c:v>4-Platinum</c:v>
                </c:pt>
                <c:pt idx="1276">
                  <c:v>4-Platinum</c:v>
                </c:pt>
                <c:pt idx="1277">
                  <c:v>4-Platinum</c:v>
                </c:pt>
                <c:pt idx="1278">
                  <c:v>4-Platinum</c:v>
                </c:pt>
                <c:pt idx="1279">
                  <c:v>4-Platinum</c:v>
                </c:pt>
                <c:pt idx="1280">
                  <c:v>4-Platinum</c:v>
                </c:pt>
                <c:pt idx="1281">
                  <c:v>4-Platinum</c:v>
                </c:pt>
                <c:pt idx="1282">
                  <c:v>4-Platinum</c:v>
                </c:pt>
                <c:pt idx="1283">
                  <c:v>4-Platinum</c:v>
                </c:pt>
                <c:pt idx="1284">
                  <c:v>4-Platinum</c:v>
                </c:pt>
                <c:pt idx="1285">
                  <c:v>4-Platinum</c:v>
                </c:pt>
                <c:pt idx="1286">
                  <c:v>4-Platinum</c:v>
                </c:pt>
                <c:pt idx="1287">
                  <c:v>4-Platinum</c:v>
                </c:pt>
                <c:pt idx="1288">
                  <c:v>4-Platinum</c:v>
                </c:pt>
                <c:pt idx="1289">
                  <c:v>4-Platinum</c:v>
                </c:pt>
                <c:pt idx="1290">
                  <c:v>4-Platinum</c:v>
                </c:pt>
                <c:pt idx="1291">
                  <c:v>4-Platinum</c:v>
                </c:pt>
                <c:pt idx="1292">
                  <c:v>4-Platinum</c:v>
                </c:pt>
                <c:pt idx="1293">
                  <c:v>4-Platinum</c:v>
                </c:pt>
                <c:pt idx="1294">
                  <c:v>4-Platinum</c:v>
                </c:pt>
                <c:pt idx="1295">
                  <c:v>4-Platinum</c:v>
                </c:pt>
                <c:pt idx="1296">
                  <c:v>4-Platinum</c:v>
                </c:pt>
                <c:pt idx="1297">
                  <c:v>4-Platinum</c:v>
                </c:pt>
                <c:pt idx="1298">
                  <c:v>4-Platinum</c:v>
                </c:pt>
                <c:pt idx="1299">
                  <c:v>4-Platinum</c:v>
                </c:pt>
                <c:pt idx="1300">
                  <c:v>4-Platinum</c:v>
                </c:pt>
                <c:pt idx="1301">
                  <c:v>4-Platinum</c:v>
                </c:pt>
                <c:pt idx="1302">
                  <c:v>4-Platinum</c:v>
                </c:pt>
                <c:pt idx="1303">
                  <c:v>4-Platinum</c:v>
                </c:pt>
                <c:pt idx="1304">
                  <c:v>4-Platinum</c:v>
                </c:pt>
                <c:pt idx="1305">
                  <c:v>4-Platinum</c:v>
                </c:pt>
                <c:pt idx="1306">
                  <c:v>4-Platinum</c:v>
                </c:pt>
                <c:pt idx="1307">
                  <c:v>4-Platinum</c:v>
                </c:pt>
                <c:pt idx="1308">
                  <c:v>4-Platinum</c:v>
                </c:pt>
                <c:pt idx="1309">
                  <c:v>4-Platinum</c:v>
                </c:pt>
                <c:pt idx="1310">
                  <c:v>4-Platinum</c:v>
                </c:pt>
                <c:pt idx="1311">
                  <c:v>4-Platinum</c:v>
                </c:pt>
                <c:pt idx="1312">
                  <c:v>4-Platinum</c:v>
                </c:pt>
                <c:pt idx="1313">
                  <c:v>4-Platinum</c:v>
                </c:pt>
                <c:pt idx="1314">
                  <c:v>4-Platinum</c:v>
                </c:pt>
                <c:pt idx="1315">
                  <c:v>4-Platinum</c:v>
                </c:pt>
                <c:pt idx="1316">
                  <c:v>4-Platinum</c:v>
                </c:pt>
                <c:pt idx="1317">
                  <c:v>4-Platinum</c:v>
                </c:pt>
                <c:pt idx="1318">
                  <c:v>4-Platinum</c:v>
                </c:pt>
                <c:pt idx="1319">
                  <c:v>4-Platinum</c:v>
                </c:pt>
                <c:pt idx="1320">
                  <c:v>4-Platinum</c:v>
                </c:pt>
                <c:pt idx="1321">
                  <c:v>4-Platinum</c:v>
                </c:pt>
                <c:pt idx="1322">
                  <c:v>4-Platinum</c:v>
                </c:pt>
                <c:pt idx="1323">
                  <c:v>4-Platinum</c:v>
                </c:pt>
                <c:pt idx="1324">
                  <c:v>4-Platinum</c:v>
                </c:pt>
                <c:pt idx="1325">
                  <c:v>4-Platinum</c:v>
                </c:pt>
                <c:pt idx="1326">
                  <c:v>4-Platinum</c:v>
                </c:pt>
                <c:pt idx="1327">
                  <c:v>4-Platinum</c:v>
                </c:pt>
                <c:pt idx="1328">
                  <c:v>4-Platinum</c:v>
                </c:pt>
                <c:pt idx="1329">
                  <c:v>4-Platinum</c:v>
                </c:pt>
                <c:pt idx="1330">
                  <c:v>4-Platinum</c:v>
                </c:pt>
                <c:pt idx="1331">
                  <c:v>4-Platinum</c:v>
                </c:pt>
                <c:pt idx="1332">
                  <c:v>4-Platinum</c:v>
                </c:pt>
                <c:pt idx="1333">
                  <c:v>4-Platinum</c:v>
                </c:pt>
                <c:pt idx="1334">
                  <c:v>4-Platinum</c:v>
                </c:pt>
                <c:pt idx="1335">
                  <c:v>4-Platinum</c:v>
                </c:pt>
                <c:pt idx="1336">
                  <c:v>4-Platinum</c:v>
                </c:pt>
                <c:pt idx="1337">
                  <c:v>4-Platinum</c:v>
                </c:pt>
                <c:pt idx="1338">
                  <c:v>4-Platinum</c:v>
                </c:pt>
                <c:pt idx="1339">
                  <c:v>4-Platinum</c:v>
                </c:pt>
                <c:pt idx="1340">
                  <c:v>4-Platinum</c:v>
                </c:pt>
                <c:pt idx="1341">
                  <c:v>4-Platinum</c:v>
                </c:pt>
                <c:pt idx="1342">
                  <c:v>4-Platinum</c:v>
                </c:pt>
                <c:pt idx="1343">
                  <c:v>4-Platinum</c:v>
                </c:pt>
                <c:pt idx="1344">
                  <c:v>4-Platinum</c:v>
                </c:pt>
                <c:pt idx="1345">
                  <c:v>4-Platinum</c:v>
                </c:pt>
                <c:pt idx="1346">
                  <c:v>4-Platinum</c:v>
                </c:pt>
                <c:pt idx="1347">
                  <c:v>4-Platinum</c:v>
                </c:pt>
                <c:pt idx="1348">
                  <c:v>4-Platinum</c:v>
                </c:pt>
                <c:pt idx="1349">
                  <c:v>4-Platinum</c:v>
                </c:pt>
                <c:pt idx="1350">
                  <c:v>4-Platinum</c:v>
                </c:pt>
                <c:pt idx="1351">
                  <c:v>4-Platinum</c:v>
                </c:pt>
                <c:pt idx="1352">
                  <c:v>4-Platinum</c:v>
                </c:pt>
                <c:pt idx="1353">
                  <c:v>4-Platinum</c:v>
                </c:pt>
                <c:pt idx="1354">
                  <c:v>4-Platinum</c:v>
                </c:pt>
                <c:pt idx="1355">
                  <c:v>4-Platinum</c:v>
                </c:pt>
                <c:pt idx="1356">
                  <c:v>4-Platinum</c:v>
                </c:pt>
                <c:pt idx="1357">
                  <c:v>4-Platinum</c:v>
                </c:pt>
                <c:pt idx="1358">
                  <c:v>4-Platinum</c:v>
                </c:pt>
                <c:pt idx="1359">
                  <c:v>4-Platinum</c:v>
                </c:pt>
                <c:pt idx="1360">
                  <c:v>4-Platinum</c:v>
                </c:pt>
                <c:pt idx="1361">
                  <c:v>4-Platinum</c:v>
                </c:pt>
                <c:pt idx="1362">
                  <c:v>4-Platinum</c:v>
                </c:pt>
                <c:pt idx="1363">
                  <c:v>4-Platinum</c:v>
                </c:pt>
                <c:pt idx="1364">
                  <c:v>4-Platinum</c:v>
                </c:pt>
                <c:pt idx="1365">
                  <c:v>4-Platinum</c:v>
                </c:pt>
                <c:pt idx="1366">
                  <c:v>4-Platinum</c:v>
                </c:pt>
                <c:pt idx="1367">
                  <c:v>4-Platinum</c:v>
                </c:pt>
                <c:pt idx="1368">
                  <c:v>4-Platinum</c:v>
                </c:pt>
                <c:pt idx="1369">
                  <c:v>4-Platinum</c:v>
                </c:pt>
                <c:pt idx="1370">
                  <c:v>4-Platinum</c:v>
                </c:pt>
                <c:pt idx="1371">
                  <c:v>4-Platinum</c:v>
                </c:pt>
                <c:pt idx="1372">
                  <c:v>4-Platinum</c:v>
                </c:pt>
                <c:pt idx="1373">
                  <c:v>4-Platinum</c:v>
                </c:pt>
                <c:pt idx="1374">
                  <c:v>4-Platinum</c:v>
                </c:pt>
                <c:pt idx="1375">
                  <c:v>4-Platinum</c:v>
                </c:pt>
                <c:pt idx="1376">
                  <c:v>4-Platinum</c:v>
                </c:pt>
                <c:pt idx="1377">
                  <c:v>4-Platinum</c:v>
                </c:pt>
                <c:pt idx="1378">
                  <c:v>4-Platinum</c:v>
                </c:pt>
                <c:pt idx="1379">
                  <c:v>4-Platinum</c:v>
                </c:pt>
                <c:pt idx="1380">
                  <c:v>4-Platinum</c:v>
                </c:pt>
                <c:pt idx="1381">
                  <c:v>4-Platinum</c:v>
                </c:pt>
                <c:pt idx="1382">
                  <c:v>4-Platinum</c:v>
                </c:pt>
                <c:pt idx="1383">
                  <c:v>4-Platinum</c:v>
                </c:pt>
                <c:pt idx="1384">
                  <c:v>4-Platinum</c:v>
                </c:pt>
                <c:pt idx="1385">
                  <c:v>4-Platinum</c:v>
                </c:pt>
                <c:pt idx="1386">
                  <c:v>4-Platinum</c:v>
                </c:pt>
                <c:pt idx="1387">
                  <c:v>4-Platinum</c:v>
                </c:pt>
                <c:pt idx="1388">
                  <c:v>4-Platinum</c:v>
                </c:pt>
                <c:pt idx="1389">
                  <c:v>4-Platinum</c:v>
                </c:pt>
                <c:pt idx="1390">
                  <c:v>4-Platinum</c:v>
                </c:pt>
                <c:pt idx="1391">
                  <c:v>4-Platinum</c:v>
                </c:pt>
                <c:pt idx="1392">
                  <c:v>4-Platinum</c:v>
                </c:pt>
                <c:pt idx="1393">
                  <c:v>4-Platinum</c:v>
                </c:pt>
                <c:pt idx="1394">
                  <c:v>4-Platinum</c:v>
                </c:pt>
                <c:pt idx="1395">
                  <c:v>4-Platinum</c:v>
                </c:pt>
                <c:pt idx="1396">
                  <c:v>4-Platinum</c:v>
                </c:pt>
                <c:pt idx="1397">
                  <c:v>4-Platinum</c:v>
                </c:pt>
                <c:pt idx="1398">
                  <c:v>4-Platinum</c:v>
                </c:pt>
                <c:pt idx="1399">
                  <c:v>4-Platinum</c:v>
                </c:pt>
                <c:pt idx="1400">
                  <c:v>4-Platinum</c:v>
                </c:pt>
                <c:pt idx="1401">
                  <c:v>4-Platinum</c:v>
                </c:pt>
                <c:pt idx="1402">
                  <c:v>4-Platinum</c:v>
                </c:pt>
                <c:pt idx="1403">
                  <c:v>4-Platinum</c:v>
                </c:pt>
                <c:pt idx="1404">
                  <c:v>4-Platinum</c:v>
                </c:pt>
                <c:pt idx="1405">
                  <c:v>4-Platinum</c:v>
                </c:pt>
                <c:pt idx="1406">
                  <c:v>4-Platinum</c:v>
                </c:pt>
                <c:pt idx="1407">
                  <c:v>4-Platinum</c:v>
                </c:pt>
                <c:pt idx="1408">
                  <c:v>4-Platinum</c:v>
                </c:pt>
                <c:pt idx="1409">
                  <c:v>4-Platinum</c:v>
                </c:pt>
                <c:pt idx="1410">
                  <c:v>4-Platinum</c:v>
                </c:pt>
                <c:pt idx="1411">
                  <c:v>4-Platinum</c:v>
                </c:pt>
                <c:pt idx="1412">
                  <c:v>4-Platinum</c:v>
                </c:pt>
                <c:pt idx="1413">
                  <c:v>4-Platinum</c:v>
                </c:pt>
                <c:pt idx="1414">
                  <c:v>4-Platinum</c:v>
                </c:pt>
                <c:pt idx="1415">
                  <c:v>4-Platinum</c:v>
                </c:pt>
                <c:pt idx="1416">
                  <c:v>4-Platinum</c:v>
                </c:pt>
                <c:pt idx="1417">
                  <c:v>4-Platinum</c:v>
                </c:pt>
                <c:pt idx="1418">
                  <c:v>4-Platinum</c:v>
                </c:pt>
                <c:pt idx="1419">
                  <c:v>4-Platinum</c:v>
                </c:pt>
                <c:pt idx="1420">
                  <c:v>4-Platinum</c:v>
                </c:pt>
                <c:pt idx="1421">
                  <c:v>4-Platinum</c:v>
                </c:pt>
                <c:pt idx="1422">
                  <c:v>4-Platinum</c:v>
                </c:pt>
                <c:pt idx="1423">
                  <c:v>4-Platinum</c:v>
                </c:pt>
                <c:pt idx="1424">
                  <c:v>4-Platinum</c:v>
                </c:pt>
                <c:pt idx="1425">
                  <c:v>4-Platinum</c:v>
                </c:pt>
                <c:pt idx="1426">
                  <c:v>4-Platinum</c:v>
                </c:pt>
                <c:pt idx="1427">
                  <c:v>4-Platinum</c:v>
                </c:pt>
                <c:pt idx="1428">
                  <c:v>4-Platinum</c:v>
                </c:pt>
                <c:pt idx="1429">
                  <c:v>4-Platinum</c:v>
                </c:pt>
                <c:pt idx="1430">
                  <c:v>4-Platinum</c:v>
                </c:pt>
                <c:pt idx="1431">
                  <c:v>4-Platinum</c:v>
                </c:pt>
                <c:pt idx="1432">
                  <c:v>4-Platinum</c:v>
                </c:pt>
                <c:pt idx="1433">
                  <c:v>4-Platinum</c:v>
                </c:pt>
                <c:pt idx="1434">
                  <c:v>4-Platinum</c:v>
                </c:pt>
                <c:pt idx="1435">
                  <c:v>4-Platinum</c:v>
                </c:pt>
                <c:pt idx="1436">
                  <c:v>4-Platinum</c:v>
                </c:pt>
                <c:pt idx="1437">
                  <c:v>4-Platinum</c:v>
                </c:pt>
                <c:pt idx="1438">
                  <c:v>4-Platinum</c:v>
                </c:pt>
                <c:pt idx="1439">
                  <c:v>4-Platinum</c:v>
                </c:pt>
                <c:pt idx="1440">
                  <c:v>4-Platinum</c:v>
                </c:pt>
                <c:pt idx="1441">
                  <c:v>4-Platinum</c:v>
                </c:pt>
                <c:pt idx="1442">
                  <c:v>4-Platinum</c:v>
                </c:pt>
                <c:pt idx="1443">
                  <c:v>4-Platinum</c:v>
                </c:pt>
                <c:pt idx="1444">
                  <c:v>4-Platinum</c:v>
                </c:pt>
                <c:pt idx="1445">
                  <c:v>4-Platinum</c:v>
                </c:pt>
                <c:pt idx="1446">
                  <c:v>4-Platinum</c:v>
                </c:pt>
                <c:pt idx="1447">
                  <c:v>4-Platinum</c:v>
                </c:pt>
                <c:pt idx="1448">
                  <c:v>4-Platinum</c:v>
                </c:pt>
                <c:pt idx="1449">
                  <c:v>4-Platinum</c:v>
                </c:pt>
                <c:pt idx="1450">
                  <c:v>4-Platinum</c:v>
                </c:pt>
                <c:pt idx="1451">
                  <c:v>4-Platinum</c:v>
                </c:pt>
                <c:pt idx="1452">
                  <c:v>4-Platinum</c:v>
                </c:pt>
                <c:pt idx="1453">
                  <c:v>4-Platinum</c:v>
                </c:pt>
                <c:pt idx="1454">
                  <c:v>4-Platinum</c:v>
                </c:pt>
                <c:pt idx="1455">
                  <c:v>4-Platinum</c:v>
                </c:pt>
                <c:pt idx="1456">
                  <c:v>4-Platinum</c:v>
                </c:pt>
                <c:pt idx="1457">
                  <c:v>4-Platinum</c:v>
                </c:pt>
                <c:pt idx="1458">
                  <c:v>4-Platinum</c:v>
                </c:pt>
                <c:pt idx="1459">
                  <c:v>4-Platinum</c:v>
                </c:pt>
                <c:pt idx="1460">
                  <c:v>4-Platinum</c:v>
                </c:pt>
                <c:pt idx="1461">
                  <c:v>4-Platinum</c:v>
                </c:pt>
                <c:pt idx="1462">
                  <c:v>4-Platinum</c:v>
                </c:pt>
                <c:pt idx="1463">
                  <c:v>4-Platinum</c:v>
                </c:pt>
                <c:pt idx="1464">
                  <c:v>4-Platinum</c:v>
                </c:pt>
                <c:pt idx="1465">
                  <c:v>4-Platinum</c:v>
                </c:pt>
                <c:pt idx="1466">
                  <c:v>4-Platinum</c:v>
                </c:pt>
                <c:pt idx="1467">
                  <c:v>4-Platinum</c:v>
                </c:pt>
                <c:pt idx="1468">
                  <c:v>4-Platinum</c:v>
                </c:pt>
                <c:pt idx="1469">
                  <c:v>4-Platinum</c:v>
                </c:pt>
                <c:pt idx="1470">
                  <c:v>4-Platinum</c:v>
                </c:pt>
                <c:pt idx="1471">
                  <c:v>4-Platinum</c:v>
                </c:pt>
                <c:pt idx="1472">
                  <c:v>4-Platinum</c:v>
                </c:pt>
                <c:pt idx="1473">
                  <c:v>4-Platinum</c:v>
                </c:pt>
                <c:pt idx="1474">
                  <c:v>4-Platinum</c:v>
                </c:pt>
                <c:pt idx="1475">
                  <c:v>4-Platinum</c:v>
                </c:pt>
                <c:pt idx="1476">
                  <c:v>4-Platinum</c:v>
                </c:pt>
                <c:pt idx="1477">
                  <c:v>4-Platinum</c:v>
                </c:pt>
                <c:pt idx="1478">
                  <c:v>4-Platinum</c:v>
                </c:pt>
                <c:pt idx="1479">
                  <c:v>4-Platinum</c:v>
                </c:pt>
                <c:pt idx="1480">
                  <c:v>4-Platinum</c:v>
                </c:pt>
                <c:pt idx="1481">
                  <c:v>4-Platinum</c:v>
                </c:pt>
                <c:pt idx="1482">
                  <c:v>4-Platinum</c:v>
                </c:pt>
                <c:pt idx="1483">
                  <c:v>4-Platinum</c:v>
                </c:pt>
                <c:pt idx="1484">
                  <c:v>4-Platinum</c:v>
                </c:pt>
                <c:pt idx="1485">
                  <c:v>4-Platinum</c:v>
                </c:pt>
                <c:pt idx="1486">
                  <c:v>4-Platinum</c:v>
                </c:pt>
                <c:pt idx="1487">
                  <c:v>4-Platinum</c:v>
                </c:pt>
                <c:pt idx="1488">
                  <c:v>4-Platinum</c:v>
                </c:pt>
                <c:pt idx="1489">
                  <c:v>4-Platinum</c:v>
                </c:pt>
                <c:pt idx="1490">
                  <c:v>4-Platinum</c:v>
                </c:pt>
                <c:pt idx="1491">
                  <c:v>4-Platinum</c:v>
                </c:pt>
                <c:pt idx="1492">
                  <c:v>4-Platinum</c:v>
                </c:pt>
                <c:pt idx="1493">
                  <c:v>4-Platinum</c:v>
                </c:pt>
                <c:pt idx="1494">
                  <c:v>4-Platinum</c:v>
                </c:pt>
                <c:pt idx="1495">
                  <c:v>4-Platinum</c:v>
                </c:pt>
                <c:pt idx="1496">
                  <c:v>4-Platinum</c:v>
                </c:pt>
                <c:pt idx="1497">
                  <c:v>4-Platinum</c:v>
                </c:pt>
                <c:pt idx="1498">
                  <c:v>4-Platinum</c:v>
                </c:pt>
                <c:pt idx="1499">
                  <c:v>4-Platinum</c:v>
                </c:pt>
                <c:pt idx="1500">
                  <c:v>4-Platinum</c:v>
                </c:pt>
                <c:pt idx="1501">
                  <c:v>4-Platinum</c:v>
                </c:pt>
                <c:pt idx="1502">
                  <c:v>4-Platinum</c:v>
                </c:pt>
                <c:pt idx="1503">
                  <c:v>4-Platinum</c:v>
                </c:pt>
                <c:pt idx="1504">
                  <c:v>4-Platinum</c:v>
                </c:pt>
                <c:pt idx="1505">
                  <c:v>4-Platinum</c:v>
                </c:pt>
                <c:pt idx="1506">
                  <c:v>4-Platinum</c:v>
                </c:pt>
                <c:pt idx="1507">
                  <c:v>4-Platinum</c:v>
                </c:pt>
                <c:pt idx="1508">
                  <c:v>4-Platinum</c:v>
                </c:pt>
                <c:pt idx="1509">
                  <c:v>4-Platinum</c:v>
                </c:pt>
                <c:pt idx="1510">
                  <c:v>4-Platinum</c:v>
                </c:pt>
                <c:pt idx="1511">
                  <c:v>4-Platinum</c:v>
                </c:pt>
                <c:pt idx="1512">
                  <c:v>4-Platinum</c:v>
                </c:pt>
                <c:pt idx="1513">
                  <c:v>4-Platinum</c:v>
                </c:pt>
                <c:pt idx="1514">
                  <c:v>4-Platinum</c:v>
                </c:pt>
                <c:pt idx="1515">
                  <c:v>4-Platinum</c:v>
                </c:pt>
                <c:pt idx="1516">
                  <c:v>4-Platinum</c:v>
                </c:pt>
                <c:pt idx="1517">
                  <c:v>4-Platinum</c:v>
                </c:pt>
                <c:pt idx="1518">
                  <c:v>4-Platinum</c:v>
                </c:pt>
                <c:pt idx="1519">
                  <c:v>4-Platinum</c:v>
                </c:pt>
                <c:pt idx="1520">
                  <c:v>4-Platinum</c:v>
                </c:pt>
                <c:pt idx="1521">
                  <c:v>4-Platinum</c:v>
                </c:pt>
                <c:pt idx="1522">
                  <c:v>4-Platinum</c:v>
                </c:pt>
                <c:pt idx="1523">
                  <c:v>4-Platinum</c:v>
                </c:pt>
                <c:pt idx="1524">
                  <c:v>4-Platinum</c:v>
                </c:pt>
                <c:pt idx="1525">
                  <c:v>4-Platinum</c:v>
                </c:pt>
                <c:pt idx="1526">
                  <c:v>4-Platinum</c:v>
                </c:pt>
                <c:pt idx="1527">
                  <c:v>4-Platinum</c:v>
                </c:pt>
                <c:pt idx="1528">
                  <c:v>4-Platinum</c:v>
                </c:pt>
                <c:pt idx="1529">
                  <c:v>4-Platinum</c:v>
                </c:pt>
                <c:pt idx="1530">
                  <c:v>4-Platinum</c:v>
                </c:pt>
                <c:pt idx="1531">
                  <c:v>4-Platinum</c:v>
                </c:pt>
                <c:pt idx="1532">
                  <c:v>4-Platinum</c:v>
                </c:pt>
                <c:pt idx="1533">
                  <c:v>4-Platinum</c:v>
                </c:pt>
                <c:pt idx="1534">
                  <c:v>4-Platinum</c:v>
                </c:pt>
                <c:pt idx="1535">
                  <c:v>4-Platinum</c:v>
                </c:pt>
                <c:pt idx="1536">
                  <c:v>4-Platinum</c:v>
                </c:pt>
                <c:pt idx="1537">
                  <c:v>4-Platinum</c:v>
                </c:pt>
                <c:pt idx="1538">
                  <c:v>4-Platinum</c:v>
                </c:pt>
                <c:pt idx="1539">
                  <c:v>4-Platinum</c:v>
                </c:pt>
                <c:pt idx="1540">
                  <c:v>4-Platinum</c:v>
                </c:pt>
                <c:pt idx="1541">
                  <c:v>4-Platinum</c:v>
                </c:pt>
                <c:pt idx="1542">
                  <c:v>4-Platinum</c:v>
                </c:pt>
                <c:pt idx="1543">
                  <c:v>4-Platinum</c:v>
                </c:pt>
                <c:pt idx="1544">
                  <c:v>4-Platinum</c:v>
                </c:pt>
                <c:pt idx="1545">
                  <c:v>4-Platinum</c:v>
                </c:pt>
                <c:pt idx="1546">
                  <c:v>4-Platinum</c:v>
                </c:pt>
                <c:pt idx="1547">
                  <c:v>4-Platinum</c:v>
                </c:pt>
                <c:pt idx="1548">
                  <c:v>4-Platinum</c:v>
                </c:pt>
                <c:pt idx="1549">
                  <c:v>4-Platinum</c:v>
                </c:pt>
                <c:pt idx="1550">
                  <c:v>4-Platinum</c:v>
                </c:pt>
                <c:pt idx="1551">
                  <c:v>4-Platinum</c:v>
                </c:pt>
                <c:pt idx="1552">
                  <c:v>4-Platinum</c:v>
                </c:pt>
                <c:pt idx="1553">
                  <c:v>4-Platinum</c:v>
                </c:pt>
                <c:pt idx="1554">
                  <c:v>4-Platinum</c:v>
                </c:pt>
                <c:pt idx="1555">
                  <c:v>4-Platinum</c:v>
                </c:pt>
                <c:pt idx="1556">
                  <c:v>4-Platinum</c:v>
                </c:pt>
                <c:pt idx="1557">
                  <c:v>4-Platinum</c:v>
                </c:pt>
                <c:pt idx="1558">
                  <c:v>4-Platinum</c:v>
                </c:pt>
                <c:pt idx="1559">
                  <c:v>4-Platinum</c:v>
                </c:pt>
                <c:pt idx="1560">
                  <c:v>4-Platinum</c:v>
                </c:pt>
                <c:pt idx="1561">
                  <c:v>4-Platinum</c:v>
                </c:pt>
                <c:pt idx="1562">
                  <c:v>4-Platinum</c:v>
                </c:pt>
                <c:pt idx="1563">
                  <c:v>4-Platinum</c:v>
                </c:pt>
                <c:pt idx="1564">
                  <c:v>4-Platinum</c:v>
                </c:pt>
                <c:pt idx="1565">
                  <c:v>4-Platinum</c:v>
                </c:pt>
                <c:pt idx="1566">
                  <c:v>4-Platinum</c:v>
                </c:pt>
                <c:pt idx="1567">
                  <c:v>4-Platinum</c:v>
                </c:pt>
                <c:pt idx="1568">
                  <c:v>4-Platinum</c:v>
                </c:pt>
                <c:pt idx="1569">
                  <c:v>4-Platinum</c:v>
                </c:pt>
                <c:pt idx="1570">
                  <c:v>4-Platinum</c:v>
                </c:pt>
                <c:pt idx="1571">
                  <c:v>4-Platinum</c:v>
                </c:pt>
                <c:pt idx="1572">
                  <c:v>4-Platinum</c:v>
                </c:pt>
                <c:pt idx="1573">
                  <c:v>4-Platinum</c:v>
                </c:pt>
                <c:pt idx="1574">
                  <c:v>4-Platinum</c:v>
                </c:pt>
                <c:pt idx="1575">
                  <c:v>4-Platinum</c:v>
                </c:pt>
                <c:pt idx="1576">
                  <c:v>4-Platinum</c:v>
                </c:pt>
                <c:pt idx="1577">
                  <c:v>4-Platinum</c:v>
                </c:pt>
                <c:pt idx="1578">
                  <c:v>4-Platinum</c:v>
                </c:pt>
                <c:pt idx="1579">
                  <c:v>4-Platinum</c:v>
                </c:pt>
                <c:pt idx="1580">
                  <c:v>4-Platinum</c:v>
                </c:pt>
                <c:pt idx="1581">
                  <c:v>4-Platinum</c:v>
                </c:pt>
                <c:pt idx="1582">
                  <c:v>4-Platinum</c:v>
                </c:pt>
                <c:pt idx="1583">
                  <c:v>4-Platinum</c:v>
                </c:pt>
                <c:pt idx="1584">
                  <c:v>4-Platinum</c:v>
                </c:pt>
                <c:pt idx="1585">
                  <c:v>4-Platinum</c:v>
                </c:pt>
                <c:pt idx="1586">
                  <c:v>4-Platinum</c:v>
                </c:pt>
                <c:pt idx="1587">
                  <c:v>4-Platinum</c:v>
                </c:pt>
                <c:pt idx="1588">
                  <c:v>4-Platinum</c:v>
                </c:pt>
                <c:pt idx="1589">
                  <c:v>4-Platinum</c:v>
                </c:pt>
                <c:pt idx="1590">
                  <c:v>4-Platinum</c:v>
                </c:pt>
                <c:pt idx="1591">
                  <c:v>4-Platinum</c:v>
                </c:pt>
                <c:pt idx="1592">
                  <c:v>4-Platinum</c:v>
                </c:pt>
                <c:pt idx="1593">
                  <c:v>4-Platinum</c:v>
                </c:pt>
                <c:pt idx="1594">
                  <c:v>4-Platinum</c:v>
                </c:pt>
                <c:pt idx="1595">
                  <c:v>4-Platinum</c:v>
                </c:pt>
                <c:pt idx="1596">
                  <c:v>4-Platinum</c:v>
                </c:pt>
                <c:pt idx="1597">
                  <c:v>4-Platinum</c:v>
                </c:pt>
                <c:pt idx="1598">
                  <c:v>4-Platinum</c:v>
                </c:pt>
                <c:pt idx="1599">
                  <c:v>4-Platinum</c:v>
                </c:pt>
                <c:pt idx="1600">
                  <c:v>4-Platinum</c:v>
                </c:pt>
                <c:pt idx="1601">
                  <c:v>4-Platinum</c:v>
                </c:pt>
                <c:pt idx="1602">
                  <c:v>4-Platinum</c:v>
                </c:pt>
                <c:pt idx="1603">
                  <c:v>4-Platinum</c:v>
                </c:pt>
                <c:pt idx="1604">
                  <c:v>4-Platinum</c:v>
                </c:pt>
                <c:pt idx="1605">
                  <c:v>4-Platinum</c:v>
                </c:pt>
                <c:pt idx="1606">
                  <c:v>4-Platinum</c:v>
                </c:pt>
                <c:pt idx="1607">
                  <c:v>4-Platinum</c:v>
                </c:pt>
                <c:pt idx="1608">
                  <c:v>4-Platinum</c:v>
                </c:pt>
                <c:pt idx="1609">
                  <c:v>4-Platinum</c:v>
                </c:pt>
                <c:pt idx="1610">
                  <c:v>4-Platinum</c:v>
                </c:pt>
                <c:pt idx="1611">
                  <c:v>4-Platinum</c:v>
                </c:pt>
                <c:pt idx="1612">
                  <c:v>4-Platinum</c:v>
                </c:pt>
                <c:pt idx="1613">
                  <c:v>4-Platinum</c:v>
                </c:pt>
                <c:pt idx="1614">
                  <c:v>4-Platinum</c:v>
                </c:pt>
                <c:pt idx="1615">
                  <c:v>4-Platinum</c:v>
                </c:pt>
                <c:pt idx="1616">
                  <c:v>4-Platinum</c:v>
                </c:pt>
                <c:pt idx="1617">
                  <c:v>4-Platinum</c:v>
                </c:pt>
                <c:pt idx="1618">
                  <c:v>4-Platinum</c:v>
                </c:pt>
                <c:pt idx="1619">
                  <c:v>4-Platinum</c:v>
                </c:pt>
                <c:pt idx="1620">
                  <c:v>4-Platinum</c:v>
                </c:pt>
                <c:pt idx="1621">
                  <c:v>4-Platinum</c:v>
                </c:pt>
                <c:pt idx="1622">
                  <c:v>4-Platinum</c:v>
                </c:pt>
                <c:pt idx="1623">
                  <c:v>4-Platinum</c:v>
                </c:pt>
                <c:pt idx="1624">
                  <c:v>4-Platinum</c:v>
                </c:pt>
                <c:pt idx="1625">
                  <c:v>4-Platinum</c:v>
                </c:pt>
                <c:pt idx="1626">
                  <c:v>4-Platinum</c:v>
                </c:pt>
                <c:pt idx="1627">
                  <c:v>4-Platinum</c:v>
                </c:pt>
                <c:pt idx="1628">
                  <c:v>4-Platinum</c:v>
                </c:pt>
                <c:pt idx="1629">
                  <c:v>4-Platinum</c:v>
                </c:pt>
                <c:pt idx="1630">
                  <c:v>4-Platinum</c:v>
                </c:pt>
                <c:pt idx="1631">
                  <c:v>4-Platinum</c:v>
                </c:pt>
                <c:pt idx="1632">
                  <c:v>4-Platinum</c:v>
                </c:pt>
                <c:pt idx="1633">
                  <c:v>4-Platinum</c:v>
                </c:pt>
                <c:pt idx="1634">
                  <c:v>4-Platinum</c:v>
                </c:pt>
                <c:pt idx="1635">
                  <c:v>4-Platinum</c:v>
                </c:pt>
                <c:pt idx="1636">
                  <c:v>4-Platinum</c:v>
                </c:pt>
                <c:pt idx="1637">
                  <c:v>4-Platinum</c:v>
                </c:pt>
                <c:pt idx="1638">
                  <c:v>4-Platinum</c:v>
                </c:pt>
                <c:pt idx="1639">
                  <c:v>4-Platinum</c:v>
                </c:pt>
                <c:pt idx="1640">
                  <c:v>4-Platinum</c:v>
                </c:pt>
                <c:pt idx="1641">
                  <c:v>4-Platinum</c:v>
                </c:pt>
                <c:pt idx="1642">
                  <c:v>4-Platinum</c:v>
                </c:pt>
                <c:pt idx="1643">
                  <c:v>4-Platinum</c:v>
                </c:pt>
                <c:pt idx="1644">
                  <c:v>4-Platinum</c:v>
                </c:pt>
                <c:pt idx="1645">
                  <c:v>4-Platinum</c:v>
                </c:pt>
                <c:pt idx="1646">
                  <c:v>4-Platinum</c:v>
                </c:pt>
                <c:pt idx="1647">
                  <c:v>4-Platinum</c:v>
                </c:pt>
                <c:pt idx="1648">
                  <c:v>4-Platinum</c:v>
                </c:pt>
                <c:pt idx="1649">
                  <c:v>4-Platinum</c:v>
                </c:pt>
                <c:pt idx="1650">
                  <c:v>4-Platinum</c:v>
                </c:pt>
                <c:pt idx="1651">
                  <c:v>4-Platinum</c:v>
                </c:pt>
                <c:pt idx="1652">
                  <c:v>4-Platinum</c:v>
                </c:pt>
                <c:pt idx="1653">
                  <c:v>4-Platinum</c:v>
                </c:pt>
                <c:pt idx="1654">
                  <c:v>4-Platinum</c:v>
                </c:pt>
                <c:pt idx="1655">
                  <c:v>4-Platinum</c:v>
                </c:pt>
                <c:pt idx="1656">
                  <c:v>4-Platinum</c:v>
                </c:pt>
                <c:pt idx="1657">
                  <c:v>4-Platinum</c:v>
                </c:pt>
                <c:pt idx="1658">
                  <c:v>4-Platinum</c:v>
                </c:pt>
                <c:pt idx="1659">
                  <c:v>4-Platinum</c:v>
                </c:pt>
                <c:pt idx="1660">
                  <c:v>4-Platinum</c:v>
                </c:pt>
                <c:pt idx="1661">
                  <c:v>4-Platinum</c:v>
                </c:pt>
                <c:pt idx="1662">
                  <c:v>4-Platinum</c:v>
                </c:pt>
                <c:pt idx="1663">
                  <c:v>4-Platinum</c:v>
                </c:pt>
                <c:pt idx="1664">
                  <c:v>4-Platinum</c:v>
                </c:pt>
                <c:pt idx="1665">
                  <c:v>4-Platinum</c:v>
                </c:pt>
                <c:pt idx="1666">
                  <c:v>4-Platinum</c:v>
                </c:pt>
                <c:pt idx="1667">
                  <c:v>4-Platinum</c:v>
                </c:pt>
                <c:pt idx="1668">
                  <c:v>4-Platinum</c:v>
                </c:pt>
                <c:pt idx="1669">
                  <c:v>4-Platinum</c:v>
                </c:pt>
                <c:pt idx="1670">
                  <c:v>4-Platinum</c:v>
                </c:pt>
                <c:pt idx="1671">
                  <c:v>4-Platinum</c:v>
                </c:pt>
                <c:pt idx="1672">
                  <c:v>4-Platinum</c:v>
                </c:pt>
                <c:pt idx="1673">
                  <c:v>4-Platinum</c:v>
                </c:pt>
                <c:pt idx="1674">
                  <c:v>4-Platinum</c:v>
                </c:pt>
                <c:pt idx="1675">
                  <c:v>4-Platinum</c:v>
                </c:pt>
                <c:pt idx="1676">
                  <c:v>4-Platinum</c:v>
                </c:pt>
                <c:pt idx="1677">
                  <c:v>4-Platinum</c:v>
                </c:pt>
                <c:pt idx="1678">
                  <c:v>4-Platinum</c:v>
                </c:pt>
                <c:pt idx="1679">
                  <c:v>4-Platinum</c:v>
                </c:pt>
                <c:pt idx="1680">
                  <c:v>4-Platinum</c:v>
                </c:pt>
                <c:pt idx="1681">
                  <c:v>4-Platinum</c:v>
                </c:pt>
                <c:pt idx="1682">
                  <c:v>4-Platinum</c:v>
                </c:pt>
                <c:pt idx="1683">
                  <c:v>4-Platinum</c:v>
                </c:pt>
                <c:pt idx="1684">
                  <c:v>4-Platinum</c:v>
                </c:pt>
                <c:pt idx="1685">
                  <c:v>4-Platinum</c:v>
                </c:pt>
                <c:pt idx="1686">
                  <c:v>4-Platinum</c:v>
                </c:pt>
                <c:pt idx="1687">
                  <c:v>4-Platinum</c:v>
                </c:pt>
                <c:pt idx="1688">
                  <c:v>4-Platinum</c:v>
                </c:pt>
                <c:pt idx="1689">
                  <c:v>4-Platinum</c:v>
                </c:pt>
                <c:pt idx="1690">
                  <c:v>4-Platinum</c:v>
                </c:pt>
                <c:pt idx="1691">
                  <c:v>4-Platinum</c:v>
                </c:pt>
                <c:pt idx="1692">
                  <c:v>4-Platinum</c:v>
                </c:pt>
                <c:pt idx="1693">
                  <c:v>4-Platinum</c:v>
                </c:pt>
                <c:pt idx="1694">
                  <c:v>4-Platinum</c:v>
                </c:pt>
                <c:pt idx="1695">
                  <c:v>4-Platinum</c:v>
                </c:pt>
                <c:pt idx="1696">
                  <c:v>4-Platinum</c:v>
                </c:pt>
                <c:pt idx="1697">
                  <c:v>4-Platinum</c:v>
                </c:pt>
                <c:pt idx="1698">
                  <c:v>4-Platinum</c:v>
                </c:pt>
                <c:pt idx="1699">
                  <c:v>4-Platinum</c:v>
                </c:pt>
                <c:pt idx="1700">
                  <c:v>4-Platinum</c:v>
                </c:pt>
                <c:pt idx="1701">
                  <c:v>4-Platinum</c:v>
                </c:pt>
                <c:pt idx="1702">
                  <c:v>4-Platinum</c:v>
                </c:pt>
                <c:pt idx="1703">
                  <c:v>4-Platinum</c:v>
                </c:pt>
                <c:pt idx="1704">
                  <c:v>4-Platinum</c:v>
                </c:pt>
                <c:pt idx="1705">
                  <c:v>4-Platinum</c:v>
                </c:pt>
                <c:pt idx="1706">
                  <c:v>4-Platinum</c:v>
                </c:pt>
                <c:pt idx="1707">
                  <c:v>4-Platinum</c:v>
                </c:pt>
                <c:pt idx="1708">
                  <c:v>4-Platinum</c:v>
                </c:pt>
                <c:pt idx="1709">
                  <c:v>4-Platinum</c:v>
                </c:pt>
                <c:pt idx="1710">
                  <c:v>4-Platinum</c:v>
                </c:pt>
                <c:pt idx="1711">
                  <c:v>4-Platinum</c:v>
                </c:pt>
                <c:pt idx="1712">
                  <c:v>4-Platinum</c:v>
                </c:pt>
                <c:pt idx="1713">
                  <c:v>4-Platinum</c:v>
                </c:pt>
                <c:pt idx="1714">
                  <c:v>4-Platinum</c:v>
                </c:pt>
                <c:pt idx="1715">
                  <c:v>4-Platinum</c:v>
                </c:pt>
                <c:pt idx="1716">
                  <c:v>4-Platinum</c:v>
                </c:pt>
                <c:pt idx="1717">
                  <c:v>4-Platinum</c:v>
                </c:pt>
                <c:pt idx="1718">
                  <c:v>4-Platinum</c:v>
                </c:pt>
                <c:pt idx="1719">
                  <c:v>4-Platinum</c:v>
                </c:pt>
                <c:pt idx="1720">
                  <c:v>4-Platinum</c:v>
                </c:pt>
                <c:pt idx="1721">
                  <c:v>4-Platinum</c:v>
                </c:pt>
                <c:pt idx="1722">
                  <c:v>4-Platinum</c:v>
                </c:pt>
                <c:pt idx="1723">
                  <c:v>4-Platinum</c:v>
                </c:pt>
                <c:pt idx="1724">
                  <c:v>4-Platinum</c:v>
                </c:pt>
                <c:pt idx="1725">
                  <c:v>4-Platinum</c:v>
                </c:pt>
                <c:pt idx="1726">
                  <c:v>4-Platinum</c:v>
                </c:pt>
                <c:pt idx="1727">
                  <c:v>4-Platinum</c:v>
                </c:pt>
                <c:pt idx="1728">
                  <c:v>4-Platinum</c:v>
                </c:pt>
                <c:pt idx="1729">
                  <c:v>4-Platinum</c:v>
                </c:pt>
                <c:pt idx="1730">
                  <c:v>4-Platinum</c:v>
                </c:pt>
                <c:pt idx="1731">
                  <c:v>4-Platinum</c:v>
                </c:pt>
                <c:pt idx="1732">
                  <c:v>4-Platinum</c:v>
                </c:pt>
                <c:pt idx="1733">
                  <c:v>4-Platinum</c:v>
                </c:pt>
                <c:pt idx="1734">
                  <c:v>4-Platinum</c:v>
                </c:pt>
                <c:pt idx="1735">
                  <c:v>4-Platinum</c:v>
                </c:pt>
                <c:pt idx="1736">
                  <c:v>4-Platinum</c:v>
                </c:pt>
                <c:pt idx="1737">
                  <c:v>4-Platinum</c:v>
                </c:pt>
                <c:pt idx="1738">
                  <c:v>4-Platinum</c:v>
                </c:pt>
                <c:pt idx="1739">
                  <c:v>4-Platinum</c:v>
                </c:pt>
                <c:pt idx="1740">
                  <c:v>4-Platinum</c:v>
                </c:pt>
                <c:pt idx="1741">
                  <c:v>4-Platinum</c:v>
                </c:pt>
                <c:pt idx="1742">
                  <c:v>4-Platinum</c:v>
                </c:pt>
                <c:pt idx="1743">
                  <c:v>4-Platinum</c:v>
                </c:pt>
                <c:pt idx="1744">
                  <c:v>4-Platinum</c:v>
                </c:pt>
                <c:pt idx="1745">
                  <c:v>4-Platinum</c:v>
                </c:pt>
                <c:pt idx="1746">
                  <c:v>4-Platinum</c:v>
                </c:pt>
                <c:pt idx="1747">
                  <c:v>4-Platinum</c:v>
                </c:pt>
                <c:pt idx="1748">
                  <c:v>4-Platinum</c:v>
                </c:pt>
                <c:pt idx="1749">
                  <c:v>4-Platinum</c:v>
                </c:pt>
                <c:pt idx="1750">
                  <c:v>4-Platinum</c:v>
                </c:pt>
                <c:pt idx="1751">
                  <c:v>4-Platinum</c:v>
                </c:pt>
                <c:pt idx="1752">
                  <c:v>4-Platinum</c:v>
                </c:pt>
                <c:pt idx="1753">
                  <c:v>4-Platinum</c:v>
                </c:pt>
                <c:pt idx="1754">
                  <c:v>4-Platinum</c:v>
                </c:pt>
                <c:pt idx="1755">
                  <c:v>4-Platinum</c:v>
                </c:pt>
                <c:pt idx="1756">
                  <c:v>4-Platinum</c:v>
                </c:pt>
                <c:pt idx="1757">
                  <c:v>4-Platinum</c:v>
                </c:pt>
                <c:pt idx="1758">
                  <c:v>4-Platinum</c:v>
                </c:pt>
                <c:pt idx="1759">
                  <c:v>4-Platinum</c:v>
                </c:pt>
                <c:pt idx="1760">
                  <c:v>4-Platinum</c:v>
                </c:pt>
                <c:pt idx="1761">
                  <c:v>4-Platinum</c:v>
                </c:pt>
                <c:pt idx="1762">
                  <c:v>4-Platinum</c:v>
                </c:pt>
                <c:pt idx="1763">
                  <c:v>4-Platinum</c:v>
                </c:pt>
                <c:pt idx="1764">
                  <c:v>4-Platinum</c:v>
                </c:pt>
                <c:pt idx="1765">
                  <c:v>4-Platinum</c:v>
                </c:pt>
                <c:pt idx="1766">
                  <c:v>4-Platinum</c:v>
                </c:pt>
                <c:pt idx="1767">
                  <c:v>4-Platinum</c:v>
                </c:pt>
                <c:pt idx="1768">
                  <c:v>4-Platinum</c:v>
                </c:pt>
                <c:pt idx="1769">
                  <c:v>4-Platinum</c:v>
                </c:pt>
                <c:pt idx="1770">
                  <c:v>4-Platinum</c:v>
                </c:pt>
                <c:pt idx="1771">
                  <c:v>4-Platinum</c:v>
                </c:pt>
                <c:pt idx="1772">
                  <c:v>4-Platinum</c:v>
                </c:pt>
                <c:pt idx="1773">
                  <c:v>4-Platinum</c:v>
                </c:pt>
                <c:pt idx="1774">
                  <c:v>4-Platinum</c:v>
                </c:pt>
                <c:pt idx="1775">
                  <c:v>4-Platinum</c:v>
                </c:pt>
                <c:pt idx="1776">
                  <c:v>4-Platinum</c:v>
                </c:pt>
                <c:pt idx="1777">
                  <c:v>4-Platinum</c:v>
                </c:pt>
                <c:pt idx="1778">
                  <c:v>4-Platinum</c:v>
                </c:pt>
                <c:pt idx="1779">
                  <c:v>4-Platinum</c:v>
                </c:pt>
                <c:pt idx="1780">
                  <c:v>4-Platinum</c:v>
                </c:pt>
                <c:pt idx="1781">
                  <c:v>4-Platinum</c:v>
                </c:pt>
                <c:pt idx="1782">
                  <c:v>4-Platinum</c:v>
                </c:pt>
                <c:pt idx="1783">
                  <c:v>4-Platinum</c:v>
                </c:pt>
                <c:pt idx="1784">
                  <c:v>4-Platinum</c:v>
                </c:pt>
                <c:pt idx="1785">
                  <c:v>4-Platinum</c:v>
                </c:pt>
                <c:pt idx="1786">
                  <c:v>4-Platinum</c:v>
                </c:pt>
                <c:pt idx="1787">
                  <c:v>4-Platinum</c:v>
                </c:pt>
                <c:pt idx="1788">
                  <c:v>4-Platinum</c:v>
                </c:pt>
                <c:pt idx="1789">
                  <c:v>4-Platinum</c:v>
                </c:pt>
                <c:pt idx="1790">
                  <c:v>4-Platinum</c:v>
                </c:pt>
                <c:pt idx="1791">
                  <c:v>4-Platinum</c:v>
                </c:pt>
                <c:pt idx="1792">
                  <c:v>4-Platinum</c:v>
                </c:pt>
                <c:pt idx="1793">
                  <c:v>4-Platinum</c:v>
                </c:pt>
                <c:pt idx="1794">
                  <c:v>4-Platinum</c:v>
                </c:pt>
                <c:pt idx="1795">
                  <c:v>4-Platinum</c:v>
                </c:pt>
                <c:pt idx="1796">
                  <c:v>4-Platinum</c:v>
                </c:pt>
                <c:pt idx="1797">
                  <c:v>4-Platinum</c:v>
                </c:pt>
                <c:pt idx="1798">
                  <c:v>4-Platinum</c:v>
                </c:pt>
                <c:pt idx="1799">
                  <c:v>4-Platinum</c:v>
                </c:pt>
                <c:pt idx="1800">
                  <c:v>4-Platinum</c:v>
                </c:pt>
                <c:pt idx="1801">
                  <c:v>4-Platinum</c:v>
                </c:pt>
                <c:pt idx="1802">
                  <c:v>4-Platinum</c:v>
                </c:pt>
                <c:pt idx="1803">
                  <c:v>4-Platinum</c:v>
                </c:pt>
                <c:pt idx="1804">
                  <c:v>4-Platinum</c:v>
                </c:pt>
                <c:pt idx="1805">
                  <c:v>4-Platinum</c:v>
                </c:pt>
                <c:pt idx="1806">
                  <c:v>4-Platinum</c:v>
                </c:pt>
                <c:pt idx="1807">
                  <c:v>4-Platinum</c:v>
                </c:pt>
                <c:pt idx="1808">
                  <c:v>4-Platinum</c:v>
                </c:pt>
                <c:pt idx="1809">
                  <c:v>4-Platinum</c:v>
                </c:pt>
                <c:pt idx="1810">
                  <c:v>4-Platinum</c:v>
                </c:pt>
                <c:pt idx="1811">
                  <c:v>4-Platinum</c:v>
                </c:pt>
                <c:pt idx="1812">
                  <c:v>4-Platinum</c:v>
                </c:pt>
                <c:pt idx="1813">
                  <c:v>4-Platinum</c:v>
                </c:pt>
                <c:pt idx="1814">
                  <c:v>4-Platinum</c:v>
                </c:pt>
                <c:pt idx="1815">
                  <c:v>4-Platinum</c:v>
                </c:pt>
                <c:pt idx="1816">
                  <c:v>4-Platinum</c:v>
                </c:pt>
                <c:pt idx="1817">
                  <c:v>4-Platinum</c:v>
                </c:pt>
                <c:pt idx="1818">
                  <c:v>4-Platinum</c:v>
                </c:pt>
                <c:pt idx="1819">
                  <c:v>4-Platinum</c:v>
                </c:pt>
                <c:pt idx="1820">
                  <c:v>4-Platinum</c:v>
                </c:pt>
                <c:pt idx="1821">
                  <c:v>4-Platinum</c:v>
                </c:pt>
                <c:pt idx="1822">
                  <c:v>4-Platinum</c:v>
                </c:pt>
                <c:pt idx="1823">
                  <c:v>4-Platinum</c:v>
                </c:pt>
                <c:pt idx="1824">
                  <c:v>4-Platinum</c:v>
                </c:pt>
                <c:pt idx="1825">
                  <c:v>4-Platinum</c:v>
                </c:pt>
                <c:pt idx="1826">
                  <c:v>4-Platinum</c:v>
                </c:pt>
                <c:pt idx="1827">
                  <c:v>4-Platinum</c:v>
                </c:pt>
                <c:pt idx="1828">
                  <c:v>4-Platinum</c:v>
                </c:pt>
                <c:pt idx="1829">
                  <c:v>4-Platinum</c:v>
                </c:pt>
                <c:pt idx="1830">
                  <c:v>4-Platinum</c:v>
                </c:pt>
                <c:pt idx="1831">
                  <c:v>4-Platinum</c:v>
                </c:pt>
                <c:pt idx="1832">
                  <c:v>4-Platinum</c:v>
                </c:pt>
                <c:pt idx="1833">
                  <c:v>4-Platinum</c:v>
                </c:pt>
                <c:pt idx="1834">
                  <c:v>4-Platinum</c:v>
                </c:pt>
                <c:pt idx="1835">
                  <c:v>4-Platinum</c:v>
                </c:pt>
                <c:pt idx="1836">
                  <c:v>4-Platinum</c:v>
                </c:pt>
                <c:pt idx="1837">
                  <c:v>4-Platinum</c:v>
                </c:pt>
                <c:pt idx="1838">
                  <c:v>4-Platinum</c:v>
                </c:pt>
                <c:pt idx="1839">
                  <c:v>4-Platinum</c:v>
                </c:pt>
                <c:pt idx="1840">
                  <c:v>4-Platinum</c:v>
                </c:pt>
                <c:pt idx="1841">
                  <c:v>4-Platinum</c:v>
                </c:pt>
                <c:pt idx="1842">
                  <c:v>4-Platinum</c:v>
                </c:pt>
                <c:pt idx="1843">
                  <c:v>4-Platinum</c:v>
                </c:pt>
                <c:pt idx="1844">
                  <c:v>4-Platinum</c:v>
                </c:pt>
                <c:pt idx="1845">
                  <c:v>4-Platinum</c:v>
                </c:pt>
                <c:pt idx="1846">
                  <c:v>4-Platinum</c:v>
                </c:pt>
                <c:pt idx="1847">
                  <c:v>4-Platinum</c:v>
                </c:pt>
                <c:pt idx="1848">
                  <c:v>4-Platinum</c:v>
                </c:pt>
                <c:pt idx="1849">
                  <c:v>4-Platinum</c:v>
                </c:pt>
                <c:pt idx="1850">
                  <c:v>4-Platinum</c:v>
                </c:pt>
                <c:pt idx="1851">
                  <c:v>4-Platinum</c:v>
                </c:pt>
                <c:pt idx="1852">
                  <c:v>4-Platinum</c:v>
                </c:pt>
                <c:pt idx="1853">
                  <c:v>4-Platinum</c:v>
                </c:pt>
                <c:pt idx="1854">
                  <c:v>4-Platinum</c:v>
                </c:pt>
                <c:pt idx="1855">
                  <c:v>4-Platinum</c:v>
                </c:pt>
                <c:pt idx="1856">
                  <c:v>4-Platinum</c:v>
                </c:pt>
                <c:pt idx="1857">
                  <c:v>4-Platinum</c:v>
                </c:pt>
                <c:pt idx="1858">
                  <c:v>4-Platinum</c:v>
                </c:pt>
                <c:pt idx="1859">
                  <c:v>4-Platinum</c:v>
                </c:pt>
                <c:pt idx="1860">
                  <c:v>4-Platinum</c:v>
                </c:pt>
                <c:pt idx="1861">
                  <c:v>4-Platinum</c:v>
                </c:pt>
                <c:pt idx="1862">
                  <c:v>4-Platinum</c:v>
                </c:pt>
                <c:pt idx="1863">
                  <c:v>4-Platinum</c:v>
                </c:pt>
                <c:pt idx="1864">
                  <c:v>4-Platinum</c:v>
                </c:pt>
                <c:pt idx="1865">
                  <c:v>4-Platinum</c:v>
                </c:pt>
                <c:pt idx="1866">
                  <c:v>4-Platinum</c:v>
                </c:pt>
                <c:pt idx="1867">
                  <c:v>4-Platinum</c:v>
                </c:pt>
                <c:pt idx="1868">
                  <c:v>4-Platinum</c:v>
                </c:pt>
                <c:pt idx="1869">
                  <c:v>4-Platinum</c:v>
                </c:pt>
                <c:pt idx="1870">
                  <c:v>4-Platinum</c:v>
                </c:pt>
                <c:pt idx="1871">
                  <c:v>4-Platinum</c:v>
                </c:pt>
                <c:pt idx="1872">
                  <c:v>4-Platinum</c:v>
                </c:pt>
                <c:pt idx="1873">
                  <c:v>4-Platinum</c:v>
                </c:pt>
                <c:pt idx="1874">
                  <c:v>4-Platinum</c:v>
                </c:pt>
                <c:pt idx="1875">
                  <c:v>4-Platinum</c:v>
                </c:pt>
                <c:pt idx="1876">
                  <c:v>4-Platinum</c:v>
                </c:pt>
                <c:pt idx="1877">
                  <c:v>4-Platinum</c:v>
                </c:pt>
                <c:pt idx="1878">
                  <c:v>4-Platinum</c:v>
                </c:pt>
                <c:pt idx="1879">
                  <c:v>5-Diamond</c:v>
                </c:pt>
                <c:pt idx="1880">
                  <c:v>5-Diamond</c:v>
                </c:pt>
                <c:pt idx="1881">
                  <c:v>5-Diamond</c:v>
                </c:pt>
                <c:pt idx="1882">
                  <c:v>5-Diamond</c:v>
                </c:pt>
                <c:pt idx="1883">
                  <c:v>5-Diamond</c:v>
                </c:pt>
                <c:pt idx="1884">
                  <c:v>5-Diamond</c:v>
                </c:pt>
                <c:pt idx="1885">
                  <c:v>5-Diamond</c:v>
                </c:pt>
                <c:pt idx="1886">
                  <c:v>5-Diamond</c:v>
                </c:pt>
                <c:pt idx="1887">
                  <c:v>5-Diamond</c:v>
                </c:pt>
                <c:pt idx="1888">
                  <c:v>5-Diamond</c:v>
                </c:pt>
                <c:pt idx="1889">
                  <c:v>5-Diamond</c:v>
                </c:pt>
                <c:pt idx="1890">
                  <c:v>5-Diamond</c:v>
                </c:pt>
                <c:pt idx="1891">
                  <c:v>5-Diamond</c:v>
                </c:pt>
                <c:pt idx="1892">
                  <c:v>5-Diamond</c:v>
                </c:pt>
                <c:pt idx="1893">
                  <c:v>5-Diamond</c:v>
                </c:pt>
                <c:pt idx="1894">
                  <c:v>5-Diamond</c:v>
                </c:pt>
                <c:pt idx="1895">
                  <c:v>5-Diamond</c:v>
                </c:pt>
                <c:pt idx="1896">
                  <c:v>5-Diamond</c:v>
                </c:pt>
                <c:pt idx="1897">
                  <c:v>5-Diamond</c:v>
                </c:pt>
                <c:pt idx="1898">
                  <c:v>5-Diamond</c:v>
                </c:pt>
                <c:pt idx="1899">
                  <c:v>5-Diamond</c:v>
                </c:pt>
                <c:pt idx="1900">
                  <c:v>5-Diamond</c:v>
                </c:pt>
                <c:pt idx="1901">
                  <c:v>5-Diamond</c:v>
                </c:pt>
                <c:pt idx="1902">
                  <c:v>5-Diamond</c:v>
                </c:pt>
                <c:pt idx="1903">
                  <c:v>5-Diamond</c:v>
                </c:pt>
                <c:pt idx="1904">
                  <c:v>5-Diamond</c:v>
                </c:pt>
                <c:pt idx="1905">
                  <c:v>5-Diamond</c:v>
                </c:pt>
                <c:pt idx="1906">
                  <c:v>5-Diamond</c:v>
                </c:pt>
                <c:pt idx="1907">
                  <c:v>5-Diamond</c:v>
                </c:pt>
                <c:pt idx="1908">
                  <c:v>5-Diamond</c:v>
                </c:pt>
                <c:pt idx="1909">
                  <c:v>5-Diamond</c:v>
                </c:pt>
                <c:pt idx="1910">
                  <c:v>5-Diamond</c:v>
                </c:pt>
                <c:pt idx="1911">
                  <c:v>5-Diamond</c:v>
                </c:pt>
                <c:pt idx="1912">
                  <c:v>5-Diamond</c:v>
                </c:pt>
                <c:pt idx="1913">
                  <c:v>5-Diamond</c:v>
                </c:pt>
                <c:pt idx="1914">
                  <c:v>5-Diamond</c:v>
                </c:pt>
                <c:pt idx="1915">
                  <c:v>5-Diamond</c:v>
                </c:pt>
                <c:pt idx="1916">
                  <c:v>5-Diamond</c:v>
                </c:pt>
                <c:pt idx="1917">
                  <c:v>5-Diamond</c:v>
                </c:pt>
                <c:pt idx="1918">
                  <c:v>5-Diamond</c:v>
                </c:pt>
                <c:pt idx="1919">
                  <c:v>5-Diamond</c:v>
                </c:pt>
                <c:pt idx="1920">
                  <c:v>5-Diamond</c:v>
                </c:pt>
                <c:pt idx="1921">
                  <c:v>5-Diamond</c:v>
                </c:pt>
                <c:pt idx="1922">
                  <c:v>5-Diamond</c:v>
                </c:pt>
                <c:pt idx="1923">
                  <c:v>5-Diamond</c:v>
                </c:pt>
                <c:pt idx="1924">
                  <c:v>5-Diamond</c:v>
                </c:pt>
                <c:pt idx="1925">
                  <c:v>5-Diamond</c:v>
                </c:pt>
                <c:pt idx="1926">
                  <c:v>5-Diamond</c:v>
                </c:pt>
                <c:pt idx="1927">
                  <c:v>5-Diamond</c:v>
                </c:pt>
                <c:pt idx="1928">
                  <c:v>5-Diamond</c:v>
                </c:pt>
                <c:pt idx="1929">
                  <c:v>5-Diamond</c:v>
                </c:pt>
                <c:pt idx="1930">
                  <c:v>5-Diamond</c:v>
                </c:pt>
                <c:pt idx="1931">
                  <c:v>5-Diamond</c:v>
                </c:pt>
                <c:pt idx="1932">
                  <c:v>5-Diamond</c:v>
                </c:pt>
                <c:pt idx="1933">
                  <c:v>5-Diamond</c:v>
                </c:pt>
                <c:pt idx="1934">
                  <c:v>5-Diamond</c:v>
                </c:pt>
                <c:pt idx="1935">
                  <c:v>5-Diamond</c:v>
                </c:pt>
                <c:pt idx="1936">
                  <c:v>5-Diamond</c:v>
                </c:pt>
                <c:pt idx="1937">
                  <c:v>5-Diamond</c:v>
                </c:pt>
                <c:pt idx="1938">
                  <c:v>5-Diamond</c:v>
                </c:pt>
                <c:pt idx="1939">
                  <c:v>5-Diamond</c:v>
                </c:pt>
                <c:pt idx="1940">
                  <c:v>5-Diamond</c:v>
                </c:pt>
                <c:pt idx="1941">
                  <c:v>5-Diamond</c:v>
                </c:pt>
                <c:pt idx="1942">
                  <c:v>5-Diamond</c:v>
                </c:pt>
                <c:pt idx="1943">
                  <c:v>5-Diamond</c:v>
                </c:pt>
                <c:pt idx="1944">
                  <c:v>5-Diamond</c:v>
                </c:pt>
                <c:pt idx="1945">
                  <c:v>5-Diamond</c:v>
                </c:pt>
                <c:pt idx="1946">
                  <c:v>5-Diamond</c:v>
                </c:pt>
                <c:pt idx="1947">
                  <c:v>5-Diamond</c:v>
                </c:pt>
                <c:pt idx="1948">
                  <c:v>5-Diamond</c:v>
                </c:pt>
                <c:pt idx="1949">
                  <c:v>5-Diamond</c:v>
                </c:pt>
                <c:pt idx="1950">
                  <c:v>5-Diamond</c:v>
                </c:pt>
                <c:pt idx="1951">
                  <c:v>5-Diamond</c:v>
                </c:pt>
                <c:pt idx="1952">
                  <c:v>5-Diamond</c:v>
                </c:pt>
                <c:pt idx="1953">
                  <c:v>5-Diamond</c:v>
                </c:pt>
                <c:pt idx="1954">
                  <c:v>5-Diamond</c:v>
                </c:pt>
                <c:pt idx="1955">
                  <c:v>5-Diamond</c:v>
                </c:pt>
                <c:pt idx="1956">
                  <c:v>5-Diamond</c:v>
                </c:pt>
                <c:pt idx="1957">
                  <c:v>5-Diamond</c:v>
                </c:pt>
                <c:pt idx="1958">
                  <c:v>5-Diamond</c:v>
                </c:pt>
                <c:pt idx="1959">
                  <c:v>5-Diamond</c:v>
                </c:pt>
                <c:pt idx="1960">
                  <c:v>5-Diamond</c:v>
                </c:pt>
                <c:pt idx="1961">
                  <c:v>5-Diamond</c:v>
                </c:pt>
                <c:pt idx="1962">
                  <c:v>5-Diamond</c:v>
                </c:pt>
                <c:pt idx="1963">
                  <c:v>5-Diamond</c:v>
                </c:pt>
                <c:pt idx="1964">
                  <c:v>5-Diamond</c:v>
                </c:pt>
                <c:pt idx="1965">
                  <c:v>5-Diamond</c:v>
                </c:pt>
                <c:pt idx="1966">
                  <c:v>5-Diamond</c:v>
                </c:pt>
                <c:pt idx="1967">
                  <c:v>5-Diamond</c:v>
                </c:pt>
                <c:pt idx="1968">
                  <c:v>5-Diamond</c:v>
                </c:pt>
                <c:pt idx="1969">
                  <c:v>5-Diamond</c:v>
                </c:pt>
                <c:pt idx="1970">
                  <c:v>5-Diamond</c:v>
                </c:pt>
                <c:pt idx="1971">
                  <c:v>5-Diamond</c:v>
                </c:pt>
                <c:pt idx="1972">
                  <c:v>5-Diamond</c:v>
                </c:pt>
                <c:pt idx="1973">
                  <c:v>5-Diamond</c:v>
                </c:pt>
                <c:pt idx="1974">
                  <c:v>5-Diamond</c:v>
                </c:pt>
                <c:pt idx="1975">
                  <c:v>5-Diamond</c:v>
                </c:pt>
                <c:pt idx="1976">
                  <c:v>5-Diamond</c:v>
                </c:pt>
                <c:pt idx="1977">
                  <c:v>5-Diamond</c:v>
                </c:pt>
                <c:pt idx="1978">
                  <c:v>5-Diamond</c:v>
                </c:pt>
                <c:pt idx="1979">
                  <c:v>5-Diamond</c:v>
                </c:pt>
                <c:pt idx="1980">
                  <c:v>5-Diamond</c:v>
                </c:pt>
                <c:pt idx="1981">
                  <c:v>5-Diamond</c:v>
                </c:pt>
                <c:pt idx="1982">
                  <c:v>5-Diamond</c:v>
                </c:pt>
                <c:pt idx="1983">
                  <c:v>5-Diamond</c:v>
                </c:pt>
                <c:pt idx="1984">
                  <c:v>5-Diamond</c:v>
                </c:pt>
                <c:pt idx="1985">
                  <c:v>5-Diamond</c:v>
                </c:pt>
                <c:pt idx="1986">
                  <c:v>5-Diamond</c:v>
                </c:pt>
                <c:pt idx="1987">
                  <c:v>5-Diamond</c:v>
                </c:pt>
                <c:pt idx="1988">
                  <c:v>5-Diamond</c:v>
                </c:pt>
                <c:pt idx="1989">
                  <c:v>5-Diamond</c:v>
                </c:pt>
                <c:pt idx="1990">
                  <c:v>5-Diamond</c:v>
                </c:pt>
                <c:pt idx="1991">
                  <c:v>5-Diamond</c:v>
                </c:pt>
                <c:pt idx="1992">
                  <c:v>5-Diamond</c:v>
                </c:pt>
                <c:pt idx="1993">
                  <c:v>5-Diamond</c:v>
                </c:pt>
                <c:pt idx="1994">
                  <c:v>5-Diamond</c:v>
                </c:pt>
                <c:pt idx="1995">
                  <c:v>5-Diamond</c:v>
                </c:pt>
                <c:pt idx="1996">
                  <c:v>5-Diamond</c:v>
                </c:pt>
                <c:pt idx="1997">
                  <c:v>5-Diamond</c:v>
                </c:pt>
                <c:pt idx="1998">
                  <c:v>5-Diamond</c:v>
                </c:pt>
                <c:pt idx="1999">
                  <c:v>5-Diamond</c:v>
                </c:pt>
                <c:pt idx="2000">
                  <c:v>5-Diamond</c:v>
                </c:pt>
                <c:pt idx="2001">
                  <c:v>5-Diamond</c:v>
                </c:pt>
                <c:pt idx="2002">
                  <c:v>5-Diamond</c:v>
                </c:pt>
                <c:pt idx="2003">
                  <c:v>5-Diamond</c:v>
                </c:pt>
                <c:pt idx="2004">
                  <c:v>5-Diamond</c:v>
                </c:pt>
                <c:pt idx="2005">
                  <c:v>5-Diamond</c:v>
                </c:pt>
                <c:pt idx="2006">
                  <c:v>5-Diamond</c:v>
                </c:pt>
                <c:pt idx="2007">
                  <c:v>5-Diamond</c:v>
                </c:pt>
                <c:pt idx="2008">
                  <c:v>5-Diamond</c:v>
                </c:pt>
                <c:pt idx="2009">
                  <c:v>5-Diamond</c:v>
                </c:pt>
                <c:pt idx="2010">
                  <c:v>5-Diamond</c:v>
                </c:pt>
                <c:pt idx="2011">
                  <c:v>5-Diamond</c:v>
                </c:pt>
                <c:pt idx="2012">
                  <c:v>5-Diamond</c:v>
                </c:pt>
                <c:pt idx="2013">
                  <c:v>5-Diamond</c:v>
                </c:pt>
                <c:pt idx="2014">
                  <c:v>5-Diamond</c:v>
                </c:pt>
                <c:pt idx="2015">
                  <c:v>5-Diamond</c:v>
                </c:pt>
                <c:pt idx="2016">
                  <c:v>5-Diamond</c:v>
                </c:pt>
                <c:pt idx="2017">
                  <c:v>5-Diamond</c:v>
                </c:pt>
                <c:pt idx="2018">
                  <c:v>5-Diamond</c:v>
                </c:pt>
                <c:pt idx="2019">
                  <c:v>5-Diamond</c:v>
                </c:pt>
                <c:pt idx="2020">
                  <c:v>5-Diamond</c:v>
                </c:pt>
                <c:pt idx="2021">
                  <c:v>5-Diamond</c:v>
                </c:pt>
                <c:pt idx="2022">
                  <c:v>5-Diamond</c:v>
                </c:pt>
                <c:pt idx="2023">
                  <c:v>5-Diamond</c:v>
                </c:pt>
                <c:pt idx="2024">
                  <c:v>5-Diamond</c:v>
                </c:pt>
                <c:pt idx="2025">
                  <c:v>5-Diamond</c:v>
                </c:pt>
                <c:pt idx="2026">
                  <c:v>5-Diamond</c:v>
                </c:pt>
                <c:pt idx="2027">
                  <c:v>5-Diamond</c:v>
                </c:pt>
                <c:pt idx="2028">
                  <c:v>5-Diamond</c:v>
                </c:pt>
                <c:pt idx="2029">
                  <c:v>5-Diamond</c:v>
                </c:pt>
                <c:pt idx="2030">
                  <c:v>5-Diamond</c:v>
                </c:pt>
                <c:pt idx="2031">
                  <c:v>5-Diamond</c:v>
                </c:pt>
                <c:pt idx="2032">
                  <c:v>5-Diamond</c:v>
                </c:pt>
                <c:pt idx="2033">
                  <c:v>5-Diamond</c:v>
                </c:pt>
                <c:pt idx="2034">
                  <c:v>5-Diamond</c:v>
                </c:pt>
                <c:pt idx="2035">
                  <c:v>5-Diamond</c:v>
                </c:pt>
                <c:pt idx="2036">
                  <c:v>5-Diamond</c:v>
                </c:pt>
                <c:pt idx="2037">
                  <c:v>5-Diamond</c:v>
                </c:pt>
                <c:pt idx="2038">
                  <c:v>5-Diamond</c:v>
                </c:pt>
                <c:pt idx="2039">
                  <c:v>5-Diamond</c:v>
                </c:pt>
                <c:pt idx="2040">
                  <c:v>5-Diamond</c:v>
                </c:pt>
                <c:pt idx="2041">
                  <c:v>5-Diamond</c:v>
                </c:pt>
                <c:pt idx="2042">
                  <c:v>5-Diamond</c:v>
                </c:pt>
                <c:pt idx="2043">
                  <c:v>5-Diamond</c:v>
                </c:pt>
                <c:pt idx="2044">
                  <c:v>5-Diamond</c:v>
                </c:pt>
                <c:pt idx="2045">
                  <c:v>5-Diamond</c:v>
                </c:pt>
                <c:pt idx="2046">
                  <c:v>5-Diamond</c:v>
                </c:pt>
                <c:pt idx="2047">
                  <c:v>5-Diamond</c:v>
                </c:pt>
                <c:pt idx="2048">
                  <c:v>5-Diamond</c:v>
                </c:pt>
                <c:pt idx="2049">
                  <c:v>5-Diamond</c:v>
                </c:pt>
                <c:pt idx="2050">
                  <c:v>5-Diamond</c:v>
                </c:pt>
                <c:pt idx="2051">
                  <c:v>5-Diamond</c:v>
                </c:pt>
                <c:pt idx="2052">
                  <c:v>5-Diamond</c:v>
                </c:pt>
                <c:pt idx="2053">
                  <c:v>5-Diamond</c:v>
                </c:pt>
                <c:pt idx="2054">
                  <c:v>5-Diamond</c:v>
                </c:pt>
                <c:pt idx="2055">
                  <c:v>5-Diamond</c:v>
                </c:pt>
                <c:pt idx="2056">
                  <c:v>5-Diamond</c:v>
                </c:pt>
                <c:pt idx="2057">
                  <c:v>5-Diamond</c:v>
                </c:pt>
                <c:pt idx="2058">
                  <c:v>5-Diamond</c:v>
                </c:pt>
                <c:pt idx="2059">
                  <c:v>5-Diamond</c:v>
                </c:pt>
                <c:pt idx="2060">
                  <c:v>5-Diamond</c:v>
                </c:pt>
                <c:pt idx="2061">
                  <c:v>5-Diamond</c:v>
                </c:pt>
                <c:pt idx="2062">
                  <c:v>5-Diamond</c:v>
                </c:pt>
                <c:pt idx="2063">
                  <c:v>5-Diamond</c:v>
                </c:pt>
                <c:pt idx="2064">
                  <c:v>5-Diamond</c:v>
                </c:pt>
                <c:pt idx="2065">
                  <c:v>5-Diamond</c:v>
                </c:pt>
                <c:pt idx="2066">
                  <c:v>5-Diamond</c:v>
                </c:pt>
                <c:pt idx="2067">
                  <c:v>5-Diamond</c:v>
                </c:pt>
                <c:pt idx="2068">
                  <c:v>5-Diamond</c:v>
                </c:pt>
                <c:pt idx="2069">
                  <c:v>5-Diamond</c:v>
                </c:pt>
                <c:pt idx="2070">
                  <c:v>5-Diamond</c:v>
                </c:pt>
                <c:pt idx="2071">
                  <c:v>5-Diamond</c:v>
                </c:pt>
                <c:pt idx="2072">
                  <c:v>5-Diamond</c:v>
                </c:pt>
                <c:pt idx="2073">
                  <c:v>5-Diamond</c:v>
                </c:pt>
                <c:pt idx="2074">
                  <c:v>5-Diamond</c:v>
                </c:pt>
                <c:pt idx="2075">
                  <c:v>5-Diamond</c:v>
                </c:pt>
                <c:pt idx="2076">
                  <c:v>5-Diamond</c:v>
                </c:pt>
                <c:pt idx="2077">
                  <c:v>5-Diamond</c:v>
                </c:pt>
                <c:pt idx="2078">
                  <c:v>5-Diamond</c:v>
                </c:pt>
                <c:pt idx="2079">
                  <c:v>5-Diamond</c:v>
                </c:pt>
                <c:pt idx="2080">
                  <c:v>5-Diamond</c:v>
                </c:pt>
                <c:pt idx="2081">
                  <c:v>5-Diamond</c:v>
                </c:pt>
                <c:pt idx="2082">
                  <c:v>5-Diamond</c:v>
                </c:pt>
                <c:pt idx="2083">
                  <c:v>5-Diamond</c:v>
                </c:pt>
                <c:pt idx="2084">
                  <c:v>5-Diamond</c:v>
                </c:pt>
                <c:pt idx="2085">
                  <c:v>5-Diamond</c:v>
                </c:pt>
                <c:pt idx="2086">
                  <c:v>5-Diamond</c:v>
                </c:pt>
                <c:pt idx="2087">
                  <c:v>5-Diamond</c:v>
                </c:pt>
                <c:pt idx="2088">
                  <c:v>5-Diamond</c:v>
                </c:pt>
                <c:pt idx="2089">
                  <c:v>5-Diamond</c:v>
                </c:pt>
                <c:pt idx="2090">
                  <c:v>5-Diamond</c:v>
                </c:pt>
                <c:pt idx="2091">
                  <c:v>5-Diamond</c:v>
                </c:pt>
                <c:pt idx="2092">
                  <c:v>5-Diamond</c:v>
                </c:pt>
                <c:pt idx="2093">
                  <c:v>5-Diamond</c:v>
                </c:pt>
                <c:pt idx="2094">
                  <c:v>5-Diamond</c:v>
                </c:pt>
                <c:pt idx="2095">
                  <c:v>5-Diamond</c:v>
                </c:pt>
                <c:pt idx="2096">
                  <c:v>5-Diamond</c:v>
                </c:pt>
                <c:pt idx="2097">
                  <c:v>5-Diamond</c:v>
                </c:pt>
                <c:pt idx="2098">
                  <c:v>5-Diamond</c:v>
                </c:pt>
                <c:pt idx="2099">
                  <c:v>5-Diamond</c:v>
                </c:pt>
                <c:pt idx="2100">
                  <c:v>5-Diamond</c:v>
                </c:pt>
                <c:pt idx="2101">
                  <c:v>5-Diamond</c:v>
                </c:pt>
                <c:pt idx="2102">
                  <c:v>5-Diamond</c:v>
                </c:pt>
                <c:pt idx="2103">
                  <c:v>5-Diamond</c:v>
                </c:pt>
                <c:pt idx="2104">
                  <c:v>5-Diamond</c:v>
                </c:pt>
                <c:pt idx="2105">
                  <c:v>5-Diamond</c:v>
                </c:pt>
                <c:pt idx="2106">
                  <c:v>5-Diamond</c:v>
                </c:pt>
                <c:pt idx="2107">
                  <c:v>5-Diamond</c:v>
                </c:pt>
                <c:pt idx="2108">
                  <c:v>5-Diamond</c:v>
                </c:pt>
                <c:pt idx="2109">
                  <c:v>5-Diamond</c:v>
                </c:pt>
                <c:pt idx="2110">
                  <c:v>5-Diamond</c:v>
                </c:pt>
                <c:pt idx="2111">
                  <c:v>5-Diamond</c:v>
                </c:pt>
                <c:pt idx="2112">
                  <c:v>5-Diamond</c:v>
                </c:pt>
                <c:pt idx="2113">
                  <c:v>5-Diamond</c:v>
                </c:pt>
                <c:pt idx="2114">
                  <c:v>5-Diamond</c:v>
                </c:pt>
                <c:pt idx="2115">
                  <c:v>5-Diamond</c:v>
                </c:pt>
                <c:pt idx="2116">
                  <c:v>5-Diamond</c:v>
                </c:pt>
                <c:pt idx="2117">
                  <c:v>5-Diamond</c:v>
                </c:pt>
                <c:pt idx="2118">
                  <c:v>5-Diamond</c:v>
                </c:pt>
                <c:pt idx="2119">
                  <c:v>5-Diamond</c:v>
                </c:pt>
                <c:pt idx="2120">
                  <c:v>5-Diamond</c:v>
                </c:pt>
                <c:pt idx="2121">
                  <c:v>5-Diamond</c:v>
                </c:pt>
                <c:pt idx="2122">
                  <c:v>5-Diamond</c:v>
                </c:pt>
                <c:pt idx="2123">
                  <c:v>5-Diamond</c:v>
                </c:pt>
                <c:pt idx="2124">
                  <c:v>5-Diamond</c:v>
                </c:pt>
                <c:pt idx="2125">
                  <c:v>5-Diamond</c:v>
                </c:pt>
                <c:pt idx="2126">
                  <c:v>5-Diamond</c:v>
                </c:pt>
                <c:pt idx="2127">
                  <c:v>5-Diamond</c:v>
                </c:pt>
                <c:pt idx="2128">
                  <c:v>5-Diamond</c:v>
                </c:pt>
                <c:pt idx="2129">
                  <c:v>5-Diamond</c:v>
                </c:pt>
                <c:pt idx="2130">
                  <c:v>5-Diamond</c:v>
                </c:pt>
                <c:pt idx="2131">
                  <c:v>5-Diamond</c:v>
                </c:pt>
                <c:pt idx="2132">
                  <c:v>5-Diamond</c:v>
                </c:pt>
                <c:pt idx="2133">
                  <c:v>5-Diamond</c:v>
                </c:pt>
                <c:pt idx="2134">
                  <c:v>5-Diamond</c:v>
                </c:pt>
                <c:pt idx="2135">
                  <c:v>5-Diamond</c:v>
                </c:pt>
                <c:pt idx="2136">
                  <c:v>5-Diamond</c:v>
                </c:pt>
                <c:pt idx="2137">
                  <c:v>5-Diamond</c:v>
                </c:pt>
                <c:pt idx="2138">
                  <c:v>5-Diamond</c:v>
                </c:pt>
                <c:pt idx="2139">
                  <c:v>5-Diamond</c:v>
                </c:pt>
                <c:pt idx="2140">
                  <c:v>5-Diamond</c:v>
                </c:pt>
                <c:pt idx="2141">
                  <c:v>5-Diamond</c:v>
                </c:pt>
                <c:pt idx="2142">
                  <c:v>5-Diamond</c:v>
                </c:pt>
                <c:pt idx="2143">
                  <c:v>5-Diamond</c:v>
                </c:pt>
                <c:pt idx="2144">
                  <c:v>5-Diamond</c:v>
                </c:pt>
                <c:pt idx="2145">
                  <c:v>5-Diamond</c:v>
                </c:pt>
                <c:pt idx="2146">
                  <c:v>5-Diamond</c:v>
                </c:pt>
                <c:pt idx="2147">
                  <c:v>5-Diamond</c:v>
                </c:pt>
                <c:pt idx="2148">
                  <c:v>5-Diamond</c:v>
                </c:pt>
                <c:pt idx="2149">
                  <c:v>5-Diamond</c:v>
                </c:pt>
                <c:pt idx="2150">
                  <c:v>5-Diamond</c:v>
                </c:pt>
                <c:pt idx="2151">
                  <c:v>5-Diamond</c:v>
                </c:pt>
                <c:pt idx="2152">
                  <c:v>5-Diamond</c:v>
                </c:pt>
                <c:pt idx="2153">
                  <c:v>5-Diamond</c:v>
                </c:pt>
                <c:pt idx="2154">
                  <c:v>5-Diamond</c:v>
                </c:pt>
                <c:pt idx="2155">
                  <c:v>5-Diamond</c:v>
                </c:pt>
                <c:pt idx="2156">
                  <c:v>5-Diamond</c:v>
                </c:pt>
                <c:pt idx="2157">
                  <c:v>5-Diamond</c:v>
                </c:pt>
                <c:pt idx="2158">
                  <c:v>5-Diamond</c:v>
                </c:pt>
                <c:pt idx="2159">
                  <c:v>5-Diamond</c:v>
                </c:pt>
                <c:pt idx="2160">
                  <c:v>5-Diamond</c:v>
                </c:pt>
                <c:pt idx="2161">
                  <c:v>5-Diamond</c:v>
                </c:pt>
                <c:pt idx="2162">
                  <c:v>5-Diamond</c:v>
                </c:pt>
                <c:pt idx="2163">
                  <c:v>5-Diamond</c:v>
                </c:pt>
                <c:pt idx="2164">
                  <c:v>5-Diamond</c:v>
                </c:pt>
                <c:pt idx="2165">
                  <c:v>5-Diamond</c:v>
                </c:pt>
                <c:pt idx="2166">
                  <c:v>5-Diamond</c:v>
                </c:pt>
                <c:pt idx="2167">
                  <c:v>5-Diamond</c:v>
                </c:pt>
                <c:pt idx="2168">
                  <c:v>5-Diamond</c:v>
                </c:pt>
                <c:pt idx="2169">
                  <c:v>5-Diamond</c:v>
                </c:pt>
                <c:pt idx="2170">
                  <c:v>5-Diamond</c:v>
                </c:pt>
                <c:pt idx="2171">
                  <c:v>5-Diamond</c:v>
                </c:pt>
                <c:pt idx="2172">
                  <c:v>5-Diamond</c:v>
                </c:pt>
                <c:pt idx="2173">
                  <c:v>5-Diamond</c:v>
                </c:pt>
                <c:pt idx="2174">
                  <c:v>5-Diamond</c:v>
                </c:pt>
                <c:pt idx="2175">
                  <c:v>5-Diamond</c:v>
                </c:pt>
                <c:pt idx="2176">
                  <c:v>5-Diamond</c:v>
                </c:pt>
                <c:pt idx="2177">
                  <c:v>5-Diamond</c:v>
                </c:pt>
                <c:pt idx="2178">
                  <c:v>5-Diamond</c:v>
                </c:pt>
                <c:pt idx="2179">
                  <c:v>5-Diamond</c:v>
                </c:pt>
                <c:pt idx="2180">
                  <c:v>5-Diamond</c:v>
                </c:pt>
                <c:pt idx="2181">
                  <c:v>5-Diamond</c:v>
                </c:pt>
                <c:pt idx="2182">
                  <c:v>5-Diamond</c:v>
                </c:pt>
                <c:pt idx="2183">
                  <c:v>5-Diamond</c:v>
                </c:pt>
                <c:pt idx="2184">
                  <c:v>5-Diamond</c:v>
                </c:pt>
                <c:pt idx="2185">
                  <c:v>5-Diamond</c:v>
                </c:pt>
                <c:pt idx="2186">
                  <c:v>5-Diamond</c:v>
                </c:pt>
                <c:pt idx="2187">
                  <c:v>5-Diamond</c:v>
                </c:pt>
                <c:pt idx="2188">
                  <c:v>5-Diamond</c:v>
                </c:pt>
                <c:pt idx="2189">
                  <c:v>5-Diamond</c:v>
                </c:pt>
                <c:pt idx="2190">
                  <c:v>5-Diamond</c:v>
                </c:pt>
                <c:pt idx="2191">
                  <c:v>5-Diamond</c:v>
                </c:pt>
                <c:pt idx="2192">
                  <c:v>5-Diamond</c:v>
                </c:pt>
                <c:pt idx="2193">
                  <c:v>5-Diamond</c:v>
                </c:pt>
                <c:pt idx="2194">
                  <c:v>5-Diamond</c:v>
                </c:pt>
                <c:pt idx="2195">
                  <c:v>5-Diamond</c:v>
                </c:pt>
                <c:pt idx="2196">
                  <c:v>5-Diamond</c:v>
                </c:pt>
                <c:pt idx="2197">
                  <c:v>5-Diamond</c:v>
                </c:pt>
                <c:pt idx="2198">
                  <c:v>5-Diamond</c:v>
                </c:pt>
                <c:pt idx="2199">
                  <c:v>5-Diamond</c:v>
                </c:pt>
                <c:pt idx="2200">
                  <c:v>5-Diamond</c:v>
                </c:pt>
                <c:pt idx="2201">
                  <c:v>5-Diamond</c:v>
                </c:pt>
                <c:pt idx="2202">
                  <c:v>5-Diamond</c:v>
                </c:pt>
                <c:pt idx="2203">
                  <c:v>5-Diamond</c:v>
                </c:pt>
                <c:pt idx="2204">
                  <c:v>5-Diamond</c:v>
                </c:pt>
                <c:pt idx="2205">
                  <c:v>5-Diamond</c:v>
                </c:pt>
                <c:pt idx="2206">
                  <c:v>5-Diamond</c:v>
                </c:pt>
                <c:pt idx="2207">
                  <c:v>5-Diamond</c:v>
                </c:pt>
                <c:pt idx="2208">
                  <c:v>5-Diamond</c:v>
                </c:pt>
                <c:pt idx="2209">
                  <c:v>5-Diamond</c:v>
                </c:pt>
                <c:pt idx="2210">
                  <c:v>5-Diamond</c:v>
                </c:pt>
                <c:pt idx="2211">
                  <c:v>5-Diamond</c:v>
                </c:pt>
                <c:pt idx="2212">
                  <c:v>5-Diamond</c:v>
                </c:pt>
                <c:pt idx="2213">
                  <c:v>5-Diamond</c:v>
                </c:pt>
                <c:pt idx="2214">
                  <c:v>5-Diamond</c:v>
                </c:pt>
                <c:pt idx="2215">
                  <c:v>5-Diamond</c:v>
                </c:pt>
                <c:pt idx="2216">
                  <c:v>5-Diamond</c:v>
                </c:pt>
                <c:pt idx="2217">
                  <c:v>5-Diamond</c:v>
                </c:pt>
                <c:pt idx="2218">
                  <c:v>5-Diamond</c:v>
                </c:pt>
                <c:pt idx="2219">
                  <c:v>5-Diamond</c:v>
                </c:pt>
                <c:pt idx="2220">
                  <c:v>5-Diamond</c:v>
                </c:pt>
                <c:pt idx="2221">
                  <c:v>5-Diamond</c:v>
                </c:pt>
                <c:pt idx="2222">
                  <c:v>5-Diamond</c:v>
                </c:pt>
                <c:pt idx="2223">
                  <c:v>5-Diamond</c:v>
                </c:pt>
                <c:pt idx="2224">
                  <c:v>5-Diamond</c:v>
                </c:pt>
                <c:pt idx="2225">
                  <c:v>5-Diamond</c:v>
                </c:pt>
                <c:pt idx="2226">
                  <c:v>5-Diamond</c:v>
                </c:pt>
                <c:pt idx="2227">
                  <c:v>5-Diamond</c:v>
                </c:pt>
                <c:pt idx="2228">
                  <c:v>5-Diamond</c:v>
                </c:pt>
                <c:pt idx="2229">
                  <c:v>5-Diamond</c:v>
                </c:pt>
                <c:pt idx="2230">
                  <c:v>5-Diamond</c:v>
                </c:pt>
                <c:pt idx="2231">
                  <c:v>5-Diamond</c:v>
                </c:pt>
                <c:pt idx="2232">
                  <c:v>5-Diamond</c:v>
                </c:pt>
                <c:pt idx="2233">
                  <c:v>5-Diamond</c:v>
                </c:pt>
                <c:pt idx="2234">
                  <c:v>5-Diamond</c:v>
                </c:pt>
                <c:pt idx="2235">
                  <c:v>5-Diamond</c:v>
                </c:pt>
                <c:pt idx="2236">
                  <c:v>5-Diamond</c:v>
                </c:pt>
                <c:pt idx="2237">
                  <c:v>5-Diamond</c:v>
                </c:pt>
                <c:pt idx="2238">
                  <c:v>5-Diamond</c:v>
                </c:pt>
                <c:pt idx="2239">
                  <c:v>5-Diamond</c:v>
                </c:pt>
                <c:pt idx="2240">
                  <c:v>5-Diamond</c:v>
                </c:pt>
                <c:pt idx="2241">
                  <c:v>5-Diamond</c:v>
                </c:pt>
                <c:pt idx="2242">
                  <c:v>5-Diamond</c:v>
                </c:pt>
                <c:pt idx="2243">
                  <c:v>5-Diamond</c:v>
                </c:pt>
                <c:pt idx="2244">
                  <c:v>5-Diamond</c:v>
                </c:pt>
                <c:pt idx="2245">
                  <c:v>5-Diamond</c:v>
                </c:pt>
                <c:pt idx="2246">
                  <c:v>5-Diamond</c:v>
                </c:pt>
                <c:pt idx="2247">
                  <c:v>5-Diamond</c:v>
                </c:pt>
                <c:pt idx="2248">
                  <c:v>5-Diamond</c:v>
                </c:pt>
                <c:pt idx="2249">
                  <c:v>5-Diamond</c:v>
                </c:pt>
                <c:pt idx="2250">
                  <c:v>5-Diamond</c:v>
                </c:pt>
                <c:pt idx="2251">
                  <c:v>5-Diamond</c:v>
                </c:pt>
                <c:pt idx="2252">
                  <c:v>5-Diamond</c:v>
                </c:pt>
                <c:pt idx="2253">
                  <c:v>5-Diamond</c:v>
                </c:pt>
                <c:pt idx="2254">
                  <c:v>5-Diamond</c:v>
                </c:pt>
                <c:pt idx="2255">
                  <c:v>5-Diamond</c:v>
                </c:pt>
                <c:pt idx="2256">
                  <c:v>5-Diamond</c:v>
                </c:pt>
                <c:pt idx="2257">
                  <c:v>5-Diamond</c:v>
                </c:pt>
                <c:pt idx="2258">
                  <c:v>5-Diamond</c:v>
                </c:pt>
                <c:pt idx="2259">
                  <c:v>5-Diamond</c:v>
                </c:pt>
                <c:pt idx="2260">
                  <c:v>5-Diamond</c:v>
                </c:pt>
                <c:pt idx="2261">
                  <c:v>5-Diamond</c:v>
                </c:pt>
                <c:pt idx="2262">
                  <c:v>5-Diamond</c:v>
                </c:pt>
                <c:pt idx="2263">
                  <c:v>5-Diamond</c:v>
                </c:pt>
                <c:pt idx="2264">
                  <c:v>5-Diamond</c:v>
                </c:pt>
                <c:pt idx="2265">
                  <c:v>5-Diamond</c:v>
                </c:pt>
                <c:pt idx="2266">
                  <c:v>5-Diamond</c:v>
                </c:pt>
                <c:pt idx="2267">
                  <c:v>5-Diamond</c:v>
                </c:pt>
                <c:pt idx="2268">
                  <c:v>5-Diamond</c:v>
                </c:pt>
                <c:pt idx="2269">
                  <c:v>5-Diamond</c:v>
                </c:pt>
                <c:pt idx="2270">
                  <c:v>5-Diamond</c:v>
                </c:pt>
                <c:pt idx="2271">
                  <c:v>5-Diamond</c:v>
                </c:pt>
                <c:pt idx="2272">
                  <c:v>5-Diamond</c:v>
                </c:pt>
                <c:pt idx="2273">
                  <c:v>5-Diamond</c:v>
                </c:pt>
                <c:pt idx="2274">
                  <c:v>5-Diamond</c:v>
                </c:pt>
                <c:pt idx="2275">
                  <c:v>5-Diamond</c:v>
                </c:pt>
                <c:pt idx="2276">
                  <c:v>5-Diamond</c:v>
                </c:pt>
                <c:pt idx="2277">
                  <c:v>5-Diamond</c:v>
                </c:pt>
                <c:pt idx="2278">
                  <c:v>5-Diamond</c:v>
                </c:pt>
                <c:pt idx="2279">
                  <c:v>5-Diamond</c:v>
                </c:pt>
                <c:pt idx="2280">
                  <c:v>5-Diamond</c:v>
                </c:pt>
                <c:pt idx="2281">
                  <c:v>5-Diamond</c:v>
                </c:pt>
                <c:pt idx="2282">
                  <c:v>5-Diamond</c:v>
                </c:pt>
                <c:pt idx="2283">
                  <c:v>5-Diamond</c:v>
                </c:pt>
                <c:pt idx="2284">
                  <c:v>5-Diamond</c:v>
                </c:pt>
                <c:pt idx="2285">
                  <c:v>5-Diamond</c:v>
                </c:pt>
                <c:pt idx="2286">
                  <c:v>5-Diamond</c:v>
                </c:pt>
                <c:pt idx="2287">
                  <c:v>5-Diamond</c:v>
                </c:pt>
                <c:pt idx="2288">
                  <c:v>5-Diamond</c:v>
                </c:pt>
                <c:pt idx="2289">
                  <c:v>5-Diamond</c:v>
                </c:pt>
                <c:pt idx="2290">
                  <c:v>5-Diamond</c:v>
                </c:pt>
                <c:pt idx="2291">
                  <c:v>5-Diamond</c:v>
                </c:pt>
                <c:pt idx="2292">
                  <c:v>5-Diamond</c:v>
                </c:pt>
                <c:pt idx="2293">
                  <c:v>5-Diamond</c:v>
                </c:pt>
                <c:pt idx="2294">
                  <c:v>5-Diamond</c:v>
                </c:pt>
                <c:pt idx="2295">
                  <c:v>5-Diamond</c:v>
                </c:pt>
                <c:pt idx="2296">
                  <c:v>5-Diamond</c:v>
                </c:pt>
                <c:pt idx="2297">
                  <c:v>5-Diamond</c:v>
                </c:pt>
                <c:pt idx="2298">
                  <c:v>5-Diamond</c:v>
                </c:pt>
                <c:pt idx="2299">
                  <c:v>5-Diamond</c:v>
                </c:pt>
                <c:pt idx="2300">
                  <c:v>5-Diamond</c:v>
                </c:pt>
                <c:pt idx="2301">
                  <c:v>5-Diamond</c:v>
                </c:pt>
                <c:pt idx="2302">
                  <c:v>5-Diamond</c:v>
                </c:pt>
                <c:pt idx="2303">
                  <c:v>5-Diamond</c:v>
                </c:pt>
                <c:pt idx="2304">
                  <c:v>5-Diamond</c:v>
                </c:pt>
                <c:pt idx="2305">
                  <c:v>5-Diamond</c:v>
                </c:pt>
                <c:pt idx="2306">
                  <c:v>5-Diamond</c:v>
                </c:pt>
                <c:pt idx="2307">
                  <c:v>5-Diamond</c:v>
                </c:pt>
                <c:pt idx="2308">
                  <c:v>5-Diamond</c:v>
                </c:pt>
                <c:pt idx="2309">
                  <c:v>5-Diamond</c:v>
                </c:pt>
                <c:pt idx="2310">
                  <c:v>5-Diamond</c:v>
                </c:pt>
                <c:pt idx="2311">
                  <c:v>5-Diamond</c:v>
                </c:pt>
                <c:pt idx="2312">
                  <c:v>5-Diamond</c:v>
                </c:pt>
                <c:pt idx="2313">
                  <c:v>5-Diamond</c:v>
                </c:pt>
                <c:pt idx="2314">
                  <c:v>5-Diamond</c:v>
                </c:pt>
                <c:pt idx="2315">
                  <c:v>5-Diamond</c:v>
                </c:pt>
                <c:pt idx="2316">
                  <c:v>5-Diamond</c:v>
                </c:pt>
                <c:pt idx="2317">
                  <c:v>5-Diamond</c:v>
                </c:pt>
                <c:pt idx="2318">
                  <c:v>5-Diamond</c:v>
                </c:pt>
                <c:pt idx="2319">
                  <c:v>5-Diamond</c:v>
                </c:pt>
                <c:pt idx="2320">
                  <c:v>5-Diamond</c:v>
                </c:pt>
                <c:pt idx="2321">
                  <c:v>5-Diamond</c:v>
                </c:pt>
                <c:pt idx="2322">
                  <c:v>5-Diamond</c:v>
                </c:pt>
                <c:pt idx="2323">
                  <c:v>5-Diamond</c:v>
                </c:pt>
                <c:pt idx="2324">
                  <c:v>5-Diamond</c:v>
                </c:pt>
                <c:pt idx="2325">
                  <c:v>5-Diamond</c:v>
                </c:pt>
                <c:pt idx="2326">
                  <c:v>5-Diamond</c:v>
                </c:pt>
                <c:pt idx="2327">
                  <c:v>5-Diamond</c:v>
                </c:pt>
                <c:pt idx="2328">
                  <c:v>5-Diamond</c:v>
                </c:pt>
                <c:pt idx="2329">
                  <c:v>5-Diamond</c:v>
                </c:pt>
                <c:pt idx="2330">
                  <c:v>5-Diamond</c:v>
                </c:pt>
                <c:pt idx="2331">
                  <c:v>5-Diamond</c:v>
                </c:pt>
                <c:pt idx="2332">
                  <c:v>5-Diamond</c:v>
                </c:pt>
                <c:pt idx="2333">
                  <c:v>5-Diamond</c:v>
                </c:pt>
                <c:pt idx="2334">
                  <c:v>5-Diamond</c:v>
                </c:pt>
                <c:pt idx="2335">
                  <c:v>5-Diamond</c:v>
                </c:pt>
                <c:pt idx="2336">
                  <c:v>5-Diamond</c:v>
                </c:pt>
                <c:pt idx="2337">
                  <c:v>5-Diamond</c:v>
                </c:pt>
                <c:pt idx="2338">
                  <c:v>5-Diamond</c:v>
                </c:pt>
                <c:pt idx="2339">
                  <c:v>5-Diamond</c:v>
                </c:pt>
                <c:pt idx="2340">
                  <c:v>5-Diamond</c:v>
                </c:pt>
                <c:pt idx="2341">
                  <c:v>5-Diamond</c:v>
                </c:pt>
                <c:pt idx="2342">
                  <c:v>5-Diamond</c:v>
                </c:pt>
                <c:pt idx="2343">
                  <c:v>5-Diamond</c:v>
                </c:pt>
                <c:pt idx="2344">
                  <c:v>5-Diamond</c:v>
                </c:pt>
                <c:pt idx="2345">
                  <c:v>5-Diamond</c:v>
                </c:pt>
                <c:pt idx="2346">
                  <c:v>5-Diamond</c:v>
                </c:pt>
                <c:pt idx="2347">
                  <c:v>5-Diamond</c:v>
                </c:pt>
                <c:pt idx="2348">
                  <c:v>5-Diamond</c:v>
                </c:pt>
                <c:pt idx="2349">
                  <c:v>5-Diamond</c:v>
                </c:pt>
                <c:pt idx="2350">
                  <c:v>5-Diamond</c:v>
                </c:pt>
                <c:pt idx="2351">
                  <c:v>5-Diamond</c:v>
                </c:pt>
                <c:pt idx="2352">
                  <c:v>5-Diamond</c:v>
                </c:pt>
                <c:pt idx="2353">
                  <c:v>5-Diamond</c:v>
                </c:pt>
                <c:pt idx="2354">
                  <c:v>5-Diamond</c:v>
                </c:pt>
                <c:pt idx="2355">
                  <c:v>5-Diamond</c:v>
                </c:pt>
                <c:pt idx="2356">
                  <c:v>5-Diamond</c:v>
                </c:pt>
                <c:pt idx="2357">
                  <c:v>5-Diamond</c:v>
                </c:pt>
                <c:pt idx="2358">
                  <c:v>5-Diamond</c:v>
                </c:pt>
                <c:pt idx="2359">
                  <c:v>5-Diamond</c:v>
                </c:pt>
                <c:pt idx="2360">
                  <c:v>5-Diamond</c:v>
                </c:pt>
                <c:pt idx="2361">
                  <c:v>5-Diamond</c:v>
                </c:pt>
                <c:pt idx="2362">
                  <c:v>5-Diamond</c:v>
                </c:pt>
                <c:pt idx="2363">
                  <c:v>5-Diamond</c:v>
                </c:pt>
                <c:pt idx="2364">
                  <c:v>5-Diamond</c:v>
                </c:pt>
                <c:pt idx="2365">
                  <c:v>5-Diamond</c:v>
                </c:pt>
                <c:pt idx="2366">
                  <c:v>5-Diamond</c:v>
                </c:pt>
                <c:pt idx="2367">
                  <c:v>5-Diamond</c:v>
                </c:pt>
                <c:pt idx="2368">
                  <c:v>5-Diamond</c:v>
                </c:pt>
                <c:pt idx="2369">
                  <c:v>5-Diamond</c:v>
                </c:pt>
                <c:pt idx="2370">
                  <c:v>5-Diamond</c:v>
                </c:pt>
                <c:pt idx="2371">
                  <c:v>5-Diamond</c:v>
                </c:pt>
                <c:pt idx="2372">
                  <c:v>5-Diamond</c:v>
                </c:pt>
                <c:pt idx="2373">
                  <c:v>5-Diamond</c:v>
                </c:pt>
                <c:pt idx="2374">
                  <c:v>5-Diamond</c:v>
                </c:pt>
                <c:pt idx="2375">
                  <c:v>5-Diamond</c:v>
                </c:pt>
                <c:pt idx="2376">
                  <c:v>5-Diamond</c:v>
                </c:pt>
                <c:pt idx="2377">
                  <c:v>5-Diamond</c:v>
                </c:pt>
                <c:pt idx="2378">
                  <c:v>5-Diamond</c:v>
                </c:pt>
                <c:pt idx="2379">
                  <c:v>5-Diamond</c:v>
                </c:pt>
                <c:pt idx="2380">
                  <c:v>5-Diamond</c:v>
                </c:pt>
                <c:pt idx="2381">
                  <c:v>5-Diamond</c:v>
                </c:pt>
                <c:pt idx="2382">
                  <c:v>5-Diamond</c:v>
                </c:pt>
                <c:pt idx="2383">
                  <c:v>5-Diamond</c:v>
                </c:pt>
                <c:pt idx="2384">
                  <c:v>5-Diamond</c:v>
                </c:pt>
                <c:pt idx="2385">
                  <c:v>5-Diamond</c:v>
                </c:pt>
                <c:pt idx="2386">
                  <c:v>5-Diamond</c:v>
                </c:pt>
                <c:pt idx="2387">
                  <c:v>5-Diamond</c:v>
                </c:pt>
                <c:pt idx="2388">
                  <c:v>5-Diamond</c:v>
                </c:pt>
                <c:pt idx="2389">
                  <c:v>5-Diamond</c:v>
                </c:pt>
                <c:pt idx="2390">
                  <c:v>5-Diamond</c:v>
                </c:pt>
                <c:pt idx="2391">
                  <c:v>5-Diamond</c:v>
                </c:pt>
                <c:pt idx="2392">
                  <c:v>5-Diamond</c:v>
                </c:pt>
                <c:pt idx="2393">
                  <c:v>5-Diamond</c:v>
                </c:pt>
                <c:pt idx="2394">
                  <c:v>5-Diamond</c:v>
                </c:pt>
                <c:pt idx="2395">
                  <c:v>5-Diamond</c:v>
                </c:pt>
                <c:pt idx="2396">
                  <c:v>5-Diamond</c:v>
                </c:pt>
                <c:pt idx="2397">
                  <c:v>5-Diamond</c:v>
                </c:pt>
                <c:pt idx="2398">
                  <c:v>5-Diamond</c:v>
                </c:pt>
                <c:pt idx="2399">
                  <c:v>5-Diamond</c:v>
                </c:pt>
                <c:pt idx="2400">
                  <c:v>5-Diamond</c:v>
                </c:pt>
                <c:pt idx="2401">
                  <c:v>5-Diamond</c:v>
                </c:pt>
                <c:pt idx="2402">
                  <c:v>5-Diamond</c:v>
                </c:pt>
                <c:pt idx="2403">
                  <c:v>5-Diamond</c:v>
                </c:pt>
                <c:pt idx="2404">
                  <c:v>5-Diamond</c:v>
                </c:pt>
                <c:pt idx="2405">
                  <c:v>5-Diamond</c:v>
                </c:pt>
                <c:pt idx="2406">
                  <c:v>5-Diamond</c:v>
                </c:pt>
                <c:pt idx="2407">
                  <c:v>5-Diamond</c:v>
                </c:pt>
                <c:pt idx="2408">
                  <c:v>5-Diamond</c:v>
                </c:pt>
                <c:pt idx="2409">
                  <c:v>5-Diamond</c:v>
                </c:pt>
                <c:pt idx="2410">
                  <c:v>5-Diamond</c:v>
                </c:pt>
                <c:pt idx="2411">
                  <c:v>5-Diamond</c:v>
                </c:pt>
                <c:pt idx="2412">
                  <c:v>5-Diamond</c:v>
                </c:pt>
                <c:pt idx="2413">
                  <c:v>5-Diamond</c:v>
                </c:pt>
                <c:pt idx="2414">
                  <c:v>5-Diamond</c:v>
                </c:pt>
                <c:pt idx="2415">
                  <c:v>5-Diamond</c:v>
                </c:pt>
                <c:pt idx="2416">
                  <c:v>5-Diamond</c:v>
                </c:pt>
                <c:pt idx="2417">
                  <c:v>5-Diamond</c:v>
                </c:pt>
                <c:pt idx="2418">
                  <c:v>5-Diamond</c:v>
                </c:pt>
                <c:pt idx="2419">
                  <c:v>5-Diamond</c:v>
                </c:pt>
                <c:pt idx="2420">
                  <c:v>5-Diamond</c:v>
                </c:pt>
                <c:pt idx="2421">
                  <c:v>5-Diamond</c:v>
                </c:pt>
                <c:pt idx="2422">
                  <c:v>5-Diamond</c:v>
                </c:pt>
                <c:pt idx="2423">
                  <c:v>5-Diamond</c:v>
                </c:pt>
                <c:pt idx="2424">
                  <c:v>5-Diamond</c:v>
                </c:pt>
                <c:pt idx="2425">
                  <c:v>5-Diamond</c:v>
                </c:pt>
                <c:pt idx="2426">
                  <c:v>5-Diamond</c:v>
                </c:pt>
                <c:pt idx="2427">
                  <c:v>5-Diamond</c:v>
                </c:pt>
                <c:pt idx="2428">
                  <c:v>5-Diamond</c:v>
                </c:pt>
                <c:pt idx="2429">
                  <c:v>5-Diamond</c:v>
                </c:pt>
                <c:pt idx="2430">
                  <c:v>5-Diamond</c:v>
                </c:pt>
                <c:pt idx="2431">
                  <c:v>5-Diamond</c:v>
                </c:pt>
                <c:pt idx="2432">
                  <c:v>5-Diamond</c:v>
                </c:pt>
                <c:pt idx="2433">
                  <c:v>5-Diamond</c:v>
                </c:pt>
                <c:pt idx="2434">
                  <c:v>5-Diamond</c:v>
                </c:pt>
                <c:pt idx="2435">
                  <c:v>5-Diamond</c:v>
                </c:pt>
                <c:pt idx="2436">
                  <c:v>5-Diamond</c:v>
                </c:pt>
                <c:pt idx="2437">
                  <c:v>5-Diamond</c:v>
                </c:pt>
                <c:pt idx="2438">
                  <c:v>5-Diamond</c:v>
                </c:pt>
                <c:pt idx="2439">
                  <c:v>5-Diamond</c:v>
                </c:pt>
                <c:pt idx="2440">
                  <c:v>5-Diamond</c:v>
                </c:pt>
                <c:pt idx="2441">
                  <c:v>5-Diamond</c:v>
                </c:pt>
                <c:pt idx="2442">
                  <c:v>5-Diamond</c:v>
                </c:pt>
                <c:pt idx="2443">
                  <c:v>5-Diamond</c:v>
                </c:pt>
                <c:pt idx="2444">
                  <c:v>5-Diamond</c:v>
                </c:pt>
                <c:pt idx="2445">
                  <c:v>5-Diamond</c:v>
                </c:pt>
                <c:pt idx="2446">
                  <c:v>5-Diamond</c:v>
                </c:pt>
                <c:pt idx="2447">
                  <c:v>5-Diamond</c:v>
                </c:pt>
                <c:pt idx="2448">
                  <c:v>5-Diamond</c:v>
                </c:pt>
                <c:pt idx="2449">
                  <c:v>5-Diamond</c:v>
                </c:pt>
                <c:pt idx="2450">
                  <c:v>5-Diamond</c:v>
                </c:pt>
                <c:pt idx="2451">
                  <c:v>5-Diamond</c:v>
                </c:pt>
                <c:pt idx="2452">
                  <c:v>5-Diamond</c:v>
                </c:pt>
                <c:pt idx="2453">
                  <c:v>5-Diamond</c:v>
                </c:pt>
                <c:pt idx="2454">
                  <c:v>5-Diamond</c:v>
                </c:pt>
                <c:pt idx="2455">
                  <c:v>5-Diamond</c:v>
                </c:pt>
                <c:pt idx="2456">
                  <c:v>5-Diamond</c:v>
                </c:pt>
                <c:pt idx="2457">
                  <c:v>5-Diamond</c:v>
                </c:pt>
                <c:pt idx="2458">
                  <c:v>5-Diamond</c:v>
                </c:pt>
                <c:pt idx="2459">
                  <c:v>5-Diamond</c:v>
                </c:pt>
                <c:pt idx="2460">
                  <c:v>5-Diamond</c:v>
                </c:pt>
                <c:pt idx="2461">
                  <c:v>5-Diamond</c:v>
                </c:pt>
                <c:pt idx="2462">
                  <c:v>5-Diamond</c:v>
                </c:pt>
                <c:pt idx="2463">
                  <c:v>5-Diamond</c:v>
                </c:pt>
                <c:pt idx="2464">
                  <c:v>5-Diamond</c:v>
                </c:pt>
                <c:pt idx="2465">
                  <c:v>5-Diamond</c:v>
                </c:pt>
                <c:pt idx="2466">
                  <c:v>5-Diamond</c:v>
                </c:pt>
                <c:pt idx="2467">
                  <c:v>5-Diamond</c:v>
                </c:pt>
                <c:pt idx="2468">
                  <c:v>5-Diamond</c:v>
                </c:pt>
                <c:pt idx="2469">
                  <c:v>5-Diamond</c:v>
                </c:pt>
                <c:pt idx="2470">
                  <c:v>5-Diamond</c:v>
                </c:pt>
                <c:pt idx="2471">
                  <c:v>5-Diamond</c:v>
                </c:pt>
                <c:pt idx="2472">
                  <c:v>5-Diamond</c:v>
                </c:pt>
                <c:pt idx="2473">
                  <c:v>5-Diamond</c:v>
                </c:pt>
                <c:pt idx="2474">
                  <c:v>5-Diamond</c:v>
                </c:pt>
                <c:pt idx="2475">
                  <c:v>5-Diamond</c:v>
                </c:pt>
                <c:pt idx="2476">
                  <c:v>5-Diamond</c:v>
                </c:pt>
                <c:pt idx="2477">
                  <c:v>5-Diamond</c:v>
                </c:pt>
                <c:pt idx="2478">
                  <c:v>5-Diamond</c:v>
                </c:pt>
                <c:pt idx="2479">
                  <c:v>5-Diamond</c:v>
                </c:pt>
                <c:pt idx="2480">
                  <c:v>5-Diamond</c:v>
                </c:pt>
                <c:pt idx="2481">
                  <c:v>5-Diamond</c:v>
                </c:pt>
                <c:pt idx="2482">
                  <c:v>5-Diamond</c:v>
                </c:pt>
                <c:pt idx="2483">
                  <c:v>5-Diamond</c:v>
                </c:pt>
                <c:pt idx="2484">
                  <c:v>5-Diamond</c:v>
                </c:pt>
                <c:pt idx="2485">
                  <c:v>5-Diamond</c:v>
                </c:pt>
                <c:pt idx="2486">
                  <c:v>5-Diamond</c:v>
                </c:pt>
                <c:pt idx="2487">
                  <c:v>5-Diamond</c:v>
                </c:pt>
                <c:pt idx="2488">
                  <c:v>5-Diamond</c:v>
                </c:pt>
                <c:pt idx="2489">
                  <c:v>5-Diamond</c:v>
                </c:pt>
                <c:pt idx="2490">
                  <c:v>5-Diamond</c:v>
                </c:pt>
                <c:pt idx="2491">
                  <c:v>5-Diamond</c:v>
                </c:pt>
                <c:pt idx="2492">
                  <c:v>5-Diamond</c:v>
                </c:pt>
                <c:pt idx="2493">
                  <c:v>5-Diamond</c:v>
                </c:pt>
                <c:pt idx="2494">
                  <c:v>5-Diamond</c:v>
                </c:pt>
                <c:pt idx="2495">
                  <c:v>5-Diamond</c:v>
                </c:pt>
                <c:pt idx="2496">
                  <c:v>5-Diamond</c:v>
                </c:pt>
                <c:pt idx="2497">
                  <c:v>5-Diamond</c:v>
                </c:pt>
                <c:pt idx="2498">
                  <c:v>5-Diamond</c:v>
                </c:pt>
                <c:pt idx="2499">
                  <c:v>5-Diamond</c:v>
                </c:pt>
                <c:pt idx="2500">
                  <c:v>5-Diamond</c:v>
                </c:pt>
                <c:pt idx="2501">
                  <c:v>5-Diamond</c:v>
                </c:pt>
                <c:pt idx="2502">
                  <c:v>5-Diamond</c:v>
                </c:pt>
                <c:pt idx="2503">
                  <c:v>5-Diamond</c:v>
                </c:pt>
                <c:pt idx="2504">
                  <c:v>5-Diamond</c:v>
                </c:pt>
                <c:pt idx="2505">
                  <c:v>5-Diamond</c:v>
                </c:pt>
                <c:pt idx="2506">
                  <c:v>5-Diamond</c:v>
                </c:pt>
                <c:pt idx="2507">
                  <c:v>5-Diamond</c:v>
                </c:pt>
                <c:pt idx="2508">
                  <c:v>5-Diamond</c:v>
                </c:pt>
                <c:pt idx="2509">
                  <c:v>5-Diamond</c:v>
                </c:pt>
                <c:pt idx="2510">
                  <c:v>5-Diamond</c:v>
                </c:pt>
                <c:pt idx="2511">
                  <c:v>5-Diamond</c:v>
                </c:pt>
                <c:pt idx="2512">
                  <c:v>5-Diamond</c:v>
                </c:pt>
                <c:pt idx="2513">
                  <c:v>5-Diamond</c:v>
                </c:pt>
                <c:pt idx="2514">
                  <c:v>5-Diamond</c:v>
                </c:pt>
                <c:pt idx="2515">
                  <c:v>5-Diamond</c:v>
                </c:pt>
                <c:pt idx="2516">
                  <c:v>5-Diamond</c:v>
                </c:pt>
                <c:pt idx="2517">
                  <c:v>5-Diamond</c:v>
                </c:pt>
                <c:pt idx="2518">
                  <c:v>5-Diamond</c:v>
                </c:pt>
                <c:pt idx="2519">
                  <c:v>5-Diamond</c:v>
                </c:pt>
                <c:pt idx="2520">
                  <c:v>5-Diamond</c:v>
                </c:pt>
                <c:pt idx="2521">
                  <c:v>5-Diamond</c:v>
                </c:pt>
                <c:pt idx="2522">
                  <c:v>5-Diamond</c:v>
                </c:pt>
                <c:pt idx="2523">
                  <c:v>5-Diamond</c:v>
                </c:pt>
                <c:pt idx="2524">
                  <c:v>5-Diamond</c:v>
                </c:pt>
                <c:pt idx="2525">
                  <c:v>5-Diamond</c:v>
                </c:pt>
                <c:pt idx="2526">
                  <c:v>5-Diamond</c:v>
                </c:pt>
                <c:pt idx="2527">
                  <c:v>5-Diamond</c:v>
                </c:pt>
                <c:pt idx="2528">
                  <c:v>5-Diamond</c:v>
                </c:pt>
                <c:pt idx="2529">
                  <c:v>5-Diamond</c:v>
                </c:pt>
                <c:pt idx="2530">
                  <c:v>5-Diamond</c:v>
                </c:pt>
                <c:pt idx="2531">
                  <c:v>5-Diamond</c:v>
                </c:pt>
                <c:pt idx="2532">
                  <c:v>5-Diamond</c:v>
                </c:pt>
                <c:pt idx="2533">
                  <c:v>5-Diamond</c:v>
                </c:pt>
                <c:pt idx="2534">
                  <c:v>5-Diamond</c:v>
                </c:pt>
                <c:pt idx="2535">
                  <c:v>5-Diamond</c:v>
                </c:pt>
                <c:pt idx="2536">
                  <c:v>5-Diamond</c:v>
                </c:pt>
                <c:pt idx="2537">
                  <c:v>5-Diamond</c:v>
                </c:pt>
                <c:pt idx="2538">
                  <c:v>5-Diamond</c:v>
                </c:pt>
                <c:pt idx="2539">
                  <c:v>5-Diamond</c:v>
                </c:pt>
                <c:pt idx="2540">
                  <c:v>5-Diamond</c:v>
                </c:pt>
                <c:pt idx="2541">
                  <c:v>5-Diamond</c:v>
                </c:pt>
                <c:pt idx="2542">
                  <c:v>5-Diamond</c:v>
                </c:pt>
                <c:pt idx="2543">
                  <c:v>5-Diamond</c:v>
                </c:pt>
                <c:pt idx="2544">
                  <c:v>5-Diamond</c:v>
                </c:pt>
                <c:pt idx="2545">
                  <c:v>5-Diamond</c:v>
                </c:pt>
                <c:pt idx="2546">
                  <c:v>5-Diamond</c:v>
                </c:pt>
                <c:pt idx="2547">
                  <c:v>5-Diamond</c:v>
                </c:pt>
                <c:pt idx="2548">
                  <c:v>5-Diamond</c:v>
                </c:pt>
                <c:pt idx="2549">
                  <c:v>5-Diamond</c:v>
                </c:pt>
                <c:pt idx="2550">
                  <c:v>5-Diamond</c:v>
                </c:pt>
                <c:pt idx="2551">
                  <c:v>5-Diamond</c:v>
                </c:pt>
                <c:pt idx="2552">
                  <c:v>5-Diamond</c:v>
                </c:pt>
                <c:pt idx="2553">
                  <c:v>5-Diamond</c:v>
                </c:pt>
                <c:pt idx="2554">
                  <c:v>5-Diamond</c:v>
                </c:pt>
                <c:pt idx="2555">
                  <c:v>5-Diamond</c:v>
                </c:pt>
                <c:pt idx="2556">
                  <c:v>5-Diamond</c:v>
                </c:pt>
                <c:pt idx="2557">
                  <c:v>5-Diamond</c:v>
                </c:pt>
                <c:pt idx="2558">
                  <c:v>5-Diamond</c:v>
                </c:pt>
                <c:pt idx="2559">
                  <c:v>5-Diamond</c:v>
                </c:pt>
                <c:pt idx="2560">
                  <c:v>5-Diamond</c:v>
                </c:pt>
                <c:pt idx="2561">
                  <c:v>5-Diamond</c:v>
                </c:pt>
                <c:pt idx="2562">
                  <c:v>5-Diamond</c:v>
                </c:pt>
                <c:pt idx="2563">
                  <c:v>5-Diamond</c:v>
                </c:pt>
                <c:pt idx="2564">
                  <c:v>5-Diamond</c:v>
                </c:pt>
                <c:pt idx="2565">
                  <c:v>5-Diamond</c:v>
                </c:pt>
                <c:pt idx="2566">
                  <c:v>5-Diamond</c:v>
                </c:pt>
                <c:pt idx="2567">
                  <c:v>5-Diamond</c:v>
                </c:pt>
                <c:pt idx="2568">
                  <c:v>5-Diamond</c:v>
                </c:pt>
                <c:pt idx="2569">
                  <c:v>5-Diamond</c:v>
                </c:pt>
                <c:pt idx="2570">
                  <c:v>5-Diamond</c:v>
                </c:pt>
                <c:pt idx="2571">
                  <c:v>5-Diamond</c:v>
                </c:pt>
                <c:pt idx="2572">
                  <c:v>5-Diamond</c:v>
                </c:pt>
                <c:pt idx="2573">
                  <c:v>5-Diamond</c:v>
                </c:pt>
                <c:pt idx="2574">
                  <c:v>5-Diamond</c:v>
                </c:pt>
                <c:pt idx="2575">
                  <c:v>5-Diamond</c:v>
                </c:pt>
                <c:pt idx="2576">
                  <c:v>5-Diamond</c:v>
                </c:pt>
                <c:pt idx="2577">
                  <c:v>5-Diamond</c:v>
                </c:pt>
                <c:pt idx="2578">
                  <c:v>5-Diamond</c:v>
                </c:pt>
                <c:pt idx="2579">
                  <c:v>5-Diamond</c:v>
                </c:pt>
                <c:pt idx="2580">
                  <c:v>5-Diamond</c:v>
                </c:pt>
                <c:pt idx="2581">
                  <c:v>5-Diamond</c:v>
                </c:pt>
                <c:pt idx="2582">
                  <c:v>5-Diamond</c:v>
                </c:pt>
                <c:pt idx="2583">
                  <c:v>5-Diamond</c:v>
                </c:pt>
                <c:pt idx="2584">
                  <c:v>5-Diamond</c:v>
                </c:pt>
                <c:pt idx="2585">
                  <c:v>5-Diamond</c:v>
                </c:pt>
                <c:pt idx="2586">
                  <c:v>5-Diamond</c:v>
                </c:pt>
                <c:pt idx="2587">
                  <c:v>5-Diamond</c:v>
                </c:pt>
                <c:pt idx="2588">
                  <c:v>5-Diamond</c:v>
                </c:pt>
                <c:pt idx="2589">
                  <c:v>5-Diamond</c:v>
                </c:pt>
                <c:pt idx="2590">
                  <c:v>5-Diamond</c:v>
                </c:pt>
                <c:pt idx="2591">
                  <c:v>5-Diamond</c:v>
                </c:pt>
                <c:pt idx="2592">
                  <c:v>5-Diamond</c:v>
                </c:pt>
                <c:pt idx="2593">
                  <c:v>5-Diamond</c:v>
                </c:pt>
                <c:pt idx="2594">
                  <c:v>5-Diamond</c:v>
                </c:pt>
                <c:pt idx="2595">
                  <c:v>5-Diamond</c:v>
                </c:pt>
                <c:pt idx="2596">
                  <c:v>5-Diamond</c:v>
                </c:pt>
                <c:pt idx="2597">
                  <c:v>5-Diamond</c:v>
                </c:pt>
                <c:pt idx="2598">
                  <c:v>5-Diamond</c:v>
                </c:pt>
                <c:pt idx="2599">
                  <c:v>5-Diamond</c:v>
                </c:pt>
                <c:pt idx="2600">
                  <c:v>5-Diamond</c:v>
                </c:pt>
                <c:pt idx="2601">
                  <c:v>5-Diamond</c:v>
                </c:pt>
                <c:pt idx="2602">
                  <c:v>5-Diamond</c:v>
                </c:pt>
                <c:pt idx="2603">
                  <c:v>5-Diamond</c:v>
                </c:pt>
                <c:pt idx="2604">
                  <c:v>5-Diamond</c:v>
                </c:pt>
                <c:pt idx="2605">
                  <c:v>5-Diamond</c:v>
                </c:pt>
                <c:pt idx="2606">
                  <c:v>5-Diamond</c:v>
                </c:pt>
                <c:pt idx="2607">
                  <c:v>5-Diamond</c:v>
                </c:pt>
                <c:pt idx="2608">
                  <c:v>5-Diamond</c:v>
                </c:pt>
                <c:pt idx="2609">
                  <c:v>5-Diamond</c:v>
                </c:pt>
                <c:pt idx="2610">
                  <c:v>5-Diamond</c:v>
                </c:pt>
                <c:pt idx="2611">
                  <c:v>5-Diamond</c:v>
                </c:pt>
                <c:pt idx="2612">
                  <c:v>5-Diamond</c:v>
                </c:pt>
                <c:pt idx="2613">
                  <c:v>5-Diamond</c:v>
                </c:pt>
                <c:pt idx="2614">
                  <c:v>5-Diamond</c:v>
                </c:pt>
                <c:pt idx="2615">
                  <c:v>5-Diamond</c:v>
                </c:pt>
                <c:pt idx="2616">
                  <c:v>5-Diamond</c:v>
                </c:pt>
                <c:pt idx="2617">
                  <c:v>5-Diamond</c:v>
                </c:pt>
                <c:pt idx="2618">
                  <c:v>5-Diamond</c:v>
                </c:pt>
                <c:pt idx="2619">
                  <c:v>5-Diamond</c:v>
                </c:pt>
                <c:pt idx="2620">
                  <c:v>5-Diamond</c:v>
                </c:pt>
                <c:pt idx="2621">
                  <c:v>5-Diamond</c:v>
                </c:pt>
                <c:pt idx="2622">
                  <c:v>5-Diamond</c:v>
                </c:pt>
                <c:pt idx="2623">
                  <c:v>5-Diamond</c:v>
                </c:pt>
                <c:pt idx="2624">
                  <c:v>5-Diamond</c:v>
                </c:pt>
                <c:pt idx="2625">
                  <c:v>5-Diamond</c:v>
                </c:pt>
                <c:pt idx="2626">
                  <c:v>5-Diamond</c:v>
                </c:pt>
                <c:pt idx="2627">
                  <c:v>5-Diamond</c:v>
                </c:pt>
                <c:pt idx="2628">
                  <c:v>5-Diamond</c:v>
                </c:pt>
                <c:pt idx="2629">
                  <c:v>5-Diamond</c:v>
                </c:pt>
                <c:pt idx="2630">
                  <c:v>5-Diamond</c:v>
                </c:pt>
                <c:pt idx="2631">
                  <c:v>5-Diamond</c:v>
                </c:pt>
                <c:pt idx="2632">
                  <c:v>5-Diamond</c:v>
                </c:pt>
                <c:pt idx="2633">
                  <c:v>5-Diamond</c:v>
                </c:pt>
                <c:pt idx="2634">
                  <c:v>5-Diamond</c:v>
                </c:pt>
                <c:pt idx="2635">
                  <c:v>5-Diamond</c:v>
                </c:pt>
                <c:pt idx="2636">
                  <c:v>5-Diamond</c:v>
                </c:pt>
                <c:pt idx="2637">
                  <c:v>5-Diamond</c:v>
                </c:pt>
                <c:pt idx="2638">
                  <c:v>5-Diamond</c:v>
                </c:pt>
                <c:pt idx="2639">
                  <c:v>5-Diamond</c:v>
                </c:pt>
                <c:pt idx="2640">
                  <c:v>5-Diamond</c:v>
                </c:pt>
                <c:pt idx="2641">
                  <c:v>5-Diamond</c:v>
                </c:pt>
                <c:pt idx="2642">
                  <c:v>5-Diamond</c:v>
                </c:pt>
                <c:pt idx="2643">
                  <c:v>5-Diamond</c:v>
                </c:pt>
                <c:pt idx="2644">
                  <c:v>5-Diamond</c:v>
                </c:pt>
                <c:pt idx="2645">
                  <c:v>5-Diamond</c:v>
                </c:pt>
                <c:pt idx="2646">
                  <c:v>5-Diamond</c:v>
                </c:pt>
                <c:pt idx="2647">
                  <c:v>5-Diamond</c:v>
                </c:pt>
                <c:pt idx="2648">
                  <c:v>5-Diamond</c:v>
                </c:pt>
                <c:pt idx="2649">
                  <c:v>5-Diamond</c:v>
                </c:pt>
                <c:pt idx="2650">
                  <c:v>5-Diamond</c:v>
                </c:pt>
                <c:pt idx="2651">
                  <c:v>5-Diamond</c:v>
                </c:pt>
                <c:pt idx="2652">
                  <c:v>5-Diamond</c:v>
                </c:pt>
                <c:pt idx="2653">
                  <c:v>5-Diamond</c:v>
                </c:pt>
                <c:pt idx="2654">
                  <c:v>5-Diamond</c:v>
                </c:pt>
                <c:pt idx="2655">
                  <c:v>5-Diamond</c:v>
                </c:pt>
                <c:pt idx="2656">
                  <c:v>5-Diamond</c:v>
                </c:pt>
                <c:pt idx="2657">
                  <c:v>5-Diamond</c:v>
                </c:pt>
                <c:pt idx="2658">
                  <c:v>5-Diamond</c:v>
                </c:pt>
                <c:pt idx="2659">
                  <c:v>5-Diamond</c:v>
                </c:pt>
                <c:pt idx="2660">
                  <c:v>5-Diamond</c:v>
                </c:pt>
                <c:pt idx="2661">
                  <c:v>5-Diamond</c:v>
                </c:pt>
                <c:pt idx="2662">
                  <c:v>5-Diamond</c:v>
                </c:pt>
                <c:pt idx="2663">
                  <c:v>5-Diamond</c:v>
                </c:pt>
                <c:pt idx="2664">
                  <c:v>5-Diamond</c:v>
                </c:pt>
                <c:pt idx="2665">
                  <c:v>5-Diamond</c:v>
                </c:pt>
                <c:pt idx="2666">
                  <c:v>5-Diamond</c:v>
                </c:pt>
                <c:pt idx="2667">
                  <c:v>5-Diamond</c:v>
                </c:pt>
                <c:pt idx="2668">
                  <c:v>5-Diamond</c:v>
                </c:pt>
                <c:pt idx="2669">
                  <c:v>5-Diamond</c:v>
                </c:pt>
                <c:pt idx="2670">
                  <c:v>5-Diamond</c:v>
                </c:pt>
                <c:pt idx="2671">
                  <c:v>5-Diamond</c:v>
                </c:pt>
                <c:pt idx="2672">
                  <c:v>5-Diamond</c:v>
                </c:pt>
                <c:pt idx="2673">
                  <c:v>5-Diamond</c:v>
                </c:pt>
                <c:pt idx="2674">
                  <c:v>5-Diamond</c:v>
                </c:pt>
                <c:pt idx="2675">
                  <c:v>5-Diamond</c:v>
                </c:pt>
                <c:pt idx="2676">
                  <c:v>5-Diamond</c:v>
                </c:pt>
                <c:pt idx="2677">
                  <c:v>5-Diamond</c:v>
                </c:pt>
                <c:pt idx="2678">
                  <c:v>5-Diamond</c:v>
                </c:pt>
                <c:pt idx="2679">
                  <c:v>5-Diamond</c:v>
                </c:pt>
                <c:pt idx="2680">
                  <c:v>5-Diamond</c:v>
                </c:pt>
                <c:pt idx="2681">
                  <c:v>5-Diamond</c:v>
                </c:pt>
                <c:pt idx="2682">
                  <c:v>5-Diamond</c:v>
                </c:pt>
                <c:pt idx="2683">
                  <c:v>5-Diamond</c:v>
                </c:pt>
                <c:pt idx="2684">
                  <c:v>5-Diamond</c:v>
                </c:pt>
                <c:pt idx="2685">
                  <c:v>6-Master</c:v>
                </c:pt>
                <c:pt idx="2686">
                  <c:v>6-Master</c:v>
                </c:pt>
                <c:pt idx="2687">
                  <c:v>6-Master</c:v>
                </c:pt>
                <c:pt idx="2688">
                  <c:v>6-Master</c:v>
                </c:pt>
                <c:pt idx="2689">
                  <c:v>6-Master</c:v>
                </c:pt>
                <c:pt idx="2690">
                  <c:v>6-Master</c:v>
                </c:pt>
                <c:pt idx="2691">
                  <c:v>6-Master</c:v>
                </c:pt>
                <c:pt idx="2692">
                  <c:v>6-Master</c:v>
                </c:pt>
                <c:pt idx="2693">
                  <c:v>6-Master</c:v>
                </c:pt>
                <c:pt idx="2694">
                  <c:v>6-Master</c:v>
                </c:pt>
                <c:pt idx="2695">
                  <c:v>6-Master</c:v>
                </c:pt>
                <c:pt idx="2696">
                  <c:v>6-Master</c:v>
                </c:pt>
                <c:pt idx="2697">
                  <c:v>6-Master</c:v>
                </c:pt>
                <c:pt idx="2698">
                  <c:v>6-Master</c:v>
                </c:pt>
                <c:pt idx="2699">
                  <c:v>6-Master</c:v>
                </c:pt>
                <c:pt idx="2700">
                  <c:v>6-Master</c:v>
                </c:pt>
                <c:pt idx="2701">
                  <c:v>6-Master</c:v>
                </c:pt>
                <c:pt idx="2702">
                  <c:v>6-Master</c:v>
                </c:pt>
                <c:pt idx="2703">
                  <c:v>6-Master</c:v>
                </c:pt>
                <c:pt idx="2704">
                  <c:v>6-Master</c:v>
                </c:pt>
                <c:pt idx="2705">
                  <c:v>6-Master</c:v>
                </c:pt>
                <c:pt idx="2706">
                  <c:v>6-Master</c:v>
                </c:pt>
                <c:pt idx="2707">
                  <c:v>6-Master</c:v>
                </c:pt>
                <c:pt idx="2708">
                  <c:v>6-Master</c:v>
                </c:pt>
                <c:pt idx="2709">
                  <c:v>6-Master</c:v>
                </c:pt>
                <c:pt idx="2710">
                  <c:v>6-Master</c:v>
                </c:pt>
                <c:pt idx="2711">
                  <c:v>6-Master</c:v>
                </c:pt>
                <c:pt idx="2712">
                  <c:v>6-Master</c:v>
                </c:pt>
                <c:pt idx="2713">
                  <c:v>6-Master</c:v>
                </c:pt>
                <c:pt idx="2714">
                  <c:v>6-Master</c:v>
                </c:pt>
                <c:pt idx="2715">
                  <c:v>6-Master</c:v>
                </c:pt>
                <c:pt idx="2716">
                  <c:v>6-Master</c:v>
                </c:pt>
                <c:pt idx="2717">
                  <c:v>6-Master</c:v>
                </c:pt>
                <c:pt idx="2718">
                  <c:v>6-Master</c:v>
                </c:pt>
                <c:pt idx="2719">
                  <c:v>6-Master</c:v>
                </c:pt>
                <c:pt idx="2720">
                  <c:v>6-Master</c:v>
                </c:pt>
                <c:pt idx="2721">
                  <c:v>6-Master</c:v>
                </c:pt>
                <c:pt idx="2722">
                  <c:v>6-Master</c:v>
                </c:pt>
                <c:pt idx="2723">
                  <c:v>6-Master</c:v>
                </c:pt>
                <c:pt idx="2724">
                  <c:v>6-Master</c:v>
                </c:pt>
                <c:pt idx="2725">
                  <c:v>6-Master</c:v>
                </c:pt>
                <c:pt idx="2726">
                  <c:v>6-Master</c:v>
                </c:pt>
                <c:pt idx="2727">
                  <c:v>6-Master</c:v>
                </c:pt>
                <c:pt idx="2728">
                  <c:v>6-Master</c:v>
                </c:pt>
                <c:pt idx="2729">
                  <c:v>6-Master</c:v>
                </c:pt>
                <c:pt idx="2730">
                  <c:v>6-Master</c:v>
                </c:pt>
                <c:pt idx="2731">
                  <c:v>6-Master</c:v>
                </c:pt>
                <c:pt idx="2732">
                  <c:v>6-Master</c:v>
                </c:pt>
                <c:pt idx="2733">
                  <c:v>6-Master</c:v>
                </c:pt>
                <c:pt idx="2734">
                  <c:v>6-Master</c:v>
                </c:pt>
                <c:pt idx="2735">
                  <c:v>6-Master</c:v>
                </c:pt>
                <c:pt idx="2736">
                  <c:v>6-Master</c:v>
                </c:pt>
                <c:pt idx="2737">
                  <c:v>6-Master</c:v>
                </c:pt>
                <c:pt idx="2738">
                  <c:v>6-Master</c:v>
                </c:pt>
                <c:pt idx="2739">
                  <c:v>6-Master</c:v>
                </c:pt>
                <c:pt idx="2740">
                  <c:v>6-Master</c:v>
                </c:pt>
                <c:pt idx="2741">
                  <c:v>6-Master</c:v>
                </c:pt>
                <c:pt idx="2742">
                  <c:v>6-Master</c:v>
                </c:pt>
                <c:pt idx="2743">
                  <c:v>6-Master</c:v>
                </c:pt>
                <c:pt idx="2744">
                  <c:v>6-Master</c:v>
                </c:pt>
                <c:pt idx="2745">
                  <c:v>6-Master</c:v>
                </c:pt>
                <c:pt idx="2746">
                  <c:v>6-Master</c:v>
                </c:pt>
                <c:pt idx="2747">
                  <c:v>6-Master</c:v>
                </c:pt>
                <c:pt idx="2748">
                  <c:v>6-Master</c:v>
                </c:pt>
                <c:pt idx="2749">
                  <c:v>6-Master</c:v>
                </c:pt>
                <c:pt idx="2750">
                  <c:v>6-Master</c:v>
                </c:pt>
                <c:pt idx="2751">
                  <c:v>6-Master</c:v>
                </c:pt>
                <c:pt idx="2752">
                  <c:v>6-Master</c:v>
                </c:pt>
                <c:pt idx="2753">
                  <c:v>6-Master</c:v>
                </c:pt>
                <c:pt idx="2754">
                  <c:v>6-Master</c:v>
                </c:pt>
                <c:pt idx="2755">
                  <c:v>6-Master</c:v>
                </c:pt>
                <c:pt idx="2756">
                  <c:v>6-Master</c:v>
                </c:pt>
                <c:pt idx="2757">
                  <c:v>6-Master</c:v>
                </c:pt>
                <c:pt idx="2758">
                  <c:v>6-Master</c:v>
                </c:pt>
                <c:pt idx="2759">
                  <c:v>6-Master</c:v>
                </c:pt>
                <c:pt idx="2760">
                  <c:v>6-Master</c:v>
                </c:pt>
                <c:pt idx="2761">
                  <c:v>6-Master</c:v>
                </c:pt>
                <c:pt idx="2762">
                  <c:v>6-Master</c:v>
                </c:pt>
                <c:pt idx="2763">
                  <c:v>6-Master</c:v>
                </c:pt>
                <c:pt idx="2764">
                  <c:v>6-Master</c:v>
                </c:pt>
                <c:pt idx="2765">
                  <c:v>6-Master</c:v>
                </c:pt>
                <c:pt idx="2766">
                  <c:v>6-Master</c:v>
                </c:pt>
                <c:pt idx="2767">
                  <c:v>6-Master</c:v>
                </c:pt>
                <c:pt idx="2768">
                  <c:v>6-Master</c:v>
                </c:pt>
                <c:pt idx="2769">
                  <c:v>6-Master</c:v>
                </c:pt>
                <c:pt idx="2770">
                  <c:v>6-Master</c:v>
                </c:pt>
                <c:pt idx="2771">
                  <c:v>6-Master</c:v>
                </c:pt>
                <c:pt idx="2772">
                  <c:v>6-Master</c:v>
                </c:pt>
                <c:pt idx="2773">
                  <c:v>6-Master</c:v>
                </c:pt>
                <c:pt idx="2774">
                  <c:v>6-Master</c:v>
                </c:pt>
                <c:pt idx="2775">
                  <c:v>6-Master</c:v>
                </c:pt>
                <c:pt idx="2776">
                  <c:v>6-Master</c:v>
                </c:pt>
                <c:pt idx="2777">
                  <c:v>6-Master</c:v>
                </c:pt>
                <c:pt idx="2778">
                  <c:v>6-Master</c:v>
                </c:pt>
                <c:pt idx="2779">
                  <c:v>6-Master</c:v>
                </c:pt>
                <c:pt idx="2780">
                  <c:v>6-Master</c:v>
                </c:pt>
                <c:pt idx="2781">
                  <c:v>6-Master</c:v>
                </c:pt>
                <c:pt idx="2782">
                  <c:v>6-Master</c:v>
                </c:pt>
                <c:pt idx="2783">
                  <c:v>6-Master</c:v>
                </c:pt>
                <c:pt idx="2784">
                  <c:v>6-Master</c:v>
                </c:pt>
                <c:pt idx="2785">
                  <c:v>6-Master</c:v>
                </c:pt>
                <c:pt idx="2786">
                  <c:v>6-Master</c:v>
                </c:pt>
                <c:pt idx="2787">
                  <c:v>6-Master</c:v>
                </c:pt>
                <c:pt idx="2788">
                  <c:v>6-Master</c:v>
                </c:pt>
                <c:pt idx="2789">
                  <c:v>6-Master</c:v>
                </c:pt>
                <c:pt idx="2790">
                  <c:v>6-Master</c:v>
                </c:pt>
                <c:pt idx="2791">
                  <c:v>6-Master</c:v>
                </c:pt>
                <c:pt idx="2792">
                  <c:v>6-Master</c:v>
                </c:pt>
                <c:pt idx="2793">
                  <c:v>6-Master</c:v>
                </c:pt>
                <c:pt idx="2794">
                  <c:v>6-Master</c:v>
                </c:pt>
                <c:pt idx="2795">
                  <c:v>6-Master</c:v>
                </c:pt>
                <c:pt idx="2796">
                  <c:v>6-Master</c:v>
                </c:pt>
                <c:pt idx="2797">
                  <c:v>6-Master</c:v>
                </c:pt>
                <c:pt idx="2798">
                  <c:v>6-Master</c:v>
                </c:pt>
                <c:pt idx="2799">
                  <c:v>6-Master</c:v>
                </c:pt>
                <c:pt idx="2800">
                  <c:v>6-Master</c:v>
                </c:pt>
                <c:pt idx="2801">
                  <c:v>6-Master</c:v>
                </c:pt>
                <c:pt idx="2802">
                  <c:v>6-Master</c:v>
                </c:pt>
                <c:pt idx="2803">
                  <c:v>6-Master</c:v>
                </c:pt>
                <c:pt idx="2804">
                  <c:v>6-Master</c:v>
                </c:pt>
                <c:pt idx="2805">
                  <c:v>6-Master</c:v>
                </c:pt>
                <c:pt idx="2806">
                  <c:v>6-Master</c:v>
                </c:pt>
                <c:pt idx="2807">
                  <c:v>6-Master</c:v>
                </c:pt>
                <c:pt idx="2808">
                  <c:v>6-Master</c:v>
                </c:pt>
                <c:pt idx="2809">
                  <c:v>6-Master</c:v>
                </c:pt>
                <c:pt idx="2810">
                  <c:v>6-Master</c:v>
                </c:pt>
                <c:pt idx="2811">
                  <c:v>6-Master</c:v>
                </c:pt>
                <c:pt idx="2812">
                  <c:v>6-Master</c:v>
                </c:pt>
                <c:pt idx="2813">
                  <c:v>6-Master</c:v>
                </c:pt>
                <c:pt idx="2814">
                  <c:v>6-Master</c:v>
                </c:pt>
                <c:pt idx="2815">
                  <c:v>6-Master</c:v>
                </c:pt>
                <c:pt idx="2816">
                  <c:v>6-Master</c:v>
                </c:pt>
                <c:pt idx="2817">
                  <c:v>6-Master</c:v>
                </c:pt>
                <c:pt idx="2818">
                  <c:v>6-Master</c:v>
                </c:pt>
                <c:pt idx="2819">
                  <c:v>6-Master</c:v>
                </c:pt>
                <c:pt idx="2820">
                  <c:v>6-Master</c:v>
                </c:pt>
                <c:pt idx="2821">
                  <c:v>6-Master</c:v>
                </c:pt>
                <c:pt idx="2822">
                  <c:v>6-Master</c:v>
                </c:pt>
                <c:pt idx="2823">
                  <c:v>6-Master</c:v>
                </c:pt>
                <c:pt idx="2824">
                  <c:v>6-Master</c:v>
                </c:pt>
                <c:pt idx="2825">
                  <c:v>6-Master</c:v>
                </c:pt>
                <c:pt idx="2826">
                  <c:v>6-Master</c:v>
                </c:pt>
                <c:pt idx="2827">
                  <c:v>6-Master</c:v>
                </c:pt>
                <c:pt idx="2828">
                  <c:v>6-Master</c:v>
                </c:pt>
                <c:pt idx="2829">
                  <c:v>6-Master</c:v>
                </c:pt>
                <c:pt idx="2830">
                  <c:v>6-Master</c:v>
                </c:pt>
                <c:pt idx="2831">
                  <c:v>6-Master</c:v>
                </c:pt>
                <c:pt idx="2832">
                  <c:v>6-Master</c:v>
                </c:pt>
                <c:pt idx="2833">
                  <c:v>6-Master</c:v>
                </c:pt>
                <c:pt idx="2834">
                  <c:v>6-Master</c:v>
                </c:pt>
                <c:pt idx="2835">
                  <c:v>6-Master</c:v>
                </c:pt>
                <c:pt idx="2836">
                  <c:v>6-Master</c:v>
                </c:pt>
                <c:pt idx="2837">
                  <c:v>6-Master</c:v>
                </c:pt>
                <c:pt idx="2838">
                  <c:v>6-Master</c:v>
                </c:pt>
                <c:pt idx="2839">
                  <c:v>6-Master</c:v>
                </c:pt>
                <c:pt idx="2840">
                  <c:v>6-Master</c:v>
                </c:pt>
                <c:pt idx="2841">
                  <c:v>6-Master</c:v>
                </c:pt>
                <c:pt idx="2842">
                  <c:v>6-Master</c:v>
                </c:pt>
                <c:pt idx="2843">
                  <c:v>6-Master</c:v>
                </c:pt>
                <c:pt idx="2844">
                  <c:v>6-Master</c:v>
                </c:pt>
                <c:pt idx="2845">
                  <c:v>6-Master</c:v>
                </c:pt>
                <c:pt idx="2846">
                  <c:v>6-Master</c:v>
                </c:pt>
                <c:pt idx="2847">
                  <c:v>6-Master</c:v>
                </c:pt>
                <c:pt idx="2848">
                  <c:v>6-Master</c:v>
                </c:pt>
                <c:pt idx="2849">
                  <c:v>6-Master</c:v>
                </c:pt>
                <c:pt idx="2850">
                  <c:v>6-Master</c:v>
                </c:pt>
                <c:pt idx="2851">
                  <c:v>6-Master</c:v>
                </c:pt>
                <c:pt idx="2852">
                  <c:v>6-Master</c:v>
                </c:pt>
                <c:pt idx="2853">
                  <c:v>6-Master</c:v>
                </c:pt>
                <c:pt idx="2854">
                  <c:v>6-Master</c:v>
                </c:pt>
                <c:pt idx="2855">
                  <c:v>6-Master</c:v>
                </c:pt>
                <c:pt idx="2856">
                  <c:v>6-Master</c:v>
                </c:pt>
                <c:pt idx="2857">
                  <c:v>6-Master</c:v>
                </c:pt>
                <c:pt idx="2858">
                  <c:v>6-Master</c:v>
                </c:pt>
                <c:pt idx="2859">
                  <c:v>6-Master</c:v>
                </c:pt>
                <c:pt idx="2860">
                  <c:v>6-Master</c:v>
                </c:pt>
                <c:pt idx="2861">
                  <c:v>6-Master</c:v>
                </c:pt>
                <c:pt idx="2862">
                  <c:v>6-Master</c:v>
                </c:pt>
                <c:pt idx="2863">
                  <c:v>6-Master</c:v>
                </c:pt>
                <c:pt idx="2864">
                  <c:v>6-Master</c:v>
                </c:pt>
                <c:pt idx="2865">
                  <c:v>6-Master</c:v>
                </c:pt>
                <c:pt idx="2866">
                  <c:v>6-Master</c:v>
                </c:pt>
                <c:pt idx="2867">
                  <c:v>6-Master</c:v>
                </c:pt>
                <c:pt idx="2868">
                  <c:v>6-Master</c:v>
                </c:pt>
                <c:pt idx="2869">
                  <c:v>6-Master</c:v>
                </c:pt>
                <c:pt idx="2870">
                  <c:v>6-Master</c:v>
                </c:pt>
                <c:pt idx="2871">
                  <c:v>6-Master</c:v>
                </c:pt>
                <c:pt idx="2872">
                  <c:v>6-Master</c:v>
                </c:pt>
                <c:pt idx="2873">
                  <c:v>6-Master</c:v>
                </c:pt>
                <c:pt idx="2874">
                  <c:v>6-Master</c:v>
                </c:pt>
                <c:pt idx="2875">
                  <c:v>6-Master</c:v>
                </c:pt>
                <c:pt idx="2876">
                  <c:v>6-Master</c:v>
                </c:pt>
                <c:pt idx="2877">
                  <c:v>6-Master</c:v>
                </c:pt>
                <c:pt idx="2878">
                  <c:v>6-Master</c:v>
                </c:pt>
                <c:pt idx="2879">
                  <c:v>6-Master</c:v>
                </c:pt>
                <c:pt idx="2880">
                  <c:v>6-Master</c:v>
                </c:pt>
                <c:pt idx="2881">
                  <c:v>6-Master</c:v>
                </c:pt>
                <c:pt idx="2882">
                  <c:v>6-Master</c:v>
                </c:pt>
                <c:pt idx="2883">
                  <c:v>6-Master</c:v>
                </c:pt>
                <c:pt idx="2884">
                  <c:v>6-Master</c:v>
                </c:pt>
                <c:pt idx="2885">
                  <c:v>6-Master</c:v>
                </c:pt>
                <c:pt idx="2886">
                  <c:v>6-Master</c:v>
                </c:pt>
                <c:pt idx="2887">
                  <c:v>6-Master</c:v>
                </c:pt>
                <c:pt idx="2888">
                  <c:v>6-Master</c:v>
                </c:pt>
                <c:pt idx="2889">
                  <c:v>6-Master</c:v>
                </c:pt>
                <c:pt idx="2890">
                  <c:v>6-Master</c:v>
                </c:pt>
                <c:pt idx="2891">
                  <c:v>6-Master</c:v>
                </c:pt>
                <c:pt idx="2892">
                  <c:v>6-Master</c:v>
                </c:pt>
                <c:pt idx="2893">
                  <c:v>6-Master</c:v>
                </c:pt>
                <c:pt idx="2894">
                  <c:v>6-Master</c:v>
                </c:pt>
                <c:pt idx="2895">
                  <c:v>6-Master</c:v>
                </c:pt>
                <c:pt idx="2896">
                  <c:v>6-Master</c:v>
                </c:pt>
                <c:pt idx="2897">
                  <c:v>6-Master</c:v>
                </c:pt>
                <c:pt idx="2898">
                  <c:v>6-Master</c:v>
                </c:pt>
                <c:pt idx="2899">
                  <c:v>6-Master</c:v>
                </c:pt>
                <c:pt idx="2900">
                  <c:v>6-Master</c:v>
                </c:pt>
                <c:pt idx="2901">
                  <c:v>6-Master</c:v>
                </c:pt>
                <c:pt idx="2902">
                  <c:v>6-Master</c:v>
                </c:pt>
                <c:pt idx="2903">
                  <c:v>6-Master</c:v>
                </c:pt>
                <c:pt idx="2904">
                  <c:v>6-Master</c:v>
                </c:pt>
                <c:pt idx="2905">
                  <c:v>6-Master</c:v>
                </c:pt>
                <c:pt idx="2906">
                  <c:v>6-Master</c:v>
                </c:pt>
                <c:pt idx="2907">
                  <c:v>6-Master</c:v>
                </c:pt>
                <c:pt idx="2908">
                  <c:v>6-Master</c:v>
                </c:pt>
                <c:pt idx="2909">
                  <c:v>6-Master</c:v>
                </c:pt>
                <c:pt idx="2910">
                  <c:v>6-Master</c:v>
                </c:pt>
                <c:pt idx="2911">
                  <c:v>6-Master</c:v>
                </c:pt>
                <c:pt idx="2912">
                  <c:v>6-Master</c:v>
                </c:pt>
                <c:pt idx="2913">
                  <c:v>6-Master</c:v>
                </c:pt>
                <c:pt idx="2914">
                  <c:v>6-Master</c:v>
                </c:pt>
                <c:pt idx="2915">
                  <c:v>6-Master</c:v>
                </c:pt>
                <c:pt idx="2916">
                  <c:v>6-Master</c:v>
                </c:pt>
                <c:pt idx="2917">
                  <c:v>6-Master</c:v>
                </c:pt>
                <c:pt idx="2918">
                  <c:v>6-Master</c:v>
                </c:pt>
                <c:pt idx="2919">
                  <c:v>6-Master</c:v>
                </c:pt>
                <c:pt idx="2920">
                  <c:v>6-Master</c:v>
                </c:pt>
                <c:pt idx="2921">
                  <c:v>6-Master</c:v>
                </c:pt>
                <c:pt idx="2922">
                  <c:v>6-Master</c:v>
                </c:pt>
                <c:pt idx="2923">
                  <c:v>6-Master</c:v>
                </c:pt>
                <c:pt idx="2924">
                  <c:v>6-Master</c:v>
                </c:pt>
                <c:pt idx="2925">
                  <c:v>6-Master</c:v>
                </c:pt>
                <c:pt idx="2926">
                  <c:v>6-Master</c:v>
                </c:pt>
                <c:pt idx="2927">
                  <c:v>6-Master</c:v>
                </c:pt>
                <c:pt idx="2928">
                  <c:v>6-Master</c:v>
                </c:pt>
                <c:pt idx="2929">
                  <c:v>6-Master</c:v>
                </c:pt>
                <c:pt idx="2930">
                  <c:v>6-Master</c:v>
                </c:pt>
                <c:pt idx="2931">
                  <c:v>6-Master</c:v>
                </c:pt>
                <c:pt idx="2932">
                  <c:v>6-Master</c:v>
                </c:pt>
                <c:pt idx="2933">
                  <c:v>6-Master</c:v>
                </c:pt>
                <c:pt idx="2934">
                  <c:v>6-Master</c:v>
                </c:pt>
                <c:pt idx="2935">
                  <c:v>6-Master</c:v>
                </c:pt>
                <c:pt idx="2936">
                  <c:v>6-Master</c:v>
                </c:pt>
                <c:pt idx="2937">
                  <c:v>6-Master</c:v>
                </c:pt>
                <c:pt idx="2938">
                  <c:v>6-Master</c:v>
                </c:pt>
                <c:pt idx="2939">
                  <c:v>6-Master</c:v>
                </c:pt>
                <c:pt idx="2940">
                  <c:v>6-Master</c:v>
                </c:pt>
                <c:pt idx="2941">
                  <c:v>6-Master</c:v>
                </c:pt>
                <c:pt idx="2942">
                  <c:v>6-Master</c:v>
                </c:pt>
                <c:pt idx="2943">
                  <c:v>6-Master</c:v>
                </c:pt>
                <c:pt idx="2944">
                  <c:v>6-Master</c:v>
                </c:pt>
                <c:pt idx="2945">
                  <c:v>6-Master</c:v>
                </c:pt>
                <c:pt idx="2946">
                  <c:v>6-Master</c:v>
                </c:pt>
                <c:pt idx="2947">
                  <c:v>6-Master</c:v>
                </c:pt>
                <c:pt idx="2948">
                  <c:v>6-Master</c:v>
                </c:pt>
                <c:pt idx="2949">
                  <c:v>6-Master</c:v>
                </c:pt>
                <c:pt idx="2950">
                  <c:v>6-Master</c:v>
                </c:pt>
                <c:pt idx="2951">
                  <c:v>6-Master</c:v>
                </c:pt>
                <c:pt idx="2952">
                  <c:v>6-Master</c:v>
                </c:pt>
                <c:pt idx="2953">
                  <c:v>6-Master</c:v>
                </c:pt>
                <c:pt idx="2954">
                  <c:v>6-Master</c:v>
                </c:pt>
                <c:pt idx="2955">
                  <c:v>6-Master</c:v>
                </c:pt>
                <c:pt idx="2956">
                  <c:v>6-Master</c:v>
                </c:pt>
                <c:pt idx="2957">
                  <c:v>6-Master</c:v>
                </c:pt>
                <c:pt idx="2958">
                  <c:v>6-Master</c:v>
                </c:pt>
                <c:pt idx="2959">
                  <c:v>6-Master</c:v>
                </c:pt>
                <c:pt idx="2960">
                  <c:v>6-Master</c:v>
                </c:pt>
                <c:pt idx="2961">
                  <c:v>6-Master</c:v>
                </c:pt>
                <c:pt idx="2962">
                  <c:v>6-Master</c:v>
                </c:pt>
                <c:pt idx="2963">
                  <c:v>6-Master</c:v>
                </c:pt>
                <c:pt idx="2964">
                  <c:v>6-Master</c:v>
                </c:pt>
                <c:pt idx="2965">
                  <c:v>6-Master</c:v>
                </c:pt>
                <c:pt idx="2966">
                  <c:v>6-Master</c:v>
                </c:pt>
                <c:pt idx="2967">
                  <c:v>6-Master</c:v>
                </c:pt>
                <c:pt idx="2968">
                  <c:v>6-Master</c:v>
                </c:pt>
                <c:pt idx="2969">
                  <c:v>6-Master</c:v>
                </c:pt>
                <c:pt idx="2970">
                  <c:v>6-Master</c:v>
                </c:pt>
                <c:pt idx="2971">
                  <c:v>6-Master</c:v>
                </c:pt>
                <c:pt idx="2972">
                  <c:v>6-Master</c:v>
                </c:pt>
                <c:pt idx="2973">
                  <c:v>6-Master</c:v>
                </c:pt>
                <c:pt idx="2974">
                  <c:v>6-Master</c:v>
                </c:pt>
                <c:pt idx="2975">
                  <c:v>6-Master</c:v>
                </c:pt>
                <c:pt idx="2976">
                  <c:v>6-Master</c:v>
                </c:pt>
                <c:pt idx="2977">
                  <c:v>6-Master</c:v>
                </c:pt>
                <c:pt idx="2978">
                  <c:v>6-Master</c:v>
                </c:pt>
                <c:pt idx="2979">
                  <c:v>6-Master</c:v>
                </c:pt>
                <c:pt idx="2980">
                  <c:v>6-Master</c:v>
                </c:pt>
                <c:pt idx="2981">
                  <c:v>6-Master</c:v>
                </c:pt>
                <c:pt idx="2982">
                  <c:v>6-Master</c:v>
                </c:pt>
                <c:pt idx="2983">
                  <c:v>6-Master</c:v>
                </c:pt>
                <c:pt idx="2984">
                  <c:v>6-Master</c:v>
                </c:pt>
                <c:pt idx="2985">
                  <c:v>6-Master</c:v>
                </c:pt>
                <c:pt idx="2986">
                  <c:v>6-Master</c:v>
                </c:pt>
                <c:pt idx="2987">
                  <c:v>6-Master</c:v>
                </c:pt>
                <c:pt idx="2988">
                  <c:v>6-Master</c:v>
                </c:pt>
                <c:pt idx="2989">
                  <c:v>6-Master</c:v>
                </c:pt>
                <c:pt idx="2990">
                  <c:v>6-Master</c:v>
                </c:pt>
                <c:pt idx="2991">
                  <c:v>6-Master</c:v>
                </c:pt>
                <c:pt idx="2992">
                  <c:v>6-Master</c:v>
                </c:pt>
                <c:pt idx="2993">
                  <c:v>6-Master</c:v>
                </c:pt>
                <c:pt idx="2994">
                  <c:v>6-Master</c:v>
                </c:pt>
                <c:pt idx="2995">
                  <c:v>6-Master</c:v>
                </c:pt>
                <c:pt idx="2996">
                  <c:v>6-Master</c:v>
                </c:pt>
                <c:pt idx="2997">
                  <c:v>6-Master</c:v>
                </c:pt>
                <c:pt idx="2998">
                  <c:v>6-Master</c:v>
                </c:pt>
                <c:pt idx="2999">
                  <c:v>6-Master</c:v>
                </c:pt>
                <c:pt idx="3000">
                  <c:v>6-Master</c:v>
                </c:pt>
                <c:pt idx="3001">
                  <c:v>6-Master</c:v>
                </c:pt>
                <c:pt idx="3002">
                  <c:v>6-Master</c:v>
                </c:pt>
                <c:pt idx="3003">
                  <c:v>6-Master</c:v>
                </c:pt>
                <c:pt idx="3004">
                  <c:v>6-Master</c:v>
                </c:pt>
                <c:pt idx="3005">
                  <c:v>6-Master</c:v>
                </c:pt>
                <c:pt idx="3006">
                  <c:v>6-Master</c:v>
                </c:pt>
                <c:pt idx="3007">
                  <c:v>6-Master</c:v>
                </c:pt>
                <c:pt idx="3008">
                  <c:v>6-Master</c:v>
                </c:pt>
                <c:pt idx="3009">
                  <c:v>6-Master</c:v>
                </c:pt>
                <c:pt idx="3010">
                  <c:v>6-Master</c:v>
                </c:pt>
                <c:pt idx="3011">
                  <c:v>6-Master</c:v>
                </c:pt>
                <c:pt idx="3012">
                  <c:v>6-Master</c:v>
                </c:pt>
                <c:pt idx="3013">
                  <c:v>6-Master</c:v>
                </c:pt>
                <c:pt idx="3014">
                  <c:v>6-Master</c:v>
                </c:pt>
                <c:pt idx="3015">
                  <c:v>6-Master</c:v>
                </c:pt>
                <c:pt idx="3016">
                  <c:v>6-Master</c:v>
                </c:pt>
                <c:pt idx="3017">
                  <c:v>6-Master</c:v>
                </c:pt>
                <c:pt idx="3018">
                  <c:v>6-Master</c:v>
                </c:pt>
                <c:pt idx="3019">
                  <c:v>6-Master</c:v>
                </c:pt>
                <c:pt idx="3020">
                  <c:v>6-Master</c:v>
                </c:pt>
                <c:pt idx="3021">
                  <c:v>6-Master</c:v>
                </c:pt>
                <c:pt idx="3022">
                  <c:v>6-Master</c:v>
                </c:pt>
                <c:pt idx="3023">
                  <c:v>6-Master</c:v>
                </c:pt>
                <c:pt idx="3024">
                  <c:v>6-Master</c:v>
                </c:pt>
                <c:pt idx="3025">
                  <c:v>6-Master</c:v>
                </c:pt>
                <c:pt idx="3026">
                  <c:v>6-Master</c:v>
                </c:pt>
                <c:pt idx="3027">
                  <c:v>6-Master</c:v>
                </c:pt>
                <c:pt idx="3028">
                  <c:v>6-Master</c:v>
                </c:pt>
                <c:pt idx="3029">
                  <c:v>6-Master</c:v>
                </c:pt>
                <c:pt idx="3030">
                  <c:v>6-Master</c:v>
                </c:pt>
                <c:pt idx="3031">
                  <c:v>6-Master</c:v>
                </c:pt>
                <c:pt idx="3032">
                  <c:v>6-Master</c:v>
                </c:pt>
                <c:pt idx="3033">
                  <c:v>6-Master</c:v>
                </c:pt>
                <c:pt idx="3034">
                  <c:v>6-Master</c:v>
                </c:pt>
                <c:pt idx="3035">
                  <c:v>6-Master</c:v>
                </c:pt>
                <c:pt idx="3036">
                  <c:v>6-Master</c:v>
                </c:pt>
                <c:pt idx="3037">
                  <c:v>6-Master</c:v>
                </c:pt>
                <c:pt idx="3038">
                  <c:v>6-Master</c:v>
                </c:pt>
                <c:pt idx="3039">
                  <c:v>6-Master</c:v>
                </c:pt>
                <c:pt idx="3040">
                  <c:v>6-Master</c:v>
                </c:pt>
                <c:pt idx="3041">
                  <c:v>6-Master</c:v>
                </c:pt>
                <c:pt idx="3042">
                  <c:v>6-Master</c:v>
                </c:pt>
                <c:pt idx="3043">
                  <c:v>6-Master</c:v>
                </c:pt>
                <c:pt idx="3044">
                  <c:v>6-Master</c:v>
                </c:pt>
                <c:pt idx="3045">
                  <c:v>6-Master</c:v>
                </c:pt>
                <c:pt idx="3046">
                  <c:v>6-Master</c:v>
                </c:pt>
                <c:pt idx="3047">
                  <c:v>6-Master</c:v>
                </c:pt>
                <c:pt idx="3048">
                  <c:v>6-Master</c:v>
                </c:pt>
                <c:pt idx="3049">
                  <c:v>6-Master</c:v>
                </c:pt>
                <c:pt idx="3050">
                  <c:v>6-Master</c:v>
                </c:pt>
                <c:pt idx="3051">
                  <c:v>6-Master</c:v>
                </c:pt>
                <c:pt idx="3052">
                  <c:v>6-Master</c:v>
                </c:pt>
                <c:pt idx="3053">
                  <c:v>6-Master</c:v>
                </c:pt>
                <c:pt idx="3054">
                  <c:v>6-Master</c:v>
                </c:pt>
                <c:pt idx="3055">
                  <c:v>6-Master</c:v>
                </c:pt>
                <c:pt idx="3056">
                  <c:v>6-Master</c:v>
                </c:pt>
                <c:pt idx="3057">
                  <c:v>6-Master</c:v>
                </c:pt>
                <c:pt idx="3058">
                  <c:v>6-Master</c:v>
                </c:pt>
                <c:pt idx="3059">
                  <c:v>6-Master</c:v>
                </c:pt>
                <c:pt idx="3060">
                  <c:v>6-Master</c:v>
                </c:pt>
                <c:pt idx="3061">
                  <c:v>6-Master</c:v>
                </c:pt>
                <c:pt idx="3062">
                  <c:v>6-Master</c:v>
                </c:pt>
                <c:pt idx="3063">
                  <c:v>6-Master</c:v>
                </c:pt>
                <c:pt idx="3064">
                  <c:v>6-Master</c:v>
                </c:pt>
                <c:pt idx="3065">
                  <c:v>6-Master</c:v>
                </c:pt>
                <c:pt idx="3066">
                  <c:v>6-Master</c:v>
                </c:pt>
                <c:pt idx="3067">
                  <c:v>6-Master</c:v>
                </c:pt>
                <c:pt idx="3068">
                  <c:v>6-Master</c:v>
                </c:pt>
                <c:pt idx="3069">
                  <c:v>6-Master</c:v>
                </c:pt>
                <c:pt idx="3070">
                  <c:v>6-Master</c:v>
                </c:pt>
                <c:pt idx="3071">
                  <c:v>6-Master</c:v>
                </c:pt>
                <c:pt idx="3072">
                  <c:v>6-Master</c:v>
                </c:pt>
                <c:pt idx="3073">
                  <c:v>6-Master</c:v>
                </c:pt>
                <c:pt idx="3074">
                  <c:v>6-Master</c:v>
                </c:pt>
                <c:pt idx="3075">
                  <c:v>6-Master</c:v>
                </c:pt>
                <c:pt idx="3076">
                  <c:v>6-Master</c:v>
                </c:pt>
                <c:pt idx="3077">
                  <c:v>6-Master</c:v>
                </c:pt>
                <c:pt idx="3078">
                  <c:v>6-Master</c:v>
                </c:pt>
                <c:pt idx="3079">
                  <c:v>6-Master</c:v>
                </c:pt>
                <c:pt idx="3080">
                  <c:v>6-Master</c:v>
                </c:pt>
                <c:pt idx="3081">
                  <c:v>6-Master</c:v>
                </c:pt>
                <c:pt idx="3082">
                  <c:v>6-Master</c:v>
                </c:pt>
                <c:pt idx="3083">
                  <c:v>6-Master</c:v>
                </c:pt>
                <c:pt idx="3084">
                  <c:v>6-Master</c:v>
                </c:pt>
                <c:pt idx="3085">
                  <c:v>6-Master</c:v>
                </c:pt>
                <c:pt idx="3086">
                  <c:v>6-Master</c:v>
                </c:pt>
                <c:pt idx="3087">
                  <c:v>6-Master</c:v>
                </c:pt>
                <c:pt idx="3088">
                  <c:v>6-Master</c:v>
                </c:pt>
                <c:pt idx="3089">
                  <c:v>6-Master</c:v>
                </c:pt>
                <c:pt idx="3090">
                  <c:v>6-Master</c:v>
                </c:pt>
                <c:pt idx="3091">
                  <c:v>6-Master</c:v>
                </c:pt>
                <c:pt idx="3092">
                  <c:v>6-Master</c:v>
                </c:pt>
                <c:pt idx="3093">
                  <c:v>6-Master</c:v>
                </c:pt>
                <c:pt idx="3094">
                  <c:v>6-Master</c:v>
                </c:pt>
                <c:pt idx="3095">
                  <c:v>6-Master</c:v>
                </c:pt>
                <c:pt idx="3096">
                  <c:v>6-Master</c:v>
                </c:pt>
                <c:pt idx="3097">
                  <c:v>6-Master</c:v>
                </c:pt>
                <c:pt idx="3098">
                  <c:v>6-Master</c:v>
                </c:pt>
                <c:pt idx="3099">
                  <c:v>6-Master</c:v>
                </c:pt>
                <c:pt idx="3100">
                  <c:v>6-Master</c:v>
                </c:pt>
                <c:pt idx="3101">
                  <c:v>6-Master</c:v>
                </c:pt>
                <c:pt idx="3102">
                  <c:v>6-Master</c:v>
                </c:pt>
                <c:pt idx="3103">
                  <c:v>6-Master</c:v>
                </c:pt>
                <c:pt idx="3104">
                  <c:v>6-Master</c:v>
                </c:pt>
                <c:pt idx="3105">
                  <c:v>6-Master</c:v>
                </c:pt>
                <c:pt idx="3106">
                  <c:v>6-Master</c:v>
                </c:pt>
                <c:pt idx="3107">
                  <c:v>6-Master</c:v>
                </c:pt>
                <c:pt idx="3108">
                  <c:v>6-Master</c:v>
                </c:pt>
                <c:pt idx="3109">
                  <c:v>6-Master</c:v>
                </c:pt>
                <c:pt idx="3110">
                  <c:v>6-Master</c:v>
                </c:pt>
                <c:pt idx="3111">
                  <c:v>6-Master</c:v>
                </c:pt>
                <c:pt idx="3112">
                  <c:v>6-Master</c:v>
                </c:pt>
                <c:pt idx="3113">
                  <c:v>6-Master</c:v>
                </c:pt>
                <c:pt idx="3114">
                  <c:v>6-Master</c:v>
                </c:pt>
                <c:pt idx="3115">
                  <c:v>6-Master</c:v>
                </c:pt>
                <c:pt idx="3116">
                  <c:v>6-Master</c:v>
                </c:pt>
                <c:pt idx="3117">
                  <c:v>6-Master</c:v>
                </c:pt>
                <c:pt idx="3118">
                  <c:v>6-Master</c:v>
                </c:pt>
                <c:pt idx="3119">
                  <c:v>6-Master</c:v>
                </c:pt>
                <c:pt idx="3120">
                  <c:v>6-Master</c:v>
                </c:pt>
                <c:pt idx="3121">
                  <c:v>6-Master</c:v>
                </c:pt>
                <c:pt idx="3122">
                  <c:v>6-Master</c:v>
                </c:pt>
                <c:pt idx="3123">
                  <c:v>6-Master</c:v>
                </c:pt>
                <c:pt idx="3124">
                  <c:v>6-Master</c:v>
                </c:pt>
                <c:pt idx="3125">
                  <c:v>6-Master</c:v>
                </c:pt>
                <c:pt idx="3126">
                  <c:v>6-Master</c:v>
                </c:pt>
                <c:pt idx="3127">
                  <c:v>6-Master</c:v>
                </c:pt>
                <c:pt idx="3128">
                  <c:v>6-Master</c:v>
                </c:pt>
                <c:pt idx="3129">
                  <c:v>6-Master</c:v>
                </c:pt>
                <c:pt idx="3130">
                  <c:v>6-Master</c:v>
                </c:pt>
                <c:pt idx="3131">
                  <c:v>6-Master</c:v>
                </c:pt>
                <c:pt idx="3132">
                  <c:v>6-Master</c:v>
                </c:pt>
                <c:pt idx="3133">
                  <c:v>6-Master</c:v>
                </c:pt>
                <c:pt idx="3134">
                  <c:v>6-Master</c:v>
                </c:pt>
                <c:pt idx="3135">
                  <c:v>6-Master</c:v>
                </c:pt>
                <c:pt idx="3136">
                  <c:v>6-Master</c:v>
                </c:pt>
                <c:pt idx="3137">
                  <c:v>6-Master</c:v>
                </c:pt>
                <c:pt idx="3138">
                  <c:v>6-Master</c:v>
                </c:pt>
                <c:pt idx="3139">
                  <c:v>6-Master</c:v>
                </c:pt>
                <c:pt idx="3140">
                  <c:v>6-Master</c:v>
                </c:pt>
                <c:pt idx="3141">
                  <c:v>6-Master</c:v>
                </c:pt>
                <c:pt idx="3142">
                  <c:v>6-Master</c:v>
                </c:pt>
                <c:pt idx="3143">
                  <c:v>6-Master</c:v>
                </c:pt>
                <c:pt idx="3144">
                  <c:v>6-Master</c:v>
                </c:pt>
                <c:pt idx="3145">
                  <c:v>6-Master</c:v>
                </c:pt>
                <c:pt idx="3146">
                  <c:v>6-Master</c:v>
                </c:pt>
                <c:pt idx="3147">
                  <c:v>6-Master</c:v>
                </c:pt>
                <c:pt idx="3148">
                  <c:v>6-Master</c:v>
                </c:pt>
                <c:pt idx="3149">
                  <c:v>6-Master</c:v>
                </c:pt>
                <c:pt idx="3150">
                  <c:v>6-Master</c:v>
                </c:pt>
                <c:pt idx="3151">
                  <c:v>6-Master</c:v>
                </c:pt>
                <c:pt idx="3152">
                  <c:v>6-Master</c:v>
                </c:pt>
                <c:pt idx="3153">
                  <c:v>6-Master</c:v>
                </c:pt>
                <c:pt idx="3154">
                  <c:v>6-Master</c:v>
                </c:pt>
                <c:pt idx="3155">
                  <c:v>6-Master</c:v>
                </c:pt>
                <c:pt idx="3156">
                  <c:v>6-Master</c:v>
                </c:pt>
                <c:pt idx="3157">
                  <c:v>6-Master</c:v>
                </c:pt>
                <c:pt idx="3158">
                  <c:v>6-Master</c:v>
                </c:pt>
                <c:pt idx="3159">
                  <c:v>6-Master</c:v>
                </c:pt>
                <c:pt idx="3160">
                  <c:v>6-Master</c:v>
                </c:pt>
                <c:pt idx="3161">
                  <c:v>6-Master</c:v>
                </c:pt>
                <c:pt idx="3162">
                  <c:v>6-Master</c:v>
                </c:pt>
                <c:pt idx="3163">
                  <c:v>6-Master</c:v>
                </c:pt>
                <c:pt idx="3164">
                  <c:v>6-Master</c:v>
                </c:pt>
                <c:pt idx="3165">
                  <c:v>6-Master</c:v>
                </c:pt>
                <c:pt idx="3166">
                  <c:v>6-Master</c:v>
                </c:pt>
                <c:pt idx="3167">
                  <c:v>6-Master</c:v>
                </c:pt>
                <c:pt idx="3168">
                  <c:v>6-Master</c:v>
                </c:pt>
                <c:pt idx="3169">
                  <c:v>6-Master</c:v>
                </c:pt>
                <c:pt idx="3170">
                  <c:v>6-Master</c:v>
                </c:pt>
                <c:pt idx="3171">
                  <c:v>6-Master</c:v>
                </c:pt>
                <c:pt idx="3172">
                  <c:v>6-Master</c:v>
                </c:pt>
                <c:pt idx="3173">
                  <c:v>6-Master</c:v>
                </c:pt>
                <c:pt idx="3174">
                  <c:v>6-Master</c:v>
                </c:pt>
                <c:pt idx="3175">
                  <c:v>6-Master</c:v>
                </c:pt>
                <c:pt idx="3176">
                  <c:v>6-Master</c:v>
                </c:pt>
                <c:pt idx="3177">
                  <c:v>6-Master</c:v>
                </c:pt>
                <c:pt idx="3178">
                  <c:v>6-Master</c:v>
                </c:pt>
                <c:pt idx="3179">
                  <c:v>6-Master</c:v>
                </c:pt>
                <c:pt idx="3180">
                  <c:v>6-Master</c:v>
                </c:pt>
                <c:pt idx="3181">
                  <c:v>6-Master</c:v>
                </c:pt>
                <c:pt idx="3182">
                  <c:v>6-Master</c:v>
                </c:pt>
                <c:pt idx="3183">
                  <c:v>6-Master</c:v>
                </c:pt>
                <c:pt idx="3184">
                  <c:v>6-Master</c:v>
                </c:pt>
                <c:pt idx="3185">
                  <c:v>6-Master</c:v>
                </c:pt>
                <c:pt idx="3186">
                  <c:v>6-Master</c:v>
                </c:pt>
                <c:pt idx="3187">
                  <c:v>6-Master</c:v>
                </c:pt>
                <c:pt idx="3188">
                  <c:v>6-Master</c:v>
                </c:pt>
                <c:pt idx="3189">
                  <c:v>6-Master</c:v>
                </c:pt>
                <c:pt idx="3190">
                  <c:v>6-Master</c:v>
                </c:pt>
                <c:pt idx="3191">
                  <c:v>6-Master</c:v>
                </c:pt>
                <c:pt idx="3192">
                  <c:v>6-Master</c:v>
                </c:pt>
                <c:pt idx="3193">
                  <c:v>6-Master</c:v>
                </c:pt>
                <c:pt idx="3194">
                  <c:v>6-Master</c:v>
                </c:pt>
                <c:pt idx="3195">
                  <c:v>6-Master</c:v>
                </c:pt>
                <c:pt idx="3196">
                  <c:v>6-Master</c:v>
                </c:pt>
                <c:pt idx="3197">
                  <c:v>6-Master</c:v>
                </c:pt>
                <c:pt idx="3198">
                  <c:v>6-Master</c:v>
                </c:pt>
                <c:pt idx="3199">
                  <c:v>6-Master</c:v>
                </c:pt>
                <c:pt idx="3200">
                  <c:v>6-Master</c:v>
                </c:pt>
                <c:pt idx="3201">
                  <c:v>6-Master</c:v>
                </c:pt>
                <c:pt idx="3202">
                  <c:v>6-Master</c:v>
                </c:pt>
                <c:pt idx="3203">
                  <c:v>6-Master</c:v>
                </c:pt>
                <c:pt idx="3204">
                  <c:v>6-Master</c:v>
                </c:pt>
                <c:pt idx="3205">
                  <c:v>6-Master</c:v>
                </c:pt>
                <c:pt idx="3206">
                  <c:v>6-Master</c:v>
                </c:pt>
                <c:pt idx="3207">
                  <c:v>6-Master</c:v>
                </c:pt>
                <c:pt idx="3208">
                  <c:v>6-Master</c:v>
                </c:pt>
                <c:pt idx="3209">
                  <c:v>6-Master</c:v>
                </c:pt>
                <c:pt idx="3210">
                  <c:v>6-Master</c:v>
                </c:pt>
                <c:pt idx="3211">
                  <c:v>6-Master</c:v>
                </c:pt>
                <c:pt idx="3212">
                  <c:v>6-Master</c:v>
                </c:pt>
                <c:pt idx="3213">
                  <c:v>6-Master</c:v>
                </c:pt>
                <c:pt idx="3214">
                  <c:v>6-Master</c:v>
                </c:pt>
                <c:pt idx="3215">
                  <c:v>6-Master</c:v>
                </c:pt>
                <c:pt idx="3216">
                  <c:v>6-Master</c:v>
                </c:pt>
                <c:pt idx="3217">
                  <c:v>6-Master</c:v>
                </c:pt>
                <c:pt idx="3218">
                  <c:v>6-Master</c:v>
                </c:pt>
                <c:pt idx="3219">
                  <c:v>6-Master</c:v>
                </c:pt>
                <c:pt idx="3220">
                  <c:v>6-Master</c:v>
                </c:pt>
                <c:pt idx="3221">
                  <c:v>6-Master</c:v>
                </c:pt>
                <c:pt idx="3222">
                  <c:v>6-Master</c:v>
                </c:pt>
                <c:pt idx="3223">
                  <c:v>6-Master</c:v>
                </c:pt>
                <c:pt idx="3224">
                  <c:v>6-Master</c:v>
                </c:pt>
                <c:pt idx="3225">
                  <c:v>6-Master</c:v>
                </c:pt>
                <c:pt idx="3226">
                  <c:v>6-Master</c:v>
                </c:pt>
                <c:pt idx="3227">
                  <c:v>6-Master</c:v>
                </c:pt>
                <c:pt idx="3228">
                  <c:v>6-Master</c:v>
                </c:pt>
                <c:pt idx="3229">
                  <c:v>6-Master</c:v>
                </c:pt>
                <c:pt idx="3230">
                  <c:v>6-Master</c:v>
                </c:pt>
                <c:pt idx="3231">
                  <c:v>6-Master</c:v>
                </c:pt>
                <c:pt idx="3232">
                  <c:v>6-Master</c:v>
                </c:pt>
                <c:pt idx="3233">
                  <c:v>6-Master</c:v>
                </c:pt>
                <c:pt idx="3234">
                  <c:v>6-Master</c:v>
                </c:pt>
                <c:pt idx="3235">
                  <c:v>6-Master</c:v>
                </c:pt>
                <c:pt idx="3236">
                  <c:v>6-Master</c:v>
                </c:pt>
                <c:pt idx="3237">
                  <c:v>6-Master</c:v>
                </c:pt>
                <c:pt idx="3238">
                  <c:v>6-Master</c:v>
                </c:pt>
                <c:pt idx="3239">
                  <c:v>6-Master</c:v>
                </c:pt>
                <c:pt idx="3240">
                  <c:v>6-Master</c:v>
                </c:pt>
                <c:pt idx="3241">
                  <c:v>6-Master</c:v>
                </c:pt>
                <c:pt idx="3242">
                  <c:v>6-Master</c:v>
                </c:pt>
                <c:pt idx="3243">
                  <c:v>6-Master</c:v>
                </c:pt>
                <c:pt idx="3244">
                  <c:v>6-Master</c:v>
                </c:pt>
                <c:pt idx="3245">
                  <c:v>6-Master</c:v>
                </c:pt>
                <c:pt idx="3246">
                  <c:v>6-Master</c:v>
                </c:pt>
                <c:pt idx="3247">
                  <c:v>6-Master</c:v>
                </c:pt>
                <c:pt idx="3248">
                  <c:v>6-Master</c:v>
                </c:pt>
                <c:pt idx="3249">
                  <c:v>6-Master</c:v>
                </c:pt>
                <c:pt idx="3250">
                  <c:v>6-Master</c:v>
                </c:pt>
                <c:pt idx="3251">
                  <c:v>6-Master</c:v>
                </c:pt>
                <c:pt idx="3252">
                  <c:v>6-Master</c:v>
                </c:pt>
                <c:pt idx="3253">
                  <c:v>6-Master</c:v>
                </c:pt>
                <c:pt idx="3254">
                  <c:v>6-Master</c:v>
                </c:pt>
                <c:pt idx="3255">
                  <c:v>6-Master</c:v>
                </c:pt>
                <c:pt idx="3256">
                  <c:v>6-Master</c:v>
                </c:pt>
                <c:pt idx="3257">
                  <c:v>6-Master</c:v>
                </c:pt>
                <c:pt idx="3258">
                  <c:v>6-Master</c:v>
                </c:pt>
                <c:pt idx="3259">
                  <c:v>6-Master</c:v>
                </c:pt>
                <c:pt idx="3260">
                  <c:v>6-Master</c:v>
                </c:pt>
                <c:pt idx="3261">
                  <c:v>6-Master</c:v>
                </c:pt>
                <c:pt idx="3262">
                  <c:v>6-Master</c:v>
                </c:pt>
                <c:pt idx="3263">
                  <c:v>6-Master</c:v>
                </c:pt>
                <c:pt idx="3264">
                  <c:v>6-Master</c:v>
                </c:pt>
                <c:pt idx="3265">
                  <c:v>6-Master</c:v>
                </c:pt>
                <c:pt idx="3266">
                  <c:v>6-Master</c:v>
                </c:pt>
                <c:pt idx="3267">
                  <c:v>6-Master</c:v>
                </c:pt>
                <c:pt idx="3268">
                  <c:v>6-Master</c:v>
                </c:pt>
                <c:pt idx="3269">
                  <c:v>6-Master</c:v>
                </c:pt>
                <c:pt idx="3270">
                  <c:v>6-Master</c:v>
                </c:pt>
                <c:pt idx="3271">
                  <c:v>6-Master</c:v>
                </c:pt>
                <c:pt idx="3272">
                  <c:v>6-Master</c:v>
                </c:pt>
                <c:pt idx="3273">
                  <c:v>6-Master</c:v>
                </c:pt>
                <c:pt idx="3274">
                  <c:v>6-Master</c:v>
                </c:pt>
                <c:pt idx="3275">
                  <c:v>6-Master</c:v>
                </c:pt>
                <c:pt idx="3276">
                  <c:v>6-Master</c:v>
                </c:pt>
                <c:pt idx="3277">
                  <c:v>6-Master</c:v>
                </c:pt>
                <c:pt idx="3278">
                  <c:v>6-Master</c:v>
                </c:pt>
                <c:pt idx="3279">
                  <c:v>6-Master</c:v>
                </c:pt>
                <c:pt idx="3280">
                  <c:v>6-Master</c:v>
                </c:pt>
                <c:pt idx="3281">
                  <c:v>6-Master</c:v>
                </c:pt>
                <c:pt idx="3282">
                  <c:v>6-Master</c:v>
                </c:pt>
                <c:pt idx="3283">
                  <c:v>6-Master</c:v>
                </c:pt>
                <c:pt idx="3284">
                  <c:v>6-Master</c:v>
                </c:pt>
                <c:pt idx="3285">
                  <c:v>6-Master</c:v>
                </c:pt>
                <c:pt idx="3286">
                  <c:v>6-Master</c:v>
                </c:pt>
                <c:pt idx="3287">
                  <c:v>6-Master</c:v>
                </c:pt>
                <c:pt idx="3288">
                  <c:v>6-Master</c:v>
                </c:pt>
                <c:pt idx="3289">
                  <c:v>6-Master</c:v>
                </c:pt>
                <c:pt idx="3290">
                  <c:v>6-Master</c:v>
                </c:pt>
                <c:pt idx="3291">
                  <c:v>6-Master</c:v>
                </c:pt>
                <c:pt idx="3292">
                  <c:v>6-Master</c:v>
                </c:pt>
                <c:pt idx="3293">
                  <c:v>6-Master</c:v>
                </c:pt>
                <c:pt idx="3294">
                  <c:v>6-Master</c:v>
                </c:pt>
                <c:pt idx="3295">
                  <c:v>6-Master</c:v>
                </c:pt>
                <c:pt idx="3296">
                  <c:v>6-Master</c:v>
                </c:pt>
                <c:pt idx="3297">
                  <c:v>6-Master</c:v>
                </c:pt>
                <c:pt idx="3298">
                  <c:v>6-Master</c:v>
                </c:pt>
                <c:pt idx="3299">
                  <c:v>6-Master</c:v>
                </c:pt>
                <c:pt idx="3300">
                  <c:v>6-Master</c:v>
                </c:pt>
                <c:pt idx="3301">
                  <c:v>6-Master</c:v>
                </c:pt>
                <c:pt idx="3302">
                  <c:v>6-Master</c:v>
                </c:pt>
                <c:pt idx="3303">
                  <c:v>6-Master</c:v>
                </c:pt>
                <c:pt idx="3304">
                  <c:v>6-Master</c:v>
                </c:pt>
                <c:pt idx="3305">
                  <c:v>6-Master</c:v>
                </c:pt>
                <c:pt idx="3306">
                  <c:v>7-GrandMaster</c:v>
                </c:pt>
                <c:pt idx="3307">
                  <c:v>7-GrandMaster</c:v>
                </c:pt>
                <c:pt idx="3308">
                  <c:v>7-GrandMaster</c:v>
                </c:pt>
                <c:pt idx="3309">
                  <c:v>7-GrandMaster</c:v>
                </c:pt>
                <c:pt idx="3310">
                  <c:v>7-GrandMaster</c:v>
                </c:pt>
                <c:pt idx="3311">
                  <c:v>7-GrandMaster</c:v>
                </c:pt>
                <c:pt idx="3312">
                  <c:v>7-GrandMaster</c:v>
                </c:pt>
                <c:pt idx="3313">
                  <c:v>7-GrandMaster</c:v>
                </c:pt>
                <c:pt idx="3314">
                  <c:v>7-GrandMaster</c:v>
                </c:pt>
                <c:pt idx="3315">
                  <c:v>7-GrandMaster</c:v>
                </c:pt>
                <c:pt idx="3316">
                  <c:v>7-GrandMaster</c:v>
                </c:pt>
                <c:pt idx="3317">
                  <c:v>7-GrandMaster</c:v>
                </c:pt>
                <c:pt idx="3318">
                  <c:v>7-GrandMaster</c:v>
                </c:pt>
                <c:pt idx="3319">
                  <c:v>7-GrandMaster</c:v>
                </c:pt>
                <c:pt idx="3320">
                  <c:v>7-GrandMaster</c:v>
                </c:pt>
                <c:pt idx="3321">
                  <c:v>7-GrandMaster</c:v>
                </c:pt>
                <c:pt idx="3322">
                  <c:v>7-GrandMaster</c:v>
                </c:pt>
                <c:pt idx="3323">
                  <c:v>7-GrandMaster</c:v>
                </c:pt>
                <c:pt idx="3324">
                  <c:v>7-GrandMaster</c:v>
                </c:pt>
                <c:pt idx="3325">
                  <c:v>7-GrandMaster</c:v>
                </c:pt>
                <c:pt idx="3326">
                  <c:v>7-GrandMaster</c:v>
                </c:pt>
                <c:pt idx="3327">
                  <c:v>7-GrandMaster</c:v>
                </c:pt>
                <c:pt idx="3328">
                  <c:v>7-GrandMaster</c:v>
                </c:pt>
                <c:pt idx="3329">
                  <c:v>7-GrandMaster</c:v>
                </c:pt>
                <c:pt idx="3330">
                  <c:v>7-GrandMaster</c:v>
                </c:pt>
                <c:pt idx="3331">
                  <c:v>7-GrandMaster</c:v>
                </c:pt>
                <c:pt idx="3332">
                  <c:v>7-GrandMaster</c:v>
                </c:pt>
                <c:pt idx="3333">
                  <c:v>7-GrandMaster</c:v>
                </c:pt>
                <c:pt idx="3334">
                  <c:v>7-GrandMaster</c:v>
                </c:pt>
                <c:pt idx="3335">
                  <c:v>7-GrandMaster</c:v>
                </c:pt>
                <c:pt idx="3336">
                  <c:v>7-GrandMaster</c:v>
                </c:pt>
                <c:pt idx="3337">
                  <c:v>7-GrandMaster</c:v>
                </c:pt>
                <c:pt idx="3338">
                  <c:v>7-GrandMaster</c:v>
                </c:pt>
                <c:pt idx="3339">
                  <c:v>7-GrandMaster</c:v>
                </c:pt>
                <c:pt idx="3340">
                  <c:v>7-GrandMaster</c:v>
                </c:pt>
                <c:pt idx="3341">
                  <c:v>8-Pro</c:v>
                </c:pt>
                <c:pt idx="3342">
                  <c:v>8-Pro</c:v>
                </c:pt>
                <c:pt idx="3343">
                  <c:v>8-Pro</c:v>
                </c:pt>
                <c:pt idx="3344">
                  <c:v>8-Pro</c:v>
                </c:pt>
                <c:pt idx="3345">
                  <c:v>8-Pro</c:v>
                </c:pt>
                <c:pt idx="3346">
                  <c:v>8-Pro</c:v>
                </c:pt>
                <c:pt idx="3347">
                  <c:v>8-Pro</c:v>
                </c:pt>
                <c:pt idx="3348">
                  <c:v>8-Pro</c:v>
                </c:pt>
                <c:pt idx="3349">
                  <c:v>8-Pro</c:v>
                </c:pt>
                <c:pt idx="3350">
                  <c:v>8-Pro</c:v>
                </c:pt>
                <c:pt idx="3351">
                  <c:v>8-Pro</c:v>
                </c:pt>
                <c:pt idx="3352">
                  <c:v>8-Pro</c:v>
                </c:pt>
                <c:pt idx="3353">
                  <c:v>8-Pro</c:v>
                </c:pt>
                <c:pt idx="3354">
                  <c:v>8-Pro</c:v>
                </c:pt>
                <c:pt idx="3355">
                  <c:v>8-Pro</c:v>
                </c:pt>
                <c:pt idx="3356">
                  <c:v>8-Pro</c:v>
                </c:pt>
                <c:pt idx="3357">
                  <c:v>8-Pro</c:v>
                </c:pt>
                <c:pt idx="3358">
                  <c:v>8-Pro</c:v>
                </c:pt>
                <c:pt idx="3359">
                  <c:v>8-Pro</c:v>
                </c:pt>
                <c:pt idx="3360">
                  <c:v>8-Pro</c:v>
                </c:pt>
                <c:pt idx="3361">
                  <c:v>8-Pro</c:v>
                </c:pt>
                <c:pt idx="3362">
                  <c:v>8-Pro</c:v>
                </c:pt>
                <c:pt idx="3363">
                  <c:v>8-Pro</c:v>
                </c:pt>
                <c:pt idx="3364">
                  <c:v>8-Pro</c:v>
                </c:pt>
                <c:pt idx="3365">
                  <c:v>8-Pro</c:v>
                </c:pt>
                <c:pt idx="3366">
                  <c:v>8-Pro</c:v>
                </c:pt>
                <c:pt idx="3367">
                  <c:v>8-Pro</c:v>
                </c:pt>
                <c:pt idx="3368">
                  <c:v>8-Pro</c:v>
                </c:pt>
                <c:pt idx="3369">
                  <c:v>8-Pro</c:v>
                </c:pt>
                <c:pt idx="3370">
                  <c:v>8-Pro</c:v>
                </c:pt>
                <c:pt idx="3371">
                  <c:v>8-Pro</c:v>
                </c:pt>
                <c:pt idx="3372">
                  <c:v>8-Pro</c:v>
                </c:pt>
                <c:pt idx="3373">
                  <c:v>8-Pro</c:v>
                </c:pt>
                <c:pt idx="3374">
                  <c:v>8-Pro</c:v>
                </c:pt>
                <c:pt idx="3375">
                  <c:v>8-Pro</c:v>
                </c:pt>
                <c:pt idx="3376">
                  <c:v>8-Pro</c:v>
                </c:pt>
                <c:pt idx="3377">
                  <c:v>8-Pro</c:v>
                </c:pt>
                <c:pt idx="3378">
                  <c:v>8-Pro</c:v>
                </c:pt>
                <c:pt idx="3379">
                  <c:v>8-Pro</c:v>
                </c:pt>
                <c:pt idx="3380">
                  <c:v>8-Pro</c:v>
                </c:pt>
                <c:pt idx="3381">
                  <c:v>8-Pro</c:v>
                </c:pt>
                <c:pt idx="3382">
                  <c:v>8-Pro</c:v>
                </c:pt>
                <c:pt idx="3383">
                  <c:v>8-Pro</c:v>
                </c:pt>
                <c:pt idx="3384">
                  <c:v>8-Pro</c:v>
                </c:pt>
                <c:pt idx="3385">
                  <c:v>8-Pro</c:v>
                </c:pt>
                <c:pt idx="3386">
                  <c:v>8-Pro</c:v>
                </c:pt>
                <c:pt idx="3387">
                  <c:v>8-Pro</c:v>
                </c:pt>
                <c:pt idx="3388">
                  <c:v>8-Pro</c:v>
                </c:pt>
                <c:pt idx="3389">
                  <c:v>8-Pro</c:v>
                </c:pt>
                <c:pt idx="3390">
                  <c:v>8-Pro</c:v>
                </c:pt>
                <c:pt idx="3391">
                  <c:v>8-Pro</c:v>
                </c:pt>
                <c:pt idx="3392">
                  <c:v>8-Pro</c:v>
                </c:pt>
                <c:pt idx="3393">
                  <c:v>8-Pro</c:v>
                </c:pt>
                <c:pt idx="3394">
                  <c:v>8-Pro</c:v>
                </c:pt>
              </c:strCache>
            </c:strRef>
          </c:tx>
          <c:spPr>
            <a:solidFill>
              <a:schemeClr val="accent1"/>
            </a:solidFill>
            <a:ln>
              <a:noFill/>
            </a:ln>
            <a:effectLst/>
          </c:spPr>
          <c:invertIfNegative val="0"/>
          <c:cat>
            <c:strRef>
              <c:f>'SC &amp; TimeStamp'!$Y:$Y</c:f>
              <c:strCache>
                <c:ptCount val="168"/>
                <c:pt idx="0">
                  <c:v>Game duration_x000d_(in Minutes)</c:v>
                </c:pt>
                <c:pt idx="1">
                  <c:v>20</c:v>
                </c:pt>
                <c:pt idx="2">
                  <c:v>14</c:v>
                </c:pt>
                <c:pt idx="3">
                  <c:v>18</c:v>
                </c:pt>
                <c:pt idx="4">
                  <c:v>12</c:v>
                </c:pt>
                <c:pt idx="5">
                  <c:v>18</c:v>
                </c:pt>
                <c:pt idx="6">
                  <c:v>21</c:v>
                </c:pt>
                <c:pt idx="7">
                  <c:v>14</c:v>
                </c:pt>
                <c:pt idx="8">
                  <c:v>15</c:v>
                </c:pt>
                <c:pt idx="9">
                  <c:v>18</c:v>
                </c:pt>
                <c:pt idx="10">
                  <c:v>34</c:v>
                </c:pt>
                <c:pt idx="11">
                  <c:v>16</c:v>
                </c:pt>
                <c:pt idx="12">
                  <c:v>14</c:v>
                </c:pt>
                <c:pt idx="13">
                  <c:v>14</c:v>
                </c:pt>
                <c:pt idx="14">
                  <c:v>26</c:v>
                </c:pt>
                <c:pt idx="15">
                  <c:v>12</c:v>
                </c:pt>
                <c:pt idx="16">
                  <c:v>17</c:v>
                </c:pt>
                <c:pt idx="17">
                  <c:v>13</c:v>
                </c:pt>
                <c:pt idx="18">
                  <c:v>23</c:v>
                </c:pt>
                <c:pt idx="19">
                  <c:v>23</c:v>
                </c:pt>
                <c:pt idx="20">
                  <c:v>13</c:v>
                </c:pt>
                <c:pt idx="21">
                  <c:v>22</c:v>
                </c:pt>
                <c:pt idx="22">
                  <c:v>17</c:v>
                </c:pt>
                <c:pt idx="23">
                  <c:v>16</c:v>
                </c:pt>
                <c:pt idx="24">
                  <c:v>8</c:v>
                </c:pt>
                <c:pt idx="25">
                  <c:v>15</c:v>
                </c:pt>
                <c:pt idx="26">
                  <c:v>9</c:v>
                </c:pt>
                <c:pt idx="27">
                  <c:v>19</c:v>
                </c:pt>
                <c:pt idx="28">
                  <c:v>7</c:v>
                </c:pt>
                <c:pt idx="29">
                  <c:v>10</c:v>
                </c:pt>
                <c:pt idx="30">
                  <c:v>21</c:v>
                </c:pt>
                <c:pt idx="31">
                  <c:v>17</c:v>
                </c:pt>
                <c:pt idx="32">
                  <c:v>20</c:v>
                </c:pt>
                <c:pt idx="33">
                  <c:v>12</c:v>
                </c:pt>
                <c:pt idx="34">
                  <c:v>18</c:v>
                </c:pt>
                <c:pt idx="35">
                  <c:v>17</c:v>
                </c:pt>
                <c:pt idx="36">
                  <c:v>7</c:v>
                </c:pt>
                <c:pt idx="37">
                  <c:v>26</c:v>
                </c:pt>
                <c:pt idx="38">
                  <c:v>8</c:v>
                </c:pt>
                <c:pt idx="39">
                  <c:v>15</c:v>
                </c:pt>
                <c:pt idx="40">
                  <c:v>16</c:v>
                </c:pt>
                <c:pt idx="41">
                  <c:v>16</c:v>
                </c:pt>
                <c:pt idx="42">
                  <c:v>12</c:v>
                </c:pt>
                <c:pt idx="43">
                  <c:v>25</c:v>
                </c:pt>
                <c:pt idx="44">
                  <c:v>19</c:v>
                </c:pt>
                <c:pt idx="45">
                  <c:v>12</c:v>
                </c:pt>
                <c:pt idx="46">
                  <c:v>6</c:v>
                </c:pt>
                <c:pt idx="47">
                  <c:v>25</c:v>
                </c:pt>
                <c:pt idx="48">
                  <c:v>13</c:v>
                </c:pt>
                <c:pt idx="49">
                  <c:v>19</c:v>
                </c:pt>
                <c:pt idx="50">
                  <c:v>6</c:v>
                </c:pt>
                <c:pt idx="51">
                  <c:v>13</c:v>
                </c:pt>
                <c:pt idx="52">
                  <c:v>31</c:v>
                </c:pt>
                <c:pt idx="53">
                  <c:v>8</c:v>
                </c:pt>
                <c:pt idx="54">
                  <c:v>16</c:v>
                </c:pt>
                <c:pt idx="55">
                  <c:v>16</c:v>
                </c:pt>
                <c:pt idx="56">
                  <c:v>9</c:v>
                </c:pt>
                <c:pt idx="57">
                  <c:v>10</c:v>
                </c:pt>
                <c:pt idx="58">
                  <c:v>22</c:v>
                </c:pt>
                <c:pt idx="59">
                  <c:v>23</c:v>
                </c:pt>
                <c:pt idx="60">
                  <c:v>12</c:v>
                </c:pt>
                <c:pt idx="61">
                  <c:v>30</c:v>
                </c:pt>
                <c:pt idx="62">
                  <c:v>16</c:v>
                </c:pt>
                <c:pt idx="63">
                  <c:v>17</c:v>
                </c:pt>
                <c:pt idx="64">
                  <c:v>17</c:v>
                </c:pt>
                <c:pt idx="65">
                  <c:v>17</c:v>
                </c:pt>
                <c:pt idx="66">
                  <c:v>19</c:v>
                </c:pt>
                <c:pt idx="67">
                  <c:v>23</c:v>
                </c:pt>
                <c:pt idx="68">
                  <c:v>23</c:v>
                </c:pt>
                <c:pt idx="69">
                  <c:v>28</c:v>
                </c:pt>
                <c:pt idx="70">
                  <c:v>29</c:v>
                </c:pt>
                <c:pt idx="71">
                  <c:v>23</c:v>
                </c:pt>
                <c:pt idx="72">
                  <c:v>29</c:v>
                </c:pt>
                <c:pt idx="73">
                  <c:v>24</c:v>
                </c:pt>
                <c:pt idx="74">
                  <c:v>18</c:v>
                </c:pt>
                <c:pt idx="75">
                  <c:v>24</c:v>
                </c:pt>
                <c:pt idx="76">
                  <c:v>14</c:v>
                </c:pt>
                <c:pt idx="77">
                  <c:v>13</c:v>
                </c:pt>
                <c:pt idx="78">
                  <c:v>16</c:v>
                </c:pt>
                <c:pt idx="79">
                  <c:v>8</c:v>
                </c:pt>
                <c:pt idx="80">
                  <c:v>10</c:v>
                </c:pt>
                <c:pt idx="81">
                  <c:v>23</c:v>
                </c:pt>
                <c:pt idx="82">
                  <c:v>16</c:v>
                </c:pt>
                <c:pt idx="83">
                  <c:v>22</c:v>
                </c:pt>
                <c:pt idx="84">
                  <c:v>14</c:v>
                </c:pt>
                <c:pt idx="85">
                  <c:v>14</c:v>
                </c:pt>
                <c:pt idx="86">
                  <c:v>13</c:v>
                </c:pt>
                <c:pt idx="87">
                  <c:v>21</c:v>
                </c:pt>
                <c:pt idx="88">
                  <c:v>15</c:v>
                </c:pt>
                <c:pt idx="89">
                  <c:v>26</c:v>
                </c:pt>
                <c:pt idx="90">
                  <c:v>12</c:v>
                </c:pt>
                <c:pt idx="91">
                  <c:v>20</c:v>
                </c:pt>
                <c:pt idx="92">
                  <c:v>12</c:v>
                </c:pt>
                <c:pt idx="93">
                  <c:v>15</c:v>
                </c:pt>
                <c:pt idx="94">
                  <c:v>18</c:v>
                </c:pt>
                <c:pt idx="95">
                  <c:v>12</c:v>
                </c:pt>
                <c:pt idx="96">
                  <c:v>10</c:v>
                </c:pt>
                <c:pt idx="97">
                  <c:v>23</c:v>
                </c:pt>
                <c:pt idx="98">
                  <c:v>11</c:v>
                </c:pt>
                <c:pt idx="99">
                  <c:v>15</c:v>
                </c:pt>
                <c:pt idx="100">
                  <c:v>16</c:v>
                </c:pt>
                <c:pt idx="101">
                  <c:v>23</c:v>
                </c:pt>
                <c:pt idx="102">
                  <c:v>17</c:v>
                </c:pt>
                <c:pt idx="103">
                  <c:v>23</c:v>
                </c:pt>
                <c:pt idx="104">
                  <c:v>7</c:v>
                </c:pt>
                <c:pt idx="105">
                  <c:v>15</c:v>
                </c:pt>
                <c:pt idx="106">
                  <c:v>17</c:v>
                </c:pt>
                <c:pt idx="107">
                  <c:v>22</c:v>
                </c:pt>
                <c:pt idx="108">
                  <c:v>21</c:v>
                </c:pt>
                <c:pt idx="109">
                  <c:v>20</c:v>
                </c:pt>
                <c:pt idx="110">
                  <c:v>8</c:v>
                </c:pt>
                <c:pt idx="111">
                  <c:v>8</c:v>
                </c:pt>
                <c:pt idx="112">
                  <c:v>13</c:v>
                </c:pt>
                <c:pt idx="113">
                  <c:v>13</c:v>
                </c:pt>
                <c:pt idx="114">
                  <c:v>16</c:v>
                </c:pt>
                <c:pt idx="115">
                  <c:v>18</c:v>
                </c:pt>
                <c:pt idx="116">
                  <c:v>12</c:v>
                </c:pt>
                <c:pt idx="117">
                  <c:v>19</c:v>
                </c:pt>
                <c:pt idx="118">
                  <c:v>11</c:v>
                </c:pt>
                <c:pt idx="119">
                  <c:v>17</c:v>
                </c:pt>
                <c:pt idx="120">
                  <c:v>5</c:v>
                </c:pt>
                <c:pt idx="121">
                  <c:v>8</c:v>
                </c:pt>
                <c:pt idx="122">
                  <c:v>10</c:v>
                </c:pt>
                <c:pt idx="123">
                  <c:v>9</c:v>
                </c:pt>
                <c:pt idx="124">
                  <c:v>13</c:v>
                </c:pt>
                <c:pt idx="125">
                  <c:v>16</c:v>
                </c:pt>
                <c:pt idx="126">
                  <c:v>18</c:v>
                </c:pt>
                <c:pt idx="127">
                  <c:v>16</c:v>
                </c:pt>
                <c:pt idx="128">
                  <c:v>13</c:v>
                </c:pt>
                <c:pt idx="129">
                  <c:v>11</c:v>
                </c:pt>
                <c:pt idx="130">
                  <c:v>9</c:v>
                </c:pt>
                <c:pt idx="131">
                  <c:v>13</c:v>
                </c:pt>
                <c:pt idx="132">
                  <c:v>26</c:v>
                </c:pt>
                <c:pt idx="133">
                  <c:v>17</c:v>
                </c:pt>
                <c:pt idx="134">
                  <c:v>15</c:v>
                </c:pt>
                <c:pt idx="135">
                  <c:v>20</c:v>
                </c:pt>
                <c:pt idx="136">
                  <c:v>9</c:v>
                </c:pt>
                <c:pt idx="137">
                  <c:v>30</c:v>
                </c:pt>
                <c:pt idx="138">
                  <c:v>11</c:v>
                </c:pt>
                <c:pt idx="139">
                  <c:v>15</c:v>
                </c:pt>
                <c:pt idx="140">
                  <c:v>8</c:v>
                </c:pt>
                <c:pt idx="141">
                  <c:v>19</c:v>
                </c:pt>
                <c:pt idx="142">
                  <c:v>6</c:v>
                </c:pt>
                <c:pt idx="143">
                  <c:v>5</c:v>
                </c:pt>
                <c:pt idx="144">
                  <c:v>7</c:v>
                </c:pt>
                <c:pt idx="145">
                  <c:v>17</c:v>
                </c:pt>
                <c:pt idx="146">
                  <c:v>13</c:v>
                </c:pt>
                <c:pt idx="147">
                  <c:v>13</c:v>
                </c:pt>
                <c:pt idx="148">
                  <c:v>6</c:v>
                </c:pt>
                <c:pt idx="149">
                  <c:v>6</c:v>
                </c:pt>
                <c:pt idx="150">
                  <c:v>8</c:v>
                </c:pt>
                <c:pt idx="151">
                  <c:v>9</c:v>
                </c:pt>
                <c:pt idx="152">
                  <c:v>7</c:v>
                </c:pt>
                <c:pt idx="153">
                  <c:v>18</c:v>
                </c:pt>
                <c:pt idx="154">
                  <c:v>6</c:v>
                </c:pt>
                <c:pt idx="155">
                  <c:v>13</c:v>
                </c:pt>
                <c:pt idx="156">
                  <c:v>6</c:v>
                </c:pt>
                <c:pt idx="157">
                  <c:v>10</c:v>
                </c:pt>
                <c:pt idx="158">
                  <c:v>7</c:v>
                </c:pt>
                <c:pt idx="159">
                  <c:v>7</c:v>
                </c:pt>
                <c:pt idx="160">
                  <c:v>9</c:v>
                </c:pt>
                <c:pt idx="161">
                  <c:v>6</c:v>
                </c:pt>
                <c:pt idx="162">
                  <c:v>11</c:v>
                </c:pt>
                <c:pt idx="163">
                  <c:v>11</c:v>
                </c:pt>
                <c:pt idx="164">
                  <c:v>8</c:v>
                </c:pt>
                <c:pt idx="165">
                  <c:v>6</c:v>
                </c:pt>
                <c:pt idx="166">
                  <c:v>6</c:v>
                </c:pt>
                <c:pt idx="167">
                  <c:v>5</c:v>
                </c:pt>
              </c:strCache>
            </c:strRef>
          </c:cat>
          <c:val>
            <c:numRef>
              <c:f>'SC &amp; TimeStamp'!$B$3396</c:f>
            </c:numRef>
          </c:val>
        </c:ser>
        <c:dLbls>
          <c:showLegendKey val="0"/>
          <c:showVal val="0"/>
          <c:showCatName val="0"/>
          <c:showSerName val="0"/>
          <c:showPercent val="0"/>
          <c:showBubbleSize val="0"/>
        </c:dLbls>
        <c:gapWidth val="150"/>
        <c:overlap val="100"/>
        <c:axId val="105689120"/>
        <c:axId val="105691440"/>
      </c:barChart>
      <c:catAx>
        <c:axId val="10568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1440"/>
        <c:crosses val="autoZero"/>
        <c:auto val="1"/>
        <c:lblAlgn val="ctr"/>
        <c:lblOffset val="100"/>
        <c:noMultiLvlLbl val="0"/>
      </c:catAx>
      <c:valAx>
        <c:axId val="10569144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8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0179453645880472"/>
          <c:y val="0.029023746701847"/>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'SC &amp; TimeStamp'!$Y$1</c:f>
              <c:strCache>
                <c:ptCount val="1"/>
                <c:pt idx="0">
                  <c:v>Game duration_x000d_(in Minutes)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'SC &amp; TimeStamp'!$T$2:$T$3396</c:f>
              <c:numCache>
                <c:formatCode>0</c:formatCode>
                <c:ptCount val="167"/>
                <c:pt idx="0">
                  <c:v>85.99963456</c:v>
                </c:pt>
                <c:pt idx="1">
                  <c:v>98.99999999999998</c:v>
                </c:pt>
                <c:pt idx="2">
                  <c:v>126.0038304</c:v>
                </c:pt>
                <c:pt idx="3">
                  <c:v>49.00023392</c:v>
                </c:pt>
                <c:pt idx="4">
                  <c:v>69.99963432</c:v>
                </c:pt>
                <c:pt idx="5">
                  <c:v>98.999775</c:v>
                </c:pt>
                <c:pt idx="6">
                  <c:v>52.99979712</c:v>
                </c:pt>
                <c:pt idx="7">
                  <c:v>58.9996888</c:v>
                </c:pt>
                <c:pt idx="8">
                  <c:v>52.00009920000001</c:v>
                </c:pt>
                <c:pt idx="9">
                  <c:v>91.00060308</c:v>
                </c:pt>
                <c:pt idx="10">
                  <c:v>50.0001488</c:v>
                </c:pt>
                <c:pt idx="11">
                  <c:v>34.999744</c:v>
                </c:pt>
                <c:pt idx="12">
                  <c:v>59.99975352</c:v>
                </c:pt>
                <c:pt idx="13">
                  <c:v>75.00022536</c:v>
                </c:pt>
                <c:pt idx="14">
                  <c:v>33.00000696</c:v>
                </c:pt>
                <c:pt idx="15">
                  <c:v>49.000104</c:v>
                </c:pt>
                <c:pt idx="16">
                  <c:v>34.00015608</c:v>
                </c:pt>
                <c:pt idx="17">
                  <c:v>42.00010752</c:v>
                </c:pt>
                <c:pt idx="18">
                  <c:v>19.99950768</c:v>
                </c:pt>
                <c:pt idx="19">
                  <c:v>38.99992572</c:v>
                </c:pt>
                <c:pt idx="20">
                  <c:v>41.0000152</c:v>
                </c:pt>
                <c:pt idx="21">
                  <c:v>108.001036</c:v>
                </c:pt>
                <c:pt idx="22">
                  <c:v>43.00040112</c:v>
                </c:pt>
                <c:pt idx="23">
                  <c:v>23.99988296</c:v>
                </c:pt>
                <c:pt idx="24">
                  <c:v>20.00007208</c:v>
                </c:pt>
                <c:pt idx="25">
                  <c:v>44.9999372</c:v>
                </c:pt>
                <c:pt idx="26">
                  <c:v>55.00012464</c:v>
                </c:pt>
                <c:pt idx="27">
                  <c:v>32.0000148</c:v>
                </c:pt>
                <c:pt idx="28">
                  <c:v>20.99996604</c:v>
                </c:pt>
                <c:pt idx="29">
                  <c:v>38.99980568</c:v>
                </c:pt>
                <c:pt idx="30">
                  <c:v>71.00032119999999</c:v>
                </c:pt>
                <c:pt idx="31">
                  <c:v>71.00039364</c:v>
                </c:pt>
                <c:pt idx="32">
                  <c:v>36.000116</c:v>
                </c:pt>
                <c:pt idx="33">
                  <c:v>42.00002064</c:v>
                </c:pt>
                <c:pt idx="34">
                  <c:v>48.00037</c:v>
                </c:pt>
                <c:pt idx="35">
                  <c:v>16.99989088</c:v>
                </c:pt>
                <c:pt idx="36">
                  <c:v>37.99986696</c:v>
                </c:pt>
                <c:pt idx="37">
                  <c:v>22.0001304</c:v>
                </c:pt>
                <c:pt idx="38">
                  <c:v>32.00002344</c:v>
                </c:pt>
                <c:pt idx="39">
                  <c:v>46.00006008</c:v>
                </c:pt>
                <c:pt idx="40">
                  <c:v>61.99960764</c:v>
                </c:pt>
                <c:pt idx="41">
                  <c:v>74.0010856</c:v>
                </c:pt>
                <c:pt idx="42">
                  <c:v>79.99995332</c:v>
                </c:pt>
                <c:pt idx="43">
                  <c:v>67.99999136</c:v>
                </c:pt>
                <c:pt idx="44">
                  <c:v>44.000252</c:v>
                </c:pt>
                <c:pt idx="45">
                  <c:v>16.99992904</c:v>
                </c:pt>
                <c:pt idx="46">
                  <c:v>44.99935188</c:v>
                </c:pt>
                <c:pt idx="47">
                  <c:v>44.00016400000001</c:v>
                </c:pt>
                <c:pt idx="48">
                  <c:v>66.9998596</c:v>
                </c:pt>
                <c:pt idx="49">
                  <c:v>21.00012544</c:v>
                </c:pt>
                <c:pt idx="50">
                  <c:v>47.00017888</c:v>
                </c:pt>
                <c:pt idx="51">
                  <c:v>73.00058688</c:v>
                </c:pt>
                <c:pt idx="52">
                  <c:v>25.99997616</c:v>
                </c:pt>
                <c:pt idx="53">
                  <c:v>71.00038176</c:v>
                </c:pt>
                <c:pt idx="54">
                  <c:v>44.9996634</c:v>
                </c:pt>
                <c:pt idx="55">
                  <c:v>22.00001748</c:v>
                </c:pt>
                <c:pt idx="56">
                  <c:v>25.00008372</c:v>
                </c:pt>
                <c:pt idx="57">
                  <c:v>63.9998216</c:v>
                </c:pt>
                <c:pt idx="58">
                  <c:v>42.9999108</c:v>
                </c:pt>
                <c:pt idx="59">
                  <c:v>53.00010576</c:v>
                </c:pt>
                <c:pt idx="60">
                  <c:v>62.99956848</c:v>
                </c:pt>
                <c:pt idx="61">
                  <c:v>87.9977464</c:v>
                </c:pt>
                <c:pt idx="62">
                  <c:v>26.99964004</c:v>
                </c:pt>
                <c:pt idx="63">
                  <c:v>25.0002472</c:v>
                </c:pt>
                <c:pt idx="64">
                  <c:v>44.0002378</c:v>
                </c:pt>
                <c:pt idx="65">
                  <c:v>39.99987264</c:v>
                </c:pt>
                <c:pt idx="66">
                  <c:v>106.99946964</c:v>
                </c:pt>
                <c:pt idx="67">
                  <c:v>53.99967619999999</c:v>
                </c:pt>
                <c:pt idx="68">
                  <c:v>153.0026976</c:v>
                </c:pt>
                <c:pt idx="69">
                  <c:v>52.00010244</c:v>
                </c:pt>
                <c:pt idx="70">
                  <c:v>58.0000096</c:v>
                </c:pt>
                <c:pt idx="71">
                  <c:v>127.00032352</c:v>
                </c:pt>
                <c:pt idx="72">
                  <c:v>83.99988983999999</c:v>
                </c:pt>
                <c:pt idx="73">
                  <c:v>144.9992364</c:v>
                </c:pt>
                <c:pt idx="74">
                  <c:v>112.9995324</c:v>
                </c:pt>
                <c:pt idx="75">
                  <c:v>102.997062</c:v>
                </c:pt>
                <c:pt idx="76">
                  <c:v>97.0004</c:v>
                </c:pt>
                <c:pt idx="77">
                  <c:v>95.999904</c:v>
                </c:pt>
                <c:pt idx="78">
                  <c:v>90.99873719999999</c:v>
                </c:pt>
                <c:pt idx="79">
                  <c:v>89.9985632</c:v>
                </c:pt>
                <c:pt idx="80">
                  <c:v>86.99984832</c:v>
                </c:pt>
                <c:pt idx="81">
                  <c:v>85.003064</c:v>
                </c:pt>
                <c:pt idx="82">
                  <c:v>82.00051728</c:v>
                </c:pt>
                <c:pt idx="83">
                  <c:v>76.0010624</c:v>
                </c:pt>
                <c:pt idx="84">
                  <c:v>75.00032136000001</c:v>
                </c:pt>
                <c:pt idx="85">
                  <c:v>73.0002832</c:v>
                </c:pt>
                <c:pt idx="86">
                  <c:v>70.00022743999998</c:v>
                </c:pt>
                <c:pt idx="87">
                  <c:v>70.0001872</c:v>
                </c:pt>
                <c:pt idx="88">
                  <c:v>68.00048008</c:v>
                </c:pt>
                <c:pt idx="89">
                  <c:v>67.002628</c:v>
                </c:pt>
                <c:pt idx="90">
                  <c:v>67.00031711999999</c:v>
                </c:pt>
                <c:pt idx="91">
                  <c:v>66.9975696</c:v>
                </c:pt>
                <c:pt idx="92">
                  <c:v>63.0003888</c:v>
                </c:pt>
                <c:pt idx="93">
                  <c:v>61.99992072</c:v>
                </c:pt>
                <c:pt idx="94">
                  <c:v>61.9998714</c:v>
                </c:pt>
                <c:pt idx="95">
                  <c:v>61.9989248</c:v>
                </c:pt>
                <c:pt idx="96">
                  <c:v>60.00030612</c:v>
                </c:pt>
                <c:pt idx="97">
                  <c:v>58.0017672</c:v>
                </c:pt>
                <c:pt idx="98">
                  <c:v>55.99979616</c:v>
                </c:pt>
                <c:pt idx="99">
                  <c:v>54.999873</c:v>
                </c:pt>
                <c:pt idx="100">
                  <c:v>53.00027964</c:v>
                </c:pt>
                <c:pt idx="101">
                  <c:v>51.00031552</c:v>
                </c:pt>
                <c:pt idx="102">
                  <c:v>50.00031828</c:v>
                </c:pt>
                <c:pt idx="103">
                  <c:v>49.0000808</c:v>
                </c:pt>
                <c:pt idx="104">
                  <c:v>48.99960160000001</c:v>
                </c:pt>
                <c:pt idx="105">
                  <c:v>44.00041792</c:v>
                </c:pt>
                <c:pt idx="106">
                  <c:v>43.99994816</c:v>
                </c:pt>
                <c:pt idx="107">
                  <c:v>43.99943256</c:v>
                </c:pt>
                <c:pt idx="108">
                  <c:v>43.0001264</c:v>
                </c:pt>
                <c:pt idx="109">
                  <c:v>42.99984976</c:v>
                </c:pt>
                <c:pt idx="110">
                  <c:v>42.9981696</c:v>
                </c:pt>
                <c:pt idx="111">
                  <c:v>42.00014064</c:v>
                </c:pt>
                <c:pt idx="112">
                  <c:v>41.99987960000001</c:v>
                </c:pt>
                <c:pt idx="113">
                  <c:v>38.99991264</c:v>
                </c:pt>
                <c:pt idx="114">
                  <c:v>38.99987952</c:v>
                </c:pt>
                <c:pt idx="115">
                  <c:v>38.99981648000001</c:v>
                </c:pt>
                <c:pt idx="116">
                  <c:v>38.9996932</c:v>
                </c:pt>
                <c:pt idx="117">
                  <c:v>37.99980184</c:v>
                </c:pt>
                <c:pt idx="118">
                  <c:v>36.99990028</c:v>
                </c:pt>
                <c:pt idx="119">
                  <c:v>36.00113760000001</c:v>
                </c:pt>
                <c:pt idx="120">
                  <c:v>36.0000296</c:v>
                </c:pt>
                <c:pt idx="121">
                  <c:v>33.99988232</c:v>
                </c:pt>
                <c:pt idx="122">
                  <c:v>33.00020684</c:v>
                </c:pt>
                <c:pt idx="123">
                  <c:v>33.00004512</c:v>
                </c:pt>
                <c:pt idx="124">
                  <c:v>32.99993872</c:v>
                </c:pt>
                <c:pt idx="125">
                  <c:v>32.9997696</c:v>
                </c:pt>
                <c:pt idx="126">
                  <c:v>32.0003892</c:v>
                </c:pt>
                <c:pt idx="127">
                  <c:v>32.00008128</c:v>
                </c:pt>
                <c:pt idx="128">
                  <c:v>32.0000524</c:v>
                </c:pt>
                <c:pt idx="129">
                  <c:v>31.99994136</c:v>
                </c:pt>
                <c:pt idx="130">
                  <c:v>31.99975832</c:v>
                </c:pt>
                <c:pt idx="131">
                  <c:v>31.000642</c:v>
                </c:pt>
                <c:pt idx="132">
                  <c:v>30.00031684</c:v>
                </c:pt>
                <c:pt idx="133">
                  <c:v>29.99974144</c:v>
                </c:pt>
                <c:pt idx="134">
                  <c:v>29.0004764</c:v>
                </c:pt>
                <c:pt idx="135">
                  <c:v>29.00009616</c:v>
                </c:pt>
                <c:pt idx="136">
                  <c:v>28.99925</c:v>
                </c:pt>
                <c:pt idx="137">
                  <c:v>27.9999504</c:v>
                </c:pt>
                <c:pt idx="138">
                  <c:v>27.99994848</c:v>
                </c:pt>
                <c:pt idx="139">
                  <c:v>26.99983104</c:v>
                </c:pt>
                <c:pt idx="140">
                  <c:v>25.9999344</c:v>
                </c:pt>
                <c:pt idx="141">
                  <c:v>25.00002304</c:v>
                </c:pt>
                <c:pt idx="142">
                  <c:v>24.0000112</c:v>
                </c:pt>
                <c:pt idx="143">
                  <c:v>23.00011344</c:v>
                </c:pt>
                <c:pt idx="144">
                  <c:v>22.00035144</c:v>
                </c:pt>
                <c:pt idx="145">
                  <c:v>22.00017456</c:v>
                </c:pt>
                <c:pt idx="146">
                  <c:v>22.00007744</c:v>
                </c:pt>
                <c:pt idx="147">
                  <c:v>22.00002556</c:v>
                </c:pt>
                <c:pt idx="148">
                  <c:v>21.99999144</c:v>
                </c:pt>
                <c:pt idx="149">
                  <c:v>21.9998226</c:v>
                </c:pt>
                <c:pt idx="150">
                  <c:v>20.99997024</c:v>
                </c:pt>
                <c:pt idx="151">
                  <c:v>20.9998882</c:v>
                </c:pt>
                <c:pt idx="152">
                  <c:v>20.99966472</c:v>
                </c:pt>
                <c:pt idx="153">
                  <c:v>20.00011104</c:v>
                </c:pt>
                <c:pt idx="154">
                  <c:v>19.00025664</c:v>
                </c:pt>
                <c:pt idx="155">
                  <c:v>17.999883</c:v>
                </c:pt>
                <c:pt idx="156">
                  <c:v>17.999793</c:v>
                </c:pt>
                <c:pt idx="157">
                  <c:v>17.00017248</c:v>
                </c:pt>
                <c:pt idx="158">
                  <c:v>17.00013312</c:v>
                </c:pt>
                <c:pt idx="159">
                  <c:v>17.00008736</c:v>
                </c:pt>
                <c:pt idx="160">
                  <c:v>16.99999308</c:v>
                </c:pt>
                <c:pt idx="161">
                  <c:v>16.00018512</c:v>
                </c:pt>
                <c:pt idx="162">
                  <c:v>12.99996804</c:v>
                </c:pt>
                <c:pt idx="163">
                  <c:v>12.999948</c:v>
                </c:pt>
                <c:pt idx="164">
                  <c:v>11.99989488</c:v>
                </c:pt>
                <c:pt idx="165">
                  <c:v>4.99988304</c:v>
                </c:pt>
                <c:pt idx="166">
                  <c:v>2.00046</c:v>
                </c:pt>
              </c:numCache>
            </c:numRef>
          </c:xVal>
          <c:yVal>
            <c:numRef>
              <c:f>'SC &amp; TimeStamp'!$Y$2:$Y$3396</c:f>
              <c:numCache>
                <c:formatCode>0</c:formatCode>
                <c:ptCount val="167"/>
                <c:pt idx="0">
                  <c:v>20.03239171374765</c:v>
                </c:pt>
                <c:pt idx="1">
                  <c:v>13.5593220338983</c:v>
                </c:pt>
                <c:pt idx="2">
                  <c:v>18.36082862523541</c:v>
                </c:pt>
                <c:pt idx="3">
                  <c:v>11.9653483992467</c:v>
                </c:pt>
                <c:pt idx="4">
                  <c:v>17.73333333333333</c:v>
                </c:pt>
                <c:pt idx="5">
                  <c:v>20.80225988700565</c:v>
                </c:pt>
                <c:pt idx="6">
                  <c:v>13.97212806026365</c:v>
                </c:pt>
                <c:pt idx="7">
                  <c:v>15.13973634651601</c:v>
                </c:pt>
                <c:pt idx="8">
                  <c:v>18.08135593220339</c:v>
                </c:pt>
                <c:pt idx="9">
                  <c:v>33.76798493408663</c:v>
                </c:pt>
                <c:pt idx="10">
                  <c:v>15.58719397363465</c:v>
                </c:pt>
                <c:pt idx="11">
                  <c:v>14.415065913371</c:v>
                </c:pt>
                <c:pt idx="12">
                  <c:v>13.5909604519774</c:v>
                </c:pt>
                <c:pt idx="13">
                  <c:v>25.70772128060264</c:v>
                </c:pt>
                <c:pt idx="14">
                  <c:v>12.33220338983051</c:v>
                </c:pt>
                <c:pt idx="15">
                  <c:v>17.06214689265537</c:v>
                </c:pt>
                <c:pt idx="16">
                  <c:v>13.07570621468926</c:v>
                </c:pt>
                <c:pt idx="17">
                  <c:v>22.94839924670433</c:v>
                </c:pt>
                <c:pt idx="18">
                  <c:v>22.69453860640301</c:v>
                </c:pt>
                <c:pt idx="19">
                  <c:v>12.54011299435028</c:v>
                </c:pt>
                <c:pt idx="20">
                  <c:v>22.04821092278719</c:v>
                </c:pt>
                <c:pt idx="21">
                  <c:v>16.53860640301318</c:v>
                </c:pt>
                <c:pt idx="22">
                  <c:v>16.17401129943503</c:v>
                </c:pt>
                <c:pt idx="23">
                  <c:v>8.193596986817325</c:v>
                </c:pt>
                <c:pt idx="24">
                  <c:v>15.43201506591337</c:v>
                </c:pt>
                <c:pt idx="25">
                  <c:v>9.35743879472693</c:v>
                </c:pt>
                <c:pt idx="26">
                  <c:v>19.23389830508474</c:v>
                </c:pt>
                <c:pt idx="27">
                  <c:v>7.295668549905838</c:v>
                </c:pt>
                <c:pt idx="28">
                  <c:v>9.903578154425613</c:v>
                </c:pt>
                <c:pt idx="29">
                  <c:v>21.49679849340867</c:v>
                </c:pt>
                <c:pt idx="30">
                  <c:v>16.99811676082863</c:v>
                </c:pt>
                <c:pt idx="31">
                  <c:v>20.07758945386064</c:v>
                </c:pt>
                <c:pt idx="32">
                  <c:v>11.71374764595104</c:v>
                </c:pt>
                <c:pt idx="33">
                  <c:v>17.87118644067796</c:v>
                </c:pt>
                <c:pt idx="34">
                  <c:v>16.7608286252354</c:v>
                </c:pt>
                <c:pt idx="35">
                  <c:v>7.319020715630885</c:v>
                </c:pt>
                <c:pt idx="36">
                  <c:v>25.90885122410546</c:v>
                </c:pt>
                <c:pt idx="37">
                  <c:v>7.585687382297552</c:v>
                </c:pt>
                <c:pt idx="38">
                  <c:v>15.32881355932203</c:v>
                </c:pt>
                <c:pt idx="39">
                  <c:v>15.67834274952919</c:v>
                </c:pt>
                <c:pt idx="40">
                  <c:v>16.12730696798493</c:v>
                </c:pt>
                <c:pt idx="41">
                  <c:v>12.3789077212806</c:v>
                </c:pt>
                <c:pt idx="42">
                  <c:v>25.37928436911488</c:v>
                </c:pt>
                <c:pt idx="43">
                  <c:v>19.27834274952919</c:v>
                </c:pt>
                <c:pt idx="44">
                  <c:v>11.76195856873823</c:v>
                </c:pt>
                <c:pt idx="45">
                  <c:v>6.170244821092279</c:v>
                </c:pt>
                <c:pt idx="46">
                  <c:v>25.35819209039548</c:v>
                </c:pt>
                <c:pt idx="47">
                  <c:v>12.73069679849341</c:v>
                </c:pt>
                <c:pt idx="48">
                  <c:v>19.16007532956685</c:v>
                </c:pt>
                <c:pt idx="49">
                  <c:v>6.412052730696798</c:v>
                </c:pt>
                <c:pt idx="50">
                  <c:v>12.99133709981168</c:v>
                </c:pt>
                <c:pt idx="51">
                  <c:v>31.03050847457627</c:v>
                </c:pt>
                <c:pt idx="52">
                  <c:v>7.945762711864406</c:v>
                </c:pt>
                <c:pt idx="53">
                  <c:v>16.0090395480226</c:v>
                </c:pt>
                <c:pt idx="54">
                  <c:v>16.22071563088512</c:v>
                </c:pt>
                <c:pt idx="55">
                  <c:v>8.547645951035781</c:v>
                </c:pt>
                <c:pt idx="56">
                  <c:v>9.526930320150658</c:v>
                </c:pt>
                <c:pt idx="57">
                  <c:v>21.75969868173258</c:v>
                </c:pt>
                <c:pt idx="58">
                  <c:v>23.14350282485875</c:v>
                </c:pt>
                <c:pt idx="59">
                  <c:v>12.43389830508475</c:v>
                </c:pt>
                <c:pt idx="60">
                  <c:v>30.0241054613936</c:v>
                </c:pt>
                <c:pt idx="61">
                  <c:v>15.84783427495292</c:v>
                </c:pt>
                <c:pt idx="62">
                  <c:v>16.73747645951036</c:v>
                </c:pt>
                <c:pt idx="63">
                  <c:v>16.8286252354049</c:v>
                </c:pt>
                <c:pt idx="64">
                  <c:v>17.40489642184557</c:v>
                </c:pt>
                <c:pt idx="65">
                  <c:v>19.33107344632769</c:v>
                </c:pt>
                <c:pt idx="66">
                  <c:v>22.830131826742</c:v>
                </c:pt>
                <c:pt idx="67">
                  <c:v>23.39359698681733</c:v>
                </c:pt>
                <c:pt idx="68">
                  <c:v>28.17175141242938</c:v>
                </c:pt>
                <c:pt idx="69">
                  <c:v>28.82033898305085</c:v>
                </c:pt>
                <c:pt idx="70">
                  <c:v>23.46967984934087</c:v>
                </c:pt>
                <c:pt idx="71">
                  <c:v>28.79924670433145</c:v>
                </c:pt>
                <c:pt idx="72">
                  <c:v>24.01431261770245</c:v>
                </c:pt>
                <c:pt idx="73">
                  <c:v>17.66403013182674</c:v>
                </c:pt>
                <c:pt idx="74">
                  <c:v>23.92090395480226</c:v>
                </c:pt>
                <c:pt idx="75">
                  <c:v>13.52542372881356</c:v>
                </c:pt>
                <c:pt idx="76">
                  <c:v>12.91902071563089</c:v>
                </c:pt>
                <c:pt idx="77">
                  <c:v>15.94274952919021</c:v>
                </c:pt>
                <c:pt idx="78">
                  <c:v>8.31864406779661</c:v>
                </c:pt>
                <c:pt idx="79">
                  <c:v>10.14538606403013</c:v>
                </c:pt>
                <c:pt idx="80">
                  <c:v>22.97853107344633</c:v>
                </c:pt>
                <c:pt idx="81">
                  <c:v>15.69114877589454</c:v>
                </c:pt>
                <c:pt idx="82">
                  <c:v>21.6180790960452</c:v>
                </c:pt>
                <c:pt idx="83">
                  <c:v>13.95555555555556</c:v>
                </c:pt>
                <c:pt idx="84">
                  <c:v>14.14613935969868</c:v>
                </c:pt>
                <c:pt idx="85">
                  <c:v>12.92806026365349</c:v>
                </c:pt>
                <c:pt idx="86">
                  <c:v>21.1879472693032</c:v>
                </c:pt>
                <c:pt idx="87">
                  <c:v>14.56572504708098</c:v>
                </c:pt>
                <c:pt idx="88">
                  <c:v>25.63992467043314</c:v>
                </c:pt>
                <c:pt idx="89">
                  <c:v>12.23879472693032</c:v>
                </c:pt>
                <c:pt idx="90">
                  <c:v>20.35254237288136</c:v>
                </c:pt>
                <c:pt idx="91">
                  <c:v>12.41732580037665</c:v>
                </c:pt>
                <c:pt idx="92">
                  <c:v>15.46666666666667</c:v>
                </c:pt>
                <c:pt idx="93">
                  <c:v>17.91412429378531</c:v>
                </c:pt>
                <c:pt idx="94">
                  <c:v>11.78983050847458</c:v>
                </c:pt>
                <c:pt idx="95">
                  <c:v>9.941996233521656</c:v>
                </c:pt>
                <c:pt idx="96">
                  <c:v>23.21129943502825</c:v>
                </c:pt>
                <c:pt idx="97">
                  <c:v>10.8</c:v>
                </c:pt>
                <c:pt idx="98">
                  <c:v>15.1969868173258</c:v>
                </c:pt>
                <c:pt idx="99">
                  <c:v>16.4406779661017</c:v>
                </c:pt>
                <c:pt idx="100">
                  <c:v>22.86177024482109</c:v>
                </c:pt>
                <c:pt idx="101">
                  <c:v>16.76308851224105</c:v>
                </c:pt>
                <c:pt idx="102">
                  <c:v>22.8090395480226</c:v>
                </c:pt>
                <c:pt idx="103">
                  <c:v>6.852730696798493</c:v>
                </c:pt>
                <c:pt idx="104">
                  <c:v>15.09981167608286</c:v>
                </c:pt>
                <c:pt idx="105">
                  <c:v>17.31224105461393</c:v>
                </c:pt>
                <c:pt idx="106">
                  <c:v>22.06252354048964</c:v>
                </c:pt>
                <c:pt idx="107">
                  <c:v>21.40790960451977</c:v>
                </c:pt>
                <c:pt idx="108">
                  <c:v>19.72128060263653</c:v>
                </c:pt>
                <c:pt idx="109">
                  <c:v>8.104708097928437</c:v>
                </c:pt>
                <c:pt idx="110">
                  <c:v>7.810169491525424</c:v>
                </c:pt>
                <c:pt idx="111">
                  <c:v>13.22636534839925</c:v>
                </c:pt>
                <c:pt idx="112">
                  <c:v>13.10357815442561</c:v>
                </c:pt>
                <c:pt idx="113">
                  <c:v>15.70772128060264</c:v>
                </c:pt>
                <c:pt idx="114">
                  <c:v>18.28700564971751</c:v>
                </c:pt>
                <c:pt idx="115">
                  <c:v>12.27947269303201</c:v>
                </c:pt>
                <c:pt idx="116">
                  <c:v>18.67043314500942</c:v>
                </c:pt>
                <c:pt idx="117">
                  <c:v>10.55668549905838</c:v>
                </c:pt>
                <c:pt idx="118">
                  <c:v>16.82636534839925</c:v>
                </c:pt>
                <c:pt idx="119">
                  <c:v>5.091525423728814</c:v>
                </c:pt>
                <c:pt idx="120">
                  <c:v>8.263653483992467</c:v>
                </c:pt>
                <c:pt idx="121">
                  <c:v>10.24708097928437</c:v>
                </c:pt>
                <c:pt idx="122">
                  <c:v>9.334086629001882</c:v>
                </c:pt>
                <c:pt idx="123">
                  <c:v>13.01016949152542</c:v>
                </c:pt>
                <c:pt idx="124">
                  <c:v>16.25687382297552</c:v>
                </c:pt>
                <c:pt idx="125">
                  <c:v>17.6572504708098</c:v>
                </c:pt>
                <c:pt idx="126">
                  <c:v>15.52165725047081</c:v>
                </c:pt>
                <c:pt idx="127">
                  <c:v>13.44934086629002</c:v>
                </c:pt>
                <c:pt idx="128">
                  <c:v>11.29190207156309</c:v>
                </c:pt>
                <c:pt idx="129">
                  <c:v>9.225612052730696</c:v>
                </c:pt>
                <c:pt idx="130">
                  <c:v>13.13295668549906</c:v>
                </c:pt>
                <c:pt idx="131">
                  <c:v>25.81544256120527</c:v>
                </c:pt>
                <c:pt idx="132">
                  <c:v>16.81431261770245</c:v>
                </c:pt>
                <c:pt idx="133">
                  <c:v>15.2331450094162</c:v>
                </c:pt>
                <c:pt idx="134">
                  <c:v>20.4015065913371</c:v>
                </c:pt>
                <c:pt idx="135">
                  <c:v>8.837664783427495</c:v>
                </c:pt>
                <c:pt idx="136">
                  <c:v>29.92467043314501</c:v>
                </c:pt>
                <c:pt idx="137">
                  <c:v>11.14576271186441</c:v>
                </c:pt>
                <c:pt idx="138">
                  <c:v>15.2075329566855</c:v>
                </c:pt>
                <c:pt idx="139">
                  <c:v>8.314877589453861</c:v>
                </c:pt>
                <c:pt idx="140">
                  <c:v>18.89265536723164</c:v>
                </c:pt>
                <c:pt idx="141">
                  <c:v>5.985687382297552</c:v>
                </c:pt>
                <c:pt idx="142">
                  <c:v>4.830885122410546</c:v>
                </c:pt>
                <c:pt idx="143">
                  <c:v>6.8015065913371</c:v>
                </c:pt>
                <c:pt idx="144">
                  <c:v>17.29717514124293</c:v>
                </c:pt>
                <c:pt idx="145">
                  <c:v>13.09303201506591</c:v>
                </c:pt>
                <c:pt idx="146">
                  <c:v>13.05913370998117</c:v>
                </c:pt>
                <c:pt idx="147">
                  <c:v>6.47758945386064</c:v>
                </c:pt>
                <c:pt idx="148">
                  <c:v>5.763465160075329</c:v>
                </c:pt>
                <c:pt idx="149">
                  <c:v>7.943502824858757</c:v>
                </c:pt>
                <c:pt idx="150">
                  <c:v>8.748775894538605</c:v>
                </c:pt>
                <c:pt idx="151">
                  <c:v>6.602636534839925</c:v>
                </c:pt>
                <c:pt idx="152">
                  <c:v>17.53220338983051</c:v>
                </c:pt>
                <c:pt idx="153">
                  <c:v>6.454237288135593</c:v>
                </c:pt>
                <c:pt idx="154">
                  <c:v>12.8195856873823</c:v>
                </c:pt>
                <c:pt idx="155">
                  <c:v>6.384180790960452</c:v>
                </c:pt>
                <c:pt idx="156">
                  <c:v>10.36158192090395</c:v>
                </c:pt>
                <c:pt idx="157">
                  <c:v>7.170621468926554</c:v>
                </c:pt>
                <c:pt idx="158">
                  <c:v>6.79774011299435</c:v>
                </c:pt>
                <c:pt idx="159">
                  <c:v>8.64482109227872</c:v>
                </c:pt>
                <c:pt idx="160">
                  <c:v>6.379661016949152</c:v>
                </c:pt>
                <c:pt idx="161">
                  <c:v>10.91073446327684</c:v>
                </c:pt>
                <c:pt idx="162">
                  <c:v>10.94463276836158</c:v>
                </c:pt>
                <c:pt idx="163">
                  <c:v>8.177024482109228</c:v>
                </c:pt>
                <c:pt idx="164">
                  <c:v>5.873446327683615</c:v>
                </c:pt>
                <c:pt idx="165">
                  <c:v>5.854613935969868</c:v>
                </c:pt>
                <c:pt idx="166">
                  <c:v>4.892655367231638</c:v>
                </c:pt>
              </c:numCache>
            </c:numRef>
          </c:yVal>
          <c:smooth val="0"/>
        </c:ser>
        <c:dLbls>
          <c:showLegendKey val="0"/>
          <c:showVal val="0"/>
          <c:showCatName val="0"/>
          <c:showSerName val="0"/>
          <c:showPercent val="0"/>
          <c:showBubbleSize val="0"/>
        </c:dLbls>
        <c:axId val="55305792"/>
        <c:axId val="55308272"/>
      </c:scatterChart>
      <c:valAx>
        <c:axId val="55305792"/>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308272"/>
        <c:crosses val="autoZero"/>
        <c:crossBetween val="midCat"/>
      </c:valAx>
      <c:valAx>
        <c:axId val="55308272"/>
        <c:scaling>
          <c:orientation val="minMax"/>
        </c:scaling>
        <c:delete val="0"/>
        <c:axPos val="l"/>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30579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584200</xdr:colOff>
      <xdr:row>29</xdr:row>
      <xdr:rowOff>6350</xdr:rowOff>
    </xdr:from>
    <xdr:to>
      <xdr:col>20</xdr:col>
      <xdr:colOff>609600</xdr:colOff>
      <xdr:row>46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28</xdr:row>
      <xdr:rowOff>139700</xdr:rowOff>
    </xdr:from>
    <xdr:to>
      <xdr:col>12</xdr:col>
      <xdr:colOff>355600</xdr:colOff>
      <xdr:row>60</xdr:row>
      <xdr:rowOff>165100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800100</xdr:colOff>
      <xdr:row>63</xdr:row>
      <xdr:rowOff>133350</xdr:rowOff>
    </xdr:from>
    <xdr:to>
      <xdr:col>9</xdr:col>
      <xdr:colOff>533400</xdr:colOff>
      <xdr:row>82</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86</xdr:row>
      <xdr:rowOff>0</xdr:rowOff>
    </xdr:from>
    <xdr:to>
      <xdr:col>10</xdr:col>
      <xdr:colOff>609600</xdr:colOff>
      <xdr:row>117</xdr:row>
      <xdr:rowOff>88900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800100</xdr:colOff>
      <xdr:row>0</xdr:row>
      <xdr:rowOff>190500</xdr:rowOff>
    </xdr:from>
    <xdr:to>
      <xdr:col>15</xdr:col>
      <xdr:colOff>812800</xdr:colOff>
      <xdr:row>27</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764.059105671295" createdVersion="4" refreshedVersion="4" minRefreshableVersion="3" recordCount="3395">
  <cacheSource type="worksheet">
    <worksheetSource name="Table13"/>
  </cacheSource>
  <cacheFields count="26">
    <cacheField name="GameID" numFmtId="0">
      <sharedItems containsSemiMixedTypes="0" containsString="0" containsNumber="1" containsInteger="1" minValue="52" maxValue="10095"/>
    </cacheField>
    <cacheField name="LeagueIndex" numFmtId="0">
      <sharedItems count="8">
        <s v="5-Platinium"/>
        <s v="6-Diamand"/>
        <s v="3-Silver"/>
        <s v="4-Gold"/>
        <s v="7-Master"/>
        <s v="2-Bronz"/>
        <s v="8-GM"/>
        <s v="1-No League"/>
      </sharedItems>
    </cacheField>
    <cacheField name="Age" numFmtId="0">
      <sharedItems containsString="0" containsBlank="1" containsNumber="1" containsInteger="1" minValue="16" maxValue="44"/>
    </cacheField>
    <cacheField name="HoursPerWeek" numFmtId="0">
      <sharedItems containsString="0" containsBlank="1" containsNumber="1" containsInteger="1" minValue="0" maxValue="168"/>
    </cacheField>
    <cacheField name="TotalHours" numFmtId="0">
      <sharedItems containsString="0" containsBlank="1" containsNumber="1" containsInteger="1" minValue="3" maxValue="1000000"/>
    </cacheField>
    <cacheField name="APM" numFmtId="0">
      <sharedItems containsSemiMixedTypes="0" containsString="0" containsNumber="1" minValue="22.0596" maxValue="389.83139999999997"/>
    </cacheField>
    <cacheField name="SelectByHotkeys" numFmtId="164">
      <sharedItems containsSemiMixedTypes="0" containsString="0" containsNumber="1" minValue="0" maxValue="4.3088363999999997E-2"/>
    </cacheField>
    <cacheField name="AssignToHotkeys" numFmtId="164">
      <sharedItems containsSemiMixedTypes="0" containsString="0" containsNumber="1" minValue="0" maxValue="1.75219E-3"/>
    </cacheField>
    <cacheField name="UniqueHotkeys" numFmtId="164">
      <sharedItems containsSemiMixedTypes="0" containsString="0" containsNumber="1" minValue="0" maxValue="3.37564E-4"/>
    </cacheField>
    <cacheField name="MinimapAttacks" numFmtId="164">
      <sharedItems containsSemiMixedTypes="0" containsString="0" containsNumber="1" minValue="0" maxValue="3.0193469999999999E-3"/>
    </cacheField>
    <cacheField name="MinimapRightClicks" numFmtId="164">
      <sharedItems containsSemiMixedTypes="0" containsString="0" containsNumber="1" minValue="0" maxValue="4.0408029999999999E-3"/>
    </cacheField>
    <cacheField name="NumberOfPACs" numFmtId="0">
      <sharedItems containsSemiMixedTypes="0" containsString="0" containsNumber="1" minValue="6.7899599999999996E-4" maxValue="7.970642E-3"/>
    </cacheField>
    <cacheField name="GapBetweenPACs" numFmtId="0">
      <sharedItems containsSemiMixedTypes="0" containsString="0" containsNumber="1" minValue="6.6666999999999996" maxValue="237.1429"/>
    </cacheField>
    <cacheField name="ActionLatency" numFmtId="0">
      <sharedItems containsSemiMixedTypes="0" containsString="0" containsNumber="1" minValue="24.093599999999999" maxValue="176.37209999999999"/>
    </cacheField>
    <cacheField name="ActionsInPAC" numFmtId="0">
      <sharedItems containsSemiMixedTypes="0" containsString="0" containsNumber="1" minValue="2.0388999999999999" maxValue="18.5581"/>
    </cacheField>
    <cacheField name="TotalMapExplored" numFmtId="0">
      <sharedItems containsSemiMixedTypes="0" containsString="0" containsNumber="1" minValue="9.1299999999999997E-5" maxValue="8.3194699999999998E-4"/>
    </cacheField>
    <cacheField name="WorkersMade_x000d_per TimeStamps" numFmtId="164">
      <sharedItems containsSemiMixedTypes="0" containsString="0" containsNumber="1" minValue="7.7000000000000001E-5" maxValue="5.1492999999999999E-3"/>
    </cacheField>
    <cacheField name="Workers Made _x000d_(per sec - average ?)" numFmtId="0">
      <sharedItems containsSemiMixedTypes="0" containsString="0" containsNumber="1" minValue="6.8145000000000002E-3" maxValue="0.45571305000000001"/>
    </cacheField>
    <cacheField name="Workers Made _x000d_(per Min ?)" numFmtId="164">
      <sharedItems containsSemiMixedTypes="0" containsString="0" containsNumber="1" minValue="0.40887000000000001" maxValue="27.342783000000001"/>
    </cacheField>
    <cacheField name="Total Workers _x000d_during a game" numFmtId="164">
      <sharedItems containsSemiMixedTypes="0" containsString="0" containsNumber="1" minValue="2.0004599999999999" maxValue="450.0007104"/>
    </cacheField>
    <cacheField name="UniqueUnitsMade" numFmtId="164">
      <sharedItems containsSemiMixedTypes="0" containsString="0" containsNumber="1" minValue="1.9700000000000001E-5" maxValue="2.01857E-4"/>
    </cacheField>
    <cacheField name="ComplexUnitsMade" numFmtId="164">
      <sharedItems containsSemiMixedTypes="0" containsString="0" containsNumber="1" minValue="0" maxValue="9.02274E-4"/>
    </cacheField>
    <cacheField name="ComplexAbilityUsed" numFmtId="164">
      <sharedItems containsSemiMixedTypes="0" containsString="0" containsNumber="1" minValue="0" maxValue="3.0837E-3"/>
    </cacheField>
    <cacheField name="Game duration_x000d_(in seconds)" numFmtId="164">
      <sharedItems containsSemiMixedTypes="0" containsString="0" containsNumber="1" minValue="285.0169491525424" maxValue="4384.5423728813557"/>
    </cacheField>
    <cacheField name="Game duration_x000d_(in Minutes)" numFmtId="164">
      <sharedItems containsSemiMixedTypes="0" containsString="0" containsNumber="1" minValue="4.7502824858757062" maxValue="73.075706214689262"/>
    </cacheField>
    <cacheField name="MaxTimeStamp" numFmtId="0">
      <sharedItems containsSemiMixedTypes="0" containsString="0" containsNumber="1" containsInteger="1" minValue="25224" maxValue="3880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95">
  <r>
    <n v="6159"/>
    <x v="0"/>
    <n v="20"/>
    <n v="12"/>
    <n v="500"/>
    <n v="131.71440000000001"/>
    <n v="3.2861919999999998E-3"/>
    <n v="4.4011499999999998E-4"/>
    <n v="2.9300000000000001E-5"/>
    <n v="6.6017300000000001E-4"/>
    <n v="1.4670500000000001E-4"/>
    <n v="3.2421809999999998E-3"/>
    <n v="41.2"/>
    <n v="68.651600000000002"/>
    <n v="6.7602000000000002"/>
    <n v="2.3472799999999999E-4"/>
    <n v="5.1492999999999999E-3"/>
    <n v="0.45571305000000001"/>
    <n v="27.342783000000001"/>
    <n v="350.99688520000007"/>
    <n v="8.7999999999999998E-5"/>
    <n v="0"/>
    <n v="0"/>
    <n v="770.21468926553678"/>
    <n v="12.836911487758947"/>
    <n v="68164"/>
  </r>
  <r>
    <n v="8428"/>
    <x v="0"/>
    <n v="21"/>
    <n v="24"/>
    <n v="1500"/>
    <n v="170.0796"/>
    <n v="5.6127570000000003E-3"/>
    <n v="3.8925199999999998E-4"/>
    <n v="5.02E-5"/>
    <n v="5.02E-5"/>
    <n v="8.5384199999999995E-4"/>
    <n v="4.5203420000000001E-3"/>
    <n v="34.852400000000003"/>
    <n v="45.466700000000003"/>
    <n v="5.8221999999999996"/>
    <n v="3.1391299999999997E-4"/>
    <n v="4.3068999999999998E-3"/>
    <n v="0.38116064999999999"/>
    <n v="22.869638999999999"/>
    <n v="343.00151599999998"/>
    <n v="1.13009E-4"/>
    <n v="2.2601699999999999E-4"/>
    <n v="8.7899999999999995E-5"/>
    <n v="899.88700564971748"/>
    <n v="14.998116760828625"/>
    <n v="79640"/>
  </r>
  <r>
    <n v="6072"/>
    <x v="1"/>
    <n v="26"/>
    <n v="20"/>
    <n v="840"/>
    <n v="139.48259999999999"/>
    <n v="3.8152049999999999E-3"/>
    <n v="5.6881200000000003E-4"/>
    <n v="9.7100000000000002E-5"/>
    <n v="1.2486100000000001E-4"/>
    <n v="1.248613E-3"/>
    <n v="3.7597110000000002E-3"/>
    <n v="24.562999999999999"/>
    <n v="54.199300000000001"/>
    <n v="5.9593999999999996"/>
    <n v="3.4683700000000001E-4"/>
    <n v="4.1203999999999998E-3"/>
    <n v="0.36465539999999996"/>
    <n v="21.879323999999997"/>
    <n v="296.99843199999998"/>
    <n v="9.7100000000000002E-5"/>
    <n v="1.8035499999999999E-4"/>
    <n v="6.9400000000000006E-5"/>
    <n v="814.46327683615823"/>
    <n v="13.574387947269305"/>
    <n v="72080"/>
  </r>
  <r>
    <n v="2772"/>
    <x v="1"/>
    <n v="20"/>
    <n v="12"/>
    <n v="600"/>
    <n v="213.3366"/>
    <n v="8.9618639999999999E-3"/>
    <n v="4.87288E-4"/>
    <n v="1.05932E-4"/>
    <n v="4.2400000000000001E-5"/>
    <n v="6.9915299999999999E-4"/>
    <n v="5.317797E-3"/>
    <n v="24.623999999999999"/>
    <n v="33.5777"/>
    <n v="5.6215000000000002"/>
    <n v="5.0847499999999999E-4"/>
    <n v="4.0254000000000002E-3"/>
    <n v="0.35624790000000001"/>
    <n v="21.374874000000002"/>
    <n v="189.99888000000001"/>
    <n v="1.27119E-4"/>
    <n v="0"/>
    <n v="0"/>
    <n v="533.33333333333337"/>
    <n v="8.8888888888888893"/>
    <n v="47200"/>
  </r>
  <r>
    <n v="5086"/>
    <x v="1"/>
    <n v="19"/>
    <n v="48"/>
    <n v="2016"/>
    <n v="155.98740000000001"/>
    <n v="3.925024E-3"/>
    <n v="5.8741900000000005E-4"/>
    <n v="8.0099999999999995E-5"/>
    <n v="1.4685499999999999E-4"/>
    <n v="1.20154E-4"/>
    <n v="4.6726479999999997E-3"/>
    <n v="21.398299999999999"/>
    <n v="43.188600000000001"/>
    <n v="5.5971000000000002"/>
    <n v="2.8035899999999999E-4"/>
    <n v="3.8449000000000001E-3"/>
    <n v="0.34027364999999998"/>
    <n v="20.416418999999998"/>
    <n v="287.99838959999994"/>
    <n v="9.3499999999999996E-5"/>
    <n v="3.6046100000000002E-4"/>
    <n v="8.1437999999999997E-4"/>
    <n v="846.37288135593224"/>
    <n v="14.106214689265537"/>
    <n v="74904"/>
  </r>
  <r>
    <n v="5268"/>
    <x v="1"/>
    <n v="21"/>
    <n v="16"/>
    <n v="1000"/>
    <n v="215.1456"/>
    <n v="8.8200210000000008E-3"/>
    <n v="6.1935099999999997E-4"/>
    <n v="1.03225E-4"/>
    <n v="5.7299999999999997E-5"/>
    <n v="1.2616400000000001E-4"/>
    <n v="7.1913569999999998E-3"/>
    <n v="21.207699999999999"/>
    <n v="31.815000000000001"/>
    <n v="4.2903000000000002"/>
    <n v="4.7024799999999999E-4"/>
    <n v="3.8192999999999999E-3"/>
    <n v="0.33800805"/>
    <n v="20.280483"/>
    <n v="332.99712840000001"/>
    <n v="9.1799999999999995E-5"/>
    <n v="5.7299999999999997E-5"/>
    <n v="1.15E-5"/>
    <n v="985.1751412429378"/>
    <n v="16.419585687382298"/>
    <n v="87188"/>
  </r>
  <r>
    <n v="7478"/>
    <x v="2"/>
    <n v="17"/>
    <n v="20"/>
    <n v="400"/>
    <n v="132.88980000000001"/>
    <n v="3.458278E-3"/>
    <n v="2.78893E-4"/>
    <n v="9.2999999999999997E-5"/>
    <n v="0"/>
    <n v="1.4874300000000001E-4"/>
    <n v="3.3467200000000001E-3"/>
    <n v="35.933"/>
    <n v="62.444400000000002"/>
    <n v="6.3167"/>
    <n v="2.6029999999999998E-4"/>
    <n v="3.7372E-3"/>
    <n v="0.33074219999999999"/>
    <n v="19.844532000000001"/>
    <n v="201.00156479999998"/>
    <n v="1.11557E-4"/>
    <n v="0"/>
    <n v="0"/>
    <n v="607.72881355932202"/>
    <n v="10.128813559322033"/>
    <n v="53784"/>
  </r>
  <r>
    <n v="8866"/>
    <x v="2"/>
    <n v="17"/>
    <n v="14"/>
    <n v="200"/>
    <n v="130.52940000000001"/>
    <n v="1.481055E-3"/>
    <n v="3.4096199999999999E-4"/>
    <n v="5.3300000000000001E-5"/>
    <n v="2.1299999999999999E-5"/>
    <n v="3.9423799999999999E-4"/>
    <n v="4.0702380000000003E-3"/>
    <n v="59.79"/>
    <n v="60.2408"/>
    <n v="5.6204000000000001"/>
    <n v="2.34412E-4"/>
    <n v="3.6546999999999999E-3"/>
    <n v="0.32344095"/>
    <n v="19.406457"/>
    <n v="343.00090439999997"/>
    <n v="1.17206E-4"/>
    <n v="1.70481E-4"/>
    <n v="7.2455000000000002E-4"/>
    <n v="1060.4745762711864"/>
    <n v="17.674576271186439"/>
    <n v="93852"/>
  </r>
  <r>
    <n v="6625"/>
    <x v="3"/>
    <n v="18"/>
    <n v="14"/>
    <n v="1000"/>
    <n v="143.68199999999999"/>
    <n v="6.4366290000000001E-3"/>
    <n v="4.8661800000000002E-4"/>
    <n v="7.7399999999999998E-5"/>
    <n v="0"/>
    <n v="2.6542800000000001E-4"/>
    <n v="3.6606949999999998E-3"/>
    <n v="31.7455"/>
    <n v="62.332299999999996"/>
    <n v="5.8639999999999999"/>
    <n v="3.6496400000000001E-4"/>
    <n v="3.5501E-3"/>
    <n v="0.31418384999999999"/>
    <n v="18.851030999999999"/>
    <n v="321.00004200000001"/>
    <n v="7.7399999999999998E-5"/>
    <n v="3.4284499999999999E-4"/>
    <n v="4.5344E-4"/>
    <n v="1021.6949152542373"/>
    <n v="17.028248587570623"/>
    <n v="90420"/>
  </r>
  <r>
    <n v="7328"/>
    <x v="0"/>
    <n v="24"/>
    <n v="42"/>
    <n v="730"/>
    <n v="164.9838"/>
    <n v="6.9732270000000002E-3"/>
    <n v="5.6009899999999999E-4"/>
    <n v="5.5999999999999999E-5"/>
    <n v="0"/>
    <n v="4.2007399999999999E-4"/>
    <n v="3.4025990000000001E-3"/>
    <n v="24.363600000000002"/>
    <n v="51.456800000000001"/>
    <n v="7.4198000000000004"/>
    <n v="4.2007399999999999E-4"/>
    <n v="3.4166000000000001E-3"/>
    <n v="0.3023691"/>
    <n v="18.142146"/>
    <n v="243.99990560000001"/>
    <n v="9.7999999999999997E-5"/>
    <n v="2.8004899999999999E-4"/>
    <n v="4.3407999999999999E-4"/>
    <n v="806.96045197740114"/>
    <n v="13.449340866290019"/>
    <n v="71416"/>
  </r>
  <r>
    <n v="6893"/>
    <x v="3"/>
    <n v="18"/>
    <n v="16"/>
    <n v="350"/>
    <n v="119.09699999999999"/>
    <n v="3.7167010000000002E-3"/>
    <n v="5.4712900000000004E-4"/>
    <n v="1.8899999999999999E-5"/>
    <n v="0"/>
    <n v="1.88665E-4"/>
    <n v="3.905366E-3"/>
    <n v="45.1068"/>
    <n v="62.724600000000002"/>
    <n v="4.6280000000000001"/>
    <n v="3.9619699999999999E-4"/>
    <n v="3.3960000000000001E-3"/>
    <n v="0.30054600000000004"/>
    <n v="18.032760000000003"/>
    <n v="180.00158400000001"/>
    <n v="9.4300000000000002E-5"/>
    <n v="0"/>
    <n v="0"/>
    <n v="598.91525423728808"/>
    <n v="9.9819209039548014"/>
    <n v="53004"/>
  </r>
  <r>
    <n v="872"/>
    <x v="0"/>
    <n v="25"/>
    <n v="28"/>
    <n v="1300"/>
    <n v="132.0822"/>
    <n v="2.4859080000000002E-3"/>
    <n v="6.8085400000000005E-4"/>
    <n v="9.5000000000000005E-5"/>
    <n v="2.6917500000000002E-4"/>
    <n v="1.4883780000000001E-3"/>
    <n v="2.0267269999999999E-3"/>
    <n v="31.023599999999998"/>
    <n v="65.25"/>
    <n v="11.726599999999999"/>
    <n v="2.21673E-4"/>
    <n v="3.1984000000000001E-3"/>
    <n v="0.28305839999999999"/>
    <n v="16.983504"/>
    <n v="201.99815039999999"/>
    <n v="1.2667000000000001E-4"/>
    <n v="0"/>
    <n v="6.3299999999999994E-5"/>
    <n v="713.62711864406776"/>
    <n v="11.893785310734463"/>
    <n v="63156"/>
  </r>
  <r>
    <n v="2029"/>
    <x v="4"/>
    <n v="19"/>
    <n v="28"/>
    <n v="1466"/>
    <n v="234.7176"/>
    <n v="1.1472124E-2"/>
    <n v="9.3623100000000004E-4"/>
    <n v="1.05491E-4"/>
    <n v="9.2299999999999994E-5"/>
    <n v="9.0985800000000004E-4"/>
    <n v="4.6020360000000003E-3"/>
    <n v="15.057499999999999"/>
    <n v="43.151899999999998"/>
    <n v="7.0773999999999999"/>
    <n v="4.3514999999999998E-4"/>
    <n v="3.1911000000000001E-3"/>
    <n v="0.28241235000000003"/>
    <n v="16.944741"/>
    <n v="242.00025960000002"/>
    <n v="9.2299999999999994E-5"/>
    <n v="5.27E-5"/>
    <n v="0"/>
    <n v="856.90395480225993"/>
    <n v="14.281732580037666"/>
    <n v="75836"/>
  </r>
  <r>
    <n v="6467"/>
    <x v="1"/>
    <n v="17"/>
    <n v="28"/>
    <n v="1500"/>
    <n v="164.7216"/>
    <n v="5.6350630000000001E-3"/>
    <n v="4.4722700000000002E-4"/>
    <n v="1.7889100000000001E-4"/>
    <n v="1.19261E-4"/>
    <n v="6.5593300000000004E-4"/>
    <n v="4.3530110000000004E-3"/>
    <n v="23.4207"/>
    <n v="41.780799999999999"/>
    <n v="5.6574999999999998"/>
    <n v="4.77042E-4"/>
    <n v="3.1603999999999998E-3"/>
    <n v="0.27969539999999998"/>
    <n v="16.781724000000001"/>
    <n v="105.999816"/>
    <n v="1.4907599999999999E-4"/>
    <n v="0"/>
    <n v="0"/>
    <n v="378.9830508474576"/>
    <n v="6.3163841807909602"/>
    <n v="33540"/>
  </r>
  <r>
    <n v="4827"/>
    <x v="0"/>
    <n v="18"/>
    <n v="10"/>
    <n v="600"/>
    <n v="158.20500000000001"/>
    <n v="6.4371999999999997E-3"/>
    <n v="5.1214999999999995E-4"/>
    <n v="0"/>
    <n v="3.62037E-4"/>
    <n v="3.0022600000000001E-4"/>
    <n v="3.8852779999999998E-3"/>
    <n v="43.052399999999999"/>
    <n v="54.990900000000003"/>
    <n v="5.8681999999999999"/>
    <n v="2.47245E-4"/>
    <n v="3.1170999999999998E-3"/>
    <n v="0.27586335000000001"/>
    <n v="16.551801000000001"/>
    <n v="353.00534080000006"/>
    <n v="6.1799999999999998E-5"/>
    <n v="0"/>
    <n v="0"/>
    <n v="1279.638418079096"/>
    <n v="21.327306967984935"/>
    <n v="113248"/>
  </r>
  <r>
    <n v="8358"/>
    <x v="3"/>
    <n v="20"/>
    <n v="24"/>
    <n v="1200"/>
    <n v="144.08279999999999"/>
    <n v="4.1855549999999997E-3"/>
    <n v="2.70451E-4"/>
    <n v="6.4399999999999993E-5"/>
    <n v="2.0605800000000001E-4"/>
    <n v="2.1893699999999999E-4"/>
    <n v="3.7863179999999999E-3"/>
    <n v="38.1706"/>
    <n v="53.714300000000001"/>
    <n v="6.1599000000000004"/>
    <n v="2.8332999999999999E-4"/>
    <n v="3.1166000000000002E-3"/>
    <n v="0.27581910000000004"/>
    <n v="16.549146000000004"/>
    <n v="241.99775680000005"/>
    <n v="7.7299999999999995E-5"/>
    <n v="7.8559699999999997E-4"/>
    <n v="1.1976999999999999E-3"/>
    <n v="877.37853107344631"/>
    <n v="14.622975517890772"/>
    <n v="77648"/>
  </r>
  <r>
    <n v="5599"/>
    <x v="0"/>
    <n v="23"/>
    <n v="8"/>
    <n v="750"/>
    <n v="92.059200000000004"/>
    <n v="6.4576200000000003E-4"/>
    <n v="1.6519500000000001E-4"/>
    <n v="3.0000000000000001E-5"/>
    <n v="1.5E-5"/>
    <n v="2.8533699999999998E-4"/>
    <n v="3.4240400000000002E-3"/>
    <n v="45.973599999999998"/>
    <n v="68.087699999999998"/>
    <n v="4.6535000000000002"/>
    <n v="2.5530099999999999E-4"/>
    <n v="3.0937E-3"/>
    <n v="0.27379245000000002"/>
    <n v="16.427547000000001"/>
    <n v="206.0032956"/>
    <n v="1.20142E-4"/>
    <n v="0"/>
    <n v="1.5E-5"/>
    <n v="752.40677966101691"/>
    <n v="12.540112994350283"/>
    <n v="66588"/>
  </r>
  <r>
    <n v="6642"/>
    <x v="1"/>
    <n v="27"/>
    <n v="10"/>
    <n v="600"/>
    <n v="127.5282"/>
    <n v="1.9459239999999999E-3"/>
    <n v="3.5277000000000003E-4"/>
    <n v="7.9699999999999999E-5"/>
    <n v="2.2799999999999999E-5"/>
    <n v="2.2799999999999999E-5"/>
    <n v="3.5959759999999999E-3"/>
    <n v="35.250799999999998"/>
    <n v="57.126600000000003"/>
    <n v="6.1013000000000002"/>
    <n v="2.9587100000000001E-4"/>
    <n v="3.0725000000000001E-3"/>
    <n v="0.27191625000000003"/>
    <n v="16.314975"/>
    <n v="269.99901"/>
    <n v="7.9699999999999999E-5"/>
    <n v="0"/>
    <n v="2.2799999999999999E-5"/>
    <n v="992.94915254237287"/>
    <n v="16.54915254237288"/>
    <n v="87876"/>
  </r>
  <r>
    <n v="6943"/>
    <x v="0"/>
    <n v="23"/>
    <n v="20"/>
    <n v="1600"/>
    <n v="122.511"/>
    <n v="1.0701689999999999E-3"/>
    <n v="3.1677000000000002E-4"/>
    <n v="7.7100000000000004E-5"/>
    <n v="1.7099999999999999E-5"/>
    <n v="1.5410399999999999E-4"/>
    <n v="3.6385739999999999E-3"/>
    <n v="37.094299999999997"/>
    <n v="65.816500000000005"/>
    <n v="6.0282"/>
    <n v="2.7396300000000001E-4"/>
    <n v="3.0563999999999999E-3"/>
    <n v="0.27049139999999999"/>
    <n v="16.229483999999999"/>
    <n v="356.99974559999998"/>
    <n v="5.9899999999999999E-5"/>
    <n v="0"/>
    <n v="2.5700000000000001E-5"/>
    <n v="1319.819209039548"/>
    <n v="21.996986817325801"/>
    <n v="116804"/>
  </r>
  <r>
    <n v="730"/>
    <x v="1"/>
    <n v="22"/>
    <n v="30"/>
    <n v="1000"/>
    <n v="132.11099999999999"/>
    <n v="2.4707679999999999E-3"/>
    <n v="6.9599099999999997E-4"/>
    <n v="3.4799999999999999E-5"/>
    <n v="0"/>
    <n v="0"/>
    <n v="3.3059579999999999E-3"/>
    <n v="35.148899999999998"/>
    <n v="49.684199999999997"/>
    <n v="6.9263000000000003"/>
    <n v="6.9599099999999997E-4"/>
    <n v="3.0276000000000001E-3"/>
    <n v="0.26794260000000003"/>
    <n v="16.076556000000004"/>
    <n v="87.001113600000025"/>
    <n v="1.3919799999999999E-4"/>
    <n v="0"/>
    <n v="0"/>
    <n v="324.70056497175142"/>
    <n v="5.4116760828625239"/>
    <n v="28736"/>
  </r>
  <r>
    <n v="2931"/>
    <x v="1"/>
    <n v="22"/>
    <n v="12"/>
    <n v="1000"/>
    <n v="169.4076"/>
    <n v="5.3107680000000004E-3"/>
    <n v="5.4330100000000005E-4"/>
    <n v="1.0866000000000001E-4"/>
    <n v="3.3956299999999997E-4"/>
    <n v="2.9881599999999998E-4"/>
    <n v="5.4465939999999999E-3"/>
    <n v="24.24"/>
    <n v="42.354100000000003"/>
    <n v="4.9001999999999999"/>
    <n v="3.9389299999999998E-4"/>
    <n v="2.9881999999999999E-3"/>
    <n v="0.26445570000000002"/>
    <n v="15.867342000000001"/>
    <n v="220.0032368"/>
    <n v="9.5099999999999994E-5"/>
    <n v="0"/>
    <n v="0"/>
    <n v="831.90960451977401"/>
    <n v="13.865160075329566"/>
    <n v="73624"/>
  </r>
  <r>
    <n v="1346"/>
    <x v="0"/>
    <n v="22"/>
    <n v="18"/>
    <n v="500"/>
    <n v="114.2598"/>
    <n v="3.3306239999999999E-3"/>
    <n v="3.1612699999999998E-4"/>
    <n v="7.8999999999999996E-5"/>
    <n v="2.26E-5"/>
    <n v="5.1935100000000004E-4"/>
    <n v="3.6580409999999999E-3"/>
    <n v="49.263199999999998"/>
    <n v="66.814800000000005"/>
    <n v="4.9290000000000003"/>
    <n v="3.2741699999999999E-4"/>
    <n v="2.9805999999999999E-3"/>
    <n v="0.26378309999999999"/>
    <n v="15.826986"/>
    <n v="263.99770320000005"/>
    <n v="9.0299999999999999E-5"/>
    <n v="0"/>
    <n v="1.13E-5"/>
    <n v="1000.8135593220339"/>
    <n v="16.680225988700567"/>
    <n v="88572"/>
  </r>
  <r>
    <n v="796"/>
    <x v="1"/>
    <n v="23"/>
    <n v="28"/>
    <n v="1260"/>
    <n v="240.7638"/>
    <n v="2.2020133000000001E-2"/>
    <n v="4.5756099999999999E-4"/>
    <n v="1.4298800000000001E-4"/>
    <n v="8.5799999999999998E-5"/>
    <n v="6.2914700000000004E-4"/>
    <n v="4.00366E-3"/>
    <n v="33.208599999999997"/>
    <n v="66.8857"/>
    <n v="5.7857000000000003"/>
    <n v="4.0036599999999998E-4"/>
    <n v="2.9456E-3"/>
    <n v="0.26068560000000002"/>
    <n v="15.641136000000001"/>
    <n v="103.00174080000001"/>
    <n v="1.1438999999999999E-4"/>
    <n v="0"/>
    <n v="0"/>
    <n v="395.11864406779659"/>
    <n v="6.5853107344632766"/>
    <n v="34968"/>
  </r>
  <r>
    <n v="7608"/>
    <x v="0"/>
    <n v="16"/>
    <n v="2"/>
    <n v="500"/>
    <n v="137.5188"/>
    <n v="3.829907E-3"/>
    <n v="5.3506099999999998E-4"/>
    <n v="7.0400000000000004E-5"/>
    <n v="0"/>
    <n v="7.8850999999999997E-4"/>
    <n v="4.3086449999999998E-3"/>
    <n v="36.485199999999999"/>
    <n v="55.424799999999998"/>
    <n v="5.1699000000000002"/>
    <n v="3.0977199999999999E-4"/>
    <n v="2.9428000000000002E-3"/>
    <n v="0.2604378"/>
    <n v="15.626268"/>
    <n v="208.99765599999998"/>
    <n v="9.8599999999999998E-5"/>
    <n v="0"/>
    <n v="0"/>
    <n v="802.48587570621464"/>
    <n v="13.374764595103578"/>
    <n v="71020"/>
  </r>
  <r>
    <n v="5366"/>
    <x v="2"/>
    <n v="31"/>
    <n v="10"/>
    <n v="400"/>
    <n v="92.790599999999998"/>
    <n v="1.3718319999999999E-3"/>
    <n v="2.4497000000000001E-4"/>
    <n v="3.2700000000000002E-5"/>
    <n v="0"/>
    <n v="1.4698200000000001E-4"/>
    <n v="2.0250849999999998E-3"/>
    <n v="61.593499999999999"/>
    <n v="86.774199999999993"/>
    <n v="8.3547999999999991"/>
    <n v="1.7964500000000001E-4"/>
    <n v="2.9233000000000002E-3"/>
    <n v="0.25871205000000003"/>
    <n v="15.522723000000001"/>
    <n v="178.99950559999999"/>
    <n v="8.1699999999999994E-5"/>
    <n v="0"/>
    <n v="0"/>
    <n v="691.88700564971748"/>
    <n v="11.531450094161958"/>
    <n v="61232"/>
  </r>
  <r>
    <n v="1344"/>
    <x v="0"/>
    <n v="29"/>
    <n v="6"/>
    <n v="1000"/>
    <n v="99.141599999999997"/>
    <n v="1.588592E-3"/>
    <n v="2.7092300000000001E-4"/>
    <n v="4.9299999999999999E-5"/>
    <n v="1.97035E-4"/>
    <n v="3.9406899999999998E-4"/>
    <n v="2.9308899999999998E-3"/>
    <n v="73.907200000000003"/>
    <n v="70.201700000000002"/>
    <n v="5.6513"/>
    <n v="2.5860800000000001E-4"/>
    <n v="2.8939E-3"/>
    <n v="0.25611014999999998"/>
    <n v="15.366608999999999"/>
    <n v="234.99625559999998"/>
    <n v="8.6199999999999995E-5"/>
    <n v="0"/>
    <n v="0"/>
    <n v="917.5593220338983"/>
    <n v="15.292655367231639"/>
    <n v="81204"/>
  </r>
  <r>
    <n v="4361"/>
    <x v="1"/>
    <n v="22"/>
    <n v="8"/>
    <n v="800"/>
    <n v="151.00739999999999"/>
    <n v="2.9628160000000001E-3"/>
    <n v="5.3969499999999998E-4"/>
    <n v="5.5099999999999998E-5"/>
    <n v="4.40567E-4"/>
    <n v="6.7186500000000001E-4"/>
    <n v="3.8329369999999998E-3"/>
    <n v="26.9741"/>
    <n v="52.919499999999999"/>
    <n v="6.8792999999999997"/>
    <n v="3.3042599999999998E-4"/>
    <n v="2.8857000000000002E-3"/>
    <n v="0.25538445000000004"/>
    <n v="15.323067000000002"/>
    <n v="261.99847440000008"/>
    <n v="6.6099999999999994E-5"/>
    <n v="0"/>
    <n v="0"/>
    <n v="1025.8983050847457"/>
    <n v="17.098305084745764"/>
    <n v="90792"/>
  </r>
  <r>
    <n v="316"/>
    <x v="0"/>
    <n v="20"/>
    <n v="18"/>
    <n v="770"/>
    <n v="193.6086"/>
    <n v="7.3179919999999997E-3"/>
    <n v="6.5209800000000004E-4"/>
    <n v="1.01438E-4"/>
    <n v="1.01438E-4"/>
    <n v="5.7964300000000002E-4"/>
    <n v="5.3037329999999997E-3"/>
    <n v="17.994499999999999"/>
    <n v="39.180300000000003"/>
    <n v="5.6421000000000001"/>
    <n v="4.0575000000000002E-4"/>
    <n v="2.8692000000000001E-3"/>
    <n v="0.25392419999999999"/>
    <n v="15.235451999999999"/>
    <n v="197.99775360000001"/>
    <n v="8.6899999999999998E-5"/>
    <n v="0"/>
    <n v="0"/>
    <n v="779.75141242937855"/>
    <n v="12.995856873822976"/>
    <n v="69008"/>
  </r>
  <r>
    <n v="1545"/>
    <x v="1"/>
    <n v="16"/>
    <n v="20"/>
    <n v="450"/>
    <n v="187.2972"/>
    <n v="1.650933E-3"/>
    <n v="2.6457299999999999E-4"/>
    <n v="2.12E-5"/>
    <n v="8.4699999999999999E-5"/>
    <n v="2.8573800000000001E-4"/>
    <n v="4.2119970000000003E-3"/>
    <n v="25.7834"/>
    <n v="43.216099999999997"/>
    <n v="7.6005000000000003"/>
    <n v="2.1165800000000001E-4"/>
    <n v="2.8468E-3"/>
    <n v="0.25194179999999999"/>
    <n v="15.116508"/>
    <n v="268.99982560000001"/>
    <n v="8.4699999999999999E-5"/>
    <n v="3.1748699999999998E-4"/>
    <n v="4.4448000000000003E-4"/>
    <n v="1067.7062146892656"/>
    <n v="17.795103578154428"/>
    <n v="94492"/>
  </r>
  <r>
    <n v="7305"/>
    <x v="1"/>
    <n v="27"/>
    <n v="8"/>
    <n v="600"/>
    <n v="144.5856"/>
    <n v="5.6642860000000001E-3"/>
    <n v="5.9508100000000002E-4"/>
    <n v="7.7100000000000004E-5"/>
    <n v="2.3142E-4"/>
    <n v="9.6976099999999997E-4"/>
    <n v="4.7496250000000004E-3"/>
    <n v="28.520900000000001"/>
    <n v="50.747100000000003"/>
    <n v="4.6334"/>
    <n v="2.6447999999999999E-4"/>
    <n v="2.8321000000000002E-3"/>
    <n v="0.25064085000000003"/>
    <n v="15.038451000000002"/>
    <n v="256.99608240000003"/>
    <n v="9.9199999999999999E-5"/>
    <n v="4.1876000000000001E-4"/>
    <n v="5.3998000000000002E-4"/>
    <n v="1025.3559322033898"/>
    <n v="17.089265536723165"/>
    <n v="90744"/>
  </r>
  <r>
    <n v="6099"/>
    <x v="3"/>
    <n v="19"/>
    <n v="10"/>
    <n v="730"/>
    <n v="172.57079999999999"/>
    <n v="3.996604E-3"/>
    <n v="1.02477E-4"/>
    <n v="5.8600000000000001E-5"/>
    <n v="2.9300000000000001E-5"/>
    <n v="1.3175599999999999E-4"/>
    <n v="4.3625929999999997E-3"/>
    <n v="31.555599999999998"/>
    <n v="46.067100000000003"/>
    <n v="6.2785000000000002"/>
    <n v="3.80629E-4"/>
    <n v="2.8254E-3"/>
    <n v="0.25004789999999999"/>
    <n v="15.002873999999998"/>
    <n v="192.99742319999999"/>
    <n v="7.3200000000000004E-5"/>
    <n v="0"/>
    <n v="0"/>
    <n v="771.84180790960454"/>
    <n v="12.864030131826743"/>
    <n v="68308"/>
  </r>
  <r>
    <n v="4607"/>
    <x v="4"/>
    <n v="18"/>
    <n v="42"/>
    <n v="2000"/>
    <n v="210.21119999999999"/>
    <n v="8.2013120000000005E-3"/>
    <n v="1.2201950000000001E-3"/>
    <n v="1.20019E-4"/>
    <n v="2.4003800000000001E-4"/>
    <n v="8.6013799999999998E-4"/>
    <n v="5.580893E-3"/>
    <n v="18.3597"/>
    <n v="34.035800000000002"/>
    <n v="5.4122000000000003"/>
    <n v="4.8007699999999998E-4"/>
    <n v="2.8205000000000001E-3"/>
    <n v="0.24961425000000001"/>
    <n v="14.976855"/>
    <n v="141.00243600000002"/>
    <n v="1.20019E-4"/>
    <n v="0"/>
    <n v="4.0000000000000003E-5"/>
    <n v="564.88135593220341"/>
    <n v="9.4146892655367242"/>
    <n v="49992"/>
  </r>
  <r>
    <n v="4839"/>
    <x v="1"/>
    <n v="24"/>
    <n v="36"/>
    <n v="1000"/>
    <n v="283.2756"/>
    <n v="1.8456762000000002E-2"/>
    <n v="1.0205839999999999E-3"/>
    <n v="1.1499500000000001E-4"/>
    <n v="1.00621E-4"/>
    <n v="2.01242E-4"/>
    <n v="6.5116150000000001E-3"/>
    <n v="21.2301"/>
    <n v="31.7439"/>
    <n v="5.2759"/>
    <n v="2.8748899999999998E-4"/>
    <n v="2.7886E-3"/>
    <n v="0.24679110000000001"/>
    <n v="14.807466000000002"/>
    <n v="193.99732480000003"/>
    <n v="8.6199999999999995E-5"/>
    <n v="2.1561599999999999E-4"/>
    <n v="4.7436000000000001E-4"/>
    <n v="786.07909604519773"/>
    <n v="13.101318267419963"/>
    <n v="69568"/>
  </r>
  <r>
    <n v="6432"/>
    <x v="5"/>
    <n v="27"/>
    <n v="14"/>
    <n v="350"/>
    <n v="55.9146"/>
    <n v="2.03155E-4"/>
    <n v="4.7800000000000003E-5"/>
    <n v="4.7800000000000003E-5"/>
    <n v="1.2E-5"/>
    <n v="2.9875700000000003E-4"/>
    <n v="2.3542070000000001E-3"/>
    <n v="45.571399999999997"/>
    <n v="76.406099999999995"/>
    <n v="4.5533000000000001"/>
    <n v="2.6290599999999998E-4"/>
    <n v="2.7724999999999998E-3"/>
    <n v="0.24536624999999998"/>
    <n v="14.721974999999999"/>
    <n v="232.00279999999998"/>
    <n v="5.9799999999999997E-5"/>
    <n v="0"/>
    <n v="5.9799999999999997E-5"/>
    <n v="945.53672316384177"/>
    <n v="15.758945386064029"/>
    <n v="83680"/>
  </r>
  <r>
    <n v="106"/>
    <x v="0"/>
    <n v="20"/>
    <n v="10"/>
    <n v="120"/>
    <n v="160.6464"/>
    <n v="3.4303440000000001E-3"/>
    <n v="6.3363000000000004E-4"/>
    <n v="5.1E-5"/>
    <n v="0"/>
    <n v="9.4699999999999998E-5"/>
    <n v="5.5351630000000001E-3"/>
    <n v="28.363600000000002"/>
    <n v="37.794699999999999"/>
    <n v="4.7671000000000001"/>
    <n v="2.1121000000000001E-4"/>
    <n v="2.7675999999999998E-3"/>
    <n v="0.24493259999999997"/>
    <n v="14.695955999999999"/>
    <n v="380.00255039999996"/>
    <n v="7.2799999999999994E-5"/>
    <n v="8.7399999999999997E-5"/>
    <n v="1.0196000000000001E-4"/>
    <n v="1551.457627118644"/>
    <n v="25.857627118644068"/>
    <n v="137304"/>
  </r>
  <r>
    <n v="8713"/>
    <x v="1"/>
    <n v="28"/>
    <n v="8"/>
    <n v="700"/>
    <n v="140.53380000000001"/>
    <n v="2.6111609999999999E-3"/>
    <n v="4.6894299999999999E-4"/>
    <n v="5.3300000000000001E-5"/>
    <n v="1.38551E-4"/>
    <n v="1.6626169999999999E-3"/>
    <n v="3.7835189999999999E-3"/>
    <n v="32.316400000000002"/>
    <n v="53.228200000000001"/>
    <n v="6.4817"/>
    <n v="3.9433900000000001E-4"/>
    <n v="2.7604000000000001E-3"/>
    <n v="0.2442954"/>
    <n v="14.657724"/>
    <n v="259.0028112"/>
    <n v="8.53E-5"/>
    <n v="3.1973400000000001E-4"/>
    <n v="1.9184000000000001E-4"/>
    <n v="1060.2033898305085"/>
    <n v="17.670056497175143"/>
    <n v="93828"/>
  </r>
  <r>
    <n v="5224"/>
    <x v="0"/>
    <n v="18"/>
    <n v="14"/>
    <n v="700"/>
    <n v="184.6602"/>
    <n v="6.2651579999999998E-3"/>
    <n v="6.0630600000000003E-4"/>
    <n v="8.0799999999999999E-5"/>
    <n v="2.1827000000000001E-4"/>
    <n v="2.012935E-3"/>
    <n v="4.3734840000000004E-3"/>
    <n v="23.540700000000001"/>
    <n v="44.3919"/>
    <n v="7.0054999999999996"/>
    <n v="2.5060600000000001E-4"/>
    <n v="2.7485999999999999E-3"/>
    <n v="0.2432511"/>
    <n v="14.595065999999999"/>
    <n v="340.00181999999995"/>
    <n v="8.8900000000000006E-5"/>
    <n v="1.8593400000000001E-4"/>
    <n v="3.8803999999999998E-4"/>
    <n v="1397.7401129943503"/>
    <n v="23.295668549905837"/>
    <n v="123700"/>
  </r>
  <r>
    <n v="6343"/>
    <x v="0"/>
    <n v="20"/>
    <n v="24"/>
    <n v="730"/>
    <n v="207.5778"/>
    <n v="1.5628098E-2"/>
    <n v="5.6168600000000004E-4"/>
    <n v="1.15641E-4"/>
    <n v="1.6500000000000001E-5"/>
    <n v="2.1476199999999999E-4"/>
    <n v="4.1961280000000004E-3"/>
    <n v="53.027700000000003"/>
    <n v="51.307099999999998"/>
    <n v="5.5669000000000004"/>
    <n v="4.6256500000000001E-4"/>
    <n v="2.7423999999999999E-3"/>
    <n v="0.24270239999999998"/>
    <n v="14.562144"/>
    <n v="166.00295679999999"/>
    <n v="8.2600000000000002E-5"/>
    <n v="1.6520200000000001E-4"/>
    <n v="7.2689E-4"/>
    <n v="683.97740112994347"/>
    <n v="11.399623352165724"/>
    <n v="60532"/>
  </r>
  <r>
    <n v="2070"/>
    <x v="1"/>
    <n v="21"/>
    <n v="10"/>
    <n v="700"/>
    <n v="138.29339999999999"/>
    <n v="4.2306109999999996E-3"/>
    <n v="4.6245500000000002E-4"/>
    <n v="5.1400000000000003E-5"/>
    <n v="8.5599999999999994E-5"/>
    <n v="6.8499999999999998E-5"/>
    <n v="3.7339000000000001E-3"/>
    <n v="41.4009"/>
    <n v="53.724800000000002"/>
    <n v="5.9127999999999998"/>
    <n v="3.9394400000000002E-4"/>
    <n v="2.7233000000000001E-3"/>
    <n v="0.24101205000000001"/>
    <n v="14.460723"/>
    <n v="158.99714719999997"/>
    <n v="1.02768E-4"/>
    <n v="0"/>
    <n v="0"/>
    <n v="659.70621468926549"/>
    <n v="10.995103578154424"/>
    <n v="58384"/>
  </r>
  <r>
    <n v="3835"/>
    <x v="3"/>
    <n v="25"/>
    <n v="10"/>
    <n v="60"/>
    <n v="128.3382"/>
    <n v="3.5820980000000001E-3"/>
    <n v="2.07457E-4"/>
    <n v="8.2999999999999998E-5"/>
    <n v="6.5003299999999995E-4"/>
    <n v="6.7769399999999995E-4"/>
    <n v="3.0427090000000002E-3"/>
    <n v="33.223700000000001"/>
    <n v="59"/>
    <n v="6.8409000000000004"/>
    <n v="3.3193200000000001E-4"/>
    <n v="2.7108000000000002E-3"/>
    <n v="0.23990580000000003"/>
    <n v="14.394348000000003"/>
    <n v="196.00168320000006"/>
    <n v="6.9200000000000002E-5"/>
    <n v="0"/>
    <n v="0"/>
    <n v="816.99435028248593"/>
    <n v="13.616572504708099"/>
    <n v="72304"/>
  </r>
  <r>
    <n v="7946"/>
    <x v="3"/>
    <n v="21"/>
    <n v="8"/>
    <n v="200"/>
    <n v="96.940799999999996"/>
    <n v="2.165288E-3"/>
    <n v="4.2338E-4"/>
    <n v="4.8399999999999997E-5"/>
    <n v="1.69352E-4"/>
    <n v="1.5725599999999999E-4"/>
    <n v="3.120917E-3"/>
    <n v="50.241199999999999"/>
    <n v="73.116299999999995"/>
    <n v="5.7131999999999996"/>
    <n v="2.54028E-4"/>
    <n v="2.7095999999999999E-3"/>
    <n v="0.2397996"/>
    <n v="14.387976"/>
    <n v="223.9972128"/>
    <n v="1.08869E-4"/>
    <n v="1.5725599999999999E-4"/>
    <n v="8.9515000000000005E-4"/>
    <n v="934.10169491525426"/>
    <n v="15.568361581920904"/>
    <n v="82668"/>
  </r>
  <r>
    <n v="8613"/>
    <x v="0"/>
    <n v="20"/>
    <n v="24"/>
    <n v="1300"/>
    <n v="114.2334"/>
    <n v="2.1498770000000001E-3"/>
    <n v="2.7641299999999998E-4"/>
    <n v="3.0700000000000001E-5"/>
    <n v="0"/>
    <n v="6.1400000000000002E-5"/>
    <n v="3.0712529999999999E-3"/>
    <n v="30.141400000000001"/>
    <n v="69.08"/>
    <n v="6.37"/>
    <n v="4.2997499999999998E-4"/>
    <n v="2.7027000000000002E-3"/>
    <n v="0.23918895000000001"/>
    <n v="14.351337000000001"/>
    <n v="87.999912000000009"/>
    <n v="1.2285E-4"/>
    <n v="0"/>
    <n v="0"/>
    <n v="367.90960451977401"/>
    <n v="6.1318267419962336"/>
    <n v="32560"/>
  </r>
  <r>
    <n v="4995"/>
    <x v="1"/>
    <n v="20"/>
    <n v="10"/>
    <n v="2000"/>
    <n v="145.18440000000001"/>
    <n v="4.5355159999999999E-3"/>
    <n v="5.3185199999999998E-4"/>
    <n v="7.3899999999999994E-5"/>
    <n v="0"/>
    <n v="7.3899999999999994E-5"/>
    <n v="5.5548990000000003E-3"/>
    <n v="40.256"/>
    <n v="43.138300000000001"/>
    <n v="3.7978999999999998"/>
    <n v="4.2843599999999998E-4"/>
    <n v="2.6887999999999999E-3"/>
    <n v="0.2379588"/>
    <n v="14.277528"/>
    <n v="181.9994944"/>
    <n v="8.8599999999999999E-5"/>
    <n v="0"/>
    <n v="0"/>
    <n v="764.83615819209035"/>
    <n v="12.747269303201506"/>
    <n v="67688"/>
  </r>
  <r>
    <n v="5758"/>
    <x v="0"/>
    <n v="24"/>
    <n v="12"/>
    <n v="800"/>
    <n v="128.7654"/>
    <n v="1.9685039999999998E-3"/>
    <n v="5.7150099999999998E-4"/>
    <n v="1.6933399999999999E-4"/>
    <n v="6.3499999999999999E-5"/>
    <n v="9.1016800000000004E-4"/>
    <n v="3.5560069999999999E-3"/>
    <n v="43.4251"/>
    <n v="51.785699999999999"/>
    <n v="6.1607000000000003"/>
    <n v="4.2333399999999998E-4"/>
    <n v="2.6882E-3"/>
    <n v="0.2379057"/>
    <n v="14.274342000000001"/>
    <n v="127.00132080000002"/>
    <n v="1.05834E-4"/>
    <n v="0"/>
    <n v="0"/>
    <n v="533.83050847457628"/>
    <n v="8.8971751412429381"/>
    <n v="47244"/>
  </r>
  <r>
    <n v="7869"/>
    <x v="0"/>
    <n v="17"/>
    <n v="28"/>
    <n v="1500"/>
    <n v="176.5986"/>
    <n v="1.1495035000000001E-2"/>
    <n v="5.1013499999999999E-4"/>
    <n v="1.7E-5"/>
    <n v="2.0405400000000001E-4"/>
    <n v="6.2916600000000001E-4"/>
    <n v="3.9110330000000004E-3"/>
    <n v="38.980400000000003"/>
    <n v="53.147799999999997"/>
    <n v="5.7457000000000003"/>
    <n v="3.3158800000000001E-4"/>
    <n v="2.6867000000000002E-3"/>
    <n v="0.23777295000000001"/>
    <n v="14.266377"/>
    <n v="315.99890720000002"/>
    <n v="6.7999999999999999E-5"/>
    <n v="1.9555199999999999E-4"/>
    <n v="7.3119000000000005E-4"/>
    <n v="1328.9943502824858"/>
    <n v="22.14990583804143"/>
    <n v="117616"/>
  </r>
  <r>
    <n v="1543"/>
    <x v="3"/>
    <n v="20"/>
    <n v="12"/>
    <n v="500"/>
    <n v="111.9798"/>
    <n v="2.4960260000000001E-3"/>
    <n v="3.4770500000000002E-4"/>
    <n v="9.9300000000000001E-5"/>
    <n v="8.6899999999999998E-5"/>
    <n v="1.61435E-4"/>
    <n v="3.874429E-3"/>
    <n v="49.967799999999997"/>
    <n v="59.307699999999997"/>
    <n v="4.8974000000000002"/>
    <n v="2.9803300000000001E-4"/>
    <n v="2.6822999999999999E-3"/>
    <n v="0.23738355"/>
    <n v="14.243012999999999"/>
    <n v="216.00025439999999"/>
    <n v="6.2100000000000005E-5"/>
    <n v="5.8364799999999998E-4"/>
    <n v="1.4901999999999999E-3"/>
    <n v="909.92090395480227"/>
    <n v="15.165348399246705"/>
    <n v="80528"/>
  </r>
  <r>
    <n v="8206"/>
    <x v="0"/>
    <n v="17"/>
    <n v="6"/>
    <n v="400"/>
    <n v="162.61859999999999"/>
    <n v="5.0914189999999998E-3"/>
    <n v="5.8834200000000005E-4"/>
    <n v="7.9200000000000001E-5"/>
    <n v="3.3899999999999997E-5"/>
    <n v="2.9417100000000003E-4"/>
    <n v="4.3559920000000004E-3"/>
    <n v="22.114599999999999"/>
    <n v="46.316899999999997"/>
    <n v="6.0804999999999998"/>
    <n v="2.71542E-4"/>
    <n v="2.6814999999999999E-3"/>
    <n v="0.23731274999999999"/>
    <n v="14.238764999999999"/>
    <n v="237.00169599999998"/>
    <n v="6.7899999999999997E-5"/>
    <n v="0"/>
    <n v="0"/>
    <n v="998.68926553672316"/>
    <n v="16.644821092278718"/>
    <n v="88384"/>
  </r>
  <r>
    <n v="240"/>
    <x v="1"/>
    <n v="20"/>
    <n v="16"/>
    <n v="900"/>
    <n v="127.6602"/>
    <n v="2.737658E-3"/>
    <n v="5.7712799999999999E-4"/>
    <n v="7.3999999999999996E-5"/>
    <n v="5.1793499999999997E-4"/>
    <n v="3.8475199999999998E-4"/>
    <n v="3.3443829999999998E-3"/>
    <n v="22.666699999999999"/>
    <n v="64.637200000000007"/>
    <n v="6.4779"/>
    <n v="3.10761E-4"/>
    <n v="2.6637000000000002E-3"/>
    <n v="0.23573745000000002"/>
    <n v="14.144247"/>
    <n v="180.0021912"/>
    <n v="8.8800000000000004E-5"/>
    <n v="0"/>
    <n v="0"/>
    <n v="763.57062146892656"/>
    <n v="12.726177024482109"/>
    <n v="67576"/>
  </r>
  <r>
    <n v="3186"/>
    <x v="3"/>
    <n v="17"/>
    <n v="6"/>
    <n v="100"/>
    <n v="139.8048"/>
    <n v="1.0858300000000001E-3"/>
    <n v="2.0976299999999999E-4"/>
    <n v="4.9400000000000001E-5"/>
    <n v="8.6399999999999999E-5"/>
    <n v="2.96135E-4"/>
    <n v="4.4296930000000002E-3"/>
    <n v="39.027900000000002"/>
    <n v="45.136499999999998"/>
    <n v="5.3064"/>
    <n v="2.83796E-4"/>
    <n v="2.6529000000000001E-3"/>
    <n v="0.23478165000000001"/>
    <n v="14.086899000000001"/>
    <n v="215.00162760000001"/>
    <n v="7.3999999999999996E-5"/>
    <n v="3.5783000000000001E-4"/>
    <n v="6.0461E-4"/>
    <n v="915.75141242937855"/>
    <n v="15.262523540489642"/>
    <n v="81044"/>
  </r>
  <r>
    <n v="6245"/>
    <x v="0"/>
    <n v="20"/>
    <n v="24"/>
    <n v="500"/>
    <n v="139.60560000000001"/>
    <n v="4.2986259999999998E-3"/>
    <n v="3.12293E-4"/>
    <n v="3.6699999999999998E-5"/>
    <n v="0"/>
    <n v="2.9392300000000002E-4"/>
    <n v="3.122933E-3"/>
    <n v="23.029599999999999"/>
    <n v="65.694100000000006"/>
    <n v="7.2176"/>
    <n v="1.83702E-4"/>
    <n v="2.6453000000000002E-3"/>
    <n v="0.23410905000000001"/>
    <n v="14.046543000000002"/>
    <n v="143.99955080000001"/>
    <n v="9.1899999999999998E-5"/>
    <n v="0"/>
    <n v="0"/>
    <n v="615.09604519774007"/>
    <n v="10.251600753295667"/>
    <n v="54436"/>
  </r>
  <r>
    <n v="1979"/>
    <x v="1"/>
    <n v="17"/>
    <n v="8"/>
    <n v="500"/>
    <n v="197.01300000000001"/>
    <n v="1.3970465E-2"/>
    <n v="6.7125400000000003E-4"/>
    <n v="8.3900000000000006E-5"/>
    <n v="1.0488300000000001E-4"/>
    <n v="2.5171999999999998E-4"/>
    <n v="3.9645909999999999E-3"/>
    <n v="22.5319"/>
    <n v="51.4497"/>
    <n v="5.8254000000000001"/>
    <n v="4.4051000000000002E-4"/>
    <n v="2.6430999999999998E-3"/>
    <n v="0.23391434999999999"/>
    <n v="14.034860999999999"/>
    <n v="126.0018632"/>
    <n v="1.2585999999999999E-4"/>
    <n v="0"/>
    <n v="0"/>
    <n v="538.66666666666663"/>
    <n v="8.9777777777777779"/>
    <n v="47672"/>
  </r>
  <r>
    <n v="9098"/>
    <x v="4"/>
    <n v="23"/>
    <n v="6"/>
    <n v="240"/>
    <n v="171.42179999999999"/>
    <n v="3.7805989999999999E-3"/>
    <n v="4.4254500000000003E-4"/>
    <n v="8.8499999999999996E-5"/>
    <n v="3.4139199999999999E-4"/>
    <n v="7.2071600000000004E-4"/>
    <n v="4.893283E-3"/>
    <n v="26.196899999999999"/>
    <n v="39.731299999999997"/>
    <n v="5.3281999999999998"/>
    <n v="2.02306E-4"/>
    <n v="2.6426000000000002E-3"/>
    <n v="0.23387010000000003"/>
    <n v="14.032206000000002"/>
    <n v="208.99794880000002"/>
    <n v="8.8499999999999996E-5"/>
    <n v="0"/>
    <n v="0"/>
    <n v="893.64971751412429"/>
    <n v="14.894161958568738"/>
    <n v="79088"/>
  </r>
  <r>
    <n v="1653"/>
    <x v="0"/>
    <n v="20"/>
    <n v="8"/>
    <n v="700"/>
    <n v="127.1574"/>
    <n v="3.515518E-3"/>
    <n v="1.9225500000000001E-4"/>
    <n v="9.6100000000000005E-5"/>
    <n v="1.3699999999999999E-5"/>
    <n v="9.47542E-4"/>
    <n v="3.0486129999999999E-3"/>
    <n v="46.787300000000002"/>
    <n v="69.4054"/>
    <n v="6.6532"/>
    <n v="2.3345199999999999E-4"/>
    <n v="2.6365999999999998E-3"/>
    <n v="0.23333909999999999"/>
    <n v="14.000346"/>
    <n v="191.99721200000002"/>
    <n v="9.6100000000000005E-5"/>
    <n v="1.5105699999999999E-4"/>
    <n v="1.5106000000000001E-4"/>
    <n v="822.8248587570622"/>
    <n v="13.713747645951036"/>
    <n v="72820"/>
  </r>
  <r>
    <n v="6226"/>
    <x v="0"/>
    <n v="19"/>
    <n v="12"/>
    <n v="1200"/>
    <n v="137.292"/>
    <n v="2.7809879999999999E-3"/>
    <n v="4.3340099999999998E-4"/>
    <n v="4.5099999999999998E-5"/>
    <n v="3.9728400000000003E-4"/>
    <n v="8.0359699999999997E-4"/>
    <n v="4.2437159999999998E-3"/>
    <n v="42.942399999999999"/>
    <n v="57.761699999999998"/>
    <n v="5.1638000000000002"/>
    <n v="3.0699200000000002E-4"/>
    <n v="2.6094E-3"/>
    <n v="0.2309319"/>
    <n v="13.855914"/>
    <n v="288.9962688"/>
    <n v="5.4200000000000003E-5"/>
    <n v="0"/>
    <n v="0"/>
    <n v="1251.4350282485875"/>
    <n v="20.857250470809792"/>
    <n v="110752"/>
  </r>
  <r>
    <n v="400"/>
    <x v="1"/>
    <n v="21"/>
    <n v="24"/>
    <n v="750"/>
    <n v="130.5"/>
    <n v="4.4794190000000001E-3"/>
    <n v="5.1452799999999999E-4"/>
    <n v="9.0799999999999998E-5"/>
    <n v="7.5699999999999997E-5"/>
    <n v="5.5992699999999999E-4"/>
    <n v="4.2978210000000003E-3"/>
    <n v="31.731400000000001"/>
    <n v="48.521099999999997"/>
    <n v="4.7923"/>
    <n v="3.6319599999999998E-4"/>
    <n v="2.6029E-3"/>
    <n v="0.23035665"/>
    <n v="13.821399"/>
    <n v="171.99963199999999"/>
    <n v="1.2106499999999999E-4"/>
    <n v="1.9673100000000001E-4"/>
    <n v="1.6646E-4"/>
    <n v="746.66666666666663"/>
    <n v="12.444444444444445"/>
    <n v="66080"/>
  </r>
  <r>
    <n v="169"/>
    <x v="1"/>
    <n v="20"/>
    <n v="14"/>
    <n v="730"/>
    <n v="162.08760000000001"/>
    <n v="7.5967270000000002E-3"/>
    <n v="5.7163500000000003E-4"/>
    <n v="1.05301E-4"/>
    <n v="2.5573099999999998E-4"/>
    <n v="7.5215099999999995E-4"/>
    <n v="3.9864009999999997E-3"/>
    <n v="23.5303"/>
    <n v="51.033999999999999"/>
    <n v="5.7698"/>
    <n v="4.2120500000000002E-4"/>
    <n v="2.6023999999999999E-3"/>
    <n v="0.2303124"/>
    <n v="13.818744000000001"/>
    <n v="172.9971424"/>
    <n v="9.0299999999999999E-5"/>
    <n v="0"/>
    <n v="1.5E-5"/>
    <n v="751.14124293785312"/>
    <n v="12.519020715630885"/>
    <n v="66476"/>
  </r>
  <r>
    <n v="5343"/>
    <x v="3"/>
    <n v="16"/>
    <n v="4"/>
    <n v="420"/>
    <n v="140.01419999999999"/>
    <n v="1.211527E-3"/>
    <n v="6.4700000000000001E-5"/>
    <n v="9.2499999999999995E-6"/>
    <n v="0"/>
    <n v="3.7918000000000001E-4"/>
    <n v="4.0415060000000003E-3"/>
    <n v="33.110100000000003"/>
    <n v="54.947400000000002"/>
    <n v="5.9908000000000001"/>
    <n v="2.12711E-4"/>
    <n v="2.5894999999999998E-3"/>
    <n v="0.22917074999999998"/>
    <n v="13.750245"/>
    <n v="279.997456"/>
    <n v="4.6199999999999998E-5"/>
    <n v="0"/>
    <n v="0"/>
    <n v="1221.7853107344633"/>
    <n v="20.363088512241056"/>
    <n v="108128"/>
  </r>
  <r>
    <n v="7407"/>
    <x v="3"/>
    <n v="29"/>
    <n v="20"/>
    <n v="1000"/>
    <n v="147.71879999999999"/>
    <n v="3.629981E-3"/>
    <n v="5.6976900000000003E-4"/>
    <n v="6.4300000000000004E-5"/>
    <n v="2.2974599999999999E-4"/>
    <n v="7.9951499999999999E-4"/>
    <n v="3.1796789999999999E-3"/>
    <n v="25.7623"/>
    <n v="63.445099999999996"/>
    <n v="8.1213999999999995"/>
    <n v="2.2974599999999999E-4"/>
    <n v="2.5731999999999999E-3"/>
    <n v="0.22772819999999999"/>
    <n v="13.663691999999999"/>
    <n v="280.0053312"/>
    <n v="7.3499999999999998E-5"/>
    <n v="0"/>
    <n v="9.1900000000000001E-6"/>
    <n v="1229.5593220338983"/>
    <n v="20.492655367231638"/>
    <n v="108816"/>
  </r>
  <r>
    <n v="2666"/>
    <x v="1"/>
    <n v="21"/>
    <n v="20"/>
    <n v="800"/>
    <n v="178.2396"/>
    <n v="3.6595899999999999E-3"/>
    <n v="4.31877E-4"/>
    <n v="3.4100000000000002E-5"/>
    <n v="1.488839E-3"/>
    <n v="2.7276399999999999E-4"/>
    <n v="4.6142659999999997E-3"/>
    <n v="27.387699999999999"/>
    <n v="47.940899999999999"/>
    <n v="6.3792999999999997"/>
    <n v="2.8413000000000001E-4"/>
    <n v="2.5685E-3"/>
    <n v="0.22731224999999999"/>
    <n v="13.638735"/>
    <n v="225.99717800000005"/>
    <n v="7.9599999999999997E-5"/>
    <n v="3.4100000000000002E-5"/>
    <n v="0"/>
    <n v="994.21468926553678"/>
    <n v="16.570244821092281"/>
    <n v="87988"/>
  </r>
  <r>
    <n v="194"/>
    <x v="1"/>
    <n v="18"/>
    <n v="20"/>
    <n v="800"/>
    <n v="108.5424"/>
    <n v="2.1005360000000001E-3"/>
    <n v="3.9837800000000001E-4"/>
    <n v="7.2399999999999998E-5"/>
    <n v="0"/>
    <n v="4.3459400000000001E-4"/>
    <n v="3.0783719999999998E-3"/>
    <n v="28.476199999999999"/>
    <n v="61.929400000000001"/>
    <n v="5.8353000000000002"/>
    <n v="3.9837800000000001E-4"/>
    <n v="2.5351000000000002E-3"/>
    <n v="0.22435635000000001"/>
    <n v="13.461381000000001"/>
    <n v="69.99918120000001"/>
    <n v="1.4486499999999999E-4"/>
    <n v="0"/>
    <n v="0"/>
    <n v="312"/>
    <n v="5.2"/>
    <n v="27612"/>
  </r>
  <r>
    <n v="6161"/>
    <x v="2"/>
    <n v="16"/>
    <n v="42"/>
    <n v="200"/>
    <n v="125.0886"/>
    <n v="4.5584550000000003E-3"/>
    <n v="5.8594500000000004E-4"/>
    <n v="6.9499999999999995E-5"/>
    <n v="2.9799999999999999E-5"/>
    <n v="2.3835100000000001E-4"/>
    <n v="4.5683870000000001E-3"/>
    <n v="46.562100000000001"/>
    <n v="49.591299999999997"/>
    <n v="4.0434999999999999"/>
    <n v="3.2773200000000001E-4"/>
    <n v="2.5225E-3"/>
    <n v="0.22324125"/>
    <n v="13.394475"/>
    <n v="253.99557000000001"/>
    <n v="6.9499999999999995E-5"/>
    <n v="0"/>
    <n v="0"/>
    <n v="1137.7627118644068"/>
    <n v="18.962711864406781"/>
    <n v="100692"/>
  </r>
  <r>
    <n v="2110"/>
    <x v="0"/>
    <n v="21"/>
    <n v="10"/>
    <n v="350"/>
    <n v="112.6914"/>
    <n v="2.2806929999999999E-3"/>
    <n v="4.2012800000000003E-4"/>
    <n v="4.8000000000000001E-5"/>
    <n v="2.4000000000000001E-5"/>
    <n v="3.60109E-4"/>
    <n v="3.9011860000000001E-3"/>
    <n v="47.407400000000003"/>
    <n v="66.609200000000001"/>
    <n v="5.1508000000000003"/>
    <n v="3.4810599999999999E-4"/>
    <n v="2.5208000000000001E-3"/>
    <n v="0.22309080000000001"/>
    <n v="13.385448"/>
    <n v="210.00280640000003"/>
    <n v="9.6000000000000002E-5"/>
    <n v="2.5207700000000002E-4"/>
    <n v="1.0802999999999999E-4"/>
    <n v="941.33333333333337"/>
    <n v="15.68888888888889"/>
    <n v="83308"/>
  </r>
  <r>
    <n v="2023"/>
    <x v="0"/>
    <n v="25"/>
    <n v="2"/>
    <n v="300"/>
    <n v="144.38939999999999"/>
    <n v="8.8874809999999992E-3"/>
    <n v="3.5016300000000002E-4"/>
    <n v="5.0000000000000002E-5"/>
    <n v="6.6699999999999995E-5"/>
    <n v="1.3339600000000001E-4"/>
    <n v="3.1681449999999998E-3"/>
    <n v="25.9894"/>
    <n v="63.789499999999997"/>
    <n v="6.1421000000000001"/>
    <n v="2.50117E-4"/>
    <n v="2.5178000000000002E-3"/>
    <n v="0.2228253"/>
    <n v="13.369517999999999"/>
    <n v="150.99750159999999"/>
    <n v="1.00047E-4"/>
    <n v="2.0009300000000001E-4"/>
    <n v="5.0000000000000002E-5"/>
    <n v="677.64971751412429"/>
    <n v="11.294161958568738"/>
    <n v="59972"/>
  </r>
  <r>
    <n v="5819"/>
    <x v="1"/>
    <n v="17"/>
    <n v="24"/>
    <n v="1500"/>
    <n v="203.84100000000001"/>
    <n v="9.1736979999999992E-3"/>
    <n v="2.34365E-4"/>
    <n v="8.3700000000000002E-5"/>
    <n v="1.67403E-4"/>
    <n v="1.0044190000000001E-3"/>
    <n v="4.8044730000000001E-3"/>
    <n v="29.328700000000001"/>
    <n v="36.836199999999998"/>
    <n v="6.1707000000000001"/>
    <n v="4.18508E-4"/>
    <n v="2.5110000000000002E-3"/>
    <n v="0.22222350000000002"/>
    <n v="13.333410000000001"/>
    <n v="149.997096"/>
    <n v="1.3392300000000001E-4"/>
    <n v="1.3392300000000001E-4"/>
    <n v="0"/>
    <n v="674.98305084745766"/>
    <n v="11.249717514124294"/>
    <n v="59736"/>
  </r>
  <r>
    <n v="4606"/>
    <x v="0"/>
    <n v="19"/>
    <n v="20"/>
    <n v="1000"/>
    <n v="172.39680000000001"/>
    <n v="1.0275416000000001E-2"/>
    <n v="4.2155600000000001E-4"/>
    <n v="8.7800000000000006E-5"/>
    <n v="5.27E-5"/>
    <n v="4.5668500000000002E-4"/>
    <n v="4.1804260000000001E-3"/>
    <n v="42.987299999999998"/>
    <n v="56.420200000000001"/>
    <n v="5.1680999999999999"/>
    <n v="4.9181500000000005E-4"/>
    <n v="2.4941999999999998E-3"/>
    <n v="0.22073669999999998"/>
    <n v="13.244202"/>
    <n v="141.99979439999998"/>
    <n v="8.7800000000000006E-5"/>
    <n v="0"/>
    <n v="0"/>
    <n v="643.29943502824858"/>
    <n v="10.721657250470809"/>
    <n v="56932"/>
  </r>
  <r>
    <n v="3368"/>
    <x v="1"/>
    <n v="20"/>
    <n v="10"/>
    <n v="700"/>
    <n v="187.18440000000001"/>
    <n v="4.4450959999999999E-3"/>
    <n v="6.5943700000000002E-4"/>
    <n v="2.44E-5"/>
    <n v="0"/>
    <n v="1.95389E-4"/>
    <n v="4.3229779999999999E-3"/>
    <n v="29.881"/>
    <n v="45.254199999999997"/>
    <n v="7.0621"/>
    <n v="3.1750700000000002E-4"/>
    <n v="2.4911999999999998E-3"/>
    <n v="0.22047119999999998"/>
    <n v="13.228271999999999"/>
    <n v="203.99938559999998"/>
    <n v="7.3300000000000006E-5"/>
    <n v="2.8087099999999997E-4"/>
    <n v="3.2971999999999998E-4"/>
    <n v="925.28813559322032"/>
    <n v="15.421468926553672"/>
    <n v="81888"/>
  </r>
  <r>
    <n v="5091"/>
    <x v="0"/>
    <n v="18"/>
    <n v="56"/>
    <n v="1200"/>
    <n v="106.8528"/>
    <n v="1.3436609999999999E-3"/>
    <n v="3.9519400000000002E-4"/>
    <n v="1.9759700000000001E-4"/>
    <n v="0"/>
    <n v="1.58078E-4"/>
    <n v="3.2405939999999999E-3"/>
    <n v="44.197499999999998"/>
    <n v="60.292700000000004"/>
    <n v="5.7317"/>
    <n v="3.5567500000000001E-4"/>
    <n v="2.4897000000000001E-3"/>
    <n v="0.22033845000000002"/>
    <n v="13.220307000000002"/>
    <n v="62.999368800000013"/>
    <n v="1.18558E-4"/>
    <n v="0"/>
    <n v="0"/>
    <n v="285.92090395480227"/>
    <n v="4.7653483992467045"/>
    <n v="25304"/>
  </r>
  <r>
    <n v="4135"/>
    <x v="1"/>
    <n v="25"/>
    <n v="6"/>
    <n v="250"/>
    <n v="198.27"/>
    <n v="4.75947E-3"/>
    <n v="6.4901900000000003E-4"/>
    <n v="2.9499999999999999E-5"/>
    <n v="2.9499999999999999E-5"/>
    <n v="7.2768799999999999E-4"/>
    <n v="6.2738469999999999E-3"/>
    <n v="22.009399999999999"/>
    <n v="33.918500000000002"/>
    <n v="5.0251000000000001"/>
    <n v="2.26173E-4"/>
    <n v="2.4878999999999999E-3"/>
    <n v="0.22017914999999999"/>
    <n v="13.210749"/>
    <n v="252.99952679999998"/>
    <n v="5.8999999999999998E-5"/>
    <n v="0"/>
    <n v="0"/>
    <n v="1149.0621468926554"/>
    <n v="19.151035781544255"/>
    <n v="101692"/>
  </r>
  <r>
    <n v="8050"/>
    <x v="3"/>
    <n v="22"/>
    <n v="24"/>
    <n v="700"/>
    <n v="139.74180000000001"/>
    <n v="1.6272509999999999E-3"/>
    <n v="3.6161100000000002E-4"/>
    <n v="2.7100000000000001E-5"/>
    <n v="0"/>
    <n v="2.8024899999999999E-4"/>
    <n v="3.6070730000000001E-3"/>
    <n v="22.854299999999999"/>
    <n v="53.9649"/>
    <n v="6.8220999999999998"/>
    <n v="2.2600699999999999E-4"/>
    <n v="2.4861000000000002E-3"/>
    <n v="0.22001985000000002"/>
    <n v="13.201191000000001"/>
    <n v="275.00243760000001"/>
    <n v="7.2299999999999996E-5"/>
    <n v="3.6199999999999999E-5"/>
    <n v="2.7100000000000001E-5"/>
    <n v="1249.8983050847457"/>
    <n v="20.831638418079095"/>
    <n v="110616"/>
  </r>
  <r>
    <n v="6965"/>
    <x v="3"/>
    <n v="20"/>
    <n v="20"/>
    <n v="1000"/>
    <n v="110.3352"/>
    <n v="1.250527E-3"/>
    <n v="2.4106600000000001E-4"/>
    <n v="1.5099999999999999E-5"/>
    <n v="0"/>
    <n v="2.5613200000000001E-4"/>
    <n v="3.1187849999999998E-3"/>
    <n v="43.126199999999997"/>
    <n v="64"/>
    <n v="6.3333000000000004"/>
    <n v="3.9173099999999998E-4"/>
    <n v="2.4859999999999999E-3"/>
    <n v="0.22001099999999998"/>
    <n v="13.200659999999999"/>
    <n v="165.00079199999999"/>
    <n v="9.0400000000000002E-5"/>
    <n v="4.8213100000000001E-4"/>
    <n v="5.8759999999999997E-4"/>
    <n v="749.96610169491521"/>
    <n v="12.499435028248588"/>
    <n v="66372"/>
  </r>
  <r>
    <n v="1216"/>
    <x v="4"/>
    <n v="23"/>
    <n v="24"/>
    <n v="1400"/>
    <n v="203.90280000000001"/>
    <n v="6.6470219999999998E-3"/>
    <n v="4.6113000000000003E-4"/>
    <n v="7.8700000000000002E-5"/>
    <n v="1.3496499999999999E-4"/>
    <n v="9.67249E-4"/>
    <n v="6.1296559999999998E-3"/>
    <n v="24.551500000000001"/>
    <n v="33.291699999999999"/>
    <n v="4.7358000000000002"/>
    <n v="3.2616500000000001E-4"/>
    <n v="2.4856000000000001E-3"/>
    <n v="0.21997560000000002"/>
    <n v="13.198536000000001"/>
    <n v="220.9996672"/>
    <n v="1.0122400000000001E-4"/>
    <n v="1.12471E-4"/>
    <n v="6.7500000000000001E-5"/>
    <n v="1004.6553672316384"/>
    <n v="16.744256120527307"/>
    <n v="88912"/>
  </r>
  <r>
    <n v="3151"/>
    <x v="0"/>
    <n v="16"/>
    <n v="16"/>
    <n v="500"/>
    <n v="106.7148"/>
    <n v="1.6204699999999999E-3"/>
    <n v="3.5495999999999998E-4"/>
    <n v="7.7200000000000006E-5"/>
    <n v="0"/>
    <n v="4.4755800000000003E-4"/>
    <n v="3.8428300000000002E-3"/>
    <n v="40.887099999999997"/>
    <n v="58.538200000000003"/>
    <n v="4.8193000000000001"/>
    <n v="4.1669199999999997E-4"/>
    <n v="2.4846999999999998E-3"/>
    <n v="0.21989594999999998"/>
    <n v="13.193756999999998"/>
    <n v="160.99862119999995"/>
    <n v="9.2600000000000001E-5"/>
    <n v="0"/>
    <n v="0"/>
    <n v="732.15819209039546"/>
    <n v="12.202636534839923"/>
    <n v="64796"/>
  </r>
  <r>
    <n v="2199"/>
    <x v="0"/>
    <n v="17"/>
    <n v="24"/>
    <n v="800"/>
    <n v="133.29"/>
    <n v="1.938714E-3"/>
    <n v="2.6351499999999997E-4"/>
    <n v="1.88E-5"/>
    <n v="0"/>
    <n v="1.69402E-4"/>
    <n v="3.4821560000000001E-3"/>
    <n v="35.760899999999999"/>
    <n v="59.567599999999999"/>
    <n v="6.4324000000000003"/>
    <n v="3.9527200000000001E-4"/>
    <n v="2.4846E-3"/>
    <n v="0.2198871"/>
    <n v="13.193225999999999"/>
    <n v="132.00182879999997"/>
    <n v="9.4099999999999997E-5"/>
    <n v="0"/>
    <n v="0"/>
    <n v="600.31638418079092"/>
    <n v="10.005273069679848"/>
    <n v="53128"/>
  </r>
  <r>
    <n v="5711"/>
    <x v="3"/>
    <n v="30"/>
    <n v="12"/>
    <n v="730"/>
    <n v="168.71879999999999"/>
    <n v="1.2028693E-2"/>
    <n v="6.4700000000000001E-5"/>
    <n v="0"/>
    <n v="1.03584E-4"/>
    <n v="4.4023199999999998E-4"/>
    <n v="2.84856E-3"/>
    <n v="30.520499999999998"/>
    <n v="67.109099999999998"/>
    <n v="7.0045000000000002"/>
    <n v="2.4601199999999999E-4"/>
    <n v="2.4731000000000002E-3"/>
    <n v="0.21886935000000002"/>
    <n v="13.132161000000002"/>
    <n v="191.00245920000003"/>
    <n v="6.4700000000000001E-5"/>
    <n v="0"/>
    <n v="0"/>
    <n v="872.67796610169489"/>
    <n v="14.544632768361582"/>
    <n v="77232"/>
  </r>
  <r>
    <n v="7960"/>
    <x v="0"/>
    <n v="21"/>
    <n v="20"/>
    <n v="500"/>
    <n v="120.3672"/>
    <n v="1.4240609999999999E-3"/>
    <n v="1.3725900000000001E-4"/>
    <n v="5.1499999999999998E-5"/>
    <n v="0"/>
    <n v="3.9461900000000002E-4"/>
    <n v="4.5467019999999997E-3"/>
    <n v="40.0152"/>
    <n v="61.2226"/>
    <n v="4.6642000000000001"/>
    <n v="3.9461900000000002E-4"/>
    <n v="2.4707000000000002E-3"/>
    <n v="0.21865695000000002"/>
    <n v="13.119417"/>
    <n v="144.0022788"/>
    <n v="1.02944E-4"/>
    <n v="0"/>
    <n v="0"/>
    <n v="658.57627118644064"/>
    <n v="10.976271186440677"/>
    <n v="58284"/>
  </r>
  <r>
    <n v="6011"/>
    <x v="3"/>
    <n v="25"/>
    <n v="8"/>
    <n v="300"/>
    <n v="113.97839999999999"/>
    <n v="8.2689000000000005E-4"/>
    <n v="2.3625400000000001E-4"/>
    <n v="3.2199999999999997E-5"/>
    <n v="1.18127E-4"/>
    <n v="3.8659799999999999E-4"/>
    <n v="3.5545529999999998E-3"/>
    <n v="37.4788"/>
    <n v="59.468299999999999"/>
    <n v="5.7885"/>
    <n v="2.04038E-4"/>
    <n v="2.4591999999999999E-3"/>
    <n v="0.2176392"/>
    <n v="13.058352000000001"/>
    <n v="229.00070400000004"/>
    <n v="7.5199999999999998E-5"/>
    <n v="0"/>
    <n v="0"/>
    <n v="1052.2033898305085"/>
    <n v="17.53672316384181"/>
    <n v="93120"/>
  </r>
  <r>
    <n v="10061"/>
    <x v="6"/>
    <m/>
    <m/>
    <m/>
    <n v="284.2296"/>
    <n v="1.6069313000000002E-2"/>
    <n v="7.1089999999999999E-4"/>
    <n v="1.33294E-4"/>
    <n v="3.5544999999999999E-4"/>
    <n v="5.4798599999999998E-4"/>
    <n v="6.6795020000000004E-3"/>
    <n v="9.4756"/>
    <n v="29.685099999999998"/>
    <n v="5.3326000000000002"/>
    <n v="3.7026099999999998E-4"/>
    <n v="2.4585000000000002E-3"/>
    <n v="0.21757725000000003"/>
    <n v="13.054635000000001"/>
    <n v="165.99791999999999"/>
    <n v="1.0367299999999999E-4"/>
    <n v="0"/>
    <n v="0"/>
    <n v="762.93785310734461"/>
    <n v="12.71563088512241"/>
    <n v="67520"/>
  </r>
  <r>
    <n v="1983"/>
    <x v="3"/>
    <n v="18"/>
    <n v="12"/>
    <n v="350"/>
    <n v="108.2124"/>
    <n v="2.0256699999999998E-3"/>
    <n v="4.3023099999999999E-4"/>
    <n v="3.5899999999999998E-5"/>
    <n v="0"/>
    <n v="7.3497799999999996E-4"/>
    <n v="2.3662700000000002E-3"/>
    <n v="29.343499999999999"/>
    <n v="60.5152"/>
    <n v="8.1439000000000004"/>
    <n v="3.2267299999999999E-4"/>
    <n v="2.4559E-3"/>
    <n v="0.21734714999999999"/>
    <n v="13.040828999999999"/>
    <n v="136.99992559999998"/>
    <n v="1.07558E-4"/>
    <n v="0"/>
    <n v="0"/>
    <n v="630.32768361581918"/>
    <n v="10.505461393596986"/>
    <n v="55784"/>
  </r>
  <r>
    <n v="2153"/>
    <x v="5"/>
    <n v="18"/>
    <n v="6"/>
    <n v="180"/>
    <n v="74.733000000000004"/>
    <n v="8.8809900000000005E-4"/>
    <n v="1.11012E-4"/>
    <n v="6.6600000000000006E-5"/>
    <n v="1.11012E-4"/>
    <n v="1.11012E-4"/>
    <n v="2.4422739999999999E-3"/>
    <n v="52.513800000000003"/>
    <n v="77.599999999999994"/>
    <n v="5.4272999999999998"/>
    <n v="3.33037E-4"/>
    <n v="2.4423000000000001E-3"/>
    <n v="0.21614355000000002"/>
    <n v="12.968613000000001"/>
    <n v="110.001192"/>
    <n v="1.11012E-4"/>
    <n v="0"/>
    <n v="0"/>
    <n v="508.9265536723164"/>
    <n v="8.4821092278719394"/>
    <n v="45040"/>
  </r>
  <r>
    <n v="7855"/>
    <x v="1"/>
    <n v="23"/>
    <n v="24"/>
    <n v="1500"/>
    <n v="140.178"/>
    <n v="4.3020760000000002E-3"/>
    <n v="3.8084000000000002E-4"/>
    <n v="7.0500000000000006E-5"/>
    <n v="4.2299999999999998E-5"/>
    <n v="8.3220500000000003E-4"/>
    <n v="3.5121869999999999E-3"/>
    <n v="21.629000000000001"/>
    <n v="55.3414"/>
    <n v="6.2892000000000001"/>
    <n v="2.5389299999999999E-4"/>
    <n v="2.4402E-3"/>
    <n v="0.2159577"/>
    <n v="12.957462"/>
    <n v="173.00041920000001"/>
    <n v="9.87E-5"/>
    <n v="2.6799799999999998E-4"/>
    <n v="2.9620999999999998E-4"/>
    <n v="801.08474576271192"/>
    <n v="13.351412429378533"/>
    <n v="70896"/>
  </r>
  <r>
    <n v="371"/>
    <x v="1"/>
    <n v="25"/>
    <n v="10"/>
    <n v="400"/>
    <n v="262.61099999999999"/>
    <n v="1.5699405E-2"/>
    <n v="4.09226E-4"/>
    <n v="1.3020800000000001E-4"/>
    <n v="1.6741099999999999E-4"/>
    <n v="4.2782699999999998E-4"/>
    <n v="4.5014879999999997E-3"/>
    <n v="25.991700000000002"/>
    <n v="33.801699999999997"/>
    <n v="7.4215"/>
    <n v="4.09226E-4"/>
    <n v="2.4182000000000001E-3"/>
    <n v="0.2140107"/>
    <n v="12.840641999999999"/>
    <n v="130.00243199999997"/>
    <n v="1.11607E-4"/>
    <n v="1.3020800000000001E-4"/>
    <n v="0"/>
    <n v="607.45762711864404"/>
    <n v="10.124293785310734"/>
    <n v="53760"/>
  </r>
  <r>
    <n v="5519"/>
    <x v="1"/>
    <n v="19"/>
    <n v="24"/>
    <n v="300"/>
    <n v="184.35"/>
    <n v="8.2559339999999995E-3"/>
    <n v="5.8823499999999999E-4"/>
    <n v="2.0599999999999999E-5"/>
    <n v="2.8895800000000002E-4"/>
    <n v="3.7151699999999997E-4"/>
    <n v="3.570691E-3"/>
    <n v="21.715900000000001"/>
    <n v="45.190800000000003"/>
    <n v="7.7457000000000003"/>
    <n v="3.1991700000000002E-4"/>
    <n v="2.4149000000000002E-3"/>
    <n v="0.21371865000000001"/>
    <n v="12.823119"/>
    <n v="234.00380999999999"/>
    <n v="1.03199E-4"/>
    <n v="5.2631599999999998E-4"/>
    <n v="2.064E-4"/>
    <n v="1094.9152542372881"/>
    <n v="18.248587570621467"/>
    <n v="96900"/>
  </r>
  <r>
    <n v="2819"/>
    <x v="0"/>
    <n v="16"/>
    <n v="24"/>
    <n v="500"/>
    <n v="158.36160000000001"/>
    <n v="3.9700100000000004E-3"/>
    <n v="3.8102299999999997E-4"/>
    <n v="4.9200000000000003E-5"/>
    <n v="3.0727599999999999E-4"/>
    <n v="8.84956E-4"/>
    <n v="4.3510320000000003E-3"/>
    <n v="28.6006"/>
    <n v="44.429400000000001"/>
    <n v="5.7853000000000003"/>
    <n v="2.94985E-4"/>
    <n v="2.4090000000000001E-3"/>
    <n v="0.21319650000000001"/>
    <n v="12.791790000000001"/>
    <n v="195.99624"/>
    <n v="1.1061900000000001E-4"/>
    <n v="1.59784E-4"/>
    <n v="8.6000000000000003E-5"/>
    <n v="919.32203389830511"/>
    <n v="15.322033898305085"/>
    <n v="81360"/>
  </r>
  <r>
    <n v="3661"/>
    <x v="3"/>
    <n v="23"/>
    <n v="20"/>
    <n v="700"/>
    <n v="109.6242"/>
    <n v="1.7685260000000001E-3"/>
    <n v="3.3341099999999998E-4"/>
    <n v="1.45E-5"/>
    <n v="4.35E-5"/>
    <n v="8.55271E-4"/>
    <n v="3.4790680000000001E-3"/>
    <n v="31.2134"/>
    <n v="65.4833"/>
    <n v="5.4832999999999998"/>
    <n v="2.1744200000000001E-4"/>
    <n v="2.4063999999999999E-3"/>
    <n v="0.2129664"/>
    <n v="12.777984"/>
    <n v="166.00309760000002"/>
    <n v="1.01473E-4"/>
    <n v="0"/>
    <n v="1.45E-5"/>
    <n v="779.48022598870057"/>
    <n v="12.991337099811677"/>
    <n v="68984"/>
  </r>
  <r>
    <n v="4783"/>
    <x v="1"/>
    <n v="20"/>
    <n v="14"/>
    <n v="700"/>
    <n v="157.31280000000001"/>
    <n v="5.2538089999999999E-3"/>
    <n v="6.3131299999999999E-4"/>
    <n v="4.2799999999999997E-5"/>
    <n v="4.2799999999999997E-5"/>
    <n v="5.8851200000000002E-4"/>
    <n v="4.9114019999999996E-3"/>
    <n v="36.602600000000002"/>
    <n v="40.9499"/>
    <n v="4.8497000000000003"/>
    <n v="4.8150999999999999E-4"/>
    <n v="2.3968000000000001E-3"/>
    <n v="0.21211680000000002"/>
    <n v="12.727008000000001"/>
    <n v="223.99534080000004"/>
    <n v="9.6299999999999996E-5"/>
    <n v="1.6050299999999999E-4"/>
    <n v="6.8481E-4"/>
    <n v="1056"/>
    <n v="17.600000000000001"/>
    <n v="93456"/>
  </r>
  <r>
    <n v="8210"/>
    <x v="0"/>
    <n v="22"/>
    <n v="10"/>
    <n v="2000"/>
    <n v="299.99939999999998"/>
    <n v="3.5823523000000003E-2"/>
    <n v="7.3580300000000004E-4"/>
    <n v="5.77E-5"/>
    <n v="0"/>
    <n v="2.3084000000000001E-4"/>
    <n v="3.6645890000000002E-3"/>
    <n v="54.276699999999998"/>
    <n v="51.574800000000003"/>
    <n v="5.7755999999999998"/>
    <n v="4.18398E-4"/>
    <n v="2.3804999999999998E-3"/>
    <n v="0.21067424999999998"/>
    <n v="12.640454999999999"/>
    <n v="164.99721599999998"/>
    <n v="1.00993E-4"/>
    <n v="1.7312999999999999E-4"/>
    <n v="1.2985000000000001E-4"/>
    <n v="783.18644067796606"/>
    <n v="13.053107344632767"/>
    <n v="69312"/>
  </r>
  <r>
    <n v="3289"/>
    <x v="3"/>
    <n v="16"/>
    <n v="28"/>
    <n v="500"/>
    <n v="102.8232"/>
    <n v="3.8156919999999999E-3"/>
    <n v="3.5063100000000001E-4"/>
    <n v="1.23752E-4"/>
    <n v="0"/>
    <n v="7.2188799999999996E-4"/>
    <n v="2.928801E-3"/>
    <n v="32.312100000000001"/>
    <n v="62.506999999999998"/>
    <n v="5.3380000000000001"/>
    <n v="3.5063100000000001E-4"/>
    <n v="2.3719000000000001E-3"/>
    <n v="0.20991315000000002"/>
    <n v="12.594789"/>
    <n v="114.9991996"/>
    <n v="1.23752E-4"/>
    <n v="0"/>
    <n v="2.475E-4"/>
    <n v="547.84180790960454"/>
    <n v="9.1306967984934087"/>
    <n v="48484"/>
  </r>
  <r>
    <n v="1520"/>
    <x v="0"/>
    <n v="17"/>
    <n v="10"/>
    <n v="350"/>
    <n v="165.4494"/>
    <n v="3.2037670000000002E-3"/>
    <n v="2.4780499999999998E-4"/>
    <n v="5.3100000000000003E-5"/>
    <n v="4.6021000000000001E-4"/>
    <n v="8.4961800000000001E-4"/>
    <n v="3.7170770000000001E-3"/>
    <n v="28.095700000000001"/>
    <n v="43.142899999999997"/>
    <n v="7.4333"/>
    <n v="4.42509E-4"/>
    <n v="2.3717999999999999E-3"/>
    <n v="0.20990429999999999"/>
    <n v="12.594258"/>
    <n v="133.9972128"/>
    <n v="1.23903E-4"/>
    <n v="2.3010500000000001E-4"/>
    <n v="1.239E-4"/>
    <n v="638.37288135593224"/>
    <n v="10.63954802259887"/>
    <n v="56496"/>
  </r>
  <r>
    <n v="5928"/>
    <x v="0"/>
    <n v="17"/>
    <n v="12"/>
    <n v="610"/>
    <n v="180.51660000000001"/>
    <n v="6.8317129999999997E-3"/>
    <n v="4.0690499999999999E-4"/>
    <n v="5.3499999999999999E-5"/>
    <n v="1.17788E-4"/>
    <n v="2.56992E-4"/>
    <n v="4.5723220000000002E-3"/>
    <n v="35.859200000000001"/>
    <n v="47.784500000000001"/>
    <n v="5.7986000000000004"/>
    <n v="2.677E-4"/>
    <n v="2.3665000000000001E-3"/>
    <n v="0.20943525000000002"/>
    <n v="12.566115000000002"/>
    <n v="221.00270200000003"/>
    <n v="7.4999999999999993E-5"/>
    <n v="0"/>
    <n v="1.0699999999999999E-5"/>
    <n v="1055.231638418079"/>
    <n v="17.587193973634651"/>
    <n v="93388"/>
  </r>
  <r>
    <n v="9033"/>
    <x v="0"/>
    <n v="20"/>
    <n v="4"/>
    <n v="160"/>
    <n v="137.06100000000001"/>
    <n v="5.5742839999999997E-3"/>
    <n v="3.8526400000000002E-4"/>
    <n v="7.2200000000000007E-5"/>
    <n v="6.02E-5"/>
    <n v="3.2506599999999999E-4"/>
    <n v="3.5275699999999998E-3"/>
    <n v="27.383600000000001"/>
    <n v="56.969299999999997"/>
    <n v="5.8122999999999996"/>
    <n v="2.8894800000000003E-4"/>
    <n v="2.3597000000000002E-3"/>
    <n v="0.20883345"/>
    <n v="12.530006999999999"/>
    <n v="195.99668199999999"/>
    <n v="9.6299999999999996E-5"/>
    <n v="0"/>
    <n v="0"/>
    <n v="938.5310734463277"/>
    <n v="15.642184557438794"/>
    <n v="83060"/>
  </r>
  <r>
    <n v="381"/>
    <x v="1"/>
    <n v="23"/>
    <n v="20"/>
    <n v="1800"/>
    <n v="176.5188"/>
    <n v="7.1709790000000001E-3"/>
    <n v="3.8347499999999998E-4"/>
    <n v="1.27825E-4"/>
    <n v="2.4286699999999999E-4"/>
    <n v="3.0677999999999999E-4"/>
    <n v="4.1415280000000002E-3"/>
    <n v="24.643999999999998"/>
    <n v="44.851900000000001"/>
    <n v="5.9877000000000002"/>
    <n v="2.93997E-4"/>
    <n v="2.3519999999999999E-3"/>
    <n v="0.208152"/>
    <n v="12.48912"/>
    <n v="184.00166400000001"/>
    <n v="8.9499999999999994E-5"/>
    <n v="0"/>
    <n v="0"/>
    <n v="883.97740112994347"/>
    <n v="14.732956685499058"/>
    <n v="78232"/>
  </r>
  <r>
    <n v="9153"/>
    <x v="1"/>
    <n v="16"/>
    <n v="16"/>
    <n v="1000"/>
    <n v="203.26079999999999"/>
    <n v="8.5044400000000003E-3"/>
    <n v="5.6881200000000003E-4"/>
    <n v="5.5500000000000001E-5"/>
    <n v="8.3200000000000003E-5"/>
    <n v="1.1514979999999999E-3"/>
    <n v="4.2591560000000001E-3"/>
    <n v="21.019600000000001"/>
    <n v="43.361600000000003"/>
    <n v="7.1238000000000001"/>
    <n v="3.4683700000000001E-4"/>
    <n v="2.3446000000000001E-3"/>
    <n v="0.20749710000000002"/>
    <n v="12.449826000000002"/>
    <n v="168.99876800000004"/>
    <n v="1.10988E-4"/>
    <n v="0"/>
    <n v="0"/>
    <n v="814.46327683615823"/>
    <n v="13.574387947269305"/>
    <n v="72080"/>
  </r>
  <r>
    <n v="228"/>
    <x v="3"/>
    <n v="18"/>
    <n v="4"/>
    <n v="140"/>
    <n v="119.8716"/>
    <n v="2.5467699999999998E-3"/>
    <n v="4.1652799999999999E-4"/>
    <n v="3.57E-5"/>
    <n v="4.7599999999999998E-5"/>
    <n v="6.4264300000000003E-4"/>
    <n v="2.784786E-3"/>
    <n v="42.660899999999998"/>
    <n v="67.606800000000007"/>
    <n v="7.1496000000000004"/>
    <n v="2.3801599999999999E-4"/>
    <n v="2.3444999999999998E-3"/>
    <n v="0.20748824999999999"/>
    <n v="12.449294999999999"/>
    <n v="197.00364599999997"/>
    <n v="5.9500000000000003E-5"/>
    <n v="0"/>
    <n v="1.19E-5"/>
    <n v="949.4689265536723"/>
    <n v="15.824482109227871"/>
    <n v="84028"/>
  </r>
  <r>
    <n v="1275"/>
    <x v="5"/>
    <n v="18"/>
    <n v="8"/>
    <n v="90"/>
    <n v="122.11620000000001"/>
    <n v="2.8872199999999998E-3"/>
    <n v="4.0881000000000001E-4"/>
    <n v="1.0220199999999999E-4"/>
    <n v="5.1100000000000002E-5"/>
    <n v="2.4273099999999999E-4"/>
    <n v="3.5132100000000001E-3"/>
    <n v="30.9343"/>
    <n v="54.458199999999998"/>
    <n v="5.7854999999999999"/>
    <n v="2.5550600000000002E-4"/>
    <n v="2.3379E-3"/>
    <n v="0.20690415000000001"/>
    <n v="12.414249"/>
    <n v="183.00146040000001"/>
    <n v="8.9400000000000005E-5"/>
    <n v="1.0220199999999999E-4"/>
    <n v="0"/>
    <n v="884.47457627118649"/>
    <n v="14.741242937853109"/>
    <n v="78276"/>
  </r>
  <r>
    <n v="5622"/>
    <x v="5"/>
    <n v="18"/>
    <n v="8"/>
    <n v="30"/>
    <n v="85.924800000000005"/>
    <n v="9.3985E-4"/>
    <n v="5.0800000000000002E-5"/>
    <n v="0"/>
    <n v="2.5400000000000001E-5"/>
    <n v="2.5401299999999998E-4"/>
    <n v="2.0575089999999999E-3"/>
    <n v="51.8"/>
    <n v="65.2346"/>
    <n v="7.4321000000000002"/>
    <n v="2.7941499999999998E-4"/>
    <n v="2.3368999999999998E-3"/>
    <n v="0.20681564999999999"/>
    <n v="12.408939"/>
    <n v="91.999079200000011"/>
    <n v="1.27007E-4"/>
    <n v="0"/>
    <n v="0"/>
    <n v="444.83615819209041"/>
    <n v="7.4139359698681737"/>
    <n v="39368"/>
  </r>
  <r>
    <n v="759"/>
    <x v="0"/>
    <n v="19"/>
    <n v="30"/>
    <n v="1825"/>
    <n v="147.15719999999999"/>
    <n v="6.631751E-3"/>
    <n v="4.76126E-4"/>
    <n v="4.5300000000000003E-5"/>
    <n v="1.13E-5"/>
    <n v="5.3280700000000005E-4"/>
    <n v="3.2875349999999998E-3"/>
    <n v="30.989599999999999"/>
    <n v="55.710299999999997"/>
    <n v="6.5345000000000004"/>
    <n v="2.4939899999999997E-4"/>
    <n v="2.3352999999999998E-3"/>
    <n v="0.20667404999999997"/>
    <n v="12.400442999999997"/>
    <n v="206.00148359999994"/>
    <n v="9.0699999999999996E-5"/>
    <n v="0"/>
    <n v="2.27E-5"/>
    <n v="996.74576271186436"/>
    <n v="16.612429378531072"/>
    <n v="88212"/>
  </r>
  <r>
    <n v="2020"/>
    <x v="0"/>
    <n v="18"/>
    <n v="16"/>
    <n v="900"/>
    <n v="108.31319999999999"/>
    <n v="1.5356479999999999E-3"/>
    <n v="1.3803599999999999E-4"/>
    <n v="6.8999999999999997E-5"/>
    <n v="0"/>
    <n v="2.58817E-4"/>
    <n v="3.5544209999999999E-3"/>
    <n v="45.853700000000003"/>
    <n v="58.2136"/>
    <n v="5.1989999999999998"/>
    <n v="4.4861599999999999E-4"/>
    <n v="2.3294000000000001E-3"/>
    <n v="0.2061519"/>
    <n v="12.369114"/>
    <n v="135.00270639999999"/>
    <n v="8.6299999999999997E-5"/>
    <n v="0"/>
    <n v="0"/>
    <n v="654.87005649717514"/>
    <n v="10.914500941619586"/>
    <n v="57956"/>
  </r>
  <r>
    <n v="2307"/>
    <x v="0"/>
    <n v="22"/>
    <n v="42"/>
    <n v="2800"/>
    <n v="190.7448"/>
    <n v="9.3104150000000007E-3"/>
    <n v="4.9450899999999996E-4"/>
    <n v="6.8200000000000004E-5"/>
    <n v="0"/>
    <n v="3.0693700000000002E-4"/>
    <n v="4.5187910000000003E-3"/>
    <n v="41.651499999999999"/>
    <n v="53.177399999999999"/>
    <n v="6.0189000000000004"/>
    <n v="4.4335300000000001E-4"/>
    <n v="2.3191000000000002E-3"/>
    <n v="0.20524035000000002"/>
    <n v="12.314421000000001"/>
    <n v="136.00130040000002"/>
    <n v="1.19364E-4"/>
    <n v="0"/>
    <n v="1.7099999999999999E-5"/>
    <n v="662.64406779661022"/>
    <n v="11.04406779661017"/>
    <n v="58644"/>
  </r>
  <r>
    <n v="6557"/>
    <x v="3"/>
    <n v="24"/>
    <n v="6"/>
    <n v="200"/>
    <n v="123.98220000000001"/>
    <n v="2.2721009999999999E-3"/>
    <n v="2.5245600000000002E-4"/>
    <n v="8.03E-5"/>
    <n v="2.4097999999999999E-4"/>
    <n v="5.1638699999999999E-4"/>
    <n v="3.7065090000000002E-3"/>
    <n v="28.4969"/>
    <n v="54.6997"/>
    <n v="5.9535999999999998"/>
    <n v="2.4097999999999999E-4"/>
    <n v="2.3180000000000002E-3"/>
    <n v="0.20514300000000002"/>
    <n v="12.308580000000001"/>
    <n v="201.99979200000001"/>
    <n v="9.1799999999999995E-5"/>
    <n v="0"/>
    <n v="0"/>
    <n v="984.67796610169489"/>
    <n v="16.411299435028248"/>
    <n v="87144"/>
  </r>
  <r>
    <n v="7575"/>
    <x v="0"/>
    <n v="18"/>
    <n v="10"/>
    <n v="800"/>
    <n v="190.32300000000001"/>
    <n v="1.0205139E-2"/>
    <n v="5.6983000000000001E-4"/>
    <n v="6.9099999999999999E-5"/>
    <n v="0"/>
    <n v="1.3814099999999999E-4"/>
    <n v="3.6434589999999999E-3"/>
    <n v="23.485700000000001"/>
    <n v="44.208500000000001"/>
    <n v="7.4028"/>
    <n v="3.6261900000000001E-4"/>
    <n v="2.3138999999999998E-3"/>
    <n v="0.20478014999999999"/>
    <n v="12.286809"/>
    <n v="134.00257680000001"/>
    <n v="8.6299999999999997E-5"/>
    <n v="3.9715399999999999E-4"/>
    <n v="1.0705999999999999E-3"/>
    <n v="654.37288135593224"/>
    <n v="10.906214689265537"/>
    <n v="57912"/>
  </r>
  <r>
    <n v="2835"/>
    <x v="3"/>
    <n v="17"/>
    <n v="10"/>
    <n v="350"/>
    <n v="151.65"/>
    <n v="4.145681E-3"/>
    <n v="5.7017999999999999E-4"/>
    <n v="4.7500000000000003E-5"/>
    <n v="2.3799999999999999E-5"/>
    <n v="2.1381699999999999E-4"/>
    <n v="4.145681E-3"/>
    <n v="44.298900000000003"/>
    <n v="45.2149"/>
    <n v="5.6246"/>
    <n v="2.25696E-4"/>
    <n v="2.3045000000000001E-3"/>
    <n v="0.20394825"/>
    <n v="12.236895000000001"/>
    <n v="194.00202800000002"/>
    <n v="8.3200000000000003E-5"/>
    <n v="1.42545E-4"/>
    <n v="3.5599999999999998E-5"/>
    <n v="951.23163841807911"/>
    <n v="15.853860640301319"/>
    <n v="84184"/>
  </r>
  <r>
    <n v="4700"/>
    <x v="3"/>
    <n v="21"/>
    <n v="28"/>
    <n v="550"/>
    <n v="152.82239999999999"/>
    <n v="4.3764750000000003E-3"/>
    <n v="4.4256500000000002E-4"/>
    <n v="4.1E-5"/>
    <n v="1.96696E-4"/>
    <n v="1.5653679999999999E-3"/>
    <n v="4.0158670000000002E-3"/>
    <n v="48.073599999999999"/>
    <n v="46.767299999999999"/>
    <n v="6.0347"/>
    <n v="2.37674E-4"/>
    <n v="2.3029999999999999E-3"/>
    <n v="0.20381549999999998"/>
    <n v="12.228929999999998"/>
    <n v="281.00284799999997"/>
    <n v="6.5599999999999995E-5"/>
    <n v="0"/>
    <n v="8.2000000000000001E-5"/>
    <n v="1378.7118644067796"/>
    <n v="22.978531073446327"/>
    <n v="122016"/>
  </r>
  <r>
    <n v="649"/>
    <x v="1"/>
    <n v="19"/>
    <n v="20"/>
    <n v="1400"/>
    <n v="172.1688"/>
    <n v="7.7832539999999999E-3"/>
    <n v="3.1195399999999997E-4"/>
    <n v="1.09184E-4"/>
    <n v="6.2399999999999999E-5"/>
    <n v="6.70701E-4"/>
    <n v="5.0692539999999996E-3"/>
    <n v="27.666699999999999"/>
    <n v="43.224600000000002"/>
    <n v="4.6399999999999997"/>
    <n v="4.2113799999999999E-4"/>
    <n v="2.2929000000000001E-3"/>
    <n v="0.20292165000000001"/>
    <n v="12.175299000000001"/>
    <n v="147.00240479999999"/>
    <n v="1.09184E-4"/>
    <n v="0"/>
    <n v="0"/>
    <n v="724.42937853107344"/>
    <n v="12.07382297551789"/>
    <n v="64112"/>
  </r>
  <r>
    <n v="72"/>
    <x v="4"/>
    <n v="17"/>
    <n v="42"/>
    <n v="10000"/>
    <n v="212.60220000000001"/>
    <n v="9.0397389999999998E-3"/>
    <n v="6.7624000000000004E-4"/>
    <n v="5.9700000000000001E-5"/>
    <n v="1.163531E-3"/>
    <n v="1.253033E-3"/>
    <n v="4.9524640000000002E-3"/>
    <n v="24.611699999999999"/>
    <n v="41.767099999999999"/>
    <n v="6.6104000000000003"/>
    <n v="4.4751200000000001E-4"/>
    <n v="2.2772999999999999E-3"/>
    <n v="0.20154105"/>
    <n v="12.092463"/>
    <n v="228.99617880000002"/>
    <n v="8.9499999999999994E-5"/>
    <n v="1.29281E-4"/>
    <n v="2.4862000000000002E-4"/>
    <n v="1136.225988700565"/>
    <n v="18.937099811676084"/>
    <n v="100556"/>
  </r>
  <r>
    <n v="2043"/>
    <x v="0"/>
    <n v="23"/>
    <n v="20"/>
    <n v="700"/>
    <n v="133.42920000000001"/>
    <n v="4.9908169999999998E-3"/>
    <n v="3.1941199999999998E-4"/>
    <n v="2.0000000000000002E-5"/>
    <n v="0"/>
    <n v="7.9900000000000004E-5"/>
    <n v="4.3719559999999998E-3"/>
    <n v="41.945"/>
    <n v="59.780799999999999"/>
    <n v="4.6119000000000003"/>
    <n v="5.1904499999999999E-4"/>
    <n v="2.2758000000000001E-3"/>
    <n v="0.20140830000000001"/>
    <n v="12.084498"/>
    <n v="113.99937360000001"/>
    <n v="9.98E-5"/>
    <n v="0"/>
    <n v="0"/>
    <n v="566.01129943502826"/>
    <n v="9.4335216572504716"/>
    <n v="50092"/>
  </r>
  <r>
    <n v="4828"/>
    <x v="0"/>
    <n v="18"/>
    <n v="6"/>
    <n v="300"/>
    <n v="184.11"/>
    <n v="7.1621840000000003E-3"/>
    <n v="6.4990200000000005E-4"/>
    <n v="6.6299999999999999E-5"/>
    <n v="5.3100000000000003E-5"/>
    <n v="7.0295500000000001E-4"/>
    <n v="5.5705870000000001E-3"/>
    <n v="23.303100000000001"/>
    <n v="43.8857"/>
    <n v="4.7023999999999999"/>
    <n v="3.3158299999999999E-4"/>
    <n v="2.2680000000000001E-3"/>
    <n v="0.20071800000000001"/>
    <n v="12.04308"/>
    <n v="170.99812800000001"/>
    <n v="9.2800000000000006E-5"/>
    <n v="1.06106E-4"/>
    <n v="1.0611E-4"/>
    <n v="851.93220338983053"/>
    <n v="14.198870056497176"/>
    <n v="75396"/>
  </r>
  <r>
    <n v="798"/>
    <x v="0"/>
    <n v="24"/>
    <n v="20"/>
    <n v="700"/>
    <n v="148.91579999999999"/>
    <n v="2.749484E-3"/>
    <n v="3.43686E-4"/>
    <n v="9.3700000000000001E-5"/>
    <n v="2.0308699999999999E-4"/>
    <n v="1.8746499999999999E-4"/>
    <n v="3.7649189999999998E-3"/>
    <n v="38.2667"/>
    <n v="49.975099999999998"/>
    <n v="6.5808999999999997"/>
    <n v="4.0617399999999998E-4"/>
    <n v="2.2652000000000002E-3"/>
    <n v="0.20047020000000002"/>
    <n v="12.028212000000002"/>
    <n v="144.99998240000002"/>
    <n v="9.3700000000000001E-5"/>
    <n v="0"/>
    <n v="0"/>
    <n v="723.29943502824858"/>
    <n v="12.054990583804143"/>
    <n v="64012"/>
  </r>
  <r>
    <n v="1526"/>
    <x v="0"/>
    <n v="31"/>
    <n v="8"/>
    <n v="300"/>
    <n v="110.193"/>
    <n v="2.5171E-3"/>
    <n v="3.4199700000000003E-4"/>
    <n v="1.0943899999999999E-4"/>
    <n v="1.3699999999999999E-5"/>
    <n v="6.2927499999999999E-4"/>
    <n v="2.9822160000000002E-3"/>
    <n v="38.0276"/>
    <n v="75.247699999999995"/>
    <n v="6.1513999999999998"/>
    <n v="3.0095799999999999E-4"/>
    <n v="2.2572E-3"/>
    <n v="0.1997622"/>
    <n v="11.985732"/>
    <n v="165.00132000000002"/>
    <n v="9.5799999999999998E-5"/>
    <n v="2.5991799999999999E-4"/>
    <n v="2.8728E-4"/>
    <n v="825.98870056497174"/>
    <n v="13.766478342749529"/>
    <n v="73100"/>
  </r>
  <r>
    <n v="5545"/>
    <x v="3"/>
    <n v="19"/>
    <n v="16"/>
    <n v="500"/>
    <n v="176.03219999999999"/>
    <n v="9.6750640000000006E-3"/>
    <n v="4.0421400000000002E-4"/>
    <n v="9.1299999999999997E-5"/>
    <n v="2.6100000000000001E-5"/>
    <n v="3.6509699999999999E-4"/>
    <n v="3.1815569999999998E-3"/>
    <n v="30.189299999999999"/>
    <n v="62.180300000000003"/>
    <n v="7.6680000000000001"/>
    <n v="2.8686199999999998E-4"/>
    <n v="2.2558000000000001E-3"/>
    <n v="0.19963830000000002"/>
    <n v="11.978298000000001"/>
    <n v="173.00181359999999"/>
    <n v="7.8200000000000003E-5"/>
    <n v="0"/>
    <n v="0"/>
    <n v="866.57627118644064"/>
    <n v="14.442937853107344"/>
    <n v="76692"/>
  </r>
  <r>
    <n v="2834"/>
    <x v="0"/>
    <n v="20"/>
    <n v="8"/>
    <n v="700"/>
    <n v="111.23820000000001"/>
    <n v="3.3481399999999999E-3"/>
    <n v="4.4752399999999998E-4"/>
    <n v="1.66E-5"/>
    <n v="2.6519899999999998E-4"/>
    <n v="2.4862400000000002E-4"/>
    <n v="2.585693E-3"/>
    <n v="42.374200000000002"/>
    <n v="70.948700000000002"/>
    <n v="7.3974000000000002"/>
    <n v="3.1492400000000001E-4"/>
    <n v="2.2542E-3"/>
    <n v="0.1994967"/>
    <n v="11.969802"/>
    <n v="136.0003944"/>
    <n v="9.9400000000000004E-5"/>
    <n v="1.8232400000000001E-4"/>
    <n v="6.6299999999999999E-5"/>
    <n v="681.71751412429376"/>
    <n v="11.361958568738229"/>
    <n v="60332"/>
  </r>
  <r>
    <n v="4763"/>
    <x v="3"/>
    <n v="16"/>
    <n v="8"/>
    <n v="400"/>
    <n v="74.136600000000001"/>
    <n v="4.2199199999999999E-4"/>
    <n v="2.8132800000000001E-4"/>
    <n v="6.0300000000000002E-5"/>
    <n v="6.0300000000000002E-5"/>
    <n v="2.6123299999999998E-4"/>
    <n v="2.02958E-3"/>
    <n v="41.04"/>
    <n v="80"/>
    <n v="6.7228000000000003"/>
    <n v="2.8132800000000001E-4"/>
    <n v="2.2506000000000002E-3"/>
    <n v="0.19917810000000002"/>
    <n v="11.950686000000001"/>
    <n v="111.9988584"/>
    <n v="1.4066400000000001E-4"/>
    <n v="0"/>
    <n v="8.0400000000000003E-5"/>
    <n v="562.30508474576266"/>
    <n v="9.3717514124293775"/>
    <n v="49764"/>
  </r>
  <r>
    <n v="3435"/>
    <x v="3"/>
    <n v="22"/>
    <n v="6"/>
    <n v="898"/>
    <n v="173.5266"/>
    <n v="1.0021321999999999E-2"/>
    <n v="2.4875599999999999E-4"/>
    <n v="1.7768300000000001E-4"/>
    <n v="3.5500000000000002E-5"/>
    <n v="3.9090300000000001E-4"/>
    <n v="3.5181240000000001E-3"/>
    <n v="34.734699999999997"/>
    <n v="44.404000000000003"/>
    <n v="6.4645999999999999"/>
    <n v="3.9090300000000001E-4"/>
    <n v="2.2388E-3"/>
    <n v="0.1981338"/>
    <n v="11.888028"/>
    <n v="62.999831999999998"/>
    <n v="1.0661E-4"/>
    <n v="0"/>
    <n v="0"/>
    <n v="317.96610169491527"/>
    <n v="5.2994350282485874"/>
    <n v="28140"/>
  </r>
  <r>
    <n v="4846"/>
    <x v="3"/>
    <n v="23"/>
    <n v="20"/>
    <n v="450"/>
    <n v="95.407799999999995"/>
    <n v="2.1804630000000001E-3"/>
    <n v="2.7751300000000001E-4"/>
    <n v="0"/>
    <n v="0"/>
    <n v="5.1538199999999999E-4"/>
    <n v="1.9822389999999998E-3"/>
    <n v="84.734700000000004"/>
    <n v="80.400000000000006"/>
    <n v="8.1199999999999992"/>
    <n v="3.9644799999999998E-4"/>
    <n v="2.2201E-3"/>
    <n v="0.19647885000000001"/>
    <n v="11.788731"/>
    <n v="55.9998024"/>
    <n v="1.9822399999999999E-4"/>
    <n v="0"/>
    <n v="0"/>
    <n v="285.0169491525424"/>
    <n v="4.7502824858757062"/>
    <n v="25224"/>
  </r>
  <r>
    <n v="10001"/>
    <x v="6"/>
    <m/>
    <m/>
    <m/>
    <n v="189.74039999999999"/>
    <n v="4.5821509999999996E-3"/>
    <n v="6.5459299999999997E-4"/>
    <n v="7.2700000000000005E-5"/>
    <n v="7.2700000000000005E-5"/>
    <n v="6.1822699999999995E-4"/>
    <n v="6.291367E-3"/>
    <n v="23.513000000000002"/>
    <n v="32.566499999999998"/>
    <n v="4.4451000000000001"/>
    <n v="4.5457899999999999E-4"/>
    <n v="2.2182999999999999E-3"/>
    <n v="0.19631954999999998"/>
    <n v="11.779172999999998"/>
    <n v="121.99762679999998"/>
    <n v="1.0909899999999999E-4"/>
    <n v="0"/>
    <n v="0"/>
    <n v="621.42372881355936"/>
    <n v="10.357062146892655"/>
    <n v="54996"/>
  </r>
  <r>
    <n v="3305"/>
    <x v="3"/>
    <n v="16"/>
    <n v="4"/>
    <n v="120"/>
    <n v="111.6846"/>
    <n v="3.6425939999999999E-3"/>
    <n v="3.0235E-4"/>
    <n v="1.4397600000000001E-4"/>
    <n v="8.6399999999999999E-5"/>
    <n v="3.4554300000000002E-4"/>
    <n v="2.8363279999999999E-3"/>
    <n v="20.2653"/>
    <n v="75.451800000000006"/>
    <n v="6.3095999999999997"/>
    <n v="3.8873500000000002E-4"/>
    <n v="2.2171999999999999E-3"/>
    <n v="0.19622219999999999"/>
    <n v="11.773332"/>
    <n v="153.99784320000001"/>
    <n v="8.6399999999999999E-5"/>
    <n v="0"/>
    <n v="0"/>
    <n v="784.81355932203394"/>
    <n v="13.080225988700565"/>
    <n v="69456"/>
  </r>
  <r>
    <n v="1609"/>
    <x v="3"/>
    <n v="17"/>
    <n v="28"/>
    <n v="450"/>
    <n v="141.65219999999999"/>
    <n v="2.0453379999999998E-3"/>
    <n v="5.4329300000000003E-4"/>
    <n v="6.3899999999999995E-5"/>
    <n v="0"/>
    <n v="7.0308499999999999E-4"/>
    <n v="3.0253960000000001E-3"/>
    <n v="31.462900000000001"/>
    <n v="64.197199999999995"/>
    <n v="8.3309999999999995"/>
    <n v="2.23709E-4"/>
    <n v="2.2158E-3"/>
    <n v="0.1960983"/>
    <n v="11.765898"/>
    <n v="208.00157759999999"/>
    <n v="7.4599999999999997E-5"/>
    <n v="0"/>
    <n v="3.1999999999999999E-5"/>
    <n v="1060.7005649717514"/>
    <n v="17.67834274952919"/>
    <n v="93872"/>
  </r>
  <r>
    <n v="8456"/>
    <x v="2"/>
    <n v="24"/>
    <n v="42"/>
    <n v="1260"/>
    <n v="146.61240000000001"/>
    <n v="7.1893820000000002E-3"/>
    <n v="3.6868600000000001E-4"/>
    <n v="1.5361899999999999E-4"/>
    <n v="0"/>
    <n v="3.07239E-4"/>
    <n v="2.6729750000000002E-3"/>
    <n v="56.604700000000001"/>
    <n v="52.183900000000001"/>
    <n v="7.4367999999999999"/>
    <n v="5.2230600000000005E-4"/>
    <n v="2.2120999999999998E-3"/>
    <n v="0.19577085"/>
    <n v="11.746250999999999"/>
    <n v="71.999430799999999"/>
    <n v="1.2289500000000001E-4"/>
    <n v="0"/>
    <n v="0"/>
    <n v="367.77401129943502"/>
    <n v="6.1295668549905837"/>
    <n v="32548"/>
  </r>
  <r>
    <n v="1535"/>
    <x v="3"/>
    <n v="23"/>
    <n v="10"/>
    <n v="300"/>
    <n v="139.15260000000001"/>
    <n v="6.8060580000000002E-3"/>
    <n v="1.6861900000000001E-4"/>
    <n v="3.0700000000000001E-5"/>
    <n v="1.5299999999999999E-5"/>
    <n v="4.4454E-4"/>
    <n v="3.5409899999999999E-3"/>
    <n v="29.860900000000001"/>
    <n v="55.722900000000003"/>
    <n v="5.6710000000000003"/>
    <n v="2.6059199999999997E-4"/>
    <n v="2.2074E-3"/>
    <n v="0.1953549"/>
    <n v="11.721294"/>
    <n v="144.00194640000001"/>
    <n v="9.2E-5"/>
    <n v="1.6861900000000001E-4"/>
    <n v="7.6645000000000001E-4"/>
    <n v="737.12994350282486"/>
    <n v="12.285499058380415"/>
    <n v="65236"/>
  </r>
  <r>
    <n v="898"/>
    <x v="1"/>
    <n v="16"/>
    <n v="12"/>
    <n v="1000"/>
    <n v="149.8014"/>
    <n v="3.5509959999999998E-3"/>
    <n v="2.9591600000000002E-4"/>
    <n v="3.6999999999999998E-5"/>
    <n v="2.34267E-4"/>
    <n v="6.0416300000000001E-4"/>
    <n v="4.7346619999999997E-3"/>
    <n v="37.9634"/>
    <n v="49.208300000000001"/>
    <n v="5.1379999999999999"/>
    <n v="3.0824599999999998E-4"/>
    <n v="2.2070000000000002E-3"/>
    <n v="0.19531950000000001"/>
    <n v="11.71917"/>
    <n v="178.99652800000001"/>
    <n v="8.6299999999999997E-5"/>
    <n v="2.4700000000000001E-5"/>
    <n v="0"/>
    <n v="916.42937853107344"/>
    <n v="15.273822975517891"/>
    <n v="81104"/>
  </r>
  <r>
    <n v="1930"/>
    <x v="2"/>
    <n v="17"/>
    <n v="8"/>
    <n v="400"/>
    <n v="94.158000000000001"/>
    <n v="1.7032239999999999E-3"/>
    <n v="1.4539699999999999E-4"/>
    <n v="6.2299999999999996E-5"/>
    <n v="0"/>
    <n v="2.0771E-4"/>
    <n v="2.9079430000000001E-3"/>
    <n v="26.992799999999999"/>
    <n v="63.628599999999999"/>
    <n v="5.6714000000000002"/>
    <n v="3.7387800000000001E-4"/>
    <n v="2.2017E-3"/>
    <n v="0.19485045000000001"/>
    <n v="11.691027"/>
    <n v="105.99864479999999"/>
    <n v="1.03855E-4"/>
    <n v="0"/>
    <n v="0"/>
    <n v="544"/>
    <n v="9.0666666666666664"/>
    <n v="48144"/>
  </r>
  <r>
    <n v="7406"/>
    <x v="1"/>
    <n v="24"/>
    <n v="14"/>
    <n v="730"/>
    <n v="237.2724"/>
    <n v="1.1119936E-2"/>
    <n v="5.8152699999999998E-4"/>
    <n v="7.0900000000000002E-5"/>
    <n v="0"/>
    <n v="6.9499600000000003E-4"/>
    <n v="6.2407809999999999E-3"/>
    <n v="18.7517"/>
    <n v="32.154499999999999"/>
    <n v="5.0955000000000004"/>
    <n v="4.2550800000000001E-4"/>
    <n v="2.1984999999999999E-3"/>
    <n v="0.19456725"/>
    <n v="11.674035"/>
    <n v="155.00304399999999"/>
    <n v="8.5099999999999995E-5"/>
    <n v="0"/>
    <n v="0"/>
    <n v="796.65536723163837"/>
    <n v="13.277589453860639"/>
    <n v="70504"/>
  </r>
  <r>
    <n v="5572"/>
    <x v="2"/>
    <n v="27"/>
    <n v="28"/>
    <n v="90"/>
    <n v="95.492400000000004"/>
    <n v="2.0306489999999998E-3"/>
    <n v="4.7381799999999998E-4"/>
    <n v="5.4200000000000003E-5"/>
    <n v="1.7599E-4"/>
    <n v="2.57216E-4"/>
    <n v="3.4385660000000001E-3"/>
    <n v="44.300400000000003"/>
    <n v="77.070899999999995"/>
    <n v="4.5827"/>
    <n v="4.1966799999999999E-4"/>
    <n v="2.1930999999999999E-3"/>
    <n v="0.19408934999999999"/>
    <n v="11.645360999999999"/>
    <n v="161.99991079999998"/>
    <n v="1.0830100000000001E-4"/>
    <n v="5.4200000000000003E-5"/>
    <n v="1.3499999999999999E-5"/>
    <n v="834.66666666666663"/>
    <n v="13.91111111111111"/>
    <n v="73868"/>
  </r>
  <r>
    <n v="6572"/>
    <x v="1"/>
    <n v="22"/>
    <n v="8"/>
    <n v="300"/>
    <n v="156.8142"/>
    <n v="3.9650730000000004E-3"/>
    <n v="4.43745E-4"/>
    <n v="8.5900000000000001E-5"/>
    <n v="2.4334399999999999E-4"/>
    <n v="9.0180399999999997E-4"/>
    <n v="4.609218E-3"/>
    <n v="20.249199999999998"/>
    <n v="41.565199999999997"/>
    <n v="5.5682999999999998"/>
    <n v="3.8648699999999997E-4"/>
    <n v="2.1900999999999999E-3"/>
    <n v="0.19382384999999999"/>
    <n v="11.629431"/>
    <n v="153.00038599999999"/>
    <n v="1.002E-4"/>
    <n v="2.0040100000000001E-4"/>
    <n v="2.2902999999999999E-4"/>
    <n v="789.37853107344631"/>
    <n v="13.156308851224106"/>
    <n v="69860"/>
  </r>
  <r>
    <n v="8146"/>
    <x v="2"/>
    <n v="27"/>
    <n v="16"/>
    <n v="500"/>
    <n v="85.465199999999996"/>
    <n v="6.8624500000000004E-4"/>
    <n v="1.1982E-4"/>
    <n v="5.4500000000000003E-5"/>
    <n v="0"/>
    <n v="4.57496E-4"/>
    <n v="2.5815870000000002E-3"/>
    <n v="32.389800000000001"/>
    <n v="76.202500000000001"/>
    <n v="6.1982999999999997"/>
    <n v="2.28748E-4"/>
    <n v="2.1894000000000002E-3"/>
    <n v="0.19376190000000001"/>
    <n v="11.625714"/>
    <n v="200.99567759999999"/>
    <n v="9.7999999999999997E-5"/>
    <n v="1.74284E-4"/>
    <n v="2.5053E-4"/>
    <n v="1037.3333333333333"/>
    <n v="17.288888888888888"/>
    <n v="91804"/>
  </r>
  <r>
    <n v="5403"/>
    <x v="1"/>
    <n v="21"/>
    <n v="8"/>
    <n v="700"/>
    <n v="156.4614"/>
    <n v="3.7550919999999998E-3"/>
    <n v="4.83707E-4"/>
    <n v="8.9099999999999997E-5"/>
    <n v="1.6547900000000001E-4"/>
    <n v="1.7820800000000001E-4"/>
    <n v="4.9643580000000003E-3"/>
    <n v="24.267399999999999"/>
    <n v="43.579500000000003"/>
    <n v="5.1615000000000002"/>
    <n v="2.2912400000000001E-4"/>
    <n v="2.1894000000000002E-3"/>
    <n v="0.19376190000000001"/>
    <n v="11.625714"/>
    <n v="171.99926400000001"/>
    <n v="8.9099999999999997E-5"/>
    <n v="6.3600000000000001E-5"/>
    <n v="1.2729000000000001E-4"/>
    <n v="887.68361581920908"/>
    <n v="14.794726930320151"/>
    <n v="78560"/>
  </r>
  <r>
    <n v="5100"/>
    <x v="3"/>
    <n v="17"/>
    <n v="28"/>
    <n v="700"/>
    <n v="122.9646"/>
    <n v="2.0680709999999999E-3"/>
    <n v="3.4982299999999997E-4"/>
    <n v="1.03E-5"/>
    <n v="0"/>
    <n v="1.7491199999999999E-4"/>
    <n v="3.6216970000000001E-3"/>
    <n v="48.774900000000002"/>
    <n v="59.75"/>
    <n v="6.0114000000000001"/>
    <n v="2.7780099999999999E-4"/>
    <n v="2.1811999999999999E-3"/>
    <n v="0.19303619999999999"/>
    <n v="11.582172"/>
    <n v="211.99519039999998"/>
    <n v="9.2600000000000001E-5"/>
    <n v="0"/>
    <n v="0"/>
    <n v="1098.2146892655367"/>
    <n v="18.303578154425612"/>
    <n v="97192"/>
  </r>
  <r>
    <n v="7718"/>
    <x v="0"/>
    <n v="20"/>
    <n v="28"/>
    <n v="1500"/>
    <n v="138.58260000000001"/>
    <n v="2.4077640000000002E-3"/>
    <n v="3.0560100000000002E-4"/>
    <n v="2.7800000000000001E-5"/>
    <n v="0"/>
    <n v="2.12995E-4"/>
    <n v="3.4634760000000001E-3"/>
    <n v="23.4102"/>
    <n v="61.037399999999998"/>
    <n v="7.016"/>
    <n v="2.5003699999999999E-4"/>
    <n v="2.1762000000000001E-3"/>
    <n v="0.19259370000000001"/>
    <n v="11.555622"/>
    <n v="234.9947808"/>
    <n v="1.0186700000000001E-4"/>
    <n v="1.9447299999999999E-4"/>
    <n v="4.6303000000000002E-4"/>
    <n v="1220.1581920903955"/>
    <n v="20.335969868173258"/>
    <n v="107984"/>
  </r>
  <r>
    <n v="2430"/>
    <x v="1"/>
    <n v="19"/>
    <n v="36"/>
    <n v="1500"/>
    <n v="184.63380000000001"/>
    <n v="7.9292019999999998E-3"/>
    <n v="9.3100099999999999E-4"/>
    <n v="8.3700000000000002E-5"/>
    <n v="1.98753E-4"/>
    <n v="1.140215E-3"/>
    <n v="6.3810200000000003E-3"/>
    <n v="30.712599999999998"/>
    <n v="32.773800000000001"/>
    <n v="3.9557000000000002"/>
    <n v="4.1842799999999999E-4"/>
    <n v="2.1757999999999999E-3"/>
    <n v="0.19255829999999999"/>
    <n v="11.553497999999999"/>
    <n v="207.99777679999997"/>
    <n v="1.04607E-4"/>
    <n v="9.4099999999999997E-5"/>
    <n v="8.3700000000000002E-5"/>
    <n v="1080.180790960452"/>
    <n v="18.003013182674199"/>
    <n v="95596"/>
  </r>
  <r>
    <n v="6034"/>
    <x v="1"/>
    <n v="22"/>
    <n v="24"/>
    <n v="700"/>
    <n v="164.3844"/>
    <n v="5.4064819999999998E-3"/>
    <n v="4.9010600000000003E-4"/>
    <n v="6.1299999999999999E-5"/>
    <n v="9.1899999999999998E-5"/>
    <n v="5.6668500000000004E-4"/>
    <n v="6.1875879999999999E-3"/>
    <n v="19.5732"/>
    <n v="38.405900000000003"/>
    <n v="4.0198"/>
    <n v="3.36948E-4"/>
    <n v="2.1748000000000002E-3"/>
    <n v="0.19246980000000002"/>
    <n v="11.548188000000001"/>
    <n v="141.99704160000002"/>
    <n v="1.22526E-4"/>
    <n v="0"/>
    <n v="0"/>
    <n v="737.76271186440681"/>
    <n v="12.296045197740114"/>
    <n v="65292"/>
  </r>
  <r>
    <n v="8666"/>
    <x v="1"/>
    <n v="29"/>
    <n v="20"/>
    <n v="850"/>
    <n v="176.98500000000001"/>
    <n v="2.7839430000000001E-3"/>
    <n v="4.1137299999999998E-4"/>
    <n v="7.6500000000000003E-5"/>
    <n v="1.6263599999999999E-4"/>
    <n v="2.171667E-3"/>
    <n v="4.1424310000000002E-3"/>
    <n v="17.1389"/>
    <n v="42.9099"/>
    <n v="7.2125000000000004"/>
    <n v="2.7743800000000002E-4"/>
    <n v="2.1716999999999999E-3"/>
    <n v="0.19219544999999999"/>
    <n v="11.531727"/>
    <n v="227.00345759999999"/>
    <n v="8.6100000000000006E-5"/>
    <n v="0"/>
    <n v="0"/>
    <n v="1181.1073446327684"/>
    <n v="19.685122410546139"/>
    <n v="104528"/>
  </r>
  <r>
    <n v="1665"/>
    <x v="1"/>
    <n v="17"/>
    <n v="24"/>
    <n v="1000"/>
    <n v="150.77940000000001"/>
    <n v="5.7280619999999999E-3"/>
    <n v="1.7098699999999999E-4"/>
    <n v="6.8399999999999996E-5"/>
    <n v="1.7099999999999999E-5"/>
    <n v="8.5493500000000003E-4"/>
    <n v="2.9409750000000002E-3"/>
    <n v="32.7485"/>
    <n v="49.627899999999997"/>
    <n v="7.657"/>
    <n v="2.0518399999999999E-4"/>
    <n v="2.1714999999999998E-3"/>
    <n v="0.19217774999999998"/>
    <n v="11.530664999999999"/>
    <n v="126.99800599999999"/>
    <n v="1.19691E-4"/>
    <n v="8.5500000000000005E-5"/>
    <n v="1.7099999999999999E-5"/>
    <n v="660.83615819209035"/>
    <n v="11.013935969868173"/>
    <n v="58484"/>
  </r>
  <r>
    <n v="3559"/>
    <x v="1"/>
    <n v="18"/>
    <n v="14"/>
    <n v="1260"/>
    <n v="161.45760000000001"/>
    <n v="2.688172E-3"/>
    <n v="3.8402500000000002E-4"/>
    <n v="3.3399999999999999E-5"/>
    <n v="8.3499999999999997E-5"/>
    <n v="3.0054099999999998E-4"/>
    <n v="5.2594670000000003E-3"/>
    <n v="27.872599999999998"/>
    <n v="32.825400000000002"/>
    <n v="4.8285999999999998"/>
    <n v="3.5063100000000001E-4"/>
    <n v="2.1706E-3"/>
    <n v="0.19209809999999999"/>
    <n v="11.525886"/>
    <n v="130.00157519999999"/>
    <n v="8.3499999999999997E-5"/>
    <n v="0"/>
    <n v="0"/>
    <n v="676.74576271186436"/>
    <n v="11.27909604519774"/>
    <n v="59892"/>
  </r>
  <r>
    <n v="9024"/>
    <x v="3"/>
    <n v="20"/>
    <n v="10"/>
    <n v="1260"/>
    <n v="90.754199999999997"/>
    <n v="2.4869789999999998E-3"/>
    <n v="4.10586E-4"/>
    <n v="4.6900000000000002E-5"/>
    <n v="1.1731E-4"/>
    <n v="3.5193099999999999E-4"/>
    <n v="3.061799E-3"/>
    <n v="47.338500000000003"/>
    <n v="82.191599999999994"/>
    <n v="5.1761999999999997"/>
    <n v="3.7539300000000002E-4"/>
    <n v="2.1702000000000002E-3"/>
    <n v="0.1920627"/>
    <n v="11.523762"/>
    <n v="184.99652879999999"/>
    <n v="8.2100000000000003E-5"/>
    <n v="2.9327599999999998E-4"/>
    <n v="6.2173999999999997E-4"/>
    <n v="963.20903954802259"/>
    <n v="16.053483992467044"/>
    <n v="85244"/>
  </r>
  <r>
    <n v="10046"/>
    <x v="6"/>
    <m/>
    <m/>
    <m/>
    <n v="334.524"/>
    <n v="1.7742137000000002E-2"/>
    <n v="1.5477620000000001E-3"/>
    <n v="6.2299999999999996E-5"/>
    <n v="3.8434400000000001E-4"/>
    <n v="4.0408029999999999E-3"/>
    <n v="7.7803630000000002E-3"/>
    <n v="13.540100000000001"/>
    <n v="28.224299999999999"/>
    <n v="5.6862000000000004"/>
    <n v="3.0124200000000001E-4"/>
    <n v="2.1605999999999999E-3"/>
    <n v="0.1912131"/>
    <n v="11.472785999999999"/>
    <n v="207.99664079999997"/>
    <n v="9.3499999999999996E-5"/>
    <n v="1.45427E-4"/>
    <n v="7.2700000000000005E-5"/>
    <n v="1087.774011299435"/>
    <n v="18.129566854990582"/>
    <n v="96268"/>
  </r>
  <r>
    <n v="2323"/>
    <x v="3"/>
    <n v="20"/>
    <n v="2"/>
    <n v="500"/>
    <n v="136.6464"/>
    <n v="2.122685E-3"/>
    <n v="2.9225399999999998E-4"/>
    <n v="0"/>
    <n v="1.38436E-4"/>
    <n v="9.9981500000000004E-4"/>
    <n v="2.6302840000000001E-3"/>
    <n v="27.764700000000001"/>
    <n v="60.678400000000003"/>
    <n v="8.9708000000000006"/>
    <n v="3.8454400000000001E-4"/>
    <n v="2.1534000000000002E-3"/>
    <n v="0.19057590000000002"/>
    <n v="11.434554000000002"/>
    <n v="139.9968408"/>
    <n v="7.6899999999999999E-5"/>
    <n v="0"/>
    <n v="0"/>
    <n v="734.59887005649716"/>
    <n v="12.243314500941619"/>
    <n v="65012"/>
  </r>
  <r>
    <n v="5325"/>
    <x v="0"/>
    <n v="18"/>
    <n v="8"/>
    <n v="550"/>
    <n v="112.9572"/>
    <n v="2.274697E-3"/>
    <n v="1.08319E-4"/>
    <n v="2.7100000000000001E-5"/>
    <n v="9.48E-5"/>
    <n v="2.03098E-4"/>
    <n v="3.6286830000000002E-3"/>
    <n v="22.427"/>
    <n v="52.014899999999997"/>
    <n v="5.2575000000000003"/>
    <n v="3.3849699999999999E-4"/>
    <n v="2.1527999999999999E-3"/>
    <n v="0.19052279999999999"/>
    <n v="11.431367999999999"/>
    <n v="158.99719679999998"/>
    <n v="9.48E-5"/>
    <n v="1.62478E-4"/>
    <n v="1.3499999999999999E-5"/>
    <n v="834.5310734463277"/>
    <n v="13.908851224105462"/>
    <n v="73856"/>
  </r>
  <r>
    <n v="5384"/>
    <x v="3"/>
    <n v="20"/>
    <n v="14"/>
    <n v="500"/>
    <n v="206.83799999999999"/>
    <n v="7.9988149999999994E-3"/>
    <n v="8.2703799999999999E-4"/>
    <n v="8.6399999999999999E-5"/>
    <n v="6.1699999999999995E-5"/>
    <n v="3.7031599999999998E-4"/>
    <n v="5.4189499999999996E-3"/>
    <n v="25.771699999999999"/>
    <n v="35.9544"/>
    <n v="5.4532999999999996"/>
    <n v="3.95003E-4"/>
    <n v="2.1478000000000001E-3"/>
    <n v="0.19008030000000001"/>
    <n v="11.404818000000001"/>
    <n v="173.99757360000001"/>
    <n v="1.3578200000000001E-4"/>
    <n v="2.83909E-4"/>
    <n v="1.7280999999999999E-4"/>
    <n v="915.38983050847457"/>
    <n v="15.256497175141243"/>
    <n v="81012"/>
  </r>
  <r>
    <n v="7650"/>
    <x v="0"/>
    <n v="37"/>
    <n v="18"/>
    <n v="1000"/>
    <n v="123.4098"/>
    <n v="2.2865419999999999E-3"/>
    <n v="5.9648899999999996E-4"/>
    <n v="9.9400000000000004E-5"/>
    <n v="4.8287200000000002E-4"/>
    <n v="1.235585E-3"/>
    <n v="2.4285629999999999E-3"/>
    <n v="13.2471"/>
    <n v="70.596500000000006"/>
    <n v="9.3508999999999993"/>
    <n v="2.1303199999999999E-4"/>
    <n v="2.1445000000000001E-3"/>
    <n v="0.18978825000000002"/>
    <n v="11.387295000000002"/>
    <n v="150.99853400000003"/>
    <n v="9.9400000000000004E-5"/>
    <n v="0"/>
    <n v="2.8399999999999999E-5"/>
    <n v="795.6158192090395"/>
    <n v="13.260263653483992"/>
    <n v="70412"/>
  </r>
  <r>
    <n v="2531"/>
    <x v="1"/>
    <n v="20"/>
    <n v="28"/>
    <n v="800"/>
    <n v="230.0214"/>
    <n v="1.6880236999999999E-2"/>
    <n v="2.2589100000000001E-4"/>
    <n v="1.02678E-4"/>
    <n v="2.2589100000000001E-4"/>
    <n v="2.8749800000000002E-4"/>
    <n v="2.5464099999999998E-3"/>
    <n v="42.113799999999998"/>
    <n v="54.516100000000002"/>
    <n v="10.1935"/>
    <n v="3.49105E-4"/>
    <n v="2.1356999999999999E-3"/>
    <n v="0.18900945"/>
    <n v="11.340567"/>
    <n v="104.0000472"/>
    <n v="1.02678E-4"/>
    <n v="0"/>
    <n v="0"/>
    <n v="550.23728813559319"/>
    <n v="9.1706214689265533"/>
    <n v="48696"/>
  </r>
  <r>
    <n v="1863"/>
    <x v="0"/>
    <n v="18"/>
    <n v="24"/>
    <n v="730"/>
    <n v="131.9376"/>
    <n v="4.6983779999999996E-3"/>
    <n v="4.2255199999999998E-4"/>
    <n v="3.0199999999999999E-5"/>
    <n v="6.0399999999999998E-5"/>
    <n v="2.9176199999999999E-4"/>
    <n v="3.6822410000000002E-3"/>
    <n v="32.778100000000002"/>
    <n v="57.398899999999998"/>
    <n v="5.7595999999999998"/>
    <n v="2.3139800000000001E-4"/>
    <n v="2.1329000000000001E-3"/>
    <n v="0.18876165"/>
    <n v="11.325699"/>
    <n v="212.00172840000002"/>
    <n v="8.0500000000000005E-5"/>
    <n v="2.21337E-4"/>
    <n v="1.4085000000000001E-4"/>
    <n v="1123.1186440677966"/>
    <n v="18.71864406779661"/>
    <n v="99396"/>
  </r>
  <r>
    <n v="1439"/>
    <x v="1"/>
    <n v="22"/>
    <n v="24"/>
    <n v="1650"/>
    <n v="113.8248"/>
    <n v="2.3548520000000002E-3"/>
    <n v="2.23305E-4"/>
    <n v="6.0900000000000003E-5"/>
    <n v="6.0900000000000003E-5"/>
    <n v="5.2781200000000001E-4"/>
    <n v="4.2833940000000003E-3"/>
    <n v="40.476199999999999"/>
    <n v="53.194299999999998"/>
    <n v="4.3506999999999998"/>
    <n v="4.0600899999999998E-4"/>
    <n v="2.1315000000000001E-3"/>
    <n v="0.18863775000000002"/>
    <n v="11.318265000000002"/>
    <n v="104.99769000000002"/>
    <n v="1.01502E-4"/>
    <n v="0"/>
    <n v="0"/>
    <n v="556.61016949152543"/>
    <n v="9.27683615819209"/>
    <n v="49260"/>
  </r>
  <r>
    <n v="4900"/>
    <x v="2"/>
    <n v="19"/>
    <n v="28"/>
    <n v="100"/>
    <n v="127.0134"/>
    <n v="3.092858E-3"/>
    <n v="4.4055199999999998E-4"/>
    <n v="7.1899999999999999E-5"/>
    <n v="1.4385400000000001E-4"/>
    <n v="6.38351E-4"/>
    <n v="4.1357980000000004E-3"/>
    <n v="43.790799999999997"/>
    <n v="54.713000000000001"/>
    <n v="4.9283000000000001"/>
    <n v="3.1468000000000002E-4"/>
    <n v="2.1308E-3"/>
    <n v="0.18857579999999999"/>
    <n v="11.314547999999998"/>
    <n v="236.9960992"/>
    <n v="6.2899999999999997E-5"/>
    <n v="2.0678999999999999E-4"/>
    <n v="4.0458999999999997E-4"/>
    <n v="1256.768361581921"/>
    <n v="20.946139359698684"/>
    <n v="111224"/>
  </r>
  <r>
    <n v="1864"/>
    <x v="1"/>
    <n v="18"/>
    <n v="16"/>
    <n v="350"/>
    <n v="151.8066"/>
    <n v="6.4333150000000002E-3"/>
    <n v="4.0121699999999999E-4"/>
    <n v="8.2999999999999998E-5"/>
    <n v="1.5218600000000001E-4"/>
    <n v="1.079137E-3"/>
    <n v="2.9745430000000001E-3"/>
    <n v="55.271000000000001"/>
    <n v="55.609299999999998"/>
    <n v="7.3952999999999998"/>
    <n v="3.32042E-4"/>
    <n v="2.1305999999999999E-3"/>
    <n v="0.18855809999999998"/>
    <n v="11.313485999999999"/>
    <n v="153.99976799999999"/>
    <n v="9.6799999999999995E-5"/>
    <n v="1.24516E-4"/>
    <n v="1.1068E-4"/>
    <n v="816.72316384180795"/>
    <n v="13.612052730696799"/>
    <n v="72280"/>
  </r>
  <r>
    <n v="5303"/>
    <x v="1"/>
    <n v="18"/>
    <n v="42"/>
    <n v="2200"/>
    <n v="181.62360000000001"/>
    <n v="1.143333E-2"/>
    <n v="3.4366099999999999E-4"/>
    <n v="1.0574200000000001E-4"/>
    <n v="1.3200000000000001E-5"/>
    <n v="1.0574200000000001E-4"/>
    <n v="3.9520989999999997E-3"/>
    <n v="33.489899999999999"/>
    <n v="47.933100000000003"/>
    <n v="5.7759"/>
    <n v="3.4366099999999999E-4"/>
    <n v="2.1281E-3"/>
    <n v="0.18833685"/>
    <n v="11.300211000000001"/>
    <n v="161.0035336"/>
    <n v="7.9300000000000003E-5"/>
    <n v="2.9079000000000003E-4"/>
    <n v="2.1148E-4"/>
    <n v="854.87005649717514"/>
    <n v="14.247834274952918"/>
    <n v="75656"/>
  </r>
  <r>
    <n v="4776"/>
    <x v="0"/>
    <n v="21"/>
    <n v="28"/>
    <n v="800"/>
    <n v="138.01859999999999"/>
    <n v="5.1739459999999996E-3"/>
    <n v="3.80904E-4"/>
    <n v="1.90452E-4"/>
    <n v="2.5393600000000002E-4"/>
    <n v="3.80904E-4"/>
    <n v="2.7932959999999998E-3"/>
    <n v="25.379300000000001"/>
    <n v="53.590899999999998"/>
    <n v="7.3864000000000001"/>
    <n v="4.7613000000000001E-4"/>
    <n v="2.1267E-3"/>
    <n v="0.18821294999999999"/>
    <n v="11.292776999999999"/>
    <n v="66.999556800000008"/>
    <n v="1.2696800000000001E-4"/>
    <n v="0"/>
    <n v="0"/>
    <n v="355.97740112994353"/>
    <n v="5.9329566854990592"/>
    <n v="31504"/>
  </r>
  <r>
    <n v="5818"/>
    <x v="3"/>
    <n v="24"/>
    <n v="20"/>
    <n v="1000"/>
    <n v="109.5102"/>
    <n v="1.1928850000000001E-3"/>
    <n v="4.1989499999999999E-4"/>
    <n v="6.6799999999999997E-5"/>
    <n v="7.6299999999999998E-5"/>
    <n v="6.8710199999999998E-4"/>
    <n v="2.948811E-3"/>
    <n v="34.337699999999998"/>
    <n v="66.071200000000005"/>
    <n v="6.7637999999999998"/>
    <n v="2.0040499999999999E-4"/>
    <n v="2.1186E-3"/>
    <n v="0.1874961"/>
    <n v="11.249765999999999"/>
    <n v="222.00385679999999"/>
    <n v="7.6299999999999998E-5"/>
    <n v="0"/>
    <n v="2.8600000000000001E-5"/>
    <n v="1184.0451977401131"/>
    <n v="19.734086629001883"/>
    <n v="104788"/>
  </r>
  <r>
    <n v="2186"/>
    <x v="3"/>
    <n v="20"/>
    <n v="50"/>
    <n v="600"/>
    <n v="109.37220000000001"/>
    <n v="1.0393519999999999E-3"/>
    <n v="3.0463799999999998E-4"/>
    <n v="3.5800000000000003E-5"/>
    <n v="6.2700000000000006E-5"/>
    <n v="9.7663200000000006E-4"/>
    <n v="3.1807760000000002E-3"/>
    <n v="55.197699999999998"/>
    <n v="56.304200000000002"/>
    <n v="6.3746"/>
    <n v="2.5983799999999997E-4"/>
    <n v="2.1145000000000001E-3"/>
    <n v="0.18713325"/>
    <n v="11.227995"/>
    <n v="235.99511600000002"/>
    <n v="6.2700000000000006E-5"/>
    <n v="4.74876E-4"/>
    <n v="3.5839999999999998E-4"/>
    <n v="1261.1073446327684"/>
    <n v="21.018455743879475"/>
    <n v="111608"/>
  </r>
  <r>
    <n v="2050"/>
    <x v="0"/>
    <n v="27"/>
    <n v="10"/>
    <n v="500"/>
    <n v="175.0146"/>
    <n v="6.6747150000000003E-3"/>
    <n v="3.9668899999999998E-4"/>
    <n v="8.6199999999999995E-5"/>
    <n v="5.1700000000000003E-5"/>
    <n v="1.0693339999999999E-3"/>
    <n v="3.8461540000000001E-3"/>
    <n v="31.2973"/>
    <n v="44.717500000000001"/>
    <n v="6.8117000000000001"/>
    <n v="3.2769899999999998E-4"/>
    <n v="2.1042000000000001E-3"/>
    <n v="0.18622170000000002"/>
    <n v="11.173302000000001"/>
    <n v="122.00151600000002"/>
    <n v="8.6199999999999995E-5"/>
    <n v="0"/>
    <n v="0"/>
    <n v="655.14124293785312"/>
    <n v="10.919020715630886"/>
    <n v="57980"/>
  </r>
  <r>
    <n v="5713"/>
    <x v="0"/>
    <n v="21"/>
    <n v="6"/>
    <n v="840"/>
    <n v="195.76259999999999"/>
    <n v="1.1778242E-2"/>
    <n v="6.0492499999999997E-4"/>
    <n v="8.2999999999999998E-5"/>
    <n v="0"/>
    <n v="2.9653200000000001E-4"/>
    <n v="5.3850169999999998E-3"/>
    <n v="27.523199999999999"/>
    <n v="43.453699999999998"/>
    <n v="4.5594999999999999"/>
    <n v="3.2025400000000001E-4"/>
    <n v="2.0994E-3"/>
    <n v="0.18579689999999999"/>
    <n v="11.147813999999999"/>
    <n v="176.99621519999999"/>
    <n v="8.2999999999999998E-5"/>
    <n v="7.1199999999999996E-5"/>
    <n v="4.74E-5"/>
    <n v="952.63276836158195"/>
    <n v="15.877212806026366"/>
    <n v="84308"/>
  </r>
  <r>
    <n v="2930"/>
    <x v="1"/>
    <n v="17"/>
    <n v="6"/>
    <n v="500"/>
    <n v="191.5086"/>
    <n v="3.5145509999999999E-3"/>
    <n v="7.8950000000000005E-4"/>
    <n v="4.2400000000000001E-5"/>
    <n v="1.52807E-4"/>
    <n v="1.086624E-3"/>
    <n v="6.3499610000000003E-3"/>
    <n v="26.029499999999999"/>
    <n v="36.898400000000002"/>
    <n v="4.9170999999999996"/>
    <n v="2.9712400000000001E-4"/>
    <n v="2.0967999999999998E-3"/>
    <n v="0.18556679999999998"/>
    <n v="11.134007999999998"/>
    <n v="246.99465279999995"/>
    <n v="8.4900000000000004E-5"/>
    <n v="0"/>
    <n v="0"/>
    <n v="1331.0282485875707"/>
    <n v="22.183804143126178"/>
    <n v="117796"/>
  </r>
  <r>
    <n v="7402"/>
    <x v="3"/>
    <n v="24"/>
    <n v="8"/>
    <n v="50"/>
    <n v="95.0334"/>
    <n v="1.1576749999999999E-3"/>
    <n v="2.8941900000000002E-4"/>
    <n v="5.7899999999999998E-5"/>
    <n v="2.6626500000000001E-4"/>
    <n v="2.43112E-4"/>
    <n v="3.0678400000000001E-3"/>
    <n v="48.378799999999998"/>
    <n v="73.343400000000003"/>
    <n v="5.4867999999999997"/>
    <n v="3.12572E-4"/>
    <n v="2.0953999999999999E-3"/>
    <n v="0.18544289999999999"/>
    <n v="11.126574"/>
    <n v="181.00065199999997"/>
    <n v="6.9499999999999995E-5"/>
    <n v="0"/>
    <n v="0"/>
    <n v="976.04519774011294"/>
    <n v="16.267419962335214"/>
    <n v="86380"/>
  </r>
  <r>
    <n v="2090"/>
    <x v="3"/>
    <n v="29"/>
    <n v="12"/>
    <n v="600"/>
    <n v="120.27719999999999"/>
    <n v="2.900232E-3"/>
    <n v="3.8669799999999999E-4"/>
    <n v="3.8699999999999999E-5"/>
    <n v="2.58E-5"/>
    <n v="2.9646799999999998E-4"/>
    <n v="4.4985820000000001E-3"/>
    <n v="40.827599999999997"/>
    <n v="49.031500000000001"/>
    <n v="4.3696000000000002"/>
    <n v="2.32019E-4"/>
    <n v="2.0882000000000001E-3"/>
    <n v="0.18480570000000002"/>
    <n v="11.088342000000001"/>
    <n v="162.00255600000003"/>
    <n v="9.0199999999999997E-5"/>
    <n v="3.2224800000000002E-4"/>
    <n v="2.4490999999999998E-4"/>
    <n v="876.61016949152543"/>
    <n v="14.610169491525424"/>
    <n v="77580"/>
  </r>
  <r>
    <n v="212"/>
    <x v="0"/>
    <n v="17"/>
    <n v="56"/>
    <n v="540"/>
    <n v="199.68539999999999"/>
    <n v="5.1462970000000002E-3"/>
    <n v="4.5313299999999999E-4"/>
    <n v="1.6200000000000001E-5"/>
    <n v="3.2400000000000001E-5"/>
    <n v="2.9129999999999998E-4"/>
    <n v="4.7902639999999998E-3"/>
    <n v="25.383099999999999"/>
    <n v="33.9054"/>
    <n v="6.7095000000000002"/>
    <n v="4.69316E-4"/>
    <n v="2.0875999999999998E-3"/>
    <n v="0.18475259999999999"/>
    <n v="11.085156"/>
    <n v="128.9969792"/>
    <n v="1.1328300000000001E-4"/>
    <n v="0"/>
    <n v="1.6200000000000001E-5"/>
    <n v="698.21468926553678"/>
    <n v="11.636911487758946"/>
    <n v="61792"/>
  </r>
  <r>
    <n v="2175"/>
    <x v="0"/>
    <n v="17"/>
    <n v="8"/>
    <n v="600"/>
    <n v="144.96899999999999"/>
    <n v="5.1651240000000001E-3"/>
    <n v="6.9799E-4"/>
    <n v="8.9699999999999998E-5"/>
    <n v="1.69512E-4"/>
    <n v="5.2847799999999998E-4"/>
    <n v="4.7662729999999997E-3"/>
    <n v="36.863700000000001"/>
    <n v="50.543900000000001"/>
    <n v="4.6757"/>
    <n v="3.0911000000000003E-4"/>
    <n v="2.0739999999999999E-3"/>
    <n v="0.18354899999999999"/>
    <n v="11.012939999999999"/>
    <n v="207.99731199999997"/>
    <n v="1.09684E-4"/>
    <n v="2.89167E-4"/>
    <n v="8.9699999999999998E-5"/>
    <n v="1133.1977401129943"/>
    <n v="18.886629001883239"/>
    <n v="100288"/>
  </r>
  <r>
    <n v="8548"/>
    <x v="0"/>
    <n v="22"/>
    <n v="14"/>
    <n v="450"/>
    <n v="141.66720000000001"/>
    <n v="3.1996699999999999E-3"/>
    <n v="6.7289200000000002E-4"/>
    <n v="5.49E-5"/>
    <n v="1.0986E-4"/>
    <n v="2.7500000000000001E-5"/>
    <n v="4.4493270000000003E-3"/>
    <n v="29.374600000000001"/>
    <n v="43.246899999999997"/>
    <n v="5.3395000000000001"/>
    <n v="3.0211499999999999E-4"/>
    <n v="2.0736000000000001E-3"/>
    <n v="0.1835136"/>
    <n v="11.010816"/>
    <n v="150.99955199999999"/>
    <n v="9.6100000000000005E-5"/>
    <n v="3.5704500000000001E-4"/>
    <n v="2.0599E-4"/>
    <n v="822.8248587570622"/>
    <n v="13.713747645951036"/>
    <n v="72820"/>
  </r>
  <r>
    <n v="10059"/>
    <x v="6"/>
    <m/>
    <m/>
    <m/>
    <n v="219.38939999999999"/>
    <n v="5.9257989999999998E-3"/>
    <n v="7.4072500000000002E-4"/>
    <n v="6.4399999999999993E-5"/>
    <n v="4.4014100000000001E-4"/>
    <n v="7.0851900000000001E-4"/>
    <n v="5.1850739999999996E-3"/>
    <n v="17.0456"/>
    <n v="30.534199999999998"/>
    <n v="6.6749000000000001"/>
    <n v="3.7573000000000001E-4"/>
    <n v="2.0718999999999998E-3"/>
    <n v="0.18336314999999997"/>
    <n v="11.001788999999999"/>
    <n v="193.00162879999996"/>
    <n v="9.6600000000000003E-5"/>
    <n v="2.2543800000000001E-4"/>
    <n v="6.4399999999999993E-5"/>
    <n v="1052.5649717514125"/>
    <n v="17.542749529190207"/>
    <n v="93152"/>
  </r>
  <r>
    <n v="7565"/>
    <x v="2"/>
    <n v="29"/>
    <n v="12"/>
    <n v="730"/>
    <n v="122.33280000000001"/>
    <n v="1.875806E-3"/>
    <n v="3.10716E-4"/>
    <n v="3.4499999999999998E-5"/>
    <n v="1.15E-5"/>
    <n v="2.64684E-4"/>
    <n v="3.6940710000000002E-3"/>
    <n v="22.675000000000001"/>
    <n v="62.342700000000001"/>
    <n v="5.8380000000000001"/>
    <n v="3.10716E-4"/>
    <n v="2.0714000000000002E-3"/>
    <n v="0.18331890000000001"/>
    <n v="10.999134"/>
    <n v="179.99637439999998"/>
    <n v="8.0599999999999994E-5"/>
    <n v="4.6E-5"/>
    <n v="0"/>
    <n v="981.87570621468922"/>
    <n v="16.364595103578154"/>
    <n v="86896"/>
  </r>
  <r>
    <n v="4682"/>
    <x v="0"/>
    <n v="22"/>
    <n v="24"/>
    <n v="1000"/>
    <n v="89.0364"/>
    <n v="1.9106279999999999E-3"/>
    <n v="3.5964800000000001E-4"/>
    <n v="8.9900000000000003E-5"/>
    <n v="2.2500000000000001E-5"/>
    <n v="5.3947100000000003E-4"/>
    <n v="2.3152310000000001E-3"/>
    <n v="56.431399999999996"/>
    <n v="70.097099999999998"/>
    <n v="6.7183999999999999"/>
    <n v="2.92214E-4"/>
    <n v="2.068E-3"/>
    <n v="0.18301799999999999"/>
    <n v="10.981079999999999"/>
    <n v="92.001183999999981"/>
    <n v="1.1239E-4"/>
    <n v="0"/>
    <n v="0"/>
    <n v="502.68926553672316"/>
    <n v="8.3781544256120526"/>
    <n v="44488"/>
  </r>
  <r>
    <n v="1379"/>
    <x v="0"/>
    <n v="22"/>
    <n v="28"/>
    <n v="250"/>
    <n v="124.026"/>
    <n v="1.848789E-3"/>
    <n v="5.7166499999999996E-4"/>
    <n v="3.65E-5"/>
    <n v="0"/>
    <n v="2.1893499999999999E-4"/>
    <n v="3.5516200000000001E-3"/>
    <n v="31.670100000000001"/>
    <n v="56.493200000000002"/>
    <n v="6.3562000000000003"/>
    <n v="3.2840300000000001E-4"/>
    <n v="2.0677E-3"/>
    <n v="0.18299145"/>
    <n v="10.979487000000001"/>
    <n v="169.99802320000003"/>
    <n v="1.21631E-4"/>
    <n v="3.5272899999999998E-4"/>
    <n v="1.5812000000000001E-4"/>
    <n v="928.99435028248593"/>
    <n v="15.483239171374766"/>
    <n v="82216"/>
  </r>
  <r>
    <n v="3218"/>
    <x v="0"/>
    <n v="16"/>
    <n v="70"/>
    <n v="2000"/>
    <n v="164.75219999999999"/>
    <n v="6.7429949999999999E-3"/>
    <n v="7.56079E-4"/>
    <n v="7.7200000000000006E-5"/>
    <n v="3.0899999999999999E-5"/>
    <n v="5.8634699999999997E-4"/>
    <n v="3.9655599999999999E-3"/>
    <n v="26.593800000000002"/>
    <n v="51.455300000000001"/>
    <n v="6.4824999999999999"/>
    <n v="2.6231300000000002E-4"/>
    <n v="2.0676000000000002E-3"/>
    <n v="0.18298260000000002"/>
    <n v="10.978956000000002"/>
    <n v="133.99702080000003"/>
    <n v="9.2600000000000001E-5"/>
    <n v="3.0860399999999997E-4"/>
    <n v="9.7210000000000005E-4"/>
    <n v="732.29378531073451"/>
    <n v="12.204896421845575"/>
    <n v="64808"/>
  </r>
  <r>
    <n v="5612"/>
    <x v="2"/>
    <n v="16"/>
    <n v="10"/>
    <n v="400"/>
    <n v="118.80119999999999"/>
    <n v="2.243877E-3"/>
    <n v="2.88499E-4"/>
    <n v="1.12194E-4"/>
    <n v="1.5999999999999999E-5"/>
    <n v="9.6199999999999994E-5"/>
    <n v="3.7985639999999999E-3"/>
    <n v="32.932200000000002"/>
    <n v="60.641399999999997"/>
    <n v="5.2194000000000003"/>
    <n v="2.0835999999999999E-4"/>
    <n v="2.0676000000000002E-3"/>
    <n v="0.18298260000000002"/>
    <n v="10.978956000000002"/>
    <n v="129.00169920000002"/>
    <n v="1.12194E-4"/>
    <n v="0"/>
    <n v="0"/>
    <n v="704.99435028248593"/>
    <n v="11.749905838041432"/>
    <n v="62392"/>
  </r>
  <r>
    <n v="2143"/>
    <x v="1"/>
    <n v="16"/>
    <n v="28"/>
    <n v="730"/>
    <n v="389.83139999999997"/>
    <n v="3.8416112000000002E-2"/>
    <n v="6.6824099999999997E-4"/>
    <n v="1.5540500000000001E-4"/>
    <n v="0"/>
    <n v="0"/>
    <n v="5.4391739999999997E-3"/>
    <n v="24.458500000000001"/>
    <n v="32.537100000000002"/>
    <n v="6.4714"/>
    <n v="4.5067399999999997E-4"/>
    <n v="2.0669E-3"/>
    <n v="0.18292064999999999"/>
    <n v="10.975239"/>
    <n v="133.00088120000001"/>
    <n v="9.3200000000000002E-5"/>
    <n v="0"/>
    <n v="0"/>
    <n v="727.09604519774007"/>
    <n v="12.118267419962335"/>
    <n v="64348"/>
  </r>
  <r>
    <n v="9021"/>
    <x v="7"/>
    <n v="28"/>
    <n v="2"/>
    <n v="30"/>
    <n v="98.738399999999999"/>
    <n v="2.9204019999999999E-3"/>
    <n v="2.9430400000000001E-4"/>
    <n v="2.26E-5"/>
    <n v="1.5847100000000001E-4"/>
    <n v="3.39582E-4"/>
    <n v="1.426243E-3"/>
    <n v="72.580600000000004"/>
    <n v="115.746"/>
    <n v="11.0159"/>
    <n v="3.8485899999999998E-4"/>
    <n v="2.0601E-3"/>
    <n v="0.18231885"/>
    <n v="10.939131"/>
    <n v="90.998737199999994"/>
    <n v="1.13194E-4"/>
    <n v="0"/>
    <n v="0"/>
    <n v="499.11864406779659"/>
    <n v="8.31864406779661"/>
    <n v="44172"/>
  </r>
  <r>
    <n v="314"/>
    <x v="1"/>
    <n v="17"/>
    <n v="14"/>
    <n v="300"/>
    <n v="207.57599999999999"/>
    <n v="1.0294786E-2"/>
    <n v="7.2418500000000002E-4"/>
    <n v="7.1000000000000005E-5"/>
    <n v="1.27797E-4"/>
    <n v="2.4991480000000001E-3"/>
    <n v="5.7650799999999997E-3"/>
    <n v="20.523499999999999"/>
    <n v="37.990099999999998"/>
    <n v="4.9458000000000002"/>
    <n v="4.8278999999999998E-4"/>
    <n v="2.0590000000000001E-3"/>
    <n v="0.18222150000000001"/>
    <n v="10.933290000000001"/>
    <n v="145.00301600000003"/>
    <n v="9.9400000000000004E-5"/>
    <n v="0"/>
    <n v="0"/>
    <n v="795.75141242937855"/>
    <n v="13.262523540489642"/>
    <n v="70424"/>
  </r>
  <r>
    <n v="2402"/>
    <x v="1"/>
    <n v="22"/>
    <n v="12"/>
    <n v="700"/>
    <n v="154.12860000000001"/>
    <n v="2.0263949999999998E-3"/>
    <n v="1.9484600000000001E-4"/>
    <n v="5.1999999999999997E-5"/>
    <n v="1.9484600000000001E-4"/>
    <n v="2.7278399999999998E-4"/>
    <n v="4.0657799999999997E-3"/>
    <n v="21.038499999999999"/>
    <n v="42.658099999999997"/>
    <n v="6.7380000000000004"/>
    <n v="2.7278399999999998E-4"/>
    <n v="2.0523999999999998E-3"/>
    <n v="0.18163739999999998"/>
    <n v="10.898243999999998"/>
    <n v="158.00196159999996"/>
    <n v="9.09E-5"/>
    <n v="0"/>
    <n v="2.5999999999999998E-5"/>
    <n v="869.87570621468922"/>
    <n v="14.497928436911486"/>
    <n v="76984"/>
  </r>
  <r>
    <n v="2527"/>
    <x v="1"/>
    <n v="22"/>
    <n v="42"/>
    <n v="1460"/>
    <n v="134.20859999999999"/>
    <n v="3.9948620000000001E-3"/>
    <n v="5.9531299999999998E-4"/>
    <n v="6.2700000000000006E-5"/>
    <n v="2.0366000000000001E-4"/>
    <n v="4.3865100000000003E-4"/>
    <n v="3.4152150000000001E-3"/>
    <n v="36.6267"/>
    <n v="53.724800000000002"/>
    <n v="6.3715999999999999"/>
    <n v="2.9765599999999998E-4"/>
    <n v="2.0523E-3"/>
    <n v="0.18162855"/>
    <n v="10.897713"/>
    <n v="131.00241359999998"/>
    <n v="9.3999999999999994E-5"/>
    <n v="0"/>
    <n v="0"/>
    <n v="721.26553672316379"/>
    <n v="12.021092278719397"/>
    <n v="63832"/>
  </r>
  <r>
    <n v="407"/>
    <x v="0"/>
    <n v="19"/>
    <n v="14"/>
    <n v="1000"/>
    <n v="144.68219999999999"/>
    <n v="5.2753820000000003E-3"/>
    <n v="3.09666E-4"/>
    <n v="5.5300000000000002E-5"/>
    <n v="6.6400000000000001E-5"/>
    <n v="1.6589299999999999E-4"/>
    <n v="4.8882989999999996E-3"/>
    <n v="34.176900000000003"/>
    <n v="42.651600000000002"/>
    <n v="4.2873000000000001"/>
    <n v="2.4330900000000001E-4"/>
    <n v="2.0460000000000001E-3"/>
    <n v="0.18107100000000001"/>
    <n v="10.86426"/>
    <n v="184.99932000000001"/>
    <n v="6.6400000000000001E-5"/>
    <n v="0"/>
    <n v="0"/>
    <n v="1021.6949152542373"/>
    <n v="17.028248587570623"/>
    <n v="90420"/>
  </r>
  <r>
    <n v="3169"/>
    <x v="1"/>
    <n v="23"/>
    <n v="20"/>
    <n v="1000"/>
    <n v="152.82660000000001"/>
    <n v="4.7049479999999996E-3"/>
    <n v="4.5725799999999999E-4"/>
    <n v="6.02E-5"/>
    <n v="1.576338E-3"/>
    <n v="6.8588799999999995E-4"/>
    <n v="3.333173E-3"/>
    <n v="22.724599999999999"/>
    <n v="44.996400000000001"/>
    <n v="7.1877000000000004"/>
    <n v="2.88795E-4"/>
    <n v="2.0455999999999998E-3"/>
    <n v="0.18103559999999999"/>
    <n v="10.862136"/>
    <n v="169.99754239999999"/>
    <n v="8.42E-5"/>
    <n v="1.4439699999999999E-4"/>
    <n v="7.2200000000000007E-5"/>
    <n v="939.0282485875706"/>
    <n v="15.650470809792843"/>
    <n v="83104"/>
  </r>
  <r>
    <n v="7986"/>
    <x v="3"/>
    <n v="22"/>
    <n v="6"/>
    <n v="500"/>
    <n v="109.9542"/>
    <n v="2.4642549999999998E-3"/>
    <n v="4.06196E-4"/>
    <n v="6.7700000000000006E-5"/>
    <n v="0"/>
    <n v="2.8433700000000001E-4"/>
    <n v="3.2495670000000001E-3"/>
    <n v="38.543900000000001"/>
    <n v="67.7333"/>
    <n v="5.5792000000000002"/>
    <n v="4.4681499999999998E-4"/>
    <n v="2.0444999999999999E-3"/>
    <n v="0.18093824999999999"/>
    <n v="10.856294999999999"/>
    <n v="150.998592"/>
    <n v="9.48E-5"/>
    <n v="0"/>
    <n v="0"/>
    <n v="834.5310734463277"/>
    <n v="13.908851224105462"/>
    <n v="73856"/>
  </r>
  <r>
    <n v="3181"/>
    <x v="2"/>
    <n v="20"/>
    <n v="10"/>
    <n v="50"/>
    <n v="142.13220000000001"/>
    <n v="7.7980740000000003E-3"/>
    <n v="1.64864E-4"/>
    <n v="6.5900000000000003E-5"/>
    <n v="1.6500000000000001E-5"/>
    <n v="4.1216000000000001E-4"/>
    <n v="3.8907939999999999E-3"/>
    <n v="63.710599999999999"/>
    <n v="49.152500000000003"/>
    <n v="4.4787999999999997"/>
    <n v="5.11079E-4"/>
    <n v="2.0443000000000002E-3"/>
    <n v="0.18092055000000001"/>
    <n v="10.855233"/>
    <n v="123.9990608"/>
    <n v="1.15405E-4"/>
    <n v="0"/>
    <n v="0"/>
    <n v="685.37853107344631"/>
    <n v="11.422975517890771"/>
    <n v="60656"/>
  </r>
  <r>
    <n v="3166"/>
    <x v="0"/>
    <n v="16"/>
    <n v="36"/>
    <n v="700"/>
    <n v="90.470399999999998"/>
    <n v="5.4892000000000005E-4"/>
    <n v="1.31741E-4"/>
    <n v="0"/>
    <n v="1.09784E-4"/>
    <n v="7.6848800000000001E-4"/>
    <n v="1.5369750000000001E-3"/>
    <n v="19.536200000000001"/>
    <n v="85.7714"/>
    <n v="10.8286"/>
    <n v="3.2935199999999999E-4"/>
    <n v="2.042E-3"/>
    <n v="0.18071699999999999"/>
    <n v="10.843019999999999"/>
    <n v="93.000848000000005"/>
    <n v="1.09784E-4"/>
    <n v="0"/>
    <n v="0"/>
    <n v="514.62146892655369"/>
    <n v="8.5770244821092287"/>
    <n v="45544"/>
  </r>
  <r>
    <n v="1484"/>
    <x v="0"/>
    <n v="22"/>
    <n v="16"/>
    <n v="250"/>
    <n v="118.99079999999999"/>
    <n v="2.318315E-3"/>
    <n v="4.40984E-4"/>
    <n v="8.8200000000000003E-5"/>
    <n v="0"/>
    <n v="7.0557400000000004E-4"/>
    <n v="3.8176600000000001E-3"/>
    <n v="49.854300000000002"/>
    <n v="54.759099999999997"/>
    <n v="5.3630000000000004"/>
    <n v="2.7719000000000002E-4"/>
    <n v="2.0411000000000001E-3"/>
    <n v="0.18063735"/>
    <n v="10.838241"/>
    <n v="161.9980248"/>
    <n v="7.5599999999999994E-5"/>
    <n v="1.6379400000000001E-4"/>
    <n v="7.6857E-4"/>
    <n v="896.81355932203394"/>
    <n v="14.946892655367233"/>
    <n v="79368"/>
  </r>
  <r>
    <n v="5119"/>
    <x v="1"/>
    <n v="19"/>
    <n v="28"/>
    <n v="450"/>
    <n v="193.54740000000001"/>
    <n v="8.8875080000000006E-3"/>
    <n v="6.5257900000000003E-4"/>
    <n v="3.1099999999999997E-5"/>
    <n v="1.34659E-4"/>
    <n v="8.7010600000000005E-4"/>
    <n v="4.4126790000000001E-3"/>
    <n v="27.68"/>
    <n v="48.206600000000002"/>
    <n v="6.3990999999999998"/>
    <n v="2.9003500000000001E-4"/>
    <n v="2.0406000000000001E-3"/>
    <n v="0.18059310000000001"/>
    <n v="10.835586000000001"/>
    <n v="196.99952400000004"/>
    <n v="9.3200000000000002E-5"/>
    <n v="1.8645099999999999E-4"/>
    <n v="7.4580000000000002E-4"/>
    <n v="1090.8474576271187"/>
    <n v="18.180790960451979"/>
    <n v="96540"/>
  </r>
  <r>
    <n v="545"/>
    <x v="0"/>
    <n v="25"/>
    <n v="10"/>
    <n v="700"/>
    <n v="127.887"/>
    <n v="2.3500259999999999E-3"/>
    <n v="3.7386800000000002E-4"/>
    <n v="5.3399999999999997E-5"/>
    <n v="3.1999999999999999E-5"/>
    <n v="4.5932299999999998E-4"/>
    <n v="4.4009569999999996E-3"/>
    <n v="46.968400000000003"/>
    <n v="52.009700000000002"/>
    <n v="4.8518999999999997"/>
    <n v="3.7386800000000002E-4"/>
    <n v="2.0401999999999998E-3"/>
    <n v="0.18055769999999999"/>
    <n v="10.833461999999999"/>
    <n v="190.99536320000001"/>
    <n v="9.6100000000000005E-5"/>
    <n v="7.4800000000000002E-5"/>
    <n v="6.41E-5"/>
    <n v="1057.8079096045199"/>
    <n v="17.630131826741998"/>
    <n v="93616"/>
  </r>
  <r>
    <n v="7107"/>
    <x v="1"/>
    <n v="20"/>
    <n v="10"/>
    <n v="700"/>
    <n v="153.56399999999999"/>
    <n v="3.9800069999999998E-3"/>
    <n v="3.8874500000000002E-4"/>
    <n v="9.2600000000000001E-5"/>
    <n v="7.3999999999999996E-5"/>
    <n v="2.7767500000000001E-4"/>
    <n v="4.4427989999999999E-3"/>
    <n v="33.991599999999998"/>
    <n v="50.466700000000003"/>
    <n v="5.5374999999999996"/>
    <n v="3.51722E-4"/>
    <n v="2.0363E-3"/>
    <n v="0.18021255"/>
    <n v="10.812753000000001"/>
    <n v="110.00092599999999"/>
    <n v="1.1107000000000001E-4"/>
    <n v="0"/>
    <n v="3.6999999999999998E-5"/>
    <n v="610.39548022598865"/>
    <n v="10.173258003766477"/>
    <n v="54020"/>
  </r>
  <r>
    <n v="6070"/>
    <x v="2"/>
    <n v="19"/>
    <n v="8"/>
    <n v="200"/>
    <n v="118.9374"/>
    <n v="4.1211520000000003E-3"/>
    <n v="3.4756700000000001E-4"/>
    <n v="2.48E-5"/>
    <n v="2.48E-5"/>
    <n v="8.9374400000000003E-4"/>
    <n v="3.1405159999999999E-3"/>
    <n v="32.476199999999999"/>
    <n v="57.3123"/>
    <n v="5.9683999999999999"/>
    <n v="2.73088E-4"/>
    <n v="2.0357000000000001E-3"/>
    <n v="0.18015945"/>
    <n v="10.809566999999999"/>
    <n v="163.995992"/>
    <n v="7.4499999999999995E-5"/>
    <n v="0"/>
    <n v="0"/>
    <n v="910.28248587570624"/>
    <n v="15.171374764595104"/>
    <n v="80560"/>
  </r>
  <r>
    <n v="2408"/>
    <x v="0"/>
    <n v="17"/>
    <n v="14"/>
    <n v="1000"/>
    <n v="122.3022"/>
    <n v="2.0637810000000002E-3"/>
    <n v="2.5797299999999999E-4"/>
    <n v="7.3700000000000002E-5"/>
    <n v="0"/>
    <n v="6.1400000000000002E-5"/>
    <n v="3.9555800000000002E-3"/>
    <n v="56.386299999999999"/>
    <n v="55.602499999999999"/>
    <n v="4.9596"/>
    <n v="2.8254099999999998E-4"/>
    <n v="2.0268999999999999E-3"/>
    <n v="0.17938065"/>
    <n v="10.762839"/>
    <n v="164.9977676"/>
    <n v="7.3700000000000002E-5"/>
    <n v="0"/>
    <n v="2.4600000000000002E-5"/>
    <n v="919.81920903954801"/>
    <n v="15.330320150659134"/>
    <n v="81404"/>
  </r>
  <r>
    <n v="9193"/>
    <x v="2"/>
    <n v="24"/>
    <n v="8"/>
    <n v="150"/>
    <n v="121.54859999999999"/>
    <n v="5.3695399999999999E-3"/>
    <n v="5.2429899999999999E-4"/>
    <n v="0"/>
    <n v="1.8099999999999999E-5"/>
    <n v="4.3390200000000001E-4"/>
    <n v="3.0192359999999998E-3"/>
    <n v="35.662700000000001"/>
    <n v="74.203599999999994"/>
    <n v="5.8144"/>
    <n v="3.2542699999999999E-4"/>
    <n v="2.0249000000000001E-3"/>
    <n v="0.17920364999999999"/>
    <n v="10.752219"/>
    <n v="112.00126880000001"/>
    <n v="9.0400000000000002E-5"/>
    <n v="0"/>
    <n v="0"/>
    <n v="624.99435028248593"/>
    <n v="10.416572504708098"/>
    <n v="55312"/>
  </r>
  <r>
    <n v="1915"/>
    <x v="0"/>
    <n v="22"/>
    <n v="10"/>
    <n v="500"/>
    <n v="155.23859999999999"/>
    <n v="7.2265539999999996E-3"/>
    <n v="4.2173900000000002E-4"/>
    <n v="6.8399999999999996E-5"/>
    <n v="9.1199999999999994E-5"/>
    <n v="1.70975E-4"/>
    <n v="3.3739109999999998E-3"/>
    <n v="34.942399999999999"/>
    <n v="60.067599999999999"/>
    <n v="6.3986000000000001"/>
    <n v="3.1915399999999999E-4"/>
    <n v="2.0175000000000002E-3"/>
    <n v="0.17854875000000001"/>
    <n v="10.712925"/>
    <n v="176.99931000000001"/>
    <n v="9.1199999999999994E-5"/>
    <n v="0"/>
    <n v="1.2538E-4"/>
    <n v="991.32203389830511"/>
    <n v="16.522033898305086"/>
    <n v="87732"/>
  </r>
  <r>
    <n v="1774"/>
    <x v="5"/>
    <n v="18"/>
    <n v="12"/>
    <n v="700"/>
    <n v="133.2816"/>
    <n v="3.0825779999999999E-3"/>
    <n v="4.8906299999999998E-4"/>
    <n v="8.8900000000000006E-5"/>
    <n v="0"/>
    <n v="0"/>
    <n v="3.942142E-3"/>
    <n v="36.286799999999999"/>
    <n v="52.330800000000004"/>
    <n v="5.5488999999999997"/>
    <n v="3.8532200000000001E-4"/>
    <n v="2.0154999999999999E-3"/>
    <n v="0.17837175"/>
    <n v="10.702304999999999"/>
    <n v="135.99787799999999"/>
    <n v="1.0374099999999999E-4"/>
    <n v="2.07481E-4"/>
    <n v="2.9600000000000001E-5"/>
    <n v="762.4406779661017"/>
    <n v="12.707344632768361"/>
    <n v="67476"/>
  </r>
  <r>
    <n v="7384"/>
    <x v="1"/>
    <n v="18"/>
    <n v="12"/>
    <n v="350"/>
    <n v="192.28200000000001"/>
    <n v="3.4706110000000002E-3"/>
    <n v="3.2701799999999999E-4"/>
    <n v="3.1600000000000002E-5"/>
    <n v="2.7427300000000001E-4"/>
    <n v="7.8062400000000005E-4"/>
    <n v="6.4559689999999998E-3"/>
    <n v="21.472999999999999"/>
    <n v="30.555599999999998"/>
    <n v="4.6176000000000004"/>
    <n v="2.7427300000000001E-4"/>
    <n v="2.0149E-3"/>
    <n v="0.17831865"/>
    <n v="10.699119"/>
    <n v="191.0044604"/>
    <n v="5.27E-5"/>
    <n v="0"/>
    <n v="0"/>
    <n v="1071.1412429378531"/>
    <n v="17.852354048964219"/>
    <n v="94796"/>
  </r>
  <r>
    <n v="9265"/>
    <x v="3"/>
    <n v="21"/>
    <n v="8"/>
    <n v="100"/>
    <n v="121.6992"/>
    <n v="2.955989E-3"/>
    <n v="2.4085799999999999E-4"/>
    <n v="8.7600000000000002E-5"/>
    <n v="5.4700000000000001E-5"/>
    <n v="2.0801399999999999E-4"/>
    <n v="3.6895119999999998E-3"/>
    <n v="35.583300000000001"/>
    <n v="57.958500000000001"/>
    <n v="5.4154"/>
    <n v="2.5180599999999998E-4"/>
    <n v="2.0144999999999998E-3"/>
    <n v="0.17828324999999998"/>
    <n v="10.696994999999999"/>
    <n v="184.00442999999996"/>
    <n v="7.6600000000000005E-5"/>
    <n v="0"/>
    <n v="0"/>
    <n v="1032.0903954802259"/>
    <n v="17.201506591337097"/>
    <n v="91340"/>
  </r>
  <r>
    <n v="6449"/>
    <x v="2"/>
    <n v="23"/>
    <n v="8"/>
    <n v="730"/>
    <n v="182.37360000000001"/>
    <n v="1.0002934999999999E-2"/>
    <n v="4.1576999999999999E-4"/>
    <n v="1.22285E-4"/>
    <n v="0"/>
    <n v="5.3805499999999996E-4"/>
    <n v="2.8125609999999999E-3"/>
    <n v="17.9649"/>
    <n v="44.7652"/>
    <n v="8.6608999999999998"/>
    <n v="4.6468399999999998E-4"/>
    <n v="2.0054999999999999E-3"/>
    <n v="0.17748675"/>
    <n v="10.649205"/>
    <n v="82.000883999999999"/>
    <n v="1.46742E-4"/>
    <n v="9.7800000000000006E-5"/>
    <n v="0"/>
    <n v="462.01129943502826"/>
    <n v="7.7001883239171374"/>
    <n v="40888"/>
  </r>
  <r>
    <n v="8910"/>
    <x v="3"/>
    <n v="25"/>
    <n v="6"/>
    <n v="500"/>
    <n v="118.96680000000001"/>
    <n v="1.9741469999999999E-3"/>
    <n v="3.2451700000000002E-4"/>
    <n v="0"/>
    <n v="9.4699999999999998E-5"/>
    <n v="7.5720699999999998E-4"/>
    <n v="2.6502240000000001E-3"/>
    <n v="32.759"/>
    <n v="68.306100000000001"/>
    <n v="6.7857000000000003"/>
    <n v="2.8395299999999998E-4"/>
    <n v="2.0011999999999999E-3"/>
    <n v="0.17710619999999999"/>
    <n v="10.626372"/>
    <n v="148.00074720000001"/>
    <n v="9.4699999999999998E-5"/>
    <n v="1.48737E-4"/>
    <n v="6.7600000000000003E-5"/>
    <n v="835.66101694915255"/>
    <n v="13.927683615819209"/>
    <n v="73956"/>
  </r>
  <r>
    <n v="2039"/>
    <x v="3"/>
    <n v="17"/>
    <n v="12"/>
    <n v="100"/>
    <n v="103.503"/>
    <n v="2.5795869999999999E-3"/>
    <n v="3.7993899999999998E-4"/>
    <n v="6.0000000000000002E-5"/>
    <n v="0"/>
    <n v="2.6995699999999998E-4"/>
    <n v="3.9393700000000002E-3"/>
    <n v="55.755699999999997"/>
    <n v="60.9848"/>
    <n v="4.3426"/>
    <n v="1.5997400000000001E-4"/>
    <n v="1.9997000000000001E-3"/>
    <n v="0.17697345"/>
    <n v="10.618406999999999"/>
    <n v="200.00199519999998"/>
    <n v="6.9999999999999994E-5"/>
    <n v="2.39962E-4"/>
    <n v="7.1988E-4"/>
    <n v="1130.1242937853108"/>
    <n v="18.835404896421846"/>
    <n v="100016"/>
  </r>
  <r>
    <n v="3903"/>
    <x v="1"/>
    <n v="16"/>
    <n v="14"/>
    <n v="730"/>
    <n v="185.22"/>
    <n v="1.1925537999999999E-2"/>
    <n v="5.4018100000000004E-4"/>
    <n v="1.24657E-4"/>
    <n v="4.1600000000000002E-5"/>
    <n v="4.57076E-4"/>
    <n v="3.220311E-3"/>
    <n v="30.155799999999999"/>
    <n v="59.096800000000002"/>
    <n v="6.9741999999999997"/>
    <n v="4.1552400000000001E-4"/>
    <n v="1.9945000000000002E-3"/>
    <n v="0.17651325000000001"/>
    <n v="10.590795"/>
    <n v="95.999274000000014"/>
    <n v="1.03881E-4"/>
    <n v="0"/>
    <n v="0"/>
    <n v="543.86440677966107"/>
    <n v="9.0644067796610184"/>
    <n v="48132"/>
  </r>
  <r>
    <n v="2859"/>
    <x v="1"/>
    <n v="26"/>
    <n v="12"/>
    <n v="450"/>
    <n v="136.62960000000001"/>
    <n v="3.338241E-3"/>
    <n v="4.6963899999999999E-4"/>
    <n v="6.3499999999999999E-5"/>
    <n v="5.0800000000000002E-5"/>
    <n v="9.3927699999999997E-4"/>
    <n v="3.9855810000000002E-3"/>
    <n v="34.811500000000002"/>
    <n v="57.617800000000003"/>
    <n v="5.4618000000000002"/>
    <n v="3.3001599999999998E-4"/>
    <n v="1.9927999999999999E-3"/>
    <n v="0.17636279999999999"/>
    <n v="10.581767999999999"/>
    <n v="157.00075519999999"/>
    <n v="1.01543E-4"/>
    <n v="0"/>
    <n v="0"/>
    <n v="890.21468926553678"/>
    <n v="14.836911487758947"/>
    <n v="78784"/>
  </r>
  <r>
    <n v="1518"/>
    <x v="0"/>
    <n v="18"/>
    <n v="12"/>
    <n v="465"/>
    <n v="130.00139999999999"/>
    <n v="2.5919979999999999E-3"/>
    <n v="3.6507E-4"/>
    <n v="9.1299999999999997E-5"/>
    <n v="9.1299999999999997E-5"/>
    <n v="2.3729600000000001E-4"/>
    <n v="3.468166E-3"/>
    <n v="16.656099999999999"/>
    <n v="48.273699999999998"/>
    <n v="6.2316000000000003"/>
    <n v="3.6507E-4"/>
    <n v="1.9895999999999998E-3"/>
    <n v="0.17607959999999998"/>
    <n v="10.564775999999998"/>
    <n v="108.99824639999999"/>
    <n v="1.09521E-4"/>
    <n v="3.1031E-4"/>
    <n v="1.2777E-4"/>
    <n v="619.0282485875706"/>
    <n v="10.317137476459511"/>
    <n v="54784"/>
  </r>
  <r>
    <n v="6424"/>
    <x v="3"/>
    <n v="23"/>
    <n v="10"/>
    <n v="600"/>
    <n v="93.077399999999997"/>
    <n v="8.03964E-4"/>
    <n v="2.9533400000000002E-4"/>
    <n v="8.2000000000000001E-5"/>
    <n v="0"/>
    <n v="1.14852E-4"/>
    <n v="3.7737090000000001E-3"/>
    <n v="56.244500000000002"/>
    <n v="55.008699999999997"/>
    <n v="4.3696000000000002"/>
    <n v="3.1174099999999998E-4"/>
    <n v="1.9853000000000002E-3"/>
    <n v="0.17569905000000002"/>
    <n v="10.541943000000002"/>
    <n v="121.00006440000001"/>
    <n v="9.8400000000000007E-5"/>
    <n v="0"/>
    <n v="0"/>
    <n v="688.67796610169489"/>
    <n v="11.477966101694914"/>
    <n v="60948"/>
  </r>
  <r>
    <n v="7587"/>
    <x v="1"/>
    <n v="26"/>
    <n v="8"/>
    <n v="200"/>
    <n v="124.0722"/>
    <n v="2.0193860000000002E-3"/>
    <n v="3.92338E-4"/>
    <n v="9.2299999999999994E-5"/>
    <n v="3.4600000000000001E-5"/>
    <n v="7.7313600000000001E-4"/>
    <n v="4.4080309999999998E-3"/>
    <n v="41.700800000000001"/>
    <n v="47.141399999999997"/>
    <n v="4.8246000000000002"/>
    <n v="3.4618000000000002E-4"/>
    <n v="1.9848000000000001E-3"/>
    <n v="0.1756548"/>
    <n v="10.539287999999999"/>
    <n v="172.00276799999997"/>
    <n v="8.0799999999999999E-5"/>
    <n v="0"/>
    <n v="8.0799999999999999E-5"/>
    <n v="979.20903954802259"/>
    <n v="16.320150659133709"/>
    <n v="86660"/>
  </r>
  <r>
    <n v="6218"/>
    <x v="1"/>
    <n v="20"/>
    <n v="16"/>
    <n v="1150"/>
    <n v="155.58420000000001"/>
    <n v="6.0046639999999998E-3"/>
    <n v="4.9553100000000001E-4"/>
    <n v="4.8600000000000002E-5"/>
    <n v="1.9400000000000001E-5"/>
    <n v="7.1900499999999999E-4"/>
    <n v="4.1682860000000002E-3"/>
    <n v="29.841100000000001"/>
    <n v="49.016300000000001"/>
    <n v="5.4311999999999996"/>
    <n v="3.0120499999999997E-4"/>
    <n v="1.9821000000000001E-3"/>
    <n v="0.17541585000000001"/>
    <n v="10.524951000000001"/>
    <n v="203.99773200000001"/>
    <n v="5.8300000000000001E-5"/>
    <n v="1.16595E-4"/>
    <n v="1.8461000000000001E-4"/>
    <n v="1162.9378531073446"/>
    <n v="19.382297551789076"/>
    <n v="102920"/>
  </r>
  <r>
    <n v="100"/>
    <x v="0"/>
    <n v="16"/>
    <n v="30"/>
    <n v="5000"/>
    <n v="160.47540000000001"/>
    <n v="4.2538599999999999E-3"/>
    <n v="4.3173499999999999E-4"/>
    <n v="2.5400000000000001E-5"/>
    <n v="7.7458400000000004E-4"/>
    <n v="4.0633899999999997E-4"/>
    <n v="4.5713120000000001E-3"/>
    <n v="36.289700000000003"/>
    <n v="46.8889"/>
    <n v="5.4360999999999997"/>
    <n v="3.55547E-4"/>
    <n v="1.9808999999999998E-3"/>
    <n v="0.17530964999999998"/>
    <n v="10.518578999999999"/>
    <n v="155.9998368"/>
    <n v="8.8900000000000006E-5"/>
    <n v="0"/>
    <n v="0"/>
    <n v="889.8531073446328"/>
    <n v="14.830885122410546"/>
    <n v="78752"/>
  </r>
  <r>
    <n v="2729"/>
    <x v="5"/>
    <n v="24"/>
    <n v="10"/>
    <n v="60"/>
    <n v="71.752200000000002"/>
    <n v="1.606426E-3"/>
    <n v="2.1625E-4"/>
    <n v="1.08125E-4"/>
    <n v="0"/>
    <n v="2.6258899999999998E-4"/>
    <n v="2.270621E-3"/>
    <n v="46.0274"/>
    <n v="87.918400000000005"/>
    <n v="5.3536999999999999"/>
    <n v="4.3249899999999998E-4"/>
    <n v="1.9770999999999999E-3"/>
    <n v="0.17497335"/>
    <n v="10.498400999999999"/>
    <n v="127.99745399999998"/>
    <n v="7.7200000000000006E-5"/>
    <n v="0"/>
    <n v="0"/>
    <n v="731.52542372881351"/>
    <n v="12.192090395480225"/>
    <n v="64740"/>
  </r>
  <r>
    <n v="5787"/>
    <x v="3"/>
    <n v="27"/>
    <n v="4"/>
    <n v="500"/>
    <n v="115.5444"/>
    <n v="4.926901E-3"/>
    <n v="4.3859600000000003E-4"/>
    <n v="1.4619899999999999E-4"/>
    <n v="4.3900000000000003E-5"/>
    <n v="2.0467799999999999E-4"/>
    <n v="3.7719300000000002E-3"/>
    <n v="54.3035"/>
    <n v="62.093000000000004"/>
    <n v="4.4379999999999997"/>
    <n v="2.9239799999999997E-4"/>
    <n v="1.9737000000000001E-3"/>
    <n v="0.17467245000000001"/>
    <n v="10.480347"/>
    <n v="135.00108"/>
    <n v="1.02339E-4"/>
    <n v="0"/>
    <n v="1.4600000000000001E-5"/>
    <n v="772.88135593220341"/>
    <n v="12.881355932203389"/>
    <n v="68400"/>
  </r>
  <r>
    <n v="6832"/>
    <x v="0"/>
    <n v="22"/>
    <n v="6"/>
    <n v="700"/>
    <n v="133.6362"/>
    <n v="3.4523750000000001E-3"/>
    <n v="4.93196E-4"/>
    <n v="7.5900000000000002E-5"/>
    <n v="0"/>
    <n v="3.79E-5"/>
    <n v="5.3113459999999998E-3"/>
    <n v="38.902099999999997"/>
    <n v="44.533299999999997"/>
    <n v="4.2214"/>
    <n v="4.93196E-4"/>
    <n v="1.9727999999999998E-3"/>
    <n v="0.17459279999999999"/>
    <n v="10.475567999999999"/>
    <n v="156.00113279999999"/>
    <n v="1.01168E-4"/>
    <n v="2.14983E-4"/>
    <n v="1.1634E-3"/>
    <n v="893.51412429378536"/>
    <n v="14.89190207156309"/>
    <n v="79076"/>
  </r>
  <r>
    <n v="3500"/>
    <x v="3"/>
    <n v="28"/>
    <n v="12"/>
    <n v="750"/>
    <n v="71.344200000000001"/>
    <n v="1.6378339999999999E-3"/>
    <n v="2.81503E-4"/>
    <n v="2.5599999999999999E-5"/>
    <n v="0"/>
    <n v="0"/>
    <n v="1.7146069999999999E-3"/>
    <n v="75.454499999999996"/>
    <n v="114.62690000000001"/>
    <n v="7.1193999999999997"/>
    <n v="4.8623200000000002E-4"/>
    <n v="1.9705E-3"/>
    <n v="0.17438925"/>
    <n v="10.463355"/>
    <n v="76.999258000000012"/>
    <n v="1.2795600000000001E-4"/>
    <n v="0"/>
    <n v="0"/>
    <n v="441.53672316384183"/>
    <n v="7.3589453860640308"/>
    <n v="39076"/>
  </r>
  <r>
    <n v="139"/>
    <x v="0"/>
    <n v="18"/>
    <n v="20"/>
    <n v="800"/>
    <n v="99.508799999999994"/>
    <n v="7.3402000000000005E-4"/>
    <n v="1.08298E-4"/>
    <n v="1.2E-5"/>
    <n v="2.41E-5"/>
    <n v="5.7759E-4"/>
    <n v="2.6954180000000002E-3"/>
    <n v="22.726500000000001"/>
    <n v="68.732100000000003"/>
    <n v="6.7054"/>
    <n v="2.76762E-4"/>
    <n v="1.9613999999999999E-3"/>
    <n v="0.17358389999999999"/>
    <n v="10.415033999999999"/>
    <n v="163.00018559999998"/>
    <n v="8.42E-5"/>
    <n v="0"/>
    <n v="0"/>
    <n v="939.0282485875706"/>
    <n v="15.650470809792843"/>
    <n v="83104"/>
  </r>
  <r>
    <n v="2642"/>
    <x v="1"/>
    <n v="19"/>
    <n v="14"/>
    <n v="600"/>
    <n v="129.62880000000001"/>
    <n v="2.6964559999999999E-3"/>
    <n v="3.3268000000000002E-4"/>
    <n v="5.2500000000000002E-5"/>
    <n v="1.75095E-4"/>
    <n v="5.0777400000000001E-4"/>
    <n v="5.165289E-3"/>
    <n v="35.360500000000002"/>
    <n v="44.257599999999996"/>
    <n v="3.9897999999999998"/>
    <n v="5.4279299999999996E-4"/>
    <n v="1.9610999999999999E-3"/>
    <n v="0.17355735"/>
    <n v="10.413441000000001"/>
    <n v="112.00234320000001"/>
    <n v="1.2256600000000001E-4"/>
    <n v="0"/>
    <n v="6.9999999999999994E-5"/>
    <n v="645.33333333333337"/>
    <n v="10.755555555555556"/>
    <n v="57112"/>
  </r>
  <r>
    <n v="6206"/>
    <x v="1"/>
    <n v="16"/>
    <n v="28"/>
    <n v="400"/>
    <n v="148.17420000000001"/>
    <n v="6.152724E-3"/>
    <n v="4.74222E-4"/>
    <n v="8.5099999999999995E-5"/>
    <n v="2.4300000000000001E-5"/>
    <n v="4.8600000000000002E-5"/>
    <n v="4.5233460000000001E-3"/>
    <n v="34.566000000000003"/>
    <n v="55.128999999999998"/>
    <n v="4.7285000000000004"/>
    <n v="2.43191E-4"/>
    <n v="1.9577000000000002E-3"/>
    <n v="0.17325645000000001"/>
    <n v="10.395386999999999"/>
    <n v="161.001248"/>
    <n v="8.5099999999999995E-5"/>
    <n v="2.43191E-4"/>
    <n v="1.7023E-4"/>
    <n v="929.26553672316379"/>
    <n v="15.487758945386064"/>
    <n v="82240"/>
  </r>
  <r>
    <n v="3757"/>
    <x v="1"/>
    <n v="18"/>
    <n v="6"/>
    <n v="1000"/>
    <n v="178.23179999999999"/>
    <n v="5.4748160000000004E-3"/>
    <n v="5.3089100000000002E-4"/>
    <n v="1.65904E-4"/>
    <n v="9.9500000000000006E-5"/>
    <n v="9.6223999999999995E-4"/>
    <n v="5.4416350000000002E-3"/>
    <n v="21.4434"/>
    <n v="37.4146"/>
    <n v="4.8689"/>
    <n v="4.9771099999999997E-4"/>
    <n v="1.9577000000000002E-3"/>
    <n v="0.17325645000000001"/>
    <n v="10.395386999999999"/>
    <n v="118.00232520000002"/>
    <n v="1.1613200000000001E-4"/>
    <n v="1.4931300000000001E-4"/>
    <n v="8.2999999999999998E-5"/>
    <n v="681.08474576271192"/>
    <n v="11.351412429378533"/>
    <n v="60276"/>
  </r>
  <r>
    <n v="7705"/>
    <x v="0"/>
    <n v="17"/>
    <n v="10"/>
    <n v="750"/>
    <n v="114.4662"/>
    <n v="2.0855719999999999E-3"/>
    <n v="3.9664300000000002E-4"/>
    <n v="3.8399999999999998E-5"/>
    <n v="3.4546300000000001E-4"/>
    <n v="6.3974599999999996E-4"/>
    <n v="3.3906549999999998E-3"/>
    <n v="35.409100000000002"/>
    <n v="61.720799999999997"/>
    <n v="5.7207999999999997"/>
    <n v="2.4310400000000001E-4"/>
    <n v="1.9575999999999999E-3"/>
    <n v="0.1732476"/>
    <n v="10.394856000000001"/>
    <n v="152.9981856"/>
    <n v="8.9599999999999996E-5"/>
    <n v="4.2223199999999998E-4"/>
    <n v="4.3502999999999999E-4"/>
    <n v="883.11864406779659"/>
    <n v="14.71864406779661"/>
    <n v="78156"/>
  </r>
  <r>
    <n v="8213"/>
    <x v="5"/>
    <n v="26"/>
    <n v="8"/>
    <n v="450"/>
    <n v="99.567599999999999"/>
    <n v="1.3348780000000001E-3"/>
    <n v="1.8469999999999999E-4"/>
    <n v="4.1999999999999998E-5"/>
    <n v="1.6799999999999998E-5"/>
    <n v="3.3599999999999997E-5"/>
    <n v="3.0223659999999999E-3"/>
    <n v="47.688000000000002"/>
    <n v="82.7333"/>
    <n v="5.9417"/>
    <n v="2.4346799999999999E-4"/>
    <n v="1.9561000000000001E-3"/>
    <n v="0.17311485000000001"/>
    <n v="10.386891"/>
    <n v="232.99498320000001"/>
    <n v="7.5599999999999994E-5"/>
    <n v="1.34327E-4"/>
    <n v="5.3731000000000004E-4"/>
    <n v="1345.8983050847457"/>
    <n v="22.431638418079096"/>
    <n v="119112"/>
  </r>
  <r>
    <n v="3506"/>
    <x v="1"/>
    <n v="24"/>
    <n v="28"/>
    <n v="400"/>
    <n v="114.2724"/>
    <n v="3.175715E-3"/>
    <n v="6.5548600000000005E-4"/>
    <n v="5.6499999999999998E-5"/>
    <n v="2.1472799999999999E-4"/>
    <n v="5.0856700000000003E-4"/>
    <n v="3.526061E-3"/>
    <n v="34.713799999999999"/>
    <n v="62.589700000000001"/>
    <n v="5.3878000000000004"/>
    <n v="2.5993400000000002E-4"/>
    <n v="1.9551999999999998E-3"/>
    <n v="0.17303519999999997"/>
    <n v="10.382111999999998"/>
    <n v="173.00391679999996"/>
    <n v="1.0171299999999999E-4"/>
    <n v="4.6336100000000002E-4"/>
    <n v="4.0685E-4"/>
    <n v="999.81920903954801"/>
    <n v="16.663653483992466"/>
    <n v="88484"/>
  </r>
  <r>
    <n v="4323"/>
    <x v="0"/>
    <n v="25"/>
    <n v="20"/>
    <n v="600"/>
    <n v="111.4686"/>
    <n v="1.9943999999999999E-3"/>
    <n v="2.5095100000000002E-4"/>
    <n v="6.6000000000000005E-5"/>
    <n v="1.3200000000000001E-5"/>
    <n v="3.96E-5"/>
    <n v="3.486898E-3"/>
    <n v="36.501899999999999"/>
    <n v="49.878799999999998"/>
    <n v="5.3182"/>
    <n v="3.0378300000000002E-4"/>
    <n v="1.9548E-3"/>
    <n v="0.17299980000000001"/>
    <n v="10.379988000000001"/>
    <n v="148.00181760000001"/>
    <n v="7.9200000000000001E-5"/>
    <n v="1.5849500000000001E-4"/>
    <n v="1.9812000000000001E-4"/>
    <n v="855.50282485875709"/>
    <n v="14.258380414312619"/>
    <n v="75712"/>
  </r>
  <r>
    <n v="5684"/>
    <x v="0"/>
    <n v="23"/>
    <n v="4"/>
    <n v="200"/>
    <n v="156.3168"/>
    <n v="9.5794499999999998E-3"/>
    <n v="4.4940600000000001E-4"/>
    <n v="9.4599999999999996E-5"/>
    <n v="5.91E-5"/>
    <n v="4.3758000000000002E-4"/>
    <n v="3.7371679999999999E-3"/>
    <n v="30.514299999999999"/>
    <n v="57.569600000000001"/>
    <n v="5.6075999999999997"/>
    <n v="2.6018299999999999E-4"/>
    <n v="1.9514000000000001E-3"/>
    <n v="0.17269890000000002"/>
    <n v="10.361934000000002"/>
    <n v="165.0025784"/>
    <n v="9.4599999999999996E-5"/>
    <n v="1.7739700000000001E-4"/>
    <n v="2.2469999999999999E-4"/>
    <n v="955.43502824858751"/>
    <n v="15.923917137476458"/>
    <n v="84556"/>
  </r>
  <r>
    <n v="1642"/>
    <x v="0"/>
    <n v="26"/>
    <n v="10"/>
    <n v="500"/>
    <n v="154.92420000000001"/>
    <n v="7.4716000000000001E-3"/>
    <n v="5.5738399999999996E-4"/>
    <n v="1.06168E-4"/>
    <n v="2.12337E-4"/>
    <n v="4.2467399999999999E-4"/>
    <n v="3.7955200000000001E-3"/>
    <n v="30.470199999999998"/>
    <n v="54.559399999999997"/>
    <n v="6.0698999999999996"/>
    <n v="3.4504700000000002E-4"/>
    <n v="1.9507999999999999E-3"/>
    <n v="0.17264579999999999"/>
    <n v="10.358747999999999"/>
    <n v="146.99668159999996"/>
    <n v="9.2899999999999995E-5"/>
    <n v="1.4598200000000001E-4"/>
    <n v="5.3100000000000003E-5"/>
    <n v="851.43502824858751"/>
    <n v="14.190583804143126"/>
    <n v="75352"/>
  </r>
  <r>
    <n v="4756"/>
    <x v="0"/>
    <n v="20"/>
    <n v="6"/>
    <n v="400"/>
    <n v="156.78059999999999"/>
    <n v="3.0109300000000002E-3"/>
    <n v="5.2588199999999998E-4"/>
    <n v="6.19E-5"/>
    <n v="1.6498199999999999E-4"/>
    <n v="5.8774999999999995E-4"/>
    <n v="3.6193029999999999E-3"/>
    <n v="25.828600000000002"/>
    <n v="48.113999999999997"/>
    <n v="7.2991000000000001"/>
    <n v="2.4747400000000002E-4"/>
    <n v="1.9488999999999999E-3"/>
    <n v="0.17247764999999998"/>
    <n v="10.348659"/>
    <n v="189.004322"/>
    <n v="6.19E-5"/>
    <n v="4.74325E-4"/>
    <n v="2.4747000000000001E-4"/>
    <n v="1095.819209039548"/>
    <n v="18.263653483992467"/>
    <n v="96980"/>
  </r>
  <r>
    <n v="3467"/>
    <x v="0"/>
    <n v="24"/>
    <n v="8"/>
    <n v="730"/>
    <n v="130.6962"/>
    <n v="1.6261069999999999E-3"/>
    <n v="2.38309E-4"/>
    <n v="4.21E-5"/>
    <n v="1.2616400000000001E-4"/>
    <n v="2.6634500000000003E-4"/>
    <n v="3.560615E-3"/>
    <n v="32.553400000000003"/>
    <n v="50.189"/>
    <n v="6.5393999999999997"/>
    <n v="3.9250899999999998E-4"/>
    <n v="1.9484999999999999E-3"/>
    <n v="0.17244224999999999"/>
    <n v="10.346534999999999"/>
    <n v="138.99819599999998"/>
    <n v="8.4099999999999998E-5"/>
    <n v="0"/>
    <n v="1.4E-5"/>
    <n v="806.0564971751412"/>
    <n v="13.43427495291902"/>
    <n v="71336"/>
  </r>
  <r>
    <n v="2833"/>
    <x v="1"/>
    <n v="20"/>
    <n v="24"/>
    <n v="1100"/>
    <n v="206.62379999999999"/>
    <n v="1.0933844E-2"/>
    <n v="5.2116599999999999E-4"/>
    <n v="7.4499999999999995E-5"/>
    <n v="3.1900000000000003E-5"/>
    <n v="1.7017700000000001E-4"/>
    <n v="4.7755799999999998E-3"/>
    <n v="23.875"/>
    <n v="46.628100000000003"/>
    <n v="5.9398999999999997"/>
    <n v="3.5098900000000001E-4"/>
    <n v="1.9464E-3"/>
    <n v="0.1722564"/>
    <n v="10.335383999999999"/>
    <n v="183.00052799999997"/>
    <n v="6.3800000000000006E-5"/>
    <n v="0"/>
    <n v="0"/>
    <n v="1062.3728813559321"/>
    <n v="17.706214689265536"/>
    <n v="94020"/>
  </r>
  <r>
    <n v="6728"/>
    <x v="5"/>
    <n v="18"/>
    <n v="8"/>
    <n v="400"/>
    <n v="105.9618"/>
    <n v="4.5509000000000001E-4"/>
    <n v="1.77596E-4"/>
    <n v="4.4400000000000002E-5"/>
    <n v="2.2200000000000001E-5"/>
    <n v="2.1089599999999999E-4"/>
    <n v="3.79612E-3"/>
    <n v="42.0762"/>
    <n v="58.268999999999998"/>
    <n v="5.0819000000000001"/>
    <n v="3.1079300000000002E-4"/>
    <n v="1.9425E-3"/>
    <n v="0.17191124999999999"/>
    <n v="10.314674999999999"/>
    <n v="175.00370999999998"/>
    <n v="6.6600000000000006E-5"/>
    <n v="3.2189300000000002E-4"/>
    <n v="5.5499E-4"/>
    <n v="1017.9887005649717"/>
    <n v="16.966478342749529"/>
    <n v="90092"/>
  </r>
  <r>
    <n v="5605"/>
    <x v="1"/>
    <n v="19"/>
    <n v="12"/>
    <n v="700"/>
    <n v="216.0318"/>
    <n v="1.2868057E-2"/>
    <n v="4.8795400000000002E-4"/>
    <n v="6.97E-5"/>
    <n v="4.0430499999999999E-4"/>
    <n v="1.212915E-3"/>
    <n v="5.5766230000000002E-3"/>
    <n v="23.709299999999999"/>
    <n v="34.03"/>
    <n v="4.8274999999999997"/>
    <n v="3.7642200000000001E-4"/>
    <n v="1.9379E-3"/>
    <n v="0.17150414999999999"/>
    <n v="10.290248999999999"/>
    <n v="139.00169119999998"/>
    <n v="9.7600000000000001E-5"/>
    <n v="0"/>
    <n v="2.7900000000000001E-5"/>
    <n v="810.48587570621464"/>
    <n v="13.508097928436911"/>
    <n v="71728"/>
  </r>
  <r>
    <n v="8492"/>
    <x v="1"/>
    <n v="24"/>
    <n v="20"/>
    <n v="800"/>
    <n v="112.038"/>
    <n v="2.2758169999999999E-3"/>
    <n v="2.5122700000000003E-4"/>
    <n v="8.8700000000000001E-5"/>
    <n v="1.3300200000000001E-4"/>
    <n v="3.39895E-4"/>
    <n v="3.3250580000000001E-3"/>
    <n v="40.232100000000003"/>
    <n v="58.8444"/>
    <n v="5.4356"/>
    <n v="2.21671E-4"/>
    <n v="1.9358999999999999E-3"/>
    <n v="0.17132714999999998"/>
    <n v="10.279629"/>
    <n v="130.99848119999999"/>
    <n v="1.03446E-4"/>
    <n v="0"/>
    <n v="0"/>
    <n v="764.61016949152543"/>
    <n v="12.743502824858757"/>
    <n v="67668"/>
  </r>
  <r>
    <n v="1514"/>
    <x v="1"/>
    <n v="19"/>
    <n v="42"/>
    <n v="2500"/>
    <n v="147.96"/>
    <n v="2.9617720000000001E-3"/>
    <n v="5.19073E-4"/>
    <n v="7.1199999999999996E-5"/>
    <n v="8.14E-5"/>
    <n v="4.1729400000000002E-4"/>
    <n v="6.0965680000000001E-3"/>
    <n v="23.8127"/>
    <n v="36.607700000000001"/>
    <n v="3.9750000000000001"/>
    <n v="2.9515900000000002E-4"/>
    <n v="1.9338000000000001E-3"/>
    <n v="0.1711413"/>
    <n v="10.268478"/>
    <n v="189.99971759999997"/>
    <n v="9.1600000000000004E-5"/>
    <n v="1.01779E-4"/>
    <n v="3.0533999999999997E-4"/>
    <n v="1110.1920903954801"/>
    <n v="18.503201506591335"/>
    <n v="98252"/>
  </r>
  <r>
    <n v="9121"/>
    <x v="1"/>
    <n v="20"/>
    <n v="40"/>
    <n v="700"/>
    <n v="193.69200000000001"/>
    <n v="6.4872280000000003E-3"/>
    <n v="7.1955399999999996E-4"/>
    <n v="5.6199999999999997E-5"/>
    <n v="1.1199999999999999E-5"/>
    <n v="1.0231159999999999E-3"/>
    <n v="4.778287E-3"/>
    <n v="26.7075"/>
    <n v="45.016500000000001"/>
    <n v="6.6188000000000002"/>
    <n v="3.2604800000000001E-4"/>
    <n v="1.9338000000000001E-3"/>
    <n v="0.1711413"/>
    <n v="10.268478"/>
    <n v="171.9999072"/>
    <n v="7.8700000000000002E-5"/>
    <n v="1.1243000000000001E-4"/>
    <n v="1.1199999999999999E-5"/>
    <n v="1005.0169491525423"/>
    <n v="16.750282485875704"/>
    <n v="88944"/>
  </r>
  <r>
    <n v="6282"/>
    <x v="1"/>
    <n v="20"/>
    <n v="28"/>
    <n v="400"/>
    <n v="173.81639999999999"/>
    <n v="9.3717780000000007E-3"/>
    <n v="6.2601300000000003E-4"/>
    <n v="7.36E-5"/>
    <n v="3.68E-5"/>
    <n v="2.9459400000000002E-4"/>
    <n v="3.5903670000000001E-3"/>
    <n v="20.226800000000001"/>
    <n v="54.1128"/>
    <n v="6.6666999999999996"/>
    <n v="3.3141799999999999E-4"/>
    <n v="1.9333E-3"/>
    <n v="0.17109705"/>
    <n v="10.265822999999999"/>
    <n v="105.0013896"/>
    <n v="1.10473E-4"/>
    <n v="0"/>
    <n v="0"/>
    <n v="613.69491525423734"/>
    <n v="10.228248587570622"/>
    <n v="54312"/>
  </r>
  <r>
    <n v="4374"/>
    <x v="3"/>
    <n v="18"/>
    <n v="4"/>
    <n v="100"/>
    <n v="105.096"/>
    <n v="1.6854389999999999E-3"/>
    <n v="3.2886599999999998E-4"/>
    <n v="1.02771E-4"/>
    <n v="2.0599999999999999E-5"/>
    <n v="2.9803499999999999E-4"/>
    <n v="3.8950090000000001E-3"/>
    <n v="53.026499999999999"/>
    <n v="55.166200000000003"/>
    <n v="4.4644000000000004"/>
    <n v="2.05541E-4"/>
    <n v="1.9321E-3"/>
    <n v="0.17099085"/>
    <n v="10.259451"/>
    <n v="188.00105840000001"/>
    <n v="6.1699999999999995E-5"/>
    <n v="0"/>
    <n v="0"/>
    <n v="1099.4802259887006"/>
    <n v="18.324670433145009"/>
    <n v="97304"/>
  </r>
  <r>
    <n v="7285"/>
    <x v="0"/>
    <n v="24"/>
    <n v="10"/>
    <n v="800"/>
    <n v="130.59540000000001"/>
    <n v="3.4290319999999998E-3"/>
    <n v="1.8047500000000001E-4"/>
    <n v="5.5500000000000001E-5"/>
    <n v="1.3900000000000001E-5"/>
    <n v="9.4402500000000003E-4"/>
    <n v="4.1786979999999998E-3"/>
    <n v="24.226700000000001"/>
    <n v="48.558100000000003"/>
    <n v="5"/>
    <n v="2.9153700000000002E-4"/>
    <n v="1.9296999999999999E-3"/>
    <n v="0.17077845"/>
    <n v="10.246707000000001"/>
    <n v="139.00015040000002"/>
    <n v="9.7200000000000004E-5"/>
    <n v="0"/>
    <n v="0"/>
    <n v="813.92090395480227"/>
    <n v="13.565348399246705"/>
    <n v="72032"/>
  </r>
  <r>
    <n v="4769"/>
    <x v="1"/>
    <n v="25"/>
    <n v="20"/>
    <n v="1500"/>
    <n v="118.9902"/>
    <n v="3.060283E-3"/>
    <n v="4.40178E-4"/>
    <n v="4.1900000000000002E-5"/>
    <n v="1.2576500000000001E-4"/>
    <n v="2.7249099999999998E-4"/>
    <n v="1.4043770000000001E-3"/>
    <n v="32.7879"/>
    <n v="87.641800000000003"/>
    <n v="14.343299999999999"/>
    <n v="2.3056899999999999E-4"/>
    <n v="1.9284E-3"/>
    <n v="0.17066339999999999"/>
    <n v="10.239803999999999"/>
    <n v="92.000107200000002"/>
    <n v="1.0480399999999999E-4"/>
    <n v="0"/>
    <n v="0"/>
    <n v="539.07344632768365"/>
    <n v="8.9845574387947273"/>
    <n v="47708"/>
  </r>
  <r>
    <n v="9049"/>
    <x v="2"/>
    <n v="24"/>
    <n v="8"/>
    <n v="300"/>
    <n v="122.01479999999999"/>
    <n v="2.6365500000000001E-3"/>
    <n v="3.73839E-4"/>
    <n v="2.9499999999999999E-5"/>
    <n v="7.8700000000000002E-5"/>
    <n v="1.6134109999999999E-3"/>
    <n v="4.4959070000000004E-3"/>
    <n v="37.219299999999997"/>
    <n v="49.540500000000002"/>
    <n v="4.4791999999999996"/>
    <n v="3.1481199999999998E-4"/>
    <n v="1.9281999999999999E-3"/>
    <n v="0.17064569999999998"/>
    <n v="10.238741999999998"/>
    <n v="195.99767359999998"/>
    <n v="7.8700000000000002E-5"/>
    <n v="0"/>
    <n v="0"/>
    <n v="1148.5649717514125"/>
    <n v="19.142749529190208"/>
    <n v="101648"/>
  </r>
  <r>
    <n v="6345"/>
    <x v="0"/>
    <n v="18"/>
    <n v="4"/>
    <n v="500"/>
    <n v="145.19820000000001"/>
    <n v="4.07217E-3"/>
    <n v="3.1210100000000001E-4"/>
    <n v="4.46E-5"/>
    <n v="0"/>
    <n v="5.94E-5"/>
    <n v="5.4246049999999999E-3"/>
    <n v="32.060400000000001"/>
    <n v="44.104100000000003"/>
    <n v="4.1219000000000001"/>
    <n v="2.8980800000000001E-4"/>
    <n v="1.9246000000000001E-3"/>
    <n v="0.17032710000000001"/>
    <n v="10.219626"/>
    <n v="258.9972712"/>
    <n v="8.92E-5"/>
    <n v="1.93205E-4"/>
    <n v="1.018E-3"/>
    <n v="1520.587570621469"/>
    <n v="25.343126177024484"/>
    <n v="134572"/>
  </r>
  <r>
    <n v="6707"/>
    <x v="2"/>
    <n v="16"/>
    <n v="8"/>
    <n v="700"/>
    <n v="157.34100000000001"/>
    <n v="2.9805890000000001E-3"/>
    <n v="6.4045699999999998E-4"/>
    <n v="2.4600000000000002E-5"/>
    <n v="0"/>
    <n v="5.29609E-4"/>
    <n v="4.717214E-3"/>
    <n v="23.643999999999998"/>
    <n v="39.070500000000003"/>
    <n v="5.7050000000000001"/>
    <n v="3.20229E-4"/>
    <n v="1.9214E-3"/>
    <n v="0.1700439"/>
    <n v="10.202634"/>
    <n v="156.00230880000001"/>
    <n v="8.6199999999999995E-5"/>
    <n v="0"/>
    <n v="0"/>
    <n v="917.42372881355936"/>
    <n v="15.290395480225989"/>
    <n v="81192"/>
  </r>
  <r>
    <n v="7454"/>
    <x v="2"/>
    <n v="30"/>
    <n v="12"/>
    <n v="200"/>
    <n v="94.415999999999997"/>
    <n v="2.5950579999999999E-3"/>
    <n v="1.4103600000000001E-4"/>
    <n v="8.4599999999999996E-5"/>
    <n v="0"/>
    <n v="2.2565700000000001E-4"/>
    <n v="2.5668510000000002E-3"/>
    <n v="26.8889"/>
    <n v="74.022000000000006"/>
    <n v="5.9560000000000004"/>
    <n v="2.8207200000000002E-4"/>
    <n v="1.9181000000000001E-3"/>
    <n v="0.16975185000000001"/>
    <n v="10.185111000000001"/>
    <n v="68.000481199999996"/>
    <n v="1.4103600000000001E-4"/>
    <n v="0"/>
    <n v="2.8200000000000001E-5"/>
    <n v="400.5875706214689"/>
    <n v="6.676459510357815"/>
    <n v="35452"/>
  </r>
  <r>
    <n v="2985"/>
    <x v="1"/>
    <n v="16"/>
    <n v="0"/>
    <n v="365"/>
    <n v="86.117400000000004"/>
    <n v="3.96511E-4"/>
    <n v="3.3042599999999998E-4"/>
    <n v="9.9099999999999996E-5"/>
    <n v="0"/>
    <n v="1.9825499999999999E-4"/>
    <n v="2.5442770000000002E-3"/>
    <n v="54.315800000000003"/>
    <n v="66.025999999999996"/>
    <n v="6.1299000000000001"/>
    <n v="3.6346799999999998E-4"/>
    <n v="1.9165E-3"/>
    <n v="0.16961024999999999"/>
    <n v="10.176615"/>
    <n v="58.000956000000002"/>
    <n v="1.3217E-4"/>
    <n v="0"/>
    <n v="0"/>
    <n v="341.96610169491527"/>
    <n v="5.6994350282485877"/>
    <n v="30264"/>
  </r>
  <r>
    <n v="1402"/>
    <x v="0"/>
    <n v="21"/>
    <n v="12"/>
    <n v="730"/>
    <n v="104.3202"/>
    <n v="1.5935070000000001E-3"/>
    <n v="4.0033899999999999E-4"/>
    <n v="4.71E-5"/>
    <n v="1.72695E-4"/>
    <n v="1.2324160000000001E-3"/>
    <n v="3.3597089999999998E-3"/>
    <n v="44.065600000000003"/>
    <n v="60.607500000000002"/>
    <n v="5.9368999999999996"/>
    <n v="1.88395E-4"/>
    <n v="1.9153E-3"/>
    <n v="0.16950404999999999"/>
    <n v="10.170242999999999"/>
    <n v="243.99389759999997"/>
    <n v="4.71E-5"/>
    <n v="5.0238599999999996E-4"/>
    <n v="1.7898E-3"/>
    <n v="1439.457627118644"/>
    <n v="23.990960451977401"/>
    <n v="127392"/>
  </r>
  <r>
    <n v="2089"/>
    <x v="0"/>
    <n v="23"/>
    <n v="8"/>
    <n v="300"/>
    <n v="173.35499999999999"/>
    <n v="5.133734E-3"/>
    <n v="5.7754499999999995E-4"/>
    <n v="6.4200000000000002E-5"/>
    <n v="1.2799999999999999E-5"/>
    <n v="7.9572900000000001E-4"/>
    <n v="4.2096620000000003E-3"/>
    <n v="29.235499999999998"/>
    <n v="47"/>
    <n v="6.3872"/>
    <n v="3.8503000000000002E-4"/>
    <n v="1.9123E-3"/>
    <n v="0.16923855000000002"/>
    <n v="10.154313"/>
    <n v="148.9987668"/>
    <n v="8.9800000000000001E-5"/>
    <n v="0"/>
    <n v="1.2799999999999999E-5"/>
    <n v="880.40677966101691"/>
    <n v="14.673446327683616"/>
    <n v="77916"/>
  </r>
  <r>
    <n v="3227"/>
    <x v="3"/>
    <n v="21"/>
    <n v="8"/>
    <n v="100"/>
    <n v="116.3022"/>
    <n v="4.1535010000000004E-3"/>
    <n v="3.3126100000000001E-4"/>
    <n v="0"/>
    <n v="2.55E-5"/>
    <n v="3.05779E-4"/>
    <n v="4.535725E-3"/>
    <n v="57.5593"/>
    <n v="46.471899999999998"/>
    <n v="3.7079"/>
    <n v="6.6252200000000002E-4"/>
    <n v="1.9111E-3"/>
    <n v="0.16913234999999999"/>
    <n v="10.147940999999999"/>
    <n v="74.999208399999986"/>
    <n v="1.27408E-4"/>
    <n v="0"/>
    <n v="0"/>
    <n v="443.43502824858757"/>
    <n v="7.3905838041431258"/>
    <n v="39244"/>
  </r>
  <r>
    <n v="705"/>
    <x v="0"/>
    <n v="17"/>
    <n v="8"/>
    <n v="100"/>
    <n v="167.64240000000001"/>
    <n v="4.1317139999999999E-3"/>
    <n v="8.0338899999999995E-4"/>
    <n v="5.2200000000000002E-5"/>
    <n v="6.2600000000000004E-5"/>
    <n v="3.0257500000000002E-4"/>
    <n v="4.7994659999999996E-3"/>
    <n v="41.986899999999999"/>
    <n v="43.982599999999998"/>
    <n v="5.4935"/>
    <n v="2.7127400000000001E-4"/>
    <n v="1.9093999999999999E-3"/>
    <n v="0.16898189999999999"/>
    <n v="10.138914"/>
    <n v="183.00453359999997"/>
    <n v="8.3499999999999997E-5"/>
    <n v="1.77372E-4"/>
    <n v="5.0080999999999997E-4"/>
    <n v="1082.9830508474577"/>
    <n v="18.049717514124293"/>
    <n v="95844"/>
  </r>
  <r>
    <n v="8283"/>
    <x v="0"/>
    <n v="22"/>
    <n v="20"/>
    <n v="500"/>
    <n v="118.8228"/>
    <n v="2.0187999999999998E-3"/>
    <n v="2.2080600000000001E-4"/>
    <n v="9.4599999999999996E-5"/>
    <n v="0"/>
    <n v="2.9966599999999997E-4"/>
    <n v="3.9745129999999998E-3"/>
    <n v="43.776899999999998"/>
    <n v="57.825400000000002"/>
    <n v="4.9523999999999999"/>
    <n v="4.1006899999999999E-4"/>
    <n v="1.9084E-3"/>
    <n v="0.1688934"/>
    <n v="10.133604"/>
    <n v="121.0001936"/>
    <n v="9.4599999999999996E-5"/>
    <n v="0"/>
    <n v="0"/>
    <n v="716.42937853107344"/>
    <n v="11.940489642184557"/>
    <n v="63404"/>
  </r>
  <r>
    <n v="8612"/>
    <x v="2"/>
    <n v="22"/>
    <n v="12"/>
    <n v="700"/>
    <n v="93.644999999999996"/>
    <n v="1.3522790000000001E-3"/>
    <n v="3.8348199999999999E-4"/>
    <n v="8.0699999999999996E-5"/>
    <n v="7.0599999999999995E-5"/>
    <n v="5.6513099999999997E-4"/>
    <n v="2.7852900000000002E-3"/>
    <n v="36.581800000000001"/>
    <n v="85.072500000000005"/>
    <n v="5.8551000000000002"/>
    <n v="2.7247399999999998E-4"/>
    <n v="1.9073E-3"/>
    <n v="0.16879605"/>
    <n v="10.127763"/>
    <n v="188.99817160000001"/>
    <n v="7.0599999999999995E-5"/>
    <n v="0"/>
    <n v="0"/>
    <n v="1119.6836158192091"/>
    <n v="18.661393596986819"/>
    <n v="99092"/>
  </r>
  <r>
    <n v="394"/>
    <x v="0"/>
    <n v="21"/>
    <n v="12"/>
    <n v="730"/>
    <n v="166.56360000000001"/>
    <n v="2.1712490000000001E-3"/>
    <n v="3.1969300000000002E-4"/>
    <n v="4.0000000000000003E-5"/>
    <n v="2.6599999999999999E-5"/>
    <n v="1.73167E-4"/>
    <n v="5.5280260000000001E-3"/>
    <n v="23.1111"/>
    <n v="38.669899999999998"/>
    <n v="5.1132999999999997"/>
    <n v="4.1293699999999999E-4"/>
    <n v="1.9047999999999999E-3"/>
    <n v="0.1685748"/>
    <n v="10.114488"/>
    <n v="142.99714559999998"/>
    <n v="7.9900000000000004E-5"/>
    <n v="0"/>
    <n v="0"/>
    <n v="848.27118644067798"/>
    <n v="14.137853107344633"/>
    <n v="75072"/>
  </r>
  <r>
    <n v="5487"/>
    <x v="1"/>
    <n v="22"/>
    <n v="16"/>
    <n v="1000"/>
    <n v="179.57759999999999"/>
    <n v="5.4253740000000002E-3"/>
    <n v="8.6558700000000002E-4"/>
    <n v="1.3911199999999999E-4"/>
    <n v="4.6400000000000003E-5"/>
    <n v="2.4730999999999999E-4"/>
    <n v="5.4872020000000001E-3"/>
    <n v="22.169499999999999"/>
    <n v="36.214100000000002"/>
    <n v="4.9831000000000003"/>
    <n v="3.86423E-4"/>
    <n v="1.9012E-3"/>
    <n v="0.16825619999999999"/>
    <n v="10.095371999999999"/>
    <n v="123.00003519999999"/>
    <n v="1.2365499999999999E-4"/>
    <n v="1.08198E-4"/>
    <n v="9.2700000000000004E-5"/>
    <n v="731.0282485875706"/>
    <n v="12.183804143126176"/>
    <n v="64696"/>
  </r>
  <r>
    <n v="178"/>
    <x v="0"/>
    <n v="22"/>
    <n v="8"/>
    <n v="300"/>
    <n v="157.33199999999999"/>
    <n v="7.7426650000000001E-3"/>
    <n v="2.23472E-4"/>
    <n v="1.31E-5"/>
    <n v="1.3145400000000001E-4"/>
    <n v="9.8590799999999997E-4"/>
    <n v="3.7990319999999999E-3"/>
    <n v="33.041699999999999"/>
    <n v="57.771599999999999"/>
    <n v="5.8581000000000003"/>
    <n v="3.8121800000000001E-4"/>
    <n v="1.8929000000000001E-3"/>
    <n v="0.16752165000000002"/>
    <n v="10.051299000000002"/>
    <n v="143.99668880000004"/>
    <n v="7.8899999999999993E-5"/>
    <n v="0"/>
    <n v="0"/>
    <n v="859.57062146892656"/>
    <n v="14.32617702448211"/>
    <n v="76072"/>
  </r>
  <r>
    <n v="8188"/>
    <x v="0"/>
    <n v="17"/>
    <n v="20"/>
    <n v="1000"/>
    <n v="182.1216"/>
    <n v="9.0769560000000006E-3"/>
    <n v="5.9542700000000004E-4"/>
    <n v="1.0585400000000001E-4"/>
    <n v="2.11707E-4"/>
    <n v="2.2493900000000001E-4"/>
    <n v="4.4855509999999999E-3"/>
    <n v="35.822499999999998"/>
    <n v="48.672600000000003"/>
    <n v="5.6401000000000003"/>
    <n v="5.0280500000000005E-4"/>
    <n v="1.8921000000000001E-3"/>
    <n v="0.16745085000000001"/>
    <n v="10.047051000000002"/>
    <n v="142.99734960000001"/>
    <n v="1.0585400000000001E-4"/>
    <n v="6.6199999999999996E-5"/>
    <n v="7.9400000000000006E-5"/>
    <n v="853.96610169491521"/>
    <n v="14.23276836158192"/>
    <n v="75576"/>
  </r>
  <r>
    <n v="2442"/>
    <x v="5"/>
    <n v="18"/>
    <n v="2"/>
    <n v="200"/>
    <n v="78.224400000000003"/>
    <n v="1.9381050000000001E-3"/>
    <n v="2.17068E-4"/>
    <n v="9.2999999999999997E-5"/>
    <n v="0"/>
    <n v="5.5817400000000004E-4"/>
    <n v="2.3257260000000002E-3"/>
    <n v="48.563800000000001"/>
    <n v="86.24"/>
    <n v="5.5732999999999997"/>
    <n v="3.4110599999999998E-4"/>
    <n v="1.8916E-3"/>
    <n v="0.16740659999999999"/>
    <n v="10.044395999999999"/>
    <n v="122.00063359999999"/>
    <n v="9.2999999999999997E-5"/>
    <n v="0"/>
    <n v="0"/>
    <n v="728.76836158192089"/>
    <n v="12.146139359698681"/>
    <n v="64496"/>
  </r>
  <r>
    <n v="3667"/>
    <x v="1"/>
    <n v="23"/>
    <n v="16"/>
    <n v="200"/>
    <n v="167.25360000000001"/>
    <n v="1.1675701E-2"/>
    <n v="6.4037600000000001E-4"/>
    <n v="7.4499999999999995E-5"/>
    <n v="3.5741899999999999E-4"/>
    <n v="3.2763399999999999E-4"/>
    <n v="3.752904E-3"/>
    <n v="25.800799999999999"/>
    <n v="60.8095"/>
    <n v="5.3888999999999996"/>
    <n v="2.9785E-4"/>
    <n v="1.8913000000000001E-3"/>
    <n v="0.16738005"/>
    <n v="10.042802999999999"/>
    <n v="126.9970124"/>
    <n v="8.9400000000000005E-5"/>
    <n v="2.8295700000000002E-4"/>
    <n v="1.4892E-4"/>
    <n v="758.73446327683621"/>
    <n v="12.645574387947271"/>
    <n v="67148"/>
  </r>
  <r>
    <n v="6510"/>
    <x v="3"/>
    <n v="21"/>
    <n v="20"/>
    <n v="800"/>
    <n v="108.9282"/>
    <n v="2.386984E-3"/>
    <n v="2.3382700000000001E-4"/>
    <n v="3.8999999999999999E-5"/>
    <n v="0"/>
    <n v="1.55885E-4"/>
    <n v="3.4781759999999999E-3"/>
    <n v="50.325800000000001"/>
    <n v="65.949600000000004"/>
    <n v="5.1456999999999997"/>
    <n v="2.6305499999999999E-4"/>
    <n v="1.8901E-3"/>
    <n v="0.16727385"/>
    <n v="10.036431"/>
    <n v="193.99986399999997"/>
    <n v="7.7899999999999996E-5"/>
    <n v="2.8254099999999998E-4"/>
    <n v="3.8970999999999998E-4"/>
    <n v="1159.774011299435"/>
    <n v="19.329566854990581"/>
    <n v="102640"/>
  </r>
  <r>
    <n v="2099"/>
    <x v="2"/>
    <n v="19"/>
    <n v="24"/>
    <n v="350"/>
    <n v="115.3236"/>
    <n v="2.7361109999999998E-3"/>
    <n v="3.7500000000000001E-4"/>
    <n v="1.11111E-4"/>
    <n v="1.3900000000000001E-5"/>
    <n v="5.9722200000000001E-4"/>
    <n v="3.7916669999999999E-3"/>
    <n v="45.764699999999998"/>
    <n v="63.5458"/>
    <n v="5.0915999999999997"/>
    <n v="2.7777800000000001E-4"/>
    <n v="1.8889E-3"/>
    <n v="0.16716765"/>
    <n v="10.030059"/>
    <n v="136.0008"/>
    <n v="8.3300000000000005E-5"/>
    <n v="0"/>
    <n v="0"/>
    <n v="813.5593220338983"/>
    <n v="13.559322033898304"/>
    <n v="72000"/>
  </r>
  <r>
    <n v="3300"/>
    <x v="3"/>
    <n v="24"/>
    <n v="28"/>
    <n v="600"/>
    <n v="103.80719999999999"/>
    <n v="2.3686380000000002E-3"/>
    <n v="3.77609E-4"/>
    <n v="1.1399999999999999E-5"/>
    <n v="2.1741100000000001E-4"/>
    <n v="1.212926E-3"/>
    <n v="2.288539E-3"/>
    <n v="32.381900000000002"/>
    <n v="71.44"/>
    <n v="7.76"/>
    <n v="2.8606699999999998E-4"/>
    <n v="1.8879999999999999E-3"/>
    <n v="0.16708799999999999"/>
    <n v="10.025279999999999"/>
    <n v="164.99609599999997"/>
    <n v="8.0099999999999995E-5"/>
    <n v="0"/>
    <n v="0"/>
    <n v="987.48022598870057"/>
    <n v="16.458003766478342"/>
    <n v="87392"/>
  </r>
  <r>
    <n v="2570"/>
    <x v="0"/>
    <n v="23"/>
    <n v="56"/>
    <n v="1200"/>
    <n v="100.1874"/>
    <n v="2.0657240000000001E-3"/>
    <n v="3.69556E-4"/>
    <n v="4.74E-5"/>
    <n v="1.9000000000000001E-5"/>
    <n v="7.2016099999999998E-4"/>
    <n v="2.9659249999999999E-3"/>
    <n v="45.487200000000001"/>
    <n v="71.220399999999998"/>
    <n v="6.5622999999999996"/>
    <n v="2.5584700000000002E-4"/>
    <n v="1.8856999999999999E-3"/>
    <n v="0.16688444999999999"/>
    <n v="10.013066999999999"/>
    <n v="199.0016924"/>
    <n v="7.5799999999999999E-5"/>
    <n v="2.5584700000000002E-4"/>
    <n v="2.0846999999999999E-4"/>
    <n v="1192.4519774011299"/>
    <n v="19.874199623352165"/>
    <n v="105532"/>
  </r>
  <r>
    <n v="1208"/>
    <x v="3"/>
    <n v="22"/>
    <n v="20"/>
    <n v="500"/>
    <n v="160.8168"/>
    <n v="3.3622029999999998E-3"/>
    <n v="4.7528499999999999E-4"/>
    <n v="8.7999999999999998E-5"/>
    <n v="1.93635E-4"/>
    <n v="1.7075059999999999E-3"/>
    <n v="3.6966619999999999E-3"/>
    <n v="29.339700000000001"/>
    <n v="46.2667"/>
    <n v="7.0095000000000001"/>
    <n v="2.8164999999999999E-4"/>
    <n v="1.8835E-3"/>
    <n v="0.16668975"/>
    <n v="10.001384999999999"/>
    <n v="106.99786799999998"/>
    <n v="1.2322200000000001E-4"/>
    <n v="3.8726899999999998E-4"/>
    <n v="8.7999999999999998E-5"/>
    <n v="641.89830508474574"/>
    <n v="10.698305084745762"/>
    <n v="56808"/>
  </r>
  <r>
    <n v="1866"/>
    <x v="0"/>
    <n v="35"/>
    <n v="12"/>
    <n v="800"/>
    <n v="115.06440000000001"/>
    <n v="1.7119380000000001E-3"/>
    <n v="3.7092000000000001E-4"/>
    <n v="1.4266100000000001E-4"/>
    <n v="5.7099999999999999E-5"/>
    <n v="6.2771099999999998E-4"/>
    <n v="1.6834059999999999E-3"/>
    <n v="28.965499999999999"/>
    <n v="88.949200000000005"/>
    <n v="12.050800000000001"/>
    <n v="2.8532299999999998E-4"/>
    <n v="1.8831E-3"/>
    <n v="0.16665435000000001"/>
    <n v="9.9992610000000006"/>
    <n v="65.998888800000003"/>
    <n v="1.4266100000000001E-4"/>
    <n v="0"/>
    <n v="0"/>
    <n v="396.02259887005647"/>
    <n v="6.6003766478342749"/>
    <n v="35048"/>
  </r>
  <r>
    <n v="784"/>
    <x v="3"/>
    <n v="16"/>
    <n v="10"/>
    <n v="360"/>
    <n v="156.06780000000001"/>
    <n v="6.0371640000000002E-3"/>
    <n v="4.5022900000000002E-4"/>
    <n v="6.1400000000000002E-5"/>
    <n v="4.0899999999999998E-5"/>
    <n v="8.1859900000000004E-4"/>
    <n v="3.7246229999999998E-3"/>
    <n v="32.839799999999997"/>
    <n v="46.241799999999998"/>
    <n v="6.1538000000000004"/>
    <n v="3.2743900000000001E-4"/>
    <n v="1.8828E-3"/>
    <n v="0.16662779999999999"/>
    <n v="9.9976679999999991"/>
    <n v="92.001139199999983"/>
    <n v="1.0232499999999999E-4"/>
    <n v="0"/>
    <n v="0"/>
    <n v="552.13559322033893"/>
    <n v="9.2022598870056491"/>
    <n v="48864"/>
  </r>
  <r>
    <n v="4506"/>
    <x v="2"/>
    <n v="22"/>
    <n v="6"/>
    <n v="200"/>
    <n v="226.65539999999999"/>
    <n v="7.8009780000000001E-3"/>
    <n v="2.91081E-4"/>
    <n v="1.9400000000000001E-5"/>
    <n v="0"/>
    <n v="4.4632500000000002E-4"/>
    <n v="4.2303810000000001E-3"/>
    <n v="23.244199999999999"/>
    <n v="37.853200000000001"/>
    <n v="8.1283999999999992"/>
    <n v="4.6572999999999997E-4"/>
    <n v="1.8822999999999999E-3"/>
    <n v="0.16658355"/>
    <n v="9.9950130000000001"/>
    <n v="96.998683600000007"/>
    <n v="1.16433E-4"/>
    <n v="0"/>
    <n v="0"/>
    <n v="582.28248587570624"/>
    <n v="9.704708097928437"/>
    <n v="51532"/>
  </r>
  <r>
    <n v="1422"/>
    <x v="0"/>
    <n v="20"/>
    <n v="8"/>
    <n v="700"/>
    <n v="104.32859999999999"/>
    <n v="3.0121829999999999E-3"/>
    <n v="4.36711E-4"/>
    <n v="4.4799999999999998E-5"/>
    <n v="0"/>
    <n v="5.4868799999999998E-4"/>
    <n v="3.426498E-3"/>
    <n v="48.104900000000001"/>
    <n v="64.902000000000001"/>
    <n v="4.8954000000000004"/>
    <n v="4.1431500000000001E-4"/>
    <n v="1.8812E-3"/>
    <n v="0.1664862"/>
    <n v="9.9891719999999999"/>
    <n v="167.99868480000001"/>
    <n v="8.9599999999999996E-5"/>
    <n v="2.79943E-4"/>
    <n v="2.1275999999999999E-4"/>
    <n v="1009.0847457627119"/>
    <n v="16.818079096045199"/>
    <n v="89304"/>
  </r>
  <r>
    <n v="3749"/>
    <x v="0"/>
    <n v="21"/>
    <n v="12"/>
    <n v="500"/>
    <n v="167.65620000000001"/>
    <n v="9.6171490000000002E-3"/>
    <n v="3.3637100000000002E-4"/>
    <n v="1.2231699999999999E-4"/>
    <n v="0"/>
    <n v="2.1405400000000001E-4"/>
    <n v="4.1281879999999996E-3"/>
    <n v="38.394100000000002"/>
    <n v="53.066699999999997"/>
    <n v="5.4889000000000001"/>
    <n v="3.2108100000000002E-4"/>
    <n v="1.8806000000000001E-3"/>
    <n v="0.1664331"/>
    <n v="9.9859860000000005"/>
    <n v="122.9987624"/>
    <n v="1.07027E-4"/>
    <n v="1.83475E-4"/>
    <n v="3.2108000000000001E-4"/>
    <n v="739.0282485875706"/>
    <n v="12.317137476459511"/>
    <n v="65404"/>
  </r>
  <r>
    <n v="2624"/>
    <x v="0"/>
    <n v="25"/>
    <n v="8"/>
    <n v="350"/>
    <n v="86.467799999999997"/>
    <n v="1.0356569999999999E-3"/>
    <n v="2.0713099999999999E-4"/>
    <n v="3.0700000000000001E-5"/>
    <n v="0"/>
    <n v="1.7644500000000001E-4"/>
    <n v="3.0072419999999998E-3"/>
    <n v="47.488500000000002"/>
    <n v="68.724500000000006"/>
    <n v="5.3929"/>
    <n v="2.6083200000000001E-4"/>
    <n v="1.8795000000000001E-3"/>
    <n v="0.16633575"/>
    <n v="9.9801450000000003"/>
    <n v="244.99658400000001"/>
    <n v="5.3699999999999997E-5"/>
    <n v="1.7644500000000001E-4"/>
    <n v="1.0280000000000001E-3"/>
    <n v="1472.9039548022599"/>
    <n v="24.548399246704331"/>
    <n v="130352"/>
  </r>
  <r>
    <n v="5604"/>
    <x v="4"/>
    <n v="16"/>
    <n v="28"/>
    <n v="500"/>
    <n v="201.435"/>
    <n v="8.2155839999999997E-3"/>
    <n v="3.7971199999999999E-4"/>
    <n v="8.0500000000000005E-5"/>
    <n v="2.7615400000000003E-4"/>
    <n v="5.6381499999999995E-4"/>
    <n v="4.2343629999999997E-3"/>
    <n v="32.730200000000004"/>
    <n v="46.902200000000001"/>
    <n v="6.8640999999999996"/>
    <n v="3.3368599999999998E-4"/>
    <n v="1.8755E-3"/>
    <n v="0.16598175000000001"/>
    <n v="9.9589050000000015"/>
    <n v="162.99595400000001"/>
    <n v="9.2100000000000003E-5"/>
    <n v="1.7259600000000001E-4"/>
    <n v="2.8766000000000002E-4"/>
    <n v="982.01129943502826"/>
    <n v="16.366854990583803"/>
    <n v="86908"/>
  </r>
  <r>
    <n v="2888"/>
    <x v="0"/>
    <n v="19"/>
    <n v="24"/>
    <n v="800"/>
    <n v="158.0754"/>
    <n v="4.9663179999999999E-3"/>
    <n v="5.1553500000000002E-4"/>
    <n v="6.8700000000000003E-5"/>
    <n v="1.03107E-4"/>
    <n v="9.6233199999999999E-4"/>
    <n v="4.3992299999999996E-3"/>
    <n v="19.435300000000002"/>
    <n v="38.703099999999999"/>
    <n v="5.6836000000000002"/>
    <n v="3.7805899999999998E-4"/>
    <n v="1.8730999999999999E-3"/>
    <n v="0.16576934999999998"/>
    <n v="9.9461609999999983"/>
    <n v="108.99943519999997"/>
    <n v="1.20291E-4"/>
    <n v="0"/>
    <n v="0"/>
    <n v="657.53672316384177"/>
    <n v="10.958945386064029"/>
    <n v="58192"/>
  </r>
  <r>
    <n v="7693"/>
    <x v="2"/>
    <n v="19"/>
    <n v="24"/>
    <n v="80"/>
    <n v="100.20659999999999"/>
    <n v="1.790914E-3"/>
    <n v="2.31086E-4"/>
    <n v="4.6199999999999998E-5"/>
    <n v="0"/>
    <n v="4.73726E-4"/>
    <n v="3.304525E-3"/>
    <n v="36.982500000000002"/>
    <n v="58.853099999999998"/>
    <n v="5.6223999999999998"/>
    <n v="3.0041099999999999E-4"/>
    <n v="1.8718000000000001E-3"/>
    <n v="0.1656543"/>
    <n v="9.9392580000000006"/>
    <n v="162.00054639999999"/>
    <n v="9.2399999999999996E-5"/>
    <n v="4.9683400000000003E-4"/>
    <n v="1.4674E-3"/>
    <n v="977.9435028248588"/>
    <n v="16.299058380414312"/>
    <n v="86548"/>
  </r>
  <r>
    <n v="1455"/>
    <x v="0"/>
    <n v="21"/>
    <n v="20"/>
    <n v="500"/>
    <n v="154.0044"/>
    <n v="3.4421149999999999E-3"/>
    <n v="2.0247700000000001E-4"/>
    <n v="4.7599999999999998E-5"/>
    <n v="1.19E-5"/>
    <n v="2.2629799999999999E-4"/>
    <n v="4.323487E-3"/>
    <n v="23.1602"/>
    <n v="42.776899999999998"/>
    <n v="5.9256000000000002"/>
    <n v="2.7394000000000002E-4"/>
    <n v="1.8699000000000001E-3"/>
    <n v="0.16548615"/>
    <n v="9.9291689999999999"/>
    <n v="156.996804"/>
    <n v="7.1500000000000003E-5"/>
    <n v="5.0023799999999996E-4"/>
    <n v="5.2406000000000002E-4"/>
    <n v="948.70056497175142"/>
    <n v="15.811676082862524"/>
    <n v="83960"/>
  </r>
  <r>
    <n v="5453"/>
    <x v="1"/>
    <n v="18"/>
    <n v="36"/>
    <n v="1100"/>
    <n v="160.32"/>
    <n v="7.161677E-3"/>
    <n v="5.3892199999999995E-4"/>
    <n v="1.07784E-4"/>
    <n v="2.27545E-4"/>
    <n v="2.9940099999999997E-4"/>
    <n v="4.3473050000000001E-3"/>
    <n v="33.403300000000002"/>
    <n v="52.407699999999998"/>
    <n v="5.4683000000000002"/>
    <n v="3.4730500000000001E-4"/>
    <n v="1.8683E-3"/>
    <n v="0.16534455000000001"/>
    <n v="9.9206730000000007"/>
    <n v="156.00305000000003"/>
    <n v="1.07784E-4"/>
    <n v="2.7544899999999998E-4"/>
    <n v="1.6766E-4"/>
    <n v="943.50282485875709"/>
    <n v="15.725047080979285"/>
    <n v="83500"/>
  </r>
  <r>
    <n v="4324"/>
    <x v="1"/>
    <n v="17"/>
    <n v="24"/>
    <n v="1000"/>
    <n v="159.27959999999999"/>
    <n v="2.1646819999999998E-3"/>
    <n v="6.7179800000000003E-4"/>
    <n v="3.3200000000000001E-5"/>
    <n v="5.8100000000000003E-5"/>
    <n v="1.277245E-3"/>
    <n v="4.1137250000000004E-3"/>
    <n v="25.099"/>
    <n v="42.564500000000002"/>
    <n v="7.0242000000000004"/>
    <n v="2.4052000000000001E-4"/>
    <n v="1.8661000000000001E-3"/>
    <n v="0.16514985000000001"/>
    <n v="9.9089910000000003"/>
    <n v="224.9994092"/>
    <n v="7.4599999999999997E-5"/>
    <n v="3.2345799999999999E-4"/>
    <n v="8.7085000000000005E-4"/>
    <n v="1362.3954802259886"/>
    <n v="22.706591337099812"/>
    <n v="120572"/>
  </r>
  <r>
    <n v="3415"/>
    <x v="0"/>
    <n v="25"/>
    <n v="10"/>
    <n v="900"/>
    <n v="153.9948"/>
    <n v="8.1341299999999998E-3"/>
    <n v="5.4908599999999995E-4"/>
    <n v="1.02155E-4"/>
    <n v="5.1100000000000002E-5"/>
    <n v="6.3800000000000006E-5"/>
    <n v="3.7159060000000002E-3"/>
    <n v="45.530999999999999"/>
    <n v="50.556699999999999"/>
    <n v="5.9897"/>
    <n v="3.7031400000000001E-4"/>
    <n v="1.8642999999999999E-3"/>
    <n v="0.16499054999999999"/>
    <n v="9.8994329999999984"/>
    <n v="145.99706159999997"/>
    <n v="1.14925E-4"/>
    <n v="1.91542E-4"/>
    <n v="2.8092999999999998E-4"/>
    <n v="884.88135593220341"/>
    <n v="14.748022598870056"/>
    <n v="78312"/>
  </r>
  <r>
    <n v="5151"/>
    <x v="1"/>
    <n v="17"/>
    <n v="28"/>
    <n v="1600"/>
    <n v="236.68260000000001"/>
    <n v="8.9233779999999992E-3"/>
    <n v="7.6674999999999996E-4"/>
    <n v="9.2499999999999999E-5"/>
    <n v="7.9300000000000003E-5"/>
    <n v="1.4674E-3"/>
    <n v="5.301147E-3"/>
    <n v="19.27"/>
    <n v="29.077300000000001"/>
    <n v="6.5860000000000003"/>
    <n v="3.9659500000000002E-4"/>
    <n v="1.864E-3"/>
    <n v="0.164964"/>
    <n v="9.8978400000000004"/>
    <n v="141.000416"/>
    <n v="1.18978E-4"/>
    <n v="1.18978E-4"/>
    <n v="0"/>
    <n v="854.73446327683621"/>
    <n v="14.24557438794727"/>
    <n v="75644"/>
  </r>
  <r>
    <n v="2348"/>
    <x v="0"/>
    <n v="19"/>
    <n v="10"/>
    <n v="553"/>
    <n v="131.51220000000001"/>
    <n v="3.431122E-3"/>
    <n v="4.3367299999999998E-4"/>
    <n v="8.9300000000000002E-5"/>
    <n v="2.16837E-4"/>
    <n v="5.8673500000000001E-4"/>
    <n v="4.5408159999999996E-3"/>
    <n v="24.597200000000001"/>
    <n v="48.6404"/>
    <n v="4.9409999999999998"/>
    <n v="3.9540799999999998E-4"/>
    <n v="1.8622000000000001E-3"/>
    <n v="0.1648047"/>
    <n v="9.8882820000000002"/>
    <n v="145.99647999999999"/>
    <n v="8.9300000000000002E-5"/>
    <n v="1.4030600000000001E-4"/>
    <n v="7.1429000000000002E-4"/>
    <n v="885.87570621468922"/>
    <n v="14.764595103578154"/>
    <n v="78400"/>
  </r>
  <r>
    <n v="301"/>
    <x v="0"/>
    <n v="19"/>
    <n v="14"/>
    <n v="450"/>
    <n v="117.4128"/>
    <n v="5.2675589999999998E-3"/>
    <n v="4.5986600000000002E-4"/>
    <n v="1.04515E-4"/>
    <n v="0"/>
    <n v="1.67224E-4"/>
    <n v="3.2399669999999998E-3"/>
    <n v="53.012999999999998"/>
    <n v="53.703200000000002"/>
    <n v="5.4128999999999996"/>
    <n v="3.7625400000000002E-4"/>
    <n v="1.8603999999999999E-3"/>
    <n v="0.1646454"/>
    <n v="9.8787240000000001"/>
    <n v="89.001536000000016"/>
    <n v="1.25418E-4"/>
    <n v="0"/>
    <n v="0"/>
    <n v="540.56497175141249"/>
    <n v="9.0094161958568755"/>
    <n v="47840"/>
  </r>
  <r>
    <n v="6518"/>
    <x v="1"/>
    <n v="20"/>
    <n v="8"/>
    <n v="25000"/>
    <n v="247.0164"/>
    <n v="1.5793839E-2"/>
    <n v="4.3838900000000002E-4"/>
    <n v="9.48E-5"/>
    <n v="3.0805699999999998E-4"/>
    <n v="1.338863E-3"/>
    <n v="4.6445499999999999E-3"/>
    <n v="17.647099999999998"/>
    <n v="37.183700000000002"/>
    <n v="6.5944000000000003"/>
    <n v="3.4360199999999998E-4"/>
    <n v="1.8602E-3"/>
    <n v="0.16462769999999999"/>
    <n v="9.8776619999999991"/>
    <n v="157.00088"/>
    <n v="7.1099999999999994E-5"/>
    <n v="0"/>
    <n v="1.1800000000000001E-5"/>
    <n v="953.67231638418082"/>
    <n v="15.894538606403014"/>
    <n v="84400"/>
  </r>
  <r>
    <n v="7188"/>
    <x v="0"/>
    <n v="25"/>
    <n v="36"/>
    <n v="2000"/>
    <n v="159.51840000000001"/>
    <n v="6.5493720000000004E-3"/>
    <n v="4.7796200000000002E-4"/>
    <n v="7.75E-5"/>
    <n v="0"/>
    <n v="7.8799199999999995E-4"/>
    <n v="4.0691369999999996E-3"/>
    <n v="33.630600000000001"/>
    <n v="55.479399999999998"/>
    <n v="6"/>
    <n v="2.9711199999999998E-4"/>
    <n v="1.8602E-3"/>
    <n v="0.16462769999999999"/>
    <n v="9.8776619999999991"/>
    <n v="144.0018024"/>
    <n v="9.0400000000000002E-5"/>
    <n v="3.1002900000000002E-4"/>
    <n v="5.8131000000000003E-4"/>
    <n v="874.71186440677968"/>
    <n v="14.578531073446328"/>
    <n v="77412"/>
  </r>
  <r>
    <n v="692"/>
    <x v="5"/>
    <n v="18"/>
    <n v="8"/>
    <n v="400"/>
    <n v="87.506399999999999"/>
    <n v="1.9125489999999999E-3"/>
    <n v="3.8601899999999998E-4"/>
    <n v="1.40371E-4"/>
    <n v="0"/>
    <n v="1.05278E-4"/>
    <n v="2.3863000000000001E-3"/>
    <n v="34.429600000000001"/>
    <n v="85.058800000000005"/>
    <n v="6.2647000000000004"/>
    <n v="2.6319499999999998E-4"/>
    <n v="1.8599000000000001E-3"/>
    <n v="0.16460115"/>
    <n v="9.8760689999999993"/>
    <n v="105.9994208"/>
    <n v="1.05278E-4"/>
    <n v="1.05278E-4"/>
    <n v="0"/>
    <n v="643.97740112994347"/>
    <n v="10.732956685499058"/>
    <n v="56992"/>
  </r>
  <r>
    <n v="2821"/>
    <x v="1"/>
    <n v="17"/>
    <n v="28"/>
    <n v="700"/>
    <n v="214.86539999999999"/>
    <n v="1.1556616E-2"/>
    <n v="6.0284200000000003E-4"/>
    <n v="3.8500000000000001E-5"/>
    <n v="4.6175200000000001E-4"/>
    <n v="7.4393300000000001E-4"/>
    <n v="4.3866399999999998E-3"/>
    <n v="19.4956"/>
    <n v="41.333300000000001"/>
    <n v="6.4005999999999998"/>
    <n v="3.2066100000000003E-4"/>
    <n v="1.8598E-3"/>
    <n v="0.1645923"/>
    <n v="9.8755380000000006"/>
    <n v="144.99744720000001"/>
    <n v="8.9800000000000001E-5"/>
    <n v="0"/>
    <n v="0"/>
    <n v="880.94915254237287"/>
    <n v="14.682485875706215"/>
    <n v="77964"/>
  </r>
  <r>
    <n v="4468"/>
    <x v="1"/>
    <n v="20"/>
    <n v="42"/>
    <n v="2000"/>
    <n v="136.167"/>
    <n v="4.4590840000000003E-3"/>
    <n v="5.7512500000000001E-4"/>
    <n v="4.4799999999999998E-5"/>
    <n v="1.26976E-4"/>
    <n v="2.2407500000000001E-4"/>
    <n v="3.4134030000000002E-3"/>
    <n v="54.271900000000002"/>
    <n v="63.579900000000002"/>
    <n v="6.6388999999999996"/>
    <n v="2.0913600000000001E-4"/>
    <n v="1.8523000000000001E-3"/>
    <n v="0.16392855000000001"/>
    <n v="9.8357130000000002"/>
    <n v="247.9933332"/>
    <n v="8.2200000000000006E-5"/>
    <n v="2.16605E-4"/>
    <n v="4.3321000000000001E-4"/>
    <n v="1512.8135593220338"/>
    <n v="25.213559322033898"/>
    <n v="133884"/>
  </r>
  <r>
    <n v="9007"/>
    <x v="0"/>
    <n v="28"/>
    <n v="16"/>
    <n v="800"/>
    <n v="114.1854"/>
    <n v="3.5723080000000002E-3"/>
    <n v="1.8477500000000001E-4"/>
    <n v="4.1100000000000003E-5"/>
    <n v="1.0265299999999999E-4"/>
    <n v="1.0265299999999999E-4"/>
    <n v="2.8742709999999999E-3"/>
    <n v="28.575500000000002"/>
    <n v="55.628599999999999"/>
    <n v="6.4570999999999996"/>
    <n v="2.8742699999999998E-4"/>
    <n v="1.8477000000000001E-3"/>
    <n v="0.16352145000000001"/>
    <n v="9.8112870000000001"/>
    <n v="89.997771599999993"/>
    <n v="1.43714E-4"/>
    <n v="0"/>
    <n v="2.05E-5"/>
    <n v="550.37288135593224"/>
    <n v="9.1728813559322031"/>
    <n v="48708"/>
  </r>
  <r>
    <n v="388"/>
    <x v="1"/>
    <n v="18"/>
    <n v="10"/>
    <n v="430"/>
    <n v="166.90199999999999"/>
    <n v="8.2710279999999997E-3"/>
    <n v="4.4392500000000002E-4"/>
    <n v="9.3499999999999996E-5"/>
    <n v="1.86916E-4"/>
    <n v="4.9065399999999998E-4"/>
    <n v="3.1308410000000001E-3"/>
    <n v="31.428599999999999"/>
    <n v="52.686599999999999"/>
    <n v="7.3209"/>
    <n v="3.5046699999999998E-4"/>
    <n v="1.8458000000000001E-3"/>
    <n v="0.16335330000000001"/>
    <n v="9.8011980000000012"/>
    <n v="79.000240000000019"/>
    <n v="1.16822E-4"/>
    <n v="0"/>
    <n v="2.34E-5"/>
    <n v="483.61581920903956"/>
    <n v="8.0602636534839931"/>
    <n v="42800"/>
  </r>
  <r>
    <n v="7389"/>
    <x v="3"/>
    <n v="23"/>
    <n v="20"/>
    <n v="900"/>
    <n v="88.153800000000004"/>
    <n v="1.94747E-3"/>
    <n v="2.4127900000000001E-4"/>
    <n v="0"/>
    <n v="3.4499999999999998E-5"/>
    <n v="8.2724399999999998E-4"/>
    <n v="2.6885429999999998E-3"/>
    <n v="65.987099999999998"/>
    <n v="74.179500000000004"/>
    <n v="5.6730999999999998"/>
    <n v="3.4468500000000001E-4"/>
    <n v="1.8441E-3"/>
    <n v="0.16320285000000001"/>
    <n v="9.7921709999999997"/>
    <n v="107.0020584"/>
    <n v="6.8899999999999994E-5"/>
    <n v="0"/>
    <n v="0"/>
    <n v="655.63841807909603"/>
    <n v="10.927306967984935"/>
    <n v="58024"/>
  </r>
  <r>
    <n v="4279"/>
    <x v="1"/>
    <n v="19"/>
    <n v="20"/>
    <n v="800"/>
    <n v="215.9556"/>
    <n v="6.2521269999999997E-3"/>
    <n v="8.2227500000000002E-4"/>
    <n v="9.9199999999999999E-5"/>
    <n v="5.6700000000000003E-5"/>
    <n v="2.325054E-3"/>
    <n v="5.0045369999999999E-3"/>
    <n v="20.204499999999999"/>
    <n v="35.535400000000003"/>
    <n v="6.5976999999999997"/>
    <n v="3.9696000000000002E-4"/>
    <n v="1.843E-3"/>
    <n v="0.16310550000000001"/>
    <n v="9.7863300000000013"/>
    <n v="129.997848"/>
    <n v="8.5099999999999995E-5"/>
    <n v="0"/>
    <n v="0"/>
    <n v="797.01694915254234"/>
    <n v="13.283615819209039"/>
    <n v="70536"/>
  </r>
  <r>
    <n v="585"/>
    <x v="0"/>
    <n v="28"/>
    <n v="8"/>
    <n v="312"/>
    <n v="131.09700000000001"/>
    <n v="2.7025199999999999E-3"/>
    <n v="2.5336100000000002E-4"/>
    <n v="8.4499999999999994E-5"/>
    <n v="1.6900000000000001E-5"/>
    <n v="1.3174790000000001E-3"/>
    <n v="3.6484019999999998E-3"/>
    <n v="36.985999999999997"/>
    <n v="44.907400000000003"/>
    <n v="5.8842999999999996"/>
    <n v="2.8714300000000001E-4"/>
    <n v="1.8411E-3"/>
    <n v="0.16293735000000001"/>
    <n v="9.7762410000000006"/>
    <n v="109.0004844"/>
    <n v="1.18235E-4"/>
    <n v="0"/>
    <n v="3.3800000000000002E-5"/>
    <n v="668.9717514124294"/>
    <n v="11.149529190207156"/>
    <n v="59204"/>
  </r>
  <r>
    <n v="2549"/>
    <x v="1"/>
    <n v="21"/>
    <n v="36"/>
    <n v="1200"/>
    <n v="164.54939999999999"/>
    <n v="5.6283799999999997E-3"/>
    <n v="8.2294900000000001E-4"/>
    <n v="7.3499999999999998E-5"/>
    <n v="2.94E-5"/>
    <n v="1.3666819999999999E-3"/>
    <n v="3.233012E-3"/>
    <n v="27.0868"/>
    <n v="51.418199999999999"/>
    <n v="8.3045000000000009"/>
    <n v="3.9677899999999999E-4"/>
    <n v="1.8369E-3"/>
    <n v="0.16256565000000001"/>
    <n v="9.7539390000000008"/>
    <n v="124.99737120000002"/>
    <n v="1.17564E-4"/>
    <n v="1.0286899999999999E-4"/>
    <n v="1.4695999999999999E-4"/>
    <n v="768.90395480225993"/>
    <n v="12.815065913370999"/>
    <n v="68048"/>
  </r>
  <r>
    <n v="3726"/>
    <x v="2"/>
    <n v="23"/>
    <n v="10"/>
    <n v="320"/>
    <n v="121.5924"/>
    <n v="2.979177E-3"/>
    <n v="4.5471699999999999E-4"/>
    <n v="0"/>
    <n v="0"/>
    <n v="2.5087800000000001E-4"/>
    <n v="3.1046160000000001E-3"/>
    <n v="31.248699999999999"/>
    <n v="65.171700000000001"/>
    <n v="6.6364000000000001"/>
    <n v="2.3519799999999999E-4"/>
    <n v="1.8345E-3"/>
    <n v="0.16235325"/>
    <n v="9.7411950000000012"/>
    <n v="116.99707200000002"/>
    <n v="1.09759E-4"/>
    <n v="4.6999999999999997E-5"/>
    <n v="0"/>
    <n v="720.63276836158195"/>
    <n v="12.010546139359699"/>
    <n v="63776"/>
  </r>
  <r>
    <n v="267"/>
    <x v="0"/>
    <n v="22"/>
    <n v="6"/>
    <n v="160"/>
    <n v="134.571"/>
    <n v="3.1693860000000002E-3"/>
    <n v="4.6953899999999999E-4"/>
    <n v="5.8699999999999997E-5"/>
    <n v="0"/>
    <n v="4.8421199999999998E-4"/>
    <n v="4.8714639999999998E-3"/>
    <n v="28.592099999999999"/>
    <n v="49.506"/>
    <n v="4.4848999999999997"/>
    <n v="3.6682700000000002E-4"/>
    <n v="1.8341E-3"/>
    <n v="0.16231784999999999"/>
    <n v="9.7390709999999991"/>
    <n v="124.99758319999998"/>
    <n v="1.02712E-4"/>
    <n v="0"/>
    <n v="0"/>
    <n v="770.07909604519773"/>
    <n v="12.834651600753295"/>
    <n v="68152"/>
  </r>
  <r>
    <n v="1167"/>
    <x v="3"/>
    <n v="21"/>
    <n v="16"/>
    <n v="450"/>
    <n v="132.71520000000001"/>
    <n v="2.3827409999999999E-3"/>
    <n v="3.1691599999999999E-4"/>
    <n v="9.3900000000000006E-5"/>
    <n v="1.4085200000000001E-4"/>
    <n v="2.2301499999999999E-4"/>
    <n v="4.5307289999999998E-3"/>
    <n v="30.919499999999999"/>
    <n v="48.186500000000002"/>
    <n v="5.0750999999999999"/>
    <n v="3.4039200000000002E-4"/>
    <n v="1.8311E-3"/>
    <n v="0.16205235000000001"/>
    <n v="9.723141"/>
    <n v="156.0023956"/>
    <n v="7.0400000000000004E-5"/>
    <n v="0"/>
    <n v="1.17E-5"/>
    <n v="962.66666666666663"/>
    <n v="16.044444444444444"/>
    <n v="85196"/>
  </r>
  <r>
    <n v="6687"/>
    <x v="1"/>
    <n v="19"/>
    <n v="20"/>
    <n v="800"/>
    <n v="202.3098"/>
    <n v="9.9441159999999994E-3"/>
    <n v="2.4654800000000003E-4"/>
    <n v="1.4381999999999999E-4"/>
    <n v="6.1600000000000007E-5"/>
    <n v="9.6564800000000005E-4"/>
    <n v="2.9585800000000002E-3"/>
    <n v="11.3287"/>
    <n v="50.5"/>
    <n v="9.375"/>
    <n v="3.6982200000000001E-4"/>
    <n v="1.8286000000000001E-3"/>
    <n v="0.16183110000000001"/>
    <n v="9.7098659999999999"/>
    <n v="89.001619199999993"/>
    <n v="1.2327400000000001E-4"/>
    <n v="2.05E-5"/>
    <n v="2.05E-5"/>
    <n v="549.96610169491521"/>
    <n v="9.1661016949152536"/>
    <n v="48672"/>
  </r>
  <r>
    <n v="8524"/>
    <x v="0"/>
    <n v="23"/>
    <n v="24"/>
    <n v="500"/>
    <n v="120.3918"/>
    <n v="5.1576900000000004E-3"/>
    <n v="1.4796699999999999E-4"/>
    <n v="1.06E-5"/>
    <n v="1.0569E-4"/>
    <n v="4.439E-4"/>
    <n v="3.8471289999999999E-3"/>
    <n v="34.2149"/>
    <n v="62.714300000000001"/>
    <n v="4.4340999999999999"/>
    <n v="2.00812E-4"/>
    <n v="1.8284E-3"/>
    <n v="0.1618134"/>
    <n v="9.7088040000000007"/>
    <n v="172.99589440000003"/>
    <n v="6.3399999999999996E-5"/>
    <n v="0"/>
    <n v="0"/>
    <n v="1069.1073446327684"/>
    <n v="17.818455743879476"/>
    <n v="94616"/>
  </r>
  <r>
    <n v="2226"/>
    <x v="3"/>
    <n v="21"/>
    <n v="12"/>
    <n v="400"/>
    <n v="162.0864"/>
    <n v="5.0742299999999999E-3"/>
    <n v="2.8805699999999998E-4"/>
    <n v="0"/>
    <n v="4.5424300000000001E-4"/>
    <n v="6.0935099999999995E-4"/>
    <n v="4.0217150000000004E-3"/>
    <n v="30.5304"/>
    <n v="54.523400000000002"/>
    <n v="6.2451999999999996"/>
    <n v="3.3237300000000001E-4"/>
    <n v="1.8281E-3"/>
    <n v="0.16178685000000001"/>
    <n v="9.7072110000000009"/>
    <n v="165.00430600000001"/>
    <n v="8.8599999999999999E-5"/>
    <n v="0"/>
    <n v="3.3200000000000001E-5"/>
    <n v="1019.8870056497175"/>
    <n v="16.998116760828626"/>
    <n v="90260"/>
  </r>
  <r>
    <n v="383"/>
    <x v="1"/>
    <n v="16"/>
    <n v="42"/>
    <n v="2200"/>
    <n v="209.8398"/>
    <n v="1.3061048E-2"/>
    <n v="7.6971199999999998E-4"/>
    <n v="2.41E-5"/>
    <n v="1.08241E-4"/>
    <n v="3.96883E-4"/>
    <n v="4.3897629999999997E-3"/>
    <n v="27.879100000000001"/>
    <n v="48.361600000000003"/>
    <n v="6.4740000000000002"/>
    <n v="2.5256200000000001E-4"/>
    <n v="1.8281E-3"/>
    <n v="0.16178685000000001"/>
    <n v="9.7072110000000009"/>
    <n v="152.00285880000001"/>
    <n v="9.6199999999999994E-5"/>
    <n v="2.5256200000000001E-4"/>
    <n v="9.6199999999999994E-5"/>
    <n v="939.52542372881351"/>
    <n v="15.658757062146892"/>
    <n v="83148"/>
  </r>
  <r>
    <n v="8700"/>
    <x v="0"/>
    <n v="22"/>
    <n v="28"/>
    <n v="600"/>
    <n v="135.4074"/>
    <n v="5.29227E-3"/>
    <n v="4.2679600000000001E-4"/>
    <n v="6.8300000000000007E-5"/>
    <n v="3.4100000000000002E-5"/>
    <n v="1.02431E-4"/>
    <n v="5.8897840000000003E-3"/>
    <n v="46.139499999999998"/>
    <n v="41.901400000000002"/>
    <n v="3.4116"/>
    <n v="4.4386799999999999E-4"/>
    <n v="1.8266999999999999E-3"/>
    <n v="0.16166295"/>
    <n v="9.6997769999999992"/>
    <n v="107.00077919999998"/>
    <n v="1.19503E-4"/>
    <n v="3.9265200000000001E-4"/>
    <n v="5.2923E-4"/>
    <n v="661.87570621468922"/>
    <n v="11.03126177024482"/>
    <n v="58576"/>
  </r>
  <r>
    <n v="8747"/>
    <x v="0"/>
    <n v="17"/>
    <n v="20"/>
    <n v="1000"/>
    <n v="108.9"/>
    <n v="1.548471E-3"/>
    <n v="2.6407999999999998E-4"/>
    <n v="2.4000000000000001E-5"/>
    <n v="1.5604700000000001E-4"/>
    <n v="5.1615700000000005E-4"/>
    <n v="3.5290730000000002E-3"/>
    <n v="53.392499999999998"/>
    <n v="61.115600000000001"/>
    <n v="5.0986000000000002"/>
    <n v="2.8808799999999998E-4"/>
    <n v="1.8246E-3"/>
    <n v="0.16147710000000001"/>
    <n v="9.6886260000000011"/>
    <n v="152.00377680000003"/>
    <n v="7.2000000000000002E-5"/>
    <n v="1.92058E-4"/>
    <n v="2.8809000000000001E-4"/>
    <n v="941.33333333333337"/>
    <n v="15.68888888888889"/>
    <n v="83308"/>
  </r>
  <r>
    <n v="6792"/>
    <x v="0"/>
    <n v="20"/>
    <n v="20"/>
    <n v="1260"/>
    <n v="198.78479999999999"/>
    <n v="8.2613229999999992E-3"/>
    <n v="6.2964100000000001E-4"/>
    <n v="5.4299999999999998E-5"/>
    <n v="5.4299999999999998E-5"/>
    <n v="9.2274999999999996E-4"/>
    <n v="4.1795130000000002E-3"/>
    <n v="32.833300000000001"/>
    <n v="47.542900000000003"/>
    <n v="6.8311999999999999"/>
    <n v="4.45091E-4"/>
    <n v="1.8238E-3"/>
    <n v="0.1614063"/>
    <n v="9.6843780000000006"/>
    <n v="168.00116080000001"/>
    <n v="6.5099999999999997E-5"/>
    <n v="0"/>
    <n v="0"/>
    <n v="1040.8587570621469"/>
    <n v="17.34764595103578"/>
    <n v="92116"/>
  </r>
  <r>
    <n v="3356"/>
    <x v="2"/>
    <n v="20"/>
    <n v="6"/>
    <n v="50"/>
    <n v="139.57499999999999"/>
    <n v="3.5145390000000001E-3"/>
    <n v="6.7003799999999997E-4"/>
    <n v="1.0113800000000001E-4"/>
    <n v="1.26422E-4"/>
    <n v="1.8963300000000001E-4"/>
    <n v="4.8546140000000002E-3"/>
    <n v="24.250699999999998"/>
    <n v="48.614600000000003"/>
    <n v="4.7108999999999996"/>
    <n v="3.2869799999999999E-4"/>
    <n v="1.8205000000000001E-3"/>
    <n v="0.16111425000000001"/>
    <n v="9.6668550000000018"/>
    <n v="144.00155000000001"/>
    <n v="1.0113800000000001E-4"/>
    <n v="0"/>
    <n v="2.5299999999999998E-5"/>
    <n v="893.78531073446322"/>
    <n v="14.896421845574388"/>
    <n v="79100"/>
  </r>
  <r>
    <n v="8694"/>
    <x v="1"/>
    <n v="17"/>
    <n v="20"/>
    <n v="900"/>
    <n v="194.99879999999999"/>
    <n v="7.4156150000000004E-3"/>
    <n v="4.8300900000000001E-4"/>
    <n v="1.4206200000000001E-4"/>
    <n v="8.5199999999999997E-5"/>
    <n v="8.8078199999999998E-4"/>
    <n v="4.7732699999999996E-3"/>
    <n v="21.988"/>
    <n v="36.119"/>
    <n v="6.0476000000000001"/>
    <n v="4.2618499999999999E-4"/>
    <n v="1.8184E-3"/>
    <n v="0.1609284"/>
    <n v="9.6557040000000001"/>
    <n v="64.000406400000003"/>
    <n v="1.4206200000000001E-4"/>
    <n v="0"/>
    <n v="0"/>
    <n v="397.69491525423729"/>
    <n v="6.6282485875706216"/>
    <n v="35196"/>
  </r>
  <r>
    <n v="5955"/>
    <x v="0"/>
    <n v="22"/>
    <n v="12"/>
    <n v="100"/>
    <n v="99.578400000000002"/>
    <n v="1.7230489999999999E-3"/>
    <n v="3.1567299999999998E-4"/>
    <n v="6.58E-5"/>
    <n v="1.0522399999999999E-4"/>
    <n v="3.4197900000000001E-4"/>
    <n v="3.8801489999999998E-3"/>
    <n v="51.619"/>
    <n v="56.583100000000002"/>
    <n v="4.4135999999999997"/>
    <n v="3.4197900000000001E-4"/>
    <n v="1.8151E-3"/>
    <n v="0.16063635000000001"/>
    <n v="9.6381810000000012"/>
    <n v="137.99842280000001"/>
    <n v="1.0522399999999999E-4"/>
    <n v="2.6306099999999998E-4"/>
    <n v="5.9188999999999997E-4"/>
    <n v="859.07344632768365"/>
    <n v="14.317890772128061"/>
    <n v="76028"/>
  </r>
  <r>
    <n v="4050"/>
    <x v="0"/>
    <n v="18"/>
    <n v="36"/>
    <n v="2000"/>
    <n v="99.110399999999998"/>
    <n v="1.669432E-3"/>
    <n v="3.3181299999999998E-4"/>
    <n v="0"/>
    <n v="8.2999999999999998E-5"/>
    <n v="3.2144299999999998E-4"/>
    <n v="3.1522189999999999E-3"/>
    <n v="42.838299999999997"/>
    <n v="72.802599999999998"/>
    <n v="5.3059000000000003"/>
    <n v="2.3849E-4"/>
    <n v="1.8146E-3"/>
    <n v="0.16059209999999999"/>
    <n v="9.6355259999999987"/>
    <n v="175.00002399999997"/>
    <n v="6.2199999999999994E-5"/>
    <n v="0"/>
    <n v="0"/>
    <n v="1089.7175141242938"/>
    <n v="18.161958568738228"/>
    <n v="96440"/>
  </r>
  <r>
    <n v="3619"/>
    <x v="3"/>
    <n v="29"/>
    <n v="4"/>
    <n v="180"/>
    <n v="97.179000000000002"/>
    <n v="2.1912590000000001E-3"/>
    <n v="4.2314000000000002E-4"/>
    <n v="3.0199999999999999E-5"/>
    <n v="1.5112099999999999E-4"/>
    <n v="1.05785E-4"/>
    <n v="3.0073140000000001E-3"/>
    <n v="29.474699999999999"/>
    <n v="65.226100000000002"/>
    <n v="5.5476999999999999"/>
    <n v="3.7780300000000001E-4"/>
    <n v="1.8135E-3"/>
    <n v="0.16049474999999999"/>
    <n v="9.6296850000000003"/>
    <n v="120.00292199999998"/>
    <n v="9.0699999999999996E-5"/>
    <n v="0"/>
    <n v="0"/>
    <n v="747.70621468926549"/>
    <n v="12.461770244821091"/>
    <n v="66172"/>
  </r>
  <r>
    <n v="2830"/>
    <x v="1"/>
    <n v="24"/>
    <n v="10"/>
    <n v="550"/>
    <n v="197.07"/>
    <n v="1.028481E-2"/>
    <n v="7.4837500000000002E-4"/>
    <n v="4.2799999999999997E-5"/>
    <n v="2.56586E-4"/>
    <n v="2.4161819999999998E-3"/>
    <n v="3.132484E-3"/>
    <n v="21.178100000000001"/>
    <n v="56.6143"/>
    <n v="9.1263000000000005"/>
    <n v="2.3520400000000001E-4"/>
    <n v="1.8067999999999999E-3"/>
    <n v="0.15990179999999998"/>
    <n v="9.5941079999999985"/>
    <n v="169.00084479999998"/>
    <n v="6.41E-5"/>
    <n v="0"/>
    <n v="0"/>
    <n v="1056.9039548022599"/>
    <n v="17.615065913370998"/>
    <n v="93536"/>
  </r>
  <r>
    <n v="10073"/>
    <x v="6"/>
    <m/>
    <m/>
    <m/>
    <n v="312.98039999999997"/>
    <n v="2.6326675000000001E-2"/>
    <n v="2.6592599999999999E-4"/>
    <n v="1.7728399999999999E-4"/>
    <n v="0"/>
    <n v="2.0683100000000001E-4"/>
    <n v="5.0525939999999997E-3"/>
    <n v="14.611800000000001"/>
    <n v="30.7836"/>
    <n v="6.1929999999999996"/>
    <n v="2.9547299999999998E-4"/>
    <n v="1.8024E-3"/>
    <n v="0.1595124"/>
    <n v="9.5707439999999995"/>
    <n v="61.000425599999993"/>
    <n v="1.18189E-4"/>
    <n v="0"/>
    <n v="2.9499999999999999E-5"/>
    <n v="382.41807909604518"/>
    <n v="6.3736346516007529"/>
    <n v="33844"/>
  </r>
  <r>
    <n v="1403"/>
    <x v="0"/>
    <n v="18"/>
    <n v="14"/>
    <n v="365"/>
    <n v="143.57400000000001"/>
    <n v="2.224771E-3"/>
    <n v="2.63761E-4"/>
    <n v="0"/>
    <n v="1.7201799999999999E-4"/>
    <n v="1.6284400000000001E-3"/>
    <n v="3.4059630000000001E-3"/>
    <n v="24.135100000000001"/>
    <n v="45.414099999999998"/>
    <n v="7.3704000000000001"/>
    <n v="3.0963300000000002E-4"/>
    <n v="1.8005E-3"/>
    <n v="0.15934424999999999"/>
    <n v="9.5606549999999988"/>
    <n v="157.00359999999998"/>
    <n v="1.03211E-4"/>
    <n v="2.7522899999999999E-4"/>
    <n v="1.7202E-4"/>
    <n v="985.31073446327684"/>
    <n v="16.421845574387948"/>
    <n v="87200"/>
  </r>
  <r>
    <n v="8979"/>
    <x v="0"/>
    <n v="33"/>
    <n v="8"/>
    <n v="300"/>
    <n v="106.89239999999999"/>
    <n v="4.6307E-4"/>
    <n v="2.31535E-4"/>
    <n v="8.6799999999999996E-5"/>
    <n v="1.1576799999999999E-4"/>
    <n v="3.1836100000000002E-4"/>
    <n v="2.257467E-3"/>
    <n v="29.194800000000001"/>
    <n v="67.948700000000002"/>
    <n v="8.7179000000000002"/>
    <n v="4.92012E-4"/>
    <n v="1.7944E-3"/>
    <n v="0.15880440000000001"/>
    <n v="9.5282640000000001"/>
    <n v="62.0001088"/>
    <n v="1.44709E-4"/>
    <n v="0"/>
    <n v="0"/>
    <n v="390.41807909604518"/>
    <n v="6.5069679849340867"/>
    <n v="34552"/>
  </r>
  <r>
    <n v="632"/>
    <x v="0"/>
    <n v="18"/>
    <n v="10"/>
    <n v="1000"/>
    <n v="141.73500000000001"/>
    <n v="3.9813670000000004E-3"/>
    <n v="4.2452599999999999E-4"/>
    <n v="3.4400000000000003E-5"/>
    <n v="1.3768400000000001E-4"/>
    <n v="4.01579E-4"/>
    <n v="3.6142090000000002E-3"/>
    <n v="24"/>
    <n v="50.285699999999999"/>
    <n v="6.4824999999999999"/>
    <n v="2.9831600000000002E-4"/>
    <n v="1.7899000000000001E-3"/>
    <n v="0.15840615"/>
    <n v="9.5043690000000005"/>
    <n v="156.00052439999999"/>
    <n v="9.1799999999999995E-5"/>
    <n v="1.8357900000000001E-4"/>
    <n v="1.4915999999999999E-4"/>
    <n v="984.81355932203394"/>
    <n v="16.413559322033898"/>
    <n v="87156"/>
  </r>
  <r>
    <n v="7913"/>
    <x v="0"/>
    <n v="23"/>
    <n v="30"/>
    <n v="2000"/>
    <n v="190.54320000000001"/>
    <n v="1.0075035E-2"/>
    <n v="6.2114899999999998E-4"/>
    <n v="9.9400000000000004E-5"/>
    <n v="4.7207299999999999E-4"/>
    <n v="2.1491750000000001E-3"/>
    <n v="4.931922E-3"/>
    <n v="22.414100000000001"/>
    <n v="41.118400000000001"/>
    <n v="5.4029999999999996"/>
    <n v="3.72689E-4"/>
    <n v="1.7889E-3"/>
    <n v="0.15831765"/>
    <n v="9.4990590000000008"/>
    <n v="143.9992944"/>
    <n v="8.7000000000000001E-5"/>
    <n v="3.3542000000000001E-4"/>
    <n v="1.1429000000000001E-3"/>
    <n v="909.5593220338983"/>
    <n v="15.159322033898304"/>
    <n v="80496"/>
  </r>
  <r>
    <n v="8812"/>
    <x v="2"/>
    <n v="20"/>
    <n v="10"/>
    <n v="600"/>
    <n v="143.12100000000001"/>
    <n v="7.2998689999999996E-3"/>
    <n v="1.6404200000000001E-4"/>
    <n v="0"/>
    <n v="6.5599999999999995E-5"/>
    <n v="5.9055100000000003E-4"/>
    <n v="2.017717E-3"/>
    <n v="37.573799999999999"/>
    <n v="97.170699999999997"/>
    <n v="10.113799999999999"/>
    <n v="3.2808400000000003E-4"/>
    <n v="1.7880999999999999E-3"/>
    <n v="0.15824684999999999"/>
    <n v="9.4948110000000003"/>
    <n v="109.002576"/>
    <n v="8.2000000000000001E-5"/>
    <n v="1.6404200000000001E-4"/>
    <n v="6.8897999999999995E-4"/>
    <n v="688.81355932203394"/>
    <n v="11.480225988700566"/>
    <n v="60960"/>
  </r>
  <r>
    <n v="7281"/>
    <x v="0"/>
    <n v="16"/>
    <n v="14"/>
    <n v="700"/>
    <n v="154.77719999999999"/>
    <n v="2.7820179999999998E-3"/>
    <n v="3.1134499999999998E-4"/>
    <n v="5.02E-5"/>
    <n v="6.0300000000000002E-5"/>
    <n v="5.4234300000000004E-4"/>
    <n v="4.1479189999999999E-3"/>
    <n v="20.931999999999999"/>
    <n v="48.842599999999997"/>
    <n v="6.3559000000000001"/>
    <n v="2.7117100000000001E-4"/>
    <n v="1.7876999999999999E-3"/>
    <n v="0.15821145"/>
    <n v="9.4926870000000001"/>
    <n v="177.9977136"/>
    <n v="1.0043399999999999E-4"/>
    <n v="9.0400000000000002E-5"/>
    <n v="1.1048E-4"/>
    <n v="1125.0621468926554"/>
    <n v="18.751035781544257"/>
    <n v="99568"/>
  </r>
  <r>
    <n v="1488"/>
    <x v="2"/>
    <n v="25"/>
    <n v="10"/>
    <n v="400"/>
    <n v="75.235799999999998"/>
    <n v="1.032018E-3"/>
    <n v="2.0136899999999999E-4"/>
    <n v="2.5199999999999999E-5"/>
    <n v="0"/>
    <n v="6.2927899999999995E-4"/>
    <n v="2.0640350000000001E-3"/>
    <n v="28.938300000000002"/>
    <n v="91.463399999999993"/>
    <n v="6.5"/>
    <n v="2.5171200000000002E-4"/>
    <n v="1.7872000000000001E-3"/>
    <n v="0.15816720000000001"/>
    <n v="9.4900320000000011"/>
    <n v="71.001881600000004"/>
    <n v="1.2585600000000001E-4"/>
    <n v="0"/>
    <n v="2.5199999999999999E-5"/>
    <n v="448.90395480225988"/>
    <n v="7.4817325800376642"/>
    <n v="39728"/>
  </r>
  <r>
    <n v="5357"/>
    <x v="0"/>
    <n v="24"/>
    <n v="12"/>
    <n v="800"/>
    <n v="118.48560000000001"/>
    <n v="4.0590519999999996E-3"/>
    <n v="3.7612799999999999E-4"/>
    <n v="1.5699999999999999E-5"/>
    <n v="1.5672E-4"/>
    <n v="2.5075199999999997E-4"/>
    <n v="4.325476E-3"/>
    <n v="45.44"/>
    <n v="49.347799999999999"/>
    <n v="4.2100999999999997"/>
    <n v="4.0747199999999998E-4"/>
    <n v="1.7866E-3"/>
    <n v="0.15811410000000001"/>
    <n v="9.4868459999999999"/>
    <n v="113.99937280000002"/>
    <n v="9.3999999999999994E-5"/>
    <n v="0"/>
    <n v="0"/>
    <n v="720.99435028248593"/>
    <n v="12.016572504708099"/>
    <n v="63808"/>
  </r>
  <r>
    <n v="540"/>
    <x v="1"/>
    <n v="24"/>
    <n v="18"/>
    <n v="750"/>
    <n v="157.167"/>
    <n v="4.7560110000000001E-3"/>
    <n v="2.6520500000000002E-4"/>
    <n v="5.3000000000000001E-5"/>
    <n v="1.23762E-4"/>
    <n v="6.36492E-4"/>
    <n v="5.1980200000000002E-3"/>
    <n v="20.3003"/>
    <n v="38.217700000000001"/>
    <n v="4.5544000000000002"/>
    <n v="2.8288500000000003E-4"/>
    <n v="1.7857000000000001E-3"/>
    <n v="0.15803445000000002"/>
    <n v="9.4820670000000007"/>
    <n v="100.99919199999999"/>
    <n v="1.0608200000000001E-4"/>
    <n v="0"/>
    <n v="3.54E-5"/>
    <n v="639.09604519774007"/>
    <n v="10.651600753295668"/>
    <n v="56560"/>
  </r>
  <r>
    <n v="7266"/>
    <x v="1"/>
    <n v="18"/>
    <n v="24"/>
    <n v="800"/>
    <n v="160.36619999999999"/>
    <n v="4.8101430000000002E-3"/>
    <n v="4.4597300000000001E-4"/>
    <n v="7.9599999999999997E-5"/>
    <n v="2.5484200000000002E-4"/>
    <n v="8.7601900000000002E-4"/>
    <n v="5.0172020000000001E-3"/>
    <n v="32.585999999999999"/>
    <n v="42.018999999999998"/>
    <n v="5.0444000000000004"/>
    <n v="4.4597300000000001E-4"/>
    <n v="1.7838999999999999E-3"/>
    <n v="0.15787514999999999"/>
    <n v="9.4725089999999987"/>
    <n v="112.00037759999999"/>
    <n v="9.5600000000000006E-5"/>
    <n v="0"/>
    <n v="4.7800000000000003E-5"/>
    <n v="709.42372881355936"/>
    <n v="11.823728813559322"/>
    <n v="62784"/>
  </r>
  <r>
    <n v="5272"/>
    <x v="0"/>
    <n v="20"/>
    <n v="16"/>
    <n v="1940"/>
    <n v="166.4838"/>
    <n v="6.2833660000000003E-3"/>
    <n v="3.7794700000000001E-4"/>
    <n v="3.54E-5"/>
    <n v="2.4802800000000002E-4"/>
    <n v="3.8975799999999998E-4"/>
    <n v="3.6141160000000001E-3"/>
    <n v="46.203299999999999"/>
    <n v="49.254899999999999"/>
    <n v="6.6208999999999998"/>
    <n v="2.71649E-4"/>
    <n v="1.7834000000000001E-3"/>
    <n v="0.1578309"/>
    <n v="9.4698539999999998"/>
    <n v="150.9969112"/>
    <n v="5.91E-5"/>
    <n v="0"/>
    <n v="5.91E-5"/>
    <n v="956.70056497175142"/>
    <n v="15.945009416195857"/>
    <n v="84668"/>
  </r>
  <r>
    <n v="6509"/>
    <x v="0"/>
    <n v="19"/>
    <n v="28"/>
    <n v="850"/>
    <n v="289.42680000000001"/>
    <n v="2.9138747E-2"/>
    <n v="6.9158399999999997E-4"/>
    <n v="7.6799999999999997E-5"/>
    <n v="4.4568800000000002E-4"/>
    <n v="2.9200199999999997E-4"/>
    <n v="3.4271839999999998E-3"/>
    <n v="31.261299999999999"/>
    <n v="56.3767"/>
    <n v="7.6368"/>
    <n v="2.30528E-4"/>
    <n v="1.7828E-3"/>
    <n v="0.1577778"/>
    <n v="9.4666680000000003"/>
    <n v="116.00323040000001"/>
    <n v="9.2200000000000005E-5"/>
    <n v="0"/>
    <n v="0"/>
    <n v="735.23163841807911"/>
    <n v="12.253860640301319"/>
    <n v="65068"/>
  </r>
  <r>
    <n v="3842"/>
    <x v="1"/>
    <n v="19"/>
    <n v="10"/>
    <n v="500"/>
    <n v="183.28980000000001"/>
    <n v="5.5008749999999997E-3"/>
    <n v="5.4417300000000001E-4"/>
    <n v="5.91E-5"/>
    <n v="1.1800000000000001E-5"/>
    <n v="2.0110700000000001E-4"/>
    <n v="6.399943E-3"/>
    <n v="24.770399999999999"/>
    <n v="31.334599999999998"/>
    <n v="4.3899999999999997"/>
    <n v="3.9038499999999998E-4"/>
    <n v="1.7745E-3"/>
    <n v="0.15704325"/>
    <n v="9.4225949999999994"/>
    <n v="150.00203399999998"/>
    <n v="1.30128E-4"/>
    <n v="8.2799999999999993E-5"/>
    <n v="1.1800000000000001E-5"/>
    <n v="955.16384180790965"/>
    <n v="15.91939736346516"/>
    <n v="84532"/>
  </r>
  <r>
    <n v="1860"/>
    <x v="3"/>
    <n v="27"/>
    <n v="16"/>
    <n v="1000"/>
    <n v="131.06100000000001"/>
    <n v="3.396301E-3"/>
    <n v="5.0820599999999998E-4"/>
    <n v="4.9599999999999999E-5"/>
    <n v="1.36348E-4"/>
    <n v="2.3551E-4"/>
    <n v="3.6442060000000001E-3"/>
    <n v="28.177499999999998"/>
    <n v="59.959200000000003"/>
    <n v="5.9013999999999998"/>
    <n v="2.6029999999999998E-4"/>
    <n v="1.7725E-3"/>
    <n v="0.15686625000000001"/>
    <n v="9.411975"/>
    <n v="142.99821"/>
    <n v="8.6799999999999996E-5"/>
    <n v="0"/>
    <n v="1.24E-5"/>
    <n v="911.59322033898309"/>
    <n v="15.193220338983052"/>
    <n v="80676"/>
  </r>
  <r>
    <n v="1756"/>
    <x v="1"/>
    <n v="18"/>
    <n v="42"/>
    <n v="1000"/>
    <n v="145.97999999999999"/>
    <n v="4.9243949999999998E-3"/>
    <n v="3.9260599999999999E-4"/>
    <n v="6.7299999999999996E-5"/>
    <n v="4.49E-5"/>
    <n v="2.8043300000000002E-4"/>
    <n v="4.5990939999999998E-3"/>
    <n v="34.699300000000001"/>
    <n v="44.458500000000001"/>
    <n v="4.8243999999999998"/>
    <n v="3.1408400000000001E-4"/>
    <n v="1.7723000000000001E-3"/>
    <n v="0.15684855"/>
    <n v="9.4109130000000007"/>
    <n v="157.99700040000002"/>
    <n v="8.9699999999999998E-5"/>
    <n v="2.0191100000000001E-4"/>
    <n v="5.6100000000000002E-5"/>
    <n v="1007.3220338983051"/>
    <n v="16.788700564971752"/>
    <n v="89148"/>
  </r>
  <r>
    <n v="572"/>
    <x v="0"/>
    <n v="28"/>
    <n v="20"/>
    <n v="600"/>
    <n v="91.327799999999996"/>
    <n v="2.084636E-3"/>
    <n v="4.6904299999999999E-4"/>
    <n v="1.7372000000000001E-4"/>
    <n v="1.7399999999999999E-5"/>
    <n v="1.21604E-4"/>
    <n v="3.0227230000000002E-3"/>
    <n v="50.936399999999999"/>
    <n v="78.988500000000002"/>
    <n v="4.9885000000000002"/>
    <n v="3.4743900000000001E-4"/>
    <n v="1.7719000000000001E-3"/>
    <n v="0.15681315000000001"/>
    <n v="9.4087890000000005"/>
    <n v="101.99765160000001"/>
    <n v="1.04232E-4"/>
    <n v="0"/>
    <n v="0"/>
    <n v="650.4406779661017"/>
    <n v="10.840677966101696"/>
    <n v="57564"/>
  </r>
  <r>
    <n v="3864"/>
    <x v="0"/>
    <n v="24"/>
    <n v="6"/>
    <n v="700"/>
    <n v="226.3494"/>
    <n v="9.0155659999999992E-3"/>
    <n v="6.9807500000000004E-4"/>
    <n v="8.9099999999999997E-5"/>
    <n v="1.1882100000000001E-4"/>
    <n v="1.039686E-3"/>
    <n v="5.0499050000000004E-3"/>
    <n v="16.7788"/>
    <n v="35.799999999999997"/>
    <n v="6.5823999999999998"/>
    <n v="3.4161100000000002E-4"/>
    <n v="1.7675E-3"/>
    <n v="0.15642375"/>
    <n v="9.3854249999999997"/>
    <n v="119.00223999999999"/>
    <n v="1.0396899999999999E-4"/>
    <n v="1.1882100000000001E-4"/>
    <n v="5.94E-5"/>
    <n v="760.76836158192089"/>
    <n v="12.679472693032015"/>
    <n v="67328"/>
  </r>
  <r>
    <n v="703"/>
    <x v="2"/>
    <n v="23"/>
    <n v="16"/>
    <n v="500"/>
    <n v="99.931799999999996"/>
    <n v="2.2422409999999999E-3"/>
    <n v="4.1669999999999999E-4"/>
    <n v="5.9500000000000003E-5"/>
    <n v="3.9700000000000003E-5"/>
    <n v="4.9607099999999995E-4"/>
    <n v="2.7978410000000001E-3"/>
    <n v="65.3429"/>
    <n v="73.758899999999997"/>
    <n v="5.9858000000000002"/>
    <n v="2.5795700000000001E-4"/>
    <n v="1.766E-3"/>
    <n v="0.15629099999999999"/>
    <n v="9.3774599999999992"/>
    <n v="88.999335999999985"/>
    <n v="9.9199999999999999E-5"/>
    <n v="0"/>
    <n v="0"/>
    <n v="569.44632768361578"/>
    <n v="9.4907721280602626"/>
    <n v="50396"/>
  </r>
  <r>
    <n v="6918"/>
    <x v="1"/>
    <n v="25"/>
    <n v="24"/>
    <n v="600"/>
    <n v="136.30619999999999"/>
    <n v="2.0348319999999999E-3"/>
    <n v="3.4412599999999999E-4"/>
    <n v="8.9800000000000001E-5"/>
    <n v="0"/>
    <n v="4.4885999999999998E-4"/>
    <n v="4.2192829999999999E-3"/>
    <n v="30.661899999999999"/>
    <n v="51.460999999999999"/>
    <n v="5.5106000000000002"/>
    <n v="3.5908799999999997E-4"/>
    <n v="1.7654999999999999E-3"/>
    <n v="0.15624674999999999"/>
    <n v="9.3748049999999985"/>
    <n v="117.99895799999999"/>
    <n v="1.04734E-4"/>
    <n v="0"/>
    <n v="0"/>
    <n v="755.20903954802259"/>
    <n v="12.586817325800377"/>
    <n v="66836"/>
  </r>
  <r>
    <n v="2048"/>
    <x v="3"/>
    <n v="19"/>
    <n v="28"/>
    <n v="540"/>
    <n v="194.36760000000001"/>
    <n v="1.2979930000000001E-2"/>
    <n v="4.5447899999999998E-4"/>
    <n v="7.2700000000000005E-5"/>
    <n v="0"/>
    <n v="5.8173399999999998E-4"/>
    <n v="3.9267019999999998E-3"/>
    <n v="37.060499999999998"/>
    <n v="54.944400000000002"/>
    <n v="6.4166999999999996"/>
    <n v="3.45404E-4"/>
    <n v="1.7634E-3"/>
    <n v="0.1560609"/>
    <n v="9.3636540000000004"/>
    <n v="97.001107200000007"/>
    <n v="1.2725400000000001E-4"/>
    <n v="0"/>
    <n v="1.8199999999999999E-5"/>
    <n v="621.5593220338983"/>
    <n v="10.359322033898305"/>
    <n v="55008"/>
  </r>
  <r>
    <n v="2655"/>
    <x v="3"/>
    <n v="20"/>
    <n v="6"/>
    <n v="400"/>
    <n v="93.566999999999993"/>
    <n v="1.8052470000000001E-3"/>
    <n v="2.8841199999999999E-4"/>
    <n v="1.0699999999999999E-5"/>
    <n v="5.3399999999999997E-5"/>
    <n v="3.7386800000000002E-4"/>
    <n v="3.6532219999999998E-3"/>
    <n v="56.457500000000003"/>
    <n v="59.660800000000002"/>
    <n v="4.3479999999999999"/>
    <n v="2.1363900000000001E-4"/>
    <n v="1.7625E-3"/>
    <n v="0.15598124999999999"/>
    <n v="9.3588749999999994"/>
    <n v="164.9982"/>
    <n v="8.5500000000000005E-5"/>
    <n v="2.1363900000000001E-4"/>
    <n v="1.6023E-4"/>
    <n v="1057.8079096045199"/>
    <n v="17.630131826741998"/>
    <n v="93616"/>
  </r>
  <r>
    <n v="4029"/>
    <x v="5"/>
    <n v="20"/>
    <n v="8"/>
    <n v="150"/>
    <n v="91.566599999999994"/>
    <n v="2.4000000000000001E-5"/>
    <n v="4.8000000000000001E-5"/>
    <n v="2.4000000000000001E-5"/>
    <n v="4.8000000000000001E-5"/>
    <n v="4.0757599999999999E-4"/>
    <n v="2.493407E-3"/>
    <n v="32.4251"/>
    <n v="82.288499999999999"/>
    <n v="6.9423000000000004"/>
    <n v="2.8770100000000002E-4"/>
    <n v="1.7622E-3"/>
    <n v="0.1559547"/>
    <n v="9.3572819999999997"/>
    <n v="147.002724"/>
    <n v="8.3900000000000006E-5"/>
    <n v="0"/>
    <n v="0"/>
    <n v="942.59887005649716"/>
    <n v="15.709981167608285"/>
    <n v="83420"/>
  </r>
  <r>
    <n v="8564"/>
    <x v="1"/>
    <n v="22"/>
    <n v="6"/>
    <n v="400"/>
    <n v="137.16300000000001"/>
    <n v="4.2099700000000004E-3"/>
    <n v="5.1964100000000005E-4"/>
    <n v="6.1699999999999995E-5"/>
    <n v="4.3999999999999999E-5"/>
    <n v="1.14497E-4"/>
    <n v="6.2709180000000003E-3"/>
    <n v="42.362900000000003"/>
    <n v="40.286499999999997"/>
    <n v="3.2850999999999999"/>
    <n v="2.99454E-4"/>
    <n v="1.7615E-3"/>
    <n v="0.15589275"/>
    <n v="9.3535649999999997"/>
    <n v="200.00070999999997"/>
    <n v="1.0569E-4"/>
    <n v="5.2800000000000003E-5"/>
    <n v="1.145E-4"/>
    <n v="1282.9378531073446"/>
    <n v="21.382297551789076"/>
    <n v="113540"/>
  </r>
  <r>
    <n v="8974"/>
    <x v="3"/>
    <n v="16"/>
    <n v="14"/>
    <n v="800"/>
    <n v="73.917000000000002"/>
    <n v="1.0680819999999999E-3"/>
    <n v="1.7227099999999999E-4"/>
    <n v="6.8899999999999994E-5"/>
    <n v="2.4117999999999999E-4"/>
    <n v="3.2731500000000001E-4"/>
    <n v="3.0319740000000002E-3"/>
    <n v="33.6"/>
    <n v="73.136399999999995"/>
    <n v="4.375"/>
    <n v="2.7563400000000002E-4"/>
    <n v="1.7572E-3"/>
    <n v="0.15551219999999999"/>
    <n v="9.3307319999999994"/>
    <n v="102.0019456"/>
    <n v="1.2059E-4"/>
    <n v="0"/>
    <n v="1.3782000000000001E-4"/>
    <n v="655.90960451977401"/>
    <n v="10.931826741996234"/>
    <n v="58048"/>
  </r>
  <r>
    <n v="4619"/>
    <x v="1"/>
    <n v="21"/>
    <n v="16"/>
    <n v="1200"/>
    <n v="132.24299999999999"/>
    <n v="3.749881E-3"/>
    <n v="5.7322999999999999E-4"/>
    <n v="2.3900000000000002E-5"/>
    <n v="2.14961E-4"/>
    <n v="8.1207600000000001E-4"/>
    <n v="3.9887259999999997E-3"/>
    <n v="35.8919"/>
    <n v="51.988"/>
    <n v="5.7035999999999998"/>
    <n v="3.4632700000000001E-4"/>
    <n v="1.7554999999999999E-3"/>
    <n v="0.15536174999999999"/>
    <n v="9.3217049999999997"/>
    <n v="146.998548"/>
    <n v="7.1699999999999995E-5"/>
    <n v="0"/>
    <n v="0"/>
    <n v="946.16949152542372"/>
    <n v="15.769491525423728"/>
    <n v="83736"/>
  </r>
  <r>
    <n v="5640"/>
    <x v="4"/>
    <n v="26"/>
    <n v="24"/>
    <n v="1000"/>
    <n v="219.66900000000001"/>
    <n v="1.0870721E-2"/>
    <n v="9.5683599999999997E-4"/>
    <n v="1.3289399999999999E-4"/>
    <n v="1.0897299999999999E-3"/>
    <n v="1.8605100000000001E-4"/>
    <n v="4.4120770000000004E-3"/>
    <n v="14.327299999999999"/>
    <n v="43.903599999999997"/>
    <n v="6.6988000000000003"/>
    <n v="4.2526E-4"/>
    <n v="1.7542E-3"/>
    <n v="0.15524670000000002"/>
    <n v="9.3148020000000002"/>
    <n v="66.000020800000001"/>
    <n v="1.3289399999999999E-4"/>
    <n v="0"/>
    <n v="0"/>
    <n v="425.12994350282486"/>
    <n v="7.0854990583804147"/>
    <n v="37624"/>
  </r>
  <r>
    <n v="5649"/>
    <x v="0"/>
    <n v="21"/>
    <n v="6"/>
    <n v="110"/>
    <n v="126.08459999999999"/>
    <n v="2.3426269999999999E-3"/>
    <n v="1.7246300000000001E-4"/>
    <n v="4.3099999999999997E-5"/>
    <n v="1.4399999999999999E-5"/>
    <n v="1.86835E-4"/>
    <n v="4.3403280000000001E-3"/>
    <n v="39.003300000000003"/>
    <n v="47.350999999999999"/>
    <n v="4.6886999999999999"/>
    <n v="2.5869499999999998E-4"/>
    <n v="1.7534E-3"/>
    <n v="0.15517590000000001"/>
    <n v="9.3105539999999998"/>
    <n v="122.001572"/>
    <n v="8.6199999999999995E-5"/>
    <n v="4.7427400000000001E-4"/>
    <n v="2.0121000000000001E-4"/>
    <n v="786.21468926553678"/>
    <n v="13.103578154425612"/>
    <n v="69580"/>
  </r>
  <r>
    <n v="2314"/>
    <x v="5"/>
    <n v="16"/>
    <n v="14"/>
    <n v="730"/>
    <n v="92.43"/>
    <n v="8.8737199999999999E-4"/>
    <n v="2.7303800000000002E-4"/>
    <n v="0"/>
    <n v="3.4100000000000002E-5"/>
    <n v="4.3230900000000002E-4"/>
    <n v="2.1729240000000001E-3"/>
    <n v="35.3474"/>
    <n v="69.822000000000003"/>
    <n v="7.5707000000000004"/>
    <n v="2.27531E-4"/>
    <n v="1.7520000000000001E-3"/>
    <n v="0.155052"/>
    <n v="9.3031199999999998"/>
    <n v="154.0008"/>
    <n v="6.8300000000000007E-5"/>
    <n v="0"/>
    <n v="0"/>
    <n v="993.22033898305085"/>
    <n v="16.55367231638418"/>
    <n v="87900"/>
  </r>
  <r>
    <n v="7253"/>
    <x v="3"/>
    <n v="20"/>
    <n v="10"/>
    <n v="500"/>
    <n v="93.898200000000003"/>
    <n v="2.022519E-3"/>
    <n v="3.85738E-4"/>
    <n v="3.1300000000000002E-5"/>
    <n v="1.77231E-4"/>
    <n v="4.7956600000000001E-4"/>
    <n v="3.3673890000000001E-3"/>
    <n v="41.3416"/>
    <n v="60.990699999999997"/>
    <n v="4.7244999999999999"/>
    <n v="2.7105899999999998E-4"/>
    <n v="1.7515E-3"/>
    <n v="0.15500775"/>
    <n v="9.3004649999999991"/>
    <n v="168.00388000000001"/>
    <n v="1.0425399999999999E-4"/>
    <n v="4.1699999999999997E-5"/>
    <n v="5.2099999999999999E-5"/>
    <n v="1083.8418079096045"/>
    <n v="18.064030131826744"/>
    <n v="95920"/>
  </r>
  <r>
    <n v="3971"/>
    <x v="0"/>
    <n v="22"/>
    <n v="10"/>
    <n v="400"/>
    <n v="92.0916"/>
    <n v="1.856398E-3"/>
    <n v="1.8410599999999999E-4"/>
    <n v="9.2100000000000003E-5"/>
    <n v="1.5299999999999999E-5"/>
    <n v="2.6081599999999998E-4"/>
    <n v="2.1632399999999999E-3"/>
    <n v="27.028600000000001"/>
    <n v="80.028400000000005"/>
    <n v="7.0850999999999997"/>
    <n v="1.9944799999999999E-4"/>
    <n v="1.7489999999999999E-3"/>
    <n v="0.15478649999999999"/>
    <n v="9.2871899999999989"/>
    <n v="113.99981999999997"/>
    <n v="1.07395E-4"/>
    <n v="1.2273699999999999E-4"/>
    <n v="2.3012999999999999E-4"/>
    <n v="736.49717514124291"/>
    <n v="12.274952919020715"/>
    <n v="65180"/>
  </r>
  <r>
    <n v="8066"/>
    <x v="3"/>
    <n v="19"/>
    <n v="14"/>
    <n v="1260"/>
    <n v="166.60319999999999"/>
    <n v="6.164966E-3"/>
    <n v="8.1997099999999996E-4"/>
    <n v="7.5900000000000002E-5"/>
    <n v="9.1100000000000005E-5"/>
    <n v="1.974E-4"/>
    <n v="3.3254370000000001E-3"/>
    <n v="32.568800000000003"/>
    <n v="63.452100000000002"/>
    <n v="8.0045999999999999"/>
    <n v="2.2777E-4"/>
    <n v="1.7462000000000001E-3"/>
    <n v="0.1545387"/>
    <n v="9.2723220000000008"/>
    <n v="114.99774719999999"/>
    <n v="9.1100000000000005E-5"/>
    <n v="0"/>
    <n v="0"/>
    <n v="744.13559322033893"/>
    <n v="12.402259887005648"/>
    <n v="65856"/>
  </r>
  <r>
    <n v="2613"/>
    <x v="0"/>
    <n v="22"/>
    <n v="14"/>
    <n v="1000"/>
    <n v="136.42019999999999"/>
    <n v="1.9941799999999999E-3"/>
    <n v="5.04964E-4"/>
    <n v="2.5700000000000001E-5"/>
    <n v="1.11263E-4"/>
    <n v="1.497775E-3"/>
    <n v="3.432044E-3"/>
    <n v="42.49"/>
    <n v="59.381500000000003"/>
    <n v="7.1121999999999996"/>
    <n v="2.0540900000000001E-4"/>
    <n v="1.7459999999999999E-3"/>
    <n v="0.15452099999999999"/>
    <n v="9.2712599999999998"/>
    <n v="204.00264000000001"/>
    <n v="8.5599999999999994E-5"/>
    <n v="4.2799999999999997E-5"/>
    <n v="1.6262000000000001E-4"/>
    <n v="1320.225988700565"/>
    <n v="22.003766478342751"/>
    <n v="116840"/>
  </r>
  <r>
    <n v="6993"/>
    <x v="1"/>
    <n v="22"/>
    <n v="10"/>
    <n v="650"/>
    <n v="162.1908"/>
    <n v="9.0297109999999993E-3"/>
    <n v="5.7210400000000004E-4"/>
    <n v="6.6699999999999995E-5"/>
    <n v="4.7700000000000001E-5"/>
    <n v="2.76517E-4"/>
    <n v="3.9379840000000003E-3"/>
    <n v="28.902899999999999"/>
    <n v="56.087200000000003"/>
    <n v="5.5254000000000003"/>
    <n v="2.57447E-4"/>
    <n v="1.7449E-3"/>
    <n v="0.15442365"/>
    <n v="9.2654189999999996"/>
    <n v="182.99813239999997"/>
    <n v="6.6699999999999995E-5"/>
    <n v="0"/>
    <n v="0"/>
    <n v="1185.0395480225989"/>
    <n v="19.750659133709981"/>
    <n v="104876"/>
  </r>
  <r>
    <n v="4217"/>
    <x v="0"/>
    <n v="17"/>
    <n v="20"/>
    <n v="700"/>
    <n v="100.3008"/>
    <n v="2.818288E-3"/>
    <n v="2.2367399999999999E-4"/>
    <n v="1.1199999999999999E-5"/>
    <n v="0"/>
    <n v="5.4799999999999998E-4"/>
    <n v="3.2768179999999999E-3"/>
    <n v="63.588999999999999"/>
    <n v="55.9863"/>
    <n v="4.3140000000000001"/>
    <n v="2.2367399999999999E-4"/>
    <n v="1.7447000000000001E-3"/>
    <n v="0.15440595000000001"/>
    <n v="9.2643570000000004"/>
    <n v="156.00409520000002"/>
    <n v="6.7100000000000005E-5"/>
    <n v="4.4700000000000002E-5"/>
    <n v="3.3599999999999997E-5"/>
    <n v="1010.3502824858757"/>
    <n v="16.839171374764597"/>
    <n v="89416"/>
  </r>
  <r>
    <n v="5121"/>
    <x v="0"/>
    <n v="20"/>
    <n v="4"/>
    <n v="500"/>
    <n v="143.33699999999999"/>
    <n v="5.0624370000000004E-3"/>
    <n v="3.9374499999999998E-4"/>
    <n v="7.0300000000000001E-5"/>
    <n v="0"/>
    <n v="1.5468599999999999E-4"/>
    <n v="5.0764989999999999E-3"/>
    <n v="35.8444"/>
    <n v="41.185600000000001"/>
    <n v="4.1191000000000004"/>
    <n v="2.5312199999999999E-4"/>
    <n v="1.7436999999999999E-3"/>
    <n v="0.15431744999999999"/>
    <n v="9.2590469999999989"/>
    <n v="123.99799439999998"/>
    <n v="9.8400000000000007E-5"/>
    <n v="0"/>
    <n v="1.4100000000000001E-5"/>
    <n v="803.52542372881351"/>
    <n v="13.392090395480226"/>
    <n v="71112"/>
  </r>
  <r>
    <n v="8474"/>
    <x v="0"/>
    <n v="16"/>
    <n v="36"/>
    <n v="1000"/>
    <n v="210.79920000000001"/>
    <n v="1.7307454999999999E-2"/>
    <n v="5.1510300000000005E-4"/>
    <n v="7.2100000000000004E-5"/>
    <n v="1.3392699999999999E-4"/>
    <n v="6.59332E-4"/>
    <n v="4.7286439999999997E-3"/>
    <n v="40.908299999999997"/>
    <n v="47.067500000000003"/>
    <n v="4.7843"/>
    <n v="3.6057199999999998E-4"/>
    <n v="1.7409999999999999E-3"/>
    <n v="0.15407850000000001"/>
    <n v="9.2447100000000013"/>
    <n v="168.99538800000002"/>
    <n v="7.2100000000000004E-5"/>
    <n v="0"/>
    <n v="1.03E-5"/>
    <n v="1096.8135593220338"/>
    <n v="18.280225988700565"/>
    <n v="97068"/>
  </r>
  <r>
    <n v="3231"/>
    <x v="3"/>
    <n v="21"/>
    <n v="10"/>
    <n v="180"/>
    <n v="130.46639999999999"/>
    <n v="2.3069449999999999E-3"/>
    <n v="4.1821799999999999E-4"/>
    <n v="8.0900000000000001E-5"/>
    <n v="9.4400000000000004E-5"/>
    <n v="4.9916399999999997E-4"/>
    <n v="4.519454E-3"/>
    <n v="31.7485"/>
    <n v="54.053699999999999"/>
    <n v="4.8746"/>
    <n v="2.6981800000000001E-4"/>
    <n v="1.7403E-3"/>
    <n v="0.15401655"/>
    <n v="9.2409929999999996"/>
    <n v="128.99799719999999"/>
    <n v="8.0900000000000001E-5"/>
    <n v="0"/>
    <n v="1.3499999999999999E-5"/>
    <n v="837.5593220338983"/>
    <n v="13.959322033898305"/>
    <n v="74124"/>
  </r>
  <r>
    <n v="1712"/>
    <x v="0"/>
    <n v="28"/>
    <n v="6"/>
    <n v="400"/>
    <n v="102.399"/>
    <n v="3.1742210000000001E-3"/>
    <n v="3.0134999999999998E-4"/>
    <n v="8.0400000000000003E-5"/>
    <n v="2.0100000000000001E-5"/>
    <n v="3.2143999999999999E-4"/>
    <n v="3.5157510000000001E-3"/>
    <n v="46.482799999999997"/>
    <n v="57.554299999999998"/>
    <n v="4.5942999999999996"/>
    <n v="3.0134999999999998E-4"/>
    <n v="1.7277E-3"/>
    <n v="0.15290144999999999"/>
    <n v="9.1740870000000001"/>
    <n v="85.997995200000005"/>
    <n v="1.0045E-4"/>
    <n v="5.0224999999999998E-4"/>
    <n v="5.2234000000000004E-4"/>
    <n v="562.4406779661017"/>
    <n v="9.3740112994350291"/>
    <n v="49776"/>
  </r>
  <r>
    <n v="6783"/>
    <x v="5"/>
    <n v="28"/>
    <n v="28"/>
    <n v="730"/>
    <n v="76.584000000000003"/>
    <n v="1.4347959999999999E-3"/>
    <n v="2.9227300000000001E-4"/>
    <n v="7.9699999999999999E-5"/>
    <n v="0"/>
    <n v="1.0628099999999999E-4"/>
    <n v="9.0339000000000001E-4"/>
    <n v="63.393900000000002"/>
    <n v="110.35290000000001"/>
    <n v="13.764699999999999"/>
    <n v="2.3913299999999999E-4"/>
    <n v="1.7271000000000001E-3"/>
    <n v="0.15284834999999999"/>
    <n v="9.1709009999999989"/>
    <n v="65.001135599999998"/>
    <n v="1.0628099999999999E-4"/>
    <n v="0"/>
    <n v="0"/>
    <n v="425.26553672316385"/>
    <n v="7.0877589453860645"/>
    <n v="37636"/>
  </r>
  <r>
    <n v="7341"/>
    <x v="0"/>
    <n v="22"/>
    <n v="10"/>
    <n v="600"/>
    <n v="236.26499999999999"/>
    <n v="1.8809955999999999E-2"/>
    <n v="5.7039099999999995E-4"/>
    <n v="3.8899999999999997E-5"/>
    <n v="2.5899999999999999E-5"/>
    <n v="3.7594000000000001E-4"/>
    <n v="5.444646E-3"/>
    <n v="38.969000000000001"/>
    <n v="40.1905"/>
    <n v="4.5213999999999999"/>
    <n v="4.4075700000000001E-4"/>
    <n v="1.7240999999999999E-3"/>
    <n v="0.15258284999999999"/>
    <n v="9.1549709999999997"/>
    <n v="132.997074"/>
    <n v="9.0699999999999996E-5"/>
    <n v="0"/>
    <n v="0"/>
    <n v="871.63841807909603"/>
    <n v="14.527306967984934"/>
    <n v="77140"/>
  </r>
  <r>
    <n v="223"/>
    <x v="1"/>
    <n v="16"/>
    <n v="10"/>
    <n v="1600"/>
    <n v="181.10400000000001"/>
    <n v="5.6354100000000004E-3"/>
    <n v="5.8179300000000005E-4"/>
    <n v="1.14077E-4"/>
    <n v="0"/>
    <n v="4.56308E-4"/>
    <n v="5.0079850000000004E-3"/>
    <n v="20.803699999999999"/>
    <n v="39.225499999999997"/>
    <n v="5.6993"/>
    <n v="3.4223100000000002E-4"/>
    <n v="1.7225999999999999E-3"/>
    <n v="0.15245010000000001"/>
    <n v="9.1470060000000011"/>
    <n v="151.00311600000003"/>
    <n v="9.1299999999999997E-5"/>
    <n v="3.6504700000000002E-4"/>
    <n v="1.175E-3"/>
    <n v="990.50847457627117"/>
    <n v="16.508474576271187"/>
    <n v="87660"/>
  </r>
  <r>
    <n v="6119"/>
    <x v="2"/>
    <n v="24"/>
    <n v="16"/>
    <n v="1260"/>
    <n v="85.987200000000001"/>
    <n v="0"/>
    <n v="0"/>
    <n v="0"/>
    <n v="2.0999999999999999E-5"/>
    <n v="4.4100999999999998E-4"/>
    <n v="3.6855809999999998E-3"/>
    <n v="39.828600000000002"/>
    <n v="66.974400000000003"/>
    <n v="4.1879999999999997"/>
    <n v="2.2050499999999999E-4"/>
    <n v="1.722E-3"/>
    <n v="0.152397"/>
    <n v="9.1438199999999998"/>
    <n v="163.99639199999999"/>
    <n v="8.3999999999999995E-5"/>
    <n v="0"/>
    <n v="1.0499999999999999E-5"/>
    <n v="1076.1129943502824"/>
    <n v="17.935216572504707"/>
    <n v="95236"/>
  </r>
  <r>
    <n v="7093"/>
    <x v="0"/>
    <n v="24"/>
    <n v="6"/>
    <n v="90"/>
    <n v="88.928399999999996"/>
    <n v="1.9496330000000001E-3"/>
    <n v="3.9943699999999999E-4"/>
    <n v="4.7599999999999998E-5"/>
    <n v="3.6139499999999998E-4"/>
    <n v="4.1845800000000002E-4"/>
    <n v="2.9957769999999998E-3"/>
    <n v="35.745199999999997"/>
    <n v="68.990499999999997"/>
    <n v="5.4381000000000004"/>
    <n v="2.8531200000000002E-4"/>
    <n v="1.7214000000000001E-3"/>
    <n v="0.1523439"/>
    <n v="9.1406340000000004"/>
    <n v="181.00176720000002"/>
    <n v="7.6100000000000007E-5"/>
    <n v="2.6629099999999999E-4"/>
    <n v="4.5649999999999998E-4"/>
    <n v="1188.1129943502824"/>
    <n v="19.801883239171374"/>
    <n v="105148"/>
  </r>
  <r>
    <n v="5393"/>
    <x v="3"/>
    <n v="18"/>
    <n v="6"/>
    <n v="600"/>
    <n v="114.00960000000001"/>
    <n v="1.781117E-3"/>
    <n v="3.1431500000000002E-4"/>
    <n v="7.4800000000000002E-5"/>
    <n v="0"/>
    <n v="9.7287899999999995E-4"/>
    <n v="3.6071359999999999E-3"/>
    <n v="49.05"/>
    <n v="52.249000000000002"/>
    <n v="5.2407000000000004"/>
    <n v="3.59217E-4"/>
    <n v="1.7212E-3"/>
    <n v="0.15232619999999999"/>
    <n v="9.1395719999999994"/>
    <n v="114.99681439999999"/>
    <n v="8.9800000000000001E-5"/>
    <n v="0"/>
    <n v="0"/>
    <n v="754.93785310734461"/>
    <n v="12.582297551789077"/>
    <n v="66812"/>
  </r>
  <r>
    <n v="5788"/>
    <x v="1"/>
    <n v="18"/>
    <n v="12"/>
    <n v="500"/>
    <n v="183.12719999999999"/>
    <n v="1.103468E-2"/>
    <n v="9.9120999999999996E-4"/>
    <n v="7.1699999999999995E-5"/>
    <n v="4.7800000000000003E-5"/>
    <n v="7.8819100000000004E-4"/>
    <n v="4.6216679999999998E-3"/>
    <n v="34.984499999999997"/>
    <n v="36.816499999999998"/>
    <n v="5.1265999999999998"/>
    <n v="3.3438400000000002E-4"/>
    <n v="1.7197E-3"/>
    <n v="0.15219345000000001"/>
    <n v="9.1316070000000007"/>
    <n v="144.00079920000002"/>
    <n v="8.3599999999999999E-5"/>
    <n v="2.7467300000000002E-4"/>
    <n v="1.5525000000000001E-3"/>
    <n v="946.16949152542372"/>
    <n v="15.769491525423728"/>
    <n v="83736"/>
  </r>
  <r>
    <n v="1555"/>
    <x v="1"/>
    <n v="19"/>
    <n v="16"/>
    <n v="365"/>
    <n v="208.7706"/>
    <n v="1.001702E-2"/>
    <n v="4.4323099999999999E-4"/>
    <n v="1.2410500000000001E-4"/>
    <n v="5.3199999999999999E-5"/>
    <n v="5.1414799999999997E-4"/>
    <n v="5.3365009999999996E-3"/>
    <n v="27.026700000000002"/>
    <n v="32.225900000000003"/>
    <n v="5.3521999999999998"/>
    <n v="4.6096E-4"/>
    <n v="1.7197E-3"/>
    <n v="0.15219345000000001"/>
    <n v="9.1316070000000007"/>
    <n v="96.997958800000021"/>
    <n v="8.8599999999999999E-5"/>
    <n v="0"/>
    <n v="0"/>
    <n v="637.33333333333337"/>
    <n v="10.622222222222224"/>
    <n v="56404"/>
  </r>
  <r>
    <n v="1175"/>
    <x v="3"/>
    <n v="23"/>
    <n v="16"/>
    <n v="400"/>
    <n v="117.417"/>
    <n v="2.1225150000000002E-3"/>
    <n v="6.1794699999999998E-4"/>
    <n v="1.3433600000000001E-4"/>
    <n v="8.0599999999999994E-5"/>
    <n v="1.0478239999999999E-3"/>
    <n v="3.009135E-3"/>
    <n v="38.918900000000001"/>
    <n v="67.5"/>
    <n v="6.9196"/>
    <n v="3.7614199999999999E-4"/>
    <n v="1.7195000000000001E-3"/>
    <n v="0.15217575"/>
    <n v="9.1305449999999997"/>
    <n v="63.999789999999997"/>
    <n v="1.3433600000000001E-4"/>
    <n v="0"/>
    <n v="0"/>
    <n v="420.56497175141243"/>
    <n v="7.0094161958568737"/>
    <n v="37220"/>
  </r>
  <r>
    <n v="1751"/>
    <x v="3"/>
    <n v="23"/>
    <n v="14"/>
    <n v="200"/>
    <n v="111.2958"/>
    <n v="1.637707E-3"/>
    <n v="3.5949700000000002E-4"/>
    <n v="4.99E-5"/>
    <n v="0"/>
    <n v="3.0956700000000001E-4"/>
    <n v="3.6249250000000002E-3"/>
    <n v="32.430900000000001"/>
    <n v="63.823700000000002"/>
    <n v="5.3250999999999999"/>
    <n v="2.2967800000000001E-4"/>
    <n v="1.7175999999999999E-3"/>
    <n v="0.15200759999999999"/>
    <n v="9.120455999999999"/>
    <n v="172.00046399999999"/>
    <n v="7.9900000000000004E-5"/>
    <n v="2.2967800000000001E-4"/>
    <n v="2.1969000000000001E-4"/>
    <n v="1131.5254237288136"/>
    <n v="18.858757062146893"/>
    <n v="100140"/>
  </r>
  <r>
    <n v="9038"/>
    <x v="3"/>
    <n v="23"/>
    <n v="6"/>
    <n v="100"/>
    <n v="106.176"/>
    <n v="3.9007920000000001E-3"/>
    <n v="2.03773E-4"/>
    <n v="8.7299999999999994E-5"/>
    <n v="0"/>
    <n v="4.0754499999999999E-4"/>
    <n v="2.940149E-3"/>
    <n v="62.4"/>
    <n v="56.2376"/>
    <n v="5.0990000000000002"/>
    <n v="5.8220799999999997E-4"/>
    <n v="1.7175000000000001E-3"/>
    <n v="0.15199875000000002"/>
    <n v="9.1199250000000003"/>
    <n v="58.999559999999995"/>
    <n v="1.4555199999999999E-4"/>
    <n v="0"/>
    <n v="0"/>
    <n v="388.15819209039546"/>
    <n v="6.469303201506591"/>
    <n v="34352"/>
  </r>
  <r>
    <n v="6857"/>
    <x v="3"/>
    <n v="20"/>
    <n v="20"/>
    <n v="300"/>
    <n v="117.19799999999999"/>
    <n v="2.2849459999999999E-3"/>
    <n v="2.5388299999999999E-4"/>
    <n v="2.9899999999999998E-5"/>
    <n v="0"/>
    <n v="5.8243699999999999E-4"/>
    <n v="4.3906809999999996E-3"/>
    <n v="44.095599999999997"/>
    <n v="51.0884"/>
    <n v="4.2584999999999997"/>
    <n v="4.4802900000000002E-4"/>
    <n v="1.7174E-3"/>
    <n v="0.15198990000000001"/>
    <n v="9.1193939999999998"/>
    <n v="114.99710399999999"/>
    <n v="7.47E-5"/>
    <n v="0"/>
    <n v="0"/>
    <n v="756.61016949152543"/>
    <n v="12.610169491525424"/>
    <n v="66960"/>
  </r>
  <r>
    <n v="8225"/>
    <x v="0"/>
    <n v="21"/>
    <n v="20"/>
    <n v="750"/>
    <n v="139.065"/>
    <n v="4.286392E-3"/>
    <n v="5.0826799999999998E-4"/>
    <n v="1.18596E-4"/>
    <n v="1.6900000000000001E-5"/>
    <n v="8.6405499999999997E-4"/>
    <n v="3.7442399999999998E-3"/>
    <n v="35.381799999999998"/>
    <n v="50.244300000000003"/>
    <n v="5.8868999999999998"/>
    <n v="3.2190300000000001E-4"/>
    <n v="1.7112E-3"/>
    <n v="0.1514412"/>
    <n v="9.0864720000000005"/>
    <n v="101.00186880000001"/>
    <n v="1.01654E-4"/>
    <n v="1.3553799999999999E-4"/>
    <n v="0"/>
    <n v="666.93785310734461"/>
    <n v="11.11563088512241"/>
    <n v="59024"/>
  </r>
  <r>
    <n v="1256"/>
    <x v="0"/>
    <n v="28"/>
    <n v="16"/>
    <n v="700"/>
    <n v="110.4828"/>
    <n v="6.4782240000000003E-3"/>
    <n v="1.4864000000000001E-4"/>
    <n v="0"/>
    <n v="1.24E-5"/>
    <n v="9.9099999999999996E-5"/>
    <n v="3.4063320000000002E-3"/>
    <n v="62.321199999999997"/>
    <n v="64.189099999999996"/>
    <n v="4.1855000000000002"/>
    <n v="3.7159999999999998E-4"/>
    <n v="1.7094E-3"/>
    <n v="0.1512819"/>
    <n v="9.0769140000000004"/>
    <n v="138.0032808"/>
    <n v="9.9099999999999996E-5"/>
    <n v="1.1148E-4"/>
    <n v="3.3443999999999998E-4"/>
    <n v="912.22598870056493"/>
    <n v="15.203766478342748"/>
    <n v="80732"/>
  </r>
  <r>
    <n v="8272"/>
    <x v="0"/>
    <n v="23"/>
    <n v="10"/>
    <n v="500"/>
    <n v="286.24439999999998"/>
    <n v="1.7437081E-2"/>
    <n v="3.9521899999999998E-4"/>
    <n v="7.8999999999999996E-5"/>
    <n v="7.8999999999999996E-5"/>
    <n v="1.5808799999999999E-4"/>
    <n v="4.5055010000000003E-3"/>
    <n v="23.915500000000002"/>
    <n v="33.263199999999998"/>
    <n v="7.8982000000000001"/>
    <n v="3.1617599999999999E-4"/>
    <n v="1.7072999999999999E-3"/>
    <n v="0.15109604999999998"/>
    <n v="9.0657629999999987"/>
    <n v="107.99696879999998"/>
    <n v="9.4900000000000003E-5"/>
    <n v="1.5808799999999999E-4"/>
    <n v="4.4265E-4"/>
    <n v="714.75706214689262"/>
    <n v="11.912617702448211"/>
    <n v="63256"/>
  </r>
  <r>
    <n v="650"/>
    <x v="2"/>
    <n v="27"/>
    <n v="10"/>
    <n v="220"/>
    <n v="84.827399999999997"/>
    <n v="1.8216770000000001E-3"/>
    <n v="4.1597299999999998E-4"/>
    <n v="2.87E-5"/>
    <n v="2.2950299999999999E-4"/>
    <n v="5.0203699999999999E-4"/>
    <n v="2.3954330000000002E-3"/>
    <n v="37.686700000000002"/>
    <n v="86.586799999999997"/>
    <n v="6.4250999999999996"/>
    <n v="1.8647100000000001E-4"/>
    <n v="1.7068999999999999E-3"/>
    <n v="0.15106064999999999"/>
    <n v="9.0636390000000002"/>
    <n v="118.99824040000001"/>
    <n v="8.6100000000000006E-5"/>
    <n v="3.8728599999999998E-4"/>
    <n v="1.4344E-4"/>
    <n v="787.75141242937855"/>
    <n v="13.129190207156309"/>
    <n v="69716"/>
  </r>
  <r>
    <n v="4293"/>
    <x v="0"/>
    <n v="23"/>
    <n v="4"/>
    <n v="100"/>
    <n v="102.06959999999999"/>
    <n v="2.3611109999999999E-3"/>
    <n v="4.7979799999999998E-4"/>
    <n v="3.79E-5"/>
    <n v="1.26E-5"/>
    <n v="3.4090900000000003E-4"/>
    <n v="3.573232E-3"/>
    <n v="32.936199999999999"/>
    <n v="61.936399999999999"/>
    <n v="5.2792000000000003"/>
    <n v="3.4090900000000003E-4"/>
    <n v="1.7045000000000001E-3"/>
    <n v="0.15084825000000002"/>
    <n v="9.0508950000000006"/>
    <n v="134.99639999999999"/>
    <n v="1.0101E-4"/>
    <n v="2.3989899999999999E-4"/>
    <n v="8.8383999999999999E-4"/>
    <n v="894.91525423728808"/>
    <n v="14.915254237288135"/>
    <n v="79200"/>
  </r>
  <r>
    <n v="6303"/>
    <x v="0"/>
    <n v="25"/>
    <n v="10"/>
    <n v="300"/>
    <n v="208.3938"/>
    <n v="6.082423E-3"/>
    <n v="2.8372800000000002E-4"/>
    <n v="1.2413100000000001E-4"/>
    <n v="3.72393E-4"/>
    <n v="2.1279609999999998E-3"/>
    <n v="3.8835300000000001E-3"/>
    <n v="16.715599999999998"/>
    <n v="42.191800000000001"/>
    <n v="8.4154999999999998"/>
    <n v="3.0146099999999999E-4"/>
    <n v="1.7024E-3"/>
    <n v="0.1506624"/>
    <n v="9.0397440000000007"/>
    <n v="96.001740800000007"/>
    <n v="1.0639799999999999E-4"/>
    <n v="0"/>
    <n v="0"/>
    <n v="637.19774011299432"/>
    <n v="10.619962335216572"/>
    <n v="56392"/>
  </r>
  <r>
    <n v="2691"/>
    <x v="1"/>
    <n v="22"/>
    <n v="6"/>
    <n v="750"/>
    <n v="154.48740000000001"/>
    <n v="3.5922060000000001E-3"/>
    <n v="2.9788999999999998E-4"/>
    <n v="1.05138E-4"/>
    <n v="3.4999999999999997E-5"/>
    <n v="9.4623999999999999E-4"/>
    <n v="3.9251420000000004E-3"/>
    <n v="28.1435"/>
    <n v="50.285699999999999"/>
    <n v="6.4508999999999999"/>
    <n v="3.5045900000000001E-4"/>
    <n v="1.6997E-3"/>
    <n v="0.15042344999999999"/>
    <n v="9.0254069999999995"/>
    <n v="96.998479599999982"/>
    <n v="1.2266100000000001E-4"/>
    <n v="1.05138E-4"/>
    <n v="5.2599999999999998E-5"/>
    <n v="644.83615819209035"/>
    <n v="10.747269303201506"/>
    <n v="57068"/>
  </r>
  <r>
    <n v="7592"/>
    <x v="0"/>
    <n v="27"/>
    <n v="4"/>
    <n v="100"/>
    <n v="159.1386"/>
    <n v="8.5626710000000009E-3"/>
    <n v="4.4978999999999999E-4"/>
    <n v="8.3300000000000005E-5"/>
    <n v="1.16612E-4"/>
    <n v="7.9962700000000002E-4"/>
    <n v="3.7482510000000002E-3"/>
    <n v="27.714300000000001"/>
    <n v="54.826700000000002"/>
    <n v="5.5467000000000004"/>
    <n v="3.1651900000000002E-4"/>
    <n v="1.6992000000000001E-3"/>
    <n v="0.15037920000000002"/>
    <n v="9.0227520000000005"/>
    <n v="101.99957760000001"/>
    <n v="1E-4"/>
    <n v="5.0000000000000002E-5"/>
    <n v="0"/>
    <n v="678.28248587570624"/>
    <n v="11.304708097928437"/>
    <n v="60028"/>
  </r>
  <r>
    <n v="6894"/>
    <x v="3"/>
    <n v="25"/>
    <n v="16"/>
    <n v="500"/>
    <n v="124.623"/>
    <n v="3.2845890000000001E-3"/>
    <n v="5.0618699999999996E-4"/>
    <n v="6.7500000000000001E-5"/>
    <n v="0"/>
    <n v="8.8863899999999999E-4"/>
    <n v="3.9820020000000001E-3"/>
    <n v="36.260599999999997"/>
    <n v="63.186399999999999"/>
    <n v="5.4265999999999996"/>
    <n v="4.6119200000000003E-4"/>
    <n v="1.6984999999999999E-3"/>
    <n v="0.15031724999999999"/>
    <n v="9.0190349999999988"/>
    <n v="150.99664999999999"/>
    <n v="7.8700000000000002E-5"/>
    <n v="0"/>
    <n v="0"/>
    <n v="1004.5197740112994"/>
    <n v="16.741996233521657"/>
    <n v="88900"/>
  </r>
  <r>
    <n v="4766"/>
    <x v="1"/>
    <n v="16"/>
    <n v="28"/>
    <n v="1200"/>
    <n v="155.22059999999999"/>
    <n v="4.4567060000000004E-3"/>
    <n v="3.7728700000000002E-4"/>
    <n v="1.6506299999999999E-4"/>
    <n v="0"/>
    <n v="4.0086800000000003E-4"/>
    <n v="4.0794189999999999E-3"/>
    <n v="31.395299999999999"/>
    <n v="46.381500000000003"/>
    <n v="5.9595000000000002"/>
    <n v="2.59385E-4"/>
    <n v="1.6978E-3"/>
    <n v="0.15025530000000001"/>
    <n v="9.0153180000000006"/>
    <n v="72.00030240000001"/>
    <n v="1.41483E-4"/>
    <n v="0"/>
    <n v="4.7200000000000002E-5"/>
    <n v="479.18644067796612"/>
    <n v="7.9864406779661019"/>
    <n v="42408"/>
  </r>
  <r>
    <n v="630"/>
    <x v="2"/>
    <n v="19"/>
    <n v="10"/>
    <n v="300"/>
    <n v="121.377"/>
    <n v="2.3636360000000001E-3"/>
    <n v="4.3939400000000002E-4"/>
    <n v="3.0300000000000001E-5"/>
    <n v="1.52E-5"/>
    <n v="4.5500000000000001E-5"/>
    <n v="3.1666670000000002E-3"/>
    <n v="50.076900000000002"/>
    <n v="52.669899999999998"/>
    <n v="6.5837000000000003"/>
    <n v="4.0909099999999999E-4"/>
    <n v="1.6969999999999999E-3"/>
    <n v="0.1501845"/>
    <n v="9.0110700000000001"/>
    <n v="112.002"/>
    <n v="9.09E-5"/>
    <n v="3.93939E-4"/>
    <n v="2.5757999999999998E-4"/>
    <n v="745.76271186440681"/>
    <n v="12.429378531073446"/>
    <n v="66000"/>
  </r>
  <r>
    <n v="5557"/>
    <x v="3"/>
    <n v="20"/>
    <n v="12"/>
    <n v="750"/>
    <n v="82.718400000000003"/>
    <n v="1.2490139999999999E-3"/>
    <n v="2.6295000000000002E-4"/>
    <n v="7.8899999999999993E-5"/>
    <n v="1.31E-5"/>
    <n v="9.2E-5"/>
    <n v="2.9187480000000001E-3"/>
    <n v="44"/>
    <n v="84.270300000000006"/>
    <n v="4.9865000000000004"/>
    <n v="2.1036000000000001E-4"/>
    <n v="1.696E-3"/>
    <n v="0.15009600000000001"/>
    <n v="9.0057600000000004"/>
    <n v="128.99776"/>
    <n v="7.8899999999999993E-5"/>
    <n v="7.8899999999999993E-5"/>
    <n v="1.9720999999999999E-4"/>
    <n v="859.43502824858751"/>
    <n v="14.323917137476458"/>
    <n v="76060"/>
  </r>
  <r>
    <n v="8817"/>
    <x v="0"/>
    <n v="23"/>
    <n v="42"/>
    <n v="2500"/>
    <n v="210.17580000000001"/>
    <n v="1.5357801000000001E-2"/>
    <n v="4.2751900000000001E-4"/>
    <n v="1.1510099999999999E-4"/>
    <n v="0"/>
    <n v="1.6399999999999999E-5"/>
    <n v="4.5218360000000004E-3"/>
    <n v="36.846699999999998"/>
    <n v="52.741799999999998"/>
    <n v="5.1273"/>
    <n v="3.2886100000000001E-4"/>
    <n v="1.6936E-3"/>
    <n v="0.14988360000000001"/>
    <n v="8.9930160000000008"/>
    <n v="102.9979776"/>
    <n v="9.87E-5"/>
    <n v="4.2751900000000001E-4"/>
    <n v="2.1376000000000001E-4"/>
    <n v="687.18644067796606"/>
    <n v="11.453107344632768"/>
    <n v="60816"/>
  </r>
  <r>
    <n v="2820"/>
    <x v="2"/>
    <n v="18"/>
    <n v="20"/>
    <n v="600"/>
    <n v="79.695599999999999"/>
    <n v="1.1450570000000001E-3"/>
    <n v="1.5835900000000001E-4"/>
    <n v="2.44E-5"/>
    <n v="2.44E-5"/>
    <n v="2.5581099999999999E-4"/>
    <n v="2.704283E-3"/>
    <n v="64.416300000000007"/>
    <n v="73.765799999999999"/>
    <n v="5.2838000000000003"/>
    <n v="2.07085E-4"/>
    <n v="1.6932E-3"/>
    <n v="0.14984819999999999"/>
    <n v="8.9908919999999988"/>
    <n v="138.99817439999998"/>
    <n v="9.7499999999999998E-5"/>
    <n v="7.3100000000000001E-5"/>
    <n v="5.4816999999999995E-4"/>
    <n v="927.59322033898309"/>
    <n v="15.459887005649717"/>
    <n v="82092"/>
  </r>
  <r>
    <n v="1361"/>
    <x v="0"/>
    <n v="19"/>
    <n v="4"/>
    <n v="350"/>
    <n v="168.92160000000001"/>
    <n v="6.0146949999999996E-3"/>
    <n v="5.9387299999999997E-4"/>
    <n v="4.8300000000000002E-5"/>
    <n v="7.6000000000000004E-5"/>
    <n v="4.48858E-4"/>
    <n v="4.1985470000000004E-3"/>
    <n v="23.953900000000001"/>
    <n v="46.381599999999999"/>
    <n v="6.3849"/>
    <n v="2.14071E-4"/>
    <n v="1.6918E-3"/>
    <n v="0.1497243"/>
    <n v="8.9834580000000006"/>
    <n v="244.99294160000002"/>
    <n v="4.8300000000000002E-5"/>
    <n v="6.7673899999999999E-4"/>
    <n v="1.5399000000000001E-3"/>
    <n v="1636.2937853107344"/>
    <n v="27.271563088512242"/>
    <n v="144812"/>
  </r>
  <r>
    <n v="4967"/>
    <x v="2"/>
    <n v="23"/>
    <n v="12"/>
    <n v="1200"/>
    <n v="85.488600000000005"/>
    <n v="9.3420199999999997E-4"/>
    <n v="1.13619E-4"/>
    <n v="5.0500000000000001E-5"/>
    <n v="0"/>
    <n v="1.022572E-3"/>
    <n v="2.7268599999999998E-3"/>
    <n v="32.018599999999999"/>
    <n v="79.351900000000001"/>
    <n v="5.6018999999999997"/>
    <n v="3.4085700000000002E-4"/>
    <n v="1.6917E-3"/>
    <n v="0.14971545"/>
    <n v="8.9829270000000001"/>
    <n v="134.0029404"/>
    <n v="1.38868E-4"/>
    <n v="8.8399999999999994E-5"/>
    <n v="6.3100000000000002E-5"/>
    <n v="895.05084745762713"/>
    <n v="14.917514124293785"/>
    <n v="79212"/>
  </r>
  <r>
    <n v="7560"/>
    <x v="0"/>
    <n v="26"/>
    <n v="4"/>
    <n v="100"/>
    <n v="111.97320000000001"/>
    <n v="1.741009E-3"/>
    <n v="9.2769100000000002E-4"/>
    <n v="3.18E-5"/>
    <n v="1.65205E-4"/>
    <n v="4.0665900000000002E-4"/>
    <n v="4.2317960000000003E-3"/>
    <n v="42.869199999999999"/>
    <n v="57.0871"/>
    <n v="4.5359999999999996"/>
    <n v="2.2239199999999999E-4"/>
    <n v="1.6902E-3"/>
    <n v="0.14958270000000001"/>
    <n v="8.9749620000000014"/>
    <n v="266.00367600000004"/>
    <n v="5.7200000000000001E-5"/>
    <n v="0"/>
    <n v="1.3343E-4"/>
    <n v="1778.3050847457628"/>
    <n v="29.638418079096045"/>
    <n v="157380"/>
  </r>
  <r>
    <n v="7351"/>
    <x v="1"/>
    <n v="18"/>
    <n v="70"/>
    <n v="1200"/>
    <n v="202.39920000000001"/>
    <n v="7.7806009999999998E-3"/>
    <n v="6.2380900000000002E-4"/>
    <n v="6.8100000000000002E-5"/>
    <n v="2.6086600000000001E-4"/>
    <n v="8.7333300000000001E-4"/>
    <n v="5.2626799999999996E-3"/>
    <n v="32.708399999999997"/>
    <n v="39.137900000000002"/>
    <n v="5.7866"/>
    <n v="4.1965299999999997E-4"/>
    <n v="1.6900000000000001E-3"/>
    <n v="0.149565"/>
    <n v="8.9739000000000004"/>
    <n v="149.00392000000002"/>
    <n v="9.0699999999999996E-5"/>
    <n v="4.0831100000000001E-4"/>
    <n v="1.1908999999999999E-3"/>
    <n v="996.24858757062145"/>
    <n v="16.604143126177025"/>
    <n v="88168"/>
  </r>
  <r>
    <n v="7377"/>
    <x v="0"/>
    <n v="20"/>
    <n v="2"/>
    <n v="400"/>
    <n v="122.9772"/>
    <n v="2.4278220000000001E-3"/>
    <n v="5.0852999999999998E-4"/>
    <n v="1.3123400000000001E-4"/>
    <n v="0"/>
    <n v="0"/>
    <n v="3.5269030000000001E-3"/>
    <n v="35.289700000000003"/>
    <n v="47.5349"/>
    <n v="5.7023000000000001"/>
    <n v="3.6089200000000003E-4"/>
    <n v="1.6896000000000001E-3"/>
    <n v="0.14952960000000001"/>
    <n v="8.9717760000000002"/>
    <n v="102.99801600000001"/>
    <n v="1.1482899999999999E-4"/>
    <n v="8.2000000000000001E-5"/>
    <n v="1.4763999999999999E-4"/>
    <n v="688.81355932203394"/>
    <n v="11.480225988700566"/>
    <n v="60960"/>
  </r>
  <r>
    <n v="1337"/>
    <x v="3"/>
    <n v="23"/>
    <n v="8"/>
    <n v="200"/>
    <n v="85.750200000000007"/>
    <n v="2.3573520000000001E-3"/>
    <n v="3.6195599999999997E-4"/>
    <n v="9.2799999999999992E-6"/>
    <n v="7.4200000000000001E-5"/>
    <n v="2.3202300000000001E-4"/>
    <n v="2.9049259999999999E-3"/>
    <n v="64.371799999999993"/>
    <n v="64.651799999999994"/>
    <n v="5.2108999999999996"/>
    <n v="2.96989E-4"/>
    <n v="1.6891E-3"/>
    <n v="0.14948534999999999"/>
    <n v="8.9691209999999995"/>
    <n v="181.99714679999997"/>
    <n v="8.3499999999999997E-5"/>
    <n v="0"/>
    <n v="0"/>
    <n v="1217.4915254237287"/>
    <n v="20.29152542372881"/>
    <n v="107748"/>
  </r>
  <r>
    <n v="7926"/>
    <x v="3"/>
    <n v="23"/>
    <n v="2"/>
    <n v="200"/>
    <n v="116.3904"/>
    <n v="2.363867E-3"/>
    <n v="4.43225E-4"/>
    <n v="1.2663600000000001E-4"/>
    <n v="4.0101299999999998E-4"/>
    <n v="5.9096699999999997E-4"/>
    <n v="3.0392570000000001E-3"/>
    <n v="18.433599999999998"/>
    <n v="67.111099999999993"/>
    <n v="6.3541999999999996"/>
    <n v="3.1658899999999999E-4"/>
    <n v="1.6884999999999999E-3"/>
    <n v="0.14943224999999999"/>
    <n v="8.965935"/>
    <n v="80.001130000000003"/>
    <n v="1.0553E-4"/>
    <n v="0"/>
    <n v="0"/>
    <n v="535.36723163841805"/>
    <n v="8.922787193973635"/>
    <n v="47380"/>
  </r>
  <r>
    <n v="8305"/>
    <x v="2"/>
    <n v="17"/>
    <n v="10"/>
    <n v="100"/>
    <n v="82.405199999999994"/>
    <n v="1.296073E-3"/>
    <n v="8.8800000000000004E-5"/>
    <n v="0"/>
    <n v="1.7799999999999999E-5"/>
    <n v="4.0835200000000001E-4"/>
    <n v="2.4323560000000001E-3"/>
    <n v="49.676499999999997"/>
    <n v="72.350399999999993"/>
    <n v="5.8394000000000004"/>
    <n v="2.30807E-4"/>
    <n v="1.6867E-3"/>
    <n v="0.14927294999999999"/>
    <n v="8.9563769999999998"/>
    <n v="95.001690799999992"/>
    <n v="1.2428100000000001E-4"/>
    <n v="1.7754399999999999E-4"/>
    <n v="1.7799999999999999E-5"/>
    <n v="636.42937853107344"/>
    <n v="10.607156308851224"/>
    <n v="56324"/>
  </r>
  <r>
    <n v="5162"/>
    <x v="1"/>
    <n v="22"/>
    <n v="8"/>
    <n v="1000"/>
    <n v="190.64099999999999"/>
    <n v="6.5709549999999999E-3"/>
    <n v="4.9696300000000001E-4"/>
    <n v="1.38045E-4"/>
    <n v="5.52E-5"/>
    <n v="0"/>
    <n v="4.5831029999999998E-3"/>
    <n v="24.654499999999999"/>
    <n v="39.831299999999999"/>
    <n v="6.2831000000000001"/>
    <n v="4.9696300000000001E-4"/>
    <n v="1.6842000000000001E-3"/>
    <n v="0.14905170000000001"/>
    <n v="8.9431019999999997"/>
    <n v="61.001723999999996"/>
    <n v="1.38045E-4"/>
    <n v="0"/>
    <n v="0"/>
    <n v="409.26553672316385"/>
    <n v="6.8210922787193971"/>
    <n v="36220"/>
  </r>
  <r>
    <n v="6197"/>
    <x v="1"/>
    <n v="22"/>
    <n v="10"/>
    <n v="600"/>
    <n v="220.38120000000001"/>
    <n v="1.0826710999999999E-2"/>
    <n v="8.3282400000000002E-4"/>
    <n v="6.1099999999999994E-5"/>
    <n v="2.5213900000000002E-4"/>
    <n v="1.497555E-3"/>
    <n v="5.5776280000000003E-3"/>
    <n v="23.434799999999999"/>
    <n v="37.632899999999999"/>
    <n v="5.8014000000000001"/>
    <n v="2.1393599999999999E-4"/>
    <n v="1.6808999999999999E-3"/>
    <n v="0.14875964999999999"/>
    <n v="8.925578999999999"/>
    <n v="219.99619199999995"/>
    <n v="7.64E-5"/>
    <n v="2.2157700000000001E-4"/>
    <n v="2.2158E-4"/>
    <n v="1478.870056497175"/>
    <n v="24.647834274952917"/>
    <n v="130880"/>
  </r>
  <r>
    <n v="5124"/>
    <x v="0"/>
    <n v="16"/>
    <n v="20"/>
    <n v="3000"/>
    <n v="146.256"/>
    <n v="7.563335E-3"/>
    <n v="5.4316599999999998E-4"/>
    <n v="7.1699999999999995E-5"/>
    <n v="1.1273300000000001E-4"/>
    <n v="3.5869500000000002E-4"/>
    <n v="4.1711079999999998E-3"/>
    <n v="48.088700000000003"/>
    <n v="55.872199999999999"/>
    <n v="4.8231000000000002"/>
    <n v="2.6645899999999998E-4"/>
    <n v="1.6807E-3"/>
    <n v="0.14874195000000001"/>
    <n v="8.9245170000000016"/>
    <n v="163.99598320000004"/>
    <n v="9.2200000000000005E-5"/>
    <n v="3.38198E-4"/>
    <n v="1.5373000000000001E-4"/>
    <n v="1102.5536723163841"/>
    <n v="18.375894538606403"/>
    <n v="97576"/>
  </r>
  <r>
    <n v="8879"/>
    <x v="3"/>
    <n v="17"/>
    <n v="16"/>
    <n v="400"/>
    <n v="120.9438"/>
    <n v="2.8475420000000002E-3"/>
    <n v="3.5373199999999999E-4"/>
    <n v="3.54E-5"/>
    <n v="2.2992600000000001E-4"/>
    <n v="1.6979129999999999E-3"/>
    <n v="2.7237350000000001E-3"/>
    <n v="40.836599999999997"/>
    <n v="79.246799999999993"/>
    <n v="7.4221000000000004"/>
    <n v="3.3604499999999999E-4"/>
    <n v="1.6802E-3"/>
    <n v="0.14869769999999999"/>
    <n v="8.9218619999999991"/>
    <n v="94.998507999999987"/>
    <n v="1.0611999999999999E-4"/>
    <n v="0"/>
    <n v="0"/>
    <n v="638.87005649717514"/>
    <n v="10.647834274952919"/>
    <n v="56540"/>
  </r>
  <r>
    <n v="2626"/>
    <x v="2"/>
    <n v="29"/>
    <n v="10"/>
    <n v="366"/>
    <n v="72.703199999999995"/>
    <n v="8.2865900000000004E-4"/>
    <n v="1.9122900000000001E-4"/>
    <n v="8.5000000000000006E-5"/>
    <n v="0"/>
    <n v="1.2748600000000001E-4"/>
    <n v="2.5072240000000002E-3"/>
    <n v="57.675199999999997"/>
    <n v="64.745800000000003"/>
    <n v="5.3220000000000001"/>
    <n v="1.9122900000000001E-4"/>
    <n v="1.6785999999999999E-3"/>
    <n v="0.1485561"/>
    <n v="8.9133659999999999"/>
    <n v="79.001630399999982"/>
    <n v="1.0623799999999999E-4"/>
    <n v="0"/>
    <n v="0"/>
    <n v="531.79661016949149"/>
    <n v="8.8632768361581906"/>
    <n v="47064"/>
  </r>
  <r>
    <n v="4200"/>
    <x v="3"/>
    <n v="21"/>
    <n v="12"/>
    <n v="500"/>
    <n v="102.5838"/>
    <n v="1.7105600000000001E-3"/>
    <n v="1.6137399999999999E-4"/>
    <n v="0"/>
    <n v="0"/>
    <n v="3.8729699999999999E-4"/>
    <n v="2.7433510000000002E-3"/>
    <n v="70.047600000000003"/>
    <n v="68.235299999999995"/>
    <n v="6.3411999999999997"/>
    <n v="3.5502199999999998E-4"/>
    <n v="1.6783E-3"/>
    <n v="0.14852955000000001"/>
    <n v="8.9117730000000002"/>
    <n v="52.000447200000004"/>
    <n v="1.6137399999999999E-4"/>
    <n v="0"/>
    <n v="0"/>
    <n v="350.10169491525426"/>
    <n v="5.8350282485875713"/>
    <n v="30984"/>
  </r>
  <r>
    <n v="5431"/>
    <x v="3"/>
    <n v="17"/>
    <n v="12"/>
    <n v="900"/>
    <n v="158.12280000000001"/>
    <n v="7.0540580000000002E-3"/>
    <n v="2.09526E-4"/>
    <n v="6.9800000000000003E-5"/>
    <n v="0"/>
    <n v="0"/>
    <n v="4.0159239999999997E-3"/>
    <n v="26.497800000000002"/>
    <n v="62.504300000000001"/>
    <n v="5.4"/>
    <n v="4.0159199999999999E-4"/>
    <n v="1.6762000000000001E-3"/>
    <n v="0.1483437"/>
    <n v="8.9006220000000003"/>
    <n v="95.999326400000001"/>
    <n v="1.04763E-4"/>
    <n v="0"/>
    <n v="0"/>
    <n v="647.14124293785312"/>
    <n v="10.785687382297551"/>
    <n v="57272"/>
  </r>
  <r>
    <n v="523"/>
    <x v="1"/>
    <n v="17"/>
    <n v="56"/>
    <n v="1825"/>
    <n v="165.321"/>
    <n v="2.3855130000000001E-3"/>
    <n v="3.1038300000000001E-4"/>
    <n v="6.2100000000000005E-5"/>
    <n v="8.8699999999999998E-6"/>
    <n v="1.223795E-3"/>
    <n v="4.4606430000000002E-3"/>
    <n v="16.2072"/>
    <n v="40.127200000000002"/>
    <n v="6.3160999999999996"/>
    <n v="2.5717399999999999E-4"/>
    <n v="1.6761E-3"/>
    <n v="0.14833484999999999"/>
    <n v="8.9000909999999998"/>
    <n v="189.0037404"/>
    <n v="6.2100000000000005E-5"/>
    <n v="4.43404E-4"/>
    <n v="1.951E-4"/>
    <n v="1274.1694915254238"/>
    <n v="21.236158192090397"/>
    <n v="112764"/>
  </r>
  <r>
    <n v="7239"/>
    <x v="1"/>
    <n v="20"/>
    <n v="20"/>
    <n v="750"/>
    <n v="147.85380000000001"/>
    <n v="5.8512049999999999E-3"/>
    <n v="4.5939199999999998E-4"/>
    <n v="5.4400000000000001E-5"/>
    <n v="2.23651E-4"/>
    <n v="3.9894600000000001E-4"/>
    <n v="3.7597619999999998E-3"/>
    <n v="37.983899999999998"/>
    <n v="49.858499999999999"/>
    <n v="5.8939000000000004"/>
    <n v="3.32455E-4"/>
    <n v="1.6743999999999999E-3"/>
    <n v="0.14818439999999999"/>
    <n v="8.8910640000000001"/>
    <n v="277.00603840000002"/>
    <n v="6.0399999999999998E-5"/>
    <n v="2.2969599999999999E-4"/>
    <n v="3.7477000000000002E-4"/>
    <n v="1869.3333333333333"/>
    <n v="31.155555555555555"/>
    <n v="165436"/>
  </r>
  <r>
    <n v="1325"/>
    <x v="3"/>
    <n v="27"/>
    <n v="8"/>
    <n v="250"/>
    <n v="109.821"/>
    <n v="3.159607E-3"/>
    <n v="4.2232400000000002E-4"/>
    <n v="4.6900000000000002E-5"/>
    <n v="2.5026600000000002E-4"/>
    <n v="2.5026600000000002E-4"/>
    <n v="3.581931E-3"/>
    <n v="32.842100000000002"/>
    <n v="55.056800000000003"/>
    <n v="4.952"/>
    <n v="3.44116E-4"/>
    <n v="1.6737E-3"/>
    <n v="0.14812244999999999"/>
    <n v="8.8873470000000001"/>
    <n v="107.00298839999999"/>
    <n v="7.8200000000000003E-5"/>
    <n v="1.72058E-4"/>
    <n v="1.5642E-4"/>
    <n v="722.39548022598865"/>
    <n v="12.039924670433145"/>
    <n v="63932"/>
  </r>
  <r>
    <n v="7416"/>
    <x v="0"/>
    <n v="23"/>
    <n v="10"/>
    <n v="730"/>
    <n v="125.5248"/>
    <n v="6.2500000000000003E-3"/>
    <n v="3.2277E-4"/>
    <n v="1.4671399999999999E-4"/>
    <n v="2.9300000000000001E-5"/>
    <n v="2.0539899999999999E-4"/>
    <n v="4.4307510000000001E-3"/>
    <n v="36.32"/>
    <n v="53.880800000000001"/>
    <n v="3.7616000000000001"/>
    <n v="4.9882599999999996E-4"/>
    <n v="1.6724999999999999E-3"/>
    <n v="0.14801624999999999"/>
    <n v="8.8809749999999994"/>
    <n v="56.998800000000003"/>
    <n v="1.7605600000000001E-4"/>
    <n v="0"/>
    <n v="0"/>
    <n v="385.08474576271186"/>
    <n v="6.4180790960451981"/>
    <n v="34080"/>
  </r>
  <r>
    <n v="672"/>
    <x v="5"/>
    <n v="23"/>
    <n v="8"/>
    <n v="400"/>
    <n v="114.7236"/>
    <n v="2.289592E-3"/>
    <n v="1.3369900000000001E-4"/>
    <n v="5.0099999999999998E-5"/>
    <n v="6.6799999999999997E-5"/>
    <n v="6.6799999999999997E-5"/>
    <n v="3.0082220000000001E-3"/>
    <n v="31.329599999999999"/>
    <n v="64.822199999999995"/>
    <n v="6.3277999999999999"/>
    <n v="4.0109599999999998E-4"/>
    <n v="1.6712000000000001E-3"/>
    <n v="0.14790120000000001"/>
    <n v="8.874072"/>
    <n v="99.997923200000002"/>
    <n v="1.1698599999999999E-4"/>
    <n v="0"/>
    <n v="0"/>
    <n v="676.11299435028252"/>
    <n v="11.268549905838041"/>
    <n v="59836"/>
  </r>
  <r>
    <n v="3743"/>
    <x v="3"/>
    <n v="25"/>
    <n v="28"/>
    <n v="800"/>
    <n v="110.4102"/>
    <n v="2.186155E-3"/>
    <n v="2.40363E-4"/>
    <n v="6.8700000000000003E-5"/>
    <n v="0"/>
    <n v="4.3494200000000001E-4"/>
    <n v="2.5867590000000001E-3"/>
    <n v="69.457800000000006"/>
    <n v="64.654899999999998"/>
    <n v="7.3141999999999996"/>
    <n v="2.9759200000000001E-4"/>
    <n v="1.6711E-3"/>
    <n v="0.14789235000000001"/>
    <n v="8.8735409999999995"/>
    <n v="146.00066479999998"/>
    <n v="8.0099999999999995E-5"/>
    <n v="3.5482100000000001E-4"/>
    <n v="4.1205000000000001E-4"/>
    <n v="987.20903954802259"/>
    <n v="16.453483992467042"/>
    <n v="87368"/>
  </r>
  <r>
    <n v="6217"/>
    <x v="7"/>
    <n v="17"/>
    <n v="10"/>
    <n v="700"/>
    <n v="62.083199999999998"/>
    <n v="2.9700000000000001E-4"/>
    <n v="1.485E-4"/>
    <n v="0"/>
    <n v="0"/>
    <n v="2.5987500000000001E-4"/>
    <n v="2.1903769999999999E-3"/>
    <n v="50.564100000000003"/>
    <n v="71.050799999999995"/>
    <n v="5.3051000000000004"/>
    <n v="2.5987500000000001E-4"/>
    <n v="1.6705999999999999E-3"/>
    <n v="0.14784809999999998"/>
    <n v="8.8708859999999987"/>
    <n v="89.998563199999992"/>
    <n v="9.2800000000000006E-5"/>
    <n v="0"/>
    <n v="0"/>
    <n v="608.72316384180795"/>
    <n v="10.145386064030133"/>
    <n v="53872"/>
  </r>
  <r>
    <n v="3861"/>
    <x v="0"/>
    <n v="17"/>
    <n v="24"/>
    <n v="800"/>
    <n v="256.8528"/>
    <n v="1.7064790999999999E-2"/>
    <n v="6.0536599999999998E-4"/>
    <n v="6.5400000000000004E-5"/>
    <n v="0"/>
    <n v="8.0170199999999995E-4"/>
    <n v="5.0556280000000004E-3"/>
    <n v="15.3896"/>
    <n v="34.9773"/>
    <n v="6.2298"/>
    <n v="4.0903100000000002E-4"/>
    <n v="1.6688E-3"/>
    <n v="0.14768880000000001"/>
    <n v="8.8613280000000003"/>
    <n v="101.99705600000001"/>
    <n v="8.1799999999999996E-5"/>
    <n v="0"/>
    <n v="0"/>
    <n v="690.62146892655369"/>
    <n v="11.510357815442562"/>
    <n v="61120"/>
  </r>
  <r>
    <n v="6133"/>
    <x v="2"/>
    <n v="26"/>
    <n v="10"/>
    <n v="500"/>
    <n v="82.346400000000003"/>
    <n v="4.4169599999999999E-4"/>
    <n v="8.1799999999999996E-5"/>
    <n v="0"/>
    <n v="0"/>
    <n v="6.7072400000000004E-4"/>
    <n v="2.4865859999999998E-3"/>
    <n v="28.3444"/>
    <n v="87.3947"/>
    <n v="6.2302999999999997"/>
    <n v="3.43541E-4"/>
    <n v="1.6685999999999999E-3"/>
    <n v="0.1476711"/>
    <n v="8.8602659999999993"/>
    <n v="101.9981808"/>
    <n v="9.8200000000000002E-5"/>
    <n v="0"/>
    <n v="1.6399999999999999E-5"/>
    <n v="690.71186440677968"/>
    <n v="11.511864406779662"/>
    <n v="61128"/>
  </r>
  <r>
    <n v="5762"/>
    <x v="1"/>
    <n v="24"/>
    <n v="6"/>
    <n v="550"/>
    <n v="250.7928"/>
    <n v="2.2318281999999998E-2"/>
    <n v="5.2859100000000002E-4"/>
    <n v="5.8699999999999997E-5"/>
    <n v="1.17465E-4"/>
    <n v="7.9876000000000003E-4"/>
    <n v="3.9468120000000001E-3"/>
    <n v="31.820900000000002"/>
    <n v="56.666699999999999"/>
    <n v="6.2439999999999998"/>
    <n v="3.2890099999999999E-4"/>
    <n v="1.668E-3"/>
    <n v="0.147618"/>
    <n v="8.8570799999999998"/>
    <n v="142.00017600000001"/>
    <n v="1.17465E-4"/>
    <n v="1.64451E-4"/>
    <n v="7.0500000000000006E-5"/>
    <n v="961.9435028248588"/>
    <n v="16.032391713747646"/>
    <n v="85132"/>
  </r>
  <r>
    <n v="6083"/>
    <x v="0"/>
    <n v="20"/>
    <n v="16"/>
    <n v="500"/>
    <n v="158.00880000000001"/>
    <n v="7.6481839999999997E-3"/>
    <n v="5.4882800000000001E-4"/>
    <n v="1.23929E-4"/>
    <n v="0"/>
    <n v="2.3015399999999999E-4"/>
    <n v="4.0011329999999996E-3"/>
    <n v="31.288900000000002"/>
    <n v="52.6372"/>
    <n v="5.5929000000000002"/>
    <n v="3.5408299999999999E-4"/>
    <n v="1.6642E-3"/>
    <n v="0.14728169999999999"/>
    <n v="8.8369019999999985"/>
    <n v="94.000672799999975"/>
    <n v="1.0622499999999999E-4"/>
    <n v="0"/>
    <n v="0"/>
    <n v="638.23728813559319"/>
    <n v="10.63728813559322"/>
    <n v="56484"/>
  </r>
  <r>
    <n v="5309"/>
    <x v="3"/>
    <n v="20"/>
    <n v="8"/>
    <n v="150"/>
    <n v="123.2898"/>
    <n v="3.4338950000000002E-3"/>
    <n v="3.8384900000000002E-4"/>
    <n v="4.1499999999999999E-5"/>
    <n v="1.04E-5"/>
    <n v="5.8096099999999996E-4"/>
    <n v="3.7347499999999998E-3"/>
    <n v="33.816200000000002"/>
    <n v="54.622199999999999"/>
    <n v="5.4138999999999999"/>
    <n v="4.4609499999999998E-4"/>
    <n v="1.6599E-3"/>
    <n v="0.14690115000000001"/>
    <n v="8.8140689999999999"/>
    <n v="160.00108079999998"/>
    <n v="7.2600000000000003E-5"/>
    <n v="0"/>
    <n v="0"/>
    <n v="1089.1751412429378"/>
    <n v="18.152919020715629"/>
    <n v="96392"/>
  </r>
  <r>
    <n v="3256"/>
    <x v="0"/>
    <n v="17"/>
    <n v="4"/>
    <n v="500"/>
    <n v="150.90360000000001"/>
    <n v="4.8906619999999996E-3"/>
    <n v="5.4668999999999996E-4"/>
    <n v="1.4800000000000001E-5"/>
    <n v="4.4299999999999999E-5"/>
    <n v="8.8700000000000001E-5"/>
    <n v="3.1619389999999999E-3"/>
    <n v="27.023499999999999"/>
    <n v="61.869199999999999"/>
    <n v="8.2569999999999997"/>
    <n v="3.2505899999999999E-4"/>
    <n v="1.6548000000000001E-3"/>
    <n v="0.14644980000000002"/>
    <n v="8.7869880000000009"/>
    <n v="111.99686400000002"/>
    <n v="8.8700000000000001E-5"/>
    <n v="2.36407E-4"/>
    <n v="2.0686000000000001E-4"/>
    <n v="764.74576271186436"/>
    <n v="12.745762711864407"/>
    <n v="67680"/>
  </r>
  <r>
    <n v="6623"/>
    <x v="0"/>
    <n v="19"/>
    <n v="6"/>
    <n v="150"/>
    <n v="74.550600000000003"/>
    <n v="3.7990200000000002E-3"/>
    <n v="2.7573499999999999E-4"/>
    <n v="6.1299999999999999E-5"/>
    <n v="3.0599999999999998E-5"/>
    <n v="6.1299999999999999E-5"/>
    <n v="3.1250000000000002E-3"/>
    <n v="39.089100000000002"/>
    <n v="79.333299999999994"/>
    <n v="3.3725000000000001"/>
    <n v="3.98284E-4"/>
    <n v="1.6544000000000001E-3"/>
    <n v="0.1464144"/>
    <n v="8.7848640000000007"/>
    <n v="53.999615999999996"/>
    <n v="1.5318600000000001E-4"/>
    <n v="0"/>
    <n v="0"/>
    <n v="368.81355932203388"/>
    <n v="6.146892655367231"/>
    <n v="32640"/>
  </r>
  <r>
    <n v="5956"/>
    <x v="1"/>
    <n v="23"/>
    <n v="30"/>
    <n v="1400"/>
    <n v="195.1164"/>
    <n v="6.3010289999999997E-3"/>
    <n v="8.9553699999999996E-4"/>
    <n v="4.8399999999999997E-5"/>
    <n v="6.29296E-4"/>
    <n v="9.11673E-4"/>
    <n v="4.090425E-3"/>
    <n v="27.430800000000001"/>
    <n v="45.017800000000001"/>
    <n v="8.0296000000000003"/>
    <n v="2.33969E-4"/>
    <n v="1.6539E-3"/>
    <n v="0.14637015"/>
    <n v="8.7822089999999999"/>
    <n v="204.9975972"/>
    <n v="7.2600000000000003E-5"/>
    <n v="2.6624100000000001E-4"/>
    <n v="6.4543000000000001E-4"/>
    <n v="1400.542372881356"/>
    <n v="23.342372881355931"/>
    <n v="123948"/>
  </r>
  <r>
    <n v="5395"/>
    <x v="1"/>
    <n v="18"/>
    <n v="24"/>
    <n v="500"/>
    <n v="168.20099999999999"/>
    <n v="8.5837589999999998E-3"/>
    <n v="3.3074999999999999E-4"/>
    <n v="7.8800000000000004E-5"/>
    <n v="0"/>
    <n v="3.9375E-4"/>
    <n v="4.4572539999999999E-3"/>
    <n v="34.3688"/>
    <n v="48.678400000000003"/>
    <n v="4.9470000000000001"/>
    <n v="4.0949999999999998E-4"/>
    <n v="1.6538E-3"/>
    <n v="0.1463613"/>
    <n v="8.7816779999999994"/>
    <n v="105.0030696"/>
    <n v="7.8800000000000004E-5"/>
    <n v="2.52E-4"/>
    <n v="1.8900000000000001E-4"/>
    <n v="717.42372881355936"/>
    <n v="11.957062146892657"/>
    <n v="63492"/>
  </r>
  <r>
    <n v="3850"/>
    <x v="3"/>
    <n v="28"/>
    <n v="6"/>
    <n v="150"/>
    <n v="83.802000000000007"/>
    <n v="2.5212049999999999E-3"/>
    <n v="2.6714799999999998E-4"/>
    <n v="1.0018000000000001E-4"/>
    <n v="2.00361E-4"/>
    <n v="2.50451E-4"/>
    <n v="3.1055900000000001E-3"/>
    <n v="60.886499999999998"/>
    <n v="77.870999999999995"/>
    <n v="4.3117999999999999"/>
    <n v="4.1741800000000002E-4"/>
    <n v="1.653E-3"/>
    <n v="0.14629049999999999"/>
    <n v="8.777429999999999"/>
    <n v="99.001475999999982"/>
    <n v="8.3499999999999997E-5"/>
    <n v="0"/>
    <n v="0"/>
    <n v="676.74576271186436"/>
    <n v="11.27909604519774"/>
    <n v="59892"/>
  </r>
  <r>
    <n v="2351"/>
    <x v="2"/>
    <n v="17"/>
    <n v="12"/>
    <n v="670"/>
    <n v="106.95359999999999"/>
    <n v="1.9622509999999999E-3"/>
    <n v="3.82E-5"/>
    <n v="3.0499999999999999E-5"/>
    <n v="1.29799E-4"/>
    <n v="2.5959699999999997E-4"/>
    <n v="2.6417860000000001E-3"/>
    <n v="51.165199999999999"/>
    <n v="78.659000000000006"/>
    <n v="7.1676000000000002"/>
    <n v="2.0615100000000001E-4"/>
    <n v="1.6492E-3"/>
    <n v="0.14595420000000001"/>
    <n v="8.7572520000000011"/>
    <n v="215.99902240000006"/>
    <n v="7.64E-5"/>
    <n v="2.5959699999999997E-4"/>
    <n v="2.7486999999999998E-4"/>
    <n v="1479.9096045197741"/>
    <n v="24.66516007532957"/>
    <n v="130972"/>
  </r>
  <r>
    <n v="3844"/>
    <x v="0"/>
    <n v="19"/>
    <n v="12"/>
    <n v="700"/>
    <n v="173.01419999999999"/>
    <n v="5.619499E-3"/>
    <n v="4.0622899999999998E-4"/>
    <n v="9.0299999999999999E-5"/>
    <n v="2.26E-5"/>
    <n v="5.4163799999999999E-4"/>
    <n v="4.9875869999999999E-3"/>
    <n v="26.621300000000002"/>
    <n v="43.909500000000001"/>
    <n v="5.3777999999999997"/>
    <n v="2.70819E-4"/>
    <n v="1.6475000000000001E-3"/>
    <n v="0.14580375000000001"/>
    <n v="8.7482250000000015"/>
    <n v="146.00145000000001"/>
    <n v="1.12841E-4"/>
    <n v="1.8054599999999999E-4"/>
    <n v="2.3697E-4"/>
    <n v="1001.3559322033898"/>
    <n v="16.689265536723163"/>
    <n v="88620"/>
  </r>
  <r>
    <n v="6996"/>
    <x v="1"/>
    <n v="20"/>
    <n v="28"/>
    <n v="700"/>
    <n v="298.55939999999998"/>
    <n v="3.2655749999999997E-2"/>
    <n v="6.4699799999999997E-4"/>
    <n v="8.2299999999999995E-5"/>
    <n v="4.71E-5"/>
    <n v="4.2349E-4"/>
    <n v="3.458498E-3"/>
    <n v="30.1297"/>
    <n v="57.4694"/>
    <n v="6.7823000000000002"/>
    <n v="2.5879899999999999E-4"/>
    <n v="1.6469E-3"/>
    <n v="0.14575065000000001"/>
    <n v="8.7450390000000002"/>
    <n v="139.99967520000001"/>
    <n v="7.0599999999999995E-5"/>
    <n v="1.0587200000000001E-4"/>
    <n v="9.4099999999999997E-5"/>
    <n v="960.54237288135596"/>
    <n v="16.009039548022599"/>
    <n v="85008"/>
  </r>
  <r>
    <n v="9182"/>
    <x v="2"/>
    <n v="33"/>
    <n v="20"/>
    <n v="1000"/>
    <n v="89.462400000000002"/>
    <n v="2.2598029999999999E-3"/>
    <n v="4.0315700000000002E-4"/>
    <n v="5.3000000000000001E-5"/>
    <n v="8.4900000000000004E-5"/>
    <n v="4.7742299999999999E-4"/>
    <n v="3.2995250000000002E-3"/>
    <n v="37.871000000000002"/>
    <n v="80.643100000000004"/>
    <n v="4.8810000000000002"/>
    <n v="2.1218800000000001E-4"/>
    <n v="1.6444999999999999E-3"/>
    <n v="0.14553824999999998"/>
    <n v="8.7322949999999988"/>
    <n v="155.00399199999998"/>
    <n v="8.4900000000000004E-5"/>
    <n v="2.0157899999999999E-4"/>
    <n v="2.1219000000000001E-4"/>
    <n v="1065.0395480225989"/>
    <n v="17.750659133709981"/>
    <n v="94256"/>
  </r>
  <r>
    <n v="2723"/>
    <x v="3"/>
    <n v="18"/>
    <n v="8"/>
    <n v="650"/>
    <n v="209.80260000000001"/>
    <n v="8.8366320000000005E-3"/>
    <n v="2.55605E-4"/>
    <n v="7.2999999999999999E-5"/>
    <n v="1.8300000000000001E-5"/>
    <n v="3.65E-5"/>
    <n v="5.2399040000000001E-3"/>
    <n v="16.4755"/>
    <n v="36.236899999999999"/>
    <n v="5.8432000000000004"/>
    <n v="4.01665E-4"/>
    <n v="1.6432E-3"/>
    <n v="0.1454232"/>
    <n v="8.7253919999999994"/>
    <n v="90.001350399999993"/>
    <n v="1.09545E-4"/>
    <n v="0"/>
    <n v="7.2999999999999999E-5"/>
    <n v="618.89265536723167"/>
    <n v="10.314877589453861"/>
    <n v="54772"/>
  </r>
  <r>
    <n v="9225"/>
    <x v="0"/>
    <n v="26"/>
    <n v="4"/>
    <n v="300"/>
    <n v="146.35079999999999"/>
    <n v="5.7534639999999998E-3"/>
    <n v="2.9965999999999999E-4"/>
    <n v="7.1899999999999999E-5"/>
    <n v="1.07877E-4"/>
    <n v="3.7157800000000001E-4"/>
    <n v="3.188378E-3"/>
    <n v="31.3962"/>
    <n v="61.909799999999997"/>
    <n v="7.0414000000000003"/>
    <n v="3.4760500000000002E-4"/>
    <n v="1.6421000000000001E-3"/>
    <n v="0.14532585000000001"/>
    <n v="8.7195510000000009"/>
    <n v="136.99711880000001"/>
    <n v="1.07877E-4"/>
    <n v="1.3185000000000001E-4"/>
    <n v="1.4384000000000001E-4"/>
    <n v="942.68926553672316"/>
    <n v="15.711487758945387"/>
    <n v="83428"/>
  </r>
  <r>
    <n v="7206"/>
    <x v="3"/>
    <n v="22"/>
    <n v="10"/>
    <n v="700"/>
    <n v="87.272999999999996"/>
    <n v="2.8944679999999999E-3"/>
    <n v="3.5487700000000002E-4"/>
    <n v="1.11E-5"/>
    <n v="1.99619E-4"/>
    <n v="4.32507E-4"/>
    <n v="2.6504900000000001E-3"/>
    <n v="34.6387"/>
    <n v="84.251000000000005"/>
    <n v="5.2971000000000004"/>
    <n v="2.8833800000000002E-4"/>
    <n v="1.6413000000000001E-3"/>
    <n v="0.14525505"/>
    <n v="8.7153030000000005"/>
    <n v="147.99930360000002"/>
    <n v="8.8700000000000001E-5"/>
    <n v="0"/>
    <n v="6.6500000000000004E-5"/>
    <n v="1018.8926553672317"/>
    <n v="16.981544256120529"/>
    <n v="90172"/>
  </r>
  <r>
    <n v="8416"/>
    <x v="5"/>
    <n v="19"/>
    <n v="14"/>
    <n v="340"/>
    <n v="99.256200000000007"/>
    <n v="2.6425149999999998E-3"/>
    <n v="3.5007700000000002E-4"/>
    <n v="4.5200000000000001E-5"/>
    <n v="0"/>
    <n v="1.01635E-4"/>
    <n v="4.3816059999999997E-3"/>
    <n v="33.023299999999999"/>
    <n v="64.268000000000001"/>
    <n v="3.7061999999999999"/>
    <n v="1.9197800000000001E-4"/>
    <n v="1.6375000000000001E-3"/>
    <n v="0.14491875000000001"/>
    <n v="8.6951250000000009"/>
    <n v="145.00390000000002"/>
    <n v="7.8999999999999996E-5"/>
    <n v="9.0299999999999999E-5"/>
    <n v="3.9524999999999999E-4"/>
    <n v="1000.5875706214689"/>
    <n v="16.676459510357816"/>
    <n v="88552"/>
  </r>
  <r>
    <n v="6793"/>
    <x v="1"/>
    <n v="20"/>
    <n v="28"/>
    <n v="2000"/>
    <n v="244.79159999999999"/>
    <n v="1.2190602E-2"/>
    <n v="6.69248E-4"/>
    <n v="6.1799999999999998E-5"/>
    <n v="3.0899999999999999E-5"/>
    <n v="1.256126E-3"/>
    <n v="5.8584900000000001E-3"/>
    <n v="22.436599999999999"/>
    <n v="33.785600000000002"/>
    <n v="5.8699000000000003"/>
    <n v="2.4710699999999999E-4"/>
    <n v="1.6371000000000001E-3"/>
    <n v="0.14488334999999999"/>
    <n v="8.6930009999999989"/>
    <n v="159.0017004"/>
    <n v="7.2100000000000004E-5"/>
    <n v="1.2355299999999999E-4"/>
    <n v="1.4415000000000001E-4"/>
    <n v="1097.4463276836159"/>
    <n v="18.290772128060265"/>
    <n v="97124"/>
  </r>
  <r>
    <n v="7110"/>
    <x v="0"/>
    <n v="28"/>
    <n v="6"/>
    <n v="250"/>
    <n v="138.16679999999999"/>
    <n v="5.5364000000000003E-3"/>
    <n v="7.28708E-4"/>
    <n v="7.1099999999999994E-5"/>
    <n v="1.0664E-4"/>
    <n v="2.22167E-4"/>
    <n v="3.936798E-3"/>
    <n v="36.959299999999999"/>
    <n v="51.7652"/>
    <n v="6.2957000000000001"/>
    <n v="2.84374E-4"/>
    <n v="1.6351E-3"/>
    <n v="0.14470635000000001"/>
    <n v="8.6823810000000012"/>
    <n v="183.99453280000003"/>
    <n v="7.1099999999999994E-5"/>
    <n v="3.8212700000000001E-4"/>
    <n v="3.0837E-3"/>
    <n v="1271.5028248587571"/>
    <n v="21.191713747645952"/>
    <n v="112528"/>
  </r>
  <r>
    <n v="8496"/>
    <x v="3"/>
    <n v="25"/>
    <n v="2"/>
    <n v="400"/>
    <n v="96.433199999999999"/>
    <n v="1.937486E-3"/>
    <n v="3.0301900000000002E-4"/>
    <n v="4.5899999999999998E-5"/>
    <n v="0"/>
    <n v="2.1119500000000001E-4"/>
    <n v="3.700507E-3"/>
    <n v="51.044800000000002"/>
    <n v="65.548400000000001"/>
    <n v="4.6227999999999998"/>
    <n v="2.9383700000000003E-4"/>
    <n v="1.6345000000000001E-3"/>
    <n v="0.14465325000000001"/>
    <n v="8.679195"/>
    <n v="178.00358800000001"/>
    <n v="9.1799999999999995E-5"/>
    <n v="2.6628999999999997E-4"/>
    <n v="3.0301999999999998E-4"/>
    <n v="1230.5536723163841"/>
    <n v="20.509227871939736"/>
    <n v="108904"/>
  </r>
  <r>
    <n v="5111"/>
    <x v="1"/>
    <n v="19"/>
    <n v="10"/>
    <n v="600"/>
    <n v="151.30019999999999"/>
    <n v="5.5093440000000002E-3"/>
    <n v="4.3210500000000001E-4"/>
    <n v="6.7500000000000001E-5"/>
    <n v="9.4500000000000007E-5"/>
    <n v="8.3720400000000003E-4"/>
    <n v="4.3750680000000002E-3"/>
    <n v="20.817299999999999"/>
    <n v="51.950600000000001"/>
    <n v="5.3920000000000003"/>
    <n v="2.97072E-4"/>
    <n v="1.6339E-3"/>
    <n v="0.14460015000000001"/>
    <n v="8.6760090000000005"/>
    <n v="121.0000984"/>
    <n v="8.1000000000000004E-5"/>
    <n v="0"/>
    <n v="0"/>
    <n v="836.79096045197741"/>
    <n v="13.946516007532956"/>
    <n v="74056"/>
  </r>
  <r>
    <n v="7998"/>
    <x v="1"/>
    <n v="17"/>
    <n v="8"/>
    <n v="800"/>
    <n v="119.8326"/>
    <n v="3.1103720000000001E-3"/>
    <n v="1.2318299999999999E-4"/>
    <n v="4.6199999999999998E-5"/>
    <n v="0"/>
    <n v="1.07785E-4"/>
    <n v="3.8186750000000001E-3"/>
    <n v="24.5182"/>
    <n v="52.661299999999997"/>
    <n v="5.2218"/>
    <n v="3.0795799999999999E-4"/>
    <n v="1.6322000000000001E-3"/>
    <n v="0.14444970000000001"/>
    <n v="8.6669820000000009"/>
    <n v="106.00159680000002"/>
    <n v="7.7000000000000001E-5"/>
    <n v="3.8494700000000001E-4"/>
    <n v="4.6193999999999999E-4"/>
    <n v="733.83050847457628"/>
    <n v="12.230508474576272"/>
    <n v="64944"/>
  </r>
  <r>
    <n v="4791"/>
    <x v="1"/>
    <n v="20"/>
    <n v="6"/>
    <n v="500"/>
    <n v="149.6046"/>
    <n v="3.661362E-3"/>
    <n v="2.32535E-4"/>
    <n v="2.1100000000000001E-5"/>
    <n v="1.05698E-4"/>
    <n v="5.1157600000000002E-4"/>
    <n v="5.6231079999999999E-3"/>
    <n v="34.8292"/>
    <n v="41.515799999999999"/>
    <n v="4.3955000000000002"/>
    <n v="1.4797700000000001E-4"/>
    <n v="1.632E-3"/>
    <n v="0.144432"/>
    <n v="8.6659199999999998"/>
    <n v="386.00716799999998"/>
    <n v="4.2299999999999998E-5"/>
    <n v="2.83269E-4"/>
    <n v="9.6818999999999996E-4"/>
    <n v="2672.5875706214688"/>
    <n v="44.543126177024483"/>
    <n v="236524"/>
  </r>
  <r>
    <n v="2291"/>
    <x v="0"/>
    <n v="16"/>
    <n v="28"/>
    <n v="582"/>
    <n v="193.58340000000001"/>
    <n v="7.5602079999999997E-3"/>
    <n v="7.0698799999999997E-4"/>
    <n v="7.9800000000000002E-5"/>
    <n v="2.2799999999999999E-5"/>
    <n v="3.3068799999999999E-4"/>
    <n v="5.3138109999999999E-3"/>
    <n v="30.873100000000001"/>
    <n v="32.128799999999998"/>
    <n v="5.4527999999999999"/>
    <n v="2.8507599999999999E-4"/>
    <n v="1.6306000000000001E-3"/>
    <n v="0.14430809999999999"/>
    <n v="8.6584859999999999"/>
    <n v="142.99709760000002"/>
    <n v="7.9800000000000002E-5"/>
    <n v="1.5964199999999999E-4"/>
    <n v="4.3332000000000001E-4"/>
    <n v="990.91525423728808"/>
    <n v="16.515254237288136"/>
    <n v="87696"/>
  </r>
  <r>
    <n v="7919"/>
    <x v="2"/>
    <n v="19"/>
    <n v="12"/>
    <n v="620"/>
    <n v="96.867000000000004"/>
    <n v="1.719008E-3"/>
    <n v="3.2168600000000001E-4"/>
    <n v="2.0100000000000001E-5"/>
    <n v="4.0200000000000001E-5"/>
    <n v="9.6505699999999996E-4"/>
    <n v="2.613696E-3"/>
    <n v="38.193100000000001"/>
    <n v="75.523099999999999"/>
    <n v="7.4885000000000002"/>
    <n v="2.4126400000000001E-4"/>
    <n v="1.6285E-3"/>
    <n v="0.14412225000000001"/>
    <n v="8.647335"/>
    <n v="161.996666"/>
    <n v="8.0400000000000003E-5"/>
    <n v="2.4126400000000001E-4"/>
    <n v="1.0857E-3"/>
    <n v="1124.0225988700565"/>
    <n v="18.73370998116761"/>
    <n v="99476"/>
  </r>
  <r>
    <n v="6255"/>
    <x v="0"/>
    <n v="17"/>
    <n v="14"/>
    <n v="600"/>
    <n v="168.4314"/>
    <n v="6.4901789999999996E-3"/>
    <n v="3.4158799999999998E-4"/>
    <n v="1.0699999999999999E-5"/>
    <n v="7.47E-5"/>
    <n v="5.9778000000000001E-4"/>
    <n v="4.6754910000000004E-3"/>
    <n v="41.702500000000001"/>
    <n v="48.694099999999999"/>
    <n v="5.2328999999999999"/>
    <n v="3.8428699999999997E-4"/>
    <n v="1.6225E-3"/>
    <n v="0.14359125"/>
    <n v="8.615475"/>
    <n v="151.99579999999997"/>
    <n v="8.5400000000000002E-5"/>
    <n v="0"/>
    <n v="1.0699999999999999E-5"/>
    <n v="1058.5310734463276"/>
    <n v="17.642184557438792"/>
    <n v="93680"/>
  </r>
  <r>
    <n v="5345"/>
    <x v="1"/>
    <n v="16"/>
    <n v="4"/>
    <n v="450"/>
    <n v="196.22579999999999"/>
    <n v="1.2886396E-2"/>
    <n v="6.2526900000000002E-4"/>
    <n v="6.8399999999999996E-5"/>
    <n v="1.7585699999999999E-4"/>
    <n v="1.2700770000000001E-3"/>
    <n v="5.5590290000000001E-3"/>
    <n v="29.570399999999999"/>
    <n v="39.051000000000002"/>
    <n v="4.4551999999999996"/>
    <n v="3.5171399999999999E-4"/>
    <n v="1.6218000000000001E-3"/>
    <n v="0.1435293"/>
    <n v="8.611758"/>
    <n v="166.0009608"/>
    <n v="7.8200000000000003E-5"/>
    <n v="1.2700799999999999E-4"/>
    <n v="2.2471000000000001E-4"/>
    <n v="1156.5649717514125"/>
    <n v="19.276082862523541"/>
    <n v="102356"/>
  </r>
  <r>
    <n v="7999"/>
    <x v="1"/>
    <n v="26"/>
    <n v="16"/>
    <n v="900"/>
    <n v="202.56479999999999"/>
    <n v="1.3524631E-2"/>
    <n v="5.8586E-4"/>
    <n v="8.7299999999999994E-5"/>
    <n v="5.9832500000000003E-4"/>
    <n v="6.98045E-4"/>
    <n v="2.8919029999999999E-3"/>
    <n v="20.173200000000001"/>
    <n v="57.689700000000002"/>
    <n v="8.5905000000000005"/>
    <n v="2.7423200000000001E-4"/>
    <n v="1.6205E-3"/>
    <n v="0.14341424999999999"/>
    <n v="8.6048549999999988"/>
    <n v="130.00299199999998"/>
    <n v="8.7299999999999994E-5"/>
    <n v="8.7299999999999994E-5"/>
    <n v="0"/>
    <n v="906.48587570621464"/>
    <n v="15.10809792843691"/>
    <n v="80224"/>
  </r>
  <r>
    <n v="4779"/>
    <x v="2"/>
    <n v="26"/>
    <n v="6"/>
    <n v="138"/>
    <n v="100.9926"/>
    <n v="1.7752410000000001E-3"/>
    <n v="4.6024800000000002E-4"/>
    <n v="1.9700000000000001E-5"/>
    <n v="3.7477300000000001E-4"/>
    <n v="5.7859700000000003E-4"/>
    <n v="3.228309E-3"/>
    <n v="39.551000000000002"/>
    <n v="55.625300000000003"/>
    <n v="5.4928999999999997"/>
    <n v="1.6437400000000001E-4"/>
    <n v="1.6174E-3"/>
    <n v="0.14313989999999999"/>
    <n v="8.5883939999999992"/>
    <n v="245.99360079999997"/>
    <n v="6.5699999999999998E-5"/>
    <n v="0"/>
    <n v="6.5799999999999997E-6"/>
    <n v="1718.5536723163841"/>
    <n v="28.642561205273068"/>
    <n v="152092"/>
  </r>
  <r>
    <n v="4948"/>
    <x v="0"/>
    <n v="21"/>
    <n v="24"/>
    <n v="600"/>
    <n v="144.072"/>
    <n v="2.1778209999999999E-3"/>
    <n v="4.5803400000000001E-4"/>
    <n v="4.32E-5"/>
    <n v="1.2963199999999999E-4"/>
    <n v="4.4939200000000001E-4"/>
    <n v="4.4074939999999996E-3"/>
    <n v="35.921399999999998"/>
    <n v="44.164700000000003"/>
    <n v="5.6059000000000001"/>
    <n v="3.1111700000000002E-4"/>
    <n v="1.6161000000000001E-3"/>
    <n v="0.14302485000000001"/>
    <n v="8.5814909999999998"/>
    <n v="187.00216320000001"/>
    <n v="6.9099999999999999E-5"/>
    <n v="0"/>
    <n v="8.6400000000000003E-6"/>
    <n v="1307.4802259887006"/>
    <n v="21.791337099811678"/>
    <n v="115712"/>
  </r>
  <r>
    <n v="8476"/>
    <x v="1"/>
    <n v="20"/>
    <n v="20"/>
    <n v="2000"/>
    <n v="166.0308"/>
    <n v="1.0470085000000001E-2"/>
    <n v="4.9412399999999997E-4"/>
    <n v="6.6799999999999997E-5"/>
    <n v="1.33547E-4"/>
    <n v="2.9380299999999998E-4"/>
    <n v="4.7409189999999997E-3"/>
    <n v="29.141200000000001"/>
    <n v="44.394399999999997"/>
    <n v="4.2986000000000004"/>
    <n v="4.8076899999999998E-4"/>
    <n v="1.6159E-3"/>
    <n v="0.14300715"/>
    <n v="8.5804290000000005"/>
    <n v="120.998592"/>
    <n v="1.20192E-4"/>
    <n v="0"/>
    <n v="1.3354999999999999E-4"/>
    <n v="846.10169491525426"/>
    <n v="14.101694915254237"/>
    <n v="74880"/>
  </r>
  <r>
    <n v="5764"/>
    <x v="0"/>
    <n v="20"/>
    <n v="12"/>
    <n v="1460"/>
    <n v="126.27"/>
    <n v="6.2616160000000002E-3"/>
    <n v="4.4251700000000002E-4"/>
    <n v="6.6400000000000001E-5"/>
    <n v="3.3188800000000002E-4"/>
    <n v="3.76139E-4"/>
    <n v="2.9206119999999999E-3"/>
    <n v="58.0458"/>
    <n v="72.393900000000002"/>
    <n v="6.0606"/>
    <n v="3.5401399999999999E-4"/>
    <n v="1.6152E-3"/>
    <n v="0.14294519999999999"/>
    <n v="8.5767120000000006"/>
    <n v="73.000579200000004"/>
    <n v="1.32755E-4"/>
    <n v="0"/>
    <n v="0"/>
    <n v="510.68926553672316"/>
    <n v="8.5114877589453855"/>
    <n v="45196"/>
  </r>
  <r>
    <n v="8221"/>
    <x v="1"/>
    <n v="16"/>
    <n v="6"/>
    <n v="500"/>
    <n v="181.22399999999999"/>
    <n v="4.097641E-3"/>
    <n v="6.4053099999999996E-4"/>
    <n v="7.8999999999999996E-5"/>
    <n v="3.5099999999999999E-5"/>
    <n v="3.5097600000000002E-4"/>
    <n v="5.5366419999999996E-3"/>
    <n v="20.057099999999998"/>
    <n v="36.792400000000001"/>
    <n v="5.1997"/>
    <n v="2.10585E-4"/>
    <n v="1.6145E-3"/>
    <n v="0.14288325000000002"/>
    <n v="8.5729950000000006"/>
    <n v="184.00133600000001"/>
    <n v="6.1400000000000002E-5"/>
    <n v="2.10585E-4"/>
    <n v="8.1601999999999998E-4"/>
    <n v="1287.774011299435"/>
    <n v="21.462900188323918"/>
    <n v="113968"/>
  </r>
  <r>
    <n v="5157"/>
    <x v="0"/>
    <n v="19"/>
    <n v="16"/>
    <n v="600"/>
    <n v="92.364000000000004"/>
    <n v="2.0082239999999999E-3"/>
    <n v="3.3470400000000001E-4"/>
    <n v="9.5600000000000006E-5"/>
    <n v="1.19537E-4"/>
    <n v="6.2159300000000004E-4"/>
    <n v="3.6578370000000002E-3"/>
    <n v="36.891800000000003"/>
    <n v="70.784300000000002"/>
    <n v="4.3856000000000002"/>
    <n v="4.1837999999999999E-4"/>
    <n v="1.6138000000000001E-3"/>
    <n v="0.14282130000000001"/>
    <n v="8.5692780000000006"/>
    <n v="135.00405280000001"/>
    <n v="1.07583E-4"/>
    <n v="5.9799999999999997E-5"/>
    <n v="2.2712000000000001E-4"/>
    <n v="945.26553672316379"/>
    <n v="15.75442561205273"/>
    <n v="83656"/>
  </r>
  <r>
    <n v="5296"/>
    <x v="2"/>
    <n v="24"/>
    <n v="16"/>
    <n v="100"/>
    <n v="60.7014"/>
    <n v="1.3694E-3"/>
    <n v="2.06348E-4"/>
    <n v="7.4999999999999993E-5"/>
    <n v="0"/>
    <n v="1.5007099999999999E-4"/>
    <n v="2.75756E-3"/>
    <n v="74.657499999999999"/>
    <n v="87.591800000000006"/>
    <n v="3.9047999999999998"/>
    <n v="2.8138399999999997E-4"/>
    <n v="1.6133E-3"/>
    <n v="0.14277704999999999"/>
    <n v="8.5666229999999999"/>
    <n v="86.001796400000003"/>
    <n v="9.3800000000000003E-5"/>
    <n v="0"/>
    <n v="0"/>
    <n v="602.35028248587571"/>
    <n v="10.039171374764596"/>
    <n v="53308"/>
  </r>
  <r>
    <n v="6198"/>
    <x v="1"/>
    <n v="18"/>
    <n v="8"/>
    <n v="500"/>
    <n v="168.7002"/>
    <n v="4.973809E-3"/>
    <n v="6.6737199999999995E-4"/>
    <n v="8.81E-5"/>
    <n v="0"/>
    <n v="8.31067E-4"/>
    <n v="5.6034049999999997E-3"/>
    <n v="22.765799999999999"/>
    <n v="36.018000000000001"/>
    <n v="4.6067"/>
    <n v="3.0220600000000001E-4"/>
    <n v="1.6118E-3"/>
    <n v="0.1426443"/>
    <n v="8.5586579999999994"/>
    <n v="128.00270879999999"/>
    <n v="1.1332699999999999E-4"/>
    <n v="3.1479799999999998E-4"/>
    <n v="4.1553E-4"/>
    <n v="897.35593220338978"/>
    <n v="14.95593220338983"/>
    <n v="79416"/>
  </r>
  <r>
    <n v="1709"/>
    <x v="3"/>
    <n v="19"/>
    <n v="6"/>
    <n v="500"/>
    <n v="98.315399999999997"/>
    <n v="3.1351999999999999E-3"/>
    <n v="5.58323E-4"/>
    <n v="8.5900000000000001E-5"/>
    <n v="8.5900000000000001E-5"/>
    <n v="2.57688E-4"/>
    <n v="2.6198250000000001E-3"/>
    <n v="27.0413"/>
    <n v="75.147499999999994"/>
    <n v="5.8933999999999997"/>
    <n v="2.7916200000000001E-4"/>
    <n v="1.6105E-3"/>
    <n v="0.14252925"/>
    <n v="8.551755"/>
    <n v="74.997764000000004"/>
    <n v="1.0737E-4"/>
    <n v="0"/>
    <n v="0"/>
    <n v="526.19209039548025"/>
    <n v="8.7698681732580042"/>
    <n v="46568"/>
  </r>
  <r>
    <n v="8488"/>
    <x v="3"/>
    <n v="21"/>
    <n v="20"/>
    <n v="500"/>
    <n v="109.3308"/>
    <n v="1.7804489999999999E-3"/>
    <n v="1.13404E-4"/>
    <n v="4.5399999999999999E-5"/>
    <n v="2.27E-5"/>
    <n v="1.066001E-3"/>
    <n v="3.2433660000000001E-3"/>
    <n v="41.263199999999998"/>
    <n v="65.804199999999994"/>
    <n v="5.9684999999999997"/>
    <n v="2.7217099999999998E-4"/>
    <n v="1.6103000000000001E-3"/>
    <n v="0.14251155000000001"/>
    <n v="8.5506930000000008"/>
    <n v="141.99625400000002"/>
    <n v="9.0699999999999996E-5"/>
    <n v="2.94851E-4"/>
    <n v="5.8969999999999997E-4"/>
    <n v="996.3841807909605"/>
    <n v="16.606403013182675"/>
    <n v="88180"/>
  </r>
  <r>
    <n v="1010"/>
    <x v="1"/>
    <n v="18"/>
    <n v="24"/>
    <n v="650"/>
    <n v="188.86199999999999"/>
    <n v="7.8702540000000001E-3"/>
    <n v="4.14886E-4"/>
    <n v="8.7999999999999998E-5"/>
    <n v="6.2899999999999997E-5"/>
    <n v="1.88584E-4"/>
    <n v="5.0540610000000003E-3"/>
    <n v="23.7805"/>
    <n v="44.457700000000003"/>
    <n v="5.5198999999999998"/>
    <n v="2.7659000000000001E-4"/>
    <n v="1.6092999999999999E-3"/>
    <n v="0.14242305"/>
    <n v="8.5453829999999993"/>
    <n v="128.00372199999998"/>
    <n v="8.7999999999999998E-5"/>
    <n v="2.7659000000000001E-4"/>
    <n v="8.7999999999999998E-5"/>
    <n v="898.75706214689262"/>
    <n v="14.979284369114877"/>
    <n v="79540"/>
  </r>
  <r>
    <n v="1034"/>
    <x v="0"/>
    <n v="31"/>
    <n v="4"/>
    <n v="750"/>
    <n v="205.3416"/>
    <n v="8.1503719999999995E-3"/>
    <n v="5.9470400000000004E-4"/>
    <n v="4.8699999999999998E-5"/>
    <n v="1.1699100000000001E-4"/>
    <n v="1.4331400000000001E-3"/>
    <n v="4.4066610000000001E-3"/>
    <n v="21.5078"/>
    <n v="39.831899999999997"/>
    <n v="7.1394000000000002"/>
    <n v="3.11976E-4"/>
    <n v="1.6086E-3"/>
    <n v="0.14236109999999999"/>
    <n v="8.5416659999999993"/>
    <n v="164.99731920000002"/>
    <n v="7.7999999999999999E-5"/>
    <n v="0"/>
    <n v="0"/>
    <n v="1159.0056497175142"/>
    <n v="19.316760828625238"/>
    <n v="102572"/>
  </r>
  <r>
    <n v="6022"/>
    <x v="3"/>
    <n v="24"/>
    <n v="20"/>
    <n v="1880"/>
    <n v="138.2688"/>
    <n v="2.788577E-3"/>
    <n v="5.3226E-4"/>
    <n v="5.7899999999999998E-5"/>
    <n v="3.2398399999999998E-4"/>
    <n v="4.2812200000000002E-4"/>
    <n v="3.2629830000000001E-3"/>
    <n v="36.583599999999997"/>
    <n v="57.248199999999997"/>
    <n v="7.3440000000000003"/>
    <n v="2.42988E-4"/>
    <n v="1.6083E-3"/>
    <n v="0.14233455"/>
    <n v="8.5400729999999996"/>
    <n v="138.9957192"/>
    <n v="8.1000000000000004E-5"/>
    <n v="0"/>
    <n v="0"/>
    <n v="976.54237288135596"/>
    <n v="16.275706214689265"/>
    <n v="86424"/>
  </r>
  <r>
    <n v="4512"/>
    <x v="3"/>
    <n v="20"/>
    <n v="6"/>
    <n v="800"/>
    <n v="111.6"/>
    <n v="1.76418E-3"/>
    <n v="3.5730199999999999E-4"/>
    <n v="2.23E-5"/>
    <n v="0"/>
    <n v="6.6994199999999998E-4"/>
    <n v="2.6797679999999999E-3"/>
    <n v="39.529400000000003"/>
    <n v="54.9"/>
    <n v="7.1917"/>
    <n v="2.2331400000000001E-4"/>
    <n v="1.6079E-3"/>
    <n v="0.14229915000000001"/>
    <n v="8.5379490000000011"/>
    <n v="72.001761999999999"/>
    <n v="1.1165700000000001E-4"/>
    <n v="0"/>
    <n v="0"/>
    <n v="505.98870056497174"/>
    <n v="8.4331450094161955"/>
    <n v="44780"/>
  </r>
  <r>
    <n v="5623"/>
    <x v="3"/>
    <n v="20"/>
    <n v="10"/>
    <n v="750"/>
    <n v="137.1996"/>
    <n v="4.7461090000000001E-3"/>
    <n v="3.1895900000000001E-4"/>
    <n v="1.2799999999999999E-5"/>
    <n v="2.55E-5"/>
    <n v="4.2102600000000002E-4"/>
    <n v="5.1161009999999996E-3"/>
    <n v="39.369999999999997"/>
    <n v="47.770600000000002"/>
    <n v="3.7656000000000001"/>
    <n v="3.0620099999999998E-4"/>
    <n v="1.6076E-3"/>
    <n v="0.1422726"/>
    <n v="8.5363559999999996"/>
    <n v="126.003688"/>
    <n v="6.3800000000000006E-5"/>
    <n v="0"/>
    <n v="0"/>
    <n v="885.64971751412429"/>
    <n v="14.760828625235405"/>
    <n v="78380"/>
  </r>
  <r>
    <n v="529"/>
    <x v="3"/>
    <n v="17"/>
    <n v="36"/>
    <n v="1260"/>
    <n v="82.5732"/>
    <n v="1.6798130000000001E-3"/>
    <n v="5.84283E-4"/>
    <n v="2.19106E-4"/>
    <n v="0"/>
    <n v="7.6687100000000002E-4"/>
    <n v="2.1180249999999999E-3"/>
    <n v="39.9298"/>
    <n v="77.241399999999999"/>
    <n v="6.4482999999999997"/>
    <n v="2.9214099999999999E-4"/>
    <n v="1.6068E-3"/>
    <n v="0.14220179999999999"/>
    <n v="8.5321079999999991"/>
    <n v="44.000611199999994"/>
    <n v="1.46071E-4"/>
    <n v="0"/>
    <n v="0"/>
    <n v="309.42372881355931"/>
    <n v="5.1570621468926552"/>
    <n v="27384"/>
  </r>
  <r>
    <n v="1241"/>
    <x v="1"/>
    <n v="17"/>
    <n v="6"/>
    <n v="60"/>
    <n v="167.19659999999999"/>
    <n v="7.3810830000000001E-3"/>
    <n v="5.1257500000000003E-4"/>
    <n v="1.36687E-4"/>
    <n v="0"/>
    <n v="0"/>
    <n v="3.5880259999999998E-3"/>
    <n v="25.115400000000001"/>
    <n v="44.0381"/>
    <n v="6.6856999999999998"/>
    <n v="3.75888E-4"/>
    <n v="1.6061000000000001E-3"/>
    <n v="0.14213985000000001"/>
    <n v="8.5283910000000009"/>
    <n v="47.000910400000002"/>
    <n v="1.02515E-4"/>
    <n v="0"/>
    <n v="0"/>
    <n v="330.66666666666669"/>
    <n v="5.5111111111111111"/>
    <n v="29264"/>
  </r>
  <r>
    <n v="2656"/>
    <x v="0"/>
    <n v="21"/>
    <n v="12"/>
    <n v="450"/>
    <n v="147.58799999999999"/>
    <n v="4.8115160000000001E-3"/>
    <n v="6.0972399999999996E-4"/>
    <n v="5.3000000000000001E-5"/>
    <n v="1.19294E-4"/>
    <n v="2.5184200000000001E-4"/>
    <n v="4.7054769999999996E-3"/>
    <n v="40.677999999999997"/>
    <n v="47.290100000000002"/>
    <n v="4.7267999999999999"/>
    <n v="3.8439099999999999E-4"/>
    <n v="1.6038000000000001E-3"/>
    <n v="0.14193630000000002"/>
    <n v="8.516178"/>
    <n v="120.99708720000001"/>
    <n v="9.2800000000000006E-5"/>
    <n v="0"/>
    <n v="0"/>
    <n v="852.47457627118649"/>
    <n v="14.207909604519775"/>
    <n v="75444"/>
  </r>
  <r>
    <n v="7609"/>
    <x v="1"/>
    <n v="19"/>
    <n v="12"/>
    <n v="700"/>
    <n v="198.8142"/>
    <n v="9.1546500000000003E-3"/>
    <n v="5.53537E-4"/>
    <n v="9.9400000000000004E-5"/>
    <n v="2.27092E-4"/>
    <n v="6.6708299999999996E-4"/>
    <n v="6.1172930000000002E-3"/>
    <n v="19.748799999999999"/>
    <n v="33.2622"/>
    <n v="4.5963000000000003"/>
    <n v="3.2644500000000002E-4"/>
    <n v="1.6038000000000001E-3"/>
    <n v="0.14193630000000002"/>
    <n v="8.516178"/>
    <n v="112.9973328"/>
    <n v="9.9400000000000004E-5"/>
    <n v="0"/>
    <n v="2.8399999999999999E-5"/>
    <n v="796.11299435028252"/>
    <n v="13.268549905838041"/>
    <n v="70456"/>
  </r>
  <r>
    <n v="7523"/>
    <x v="0"/>
    <n v="26"/>
    <n v="36"/>
    <n v="1800"/>
    <n v="155.87639999999999"/>
    <n v="4.9271929999999999E-3"/>
    <n v="4.9851599999999995E-4"/>
    <n v="9.2700000000000004E-5"/>
    <n v="4.1736200000000001E-4"/>
    <n v="2.3186800000000001E-4"/>
    <n v="4.33593E-3"/>
    <n v="17.126000000000001"/>
    <n v="40.0214"/>
    <n v="5.7218999999999998"/>
    <n v="3.0142800000000001E-4"/>
    <n v="1.5999E-3"/>
    <n v="0.14159115"/>
    <n v="8.4954689999999999"/>
    <n v="138.00097440000002"/>
    <n v="9.2700000000000004E-5"/>
    <n v="2.78242E-4"/>
    <n v="7.5356999999999996E-4"/>
    <n v="974.64406779661022"/>
    <n v="16.244067796610171"/>
    <n v="86256"/>
  </r>
  <r>
    <n v="712"/>
    <x v="3"/>
    <n v="20"/>
    <n v="8"/>
    <n v="600"/>
    <n v="130.19640000000001"/>
    <n v="5.1398110000000002E-3"/>
    <n v="3.4198399999999998E-4"/>
    <n v="5.0300000000000003E-5"/>
    <n v="0"/>
    <n v="1.01E-5"/>
    <n v="4.2647350000000004E-3"/>
    <n v="44.775399999999998"/>
    <n v="53.198099999999997"/>
    <n v="4.5942999999999996"/>
    <n v="2.6151700000000001E-4"/>
    <n v="1.5992999999999999E-3"/>
    <n v="0.14153805"/>
    <n v="8.4922830000000005"/>
    <n v="159.00240600000001"/>
    <n v="7.0400000000000004E-5"/>
    <n v="2.11225E-4"/>
    <n v="1.5087999999999999E-4"/>
    <n v="1123.3898305084747"/>
    <n v="18.72316384180791"/>
    <n v="99420"/>
  </r>
  <r>
    <n v="5213"/>
    <x v="3"/>
    <n v="16"/>
    <n v="10"/>
    <n v="1000"/>
    <n v="114.63120000000001"/>
    <n v="2.5638660000000001E-3"/>
    <n v="2.76345E-4"/>
    <n v="1.0746700000000001E-4"/>
    <n v="0"/>
    <n v="3.6845999999999998E-4"/>
    <n v="3.4389580000000002E-3"/>
    <n v="44.035899999999998"/>
    <n v="63.339300000000001"/>
    <n v="5.5848000000000004"/>
    <n v="3.5310700000000002E-4"/>
    <n v="1.5966999999999999E-3"/>
    <n v="0.14130794999999999"/>
    <n v="8.4784769999999998"/>
    <n v="104.0026512"/>
    <n v="9.2100000000000003E-5"/>
    <n v="4.2987E-4"/>
    <n v="1.3816999999999999E-4"/>
    <n v="736"/>
    <n v="12.266666666666667"/>
    <n v="65136"/>
  </r>
  <r>
    <n v="8639"/>
    <x v="1"/>
    <n v="20"/>
    <n v="24"/>
    <n v="610"/>
    <n v="248.33459999999999"/>
    <n v="1.6661148000000001E-2"/>
    <n v="5.2029099999999998E-4"/>
    <n v="5.91E-5"/>
    <n v="9.4599999999999996E-5"/>
    <n v="3.5500000000000002E-5"/>
    <n v="4.8126949999999996E-3"/>
    <n v="25.822700000000001"/>
    <n v="41.071300000000001"/>
    <n v="6.3979999999999997"/>
    <n v="3.4291900000000001E-4"/>
    <n v="1.5962999999999999E-3"/>
    <n v="0.14127255"/>
    <n v="8.4763529999999996"/>
    <n v="134.99589839999999"/>
    <n v="8.2799999999999993E-5"/>
    <n v="0"/>
    <n v="0"/>
    <n v="955.57062146892656"/>
    <n v="15.92617702448211"/>
    <n v="84568"/>
  </r>
  <r>
    <n v="7883"/>
    <x v="1"/>
    <n v="19"/>
    <n v="14"/>
    <n v="950"/>
    <n v="225.91139999999999"/>
    <n v="1.1330664000000001E-2"/>
    <n v="9.1399700000000005E-4"/>
    <n v="8.7000000000000001E-5"/>
    <n v="2.9E-5"/>
    <n v="1.5958699999999999E-4"/>
    <n v="4.787604E-3"/>
    <n v="30.358699999999999"/>
    <n v="38.7273"/>
    <n v="6.4757999999999996"/>
    <n v="2.90158E-4"/>
    <n v="1.5958999999999999E-3"/>
    <n v="0.14123715000000001"/>
    <n v="8.4742290000000011"/>
    <n v="110.0021952"/>
    <n v="8.7000000000000001E-5"/>
    <n v="0"/>
    <n v="0"/>
    <n v="778.84745762711862"/>
    <n v="12.980790960451976"/>
    <n v="68928"/>
  </r>
  <r>
    <n v="621"/>
    <x v="2"/>
    <n v="16"/>
    <n v="20"/>
    <n v="450"/>
    <n v="124.50539999999999"/>
    <n v="3.0026810000000001E-3"/>
    <n v="4.28954E-4"/>
    <n v="6.7000000000000002E-5"/>
    <n v="0"/>
    <n v="3.2171599999999999E-4"/>
    <n v="3.0697049999999998E-3"/>
    <n v="32.0702"/>
    <n v="58.253300000000003"/>
    <n v="6.8209999999999997"/>
    <n v="2.8150099999999997E-4"/>
    <n v="1.5952E-3"/>
    <n v="0.1411752"/>
    <n v="8.4705119999999994"/>
    <n v="119.00192"/>
    <n v="1.0723899999999999E-4"/>
    <n v="1.7426299999999999E-4"/>
    <n v="1.3405000000000001E-4"/>
    <n v="842.93785310734461"/>
    <n v="14.048964218455744"/>
    <n v="74600"/>
  </r>
  <r>
    <n v="6740"/>
    <x v="3"/>
    <n v="24"/>
    <n v="6"/>
    <n v="500"/>
    <n v="100.4238"/>
    <n v="2.1416199999999999E-3"/>
    <n v="3.9870599999999997E-4"/>
    <n v="5.7000000000000003E-5"/>
    <n v="5.7000000000000003E-5"/>
    <n v="4.3288099999999998E-4"/>
    <n v="3.2352140000000001E-3"/>
    <n v="48.593600000000002"/>
    <n v="75.915499999999994"/>
    <n v="5.1725000000000003"/>
    <n v="2.3922400000000001E-4"/>
    <n v="1.5948E-3"/>
    <n v="0.14113979999999998"/>
    <n v="8.4683879999999991"/>
    <n v="139.9979232"/>
    <n v="7.9699999999999999E-5"/>
    <n v="1.13916E-4"/>
    <n v="1.2531E-4"/>
    <n v="991.90960451977401"/>
    <n v="16.531826741996234"/>
    <n v="87784"/>
  </r>
  <r>
    <n v="3328"/>
    <x v="1"/>
    <n v="16"/>
    <n v="24"/>
    <n v="400"/>
    <n v="166.2996"/>
    <n v="5.4999360000000004E-3"/>
    <n v="4.7825500000000002E-4"/>
    <n v="7.9699999999999999E-5"/>
    <n v="8.2897600000000004E-4"/>
    <n v="1.099987E-3"/>
    <n v="4.7984949999999998E-3"/>
    <n v="28.853300000000001"/>
    <n v="40.2791"/>
    <n v="5.2126000000000001"/>
    <n v="5.2608099999999997E-4"/>
    <n v="1.5942E-3"/>
    <n v="0.14108670000000001"/>
    <n v="8.4652020000000014"/>
    <n v="100.00097760000001"/>
    <n v="1.11593E-4"/>
    <n v="0"/>
    <n v="0"/>
    <n v="708.79096045197741"/>
    <n v="11.813182674199624"/>
    <n v="62728"/>
  </r>
  <r>
    <n v="83"/>
    <x v="2"/>
    <n v="16"/>
    <n v="16"/>
    <n v="6000"/>
    <n v="153.80099999999999"/>
    <n v="1.676615E-3"/>
    <n v="3.1855700000000002E-4"/>
    <n v="6.7100000000000005E-5"/>
    <n v="0"/>
    <n v="8.2154099999999996E-4"/>
    <n v="3.7723829999999998E-3"/>
    <n v="23.410699999999999"/>
    <n v="48.071100000000001"/>
    <n v="7.0044000000000004"/>
    <n v="4.0238699999999998E-4"/>
    <n v="1.5927999999999999E-3"/>
    <n v="0.1409628"/>
    <n v="8.4577679999999997"/>
    <n v="95.000963200000015"/>
    <n v="1.1736299999999999E-4"/>
    <n v="0"/>
    <n v="1.6799999999999998E-5"/>
    <n v="673.9435028248588"/>
    <n v="11.232391713747647"/>
    <n v="59644"/>
  </r>
  <r>
    <n v="3999"/>
    <x v="3"/>
    <n v="24"/>
    <n v="20"/>
    <n v="600"/>
    <n v="115.0008"/>
    <n v="1.795304E-3"/>
    <n v="4.6799999999999999E-5"/>
    <n v="3.1199999999999999E-5"/>
    <n v="1.56E-5"/>
    <n v="1.5611299999999999E-4"/>
    <n v="4.2931189999999998E-3"/>
    <n v="41.634999999999998"/>
    <n v="44.538200000000003"/>
    <n v="4.5454999999999997"/>
    <n v="3.7467199999999999E-4"/>
    <n v="1.5923999999999999E-3"/>
    <n v="0.14092739999999998"/>
    <n v="8.4556439999999995"/>
    <n v="102.00277439999999"/>
    <n v="9.3700000000000001E-5"/>
    <n v="9.3700000000000001E-5"/>
    <n v="1.56E-5"/>
    <n v="723.79661016949149"/>
    <n v="12.063276836158192"/>
    <n v="64056"/>
  </r>
  <r>
    <n v="6522"/>
    <x v="2"/>
    <n v="25"/>
    <n v="10"/>
    <n v="400"/>
    <n v="158.3064"/>
    <n v="4.9382389999999996E-3"/>
    <n v="2.9968200000000001E-4"/>
    <n v="1.04237E-4"/>
    <n v="3.9100000000000002E-5"/>
    <n v="5.4724600000000004E-4"/>
    <n v="3.41377E-3"/>
    <n v="28.796900000000001"/>
    <n v="56.0458"/>
    <n v="7.3855000000000004"/>
    <n v="2.9968200000000001E-4"/>
    <n v="1.5896E-3"/>
    <n v="0.14067960000000002"/>
    <n v="8.4407760000000014"/>
    <n v="121.99862080000003"/>
    <n v="9.1199999999999994E-5"/>
    <n v="1.17267E-4"/>
    <n v="0"/>
    <n v="867.20903954802259"/>
    <n v="14.453483992467044"/>
    <n v="76748"/>
  </r>
  <r>
    <n v="8813"/>
    <x v="3"/>
    <n v="19"/>
    <n v="30"/>
    <n v="1560"/>
    <n v="123.642"/>
    <n v="1.710098E-3"/>
    <n v="1.3232900000000001E-4"/>
    <n v="0"/>
    <n v="3.0499999999999999E-5"/>
    <n v="2.95195E-4"/>
    <n v="3.827362E-3"/>
    <n v="42.4"/>
    <n v="59.0319"/>
    <n v="5.4866999999999999"/>
    <n v="3.0537499999999998E-4"/>
    <n v="1.5878999999999999E-3"/>
    <n v="0.14052914999999999"/>
    <n v="8.4317489999999999"/>
    <n v="155.99529599999997"/>
    <n v="7.1299999999999998E-5"/>
    <n v="0"/>
    <n v="0"/>
    <n v="1110.0564971751412"/>
    <n v="18.500941619585685"/>
    <n v="98240"/>
  </r>
  <r>
    <n v="4076"/>
    <x v="3"/>
    <n v="17"/>
    <n v="24"/>
    <n v="500"/>
    <n v="116.7252"/>
    <n v="2.981343E-3"/>
    <n v="2.5245200000000001E-4"/>
    <n v="1.2E-5"/>
    <n v="0"/>
    <n v="2.5245200000000001E-4"/>
    <n v="3.834872E-3"/>
    <n v="42.616399999999999"/>
    <n v="53.0533"/>
    <n v="5.4889999999999999"/>
    <n v="2.64474E-4"/>
    <n v="1.5868E-3"/>
    <n v="0.1404318"/>
    <n v="8.4259079999999997"/>
    <n v="131.9963712"/>
    <n v="8.42E-5"/>
    <n v="2.8851700000000002E-4"/>
    <n v="5.5298999999999995E-4"/>
    <n v="939.93220338983053"/>
    <n v="15.665536723163843"/>
    <n v="83184"/>
  </r>
  <r>
    <n v="5220"/>
    <x v="0"/>
    <n v="24"/>
    <n v="4"/>
    <n v="200"/>
    <n v="106.839"/>
    <n v="1.3470680000000001E-3"/>
    <n v="5.2826200000000005E-4"/>
    <n v="1.84892E-4"/>
    <n v="7.9200000000000001E-5"/>
    <n v="5.2826200000000005E-4"/>
    <n v="3.8034869999999999E-3"/>
    <n v="32.195799999999998"/>
    <n v="64.388900000000007"/>
    <n v="4.7778"/>
    <n v="4.7543599999999998E-4"/>
    <n v="1.5847999999999999E-3"/>
    <n v="0.14025479999999999"/>
    <n v="8.4152879999999985"/>
    <n v="60.000527999999989"/>
    <n v="1.3206599999999999E-4"/>
    <n v="0"/>
    <n v="7.9200000000000001E-5"/>
    <n v="427.79661016949154"/>
    <n v="7.129943502824859"/>
    <n v="37860"/>
  </r>
  <r>
    <n v="329"/>
    <x v="1"/>
    <n v="24"/>
    <n v="24"/>
    <n v="1000"/>
    <n v="146.68559999999999"/>
    <n v="4.9566289999999997E-3"/>
    <n v="3.3361900000000001E-4"/>
    <n v="4.7700000000000001E-5"/>
    <n v="0"/>
    <n v="6.9106899999999999E-4"/>
    <n v="4.3132209999999999E-3"/>
    <n v="28.886399999999998"/>
    <n v="48.906100000000002"/>
    <n v="5.3066000000000004"/>
    <n v="3.5744900000000003E-4"/>
    <n v="1.5847000000000001E-3"/>
    <n v="0.14024595000000001"/>
    <n v="8.4147569999999998"/>
    <n v="133.00070159999999"/>
    <n v="8.3399999999999994E-5"/>
    <n v="0"/>
    <n v="0"/>
    <n v="948.33898305084745"/>
    <n v="15.805649717514124"/>
    <n v="83928"/>
  </r>
  <r>
    <n v="7236"/>
    <x v="2"/>
    <n v="23"/>
    <n v="8"/>
    <n v="200"/>
    <n v="89.680800000000005"/>
    <n v="1.7522970000000001E-3"/>
    <n v="1.7012599999999999E-4"/>
    <n v="6.8100000000000002E-5"/>
    <n v="0"/>
    <n v="4.9336499999999995E-4"/>
    <n v="1.7352839999999999E-3"/>
    <n v="46.693100000000001"/>
    <n v="93.764700000000005"/>
    <n v="8.7843"/>
    <n v="2.2116400000000001E-4"/>
    <n v="1.5822E-3"/>
    <n v="0.1400247"/>
    <n v="8.4014819999999997"/>
    <n v="93.001716000000002"/>
    <n v="8.5099999999999995E-5"/>
    <n v="0"/>
    <n v="0"/>
    <n v="664.18079096045199"/>
    <n v="11.069679849340867"/>
    <n v="58780"/>
  </r>
  <r>
    <n v="4154"/>
    <x v="0"/>
    <n v="22"/>
    <n v="10"/>
    <n v="300"/>
    <n v="106.98180000000001"/>
    <n v="3.2773500000000001E-3"/>
    <n v="3.2459399999999999E-4"/>
    <n v="6.2799999999999995E-5"/>
    <n v="1.5706100000000001E-4"/>
    <n v="1.183197E-3"/>
    <n v="4.4605460000000001E-3"/>
    <n v="46.823500000000003"/>
    <n v="56.309899999999999"/>
    <n v="4.0492999999999997"/>
    <n v="2.7223999999999998E-4"/>
    <n v="1.5811E-3"/>
    <n v="0.13992735000000001"/>
    <n v="8.3956410000000012"/>
    <n v="151.00137440000003"/>
    <n v="9.4199999999999999E-5"/>
    <n v="6.2799999999999995E-5"/>
    <n v="1.1518000000000001E-4"/>
    <n v="1079.1412429378531"/>
    <n v="17.985687382297552"/>
    <n v="95504"/>
  </r>
  <r>
    <n v="127"/>
    <x v="3"/>
    <n v="26"/>
    <n v="28"/>
    <n v="1100"/>
    <n v="114.78060000000001"/>
    <n v="2.6296129999999998E-3"/>
    <n v="2.8738899999999998E-4"/>
    <n v="7.1799999999999997E-5"/>
    <n v="2.44281E-4"/>
    <n v="3.44867E-4"/>
    <n v="3.6498450000000001E-3"/>
    <n v="40.442700000000002"/>
    <n v="59.936999999999998"/>
    <n v="4.9961000000000002"/>
    <n v="2.2991099999999999E-4"/>
    <n v="1.5805999999999999E-3"/>
    <n v="0.13988309999999998"/>
    <n v="8.3929859999999987"/>
    <n v="109.99711519999998"/>
    <n v="7.1799999999999997E-5"/>
    <n v="0"/>
    <n v="0"/>
    <n v="786.35028248587571"/>
    <n v="13.105838041431262"/>
    <n v="69592"/>
  </r>
  <r>
    <n v="4945"/>
    <x v="3"/>
    <n v="24"/>
    <n v="12"/>
    <n v="730"/>
    <n v="125.5896"/>
    <n v="2.3744339999999999E-3"/>
    <n v="1.9554199999999999E-4"/>
    <n v="0"/>
    <n v="4.3298499999999999E-4"/>
    <n v="8.2406799999999996E-4"/>
    <n v="2.9191569999999999E-3"/>
    <n v="22.942299999999999"/>
    <n v="67.387600000000006"/>
    <n v="7.2343999999999999"/>
    <n v="2.51411E-4"/>
    <n v="1.5782999999999999E-3"/>
    <n v="0.13967954999999999"/>
    <n v="8.3807729999999996"/>
    <n v="112.99996680000001"/>
    <n v="8.3800000000000004E-5"/>
    <n v="0"/>
    <n v="0"/>
    <n v="808.99435028248593"/>
    <n v="13.483239171374766"/>
    <n v="71596"/>
  </r>
  <r>
    <n v="3306"/>
    <x v="0"/>
    <n v="22"/>
    <n v="24"/>
    <n v="1000"/>
    <n v="191.53800000000001"/>
    <n v="6.4294199999999999E-3"/>
    <n v="9.4189000000000002E-4"/>
    <n v="8.1899999999999999E-5"/>
    <n v="2.05E-5"/>
    <n v="6.1400000000000002E-5"/>
    <n v="4.1463610000000003E-3"/>
    <n v="30.069299999999998"/>
    <n v="46.103700000000003"/>
    <n v="7.1531000000000002"/>
    <n v="3.99279E-4"/>
    <n v="1.5766E-3"/>
    <n v="0.13952910000000002"/>
    <n v="8.3717460000000017"/>
    <n v="153.99598160000002"/>
    <n v="7.1699999999999995E-5"/>
    <n v="0"/>
    <n v="5.1199999999999998E-5"/>
    <n v="1103.6836158192091"/>
    <n v="18.39472693032015"/>
    <n v="97676"/>
  </r>
  <r>
    <n v="2392"/>
    <x v="0"/>
    <n v="20"/>
    <n v="6"/>
    <n v="450"/>
    <n v="155.54159999999999"/>
    <n v="4.0468910000000004E-3"/>
    <n v="5.2526000000000005E-4"/>
    <n v="3.5800000000000003E-5"/>
    <n v="1.19E-5"/>
    <n v="3.22319E-4"/>
    <n v="3.354503E-3"/>
    <n v="43.7286"/>
    <n v="51.886099999999999"/>
    <n v="7.6654999999999998"/>
    <n v="2.0294099999999999E-4"/>
    <n v="1.5758E-3"/>
    <n v="0.13945830000000001"/>
    <n v="8.3674980000000012"/>
    <n v="132.00161440000002"/>
    <n v="9.5500000000000004E-5"/>
    <n v="1.0744E-4"/>
    <n v="1.0744E-4"/>
    <n v="946.5310734463277"/>
    <n v="15.775517890772129"/>
    <n v="83768"/>
  </r>
  <r>
    <n v="3810"/>
    <x v="3"/>
    <n v="22"/>
    <n v="32"/>
    <n v="575"/>
    <n v="137.30699999999999"/>
    <n v="3.7313429999999998E-3"/>
    <n v="5.5805999999999998E-4"/>
    <n v="2.19E-5"/>
    <n v="1.09424E-4"/>
    <n v="4.3769399999999997E-4"/>
    <n v="4.0049020000000003E-3"/>
    <n v="27.693200000000001"/>
    <n v="49.956299999999999"/>
    <n v="5.6913"/>
    <n v="2.5167400000000002E-4"/>
    <n v="1.5757E-3"/>
    <n v="0.13944945"/>
    <n v="8.3669670000000007"/>
    <n v="144.00007159999998"/>
    <n v="9.8499999999999995E-5"/>
    <n v="5.9088700000000001E-4"/>
    <n v="4.7051999999999999E-4"/>
    <n v="1032.6327683615818"/>
    <n v="17.210546139359696"/>
    <n v="91388"/>
  </r>
  <r>
    <n v="2147"/>
    <x v="0"/>
    <n v="19"/>
    <n v="8"/>
    <n v="900"/>
    <n v="117.27119999999999"/>
    <n v="2.6906389999999999E-3"/>
    <n v="3.6500900000000001E-4"/>
    <n v="5.2099999999999999E-5"/>
    <n v="1.5643300000000001E-4"/>
    <n v="7.1958999999999999E-4"/>
    <n v="3.0556479999999998E-3"/>
    <n v="44.246600000000001"/>
    <n v="67.686000000000007"/>
    <n v="6.2560000000000002"/>
    <n v="2.60721E-4"/>
    <n v="1.5747999999999999E-3"/>
    <n v="0.13936979999999999"/>
    <n v="8.3621879999999997"/>
    <n v="151.00442240000001"/>
    <n v="7.2999999999999999E-5"/>
    <n v="3.1286500000000001E-4"/>
    <n v="6.5702000000000002E-4"/>
    <n v="1083.4802259887006"/>
    <n v="18.058003766478343"/>
    <n v="95888"/>
  </r>
  <r>
    <n v="7677"/>
    <x v="1"/>
    <n v="19"/>
    <n v="24"/>
    <n v="1800"/>
    <n v="159.32400000000001"/>
    <n v="3.110224E-3"/>
    <n v="9.1799999999999995E-5"/>
    <n v="4.5899999999999998E-5"/>
    <n v="1.72153E-4"/>
    <n v="1.296883E-3"/>
    <n v="4.1201850000000002E-3"/>
    <n v="21.620100000000001"/>
    <n v="44.345399999999998"/>
    <n v="6.4177999999999997"/>
    <n v="2.6396699999999999E-4"/>
    <n v="1.5723E-3"/>
    <n v="0.13914855000000001"/>
    <n v="8.3489130000000014"/>
    <n v="136.9976436"/>
    <n v="1.03292E-4"/>
    <n v="1.3772200000000001E-4"/>
    <n v="1.1477E-4"/>
    <n v="984.54237288135596"/>
    <n v="16.409039548022598"/>
    <n v="87132"/>
  </r>
  <r>
    <n v="5800"/>
    <x v="0"/>
    <n v="22"/>
    <n v="14"/>
    <n v="900"/>
    <n v="212.44200000000001"/>
    <n v="9.0063290000000004E-3"/>
    <n v="5.3538299999999995E-4"/>
    <n v="7.1400000000000001E-5"/>
    <n v="3.57E-5"/>
    <n v="1.18974E-4"/>
    <n v="5.1634699999999999E-3"/>
    <n v="20.9238"/>
    <n v="30.958500000000001"/>
    <n v="6.0137999999999998"/>
    <n v="2.9743499999999997E-4"/>
    <n v="1.5705000000000001E-3"/>
    <n v="0.13898925000000001"/>
    <n v="8.3393550000000012"/>
    <n v="132.00366600000001"/>
    <n v="8.3300000000000005E-5"/>
    <n v="0"/>
    <n v="0"/>
    <n v="949.74011299435028"/>
    <n v="15.829001883239171"/>
    <n v="84052"/>
  </r>
  <r>
    <n v="2105"/>
    <x v="2"/>
    <n v="18"/>
    <n v="10"/>
    <n v="300"/>
    <n v="85.578000000000003"/>
    <n v="1.462402E-3"/>
    <n v="4.4815499999999999E-4"/>
    <n v="3.54E-5"/>
    <n v="2.3600000000000001E-5"/>
    <n v="6.0147200000000003E-4"/>
    <n v="3.255024E-3"/>
    <n v="54.0364"/>
    <n v="78.956500000000005"/>
    <n v="5.4819000000000004"/>
    <n v="2.7125199999999998E-4"/>
    <n v="1.5685E-3"/>
    <n v="0.13881225"/>
    <n v="8.328735"/>
    <n v="132.996252"/>
    <n v="8.2600000000000002E-5"/>
    <n v="0"/>
    <n v="0"/>
    <n v="958.10169491525426"/>
    <n v="15.968361581920904"/>
    <n v="84792"/>
  </r>
  <r>
    <n v="5968"/>
    <x v="1"/>
    <n v="20"/>
    <n v="20"/>
    <n v="730"/>
    <n v="188.1816"/>
    <n v="7.408268E-3"/>
    <n v="6.6186700000000001E-4"/>
    <n v="9.2899999999999995E-5"/>
    <n v="1.1600000000000001E-5"/>
    <n v="1.045053E-3"/>
    <n v="4.5633999999999996E-3"/>
    <n v="22.7347"/>
    <n v="44.875300000000003"/>
    <n v="6.3103999999999996"/>
    <n v="2.5545800000000002E-4"/>
    <n v="1.5675999999999999E-3"/>
    <n v="0.13873259999999998"/>
    <n v="8.323955999999999"/>
    <n v="135.00171199999997"/>
    <n v="1.16117E-4"/>
    <n v="2.3200000000000001E-5"/>
    <n v="1.1600000000000001E-5"/>
    <n v="973.10734463276833"/>
    <n v="16.218455743879471"/>
    <n v="86120"/>
  </r>
  <r>
    <n v="7120"/>
    <x v="1"/>
    <n v="22"/>
    <n v="24"/>
    <n v="700"/>
    <n v="192.13319999999999"/>
    <n v="8.0867600000000001E-3"/>
    <n v="5.0150499999999996E-4"/>
    <n v="4.6999999999999997E-5"/>
    <n v="7.8399999999999995E-5"/>
    <n v="2.3037859999999999E-3"/>
    <n v="4.4978689999999998E-3"/>
    <n v="20"/>
    <n v="45.212499999999999"/>
    <n v="6.2892000000000001"/>
    <n v="3.7612799999999999E-4"/>
    <n v="1.5671999999999999E-3"/>
    <n v="0.13869719999999999"/>
    <n v="8.3218319999999988"/>
    <n v="99.999897599999997"/>
    <n v="1.2537599999999999E-4"/>
    <n v="0"/>
    <n v="0"/>
    <n v="720.99435028248593"/>
    <n v="12.016572504708099"/>
    <n v="63808"/>
  </r>
  <r>
    <n v="10095"/>
    <x v="6"/>
    <m/>
    <m/>
    <m/>
    <n v="348.35759999999999"/>
    <n v="2.9854921E-2"/>
    <n v="8.1117400000000001E-4"/>
    <n v="3.7299999999999999E-5"/>
    <n v="2.2377200000000001E-4"/>
    <n v="1.314661E-3"/>
    <n v="5.5663300000000004E-3"/>
    <n v="20.053699999999999"/>
    <n v="33.514200000000002"/>
    <n v="6.3719000000000001"/>
    <n v="2.5174399999999998E-4"/>
    <n v="1.5663999999999999E-3"/>
    <n v="0.13862639999999998"/>
    <n v="8.3175839999999983"/>
    <n v="167.99953279999997"/>
    <n v="6.5300000000000002E-5"/>
    <n v="4.5686799999999998E-4"/>
    <n v="8.9508999999999997E-4"/>
    <n v="1211.8870056497176"/>
    <n v="20.198116760828626"/>
    <n v="107252"/>
  </r>
  <r>
    <n v="4244"/>
    <x v="1"/>
    <n v="19"/>
    <n v="12"/>
    <n v="700"/>
    <n v="180.1086"/>
    <n v="4.4520410000000003E-3"/>
    <n v="6.4477800000000004E-4"/>
    <n v="4.0899999999999998E-5"/>
    <n v="1.4328400000000001E-4"/>
    <n v="7.5735899999999998E-4"/>
    <n v="5.4038560000000003E-3"/>
    <n v="26.800799999999999"/>
    <n v="40.318199999999997"/>
    <n v="5.2423999999999999"/>
    <n v="2.96803E-4"/>
    <n v="1.5659000000000001E-3"/>
    <n v="0.13858215000000002"/>
    <n v="8.3149290000000011"/>
    <n v="153.00095720000002"/>
    <n v="6.1400000000000002E-5"/>
    <n v="0"/>
    <n v="0"/>
    <n v="1104.0451977401131"/>
    <n v="18.400753295668551"/>
    <n v="97708"/>
  </r>
  <r>
    <n v="542"/>
    <x v="3"/>
    <n v="19"/>
    <n v="8"/>
    <n v="480"/>
    <n v="156.22380000000001"/>
    <n v="6.4240529999999999E-3"/>
    <n v="7.3371199999999997E-4"/>
    <n v="1.14133E-4"/>
    <n v="1.79352E-4"/>
    <n v="5.5436000000000005E-4"/>
    <n v="4.6468400000000002E-3"/>
    <n v="25.042300000000001"/>
    <n v="40.308799999999998"/>
    <n v="5.1193"/>
    <n v="4.7283600000000002E-4"/>
    <n v="1.5652999999999999E-3"/>
    <n v="0.13852904999999999"/>
    <n v="8.3117429999999999"/>
    <n v="96.002979599999989"/>
    <n v="1.14133E-4"/>
    <n v="2.9348500000000001E-4"/>
    <n v="5.8697000000000003E-4"/>
    <n v="693.01694915254234"/>
    <n v="11.550282485875705"/>
    <n v="61332"/>
  </r>
  <r>
    <n v="3808"/>
    <x v="2"/>
    <n v="16"/>
    <n v="10"/>
    <n v="480"/>
    <n v="99.883200000000002"/>
    <n v="2.4598929999999999E-3"/>
    <n v="2.54011E-4"/>
    <n v="1.34E-5"/>
    <n v="1.34E-5"/>
    <n v="4.8128299999999999E-4"/>
    <n v="3.6096259999999999E-3"/>
    <n v="45.71"/>
    <n v="57.9407"/>
    <n v="4.5037000000000003"/>
    <n v="2.6738E-4"/>
    <n v="1.5642E-3"/>
    <n v="0.13843169999999999"/>
    <n v="8.3059019999999997"/>
    <n v="117.00215999999999"/>
    <n v="1.06952E-4"/>
    <n v="5.3499999999999999E-5"/>
    <n v="5.3499999999999999E-5"/>
    <n v="845.19774011299432"/>
    <n v="14.086629001883239"/>
    <n v="74800"/>
  </r>
  <r>
    <n v="509"/>
    <x v="1"/>
    <n v="20"/>
    <n v="24"/>
    <n v="500"/>
    <n v="135.41399999999999"/>
    <n v="2.1313579999999999E-3"/>
    <n v="5.1732000000000004E-4"/>
    <n v="8.2799999999999993E-5"/>
    <n v="4.1399999999999997E-5"/>
    <n v="3.6212400000000002E-4"/>
    <n v="5.0076560000000001E-3"/>
    <n v="27.486499999999999"/>
    <n v="50.694200000000002"/>
    <n v="4.6302000000000003"/>
    <n v="2.6900600000000002E-4"/>
    <n v="1.5623E-3"/>
    <n v="0.13826354999999999"/>
    <n v="8.295812999999999"/>
    <n v="150.99941959999995"/>
    <n v="8.2799999999999993E-5"/>
    <n v="1.03464E-4"/>
    <n v="1.6553999999999999E-4"/>
    <n v="1092.1129943502824"/>
    <n v="18.201883239171373"/>
    <n v="96652"/>
  </r>
  <r>
    <n v="6378"/>
    <x v="3"/>
    <n v="24"/>
    <n v="4"/>
    <n v="220"/>
    <n v="110.1738"/>
    <n v="4.0306400000000003E-3"/>
    <n v="4.9243099999999999E-4"/>
    <n v="2.7399999999999999E-5"/>
    <n v="1.4590600000000001E-4"/>
    <n v="2.6445400000000001E-4"/>
    <n v="3.684115E-3"/>
    <n v="52.595500000000001"/>
    <n v="59.089100000000002"/>
    <n v="5.1955"/>
    <n v="2.6445400000000001E-4"/>
    <n v="1.5594000000000001E-3"/>
    <n v="0.13800690000000002"/>
    <n v="8.2804140000000004"/>
    <n v="171.003804"/>
    <n v="1.09429E-4"/>
    <n v="2.27977E-4"/>
    <n v="3.1004999999999997E-4"/>
    <n v="1239.0960451977401"/>
    <n v="20.651600753295668"/>
    <n v="109660"/>
  </r>
  <r>
    <n v="7397"/>
    <x v="1"/>
    <n v="27"/>
    <n v="4"/>
    <n v="250"/>
    <n v="161.57579999999999"/>
    <n v="2.8574130000000001E-3"/>
    <n v="4.4868499999999999E-4"/>
    <n v="1.18075E-4"/>
    <n v="3.4241700000000003E-4"/>
    <n v="7.0844899999999999E-4"/>
    <n v="5.5731360000000002E-3"/>
    <n v="25.8599"/>
    <n v="37.2119"/>
    <n v="4.6779999999999999"/>
    <n v="3.54225E-4"/>
    <n v="1.5586E-3"/>
    <n v="0.13793610000000001"/>
    <n v="8.2761659999999999"/>
    <n v="132.0009512"/>
    <n v="9.4500000000000007E-5"/>
    <n v="0"/>
    <n v="0"/>
    <n v="956.9717514124294"/>
    <n v="15.949529190207157"/>
    <n v="84692"/>
  </r>
  <r>
    <n v="3680"/>
    <x v="1"/>
    <n v="19"/>
    <n v="14"/>
    <n v="700"/>
    <n v="122.03400000000001"/>
    <n v="3.5978859999999998E-3"/>
    <n v="3.7748300000000002E-4"/>
    <n v="9.4400000000000004E-5"/>
    <n v="1.6514899999999999E-4"/>
    <n v="1.4155600000000001E-4"/>
    <n v="4.057944E-3"/>
    <n v="35.405200000000001"/>
    <n v="56.244199999999999"/>
    <n v="4.8517000000000001"/>
    <n v="3.7748300000000002E-4"/>
    <n v="1.5571000000000001E-3"/>
    <n v="0.13780335000000002"/>
    <n v="8.2682010000000012"/>
    <n v="131.99848120000001"/>
    <n v="8.2600000000000002E-5"/>
    <n v="0"/>
    <n v="0"/>
    <n v="957.87570621468922"/>
    <n v="15.964595103578153"/>
    <n v="84772"/>
  </r>
  <r>
    <n v="3891"/>
    <x v="1"/>
    <n v="24"/>
    <n v="20"/>
    <n v="700"/>
    <n v="162.792"/>
    <n v="4.0071610000000004E-3"/>
    <n v="6.4720499999999998E-4"/>
    <n v="1.2393300000000001E-4"/>
    <n v="6.8899999999999994E-5"/>
    <n v="1.817681E-3"/>
    <n v="5.6871389999999999E-3"/>
    <n v="27.766999999999999"/>
    <n v="40.813600000000001"/>
    <n v="4.5035999999999996"/>
    <n v="4.1310899999999999E-4"/>
    <n v="1.5560000000000001E-3"/>
    <n v="0.137706"/>
    <n v="8.2623599999999993"/>
    <n v="112.99672"/>
    <n v="8.2600000000000002E-5"/>
    <n v="0"/>
    <n v="0"/>
    <n v="820.56497175141249"/>
    <n v="13.676082862523542"/>
    <n v="72620"/>
  </r>
  <r>
    <n v="7732"/>
    <x v="0"/>
    <n v="18"/>
    <n v="24"/>
    <n v="1000"/>
    <n v="202.89"/>
    <n v="1.3591526E-2"/>
    <n v="6.7257000000000005E-4"/>
    <n v="8.4099999999999998E-5"/>
    <n v="3.08261E-4"/>
    <n v="1.12095E-4"/>
    <n v="3.9793750000000003E-3"/>
    <n v="30.671399999999998"/>
    <n v="46.126800000000003"/>
    <n v="6.1372999999999998"/>
    <n v="3.2227299999999998E-4"/>
    <n v="1.5552999999999999E-3"/>
    <n v="0.13764404999999999"/>
    <n v="8.2586429999999993"/>
    <n v="110.99865039999999"/>
    <n v="7.0099999999999996E-5"/>
    <n v="0"/>
    <n v="0"/>
    <n v="806.41807909604518"/>
    <n v="13.440301318267419"/>
    <n v="71368"/>
  </r>
  <r>
    <n v="683"/>
    <x v="3"/>
    <n v="20"/>
    <n v="28"/>
    <n v="999"/>
    <n v="110.10120000000001"/>
    <n v="3.9685789999999999E-3"/>
    <n v="4.3981700000000001E-4"/>
    <n v="6.1400000000000002E-5"/>
    <n v="2.05E-5"/>
    <n v="1.02283E-4"/>
    <n v="2.6491290000000001E-3"/>
    <n v="50.449599999999997"/>
    <n v="67.444000000000003"/>
    <n v="7.1003999999999996"/>
    <n v="2.3525099999999999E-4"/>
    <n v="1.5547E-3"/>
    <n v="0.13759094999999999"/>
    <n v="8.2554569999999998"/>
    <n v="151.99990960000002"/>
    <n v="8.1799999999999996E-5"/>
    <n v="0"/>
    <n v="0"/>
    <n v="1104.7231638418079"/>
    <n v="18.4120527306968"/>
    <n v="97768"/>
  </r>
  <r>
    <n v="4723"/>
    <x v="1"/>
    <n v="22"/>
    <n v="20"/>
    <n v="700"/>
    <n v="144.01259999999999"/>
    <n v="2.989359E-3"/>
    <n v="3.64044E-4"/>
    <n v="5.5999999999999999E-5"/>
    <n v="1.4001700000000001E-4"/>
    <n v="4.0604900000000001E-4"/>
    <n v="5.4326519999999996E-3"/>
    <n v="23.741900000000001"/>
    <n v="42.505200000000002"/>
    <n v="4.4446000000000003"/>
    <n v="2.1702599999999999E-4"/>
    <n v="1.5541999999999999E-3"/>
    <n v="0.13754669999999999"/>
    <n v="8.2528019999999991"/>
    <n v="222.00192799999996"/>
    <n v="6.3E-5"/>
    <n v="0"/>
    <n v="2.1703E-4"/>
    <n v="1614.0112994350281"/>
    <n v="26.900188323917135"/>
    <n v="142840"/>
  </r>
  <r>
    <n v="3860"/>
    <x v="0"/>
    <n v="22"/>
    <n v="12"/>
    <n v="600"/>
    <n v="166.065"/>
    <n v="5.4340980000000001E-3"/>
    <n v="4.1962199999999997E-4"/>
    <n v="4.1999999999999998E-5"/>
    <n v="7.3399999999999995E-5"/>
    <n v="5.0354600000000001E-4"/>
    <n v="5.7173429999999997E-3"/>
    <n v="26.095600000000001"/>
    <n v="34.950499999999998"/>
    <n v="4.2679"/>
    <n v="2.51773E-4"/>
    <n v="1.5525999999999999E-3"/>
    <n v="0.1374051"/>
    <n v="8.2443059999999999"/>
    <n v="148.00004240000001"/>
    <n v="6.2899999999999997E-5"/>
    <n v="0"/>
    <n v="0"/>
    <n v="1077.1073446327684"/>
    <n v="17.951789077212808"/>
    <n v="95324"/>
  </r>
  <r>
    <n v="1061"/>
    <x v="3"/>
    <n v="20"/>
    <n v="8"/>
    <n v="200"/>
    <n v="115.488"/>
    <n v="2.6176799999999998E-3"/>
    <n v="2.77984E-4"/>
    <n v="5.7899999999999998E-5"/>
    <n v="2.3200000000000001E-5"/>
    <n v="4.0539299999999999E-4"/>
    <n v="3.0114899999999999E-3"/>
    <n v="36.648600000000002"/>
    <n v="70.907700000000006"/>
    <n v="6.7115"/>
    <n v="1.9690500000000001E-4"/>
    <n v="1.5521000000000001E-3"/>
    <n v="0.13736085000000001"/>
    <n v="8.2416510000000009"/>
    <n v="134.00210560000002"/>
    <n v="8.1100000000000006E-5"/>
    <n v="1.7374E-4"/>
    <n v="9.0344999999999998E-4"/>
    <n v="975.54802259887003"/>
    <n v="16.259133709981167"/>
    <n v="86336"/>
  </r>
  <r>
    <n v="4808"/>
    <x v="1"/>
    <n v="21"/>
    <n v="12"/>
    <n v="400"/>
    <n v="130.22460000000001"/>
    <n v="4.9557790000000004E-3"/>
    <n v="7.8784199999999997E-4"/>
    <n v="1.7789999999999999E-4"/>
    <n v="3.81214E-4"/>
    <n v="3.81214E-4"/>
    <n v="2.8718110000000002E-3"/>
    <n v="28.607099999999999"/>
    <n v="52.884999999999998"/>
    <n v="7.0176999999999996"/>
    <n v="3.5579999999999997E-4"/>
    <n v="1.5502999999999999E-3"/>
    <n v="0.13720154999999998"/>
    <n v="8.232092999999999"/>
    <n v="61.001204399999992"/>
    <n v="1.27071E-4"/>
    <n v="0"/>
    <n v="0"/>
    <n v="444.61016949152543"/>
    <n v="7.4101694915254237"/>
    <n v="39348"/>
  </r>
  <r>
    <n v="1336"/>
    <x v="0"/>
    <n v="20"/>
    <n v="4"/>
    <n v="500"/>
    <n v="139.51320000000001"/>
    <n v="4.8604779999999997E-3"/>
    <n v="3.46526E-4"/>
    <n v="6.3800000000000006E-5"/>
    <n v="0"/>
    <n v="4.65074E-4"/>
    <n v="5.1340509999999997E-3"/>
    <n v="28.8185"/>
    <n v="43.275300000000001"/>
    <n v="4.1066000000000003"/>
    <n v="2.91811E-4"/>
    <n v="1.5502000000000001E-3"/>
    <n v="0.1371927"/>
    <n v="8.2315620000000003"/>
    <n v="169.99493200000001"/>
    <n v="6.3800000000000006E-5"/>
    <n v="0"/>
    <n v="0"/>
    <n v="1239.0960451977401"/>
    <n v="20.651600753295668"/>
    <n v="109660"/>
  </r>
  <r>
    <n v="8202"/>
    <x v="5"/>
    <n v="20"/>
    <n v="14"/>
    <n v="600"/>
    <n v="104.83920000000001"/>
    <n v="3.1242599999999998E-4"/>
    <n v="1.0414199999999999E-4"/>
    <n v="5.9500000000000003E-5"/>
    <n v="0"/>
    <n v="1.63652E-4"/>
    <n v="3.3176619999999999E-3"/>
    <n v="46.342300000000002"/>
    <n v="63.748899999999999"/>
    <n v="5.6322999999999999"/>
    <n v="3.8681300000000001E-4"/>
    <n v="1.5472999999999999E-3"/>
    <n v="0.13693605"/>
    <n v="8.2161629999999999"/>
    <n v="104.00331680000001"/>
    <n v="1.0414199999999999E-4"/>
    <n v="0"/>
    <n v="1.49E-5"/>
    <n v="759.50282485875709"/>
    <n v="12.658380414312619"/>
    <n v="67216"/>
  </r>
  <r>
    <n v="7525"/>
    <x v="0"/>
    <n v="21"/>
    <n v="8"/>
    <n v="1000"/>
    <n v="144.69540000000001"/>
    <n v="2.6603970000000001E-3"/>
    <n v="4.3308799999999998E-4"/>
    <n v="3.0899999999999999E-5"/>
    <n v="3.0899999999999999E-5"/>
    <n v="2.4747899999999999E-4"/>
    <n v="4.0524660000000002E-3"/>
    <n v="33.563200000000002"/>
    <n v="48.625999999999998"/>
    <n v="6.0724999999999998"/>
    <n v="3.4028299999999998E-4"/>
    <n v="1.5467E-3"/>
    <n v="0.13688295"/>
    <n v="8.2129770000000004"/>
    <n v="99.997248400000018"/>
    <n v="9.2800000000000006E-5"/>
    <n v="0"/>
    <n v="0"/>
    <n v="730.5310734463277"/>
    <n v="12.175517890772129"/>
    <n v="64652"/>
  </r>
  <r>
    <n v="5412"/>
    <x v="2"/>
    <n v="18"/>
    <n v="12"/>
    <n v="730"/>
    <n v="85.124399999999994"/>
    <n v="9.0770499999999997E-4"/>
    <n v="2.12919E-4"/>
    <n v="4.4799999999999998E-5"/>
    <n v="4.4799999999999998E-5"/>
    <n v="5.2669299999999995E-4"/>
    <n v="3.5299649999999999E-3"/>
    <n v="64.025499999999994"/>
    <n v="61.574599999999997"/>
    <n v="4.3301999999999996"/>
    <n v="3.36187E-4"/>
    <n v="1.5464999999999999E-3"/>
    <n v="0.13686524999999999"/>
    <n v="8.2119149999999994"/>
    <n v="138.00347399999998"/>
    <n v="6.7199999999999994E-5"/>
    <n v="0"/>
    <n v="0"/>
    <n v="1008.3163841807909"/>
    <n v="16.805273069679849"/>
    <n v="89236"/>
  </r>
  <r>
    <n v="3764"/>
    <x v="7"/>
    <n v="20"/>
    <n v="16"/>
    <n v="450"/>
    <n v="78.273600000000002"/>
    <n v="1.364664E-3"/>
    <n v="2.4521299999999998E-4"/>
    <n v="4.2599999999999999E-5"/>
    <n v="0"/>
    <n v="6.3999999999999997E-5"/>
    <n v="2.1322870000000001E-3"/>
    <n v="72.824100000000001"/>
    <n v="99.08"/>
    <n v="6.54"/>
    <n v="2.13229E-4"/>
    <n v="1.5459E-3"/>
    <n v="0.13681214999999999"/>
    <n v="8.2087289999999999"/>
    <n v="144.9992364"/>
    <n v="7.4599999999999997E-5"/>
    <n v="0"/>
    <n v="0"/>
    <n v="1059.8418079096045"/>
    <n v="17.664030131826742"/>
    <n v="93796"/>
  </r>
  <r>
    <n v="4054"/>
    <x v="0"/>
    <n v="23"/>
    <n v="14"/>
    <n v="600"/>
    <n v="153.14940000000001"/>
    <n v="7.7915479999999997E-3"/>
    <n v="5.9935000000000001E-4"/>
    <n v="5.0800000000000002E-5"/>
    <n v="6.0999999999999999E-5"/>
    <n v="1.2088579999999999E-3"/>
    <n v="4.1852909999999998E-3"/>
    <n v="38.335799999999999"/>
    <n v="44.359200000000001"/>
    <n v="5.6868999999999996"/>
    <n v="2.7427899999999999E-4"/>
    <n v="1.5441000000000001E-3"/>
    <n v="0.13665285000000002"/>
    <n v="8.1991710000000015"/>
    <n v="152.00120400000003"/>
    <n v="8.1299999999999997E-5"/>
    <n v="4.0633899999999997E-4"/>
    <n v="1.1987E-3"/>
    <n v="1112.3163841807909"/>
    <n v="18.538606403013183"/>
    <n v="98440"/>
  </r>
  <r>
    <n v="8841"/>
    <x v="0"/>
    <n v="20"/>
    <n v="20"/>
    <n v="750"/>
    <n v="148.26060000000001"/>
    <n v="5.3734840000000004E-3"/>
    <n v="5.0542700000000002E-4"/>
    <n v="1.33E-5"/>
    <n v="1.33E-5"/>
    <n v="4.9212599999999996E-4"/>
    <n v="4.4158330000000001E-3"/>
    <n v="45.051400000000001"/>
    <n v="52.903599999999997"/>
    <n v="5.2651000000000003"/>
    <n v="2.6601400000000002E-4"/>
    <n v="1.5429E-3"/>
    <n v="0.13654664999999999"/>
    <n v="8.1927989999999991"/>
    <n v="116.00139359999999"/>
    <n v="7.9800000000000002E-5"/>
    <n v="0"/>
    <n v="0"/>
    <n v="849.53672316384177"/>
    <n v="14.15894538606403"/>
    <n v="75184"/>
  </r>
  <r>
    <n v="8790"/>
    <x v="1"/>
    <n v="20"/>
    <n v="6"/>
    <n v="900"/>
    <n v="163.89779999999999"/>
    <n v="7.0422540000000004E-3"/>
    <n v="8.0079100000000002E-4"/>
    <n v="8.2399999999999997E-5"/>
    <n v="1.1800000000000001E-5"/>
    <n v="9.0677800000000001E-4"/>
    <n v="4.5456689999999996E-3"/>
    <n v="30.618200000000002"/>
    <n v="49.637300000000003"/>
    <n v="5.1087999999999996"/>
    <n v="2.82632E-4"/>
    <n v="1.5426999999999999E-3"/>
    <n v="0.13652894999999998"/>
    <n v="8.1917369999999998"/>
    <n v="130.99991320000001"/>
    <n v="1.05987E-4"/>
    <n v="1.17763E-4"/>
    <n v="3.5299999999999997E-5"/>
    <n v="959.50282485875709"/>
    <n v="15.991713747645951"/>
    <n v="84916"/>
  </r>
  <r>
    <n v="3867"/>
    <x v="3"/>
    <n v="16"/>
    <n v="28"/>
    <n v="700"/>
    <n v="106.4712"/>
    <n v="4.2641809999999997E-3"/>
    <n v="3.74631E-4"/>
    <n v="5.5099999999999998E-5"/>
    <n v="1.1E-5"/>
    <n v="5.8398300000000005E-4"/>
    <n v="2.9088989999999999E-3"/>
    <n v="87.254800000000003"/>
    <n v="68.363600000000005"/>
    <n v="5.8182"/>
    <n v="2.2037099999999999E-4"/>
    <n v="1.5426000000000001E-3"/>
    <n v="0.13652010000000001"/>
    <n v="8.1912060000000011"/>
    <n v="140.00020559999999"/>
    <n v="7.7100000000000004E-5"/>
    <n v="1.4324100000000001E-4"/>
    <n v="6.5008999999999998E-4"/>
    <n v="1025.4915254237287"/>
    <n v="17.091525423728811"/>
    <n v="90756"/>
  </r>
  <r>
    <n v="7709"/>
    <x v="3"/>
    <n v="21"/>
    <n v="10"/>
    <n v="800"/>
    <n v="150.7878"/>
    <n v="4.3075659999999997E-3"/>
    <n v="4.2090600000000003E-4"/>
    <n v="4.4799999999999998E-5"/>
    <n v="5.3699999999999997E-5"/>
    <n v="7.70168E-4"/>
    <n v="4.2806989999999998E-3"/>
    <n v="24.4361"/>
    <n v="50.468600000000002"/>
    <n v="5.6045999999999996"/>
    <n v="2.95529E-4"/>
    <n v="1.5403000000000001E-3"/>
    <n v="0.13631655000000001"/>
    <n v="8.1789930000000002"/>
    <n v="171.99605920000002"/>
    <n v="8.0599999999999994E-5"/>
    <n v="2.69E-5"/>
    <n v="1.0747E-4"/>
    <n v="1261.7401129943503"/>
    <n v="21.029001883239172"/>
    <n v="111664"/>
  </r>
  <r>
    <n v="6856"/>
    <x v="0"/>
    <n v="26"/>
    <n v="24"/>
    <n v="600"/>
    <n v="181.82640000000001"/>
    <n v="1.0727726E-2"/>
    <n v="9.2859599999999996E-4"/>
    <n v="3.6699999999999998E-5"/>
    <n v="2.44E-5"/>
    <n v="1.3195839999999999E-3"/>
    <n v="2.736914E-3"/>
    <n v="31.031400000000001"/>
    <n v="57.035699999999999"/>
    <n v="8.7232000000000003"/>
    <n v="3.2989599999999999E-4"/>
    <n v="1.5395000000000001E-3"/>
    <n v="0.13624575"/>
    <n v="8.1747449999999997"/>
    <n v="125.99883799999999"/>
    <n v="8.5500000000000005E-5"/>
    <n v="1.0996499999999999E-4"/>
    <n v="9.7700000000000003E-5"/>
    <n v="924.79096045197741"/>
    <n v="15.413182674199623"/>
    <n v="81844"/>
  </r>
  <r>
    <n v="636"/>
    <x v="0"/>
    <n v="16"/>
    <n v="8"/>
    <n v="800"/>
    <n v="118.9332"/>
    <n v="2.72353E-3"/>
    <n v="2.6415500000000002E-4"/>
    <n v="0"/>
    <n v="3.3702500000000002E-4"/>
    <n v="9.3820600000000002E-4"/>
    <n v="3.1971870000000002E-3"/>
    <n v="36.731400000000001"/>
    <n v="70.450100000000006"/>
    <n v="6.3989000000000003"/>
    <n v="2.3682900000000001E-4"/>
    <n v="1.5394E-3"/>
    <n v="0.13623689999999999"/>
    <n v="8.1742139999999992"/>
    <n v="169.00148959999999"/>
    <n v="9.1100000000000005E-5"/>
    <n v="2.09502E-4"/>
    <n v="2.2771999999999999E-4"/>
    <n v="1240.4971751412429"/>
    <n v="20.674952919020715"/>
    <n v="109784"/>
  </r>
  <r>
    <n v="824"/>
    <x v="3"/>
    <n v="16"/>
    <n v="16"/>
    <n v="184"/>
    <n v="113.99039999999999"/>
    <n v="9.9748799999999993E-4"/>
    <n v="8.6199999999999995E-5"/>
    <n v="0"/>
    <n v="2.4600000000000002E-5"/>
    <n v="6.8962099999999996E-4"/>
    <n v="3.288015E-3"/>
    <n v="34.2256"/>
    <n v="56.284599999999998"/>
    <n v="6.0374999999999996"/>
    <n v="3.20181E-4"/>
    <n v="1.5393E-3"/>
    <n v="0.13622804999999999"/>
    <n v="8.1736829999999987"/>
    <n v="124.99731719999998"/>
    <n v="8.6199999999999995E-5"/>
    <n v="0"/>
    <n v="0"/>
    <n v="917.5593220338983"/>
    <n v="15.292655367231639"/>
    <n v="81204"/>
  </r>
  <r>
    <n v="8055"/>
    <x v="1"/>
    <n v="19"/>
    <n v="28"/>
    <n v="750"/>
    <n v="155.89859999999999"/>
    <n v="4.7865700000000004E-3"/>
    <n v="4.62471E-4"/>
    <n v="9.2499999999999999E-5"/>
    <n v="1.27179E-4"/>
    <n v="3.3529099999999999E-4"/>
    <n v="4.5437730000000001E-3"/>
    <n v="31.2959"/>
    <n v="45.821899999999999"/>
    <n v="5.3281999999999998"/>
    <n v="4.5090899999999999E-4"/>
    <n v="1.5376999999999999E-3"/>
    <n v="0.13608645"/>
    <n v="8.1651869999999995"/>
    <n v="132.99874840000001"/>
    <n v="9.2499999999999999E-5"/>
    <n v="1.9655000000000001E-4"/>
    <n v="0"/>
    <n v="977.31073446327684"/>
    <n v="16.288512241054615"/>
    <n v="86492"/>
  </r>
  <r>
    <n v="7634"/>
    <x v="0"/>
    <n v="21"/>
    <n v="10"/>
    <n v="350"/>
    <n v="120.23520000000001"/>
    <n v="2.875692E-3"/>
    <n v="4.0303300000000002E-4"/>
    <n v="7.6199999999999995E-5"/>
    <n v="3.2700000000000002E-5"/>
    <n v="5.9910200000000001E-4"/>
    <n v="4.4224650000000004E-3"/>
    <n v="32"/>
    <n v="56.6995"/>
    <n v="4.4557000000000002"/>
    <n v="2.7231899999999998E-4"/>
    <n v="1.5359E-3"/>
    <n v="0.13592715"/>
    <n v="8.1556289999999994"/>
    <n v="141.00176359999998"/>
    <n v="8.7100000000000003E-5"/>
    <n v="0"/>
    <n v="0"/>
    <n v="1037.3333333333333"/>
    <n v="17.288888888888888"/>
    <n v="91804"/>
  </r>
  <r>
    <n v="10026"/>
    <x v="6"/>
    <m/>
    <m/>
    <m/>
    <n v="340.19819999999999"/>
    <n v="2.8214334000000001E-2"/>
    <n v="1.2419270000000001E-3"/>
    <n v="9.0299999999999999E-5"/>
    <n v="5.1935100000000004E-4"/>
    <n v="1.1628960000000001E-3"/>
    <n v="6.8983430000000004E-3"/>
    <n v="15.2852"/>
    <n v="26.6907"/>
    <n v="5.1292999999999997"/>
    <n v="2.93546E-4"/>
    <n v="1.5355E-3"/>
    <n v="0.13589175000000001"/>
    <n v="8.1535050000000009"/>
    <n v="136.00230600000003"/>
    <n v="9.0299999999999999E-5"/>
    <n v="0"/>
    <n v="1.1290000000000001E-4"/>
    <n v="1000.8135593220339"/>
    <n v="16.680225988700567"/>
    <n v="88572"/>
  </r>
  <r>
    <n v="1793"/>
    <x v="3"/>
    <n v="18"/>
    <n v="14"/>
    <n v="730"/>
    <n v="166.29900000000001"/>
    <n v="4.8957130000000003E-3"/>
    <n v="4.4901499999999998E-4"/>
    <n v="1.45E-5"/>
    <n v="2.9E-5"/>
    <n v="7.3870200000000004E-4"/>
    <n v="4.2728849999999997E-3"/>
    <n v="30.258500000000002"/>
    <n v="42.033900000000003"/>
    <n v="6.3017000000000003"/>
    <n v="3.3314E-4"/>
    <n v="1.5353000000000001E-3"/>
    <n v="0.13587405"/>
    <n v="8.1524429999999999"/>
    <n v="105.997112"/>
    <n v="8.6899999999999998E-5"/>
    <n v="0"/>
    <n v="1.45E-5"/>
    <n v="780.11299435028252"/>
    <n v="13.001883239171375"/>
    <n v="69040"/>
  </r>
  <r>
    <n v="4113"/>
    <x v="0"/>
    <n v="19"/>
    <n v="16"/>
    <n v="400"/>
    <n v="108.51179999999999"/>
    <n v="2.1520150000000002E-3"/>
    <n v="4.3498199999999999E-4"/>
    <n v="4.5800000000000002E-5"/>
    <n v="4.5800000000000002E-5"/>
    <n v="4.5800000000000002E-5"/>
    <n v="2.907509E-3"/>
    <n v="36.285699999999999"/>
    <n v="64.346500000000006"/>
    <n v="6.3150000000000004"/>
    <n v="3.6630000000000001E-4"/>
    <n v="1.5338999999999999E-3"/>
    <n v="0.13575014999999999"/>
    <n v="8.1450089999999999"/>
    <n v="67.000752000000006"/>
    <n v="9.1600000000000004E-5"/>
    <n v="0"/>
    <n v="6.8700000000000003E-5"/>
    <n v="493.5593220338983"/>
    <n v="8.2259887005649723"/>
    <n v="43680"/>
  </r>
  <r>
    <n v="7304"/>
    <x v="1"/>
    <n v="18"/>
    <n v="10"/>
    <n v="600"/>
    <n v="134.83500000000001"/>
    <n v="3.1402140000000001E-3"/>
    <n v="6.0856899999999999E-4"/>
    <n v="1.4605600000000001E-4"/>
    <n v="0"/>
    <n v="6.32911E-4"/>
    <n v="2.6777020000000001E-3"/>
    <n v="34.715600000000002"/>
    <n v="55.236400000000003"/>
    <n v="8.4091000000000005"/>
    <n v="3.89484E-4"/>
    <n v="1.5336E-3"/>
    <n v="0.1357236"/>
    <n v="8.1434160000000002"/>
    <n v="63.000287999999998"/>
    <n v="1.2171399999999999E-4"/>
    <n v="0"/>
    <n v="0"/>
    <n v="464.18079096045199"/>
    <n v="7.7363465160075329"/>
    <n v="41080"/>
  </r>
  <r>
    <n v="4187"/>
    <x v="1"/>
    <n v="26"/>
    <n v="24"/>
    <n v="1300"/>
    <n v="215.74199999999999"/>
    <n v="8.8094260000000004E-3"/>
    <n v="3.1595000000000001E-4"/>
    <n v="4.6499999999999999E-5"/>
    <n v="8.3599999999999999E-5"/>
    <n v="1.7656E-4"/>
    <n v="6.727874E-3"/>
    <n v="27.236499999999999"/>
    <n v="31.535900000000002"/>
    <n v="4.4391999999999996"/>
    <n v="2.60194E-4"/>
    <n v="1.5333E-3"/>
    <n v="0.13569705000000001"/>
    <n v="8.1418230000000005"/>
    <n v="165.00147960000001"/>
    <n v="8.3599999999999999E-5"/>
    <n v="2.78779E-4"/>
    <n v="4.7392000000000002E-4"/>
    <n v="1215.9548022598869"/>
    <n v="20.265913370998117"/>
    <n v="107612"/>
  </r>
  <r>
    <n v="4123"/>
    <x v="1"/>
    <n v="17"/>
    <n v="8"/>
    <n v="700"/>
    <n v="204.024"/>
    <n v="1.2751436999999999E-2"/>
    <n v="2.7538299999999998E-4"/>
    <n v="7.1799999999999997E-5"/>
    <n v="7.1799999999999997E-5"/>
    <n v="3.1130300000000002E-4"/>
    <n v="5.1724140000000002E-3"/>
    <n v="27.471"/>
    <n v="46.268500000000003"/>
    <n v="4.7893999999999997"/>
    <n v="2.2749000000000001E-4"/>
    <n v="1.5326000000000001E-3"/>
    <n v="0.13563510000000001"/>
    <n v="8.1381060000000005"/>
    <n v="128.00275199999999"/>
    <n v="7.1799999999999997E-5"/>
    <n v="0"/>
    <n v="0"/>
    <n v="943.72881355932202"/>
    <n v="15.728813559322033"/>
    <n v="83520"/>
  </r>
  <r>
    <n v="1207"/>
    <x v="3"/>
    <n v="16"/>
    <n v="2"/>
    <n v="7"/>
    <n v="111.3582"/>
    <n v="4.8024970000000002E-3"/>
    <n v="1.50078E-4"/>
    <n v="0"/>
    <n v="6.0000000000000002E-5"/>
    <n v="3.6018699999999999E-4"/>
    <n v="2.5513269999999999E-3"/>
    <n v="64.238100000000003"/>
    <n v="71.811800000000005"/>
    <n v="6.2"/>
    <n v="5.1026499999999998E-4"/>
    <n v="1.5307999999999999E-3"/>
    <n v="0.13547579999999998"/>
    <n v="8.1285479999999986"/>
    <n v="51.000132799999989"/>
    <n v="1.20062E-4"/>
    <n v="0"/>
    <n v="0"/>
    <n v="376.45197740112997"/>
    <n v="6.2741996233521657"/>
    <n v="33316"/>
  </r>
  <r>
    <n v="5498"/>
    <x v="1"/>
    <n v="22"/>
    <n v="14"/>
    <n v="800"/>
    <n v="194.523"/>
    <n v="1.14847E-2"/>
    <n v="1.1144690000000001E-3"/>
    <n v="1.13336E-4"/>
    <n v="1.32225E-4"/>
    <n v="3.58897E-4"/>
    <n v="4.5901020000000004E-3"/>
    <n v="23.5868"/>
    <n v="53.0535"/>
    <n v="5.3826999999999998"/>
    <n v="3.9667499999999998E-4"/>
    <n v="1.5299999999999999E-3"/>
    <n v="0.135405"/>
    <n v="8.1242999999999999"/>
    <n v="80.998199999999997"/>
    <n v="9.4400000000000004E-5"/>
    <n v="0"/>
    <n v="0"/>
    <n v="598.19209039548025"/>
    <n v="9.9698681732580035"/>
    <n v="52940"/>
  </r>
  <r>
    <n v="5888"/>
    <x v="0"/>
    <n v="24"/>
    <n v="14"/>
    <n v="600"/>
    <n v="107.07299999999999"/>
    <n v="2.6494499999999999E-4"/>
    <n v="3.6100000000000003E-5"/>
    <n v="0"/>
    <n v="2.1677299999999999E-4"/>
    <n v="4.8171899999999997E-4"/>
    <n v="3.0227850000000001E-3"/>
    <n v="40.176000000000002"/>
    <n v="58.9801"/>
    <n v="6.3665000000000003"/>
    <n v="3.1311700000000002E-4"/>
    <n v="1.5295E-3"/>
    <n v="0.13536075"/>
    <n v="8.1216450000000009"/>
    <n v="127.003562"/>
    <n v="9.6299999999999996E-5"/>
    <n v="1.2E-5"/>
    <n v="1.2E-5"/>
    <n v="938.25988700564972"/>
    <n v="15.637664783427494"/>
    <n v="83036"/>
  </r>
  <r>
    <n v="788"/>
    <x v="1"/>
    <n v="20"/>
    <n v="12"/>
    <n v="250"/>
    <n v="169.0608"/>
    <n v="1.3898884E-2"/>
    <n v="4.7229200000000002E-4"/>
    <n v="1.3494099999999999E-4"/>
    <n v="2.2500000000000001E-5"/>
    <n v="2.02411E-4"/>
    <n v="3.6883770000000001E-3"/>
    <n v="43.607399999999998"/>
    <n v="59.122"/>
    <n v="4.9085000000000001"/>
    <n v="4.0482199999999999E-4"/>
    <n v="1.5292999999999999E-3"/>
    <n v="0.13534304999999999"/>
    <n v="8.1205829999999999"/>
    <n v="67.998795199999989"/>
    <n v="9.0000000000000006E-5"/>
    <n v="0"/>
    <n v="0"/>
    <n v="502.41807909604518"/>
    <n v="8.3736346516007529"/>
    <n v="44464"/>
  </r>
  <r>
    <n v="8754"/>
    <x v="0"/>
    <n v="20"/>
    <n v="40"/>
    <n v="2000"/>
    <n v="163.11660000000001"/>
    <n v="5.7150999999999999E-3"/>
    <n v="6.0909199999999999E-4"/>
    <n v="1.03675E-4"/>
    <n v="1.8143200000000001E-4"/>
    <n v="6.6093E-4"/>
    <n v="4.3025240000000003E-3"/>
    <n v="29.885200000000001"/>
    <n v="49.578299999999999"/>
    <n v="5.8433999999999999"/>
    <n v="3.11026E-4"/>
    <n v="1.5292000000000001E-3"/>
    <n v="0.13533420000000002"/>
    <n v="8.1200520000000012"/>
    <n v="117.99918880000001"/>
    <n v="9.0699999999999996E-5"/>
    <n v="0"/>
    <n v="6.4800000000000003E-5"/>
    <n v="871.90960451977401"/>
    <n v="14.531826741996234"/>
    <n v="77164"/>
  </r>
  <r>
    <n v="4752"/>
    <x v="3"/>
    <n v="34"/>
    <n v="14"/>
    <n v="1000"/>
    <n v="76.074600000000004"/>
    <n v="2.2706459999999999E-3"/>
    <n v="9.1600000000000004E-5"/>
    <n v="9.1600000000000004E-6"/>
    <n v="2.6551899999999998E-4"/>
    <n v="1.3733699999999999E-4"/>
    <n v="2.0325949999999999E-3"/>
    <n v="58.696800000000003"/>
    <n v="97.945899999999995"/>
    <n v="6.2838000000000003"/>
    <n v="2.3805199999999999E-4"/>
    <n v="1.529E-3"/>
    <n v="0.13531650000000001"/>
    <n v="8.1189900000000002"/>
    <n v="166.99738000000002"/>
    <n v="7.3200000000000004E-5"/>
    <n v="0"/>
    <n v="9.1600000000000004E-6"/>
    <n v="1234.1242937853108"/>
    <n v="20.56873822975518"/>
    <n v="109220"/>
  </r>
  <r>
    <n v="1769"/>
    <x v="0"/>
    <n v="20"/>
    <n v="24"/>
    <n v="360"/>
    <n v="175.53540000000001"/>
    <n v="7.3703340000000001E-3"/>
    <n v="4.9039400000000001E-4"/>
    <n v="1.15387E-4"/>
    <n v="0"/>
    <n v="1.7307999999999999E-4"/>
    <n v="4.947211E-3"/>
    <n v="19.567299999999999"/>
    <n v="42.122399999999999"/>
    <n v="5.2069999999999999"/>
    <n v="3.8943099999999998E-4"/>
    <n v="1.5288999999999999E-3"/>
    <n v="0.13530765"/>
    <n v="8.1184589999999996"/>
    <n v="106.0016948"/>
    <n v="1.00963E-4"/>
    <n v="7.2100000000000004E-5"/>
    <n v="7.2100000000000004E-5"/>
    <n v="783.4124293785311"/>
    <n v="13.056873822975518"/>
    <n v="69332"/>
  </r>
  <r>
    <n v="457"/>
    <x v="0"/>
    <n v="21"/>
    <n v="8"/>
    <n v="650"/>
    <n v="169.31639999999999"/>
    <n v="9.2969939999999994E-3"/>
    <n v="4.4574600000000001E-4"/>
    <n v="5.4599999999999999E-5"/>
    <n v="2.1832500000000001E-4"/>
    <n v="6.7316800000000003E-4"/>
    <n v="4.2391379999999999E-3"/>
    <n v="49.8065"/>
    <n v="52.506399999999999"/>
    <n v="5.4570999999999996"/>
    <n v="2.7290600000000001E-4"/>
    <n v="1.5283E-3"/>
    <n v="0.13525455"/>
    <n v="8.1152730000000002"/>
    <n v="168.0029624"/>
    <n v="7.2799999999999994E-5"/>
    <n v="2.7290600000000001E-4"/>
    <n v="9.5516999999999998E-4"/>
    <n v="1242.1242937853108"/>
    <n v="20.702071563088513"/>
    <n v="109928"/>
  </r>
  <r>
    <n v="3894"/>
    <x v="1"/>
    <n v="21"/>
    <n v="14"/>
    <n v="500"/>
    <n v="192.47399999999999"/>
    <n v="7.0475900000000003E-3"/>
    <n v="4.2942300000000001E-4"/>
    <n v="8.8399999999999994E-5"/>
    <n v="6.3200000000000005E-5"/>
    <n v="1.8061030000000001E-3"/>
    <n v="5.2667469999999996E-3"/>
    <n v="26.4712"/>
    <n v="37.784199999999998"/>
    <n v="5.3164999999999996"/>
    <n v="4.4205299999999998E-4"/>
    <n v="1.5282E-3"/>
    <n v="0.1352457"/>
    <n v="8.1147419999999997"/>
    <n v="120.9967632"/>
    <n v="7.5799999999999999E-5"/>
    <n v="0"/>
    <n v="0"/>
    <n v="894.64406779661022"/>
    <n v="14.910734463276837"/>
    <n v="79176"/>
  </r>
  <r>
    <n v="3659"/>
    <x v="2"/>
    <n v="41"/>
    <n v="14"/>
    <n v="800"/>
    <n v="77.647199999999998"/>
    <n v="1.9371880000000001E-3"/>
    <n v="3.8156699999999997E-4"/>
    <n v="2.94E-5"/>
    <n v="0"/>
    <n v="4.1091899999999999E-4"/>
    <n v="1.673026E-3"/>
    <n v="56.106200000000001"/>
    <n v="88"/>
    <n v="8.0439000000000007"/>
    <n v="2.78838E-4"/>
    <n v="1.5263E-3"/>
    <n v="0.13507754999999999"/>
    <n v="8.104652999999999"/>
    <n v="104.002082"/>
    <n v="1.0273E-4"/>
    <n v="2.34811E-4"/>
    <n v="5.8699999999999997E-5"/>
    <n v="769.9435028248588"/>
    <n v="12.832391713747647"/>
    <n v="68140"/>
  </r>
  <r>
    <n v="2246"/>
    <x v="0"/>
    <n v="22"/>
    <n v="16"/>
    <n v="20000"/>
    <n v="248.04900000000001"/>
    <n v="2.3703208E-2"/>
    <n v="3.9071199999999998E-4"/>
    <n v="1.3023700000000001E-4"/>
    <n v="0"/>
    <n v="2.0465899999999999E-4"/>
    <n v="4.6513359999999998E-3"/>
    <n v="37.8795"/>
    <n v="45.375999999999998"/>
    <n v="4.7560000000000002"/>
    <n v="3.9071199999999998E-4"/>
    <n v="1.5256E-3"/>
    <n v="0.13501560000000001"/>
    <n v="8.1009360000000008"/>
    <n v="81.997948800000017"/>
    <n v="1.11632E-4"/>
    <n v="0"/>
    <n v="0"/>
    <n v="607.32203389830511"/>
    <n v="10.122033898305085"/>
    <n v="53748"/>
  </r>
  <r>
    <n v="6507"/>
    <x v="2"/>
    <n v="21"/>
    <n v="6"/>
    <n v="300"/>
    <n v="79.654799999999994"/>
    <n v="1.17212E-3"/>
    <n v="1.6917200000000001E-4"/>
    <n v="3.6300000000000001E-5"/>
    <n v="1.2099999999999999E-5"/>
    <n v="3.2625999999999998E-4"/>
    <n v="3.5405290000000002E-3"/>
    <n v="55.411000000000001"/>
    <n v="61.774700000000003"/>
    <n v="4.1125999999999996"/>
    <n v="2.6584200000000002E-4"/>
    <n v="1.5225E-3"/>
    <n v="0.13474125000000001"/>
    <n v="8.0844750000000012"/>
    <n v="125.99601000000001"/>
    <n v="7.25E-5"/>
    <n v="4.83349E-4"/>
    <n v="8.5793999999999996E-4"/>
    <n v="935.09604519774007"/>
    <n v="15.584934086629001"/>
    <n v="82756"/>
  </r>
  <r>
    <n v="7494"/>
    <x v="3"/>
    <n v="19"/>
    <n v="8"/>
    <n v="450"/>
    <n v="75.043199999999999"/>
    <n v="2.9152600000000001E-4"/>
    <n v="1.6195900000000001E-4"/>
    <n v="0"/>
    <n v="9.7200000000000004E-5"/>
    <n v="4.53485E-4"/>
    <n v="1.78155E-3"/>
    <n v="94.148099999999999"/>
    <n v="127.9273"/>
    <n v="7.4363999999999999"/>
    <n v="4.53485E-4"/>
    <n v="1.5223999999999999E-3"/>
    <n v="0.1347324"/>
    <n v="8.0839440000000007"/>
    <n v="46.999532800000004"/>
    <n v="1.29567E-4"/>
    <n v="0"/>
    <n v="0"/>
    <n v="348.83615819209041"/>
    <n v="5.8139359698681732"/>
    <n v="30872"/>
  </r>
  <r>
    <n v="1742"/>
    <x v="0"/>
    <n v="18"/>
    <n v="14"/>
    <n v="600"/>
    <n v="81.147000000000006"/>
    <n v="3.7813930000000001E-3"/>
    <n v="3.5673500000000001E-4"/>
    <n v="4.7599999999999998E-5"/>
    <n v="7.1299999999999998E-5"/>
    <n v="9.5099999999999994E-5"/>
    <n v="2.7349700000000002E-3"/>
    <n v="46.877200000000002"/>
    <n v="62.017400000000002"/>
    <n v="4.3391000000000002"/>
    <n v="3.3295299999999998E-4"/>
    <n v="1.5221E-3"/>
    <n v="0.13470584999999999"/>
    <n v="8.0823509999999992"/>
    <n v="64.001260799999983"/>
    <n v="9.5099999999999994E-5"/>
    <n v="0"/>
    <n v="1.4269E-4"/>
    <n v="475.11864406779659"/>
    <n v="7.9186440677966097"/>
    <n v="42048"/>
  </r>
  <r>
    <n v="280"/>
    <x v="3"/>
    <n v="21"/>
    <n v="16"/>
    <n v="612"/>
    <n v="109.49939999999999"/>
    <n v="2.0789670000000001E-3"/>
    <n v="1.8592399999999999E-4"/>
    <n v="3.3800000000000002E-5"/>
    <n v="0"/>
    <n v="3.5494600000000003E-4"/>
    <n v="4.512879E-3"/>
    <n v="41.263199999999998"/>
    <n v="52.674199999999999"/>
    <n v="4.2733999999999996"/>
    <n v="3.2114099999999999E-4"/>
    <n v="1.5211999999999999E-3"/>
    <n v="0.1346262"/>
    <n v="8.077572"/>
    <n v="90.000276800000009"/>
    <n v="1.1831499999999999E-4"/>
    <n v="1.1831499999999999E-4"/>
    <n v="1.1831999999999999E-3"/>
    <n v="668.51977401129943"/>
    <n v="11.141996233521658"/>
    <n v="59164"/>
  </r>
  <r>
    <n v="1340"/>
    <x v="3"/>
    <n v="19"/>
    <n v="6"/>
    <n v="88"/>
    <n v="156.12780000000001"/>
    <n v="4.824633E-3"/>
    <n v="4.74332E-4"/>
    <n v="5.4200000000000003E-5"/>
    <n v="9.4900000000000003E-5"/>
    <n v="8.6735000000000002E-4"/>
    <n v="4.0250449999999997E-3"/>
    <n v="37.229700000000001"/>
    <n v="53.468000000000004"/>
    <n v="6.1144999999999996"/>
    <n v="3.25256E-4"/>
    <n v="1.5179E-3"/>
    <n v="0.13433414999999999"/>
    <n v="8.0600489999999994"/>
    <n v="112.0028052"/>
    <n v="8.1299999999999997E-5"/>
    <n v="2.0328499999999999E-4"/>
    <n v="1.6263000000000001E-4"/>
    <n v="833.76271186440681"/>
    <n v="13.896045197740113"/>
    <n v="73788"/>
  </r>
  <r>
    <n v="5674"/>
    <x v="5"/>
    <n v="20"/>
    <n v="12"/>
    <n v="200"/>
    <n v="132.39359999999999"/>
    <n v="5.4216200000000003E-3"/>
    <n v="3.11904E-4"/>
    <n v="8.2600000000000002E-5"/>
    <n v="9.1700000000000003E-6"/>
    <n v="3.3025099999999999E-4"/>
    <n v="3.8345810000000001E-3"/>
    <n v="42.503599999999999"/>
    <n v="59.090899999999998"/>
    <n v="5.1699000000000002"/>
    <n v="3.11904E-4"/>
    <n v="1.5137E-3"/>
    <n v="0.13396245000000001"/>
    <n v="8.0377470000000013"/>
    <n v="165.00540960000004"/>
    <n v="7.3399999999999995E-5"/>
    <n v="0"/>
    <n v="0"/>
    <n v="1231.7288135593221"/>
    <n v="20.528813559322035"/>
    <n v="109008"/>
  </r>
  <r>
    <n v="2673"/>
    <x v="0"/>
    <n v="28"/>
    <n v="20"/>
    <n v="730"/>
    <n v="111.5724"/>
    <n v="2.1610150000000001E-3"/>
    <n v="3.1432900000000002E-4"/>
    <n v="3.93E-5"/>
    <n v="1.17874E-4"/>
    <n v="3.4379799999999998E-4"/>
    <n v="4.1157520000000003E-3"/>
    <n v="45.138800000000003"/>
    <n v="50.386600000000001"/>
    <n v="4.7255000000000003"/>
    <n v="3.4379799999999998E-4"/>
    <n v="1.5127000000000001E-3"/>
    <n v="0.13387395000000002"/>
    <n v="8.0324370000000016"/>
    <n v="153.99891080000006"/>
    <n v="9.8200000000000002E-5"/>
    <n v="5.8900000000000002E-5"/>
    <n v="2.9499999999999999E-5"/>
    <n v="1150.3276836158193"/>
    <n v="19.172128060263656"/>
    <n v="101804"/>
  </r>
  <r>
    <n v="6186"/>
    <x v="1"/>
    <n v="22"/>
    <n v="24"/>
    <n v="1600"/>
    <n v="139.34039999999999"/>
    <n v="3.3349209999999998E-3"/>
    <n v="3.21582E-4"/>
    <n v="4.7599999999999998E-5"/>
    <n v="2.0247700000000001E-4"/>
    <n v="7.14626E-4"/>
    <n v="3.5254879999999998E-3"/>
    <n v="49.233899999999998"/>
    <n v="59.081099999999999"/>
    <n v="6.3615000000000004"/>
    <n v="2.5011899999999998E-4"/>
    <n v="1.5126E-3"/>
    <n v="0.13386510000000001"/>
    <n v="8.0319060000000011"/>
    <n v="126.99789600000003"/>
    <n v="5.9599999999999999E-5"/>
    <n v="0"/>
    <n v="0"/>
    <n v="948.70056497175142"/>
    <n v="15.811676082862524"/>
    <n v="83960"/>
  </r>
  <r>
    <n v="7463"/>
    <x v="1"/>
    <n v="23"/>
    <n v="12"/>
    <n v="900"/>
    <n v="95.902799999999999"/>
    <n v="3.4334309999999998E-3"/>
    <n v="2.6684700000000002E-4"/>
    <n v="5.3399999999999997E-5"/>
    <n v="1.2452900000000001E-4"/>
    <n v="1.7789800000000001E-4"/>
    <n v="3.575749E-3"/>
    <n v="40.479999999999997"/>
    <n v="56.537300000000002"/>
    <n v="4.1294000000000004"/>
    <n v="3.0242700000000002E-4"/>
    <n v="1.5120999999999999E-3"/>
    <n v="0.13382084999999999"/>
    <n v="8.0292509999999986"/>
    <n v="84.998165200000003"/>
    <n v="1.06739E-4"/>
    <n v="0"/>
    <n v="5.3399999999999997E-5"/>
    <n v="635.16384180790965"/>
    <n v="10.586064030131828"/>
    <n v="56212"/>
  </r>
  <r>
    <n v="10060"/>
    <x v="6"/>
    <m/>
    <m/>
    <m/>
    <n v="230.6694"/>
    <n v="1.0382974999999999E-2"/>
    <n v="1.2422069999999999E-3"/>
    <n v="1.1718900000000001E-4"/>
    <n v="3.7500599999999999E-4"/>
    <n v="3.3281769999999999E-3"/>
    <n v="6.3750999999999999E-3"/>
    <n v="13.502800000000001"/>
    <n v="31.404399999999999"/>
    <n v="5.0533000000000001"/>
    <n v="3.7500599999999999E-4"/>
    <n v="1.5116999999999999E-3"/>
    <n v="0.13378545"/>
    <n v="8.0271270000000001"/>
    <n v="128.99638440000001"/>
    <n v="7.0300000000000001E-5"/>
    <n v="3.5200000000000002E-5"/>
    <n v="4.6900000000000002E-5"/>
    <n v="964.20338983050851"/>
    <n v="16.070056497175141"/>
    <n v="85332"/>
  </r>
  <r>
    <n v="849"/>
    <x v="1"/>
    <n v="20"/>
    <n v="6"/>
    <n v="800"/>
    <n v="116.18940000000001"/>
    <n v="3.470473E-3"/>
    <n v="5.5975399999999998E-4"/>
    <n v="6.9999999999999994E-5"/>
    <n v="4.1999999999999998E-5"/>
    <n v="2.7987699999999999E-4"/>
    <n v="4.5060170000000002E-3"/>
    <n v="42.479799999999997"/>
    <n v="56.285699999999999"/>
    <n v="3.8788999999999998"/>
    <n v="3.9182799999999999E-4"/>
    <n v="1.5112999999999999E-3"/>
    <n v="0.13375004999999998"/>
    <n v="8.0250029999999981"/>
    <n v="107.99749799999998"/>
    <n v="9.7999999999999997E-5"/>
    <n v="0"/>
    <n v="0"/>
    <n v="807.45762711864404"/>
    <n v="13.457627118644067"/>
    <n v="71460"/>
  </r>
  <r>
    <n v="3795"/>
    <x v="0"/>
    <n v="20"/>
    <n v="24"/>
    <n v="750"/>
    <n v="150.77879999999999"/>
    <n v="5.4596460000000003E-3"/>
    <n v="7.5528699999999999E-4"/>
    <n v="9.7100000000000002E-5"/>
    <n v="0"/>
    <n v="3.4527400000000001E-4"/>
    <n v="5.4380660000000001E-3"/>
    <n v="29.232600000000001"/>
    <n v="48.230200000000004"/>
    <n v="4.0853000000000002"/>
    <n v="2.9132499999999999E-4"/>
    <n v="1.5106E-3"/>
    <n v="0.1336881"/>
    <n v="8.0212859999999999"/>
    <n v="140.002408"/>
    <n v="8.6299999999999997E-5"/>
    <n v="3.4527400000000001E-4"/>
    <n v="3.3448000000000001E-4"/>
    <n v="1047.231638418079"/>
    <n v="17.453860640301318"/>
    <n v="92680"/>
  </r>
  <r>
    <n v="7831"/>
    <x v="2"/>
    <n v="16"/>
    <n v="6"/>
    <n v="600"/>
    <n v="101.0802"/>
    <n v="3.11966E-4"/>
    <n v="8.2100000000000003E-5"/>
    <n v="4.9299999999999999E-5"/>
    <n v="0"/>
    <n v="7.3886799999999995E-4"/>
    <n v="2.8897940000000002E-3"/>
    <n v="37.44"/>
    <n v="57.681800000000003"/>
    <n v="6.4034000000000004"/>
    <n v="2.9554700000000001E-4"/>
    <n v="1.5106E-3"/>
    <n v="0.1336881"/>
    <n v="8.0212859999999999"/>
    <n v="92.001582400000004"/>
    <n v="9.8499999999999995E-5"/>
    <n v="0"/>
    <n v="0"/>
    <n v="688.18079096045199"/>
    <n v="11.469679849340867"/>
    <n v="60904"/>
  </r>
  <r>
    <n v="1352"/>
    <x v="1"/>
    <n v="18"/>
    <n v="28"/>
    <n v="1000"/>
    <n v="286.55279999999999"/>
    <n v="2.0334245000000001E-2"/>
    <n v="6.7338700000000001E-4"/>
    <n v="1.0202800000000001E-4"/>
    <n v="1.3263700000000001E-4"/>
    <n v="1.1427169999999999E-3"/>
    <n v="6.4481900000000003E-3"/>
    <n v="21.565799999999999"/>
    <n v="28.734200000000001"/>
    <n v="5.2358000000000002"/>
    <n v="3.7750499999999998E-4"/>
    <n v="1.5100000000000001E-3"/>
    <n v="0.133635"/>
    <n v="8.0181000000000004"/>
    <n v="147.99812"/>
    <n v="8.1600000000000005E-5"/>
    <n v="1.5304199999999999E-4"/>
    <n v="7.9582000000000003E-4"/>
    <n v="1107.4802259887006"/>
    <n v="18.458003766478342"/>
    <n v="98012"/>
  </r>
  <r>
    <n v="3192"/>
    <x v="3"/>
    <n v="19"/>
    <n v="10"/>
    <n v="865"/>
    <n v="101.658"/>
    <n v="2.4894069999999999E-3"/>
    <n v="6.0910999999999995E-4"/>
    <n v="2.65E-5"/>
    <n v="5.3000000000000001E-5"/>
    <n v="3.1779699999999998E-4"/>
    <n v="2.568856E-3"/>
    <n v="51.541699999999999"/>
    <n v="72.659800000000004"/>
    <n v="6.5464000000000002"/>
    <n v="3.9724600000000002E-4"/>
    <n v="1.5095E-3"/>
    <n v="0.13359075000000001"/>
    <n v="8.0154449999999997"/>
    <n v="56.998719999999999"/>
    <n v="1.3241500000000001E-4"/>
    <n v="0"/>
    <n v="0"/>
    <n v="426.66666666666669"/>
    <n v="7.1111111111111116"/>
    <n v="37760"/>
  </r>
  <r>
    <n v="8332"/>
    <x v="0"/>
    <n v="21"/>
    <n v="12"/>
    <n v="600"/>
    <n v="217.9494"/>
    <n v="1.2385458E-2"/>
    <n v="2.9799600000000002E-4"/>
    <n v="5.5899999999999997E-5"/>
    <n v="5.5899999999999997E-5"/>
    <n v="2.6074600000000001E-4"/>
    <n v="5.1218059999999996E-3"/>
    <n v="16.4526"/>
    <n v="34.167299999999997"/>
    <n v="5.4145000000000003"/>
    <n v="4.0974400000000003E-4"/>
    <n v="1.5085999999999999E-3"/>
    <n v="0.13351109999999999"/>
    <n v="8.0106660000000005"/>
    <n v="80.999751199999992"/>
    <n v="9.31E-5"/>
    <n v="0"/>
    <n v="0"/>
    <n v="606.68926553672316"/>
    <n v="10.111487758945385"/>
    <n v="53692"/>
  </r>
  <r>
    <n v="4754"/>
    <x v="4"/>
    <n v="18"/>
    <n v="98"/>
    <n v="700"/>
    <n v="236.0316"/>
    <n v="1.5663582999999998E-2"/>
    <n v="1.014942E-3"/>
    <n v="1.04633E-4"/>
    <n v="3.6621599999999999E-4"/>
    <n v="1.6322769999999999E-3"/>
    <n v="6.4872560000000003E-3"/>
    <n v="18.778700000000001"/>
    <n v="29.987100000000002"/>
    <n v="4.3371000000000004"/>
    <n v="2.6158300000000002E-4"/>
    <n v="1.5066999999999999E-3"/>
    <n v="0.13334294999999999"/>
    <n v="8.0005769999999998"/>
    <n v="143.99833240000001"/>
    <n v="8.3700000000000002E-5"/>
    <n v="0"/>
    <n v="0"/>
    <n v="1079.9096045197741"/>
    <n v="17.998493408662902"/>
    <n v="95572"/>
  </r>
  <r>
    <n v="7988"/>
    <x v="3"/>
    <n v="18"/>
    <n v="28"/>
    <n v="1000"/>
    <n v="178.7328"/>
    <n v="5.2721740000000001E-3"/>
    <n v="5.0949600000000002E-4"/>
    <n v="5.91E-5"/>
    <n v="0"/>
    <n v="2.2152000000000001E-4"/>
    <n v="4.2827179999999996E-3"/>
    <n v="24.822099999999999"/>
    <n v="56.241399999999999"/>
    <n v="7.1759000000000004"/>
    <n v="2.2890399999999999E-4"/>
    <n v="1.5062999999999999E-3"/>
    <n v="0.13330755"/>
    <n v="7.9984529999999996"/>
    <n v="203.9951964"/>
    <n v="8.1199999999999995E-5"/>
    <n v="2.9499999999999999E-5"/>
    <n v="0"/>
    <n v="1530.2598870056497"/>
    <n v="25.504331450094163"/>
    <n v="135428"/>
  </r>
  <r>
    <n v="5476"/>
    <x v="1"/>
    <n v="23"/>
    <n v="10"/>
    <n v="400"/>
    <n v="75.6648"/>
    <n v="1.87918E-3"/>
    <n v="4.2834200000000001E-4"/>
    <n v="6.9099999999999999E-5"/>
    <n v="1.5199199999999999E-4"/>
    <n v="2.34897E-4"/>
    <n v="2.9016749999999998E-3"/>
    <n v="39.770299999999999"/>
    <n v="76.285700000000006"/>
    <n v="4.4095000000000004"/>
    <n v="2.7635000000000002E-4"/>
    <n v="1.5061E-3"/>
    <n v="0.13328985000000002"/>
    <n v="7.9973910000000012"/>
    <n v="108.99946920000002"/>
    <n v="9.6700000000000006E-5"/>
    <n v="0"/>
    <n v="1.38E-5"/>
    <n v="817.76271186440681"/>
    <n v="13.629378531073447"/>
    <n v="72372"/>
  </r>
  <r>
    <n v="7968"/>
    <x v="5"/>
    <n v="27"/>
    <n v="10"/>
    <n v="150"/>
    <n v="95.894400000000005"/>
    <n v="1.370167E-3"/>
    <n v="3.8265899999999998E-4"/>
    <n v="0"/>
    <n v="6.1699999999999995E-5"/>
    <n v="1.18501E-3"/>
    <n v="1.9626719999999999E-3"/>
    <n v="45.797499999999999"/>
    <n v="85.811300000000003"/>
    <n v="9.5093999999999994"/>
    <n v="2.5922100000000002E-4"/>
    <n v="1.5058999999999999E-3"/>
    <n v="0.13327214999999998"/>
    <n v="7.9963289999999985"/>
    <n v="121.99597079999998"/>
    <n v="1.1109500000000001E-4"/>
    <n v="0"/>
    <n v="0"/>
    <n v="915.38983050847457"/>
    <n v="15.256497175141243"/>
    <n v="81012"/>
  </r>
  <r>
    <n v="6421"/>
    <x v="0"/>
    <n v="21"/>
    <n v="16"/>
    <n v="800"/>
    <n v="128.95320000000001"/>
    <n v="2.2513089999999999E-3"/>
    <n v="2.4869099999999999E-4"/>
    <n v="9.1600000000000004E-5"/>
    <n v="5.24E-5"/>
    <n v="5.2355999999999995E-4"/>
    <n v="3.5732979999999999E-3"/>
    <n v="24.279399999999999"/>
    <n v="57.948700000000002"/>
    <n v="6.1025999999999998"/>
    <n v="2.4869099999999999E-4"/>
    <n v="1.5051999999999999E-3"/>
    <n v="0.1332102"/>
    <n v="7.9926120000000003"/>
    <n v="114.99728"/>
    <n v="7.8499999999999997E-5"/>
    <n v="0"/>
    <n v="0"/>
    <n v="863.27683615819205"/>
    <n v="14.387947269303201"/>
    <n v="76400"/>
  </r>
  <r>
    <n v="4167"/>
    <x v="2"/>
    <n v="19"/>
    <n v="8"/>
    <n v="50"/>
    <n v="104.874"/>
    <n v="1.5688029999999999E-3"/>
    <n v="2.7213900000000002E-4"/>
    <n v="6.3999999999999997E-5"/>
    <n v="0"/>
    <n v="2.4012299999999999E-4"/>
    <n v="2.4492540000000001E-3"/>
    <n v="37.3947"/>
    <n v="65.411799999999999"/>
    <n v="7.3268000000000004"/>
    <n v="2.2411499999999999E-4"/>
    <n v="1.5047999999999999E-3"/>
    <n v="0.13317479999999998"/>
    <n v="7.9904879999999991"/>
    <n v="94.001846399999991"/>
    <n v="9.6000000000000002E-5"/>
    <n v="0"/>
    <n v="0"/>
    <n v="705.8531073446328"/>
    <n v="11.76421845574388"/>
    <n v="62468"/>
  </r>
  <r>
    <n v="6495"/>
    <x v="3"/>
    <n v="20"/>
    <n v="6"/>
    <n v="300"/>
    <n v="123.1716"/>
    <n v="2.013613E-3"/>
    <n v="3.9704999999999997E-4"/>
    <n v="1.4180400000000001E-4"/>
    <n v="0"/>
    <n v="1.247873E-3"/>
    <n v="3.6585369999999999E-3"/>
    <n v="31.3125"/>
    <n v="47.814"/>
    <n v="5.8216999999999999"/>
    <n v="5.6721500000000004E-4"/>
    <n v="1.5031000000000001E-3"/>
    <n v="0.13302435000000001"/>
    <n v="7.9814610000000012"/>
    <n v="52.999306000000004"/>
    <n v="1.4180400000000001E-4"/>
    <n v="0"/>
    <n v="0"/>
    <n v="398.41807909604518"/>
    <n v="6.6403013182674195"/>
    <n v="35260"/>
  </r>
  <r>
    <n v="8992"/>
    <x v="5"/>
    <n v="16"/>
    <n v="24"/>
    <n v="110"/>
    <n v="156.738"/>
    <n v="5.0618069999999998E-3"/>
    <n v="1.06564E-4"/>
    <n v="2.1299999999999999E-5"/>
    <n v="0"/>
    <n v="1.2787700000000001E-4"/>
    <n v="3.5059679999999999E-3"/>
    <n v="33.731699999999996"/>
    <n v="55.878399999999999"/>
    <n v="6.383"/>
    <n v="2.5575400000000002E-4"/>
    <n v="1.5026E-3"/>
    <n v="0.13298009999999999"/>
    <n v="7.9788059999999996"/>
    <n v="141.003984"/>
    <n v="6.3899999999999995E-5"/>
    <n v="0"/>
    <n v="0"/>
    <n v="1060.3389830508474"/>
    <n v="17.672316384180792"/>
    <n v="93840"/>
  </r>
  <r>
    <n v="9253"/>
    <x v="3"/>
    <n v="19"/>
    <n v="12"/>
    <n v="500"/>
    <n v="216.47819999999999"/>
    <n v="1.7363184E-2"/>
    <n v="6.16915E-4"/>
    <n v="2.9899999999999998E-5"/>
    <n v="5.9700000000000001E-5"/>
    <n v="3.8806000000000002E-4"/>
    <n v="3.9402990000000004E-3"/>
    <n v="36.810099999999998"/>
    <n v="54.616199999999999"/>
    <n v="6.5125999999999999"/>
    <n v="2.3880599999999999E-4"/>
    <n v="1.5024999999999999E-3"/>
    <n v="0.13297124999999999"/>
    <n v="7.9782749999999991"/>
    <n v="151.00124999999997"/>
    <n v="8.9599999999999996E-5"/>
    <n v="0"/>
    <n v="9.9499999999999996E-6"/>
    <n v="1135.593220338983"/>
    <n v="18.926553672316384"/>
    <n v="100500"/>
  </r>
  <r>
    <n v="7603"/>
    <x v="3"/>
    <n v="21"/>
    <n v="14"/>
    <n v="450"/>
    <n v="177.43979999999999"/>
    <n v="7.948887E-3"/>
    <n v="4.94931E-4"/>
    <n v="4.5000000000000003E-5"/>
    <n v="1.6497699999999999E-4"/>
    <n v="5.2492700000000001E-4"/>
    <n v="4.4993699999999999E-3"/>
    <n v="21.739100000000001"/>
    <n v="46.2667"/>
    <n v="5.7332999999999998"/>
    <n v="3.1495600000000003E-4"/>
    <n v="1.4997999999999999E-3"/>
    <n v="0.1327323"/>
    <n v="7.9639379999999997"/>
    <n v="100.0006648"/>
    <n v="9.0000000000000006E-5"/>
    <n v="0"/>
    <n v="0"/>
    <n v="753.40112994350284"/>
    <n v="12.55668549905838"/>
    <n v="66676"/>
  </r>
  <r>
    <n v="5931"/>
    <x v="3"/>
    <n v="24"/>
    <n v="2"/>
    <n v="125"/>
    <n v="89.545199999999994"/>
    <n v="1.281927E-3"/>
    <n v="2.6605999999999998E-4"/>
    <n v="6.05E-5"/>
    <n v="0"/>
    <n v="3.74903E-4"/>
    <n v="2.624323E-3"/>
    <n v="55.074100000000001"/>
    <n v="77.253500000000003"/>
    <n v="6.2211999999999996"/>
    <n v="3.1443500000000001E-4"/>
    <n v="1.4996E-3"/>
    <n v="0.13271459999999999"/>
    <n v="7.9628759999999996"/>
    <n v="123.99892479999998"/>
    <n v="7.2600000000000003E-5"/>
    <n v="0"/>
    <n v="0"/>
    <n v="934.32768361581918"/>
    <n v="15.572128060263653"/>
    <n v="82688"/>
  </r>
  <r>
    <n v="836"/>
    <x v="0"/>
    <n v="23"/>
    <n v="14"/>
    <n v="800"/>
    <n v="104.3874"/>
    <n v="3.167652E-3"/>
    <n v="3.08261E-4"/>
    <n v="7.4400000000000006E-5"/>
    <n v="1.16927E-4"/>
    <n v="5.2085499999999997E-4"/>
    <n v="3.040095E-3"/>
    <n v="33.473700000000001"/>
    <n v="65.496499999999997"/>
    <n v="5.8041999999999998"/>
    <n v="3.2952099999999999E-4"/>
    <n v="1.4988E-3"/>
    <n v="0.13264380000000001"/>
    <n v="7.958628"/>
    <n v="141.0011088"/>
    <n v="8.5000000000000006E-5"/>
    <n v="3.08261E-4"/>
    <n v="2.1259E-4"/>
    <n v="1063.0056497175142"/>
    <n v="17.716760828625237"/>
    <n v="94076"/>
  </r>
  <r>
    <n v="6925"/>
    <x v="2"/>
    <n v="26"/>
    <n v="4"/>
    <n v="200"/>
    <n v="114.315"/>
    <n v="1.8789639999999999E-3"/>
    <n v="4.4530399999999999E-4"/>
    <n v="2.1699999999999999E-5"/>
    <n v="9.7700000000000003E-5"/>
    <n v="2.4980500000000002E-4"/>
    <n v="2.9759320000000001E-3"/>
    <n v="32.073300000000003"/>
    <n v="63.780999999999999"/>
    <n v="6.9854000000000003"/>
    <n v="2.3894300000000001E-4"/>
    <n v="1.4988E-3"/>
    <n v="0.13264380000000001"/>
    <n v="7.958628"/>
    <n v="137.99751359999999"/>
    <n v="6.5199999999999999E-5"/>
    <n v="0"/>
    <n v="0"/>
    <n v="1040.361581920904"/>
    <n v="17.339359698681733"/>
    <n v="92072"/>
  </r>
  <r>
    <n v="98"/>
    <x v="2"/>
    <n v="38"/>
    <n v="6"/>
    <n v="1000"/>
    <n v="119.4366"/>
    <n v="4.9520429999999997E-3"/>
    <n v="5.2099999999999999E-5"/>
    <n v="3.4799999999999999E-5"/>
    <n v="8.6899999999999998E-5"/>
    <n v="3.4799999999999999E-5"/>
    <n v="2.7279679999999999E-3"/>
    <n v="54.8718"/>
    <n v="79.2102"/>
    <n v="6.2293000000000003"/>
    <n v="3.6488699999999999E-4"/>
    <n v="1.4943000000000001E-3"/>
    <n v="0.13224555000000002"/>
    <n v="7.9347330000000014"/>
    <n v="85.999953600000012"/>
    <n v="8.6899999999999998E-5"/>
    <n v="0"/>
    <n v="0"/>
    <n v="650.30508474576266"/>
    <n v="10.838418079096044"/>
    <n v="57552"/>
  </r>
  <r>
    <n v="9255"/>
    <x v="1"/>
    <n v="24"/>
    <n v="14"/>
    <n v="2000"/>
    <n v="278.21879999999999"/>
    <n v="2.6176771000000001E-2"/>
    <n v="4.5540700000000001E-4"/>
    <n v="3.6399999999999997E-5"/>
    <n v="9.1100000000000005E-5"/>
    <n v="3.27893E-4"/>
    <n v="4.2443890000000003E-3"/>
    <n v="30.482800000000001"/>
    <n v="47.467799999999997"/>
    <n v="6.0900999999999996"/>
    <n v="4.0075799999999997E-4"/>
    <n v="1.4936999999999999E-3"/>
    <n v="0.13219244999999999"/>
    <n v="7.9315469999999992"/>
    <n v="81.998155199999999"/>
    <n v="1.2751400000000001E-4"/>
    <n v="0"/>
    <n v="0"/>
    <n v="620.29378531073451"/>
    <n v="10.338229755178908"/>
    <n v="54896"/>
  </r>
  <r>
    <n v="8129"/>
    <x v="3"/>
    <n v="18"/>
    <n v="8"/>
    <n v="350"/>
    <n v="127.9752"/>
    <n v="2.0063379999999999E-3"/>
    <n v="2.57223E-4"/>
    <n v="6.1699999999999995E-5"/>
    <n v="0"/>
    <n v="6.1699999999999995E-5"/>
    <n v="4.0229649999999999E-3"/>
    <n v="29.425599999999999"/>
    <n v="52.030700000000003"/>
    <n v="5.4885000000000002"/>
    <n v="2.57223E-4"/>
    <n v="1.4919E-3"/>
    <n v="0.13203314999999999"/>
    <n v="7.9219889999999991"/>
    <n v="145.00074479999998"/>
    <n v="9.2600000000000001E-5"/>
    <n v="0"/>
    <n v="0"/>
    <n v="1098.2146892655367"/>
    <n v="18.303578154425612"/>
    <n v="97192"/>
  </r>
  <r>
    <n v="5753"/>
    <x v="1"/>
    <n v="22"/>
    <n v="28"/>
    <n v="1000"/>
    <n v="197.85839999999999"/>
    <n v="9.8303220000000007E-3"/>
    <n v="6.2253899999999997E-4"/>
    <n v="8.6899999999999998E-5"/>
    <n v="2.9E-5"/>
    <n v="1.88209E-4"/>
    <n v="4.7197130000000004E-3"/>
    <n v="26.596900000000002"/>
    <n v="48.2209"/>
    <n v="5.8650000000000002"/>
    <n v="4.6328500000000002E-4"/>
    <n v="1.4912E-3"/>
    <n v="0.13197120000000001"/>
    <n v="7.9182720000000009"/>
    <n v="103.00016640000001"/>
    <n v="1.15821E-4"/>
    <n v="0"/>
    <n v="1.45E-5"/>
    <n v="780.47457627118649"/>
    <n v="13.007909604519774"/>
    <n v="69072"/>
  </r>
  <r>
    <n v="2128"/>
    <x v="0"/>
    <n v="16"/>
    <n v="20"/>
    <n v="1080"/>
    <n v="211.96619999999999"/>
    <n v="1.4984367E-2"/>
    <n v="6.7842599999999999E-4"/>
    <n v="1.1798699999999999E-4"/>
    <n v="7.3700000000000002E-5"/>
    <n v="4.4199999999999997E-5"/>
    <n v="5.4274079999999999E-3"/>
    <n v="25.198899999999998"/>
    <n v="38.630400000000002"/>
    <n v="4.3696000000000002"/>
    <n v="4.572E-4"/>
    <n v="1.4896E-3"/>
    <n v="0.13182959999999999"/>
    <n v="7.909775999999999"/>
    <n v="101.00083839999999"/>
    <n v="7.3700000000000002E-5"/>
    <n v="0"/>
    <n v="0"/>
    <n v="766.1468926553672"/>
    <n v="12.769114877589454"/>
    <n v="67804"/>
  </r>
  <r>
    <n v="1559"/>
    <x v="1"/>
    <n v="18"/>
    <n v="20"/>
    <n v="800"/>
    <n v="277.32119999999998"/>
    <n v="1.322944E-2"/>
    <n v="5.2594100000000004E-4"/>
    <n v="4.85E-5"/>
    <n v="1.6200000000000001E-5"/>
    <n v="7.0395199999999998E-4"/>
    <n v="6.9586040000000002E-3"/>
    <n v="16.6938"/>
    <n v="24.6326"/>
    <n v="5.1894999999999998"/>
    <n v="2.1846800000000001E-4"/>
    <n v="1.4888E-3"/>
    <n v="0.13175880000000001"/>
    <n v="7.9055280000000003"/>
    <n v="183.99781440000001"/>
    <n v="8.0900000000000001E-5"/>
    <n v="1.4564499999999999E-4"/>
    <n v="1.9419000000000001E-4"/>
    <n v="1396.4745762711864"/>
    <n v="23.27457627118644"/>
    <n v="123588"/>
  </r>
  <r>
    <n v="7816"/>
    <x v="0"/>
    <n v="27"/>
    <n v="24"/>
    <n v="900"/>
    <n v="117.45180000000001"/>
    <n v="2.0888650000000001E-3"/>
    <n v="3.6289599999999998E-4"/>
    <n v="6.2000000000000003E-5"/>
    <n v="2.6599999999999999E-5"/>
    <n v="3.2749199999999997E-4"/>
    <n v="3.4961940000000002E-3"/>
    <n v="59.827399999999997"/>
    <n v="60.810099999999998"/>
    <n v="5.9062999999999999"/>
    <n v="3.00938E-4"/>
    <n v="1.487E-3"/>
    <n v="0.13159950000000001"/>
    <n v="7.8959700000000002"/>
    <n v="168.00126"/>
    <n v="8.8499999999999996E-5"/>
    <n v="5.3100000000000003E-5"/>
    <n v="9.7399999999999996E-5"/>
    <n v="1276.6101694915253"/>
    <n v="21.27683615819209"/>
    <n v="112980"/>
  </r>
  <r>
    <n v="6469"/>
    <x v="4"/>
    <n v="23"/>
    <n v="36"/>
    <n v="1100"/>
    <n v="225.2022"/>
    <n v="1.2626767000000001E-2"/>
    <n v="1.074087E-3"/>
    <n v="9.9900000000000002E-5"/>
    <n v="4.1215000000000002E-4"/>
    <n v="1.336364E-3"/>
    <n v="6.1197980000000001E-3"/>
    <n v="21.407"/>
    <n v="38.489800000000002"/>
    <n v="4.9061000000000003"/>
    <n v="3.4970299999999998E-4"/>
    <n v="1.4862E-3"/>
    <n v="0.1315287"/>
    <n v="7.8917219999999997"/>
    <n v="118.99706160000001"/>
    <n v="8.7399999999999997E-5"/>
    <n v="8.7399999999999997E-5"/>
    <n v="1.8734000000000001E-4"/>
    <n v="904.72316384180795"/>
    <n v="15.078719397363466"/>
    <n v="80068"/>
  </r>
  <r>
    <n v="5934"/>
    <x v="1"/>
    <n v="18"/>
    <n v="14"/>
    <n v="730"/>
    <n v="268.01940000000002"/>
    <n v="7.9061170000000007E-3"/>
    <n v="7.2623999999999996E-4"/>
    <n v="5.7800000000000002E-5"/>
    <n v="2.48E-5"/>
    <n v="8.3352600000000002E-4"/>
    <n v="5.7191430000000003E-3"/>
    <n v="13.2659"/>
    <n v="30.389600000000002"/>
    <n v="7.0316999999999998"/>
    <n v="1.98066E-4"/>
    <n v="1.4855000000000001E-3"/>
    <n v="0.13146674999999999"/>
    <n v="7.8880049999999997"/>
    <n v="180.00100599999999"/>
    <n v="4.9499999999999997E-5"/>
    <n v="0"/>
    <n v="1.6500000000000001E-5"/>
    <n v="1369.1751412429378"/>
    <n v="22.819585687382297"/>
    <n v="121172"/>
  </r>
  <r>
    <n v="9219"/>
    <x v="5"/>
    <n v="19"/>
    <n v="4"/>
    <n v="400"/>
    <n v="80.400000000000006"/>
    <n v="5.1255799999999998E-4"/>
    <n v="5.3399999999999997E-5"/>
    <n v="1.0699999999999999E-5"/>
    <n v="1.0699999999999999E-5"/>
    <n v="4.8052300000000001E-4"/>
    <n v="2.5200750000000001E-3"/>
    <n v="45.259599999999999"/>
    <n v="85.169499999999999"/>
    <n v="5.8390000000000004"/>
    <n v="2.4560100000000002E-4"/>
    <n v="1.4843E-3"/>
    <n v="0.13136054999999999"/>
    <n v="7.8816329999999999"/>
    <n v="139.00172640000002"/>
    <n v="8.5400000000000002E-5"/>
    <n v="0"/>
    <n v="0"/>
    <n v="1058.1694915254238"/>
    <n v="17.636158192090399"/>
    <n v="93648"/>
  </r>
  <r>
    <n v="9023"/>
    <x v="0"/>
    <n v="22"/>
    <n v="60"/>
    <n v="1000"/>
    <n v="94.847399999999993"/>
    <n v="1.7611770000000001E-3"/>
    <n v="5.7543399999999999E-4"/>
    <n v="1.22062E-4"/>
    <n v="5.2299999999999997E-5"/>
    <n v="2.44124E-4"/>
    <n v="2.9817950000000002E-3"/>
    <n v="32.235300000000002"/>
    <n v="66.666700000000006"/>
    <n v="5.6490999999999998"/>
    <n v="3.6618499999999999E-4"/>
    <n v="1.4821999999999999E-3"/>
    <n v="0.13117470000000001"/>
    <n v="7.870482"/>
    <n v="85.001205600000006"/>
    <n v="1.0462400000000001E-4"/>
    <n v="0"/>
    <n v="0"/>
    <n v="648"/>
    <n v="10.8"/>
    <n v="57348"/>
  </r>
  <r>
    <n v="1799"/>
    <x v="0"/>
    <n v="22"/>
    <n v="10"/>
    <n v="1400"/>
    <n v="92.866200000000006"/>
    <n v="2.0255579999999998E-3"/>
    <n v="2.3055100000000001E-4"/>
    <n v="0"/>
    <n v="7.4105799999999995E-4"/>
    <n v="1.1033530000000001E-3"/>
    <n v="2.4866609999999998E-3"/>
    <n v="24.453299999999999"/>
    <n v="62.649000000000001"/>
    <n v="6.5166000000000004"/>
    <n v="4.1169900000000002E-4"/>
    <n v="1.4821000000000001E-3"/>
    <n v="0.13116585"/>
    <n v="7.8699510000000004"/>
    <n v="89.999040399999998"/>
    <n v="1.15276E-4"/>
    <n v="0"/>
    <n v="3.2936E-4"/>
    <n v="686.1468926553672"/>
    <n v="11.43578154425612"/>
    <n v="60724"/>
  </r>
  <r>
    <n v="6109"/>
    <x v="0"/>
    <n v="21"/>
    <n v="10"/>
    <n v="2400"/>
    <n v="133.71899999999999"/>
    <n v="2.275273E-3"/>
    <n v="4.3171799999999999E-4"/>
    <n v="4.6699999999999997E-5"/>
    <n v="3.4999999999999997E-5"/>
    <n v="6.8841599999999996E-4"/>
    <n v="3.628769E-3"/>
    <n v="26.8"/>
    <n v="49.504800000000003"/>
    <n v="6.7556000000000003"/>
    <n v="3.0337000000000002E-4"/>
    <n v="1.4817999999999999E-3"/>
    <n v="0.13113929999999999"/>
    <n v="7.8683579999999989"/>
    <n v="126.99618719999998"/>
    <n v="8.1699999999999994E-5"/>
    <n v="1.86689E-4"/>
    <n v="5.9506999999999995E-4"/>
    <n v="968.40677966101691"/>
    <n v="16.140112994350282"/>
    <n v="85704"/>
  </r>
  <r>
    <n v="9116"/>
    <x v="0"/>
    <n v="18"/>
    <n v="10"/>
    <n v="850"/>
    <n v="126.1446"/>
    <n v="4.9957999999999999E-3"/>
    <n v="4.6421199999999998E-4"/>
    <n v="4.4199999999999997E-5"/>
    <n v="4.2000099999999998E-4"/>
    <n v="2.7631599999999997E-4"/>
    <n v="4.1889559999999998E-3"/>
    <n v="34.973500000000001"/>
    <n v="54.554099999999998"/>
    <n v="4.5541"/>
    <n v="3.5368500000000001E-4"/>
    <n v="1.4811E-3"/>
    <n v="0.13107735000000001"/>
    <n v="7.8646410000000007"/>
    <n v="134.0040036"/>
    <n v="6.6299999999999999E-5"/>
    <n v="1.1052699999999999E-4"/>
    <n v="3.5367999999999999E-4"/>
    <n v="1022.3276836158192"/>
    <n v="17.03879472693032"/>
    <n v="90476"/>
  </r>
  <r>
    <n v="4820"/>
    <x v="3"/>
    <n v="27"/>
    <n v="30"/>
    <n v="125"/>
    <n v="75.562799999999996"/>
    <n v="1.5596519999999999E-3"/>
    <n v="3.0667299999999998E-4"/>
    <n v="3.4999999999999997E-5"/>
    <n v="3.4999999999999997E-5"/>
    <n v="9.6399999999999999E-5"/>
    <n v="2.6811999999999999E-3"/>
    <n v="41.665599999999998"/>
    <n v="84.9542"/>
    <n v="5.2190000000000003"/>
    <n v="1.92766E-4"/>
    <n v="1.4808E-3"/>
    <n v="0.1310508"/>
    <n v="7.863048"/>
    <n v="169.00074240000001"/>
    <n v="4.3800000000000001E-5"/>
    <n v="2.6286300000000001E-4"/>
    <n v="1.4019E-4"/>
    <n v="1289.5819209039548"/>
    <n v="21.493032015065914"/>
    <n v="114128"/>
  </r>
  <r>
    <n v="2220"/>
    <x v="2"/>
    <n v="22"/>
    <n v="24"/>
    <n v="700"/>
    <n v="84.9726"/>
    <n v="9.6688399999999999E-4"/>
    <n v="7.5500000000000006E-5"/>
    <n v="3.0199999999999999E-5"/>
    <n v="3.0199999999999999E-5"/>
    <n v="9.0600000000000007E-5"/>
    <n v="3.5200629999999999E-3"/>
    <n v="77.241399999999999"/>
    <n v="68.085800000000006"/>
    <n v="4.0129000000000001"/>
    <n v="3.1725900000000002E-4"/>
    <n v="1.4805E-3"/>
    <n v="0.13102425000000001"/>
    <n v="7.8614550000000003"/>
    <n v="97.997256000000007"/>
    <n v="9.0600000000000007E-5"/>
    <n v="0"/>
    <n v="0"/>
    <n v="747.93220338983053"/>
    <n v="12.465536723163842"/>
    <n v="66192"/>
  </r>
  <r>
    <n v="5122"/>
    <x v="3"/>
    <n v="23"/>
    <n v="36"/>
    <n v="700"/>
    <n v="139.13999999999999"/>
    <n v="2.0674869999999998E-3"/>
    <n v="1.65909E-4"/>
    <n v="5.1E-5"/>
    <n v="1.5314699999999999E-4"/>
    <n v="7.7849799999999997E-4"/>
    <n v="3.4968600000000001E-3"/>
    <n v="22.065899999999999"/>
    <n v="60.540100000000002"/>
    <n v="6.8758999999999997"/>
    <n v="2.2972100000000001E-4"/>
    <n v="1.4804E-3"/>
    <n v="0.1310154"/>
    <n v="7.8609240000000007"/>
    <n v="115.9982224"/>
    <n v="8.9300000000000002E-5"/>
    <n v="0"/>
    <n v="1.2799999999999999E-5"/>
    <n v="885.37853107344631"/>
    <n v="14.756308851224105"/>
    <n v="78356"/>
  </r>
  <r>
    <n v="6454"/>
    <x v="5"/>
    <n v="18"/>
    <n v="10"/>
    <n v="500"/>
    <n v="127.51139999999999"/>
    <n v="1.0487369E-2"/>
    <n v="2.16892E-4"/>
    <n v="7.6600000000000005E-5"/>
    <n v="0"/>
    <n v="6.8895100000000004E-4"/>
    <n v="2.6027049999999999E-3"/>
    <n v="80.807900000000004"/>
    <n v="90.333299999999994"/>
    <n v="5.1421999999999999"/>
    <n v="3.3171699999999998E-4"/>
    <n v="1.48E-3"/>
    <n v="0.13097999999999999"/>
    <n v="7.8587999999999987"/>
    <n v="116.00239999999998"/>
    <n v="7.6600000000000005E-5"/>
    <n v="0"/>
    <n v="0"/>
    <n v="885.64971751412429"/>
    <n v="14.760828625235405"/>
    <n v="78380"/>
  </r>
  <r>
    <n v="7561"/>
    <x v="2"/>
    <n v="24"/>
    <n v="8"/>
    <n v="600"/>
    <n v="105.74339999999999"/>
    <n v="3.9141150000000001E-3"/>
    <n v="4.1093100000000001E-4"/>
    <n v="6.1600000000000007E-5"/>
    <n v="2.9792499999999999E-4"/>
    <n v="4.0065700000000001E-4"/>
    <n v="2.999795E-3"/>
    <n v="44.137500000000003"/>
    <n v="65.301400000000001"/>
    <n v="5.9348999999999998"/>
    <n v="2.3628500000000001E-4"/>
    <n v="1.4794000000000001E-3"/>
    <n v="0.13092690000000001"/>
    <n v="7.855614000000001"/>
    <n v="144.00479600000003"/>
    <n v="7.1899999999999999E-5"/>
    <n v="2.05465E-4"/>
    <n v="1.5410000000000001E-4"/>
    <n v="1099.8870056497176"/>
    <n v="18.331450094161958"/>
    <n v="97340"/>
  </r>
  <r>
    <n v="8722"/>
    <x v="3"/>
    <n v="19"/>
    <n v="24"/>
    <n v="450"/>
    <n v="131.6514"/>
    <n v="2.085759E-3"/>
    <n v="1.33392E-4"/>
    <n v="3.6399999999999997E-5"/>
    <n v="4.85E-5"/>
    <n v="8.4885500000000003E-4"/>
    <n v="3.4803070000000002E-3"/>
    <n v="33.202800000000003"/>
    <n v="49.644599999999997"/>
    <n v="6.7073"/>
    <n v="2.6678299999999998E-4"/>
    <n v="1.4794000000000001E-3"/>
    <n v="0.13092690000000001"/>
    <n v="7.855614000000001"/>
    <n v="121.99724160000001"/>
    <n v="8.4900000000000004E-5"/>
    <n v="3.5166899999999998E-4"/>
    <n v="3.2741999999999998E-4"/>
    <n v="931.79661016949149"/>
    <n v="15.529943502824858"/>
    <n v="82464"/>
  </r>
  <r>
    <n v="4338"/>
    <x v="1"/>
    <n v="20"/>
    <n v="42"/>
    <n v="2100"/>
    <n v="143.43180000000001"/>
    <n v="3.610041E-3"/>
    <n v="6.7337500000000004E-4"/>
    <n v="2.8099999999999999E-5"/>
    <n v="0"/>
    <n v="2.8099999999999999E-5"/>
    <n v="6.2848380000000001E-3"/>
    <n v="26.2593"/>
    <n v="40.053600000000003"/>
    <n v="3.5893000000000002"/>
    <n v="2.1510600000000001E-4"/>
    <n v="1.4777E-3"/>
    <n v="0.13077644999999999"/>
    <n v="7.8465869999999995"/>
    <n v="158.00159479999999"/>
    <n v="7.4800000000000002E-5"/>
    <n v="1.87049E-4"/>
    <n v="6.2660999999999999E-4"/>
    <n v="1208.180790960452"/>
    <n v="20.136346516007531"/>
    <n v="106924"/>
  </r>
  <r>
    <n v="6520"/>
    <x v="0"/>
    <n v="26"/>
    <n v="16"/>
    <n v="500"/>
    <n v="140.66220000000001"/>
    <n v="3.8939030000000002E-3"/>
    <n v="6.8547900000000001E-4"/>
    <n v="4.7599999999999998E-5"/>
    <n v="1.1424700000000001E-4"/>
    <n v="8.9493099999999996E-4"/>
    <n v="5.502875E-3"/>
    <n v="30.6967"/>
    <n v="44.1038"/>
    <n v="4.1868999999999996"/>
    <n v="2.3801399999999999E-4"/>
    <n v="1.4756999999999999E-3"/>
    <n v="0.13059945000000001"/>
    <n v="7.8359670000000001"/>
    <n v="155.00162520000001"/>
    <n v="8.5699999999999996E-5"/>
    <n v="1.3328799999999999E-4"/>
    <n v="6.6600000000000006E-5"/>
    <n v="1186.8474576271187"/>
    <n v="19.780790960451977"/>
    <n v="105036"/>
  </r>
  <r>
    <n v="3806"/>
    <x v="0"/>
    <n v="17"/>
    <n v="42"/>
    <n v="450"/>
    <n v="168.32400000000001"/>
    <n v="4.3015029999999999E-3"/>
    <n v="5.4422900000000002E-4"/>
    <n v="1.0499999999999999E-5"/>
    <n v="9.4199999999999999E-5"/>
    <n v="4.7096699999999998E-4"/>
    <n v="4.4270940000000003E-3"/>
    <n v="26.199100000000001"/>
    <n v="56.520099999999999"/>
    <n v="6.2293000000000003"/>
    <n v="3.4537599999999999E-4"/>
    <n v="1.4756999999999999E-3"/>
    <n v="0.13059945000000001"/>
    <n v="7.8359670000000001"/>
    <n v="141.00018359999999"/>
    <n v="7.3300000000000006E-5"/>
    <n v="0"/>
    <n v="0"/>
    <n v="1079.638418079096"/>
    <n v="17.993973634651599"/>
    <n v="95548"/>
  </r>
  <r>
    <n v="5229"/>
    <x v="3"/>
    <n v="35"/>
    <n v="10"/>
    <n v="500"/>
    <n v="89.742000000000004"/>
    <n v="1.939255E-3"/>
    <n v="3.82388E-4"/>
    <n v="9.5600000000000006E-5"/>
    <n v="2.0485100000000001E-4"/>
    <n v="4.0970200000000002E-4"/>
    <n v="1.939255E-3"/>
    <n v="33.503500000000003"/>
    <n v="91.774600000000007"/>
    <n v="8.0633999999999997"/>
    <n v="3.1410500000000002E-4"/>
    <n v="1.4748999999999999E-3"/>
    <n v="0.13052865"/>
    <n v="7.8317189999999997"/>
    <n v="107.9980776"/>
    <n v="8.1899999999999999E-5"/>
    <n v="0"/>
    <n v="0"/>
    <n v="827.38983050847457"/>
    <n v="13.789830508474576"/>
    <n v="73224"/>
  </r>
  <r>
    <n v="7013"/>
    <x v="3"/>
    <n v="26"/>
    <n v="2"/>
    <n v="200"/>
    <n v="110.8644"/>
    <n v="2.9489310000000001E-3"/>
    <n v="4.0764600000000001E-4"/>
    <n v="6.0699999999999998E-5"/>
    <n v="8.6700000000000007E-5"/>
    <n v="8.0661899999999996E-4"/>
    <n v="3.8856509999999999E-3"/>
    <n v="47.767299999999999"/>
    <n v="62.946399999999997"/>
    <n v="4.8036000000000003"/>
    <n v="2.9489300000000001E-4"/>
    <n v="1.4744999999999999E-3"/>
    <n v="0.13049324999999998"/>
    <n v="7.8295949999999985"/>
    <n v="170.00395199999997"/>
    <n v="7.8100000000000001E-5"/>
    <n v="1.21427E-4"/>
    <n v="1.4745000000000001E-4"/>
    <n v="1302.7796610169491"/>
    <n v="21.712994350282486"/>
    <n v="115296"/>
  </r>
  <r>
    <n v="10017"/>
    <x v="6"/>
    <m/>
    <m/>
    <m/>
    <n v="245.81880000000001"/>
    <n v="1.0471414E-2"/>
    <n v="8.4123800000000001E-4"/>
    <n v="8.0099999999999995E-5"/>
    <n v="6.5696699999999995E-4"/>
    <n v="1.3139339999999999E-3"/>
    <n v="5.0314060000000004E-3"/>
    <n v="14.5518"/>
    <n v="36.7134"/>
    <n v="7.1943000000000001"/>
    <n v="2.6438900000000002E-4"/>
    <n v="1.4741999999999999E-3"/>
    <n v="0.13046669999999999"/>
    <n v="7.8280019999999997"/>
    <n v="184.00374719999999"/>
    <n v="8.81E-5"/>
    <n v="4.0099999999999999E-5"/>
    <n v="4.8099999999999997E-5"/>
    <n v="1410.3502824858756"/>
    <n v="23.505838041431261"/>
    <n v="124816"/>
  </r>
  <r>
    <n v="6428"/>
    <x v="1"/>
    <n v="22"/>
    <n v="4"/>
    <n v="500"/>
    <n v="168.642"/>
    <n v="7.7281609999999999E-3"/>
    <n v="3.5127999999999998E-4"/>
    <n v="4.2799999999999997E-5"/>
    <n v="2.5700000000000001E-5"/>
    <n v="7.45399E-4"/>
    <n v="3.8983519999999999E-3"/>
    <n v="39.162999999999997"/>
    <n v="52.457099999999997"/>
    <n v="6.5011000000000001"/>
    <n v="2.3133100000000001E-4"/>
    <n v="1.4737000000000001E-3"/>
    <n v="0.13042245"/>
    <n v="7.8253469999999998"/>
    <n v="172.00436920000001"/>
    <n v="7.7100000000000004E-5"/>
    <n v="5.9117900000000005E-4"/>
    <n v="1.2252000000000001E-3"/>
    <n v="1318.8248587570622"/>
    <n v="21.980414312617704"/>
    <n v="116716"/>
  </r>
  <r>
    <n v="8349"/>
    <x v="1"/>
    <n v="24"/>
    <n v="20"/>
    <n v="1000"/>
    <n v="184.24680000000001"/>
    <n v="6.9610929999999998E-3"/>
    <n v="6.16481E-4"/>
    <n v="6.8499999999999998E-5"/>
    <n v="1.0702789999999999E-3"/>
    <n v="1.678197E-3"/>
    <n v="3.9899990000000001E-3"/>
    <n v="29.212900000000001"/>
    <n v="47.793999999999997"/>
    <n v="7.5149999999999997"/>
    <n v="4.0242499999999998E-4"/>
    <n v="1.4727E-3"/>
    <n v="0.13033395"/>
    <n v="7.8200370000000001"/>
    <n v="171.99957840000002"/>
    <n v="7.7100000000000004E-5"/>
    <n v="3.2536499999999999E-4"/>
    <n v="3.168E-4"/>
    <n v="1319.6836158192091"/>
    <n v="21.994726930320152"/>
    <n v="116792"/>
  </r>
  <r>
    <n v="6618"/>
    <x v="0"/>
    <n v="19"/>
    <n v="4"/>
    <n v="400"/>
    <n v="98.605800000000002"/>
    <n v="2.0805089999999999E-3"/>
    <n v="3.8571200000000002E-4"/>
    <n v="4.6799999999999999E-5"/>
    <n v="5.8400000000000003E-5"/>
    <n v="3.8571200000000002E-4"/>
    <n v="3.167516E-3"/>
    <n v="56.859299999999998"/>
    <n v="69.549800000000005"/>
    <n v="5.6199000000000003"/>
    <n v="2.9220599999999999E-4"/>
    <n v="1.4727E-3"/>
    <n v="0.13033395"/>
    <n v="7.8200370000000001"/>
    <n v="125.99832119999999"/>
    <n v="9.3499999999999996E-5"/>
    <n v="2.5714200000000003E-4"/>
    <n v="1.17E-5"/>
    <n v="966.73446327683621"/>
    <n v="16.112241054613936"/>
    <n v="85556"/>
  </r>
  <r>
    <n v="6066"/>
    <x v="0"/>
    <n v="16"/>
    <n v="10"/>
    <n v="600"/>
    <n v="117.7638"/>
    <n v="5.2937430000000001E-3"/>
    <n v="6.3684099999999997E-4"/>
    <n v="9.9500000000000006E-5"/>
    <n v="1.5920999999999999E-4"/>
    <n v="1.7911199999999999E-4"/>
    <n v="3.6419360000000001E-3"/>
    <n v="28.241800000000001"/>
    <n v="51.912599999999998"/>
    <n v="4.7049000000000003"/>
    <n v="2.9851900000000002E-4"/>
    <n v="1.4727E-3"/>
    <n v="0.13033395"/>
    <n v="7.8200370000000001"/>
    <n v="74.000229600000011"/>
    <n v="9.9500000000000006E-5"/>
    <n v="0"/>
    <n v="1.7911000000000001E-4"/>
    <n v="567.77401129943507"/>
    <n v="9.4629001883239177"/>
    <n v="50248"/>
  </r>
  <r>
    <n v="3161"/>
    <x v="3"/>
    <n v="35"/>
    <n v="16"/>
    <n v="800"/>
    <n v="107.0412"/>
    <n v="1.5531519999999999E-3"/>
    <n v="3.7965900000000002E-4"/>
    <n v="4.6E-5"/>
    <n v="0"/>
    <n v="6.8999999999999997E-5"/>
    <n v="3.2903820000000001E-3"/>
    <n v="49.993000000000002"/>
    <n v="73.286699999999996"/>
    <n v="5.7866999999999997"/>
    <n v="2.5310600000000001E-4"/>
    <n v="1.4725999999999999E-3"/>
    <n v="0.1303251"/>
    <n v="7.8195059999999996"/>
    <n v="127.998392"/>
    <n v="8.0500000000000005E-5"/>
    <n v="0"/>
    <n v="1.15E-5"/>
    <n v="982.1468926553672"/>
    <n v="16.369114877589453"/>
    <n v="86920"/>
  </r>
  <r>
    <n v="5136"/>
    <x v="0"/>
    <n v="18"/>
    <n v="24"/>
    <n v="1440"/>
    <n v="180.07560000000001"/>
    <n v="5.631306E-3"/>
    <n v="3.4087800000000003E-4"/>
    <n v="5.4500000000000003E-5"/>
    <n v="2.4543200000000002E-4"/>
    <n v="7.22662E-4"/>
    <n v="4.7177529999999999E-3"/>
    <n v="29.658000000000001"/>
    <n v="40.809199999999997"/>
    <n v="5.8006000000000002"/>
    <n v="2.9997299999999998E-4"/>
    <n v="1.4725999999999999E-3"/>
    <n v="0.1303251"/>
    <n v="7.8195059999999996"/>
    <n v="108.000484"/>
    <n v="9.5400000000000001E-5"/>
    <n v="1.77257E-4"/>
    <n v="6.1357999999999996E-4"/>
    <n v="828.70056497175142"/>
    <n v="13.811676082862524"/>
    <n v="73340"/>
  </r>
  <r>
    <n v="654"/>
    <x v="2"/>
    <n v="26"/>
    <n v="8"/>
    <n v="730"/>
    <n v="93.568799999999996"/>
    <n v="6.4680200000000003E-4"/>
    <n v="6.69E-5"/>
    <n v="4.46E-5"/>
    <n v="0"/>
    <n v="6.69E-5"/>
    <n v="3.3678290000000001E-3"/>
    <n v="42.453299999999999"/>
    <n v="65.139099999999999"/>
    <n v="4.9668999999999999"/>
    <n v="3.7916000000000002E-4"/>
    <n v="1.472E-3"/>
    <n v="0.130272"/>
    <n v="7.8163200000000002"/>
    <n v="65.998592000000002"/>
    <n v="1.11518E-4"/>
    <n v="0"/>
    <n v="0"/>
    <n v="506.62146892655369"/>
    <n v="8.4436911487758941"/>
    <n v="44836"/>
  </r>
  <r>
    <n v="6381"/>
    <x v="0"/>
    <n v="18"/>
    <n v="10"/>
    <n v="600"/>
    <n v="122.8458"/>
    <n v="4.5972779999999998E-3"/>
    <n v="3.3100399999999998E-4"/>
    <n v="1.84E-5"/>
    <n v="0"/>
    <n v="2.0227999999999999E-4"/>
    <n v="4.4869439999999997E-3"/>
    <n v="43.983499999999999"/>
    <n v="56.622999999999998"/>
    <n v="3.9220999999999999"/>
    <n v="2.7583700000000002E-4"/>
    <n v="1.4710999999999999E-3"/>
    <n v="0.13019234999999998"/>
    <n v="7.8115409999999992"/>
    <n v="79.998418000000001"/>
    <n v="9.1899999999999998E-5"/>
    <n v="1.8389099999999999E-4"/>
    <n v="3.6778000000000001E-4"/>
    <n v="614.46327683615823"/>
    <n v="10.241054613935971"/>
    <n v="54380"/>
  </r>
  <r>
    <n v="7381"/>
    <x v="3"/>
    <n v="25"/>
    <n v="16"/>
    <n v="500"/>
    <n v="175.06020000000001"/>
    <n v="3.3884929999999998E-3"/>
    <n v="5.1711900000000002E-4"/>
    <n v="6.7999999999999999E-5"/>
    <n v="6.7999999999999999E-5"/>
    <n v="1.7963090000000001E-3"/>
    <n v="3.3612759999999998E-3"/>
    <n v="14.211399999999999"/>
    <n v="47.060699999999997"/>
    <n v="9.2713000000000001"/>
    <n v="3.1299300000000002E-4"/>
    <n v="1.4697E-3"/>
    <n v="0.13006845"/>
    <n v="7.8041070000000001"/>
    <n v="107.9994348"/>
    <n v="8.1699999999999994E-5"/>
    <n v="0"/>
    <n v="0"/>
    <n v="830.32768361581918"/>
    <n v="13.83879472693032"/>
    <n v="73484"/>
  </r>
  <r>
    <n v="1780"/>
    <x v="0"/>
    <n v="18"/>
    <n v="18"/>
    <n v="800"/>
    <n v="144.9648"/>
    <n v="4.2192389999999996E-3"/>
    <n v="5.1223999999999996E-4"/>
    <n v="1.0784E-4"/>
    <n v="3.6395999999999998E-4"/>
    <n v="1.8332789999999999E-3"/>
    <n v="4.8797579999999997E-3"/>
    <n v="36.343499999999999"/>
    <n v="47.6464"/>
    <n v="4.5358999999999998"/>
    <n v="3.2351999999999999E-4"/>
    <n v="1.4693E-3"/>
    <n v="0.13003305000000001"/>
    <n v="7.8019830000000008"/>
    <n v="108.99855120000001"/>
    <n v="9.4400000000000004E-5"/>
    <n v="3.5048000000000002E-4"/>
    <n v="1.4828000000000001E-4"/>
    <n v="838.23728813559319"/>
    <n v="13.970621468926554"/>
    <n v="74184"/>
  </r>
  <r>
    <n v="1172"/>
    <x v="2"/>
    <n v="18"/>
    <n v="28"/>
    <n v="800"/>
    <n v="133.41480000000001"/>
    <n v="4.1601260000000001E-3"/>
    <n v="3.4761200000000002E-4"/>
    <n v="6.7299999999999996E-5"/>
    <n v="0"/>
    <n v="2.6911900000000001E-4"/>
    <n v="3.106078E-3"/>
    <n v="40.768099999999997"/>
    <n v="75.769000000000005"/>
    <n v="7.4909999999999997"/>
    <n v="2.4669200000000002E-4"/>
    <n v="1.4689E-3"/>
    <n v="0.12999764999999999"/>
    <n v="7.7998589999999997"/>
    <n v="130.99650200000002"/>
    <n v="8.9699999999999998E-5"/>
    <n v="3.3599999999999997E-5"/>
    <n v="0"/>
    <n v="1007.6836158192091"/>
    <n v="16.794726930320152"/>
    <n v="89180"/>
  </r>
  <r>
    <n v="7465"/>
    <x v="2"/>
    <n v="25"/>
    <n v="4"/>
    <n v="300"/>
    <n v="105.08759999999999"/>
    <n v="1.466986E-3"/>
    <n v="2.5512799999999997E-4"/>
    <n v="1.2799999999999999E-5"/>
    <n v="1.02051E-4"/>
    <n v="1.2373709999999999E-3"/>
    <n v="2.8701909999999998E-3"/>
    <n v="22.607099999999999"/>
    <n v="76.64"/>
    <n v="6.5732999999999997"/>
    <n v="2.5512799999999997E-4"/>
    <n v="1.467E-3"/>
    <n v="0.12982949999999999"/>
    <n v="7.789769999999999"/>
    <n v="115.00106399999997"/>
    <n v="7.6500000000000003E-5"/>
    <n v="7.6500000000000003E-5"/>
    <n v="3.1890999999999999E-4"/>
    <n v="885.78531073446322"/>
    <n v="14.763088512241053"/>
    <n v="78392"/>
  </r>
  <r>
    <n v="4160"/>
    <x v="0"/>
    <n v="20"/>
    <n v="30"/>
    <n v="550"/>
    <n v="162.37260000000001"/>
    <n v="3.1845900000000002E-3"/>
    <n v="5.5971600000000003E-4"/>
    <n v="9.6500000000000001E-5"/>
    <n v="5.7899999999999998E-5"/>
    <n v="3.08809E-4"/>
    <n v="4.2268200000000001E-3"/>
    <n v="38.256900000000002"/>
    <n v="48.292200000000001"/>
    <n v="6.2511000000000001"/>
    <n v="3.8601100000000001E-4"/>
    <n v="1.4668000000000001E-3"/>
    <n v="0.1298118"/>
    <n v="7.7887080000000006"/>
    <n v="75.997841600000001"/>
    <n v="7.7200000000000006E-5"/>
    <n v="0"/>
    <n v="3.8600000000000003E-5"/>
    <n v="585.44632768361578"/>
    <n v="9.7574387947269301"/>
    <n v="51812"/>
  </r>
  <r>
    <n v="5796"/>
    <x v="1"/>
    <n v="20"/>
    <n v="10"/>
    <n v="850"/>
    <n v="99.491399999999999"/>
    <n v="1.673894E-3"/>
    <n v="5.73906E-4"/>
    <n v="1.11593E-4"/>
    <n v="1.59E-5"/>
    <n v="1.9130199999999999E-4"/>
    <n v="3.7144500000000002E-3"/>
    <n v="26.603400000000001"/>
    <n v="53.888399999999997"/>
    <n v="4.6308999999999996"/>
    <n v="1.9130199999999999E-4"/>
    <n v="1.4666E-3"/>
    <n v="0.1297941"/>
    <n v="7.7876459999999996"/>
    <n v="91.996884800000004"/>
    <n v="9.5699999999999995E-5"/>
    <n v="0"/>
    <n v="1.59E-5"/>
    <n v="708.79096045197741"/>
    <n v="11.813182674199624"/>
    <n v="62728"/>
  </r>
  <r>
    <n v="8519"/>
    <x v="3"/>
    <n v="21"/>
    <n v="10"/>
    <n v="650"/>
    <n v="119.5638"/>
    <n v="1.8108569999999999E-3"/>
    <n v="3.6624100000000001E-4"/>
    <n v="6.0999999999999999E-5"/>
    <n v="4.07E-5"/>
    <n v="6.3074799999999999E-4"/>
    <n v="4.3135020000000003E-3"/>
    <n v="45.251199999999997"/>
    <n v="55.547199999999997"/>
    <n v="4.75"/>
    <n v="4.6797400000000002E-4"/>
    <n v="1.4649999999999999E-3"/>
    <n v="0.1296525"/>
    <n v="7.7791500000000005"/>
    <n v="72.001820000000009"/>
    <n v="1.01734E-4"/>
    <n v="0"/>
    <n v="0"/>
    <n v="555.34463276836163"/>
    <n v="9.2557438794726945"/>
    <n v="49148"/>
  </r>
  <r>
    <n v="626"/>
    <x v="0"/>
    <n v="24"/>
    <n v="10"/>
    <n v="200"/>
    <n v="148.0326"/>
    <n v="5.3769680000000002E-3"/>
    <n v="2.8045300000000001E-4"/>
    <n v="9.6700000000000006E-5"/>
    <n v="1.45062E-4"/>
    <n v="3.5782000000000001E-4"/>
    <n v="4.0037140000000002E-3"/>
    <n v="35.786900000000003"/>
    <n v="52.821300000000001"/>
    <n v="5.7126000000000001"/>
    <n v="2.7078300000000003E-4"/>
    <n v="1.4603000000000001E-3"/>
    <n v="0.12923655000000001"/>
    <n v="7.7541930000000008"/>
    <n v="151.00086120000003"/>
    <n v="7.7399999999999998E-5"/>
    <n v="4.8399999999999997E-5"/>
    <n v="1.3538999999999999E-4"/>
    <n v="1168.406779661017"/>
    <n v="19.473446327683618"/>
    <n v="103404"/>
  </r>
  <r>
    <n v="6964"/>
    <x v="1"/>
    <n v="17"/>
    <n v="24"/>
    <n v="2500"/>
    <n v="263.38319999999999"/>
    <n v="1.5503724E-2"/>
    <n v="8.03606E-4"/>
    <n v="5.8799999999999999E-5"/>
    <n v="4.01803E-4"/>
    <n v="3.9200299999999998E-4"/>
    <n v="6.6542529999999997E-3"/>
    <n v="18.153400000000001"/>
    <n v="31.110499999999998"/>
    <n v="4.9175000000000004"/>
    <n v="3.2340299999999999E-4"/>
    <n v="1.4602E-3"/>
    <n v="0.1292277"/>
    <n v="7.7536620000000003"/>
    <n v="148.998808"/>
    <n v="7.8399999999999995E-5"/>
    <n v="1.66601E-4"/>
    <n v="3.3320000000000002E-4"/>
    <n v="1152.9943502824858"/>
    <n v="19.216572504708097"/>
    <n v="102040"/>
  </r>
  <r>
    <n v="547"/>
    <x v="2"/>
    <n v="16"/>
    <n v="56"/>
    <n v="1260"/>
    <n v="114.21120000000001"/>
    <n v="3.5599999999999998E-5"/>
    <n v="5.3399999999999997E-5"/>
    <n v="3.5599999999999998E-5"/>
    <n v="3.5599999999999998E-5"/>
    <n v="1.210654E-3"/>
    <n v="2.4213080000000001E-3"/>
    <n v="35.466700000000003"/>
    <n v="62.735300000000002"/>
    <n v="8.7425999999999995"/>
    <n v="3.9168200000000002E-4"/>
    <n v="1.4599000000000001E-3"/>
    <n v="0.12920115000000001"/>
    <n v="7.7520690000000005"/>
    <n v="81.999663200000001"/>
    <n v="1.06822E-4"/>
    <n v="0"/>
    <n v="0"/>
    <n v="634.66666666666663"/>
    <n v="10.577777777777778"/>
    <n v="56168"/>
  </r>
  <r>
    <n v="1179"/>
    <x v="1"/>
    <n v="21"/>
    <n v="4"/>
    <n v="800"/>
    <n v="168.3252"/>
    <n v="9.0627190000000003E-3"/>
    <n v="6.64476E-4"/>
    <n v="8.3100000000000001E-5"/>
    <n v="9.2299999999999997E-6"/>
    <n v="1.3843300000000001E-4"/>
    <n v="4.5405879999999999E-3"/>
    <n v="34.370699999999999"/>
    <n v="45.178899999999999"/>
    <n v="5.1565000000000003"/>
    <n v="2.21492E-4"/>
    <n v="1.4582E-3"/>
    <n v="0.12905069999999999"/>
    <n v="7.7430419999999991"/>
    <n v="158.00471919999998"/>
    <n v="8.3100000000000001E-5"/>
    <n v="4.3375500000000002E-4"/>
    <n v="5.9064999999999996E-4"/>
    <n v="1224.361581920904"/>
    <n v="20.406026365348399"/>
    <n v="108356"/>
  </r>
  <r>
    <n v="6334"/>
    <x v="3"/>
    <n v="23"/>
    <n v="12"/>
    <n v="300"/>
    <n v="78.279600000000002"/>
    <n v="1.834862E-3"/>
    <n v="3.6041900000000001E-4"/>
    <n v="8.1899999999999999E-5"/>
    <n v="4.9100000000000001E-5"/>
    <n v="8.1899999999999999E-5"/>
    <n v="2.9325029999999999E-3"/>
    <n v="50.449399999999997"/>
    <n v="78.301699999999997"/>
    <n v="4.6927000000000003"/>
    <n v="2.1297500000000001E-4"/>
    <n v="1.4580999999999999E-3"/>
    <n v="0.12904184999999999"/>
    <n v="7.7425109999999995"/>
    <n v="89.002423999999991"/>
    <n v="9.8300000000000004E-5"/>
    <n v="0"/>
    <n v="1.6399999999999999E-5"/>
    <n v="689.71751412429376"/>
    <n v="11.495291902071562"/>
    <n v="61040"/>
  </r>
  <r>
    <n v="3685"/>
    <x v="3"/>
    <n v="24"/>
    <n v="4"/>
    <n v="750"/>
    <n v="107.8302"/>
    <n v="1.3197420000000001E-3"/>
    <n v="1.5927899999999999E-4"/>
    <n v="6.8300000000000007E-5"/>
    <n v="0"/>
    <n v="1.36525E-4"/>
    <n v="2.9580409999999998E-3"/>
    <n v="47.410899999999998"/>
    <n v="76.523099999999999"/>
    <n v="6.6154000000000002"/>
    <n v="3.1855799999999998E-4"/>
    <n v="1.4563E-3"/>
    <n v="0.12888255000000001"/>
    <n v="7.7329530000000011"/>
    <n v="64.001472400000011"/>
    <n v="1.1377100000000001E-4"/>
    <n v="0"/>
    <n v="0"/>
    <n v="496.5875706214689"/>
    <n v="8.2764595103578156"/>
    <n v="43948"/>
  </r>
  <r>
    <n v="6525"/>
    <x v="0"/>
    <n v="27"/>
    <n v="8"/>
    <n v="500"/>
    <n v="111.0432"/>
    <n v="1.2946839999999999E-3"/>
    <n v="4.12466E-4"/>
    <n v="8.0199999999999998E-5"/>
    <n v="2.4060499999999999E-4"/>
    <n v="9.9679200000000003E-4"/>
    <n v="3.10495E-3"/>
    <n v="32.281500000000001"/>
    <n v="64.974199999999996"/>
    <n v="6.2767999999999997"/>
    <n v="2.7497699999999998E-4"/>
    <n v="1.4551E-3"/>
    <n v="0.12877634999999998"/>
    <n v="7.7265809999999995"/>
    <n v="127.00112799999998"/>
    <n v="6.8700000000000003E-5"/>
    <n v="0"/>
    <n v="0"/>
    <n v="986.21468926553678"/>
    <n v="16.436911487758945"/>
    <n v="87280"/>
  </r>
  <r>
    <n v="2977"/>
    <x v="3"/>
    <n v="25"/>
    <n v="6"/>
    <n v="250"/>
    <n v="91.786199999999994"/>
    <n v="1.5333809999999999E-3"/>
    <n v="3.3419800000000001E-4"/>
    <n v="3.93E-5"/>
    <n v="0"/>
    <n v="3.1453999999999998E-4"/>
    <n v="3.165055E-3"/>
    <n v="44.1"/>
    <n v="68.695700000000002"/>
    <n v="5.1303999999999998"/>
    <n v="4.3249199999999998E-4"/>
    <n v="1.4547E-3"/>
    <n v="0.12874094999999999"/>
    <n v="7.7244569999999992"/>
    <n v="73.997679599999998"/>
    <n v="1.17952E-4"/>
    <n v="0"/>
    <n v="1.3761000000000001E-4"/>
    <n v="574.77966101694915"/>
    <n v="9.579661016949153"/>
    <n v="50868"/>
  </r>
  <r>
    <n v="9157"/>
    <x v="2"/>
    <n v="23"/>
    <n v="8"/>
    <n v="700"/>
    <n v="149.47620000000001"/>
    <n v="5.7827740000000001E-3"/>
    <n v="2.09989E-4"/>
    <n v="1.13071E-4"/>
    <n v="0"/>
    <n v="3.5536600000000003E-4"/>
    <n v="3.8282609999999999E-3"/>
    <n v="45.762700000000002"/>
    <n v="54.261600000000001"/>
    <n v="5.5400999999999998"/>
    <n v="3.7151900000000001E-4"/>
    <n v="1.4538000000000001E-3"/>
    <n v="0.12866130000000001"/>
    <n v="7.719678"/>
    <n v="90.001850399999995"/>
    <n v="9.6899999999999997E-5"/>
    <n v="0"/>
    <n v="0"/>
    <n v="699.52542372881351"/>
    <n v="11.658757062146892"/>
    <n v="61908"/>
  </r>
  <r>
    <n v="6745"/>
    <x v="2"/>
    <n v="19"/>
    <n v="24"/>
    <n v="666"/>
    <n v="99.162599999999998"/>
    <n v="2.9976019999999998E-3"/>
    <n v="5.8135299999999995E-4"/>
    <n v="1.2717100000000001E-4"/>
    <n v="0"/>
    <n v="1.09004E-4"/>
    <n v="3.3246130000000001E-3"/>
    <n v="35.230800000000002"/>
    <n v="67.497299999999996"/>
    <n v="4.7431999999999999"/>
    <n v="2.3617500000000001E-4"/>
    <n v="1.4534000000000001E-3"/>
    <n v="0.12862590000000002"/>
    <n v="7.7175540000000007"/>
    <n v="80.000949599999998"/>
    <n v="5.4500000000000003E-5"/>
    <n v="0"/>
    <n v="0"/>
    <n v="621.96610169491521"/>
    <n v="10.366101694915253"/>
    <n v="55044"/>
  </r>
  <r>
    <n v="3804"/>
    <x v="3"/>
    <n v="23"/>
    <n v="24"/>
    <n v="500"/>
    <n v="116.1588"/>
    <n v="3.87375E-3"/>
    <n v="1.1449499999999999E-4"/>
    <n v="1.91E-5"/>
    <n v="2.8600000000000001E-5"/>
    <n v="1.62201E-4"/>
    <n v="3.8928330000000001E-3"/>
    <n v="51.587200000000003"/>
    <n v="56.960799999999999"/>
    <n v="4.7450999999999999"/>
    <n v="3.2440300000000002E-4"/>
    <n v="1.4503000000000001E-3"/>
    <n v="0.12835155000000001"/>
    <n v="7.7010930000000002"/>
    <n v="152.0030424"/>
    <n v="7.6299999999999998E-5"/>
    <n v="9.5400000000000001E-5"/>
    <n v="2.5761000000000002E-4"/>
    <n v="1184.2711864406779"/>
    <n v="19.73785310734463"/>
    <n v="104808"/>
  </r>
  <r>
    <n v="6615"/>
    <x v="0"/>
    <n v="20"/>
    <n v="10"/>
    <n v="280"/>
    <n v="129.11940000000001"/>
    <n v="6.3878939999999999E-3"/>
    <n v="1.1078629999999999E-3"/>
    <n v="9.4300000000000002E-5"/>
    <n v="4.1250199999999998E-4"/>
    <n v="6.4821799999999999E-4"/>
    <n v="3.7596639999999998E-3"/>
    <n v="24.012599999999999"/>
    <n v="51.473399999999998"/>
    <n v="4.9404000000000003"/>
    <n v="3.0643000000000001E-4"/>
    <n v="1.4496999999999999E-3"/>
    <n v="0.12829845000000001"/>
    <n v="7.6979070000000007"/>
    <n v="123.00414560000002"/>
    <n v="8.25E-5"/>
    <n v="5.8900000000000002E-5"/>
    <n v="8.25E-5"/>
    <n v="958.73446327683621"/>
    <n v="15.978907721280603"/>
    <n v="84848"/>
  </r>
  <r>
    <n v="8521"/>
    <x v="1"/>
    <n v="31"/>
    <n v="8"/>
    <n v="800"/>
    <n v="133.179"/>
    <n v="3.9381809999999998E-3"/>
    <n v="6.1733700000000003E-4"/>
    <n v="1.7029999999999999E-4"/>
    <n v="1.27725E-4"/>
    <n v="1.06437E-4"/>
    <n v="3.4059950000000002E-3"/>
    <n v="23.320799999999998"/>
    <n v="52.774999999999999"/>
    <n v="6.4813000000000001"/>
    <n v="4.68324E-4"/>
    <n v="1.4475E-3"/>
    <n v="0.12810374999999999"/>
    <n v="7.6862249999999994"/>
    <n v="67.99776"/>
    <n v="8.5099999999999995E-5"/>
    <n v="1.7029999999999999E-4"/>
    <n v="4.2575000000000002E-4"/>
    <n v="530.80225988700568"/>
    <n v="8.8467043314500948"/>
    <n v="46976"/>
  </r>
  <r>
    <n v="1047"/>
    <x v="3"/>
    <n v="24"/>
    <n v="14"/>
    <n v="450"/>
    <n v="98.059200000000004"/>
    <n v="2.748365E-3"/>
    <n v="5.0627799999999998E-4"/>
    <n v="2.8900000000000001E-5"/>
    <n v="4.3399999999999998E-5"/>
    <n v="1.45E-5"/>
    <n v="3.5294800000000002E-3"/>
    <n v="24.4938"/>
    <n v="57.229500000000002"/>
    <n v="4.4508000000000001"/>
    <n v="2.3144100000000001E-4"/>
    <n v="1.4465000000000001E-3"/>
    <n v="0.12801525"/>
    <n v="7.6809149999999997"/>
    <n v="99.999437999999998"/>
    <n v="1.15721E-4"/>
    <n v="0"/>
    <n v="0"/>
    <n v="781.15254237288138"/>
    <n v="13.019209039548024"/>
    <n v="69132"/>
  </r>
  <r>
    <n v="5489"/>
    <x v="1"/>
    <n v="19"/>
    <n v="10"/>
    <n v="600"/>
    <n v="141.89940000000001"/>
    <n v="3.8641029999999998E-3"/>
    <n v="6.6364099999999997E-4"/>
    <n v="4.2799999999999997E-5"/>
    <n v="3.2100000000000001E-5"/>
    <n v="8.6701499999999995E-4"/>
    <n v="3.5750980000000001E-3"/>
    <n v="32.828800000000001"/>
    <n v="55.7605"/>
    <n v="7.1467000000000001"/>
    <n v="2.89005E-4"/>
    <n v="1.4450000000000001E-3"/>
    <n v="0.12788250000000001"/>
    <n v="7.6729500000000002"/>
    <n v="134.99768"/>
    <n v="6.4200000000000002E-5"/>
    <n v="7.8138399999999998E-4"/>
    <n v="1.5949E-3"/>
    <n v="1055.638418079096"/>
    <n v="17.593973634651601"/>
    <n v="93424"/>
  </r>
  <r>
    <n v="3020"/>
    <x v="1"/>
    <n v="24"/>
    <n v="24"/>
    <n v="700"/>
    <n v="87.376800000000003"/>
    <n v="2.3314960000000002E-3"/>
    <n v="6.4911000000000005E-4"/>
    <n v="9.2700000000000004E-5"/>
    <n v="1.3200000000000001E-5"/>
    <n v="1.4571899999999999E-4"/>
    <n v="3.974142E-3"/>
    <n v="29.163900000000002"/>
    <n v="61.16"/>
    <n v="3.6166999999999998"/>
    <n v="2.3844799999999999E-4"/>
    <n v="1.4438999999999999E-3"/>
    <n v="0.12778514999999999"/>
    <n v="7.6671089999999991"/>
    <n v="108.99712319999998"/>
    <n v="9.2700000000000004E-5"/>
    <n v="0"/>
    <n v="4.2391E-4"/>
    <n v="852.9717514124294"/>
    <n v="14.216195856873822"/>
    <n v="75488"/>
  </r>
  <r>
    <n v="6039"/>
    <x v="1"/>
    <n v="21"/>
    <n v="28"/>
    <n v="1200"/>
    <n v="176.87039999999999"/>
    <n v="5.3715519999999999E-3"/>
    <n v="5.3950099999999996E-4"/>
    <n v="9.3800000000000003E-5"/>
    <n v="0"/>
    <n v="7.6233799999999999E-4"/>
    <n v="4.6678550000000003E-3"/>
    <n v="24.433199999999999"/>
    <n v="37.9497"/>
    <n v="6.2663000000000002"/>
    <n v="2.8147900000000001E-4"/>
    <n v="1.4426E-3"/>
    <n v="0.12767010000000001"/>
    <n v="7.6602060000000005"/>
    <n v="123.00184639999999"/>
    <n v="1.05555E-4"/>
    <n v="1.7592399999999999E-4"/>
    <n v="3.0494000000000002E-4"/>
    <n v="963.43502824858751"/>
    <n v="16.057250470809791"/>
    <n v="85264"/>
  </r>
  <r>
    <n v="1576"/>
    <x v="0"/>
    <n v="21"/>
    <n v="20"/>
    <n v="1200"/>
    <n v="126"/>
    <n v="5.8587329999999996E-3"/>
    <n v="3.8328199999999998E-4"/>
    <n v="3.65E-5"/>
    <n v="7.2999999999999999E-5"/>
    <n v="4.4716200000000003E-4"/>
    <n v="3.6776780000000002E-3"/>
    <n v="53.582099999999997"/>
    <n v="68.317599999999999"/>
    <n v="4.8461999999999996"/>
    <n v="3.0114999999999997E-4"/>
    <n v="1.4419000000000001E-3"/>
    <n v="0.12760815"/>
    <n v="7.6564890000000005"/>
    <n v="158.00340199999999"/>
    <n v="6.3899999999999995E-5"/>
    <n v="3.65E-5"/>
    <n v="1.0951E-4"/>
    <n v="1238.1920903954801"/>
    <n v="20.636534839924668"/>
    <n v="109580"/>
  </r>
  <r>
    <n v="4271"/>
    <x v="2"/>
    <n v="25"/>
    <n v="14"/>
    <n v="400"/>
    <n v="61.455599999999997"/>
    <n v="1.3990960000000001E-3"/>
    <n v="3.25042E-4"/>
    <n v="2.83E-5"/>
    <n v="0"/>
    <n v="5.9355599999999997E-4"/>
    <n v="2.2752969999999999E-3"/>
    <n v="66.7"/>
    <n v="91.006200000000007"/>
    <n v="4.4844999999999997"/>
    <n v="2.6851300000000001E-4"/>
    <n v="1.4415000000000001E-3"/>
    <n v="0.12757275000000001"/>
    <n v="7.6543650000000003"/>
    <n v="102.00054"/>
    <n v="8.4800000000000001E-5"/>
    <n v="2.9677799999999998E-4"/>
    <n v="2.6851000000000002E-4"/>
    <n v="799.54802259887003"/>
    <n v="13.325800376647834"/>
    <n v="70760"/>
  </r>
  <r>
    <n v="5315"/>
    <x v="1"/>
    <n v="21"/>
    <n v="30"/>
    <n v="2000"/>
    <n v="133.93199999999999"/>
    <n v="5.061149E-3"/>
    <n v="5.0463099999999996E-4"/>
    <n v="4.4499999999999997E-5"/>
    <n v="7.4200000000000001E-5"/>
    <n v="2.07789E-4"/>
    <n v="4.8682020000000003E-3"/>
    <n v="29.834900000000001"/>
    <n v="44.561"/>
    <n v="4.2835000000000001"/>
    <n v="2.8200000000000002E-4"/>
    <n v="1.4396999999999999E-3"/>
    <n v="0.12741344999999998"/>
    <n v="7.6448069999999992"/>
    <n v="97.001227199999988"/>
    <n v="1.0389499999999999E-4"/>
    <n v="0"/>
    <n v="4.3041999999999999E-4"/>
    <n v="761.31073446327684"/>
    <n v="12.688512241054614"/>
    <n v="67376"/>
  </r>
  <r>
    <n v="6947"/>
    <x v="3"/>
    <n v="18"/>
    <n v="28"/>
    <n v="700"/>
    <n v="97.914599999999993"/>
    <n v="4.5574320000000001E-3"/>
    <n v="3.36094E-4"/>
    <n v="9.4099999999999997E-5"/>
    <n v="4.0299999999999997E-5"/>
    <n v="4.3019999999999999E-4"/>
    <n v="2.944182E-3"/>
    <n v="51.266100000000002"/>
    <n v="74.246600000000001"/>
    <n v="4.9040999999999997"/>
    <n v="3.2265000000000001E-4"/>
    <n v="1.4385000000000001E-3"/>
    <n v="0.12730725000000001"/>
    <n v="7.6384350000000003"/>
    <n v="107.001384"/>
    <n v="8.0699999999999996E-5"/>
    <n v="0"/>
    <n v="0"/>
    <n v="840.49717514124291"/>
    <n v="14.008286252354049"/>
    <n v="74384"/>
  </r>
  <r>
    <n v="7699"/>
    <x v="0"/>
    <n v="17"/>
    <n v="6"/>
    <n v="400"/>
    <n v="140.61240000000001"/>
    <n v="1.853653E-3"/>
    <n v="5.1659199999999996E-4"/>
    <n v="1.0129200000000001E-4"/>
    <n v="0"/>
    <n v="7.0904699999999998E-4"/>
    <n v="3.5249790000000001E-3"/>
    <n v="28.322800000000001"/>
    <n v="52.114899999999999"/>
    <n v="7.3563000000000001"/>
    <n v="3.0387699999999998E-4"/>
    <n v="1.4384000000000001E-3"/>
    <n v="0.12729840000000001"/>
    <n v="7.6379040000000007"/>
    <n v="142.00460160000003"/>
    <n v="8.1000000000000004E-5"/>
    <n v="0"/>
    <n v="8.1000000000000004E-5"/>
    <n v="1115.5254237288136"/>
    <n v="18.592090395480227"/>
    <n v="98724"/>
  </r>
  <r>
    <n v="6380"/>
    <x v="3"/>
    <n v="21"/>
    <n v="8"/>
    <n v="700"/>
    <n v="106.62179999999999"/>
    <n v="1.771117E-3"/>
    <n v="2.8761699999999999E-4"/>
    <n v="1.5099999999999999E-5"/>
    <n v="0"/>
    <n v="3.0300000000000001E-5"/>
    <n v="3.935816E-3"/>
    <n v="36.123600000000003"/>
    <n v="61.738500000000002"/>
    <n v="4.7268999999999997"/>
    <n v="3.3303100000000002E-4"/>
    <n v="1.4381000000000001E-3"/>
    <n v="0.12727185000000002"/>
    <n v="7.636311000000001"/>
    <n v="95.000886000000023"/>
    <n v="1.05964E-4"/>
    <n v="7.5699999999999997E-5"/>
    <n v="2.5734E-4"/>
    <n v="746.4406779661017"/>
    <n v="12.440677966101696"/>
    <n v="66060"/>
  </r>
  <r>
    <n v="4964"/>
    <x v="1"/>
    <n v="27"/>
    <n v="14"/>
    <n v="850"/>
    <n v="145.17779999999999"/>
    <n v="2.5377800000000002E-4"/>
    <n v="2.2558100000000001E-4"/>
    <n v="1.4098800000000001E-4"/>
    <n v="7.0494000000000004E-4"/>
    <n v="5.6395200000000005E-4"/>
    <n v="2.6505750000000001E-3"/>
    <n v="15.1828"/>
    <n v="47.148899999999998"/>
    <n v="10.393599999999999"/>
    <n v="2.8197600000000003E-4"/>
    <n v="1.4381000000000001E-3"/>
    <n v="0.12727185000000002"/>
    <n v="7.636311000000001"/>
    <n v="51.000778400000002"/>
    <n v="1.1279E-4"/>
    <n v="0"/>
    <n v="0"/>
    <n v="400.72316384180789"/>
    <n v="6.6787193973634649"/>
    <n v="35464"/>
  </r>
  <r>
    <n v="2868"/>
    <x v="0"/>
    <n v="26"/>
    <n v="8"/>
    <n v="800"/>
    <n v="164.571"/>
    <n v="3.3818059999999998E-3"/>
    <n v="4.9787699999999998E-4"/>
    <n v="3.7599999999999999E-5"/>
    <n v="5.6400000000000002E-5"/>
    <n v="1.6909E-4"/>
    <n v="6.0402809999999998E-3"/>
    <n v="26.915900000000001"/>
    <n v="42.1586"/>
    <n v="4.4322999999999997"/>
    <n v="2.5363499999999999E-4"/>
    <n v="1.4373000000000001E-3"/>
    <n v="0.12720105000000001"/>
    <n v="7.6320630000000005"/>
    <n v="153.00345960000001"/>
    <n v="9.3900000000000006E-5"/>
    <n v="6.58E-5"/>
    <n v="0"/>
    <n v="1202.8474576271187"/>
    <n v="20.047457627118646"/>
    <n v="106452"/>
  </r>
  <r>
    <n v="6156"/>
    <x v="3"/>
    <n v="20"/>
    <n v="12"/>
    <n v="1500"/>
    <n v="106.554"/>
    <n v="2.3091330000000001E-3"/>
    <n v="3.55251E-4"/>
    <n v="3.2299999999999999E-5"/>
    <n v="3.2299999999999999E-5"/>
    <n v="3.8754700000000002E-4"/>
    <n v="1.9700299999999998E-3"/>
    <n v="40.330599999999997"/>
    <n v="74.032799999999995"/>
    <n v="9.4917999999999996"/>
    <n v="2.2606899999999999E-4"/>
    <n v="1.4372E-3"/>
    <n v="0.12719220000000001"/>
    <n v="7.631532"/>
    <n v="89.002921600000008"/>
    <n v="1.13034E-4"/>
    <n v="0"/>
    <n v="1.6099999999999998E-5"/>
    <n v="699.75141242937855"/>
    <n v="11.662523540489643"/>
    <n v="61928"/>
  </r>
  <r>
    <n v="7287"/>
    <x v="1"/>
    <n v="26"/>
    <n v="36"/>
    <n v="1100"/>
    <n v="157.73220000000001"/>
    <n v="6.3878299999999997E-3"/>
    <n v="4.4511799999999999E-4"/>
    <n v="4.6900000000000002E-5"/>
    <n v="2.88936E-4"/>
    <n v="2.4989100000000002E-4"/>
    <n v="5.6928220000000002E-3"/>
    <n v="28.3187"/>
    <n v="40.482900000000001"/>
    <n v="4.0384000000000002"/>
    <n v="2.9674500000000001E-4"/>
    <n v="1.4369000000000001E-3"/>
    <n v="0.12716565000000002"/>
    <n v="7.6299390000000011"/>
    <n v="184.00366640000004"/>
    <n v="7.8100000000000001E-5"/>
    <n v="1.718E-4"/>
    <n v="7.0300000000000001E-5"/>
    <n v="1446.9604519774011"/>
    <n v="24.116007532956687"/>
    <n v="128056"/>
  </r>
  <r>
    <n v="5747"/>
    <x v="5"/>
    <n v="18"/>
    <n v="8"/>
    <n v="400"/>
    <n v="62.135399999999997"/>
    <n v="5.8194500000000005E-4"/>
    <n v="1.09115E-4"/>
    <n v="7.2700000000000005E-5"/>
    <n v="0"/>
    <n v="1.2730099999999999E-4"/>
    <n v="3.2370699999999999E-3"/>
    <n v="70.101699999999994"/>
    <n v="72.584299999999999"/>
    <n v="3.5"/>
    <n v="4.3645899999999999E-4"/>
    <n v="1.4367E-3"/>
    <n v="0.12714795000000001"/>
    <n v="7.628877000000001"/>
    <n v="79.001259600000012"/>
    <n v="1.2730099999999999E-4"/>
    <n v="9.09E-5"/>
    <n v="2.1823E-4"/>
    <n v="621.33333333333337"/>
    <n v="10.355555555555556"/>
    <n v="54988"/>
  </r>
  <r>
    <n v="5159"/>
    <x v="0"/>
    <n v="18"/>
    <n v="8"/>
    <n v="500"/>
    <n v="161.35980000000001"/>
    <n v="8.6046930000000001E-3"/>
    <n v="3.2922300000000002E-4"/>
    <n v="2.9899999999999998E-5"/>
    <n v="1.5E-5"/>
    <n v="2.9929400000000002E-4"/>
    <n v="4.0554290000000002E-3"/>
    <n v="31.807400000000001"/>
    <n v="56.206600000000002"/>
    <n v="5.5498000000000003"/>
    <n v="3.2922300000000002E-4"/>
    <n v="1.4365999999999999E-3"/>
    <n v="0.1271391"/>
    <n v="7.6283460000000005"/>
    <n v="95.999358400000006"/>
    <n v="1.04753E-4"/>
    <n v="1.3468200000000001E-4"/>
    <n v="4.3397999999999999E-4"/>
    <n v="755.07344632768365"/>
    <n v="12.584557438794727"/>
    <n v="66824"/>
  </r>
  <r>
    <n v="7729"/>
    <x v="1"/>
    <n v="23"/>
    <n v="12"/>
    <n v="500"/>
    <n v="130.42439999999999"/>
    <n v="3.876521E-3"/>
    <n v="4.6803099999999999E-4"/>
    <n v="8.14E-5"/>
    <n v="1.01746E-4"/>
    <n v="5.0872999999999999E-4"/>
    <n v="4.5378700000000003E-3"/>
    <n v="44.853900000000003"/>
    <n v="44.905799999999999"/>
    <n v="4.9147999999999996"/>
    <n v="2.7471400000000001E-4"/>
    <n v="1.4346000000000001E-3"/>
    <n v="0.12696209999999999"/>
    <n v="7.6177259999999993"/>
    <n v="140.99822639999999"/>
    <n v="9.1600000000000004E-5"/>
    <n v="8.14E-5"/>
    <n v="3.4593999999999998E-4"/>
    <n v="1110.5536723163841"/>
    <n v="18.509227871939736"/>
    <n v="98284"/>
  </r>
  <r>
    <n v="600"/>
    <x v="7"/>
    <n v="17"/>
    <n v="12"/>
    <n v="300"/>
    <n v="89.031000000000006"/>
    <n v="7.10109E-4"/>
    <n v="1.5316099999999999E-4"/>
    <n v="1.3900000000000001E-5"/>
    <n v="0"/>
    <n v="1.3923700000000001E-4"/>
    <n v="3.1049850000000002E-3"/>
    <n v="53.585599999999999"/>
    <n v="63.426000000000002"/>
    <n v="5.1435000000000004"/>
    <n v="3.62016E-4"/>
    <n v="1.4341E-3"/>
    <n v="0.12691785"/>
    <n v="7.6150710000000004"/>
    <n v="102.997062"/>
    <n v="6.9599999999999998E-5"/>
    <n v="0"/>
    <n v="0"/>
    <n v="811.52542372881351"/>
    <n v="13.525423728813559"/>
    <n v="71820"/>
  </r>
  <r>
    <n v="8924"/>
    <x v="2"/>
    <n v="18"/>
    <n v="8"/>
    <n v="300"/>
    <n v="97.745400000000004"/>
    <n v="3.0152009999999999E-3"/>
    <n v="2.9583099999999998E-4"/>
    <n v="3.4100000000000002E-5"/>
    <n v="2.04806E-4"/>
    <n v="3.2996499999999999E-4"/>
    <n v="2.6055890000000002E-3"/>
    <n v="38.210500000000003"/>
    <n v="84.296899999999994"/>
    <n v="6.3144"/>
    <n v="2.27562E-4"/>
    <n v="1.4335999999999999E-3"/>
    <n v="0.1268736"/>
    <n v="7.6124160000000005"/>
    <n v="125.99623680000003"/>
    <n v="6.8300000000000007E-5"/>
    <n v="0"/>
    <n v="0"/>
    <n v="993.08474576271192"/>
    <n v="16.551412429378534"/>
    <n v="87888"/>
  </r>
  <r>
    <n v="257"/>
    <x v="2"/>
    <n v="17"/>
    <n v="8"/>
    <n v="100"/>
    <n v="98.634"/>
    <n v="2.2416850000000002E-3"/>
    <n v="6.5199999999999999E-5"/>
    <n v="3.9100000000000002E-5"/>
    <n v="3.9100000000000002E-5"/>
    <n v="4.3009100000000001E-4"/>
    <n v="3.101866E-3"/>
    <n v="52.438800000000001"/>
    <n v="70.907600000000002"/>
    <n v="5.1848999999999998"/>
    <n v="2.4762800000000001E-4"/>
    <n v="1.4335999999999999E-3"/>
    <n v="0.1268736"/>
    <n v="7.6124160000000005"/>
    <n v="109.99726080000002"/>
    <n v="9.1199999999999994E-5"/>
    <n v="3.1279300000000001E-4"/>
    <n v="1.4336000000000001E-4"/>
    <n v="866.98305084745766"/>
    <n v="14.449717514124295"/>
    <n v="76728"/>
  </r>
  <r>
    <n v="4104"/>
    <x v="1"/>
    <n v="19"/>
    <n v="28"/>
    <n v="650"/>
    <n v="168.47640000000001"/>
    <n v="5.4225280000000002E-3"/>
    <n v="6.9794900000000001E-4"/>
    <n v="7.1600000000000006E-5"/>
    <n v="8.9500000000000007E-6"/>
    <n v="5.45832E-4"/>
    <n v="6.2010090000000004E-3"/>
    <n v="32.745699999999999"/>
    <n v="36.779200000000003"/>
    <n v="4.1443000000000003"/>
    <n v="2.6844199999999998E-4"/>
    <n v="1.4316999999999999E-3"/>
    <n v="0.12670545"/>
    <n v="7.6023269999999998"/>
    <n v="160.0010652"/>
    <n v="6.2600000000000004E-5"/>
    <n v="0"/>
    <n v="0"/>
    <n v="1262.7796610169491"/>
    <n v="21.046327683615818"/>
    <n v="111756"/>
  </r>
  <r>
    <n v="6309"/>
    <x v="1"/>
    <n v="23"/>
    <n v="2"/>
    <n v="1000"/>
    <n v="173.358"/>
    <n v="7.9496649999999999E-3"/>
    <n v="4.7095200000000001E-4"/>
    <n v="7.5400000000000003E-5"/>
    <n v="2.8257100000000002E-4"/>
    <n v="1.69543E-4"/>
    <n v="3.2589860000000002E-3"/>
    <n v="29.395299999999999"/>
    <n v="48.161799999999999"/>
    <n v="7.6127000000000002"/>
    <n v="2.4489500000000002E-4"/>
    <n v="1.4316999999999999E-3"/>
    <n v="0.12670545"/>
    <n v="7.6023269999999998"/>
    <n v="76.000362799999991"/>
    <n v="9.4199999999999999E-5"/>
    <n v="0"/>
    <n v="4.3328000000000003E-4"/>
    <n v="599.81920903954801"/>
    <n v="9.9969868173257996"/>
    <n v="53084"/>
  </r>
  <r>
    <n v="2906"/>
    <x v="1"/>
    <n v="21"/>
    <n v="28"/>
    <n v="1300"/>
    <n v="103.89360000000001"/>
    <n v="3.2017479999999999E-3"/>
    <n v="3.9551000000000001E-4"/>
    <n v="1.6950400000000001E-4"/>
    <n v="3.76676E-4"/>
    <n v="2.26006E-4"/>
    <n v="2.7685700000000001E-3"/>
    <n v="24.137"/>
    <n v="66.040800000000004"/>
    <n v="6.2381000000000002"/>
    <n v="2.8250699999999998E-4"/>
    <n v="1.4314E-3"/>
    <n v="0.12667890000000001"/>
    <n v="7.600734000000001"/>
    <n v="76.001614400000022"/>
    <n v="7.5300000000000001E-5"/>
    <n v="0"/>
    <n v="0"/>
    <n v="599.95480225988706"/>
    <n v="9.9992467043314512"/>
    <n v="53096"/>
  </r>
  <r>
    <n v="2380"/>
    <x v="0"/>
    <n v="23"/>
    <n v="8"/>
    <n v="1000"/>
    <n v="133.29480000000001"/>
    <n v="2.285034E-3"/>
    <n v="4.5124599999999998E-4"/>
    <n v="3.8399999999999998E-5"/>
    <n v="1.2481300000000001E-4"/>
    <n v="1.1521179999999999E-3"/>
    <n v="3.3315409999999999E-3"/>
    <n v="33.630099999999999"/>
    <n v="50.720500000000001"/>
    <n v="7.1757999999999997"/>
    <n v="2.2082300000000001E-4"/>
    <n v="1.4304999999999999E-3"/>
    <n v="0.12659925"/>
    <n v="7.595955"/>
    <n v="148.995158"/>
    <n v="7.6799999999999997E-5"/>
    <n v="2.01621E-4"/>
    <n v="9.6969999999999999E-4"/>
    <n v="1176.9039548022599"/>
    <n v="19.615065913370998"/>
    <n v="104156"/>
  </r>
  <r>
    <n v="6216"/>
    <x v="2"/>
    <n v="17"/>
    <n v="42"/>
    <n v="450"/>
    <n v="88.060199999999995"/>
    <n v="1.772633E-3"/>
    <n v="2.5463200000000002E-4"/>
    <n v="1.9599999999999999E-5"/>
    <n v="1.07729E-4"/>
    <n v="3.7215499999999999E-4"/>
    <n v="2.6148780000000002E-3"/>
    <n v="48.962400000000002"/>
    <n v="74.861400000000003"/>
    <n v="5.8201999999999998"/>
    <n v="2.35045E-4"/>
    <n v="1.4299E-3"/>
    <n v="0.12654615"/>
    <n v="7.5927689999999997"/>
    <n v="146.0042292"/>
    <n v="6.86E-5"/>
    <n v="0"/>
    <n v="0"/>
    <n v="1153.7627118644068"/>
    <n v="19.229378531073447"/>
    <n v="102108"/>
  </r>
  <r>
    <n v="685"/>
    <x v="3"/>
    <n v="19"/>
    <n v="8"/>
    <n v="500"/>
    <n v="125.10299999999999"/>
    <n v="2.5713009999999998E-3"/>
    <n v="4.5960400000000001E-4"/>
    <n v="2.48E-5"/>
    <n v="1.24E-5"/>
    <n v="2.98122E-4"/>
    <n v="3.6271490000000001E-3"/>
    <n v="23.079000000000001"/>
    <n v="51.698599999999999"/>
    <n v="6.2191999999999998"/>
    <n v="2.6085700000000003E-4"/>
    <n v="1.4285000000000001E-3"/>
    <n v="0.12642225000000001"/>
    <n v="7.5853350000000006"/>
    <n v="114.99996400000001"/>
    <n v="8.7000000000000001E-5"/>
    <n v="0"/>
    <n v="3.7299999999999999E-5"/>
    <n v="909.64971751412429"/>
    <n v="15.160828625235405"/>
    <n v="80504"/>
  </r>
  <r>
    <n v="435"/>
    <x v="0"/>
    <n v="19"/>
    <n v="10"/>
    <n v="700"/>
    <n v="129.95939999999999"/>
    <n v="2.0728389999999999E-3"/>
    <n v="4.1233900000000001E-4"/>
    <n v="6.69E-5"/>
    <n v="8.92E-5"/>
    <n v="1.67164E-4"/>
    <n v="4.446574E-3"/>
    <n v="24.613099999999999"/>
    <n v="54.586500000000001"/>
    <n v="5.1504000000000003"/>
    <n v="2.78607E-4"/>
    <n v="1.4265E-3"/>
    <n v="0.12624525"/>
    <n v="7.5747150000000003"/>
    <n v="128.00269800000001"/>
    <n v="6.69E-5"/>
    <n v="2.6746300000000001E-4"/>
    <n v="6.4636999999999995E-4"/>
    <n v="1013.9209039548023"/>
    <n v="16.898681732580037"/>
    <n v="89732"/>
  </r>
  <r>
    <n v="1076"/>
    <x v="0"/>
    <n v="24"/>
    <n v="8"/>
    <n v="400"/>
    <n v="129.77160000000001"/>
    <n v="2.9469940000000001E-3"/>
    <n v="4.4501600000000001E-4"/>
    <n v="7.9099999999999998E-5"/>
    <n v="7.9099999999999998E-5"/>
    <n v="5.3401900000000005E-4"/>
    <n v="3.352453E-3"/>
    <n v="25.242599999999999"/>
    <n v="56.955800000000004"/>
    <n v="6.7374999999999998"/>
    <n v="2.6700900000000002E-4"/>
    <n v="1.4241E-3"/>
    <n v="0.12603285"/>
    <n v="7.5619709999999998"/>
    <n v="144.00499199999999"/>
    <n v="6.9200000000000002E-5"/>
    <n v="2.4723099999999999E-4"/>
    <n v="4.8456999999999998E-4"/>
    <n v="1142.5988700564972"/>
    <n v="19.043314500941619"/>
    <n v="101120"/>
  </r>
  <r>
    <n v="8314"/>
    <x v="2"/>
    <n v="23"/>
    <n v="8"/>
    <n v="400"/>
    <n v="49.019399999999997"/>
    <n v="3.97351E-4"/>
    <n v="9.9300000000000001E-5"/>
    <n v="9.9300000000000001E-5"/>
    <n v="0"/>
    <n v="0"/>
    <n v="8.6092700000000005E-4"/>
    <n v="89.28"/>
    <n v="149.69229999999999"/>
    <n v="9.3077000000000005"/>
    <n v="3.97351E-4"/>
    <n v="1.4238E-3"/>
    <n v="0.12600630000000002"/>
    <n v="7.5603780000000009"/>
    <n v="42.998760000000004"/>
    <n v="1.65563E-4"/>
    <n v="0"/>
    <n v="0"/>
    <n v="341.24293785310732"/>
    <n v="5.6873822975517889"/>
    <n v="30200"/>
  </r>
  <r>
    <n v="8364"/>
    <x v="3"/>
    <n v="19"/>
    <n v="4"/>
    <n v="500"/>
    <n v="113.62860000000001"/>
    <n v="5.2429800000000004E-3"/>
    <n v="4.1893099999999999E-4"/>
    <n v="6.3499999999999999E-5"/>
    <n v="5.0800000000000002E-5"/>
    <n v="5.2048999999999997E-4"/>
    <n v="3.3641399999999998E-3"/>
    <n v="47.333300000000001"/>
    <n v="66.339600000000004"/>
    <n v="5.1471999999999998"/>
    <n v="2.9198199999999998E-4"/>
    <n v="1.4218E-3"/>
    <n v="0.12582930000000001"/>
    <n v="7.5497580000000006"/>
    <n v="111.99802960000001"/>
    <n v="8.8900000000000006E-5"/>
    <n v="1.90423E-4"/>
    <n v="1.7772999999999999E-4"/>
    <n v="890.07909604519773"/>
    <n v="14.834651600753295"/>
    <n v="78772"/>
  </r>
  <r>
    <n v="6639"/>
    <x v="3"/>
    <n v="34"/>
    <n v="8"/>
    <n v="500"/>
    <n v="143.83920000000001"/>
    <n v="3.9187340000000001E-3"/>
    <n v="5.1996099999999999E-4"/>
    <n v="7.6100000000000007E-5"/>
    <n v="6.0873500000000001E-4"/>
    <n v="1.192107E-3"/>
    <n v="3.6904580000000002E-3"/>
    <n v="34.193100000000001"/>
    <n v="53.965600000000002"/>
    <n v="6.1753"/>
    <n v="2.7900400000000001E-4"/>
    <n v="1.4204E-3"/>
    <n v="0.12570539999999999"/>
    <n v="7.5423239999999998"/>
    <n v="112.00138080000001"/>
    <n v="8.8800000000000004E-5"/>
    <n v="0"/>
    <n v="0"/>
    <n v="890.98305084745766"/>
    <n v="14.849717514124295"/>
    <n v="78852"/>
  </r>
  <r>
    <n v="6004"/>
    <x v="0"/>
    <n v="21"/>
    <n v="10"/>
    <n v="200"/>
    <n v="160.07820000000001"/>
    <n v="3.0739500000000002E-3"/>
    <n v="3.7326500000000001E-4"/>
    <n v="4.3900000000000003E-5"/>
    <n v="8.0500000000000005E-5"/>
    <n v="2.5616300000000001E-4"/>
    <n v="4.4425899999999997E-3"/>
    <n v="27.346499999999999"/>
    <n v="40.797400000000003"/>
    <n v="6.0674999999999999"/>
    <n v="2.1224899999999999E-4"/>
    <n v="1.4199E-3"/>
    <n v="0.12566115"/>
    <n v="7.539669"/>
    <n v="194.0037768"/>
    <n v="4.3900000000000003E-5"/>
    <n v="3.6600000000000002E-5"/>
    <n v="8.7800000000000006E-5"/>
    <n v="1543.8644067796611"/>
    <n v="25.731073446327684"/>
    <n v="136632"/>
  </r>
  <r>
    <n v="6802"/>
    <x v="1"/>
    <n v="23"/>
    <n v="4"/>
    <n v="450"/>
    <n v="156.501"/>
    <n v="3.5065669999999999E-3"/>
    <n v="6.68883E-4"/>
    <n v="8.1100000000000006E-5"/>
    <n v="6.0800000000000001E-5"/>
    <n v="1.2161499999999999E-4"/>
    <n v="4.1754499999999998E-3"/>
    <n v="23.7073"/>
    <n v="43.126199999999997"/>
    <n v="6.2087000000000003"/>
    <n v="2.6349899999999999E-4"/>
    <n v="1.4188E-3"/>
    <n v="0.1255638"/>
    <n v="7.5338279999999997"/>
    <n v="69.997916799999985"/>
    <n v="6.0800000000000001E-5"/>
    <n v="0"/>
    <n v="0"/>
    <n v="557.4689265536723"/>
    <n v="9.2911487758945377"/>
    <n v="49336"/>
  </r>
  <r>
    <n v="8805"/>
    <x v="0"/>
    <n v="25"/>
    <n v="12"/>
    <n v="1460"/>
    <n v="123.7056"/>
    <n v="2.1986779999999999E-3"/>
    <n v="3.0988100000000002E-4"/>
    <n v="5.8999999999999998E-5"/>
    <n v="0"/>
    <n v="4.5744299999999998E-4"/>
    <n v="3.5857630000000001E-3"/>
    <n v="26.4298"/>
    <n v="50.7654"/>
    <n v="5.9835000000000003"/>
    <n v="2.5085599999999998E-4"/>
    <n v="1.4166000000000001E-3"/>
    <n v="0.12536910000000001"/>
    <n v="7.5221460000000011"/>
    <n v="96.000148800000005"/>
    <n v="8.8499999999999996E-5"/>
    <n v="0"/>
    <n v="1.4800000000000001E-5"/>
    <n v="765.74011299435028"/>
    <n v="12.762335216572504"/>
    <n v="67768"/>
  </r>
  <r>
    <n v="8764"/>
    <x v="0"/>
    <n v="23"/>
    <n v="28"/>
    <n v="2000"/>
    <n v="188.35380000000001"/>
    <n v="9.201664E-3"/>
    <n v="5.7448500000000001E-4"/>
    <n v="3.96E-5"/>
    <n v="3.3676700000000002E-4"/>
    <n v="2.7733800000000002E-4"/>
    <n v="5.2198890000000001E-3"/>
    <n v="32.144500000000001"/>
    <n v="43.552199999999999"/>
    <n v="4.9526000000000003"/>
    <n v="2.3771799999999999E-4"/>
    <n v="1.4164E-3"/>
    <n v="0.1253514"/>
    <n v="7.5210840000000001"/>
    <n v="142.99974399999999"/>
    <n v="7.9200000000000001E-5"/>
    <n v="1.9809800000000001E-4"/>
    <n v="1.7829E-4"/>
    <n v="1140.7909604519773"/>
    <n v="19.013182674199623"/>
    <n v="100960"/>
  </r>
  <r>
    <n v="2095"/>
    <x v="7"/>
    <n v="38"/>
    <n v="16"/>
    <n v="300"/>
    <n v="71.594999999999999"/>
    <n v="2.76968E-4"/>
    <n v="2.9200000000000002E-5"/>
    <n v="2.9200000000000002E-5"/>
    <n v="1.7492699999999999E-4"/>
    <n v="2.33236E-4"/>
    <n v="2.0845479999999999E-3"/>
    <n v="30.563400000000001"/>
    <n v="76.447599999999994"/>
    <n v="6.4336000000000002"/>
    <n v="2.1865900000000001E-4"/>
    <n v="1.4139999999999999E-3"/>
    <n v="0.125139"/>
    <n v="7.5083400000000005"/>
    <n v="97.000400000000013"/>
    <n v="8.7499999999999999E-5"/>
    <n v="0"/>
    <n v="0"/>
    <n v="775.14124293785312"/>
    <n v="12.919020715630886"/>
    <n v="68600"/>
  </r>
  <r>
    <n v="6775"/>
    <x v="2"/>
    <n v="16"/>
    <n v="10"/>
    <n v="730"/>
    <n v="125.4156"/>
    <n v="2.4705539999999998E-3"/>
    <n v="1.7321200000000001E-4"/>
    <n v="7.2899999999999997E-5"/>
    <n v="0"/>
    <n v="4.37589E-4"/>
    <n v="4.0750459999999997E-3"/>
    <n v="31.6233"/>
    <n v="50.013399999999997"/>
    <n v="5.0827999999999998"/>
    <n v="2.5525999999999999E-4"/>
    <n v="1.413E-3"/>
    <n v="0.12505050000000001"/>
    <n v="7.5030300000000008"/>
    <n v="154.99479600000001"/>
    <n v="8.2000000000000001E-5"/>
    <n v="7.2899999999999997E-5"/>
    <n v="4.5599999999999997E-5"/>
    <n v="1239.457627118644"/>
    <n v="20.657627118644069"/>
    <n v="109692"/>
  </r>
  <r>
    <n v="6546"/>
    <x v="3"/>
    <n v="19"/>
    <n v="20"/>
    <n v="800"/>
    <n v="110.8896"/>
    <n v="3.7947129999999999E-3"/>
    <n v="3.1377500000000002E-4"/>
    <n v="2.94E-5"/>
    <n v="0"/>
    <n v="1.0786E-4"/>
    <n v="3.8535459999999998E-3"/>
    <n v="41.806100000000001"/>
    <n v="61.6387"/>
    <n v="4.8243999999999998"/>
    <n v="3.2358000000000002E-4"/>
    <n v="1.4120000000000001E-3"/>
    <n v="0.124962"/>
    <n v="7.4977200000000002"/>
    <n v="144.001408"/>
    <n v="7.8399999999999995E-5"/>
    <n v="3.3338600000000002E-4"/>
    <n v="3.9221999999999998E-4"/>
    <n v="1152.361581920904"/>
    <n v="19.2060263653484"/>
    <n v="101984"/>
  </r>
  <r>
    <n v="5194"/>
    <x v="1"/>
    <n v="20"/>
    <n v="42"/>
    <n v="1500"/>
    <n v="202.0128"/>
    <n v="1.027668E-2"/>
    <n v="4.37606E-4"/>
    <n v="9.8800000000000003E-5"/>
    <n v="4.2299999999999998E-5"/>
    <n v="4.2349E-4"/>
    <n v="4.8842460000000001E-3"/>
    <n v="17.773900000000001"/>
    <n v="36.982700000000001"/>
    <n v="5.6589999999999998"/>
    <n v="2.6821000000000001E-4"/>
    <n v="1.4116000000000001E-3"/>
    <n v="0.1249266"/>
    <n v="7.4955959999999999"/>
    <n v="99.997743999999997"/>
    <n v="9.8800000000000003E-5"/>
    <n v="9.8800000000000003E-5"/>
    <n v="8.4699999999999999E-5"/>
    <n v="800.45197740112997"/>
    <n v="13.340866290018832"/>
    <n v="70840"/>
  </r>
  <r>
    <n v="9055"/>
    <x v="2"/>
    <n v="19"/>
    <n v="20"/>
    <n v="6000"/>
    <n v="102.01139999999999"/>
    <n v="2.0451340000000001E-3"/>
    <n v="3.1734800000000001E-4"/>
    <n v="4.4100000000000001E-5"/>
    <n v="4.4100000000000001E-5"/>
    <n v="5.5535999999999997E-4"/>
    <n v="3.03244E-3"/>
    <n v="62.542299999999997"/>
    <n v="67.313999999999993"/>
    <n v="6.3605"/>
    <n v="2.11566E-4"/>
    <n v="1.4104E-3"/>
    <n v="0.1248204"/>
    <n v="7.4892240000000001"/>
    <n v="159.99577600000003"/>
    <n v="5.2899999999999998E-5"/>
    <n v="2.38011E-4"/>
    <n v="1.9482E-3"/>
    <n v="1281.8079096045199"/>
    <n v="21.363465160075332"/>
    <n v="113440"/>
  </r>
  <r>
    <n v="781"/>
    <x v="0"/>
    <n v="24"/>
    <n v="8"/>
    <n v="800"/>
    <n v="180.28200000000001"/>
    <n v="8.3141840000000005E-3"/>
    <n v="6.1625199999999997E-4"/>
    <n v="6.2700000000000006E-5"/>
    <n v="4.18E-5"/>
    <n v="8.5648600000000005E-4"/>
    <n v="2.611239E-3"/>
    <n v="30.875499999999999"/>
    <n v="60.24"/>
    <n v="10.36"/>
    <n v="2.2978899999999999E-4"/>
    <n v="1.4101000000000001E-3"/>
    <n v="0.12479385000000001"/>
    <n v="7.4876310000000004"/>
    <n v="135.00297400000002"/>
    <n v="8.3599999999999999E-5"/>
    <n v="2.40234E-4"/>
    <n v="6.0581000000000003E-4"/>
    <n v="1081.8079096045199"/>
    <n v="18.030131826741997"/>
    <n v="95740"/>
  </r>
  <r>
    <n v="10050"/>
    <x v="6"/>
    <m/>
    <m/>
    <m/>
    <n v="211.9188"/>
    <n v="1.9817073000000001E-2"/>
    <n v="6.3276599999999999E-4"/>
    <n v="1.15048E-4"/>
    <n v="2.01335E-4"/>
    <n v="2.01335E-4"/>
    <n v="3.9116430000000002E-3"/>
    <n v="31.822199999999999"/>
    <n v="54.558799999999998"/>
    <n v="5.0293999999999999"/>
    <n v="4.0266899999999998E-4"/>
    <n v="1.4093E-3"/>
    <n v="0.12472305"/>
    <n v="7.4833829999999999"/>
    <n v="48.998542399999998"/>
    <n v="8.6299999999999997E-5"/>
    <n v="0"/>
    <n v="0"/>
    <n v="392.85875706214688"/>
    <n v="6.547645951035781"/>
    <n v="34768"/>
  </r>
  <r>
    <n v="2939"/>
    <x v="1"/>
    <n v="22"/>
    <n v="20"/>
    <n v="700"/>
    <n v="132.6198"/>
    <n v="2.7176650000000002E-3"/>
    <n v="2.26472E-4"/>
    <n v="7.5500000000000006E-5"/>
    <n v="3.3970799999999998E-4"/>
    <n v="5.0327100000000001E-4"/>
    <n v="4.1142430000000001E-3"/>
    <n v="33.153399999999998"/>
    <n v="52.758400000000002"/>
    <n v="5.5412999999999997"/>
    <n v="2.7679899999999999E-4"/>
    <n v="1.4092E-3"/>
    <n v="0.1247142"/>
    <n v="7.4828519999999994"/>
    <n v="112.00321599999998"/>
    <n v="1.00654E-4"/>
    <n v="6.2899999999999997E-5"/>
    <n v="1.5097999999999999E-4"/>
    <n v="898.07909604519773"/>
    <n v="14.967984934086628"/>
    <n v="79480"/>
  </r>
  <r>
    <n v="4522"/>
    <x v="0"/>
    <n v="19"/>
    <n v="12"/>
    <n v="600"/>
    <n v="138.12299999999999"/>
    <n v="6.268862E-3"/>
    <n v="3.55051E-4"/>
    <n v="1.11E-5"/>
    <n v="2.2200000000000001E-5"/>
    <n v="3.9943200000000002E-4"/>
    <n v="3.4173620000000002E-3"/>
    <n v="56.208500000000001"/>
    <n v="61.857100000000003"/>
    <n v="5.8213999999999997"/>
    <n v="3.1066900000000002E-4"/>
    <n v="1.4090999999999999E-3"/>
    <n v="0.12470534999999999"/>
    <n v="7.4823209999999998"/>
    <n v="126.9993648"/>
    <n v="7.7700000000000005E-5"/>
    <n v="2.21907E-4"/>
    <n v="2.8847999999999998E-4"/>
    <n v="1018.3954802259886"/>
    <n v="16.973258003766478"/>
    <n v="90128"/>
  </r>
  <r>
    <n v="393"/>
    <x v="1"/>
    <n v="22"/>
    <n v="10"/>
    <n v="1000"/>
    <n v="91.866"/>
    <n v="3.0128759999999998E-3"/>
    <n v="4.3532100000000002E-4"/>
    <n v="6.8700000000000003E-5"/>
    <n v="1.26014E-4"/>
    <n v="1.3747E-4"/>
    <n v="4.6854239999999997E-3"/>
    <n v="36.303899999999999"/>
    <n v="49.731099999999998"/>
    <n v="3.0880000000000001"/>
    <n v="3.3221800000000001E-4"/>
    <n v="1.4090999999999999E-3"/>
    <n v="0.12470534999999999"/>
    <n v="7.4823209999999998"/>
    <n v="123.00315719999999"/>
    <n v="8.0199999999999998E-5"/>
    <n v="0"/>
    <n v="8.0199999999999998E-5"/>
    <n v="986.35028248587571"/>
    <n v="16.439171374764594"/>
    <n v="87292"/>
  </r>
  <r>
    <n v="305"/>
    <x v="1"/>
    <n v="20"/>
    <n v="28"/>
    <n v="1600"/>
    <n v="195.1986"/>
    <n v="6.0119400000000003E-3"/>
    <n v="3.36332E-4"/>
    <n v="1.05104E-4"/>
    <n v="6.3100000000000002E-5"/>
    <n v="2.9429100000000002E-4"/>
    <n v="3.9308839999999999E-3"/>
    <n v="30.946200000000001"/>
    <n v="41.582900000000002"/>
    <n v="7.6631"/>
    <n v="2.7326999999999999E-4"/>
    <n v="1.4084E-3"/>
    <n v="0.1246434"/>
    <n v="7.4786039999999998"/>
    <n v="67.000404799999984"/>
    <n v="1.05104E-4"/>
    <n v="0"/>
    <n v="2.0999999999999999E-5"/>
    <n v="537.53672316384177"/>
    <n v="8.9589453860640287"/>
    <n v="47572"/>
  </r>
  <r>
    <n v="8023"/>
    <x v="0"/>
    <n v="19"/>
    <n v="4"/>
    <n v="550"/>
    <n v="132.8766"/>
    <n v="6.0755799999999997E-3"/>
    <n v="3.7466099999999998E-4"/>
    <n v="4.0500000000000002E-5"/>
    <n v="0"/>
    <n v="2.5314899999999998E-4"/>
    <n v="3.8984969999999999E-3"/>
    <n v="39.135399999999997"/>
    <n v="60.145499999999998"/>
    <n v="5.0442"/>
    <n v="2.32897E-4"/>
    <n v="1.4074999999999999E-3"/>
    <n v="0.12456374999999999"/>
    <n v="7.4738249999999988"/>
    <n v="138.99906999999999"/>
    <n v="9.1100000000000005E-5"/>
    <n v="5.0599999999999997E-5"/>
    <n v="1.4176E-4"/>
    <n v="1115.8870056497176"/>
    <n v="18.598116760828628"/>
    <n v="98756"/>
  </r>
  <r>
    <n v="2548"/>
    <x v="1"/>
    <n v="24"/>
    <n v="16"/>
    <n v="450"/>
    <n v="208.69499999999999"/>
    <n v="1.176173E-2"/>
    <n v="7.7463E-4"/>
    <n v="1.10661E-4"/>
    <n v="3.9521899999999998E-4"/>
    <n v="6.3235099999999996E-4"/>
    <n v="2.829771E-3"/>
    <n v="20.6966"/>
    <n v="37.340800000000002"/>
    <n v="9.7317999999999998"/>
    <n v="2.8455800000000002E-4"/>
    <n v="1.407E-3"/>
    <n v="0.12451950000000001"/>
    <n v="7.4711700000000008"/>
    <n v="89.001192000000003"/>
    <n v="9.4900000000000003E-5"/>
    <n v="0"/>
    <n v="2.6875E-4"/>
    <n v="714.75706214689262"/>
    <n v="11.912617702448211"/>
    <n v="63256"/>
  </r>
  <r>
    <n v="9047"/>
    <x v="3"/>
    <n v="17"/>
    <n v="8"/>
    <n v="450"/>
    <n v="131.79839999999999"/>
    <n v="5.2100080000000003E-3"/>
    <n v="4.4198000000000002E-4"/>
    <n v="4.0200000000000001E-5"/>
    <n v="1.2053999999999999E-4"/>
    <n v="3.48227E-4"/>
    <n v="3.1742210000000001E-3"/>
    <n v="43.0169"/>
    <n v="54.987299999999998"/>
    <n v="6.3121999999999998"/>
    <n v="3.6162E-4"/>
    <n v="1.4063000000000001E-3"/>
    <n v="0.12445755000000001"/>
    <n v="7.4674530000000008"/>
    <n v="104.9999832"/>
    <n v="9.3800000000000003E-5"/>
    <n v="1.4732699999999999E-4"/>
    <n v="4.2859000000000001E-4"/>
    <n v="843.66101694915255"/>
    <n v="14.061016949152542"/>
    <n v="74664"/>
  </r>
  <r>
    <n v="2962"/>
    <x v="0"/>
    <n v="19"/>
    <n v="12"/>
    <n v="800"/>
    <n v="149.90520000000001"/>
    <n v="3.9890419999999999E-3"/>
    <n v="3.8448600000000002E-4"/>
    <n v="2.4000000000000001E-5"/>
    <n v="4.8099999999999997E-5"/>
    <n v="3.0037999999999999E-4"/>
    <n v="4.8781659999999998E-3"/>
    <n v="41.521000000000001"/>
    <n v="43.930999999999997"/>
    <n v="4.6847000000000003"/>
    <n v="2.7634900000000001E-4"/>
    <n v="1.4058E-3"/>
    <n v="0.1244133"/>
    <n v="7.464798"/>
    <n v="117.0019224"/>
    <n v="7.2100000000000004E-5"/>
    <n v="2.0425799999999999E-4"/>
    <n v="1.2015000000000001E-4"/>
    <n v="940.42937853107344"/>
    <n v="15.67382297551789"/>
    <n v="83228"/>
  </r>
  <r>
    <n v="2521"/>
    <x v="1"/>
    <n v="19"/>
    <n v="56"/>
    <n v="2000"/>
    <n v="186.2586"/>
    <n v="4.0349870000000003E-3"/>
    <n v="6.1175599999999998E-4"/>
    <n v="7.8100000000000001E-5"/>
    <n v="1.43177E-4"/>
    <n v="7.6794899999999998E-4"/>
    <n v="4.3343569999999996E-3"/>
    <n v="28.325299999999999"/>
    <n v="44.528500000000001"/>
    <n v="7.1532"/>
    <n v="3.12386E-4"/>
    <n v="1.4057E-3"/>
    <n v="0.12440445"/>
    <n v="7.4642669999999995"/>
    <n v="107.9971196"/>
    <n v="9.1100000000000005E-5"/>
    <n v="0"/>
    <n v="1.2999999999999999E-5"/>
    <n v="868.11299435028252"/>
    <n v="14.468549905838042"/>
    <n v="76828"/>
  </r>
  <r>
    <n v="6606"/>
    <x v="0"/>
    <n v="25"/>
    <n v="24"/>
    <n v="540"/>
    <n v="130.81559999999999"/>
    <n v="2.962199E-3"/>
    <n v="4.29997E-4"/>
    <n v="3.82E-5"/>
    <n v="0"/>
    <n v="5.7299999999999997E-5"/>
    <n v="4.4910749999999998E-3"/>
    <n v="34.209000000000003"/>
    <n v="45.455300000000001"/>
    <n v="4.8978999999999999"/>
    <n v="2.8666400000000001E-4"/>
    <n v="1.4047E-3"/>
    <n v="0.12431595000000001"/>
    <n v="7.4589570000000007"/>
    <n v="147.00466440000005"/>
    <n v="6.69E-5"/>
    <n v="0"/>
    <n v="0"/>
    <n v="1182.5084745762713"/>
    <n v="19.70847457627119"/>
    <n v="104652"/>
  </r>
  <r>
    <n v="2564"/>
    <x v="0"/>
    <n v="18"/>
    <n v="56"/>
    <n v="1650"/>
    <n v="184.20779999999999"/>
    <n v="9.4880469999999995E-3"/>
    <n v="3.8697500000000001E-4"/>
    <n v="4.3000000000000002E-5"/>
    <n v="2.87E-5"/>
    <n v="1.332913E-3"/>
    <n v="3.6117639999999999E-3"/>
    <n v="20.892399999999999"/>
    <n v="54.317500000000003"/>
    <n v="7.4086999999999996"/>
    <n v="3.4397799999999999E-4"/>
    <n v="1.4046E-3"/>
    <n v="0.1243071"/>
    <n v="7.4584260000000002"/>
    <n v="98.001751200000001"/>
    <n v="8.6000000000000003E-5"/>
    <n v="3.4397799999999999E-4"/>
    <n v="1.2469E-3"/>
    <n v="788.3841807909605"/>
    <n v="13.139736346516008"/>
    <n v="69772"/>
  </r>
  <r>
    <n v="6904"/>
    <x v="3"/>
    <n v="23"/>
    <n v="20"/>
    <n v="450"/>
    <n v="107.4432"/>
    <n v="4.12163E-4"/>
    <n v="1.2212200000000001E-4"/>
    <n v="4.5800000000000002E-5"/>
    <n v="6.1099999999999994E-5"/>
    <n v="3.2057199999999998E-4"/>
    <n v="2.6714289999999999E-3"/>
    <n v="36.804600000000001"/>
    <n v="69.325699999999998"/>
    <n v="7.4343000000000004"/>
    <n v="2.5951000000000001E-4"/>
    <n v="1.4044000000000001E-3"/>
    <n v="0.12428940000000001"/>
    <n v="7.4573640000000001"/>
    <n v="91.999435200000008"/>
    <n v="7.6299999999999998E-5"/>
    <n v="0"/>
    <n v="0"/>
    <n v="740.20338983050851"/>
    <n v="12.336723163841809"/>
    <n v="65508"/>
  </r>
  <r>
    <n v="3350"/>
    <x v="3"/>
    <n v="21"/>
    <n v="16"/>
    <n v="800"/>
    <n v="101.9682"/>
    <n v="1.436314E-3"/>
    <n v="2.7100300000000002E-4"/>
    <n v="1.36E-5"/>
    <n v="0"/>
    <n v="8.81E-5"/>
    <n v="3.3401080000000001E-3"/>
    <n v="51.341500000000003"/>
    <n v="58.912799999999997"/>
    <n v="5.4036999999999997"/>
    <n v="1.5582700000000001E-4"/>
    <n v="1.4024E-3"/>
    <n v="0.1241124"/>
    <n v="7.4467439999999998"/>
    <n v="206.99423999999999"/>
    <n v="6.0999999999999999E-5"/>
    <n v="4.2682899999999999E-4"/>
    <n v="1.0095E-3"/>
    <n v="1667.7966101694915"/>
    <n v="27.796610169491526"/>
    <n v="147600"/>
  </r>
  <r>
    <n v="3066"/>
    <x v="0"/>
    <n v="22"/>
    <n v="16"/>
    <n v="800"/>
    <n v="125.6172"/>
    <n v="4.0353949999999998E-3"/>
    <n v="3.5005799999999999E-4"/>
    <n v="4.8600000000000002E-5"/>
    <n v="3.3061100000000002E-4"/>
    <n v="1.94477E-4"/>
    <n v="3.2088680000000001E-3"/>
    <n v="34.322200000000002"/>
    <n v="59.951500000000003"/>
    <n v="6.5121000000000002"/>
    <n v="2.33372E-4"/>
    <n v="1.4002000000000001E-3"/>
    <n v="0.12391770000000001"/>
    <n v="7.4350620000000003"/>
    <n v="143.996568"/>
    <n v="9.7200000000000004E-5"/>
    <n v="2.1392500000000001E-4"/>
    <n v="8.6541999999999999E-4"/>
    <n v="1162.0338983050847"/>
    <n v="19.36723163841808"/>
    <n v="102840"/>
  </r>
  <r>
    <n v="2727"/>
    <x v="5"/>
    <n v="20"/>
    <n v="12"/>
    <n v="400"/>
    <n v="103.2642"/>
    <n v="8.5166599999999995E-4"/>
    <n v="7.2200000000000007E-5"/>
    <n v="1.4399999999999999E-5"/>
    <n v="5.77E-5"/>
    <n v="7.6505599999999996E-4"/>
    <n v="2.9880480000000001E-3"/>
    <n v="39.320399999999999"/>
    <n v="66.859899999999996"/>
    <n v="6.2609000000000004"/>
    <n v="3.1756999999999998E-4"/>
    <n v="1.4002000000000001E-3"/>
    <n v="0.12391770000000001"/>
    <n v="7.4350620000000003"/>
    <n v="97.000255200000012"/>
    <n v="8.6600000000000004E-5"/>
    <n v="0"/>
    <n v="0"/>
    <n v="782.77966101694915"/>
    <n v="13.04632768361582"/>
    <n v="69276"/>
  </r>
  <r>
    <n v="8578"/>
    <x v="2"/>
    <n v="23"/>
    <n v="6"/>
    <n v="730"/>
    <n v="180.84059999999999"/>
    <n v="3.3357180000000001E-3"/>
    <n v="1.68364E-4"/>
    <n v="4.21E-5"/>
    <n v="5.2599999999999998E-5"/>
    <n v="7.1554799999999999E-4"/>
    <n v="4.3459049999999997E-3"/>
    <n v="27.242699999999999"/>
    <n v="42.305100000000003"/>
    <n v="6.9855"/>
    <n v="2.63069E-4"/>
    <n v="1.3994999999999999E-3"/>
    <n v="0.12385574999999999"/>
    <n v="7.4313449999999994"/>
    <n v="132.99728400000001"/>
    <n v="1.05228E-4"/>
    <n v="2.0999999999999999E-5"/>
    <n v="3.1600000000000002E-5"/>
    <n v="1073.8079096045199"/>
    <n v="17.896798493408664"/>
    <n v="95032"/>
  </r>
  <r>
    <n v="6224"/>
    <x v="2"/>
    <n v="21"/>
    <n v="24"/>
    <n v="400"/>
    <n v="89.491799999999998"/>
    <n v="2.5338829999999998E-3"/>
    <n v="4.5668800000000002E-4"/>
    <n v="8.8399999999999994E-5"/>
    <n v="1.47E-5"/>
    <n v="3.6829700000000001E-4"/>
    <n v="2.460224E-3"/>
    <n v="55.927700000000002"/>
    <n v="95.161699999999996"/>
    <n v="6.2575000000000003"/>
    <n v="2.6517400000000002E-4"/>
    <n v="1.3994999999999999E-3"/>
    <n v="0.12385574999999999"/>
    <n v="7.4313449999999994"/>
    <n v="94.998059999999981"/>
    <n v="1.03123E-4"/>
    <n v="7.3700000000000002E-5"/>
    <n v="3.3882999999999998E-4"/>
    <n v="767.00564971751407"/>
    <n v="12.783427495291901"/>
    <n v="67880"/>
  </r>
  <r>
    <n v="4275"/>
    <x v="0"/>
    <n v="17"/>
    <n v="14"/>
    <n v="300"/>
    <n v="145.99379999999999"/>
    <n v="4.124534E-3"/>
    <n v="4.32411E-4"/>
    <n v="1.66312E-4"/>
    <n v="0"/>
    <n v="2.66099E-4"/>
    <n v="2.3948910000000001E-3"/>
    <n v="26.028199999999998"/>
    <n v="75.333299999999994"/>
    <n v="9.75"/>
    <n v="2.66099E-4"/>
    <n v="1.397E-3"/>
    <n v="0.12363450000000001"/>
    <n v="7.4180700000000002"/>
    <n v="41.999408000000003"/>
    <n v="1.66312E-4"/>
    <n v="0"/>
    <n v="0"/>
    <n v="339.70621468926555"/>
    <n v="5.6617702448210929"/>
    <n v="30064"/>
  </r>
  <r>
    <n v="6973"/>
    <x v="3"/>
    <n v="23"/>
    <n v="20"/>
    <n v="730"/>
    <n v="215.01"/>
    <n v="1.3028514999999999E-2"/>
    <n v="6.3690000000000003E-4"/>
    <n v="3.3500000000000001E-5"/>
    <n v="1.45258E-4"/>
    <n v="1.6984000000000001E-3"/>
    <n v="3.7096630000000002E-3"/>
    <n v="25.208500000000001"/>
    <n v="48.060200000000002"/>
    <n v="8.0300999999999991"/>
    <n v="3.01689E-4"/>
    <n v="1.3967000000000001E-3"/>
    <n v="0.12360795000000001"/>
    <n v="7.4164770000000004"/>
    <n v="124.99906320000001"/>
    <n v="7.8200000000000003E-5"/>
    <n v="0"/>
    <n v="4.4700000000000002E-5"/>
    <n v="1011.2542372881356"/>
    <n v="16.854237288135593"/>
    <n v="89496"/>
  </r>
  <r>
    <n v="52"/>
    <x v="0"/>
    <n v="27"/>
    <n v="10"/>
    <n v="3000"/>
    <n v="143.71799999999999"/>
    <n v="3.5151589999999999E-3"/>
    <n v="2.1969700000000001E-4"/>
    <n v="5.49E-5"/>
    <n v="1.09849E-4"/>
    <n v="3.9231699999999999E-4"/>
    <n v="4.8490360000000001E-3"/>
    <n v="32.667700000000004"/>
    <n v="40.8673"/>
    <n v="4.7507999999999999"/>
    <n v="2.1969700000000001E-4"/>
    <n v="1.3966E-3"/>
    <n v="0.1235991"/>
    <n v="7.4159459999999999"/>
    <n v="177.99387679999998"/>
    <n v="4.71E-5"/>
    <n v="0"/>
    <n v="0"/>
    <n v="1440.0903954802259"/>
    <n v="24.001506591337098"/>
    <n v="127448"/>
  </r>
  <r>
    <n v="396"/>
    <x v="2"/>
    <n v="19"/>
    <n v="28"/>
    <n v="360"/>
    <n v="99.287400000000005"/>
    <n v="1.9259259999999999E-3"/>
    <n v="2.07407E-4"/>
    <n v="1.03704E-4"/>
    <n v="0"/>
    <n v="3.5555599999999998E-4"/>
    <n v="3.1555559999999999E-3"/>
    <n v="53.943399999999997"/>
    <n v="60.788699999999999"/>
    <n v="5.1268000000000002"/>
    <n v="2.66667E-4"/>
    <n v="1.3925999999999999E-3"/>
    <n v="0.1232451"/>
    <n v="7.3947059999999993"/>
    <n v="94.000499999999988"/>
    <n v="1.03704E-4"/>
    <n v="4.74074E-4"/>
    <n v="1.6296E-4"/>
    <n v="762.71186440677968"/>
    <n v="12.711864406779661"/>
    <n v="67500"/>
  </r>
  <r>
    <n v="4764"/>
    <x v="1"/>
    <n v="18"/>
    <n v="20"/>
    <n v="750"/>
    <n v="118.581"/>
    <n v="2.0398370000000001E-3"/>
    <n v="2.27982E-4"/>
    <n v="0"/>
    <n v="0"/>
    <n v="6.2394999999999996E-4"/>
    <n v="3.9956799999999997E-3"/>
    <n v="30.084299999999999"/>
    <n v="48.8048"/>
    <n v="5.03"/>
    <n v="2.7597800000000002E-4"/>
    <n v="1.3919E-3"/>
    <n v="0.12318314999999999"/>
    <n v="7.3909889999999994"/>
    <n v="116.000946"/>
    <n v="8.3999999999999995E-5"/>
    <n v="9.6000000000000002E-5"/>
    <n v="1.7998999999999999E-4"/>
    <n v="941.69491525423734"/>
    <n v="15.694915254237289"/>
    <n v="83340"/>
  </r>
  <r>
    <n v="3007"/>
    <x v="3"/>
    <n v="23"/>
    <n v="6"/>
    <n v="150"/>
    <n v="133.54320000000001"/>
    <n v="2.7829310000000002E-3"/>
    <n v="3.5468700000000001E-4"/>
    <n v="8.1899999999999999E-5"/>
    <n v="1.9098499999999999E-4"/>
    <n v="4.6382200000000002E-4"/>
    <n v="3.6969329999999999E-3"/>
    <n v="33.007399999999997"/>
    <n v="60.487099999999998"/>
    <n v="5.9557000000000002"/>
    <n v="2.86478E-4"/>
    <n v="1.3914999999999999E-3"/>
    <n v="0.12314775"/>
    <n v="7.388865"/>
    <n v="102.002516"/>
    <n v="9.5500000000000004E-5"/>
    <n v="0"/>
    <n v="0"/>
    <n v="828.29378531073451"/>
    <n v="13.804896421845575"/>
    <n v="73304"/>
  </r>
  <r>
    <n v="5367"/>
    <x v="1"/>
    <n v="20"/>
    <n v="24"/>
    <n v="960"/>
    <n v="104.139"/>
    <n v="2.5331809999999998E-3"/>
    <n v="1.42714E-4"/>
    <n v="1.42714E-4"/>
    <n v="0"/>
    <n v="4.2814300000000002E-4"/>
    <n v="4.2100760000000001E-3"/>
    <n v="41.265000000000001"/>
    <n v="58.779699999999998"/>
    <n v="4.0254000000000003"/>
    <n v="5.7085800000000004E-4"/>
    <n v="1.3914999999999999E-3"/>
    <n v="0.12314775"/>
    <n v="7.388865"/>
    <n v="39.000962000000001"/>
    <n v="1.42714E-4"/>
    <n v="0"/>
    <n v="0"/>
    <n v="316.70056497175142"/>
    <n v="5.2783427495291901"/>
    <n v="28028"/>
  </r>
  <r>
    <n v="1358"/>
    <x v="1"/>
    <n v="17"/>
    <n v="36"/>
    <n v="900"/>
    <n v="131.82419999999999"/>
    <n v="4.2107239999999999E-3"/>
    <n v="5.9556099999999999E-4"/>
    <n v="5.2200000000000002E-5"/>
    <n v="3.13453E-4"/>
    <n v="4.80629E-4"/>
    <n v="2.9673590000000001E-3"/>
    <n v="27.335699999999999"/>
    <n v="65.7042"/>
    <n v="7.5"/>
    <n v="2.9255699999999998E-4"/>
    <n v="1.3895999999999999E-3"/>
    <n v="0.12297959999999999"/>
    <n v="7.3787759999999993"/>
    <n v="132.99583680000001"/>
    <n v="8.3599999999999999E-5"/>
    <n v="1.2538100000000001E-4"/>
    <n v="7.9407999999999996E-4"/>
    <n v="1081.4463276836159"/>
    <n v="18.024105461393599"/>
    <n v="95708"/>
  </r>
  <r>
    <n v="2973"/>
    <x v="3"/>
    <n v="18"/>
    <n v="10"/>
    <n v="500"/>
    <n v="113.2068"/>
    <n v="4.0783690000000001E-3"/>
    <n v="6.8972399999999996E-4"/>
    <n v="6.0000000000000002E-5"/>
    <n v="9.0000000000000006E-5"/>
    <n v="6.3974400000000003E-4"/>
    <n v="3.748501E-3"/>
    <n v="40.352899999999998"/>
    <n v="61.130699999999997"/>
    <n v="4.6986999999999997"/>
    <n v="2.2990799999999999E-4"/>
    <n v="1.3894000000000001E-3"/>
    <n v="0.1229619"/>
    <n v="7.3777140000000001"/>
    <n v="138.995576"/>
    <n v="8.0000000000000007E-5"/>
    <n v="1.09956E-4"/>
    <n v="2.0000000000000002E-5"/>
    <n v="1130.3954802259886"/>
    <n v="18.839924670433145"/>
    <n v="100040"/>
  </r>
  <r>
    <n v="263"/>
    <x v="5"/>
    <n v="22"/>
    <n v="16"/>
    <n v="450"/>
    <n v="114.94199999999999"/>
    <n v="1.7443669999999999E-3"/>
    <n v="2.9998699999999999E-4"/>
    <n v="2.2200000000000001E-5"/>
    <n v="2.2200000000000001E-5"/>
    <n v="8.8900000000000006E-5"/>
    <n v="2.577663E-3"/>
    <n v="31.220800000000001"/>
    <n v="61.551699999999997"/>
    <n v="8.1379000000000001"/>
    <n v="2.4443400000000002E-4"/>
    <n v="1.3887999999999999E-3"/>
    <n v="0.1229088"/>
    <n v="7.3745279999999998"/>
    <n v="124.99755519999999"/>
    <n v="7.7799999999999994E-5"/>
    <n v="1.55549E-4"/>
    <n v="9.7773000000000001E-4"/>
    <n v="1016.9943502824859"/>
    <n v="16.949905838041431"/>
    <n v="90004"/>
  </r>
  <r>
    <n v="4535"/>
    <x v="3"/>
    <n v="27"/>
    <n v="12"/>
    <n v="850"/>
    <n v="107.1156"/>
    <n v="3.9678090000000001E-3"/>
    <n v="4.4865699999999998E-4"/>
    <n v="9.8099999999999999E-5"/>
    <n v="2.8E-5"/>
    <n v="2.1030800000000001E-4"/>
    <n v="3.8416240000000001E-3"/>
    <n v="50.432200000000002"/>
    <n v="59.547400000000003"/>
    <n v="4.3139000000000003"/>
    <n v="4.2061600000000001E-4"/>
    <n v="1.3879999999999999E-3"/>
    <n v="0.12283799999999999"/>
    <n v="7.3702799999999993"/>
    <n v="98.997711999999993"/>
    <n v="9.8099999999999999E-5"/>
    <n v="1.8226700000000001E-4"/>
    <n v="5.6100000000000002E-5"/>
    <n v="805.92090395480227"/>
    <n v="13.432015065913371"/>
    <n v="71324"/>
  </r>
  <r>
    <n v="8125"/>
    <x v="0"/>
    <n v="28"/>
    <n v="10"/>
    <n v="2000"/>
    <n v="135.11940000000001"/>
    <n v="2.1951710000000001E-3"/>
    <n v="4.4901199999999999E-4"/>
    <n v="2.9899999999999998E-5"/>
    <n v="3.9900000000000001E-5"/>
    <n v="1.79605E-4"/>
    <n v="5.2384750000000002E-3"/>
    <n v="44.328200000000002"/>
    <n v="38.72"/>
    <n v="4.3048000000000002"/>
    <n v="2.4945099999999998E-4"/>
    <n v="1.3868999999999999E-3"/>
    <n v="0.12274064999999999"/>
    <n v="7.364439"/>
    <n v="138.99511800000002"/>
    <n v="7.9800000000000002E-5"/>
    <n v="9.98E-5"/>
    <n v="6.2861999999999998E-4"/>
    <n v="1132.4293785310736"/>
    <n v="18.873822975517893"/>
    <n v="100220"/>
  </r>
  <r>
    <n v="883"/>
    <x v="5"/>
    <n v="17"/>
    <n v="16"/>
    <n v="400"/>
    <n v="79.237799999999993"/>
    <n v="5.7918900000000003E-4"/>
    <n v="1.00729E-4"/>
    <n v="2.5199999999999999E-5"/>
    <n v="0"/>
    <n v="1.1164090000000001E-3"/>
    <n v="2.7532479999999998E-3"/>
    <n v="56.648299999999999"/>
    <n v="77.414599999999993"/>
    <n v="5.3536999999999999"/>
    <n v="2.0985099999999999E-4"/>
    <n v="1.3849999999999999E-3"/>
    <n v="0.1225725"/>
    <n v="7.3543500000000002"/>
    <n v="164.99782000000002"/>
    <n v="5.8799999999999999E-5"/>
    <n v="0"/>
    <n v="0"/>
    <n v="1346.1242937853108"/>
    <n v="22.435404896421847"/>
    <n v="119132"/>
  </r>
  <r>
    <n v="6149"/>
    <x v="0"/>
    <n v="18"/>
    <n v="30"/>
    <n v="400"/>
    <n v="145.56720000000001"/>
    <n v="6.3485299999999998E-3"/>
    <n v="4.89987E-4"/>
    <n v="1.7043000000000001E-4"/>
    <n v="8.5199999999999997E-5"/>
    <n v="2.3434199999999999E-4"/>
    <n v="3.7920749999999998E-3"/>
    <n v="32.904000000000003"/>
    <n v="54.224699999999999"/>
    <n v="5.6235999999999997"/>
    <n v="5.5389899999999995E-4"/>
    <n v="1.3847E-3"/>
    <n v="0.12254595"/>
    <n v="7.3527570000000004"/>
    <n v="64.997817999999995"/>
    <n v="1.27823E-4"/>
    <n v="0"/>
    <n v="0"/>
    <n v="530.39548022598865"/>
    <n v="8.8399246704331436"/>
    <n v="46940"/>
  </r>
  <r>
    <n v="609"/>
    <x v="1"/>
    <n v="16"/>
    <n v="14"/>
    <n v="1000"/>
    <n v="165.0564"/>
    <n v="4.7068079999999998E-3"/>
    <n v="6.8489199999999999E-4"/>
    <n v="1.02005E-4"/>
    <n v="1.4600000000000001E-5"/>
    <n v="4.2259300000000002E-4"/>
    <n v="5.085684E-3"/>
    <n v="27.7471"/>
    <n v="39.724899999999998"/>
    <n v="5.0400999999999998"/>
    <n v="4.08021E-4"/>
    <n v="1.3844E-3"/>
    <n v="0.1225194"/>
    <n v="7.3511639999999998"/>
    <n v="95.003065599999999"/>
    <n v="1.02005E-4"/>
    <n v="0"/>
    <n v="1.8944E-4"/>
    <n v="775.4124293785311"/>
    <n v="12.923540489642185"/>
    <n v="68624"/>
  </r>
  <r>
    <n v="5735"/>
    <x v="0"/>
    <n v="23"/>
    <n v="30"/>
    <n v="450"/>
    <n v="183.77279999999999"/>
    <n v="5.8632379999999998E-3"/>
    <n v="4.4739600000000002E-4"/>
    <n v="4.71E-5"/>
    <n v="0"/>
    <n v="5.4158400000000001E-4"/>
    <n v="5.2667110000000003E-3"/>
    <n v="26.196999999999999"/>
    <n v="37.698999999999998"/>
    <n v="5.2042000000000002"/>
    <n v="2.11924E-4"/>
    <n v="1.3814000000000001E-3"/>
    <n v="0.12225390000000001"/>
    <n v="7.3352340000000007"/>
    <n v="175.99588560000001"/>
    <n v="7.0599999999999995E-5"/>
    <n v="7.8499999999999994E-6"/>
    <n v="3.1399999999999998E-5"/>
    <n v="1439.593220338983"/>
    <n v="23.993220338983051"/>
    <n v="127404"/>
  </r>
  <r>
    <n v="7309"/>
    <x v="1"/>
    <n v="17"/>
    <n v="10"/>
    <n v="700"/>
    <n v="290.12220000000002"/>
    <n v="1.6597186E-2"/>
    <n v="6.8612100000000004E-4"/>
    <n v="4.3399999999999998E-5"/>
    <n v="1.04221E-4"/>
    <n v="1.7978110000000001E-3"/>
    <n v="6.9393780000000004E-3"/>
    <n v="17.934799999999999"/>
    <n v="27.564499999999999"/>
    <n v="5.5256999999999996"/>
    <n v="2.5186700000000002E-4"/>
    <n v="1.3809E-3"/>
    <n v="0.12220965"/>
    <n v="7.332579"/>
    <n v="158.996826"/>
    <n v="8.6899999999999998E-5"/>
    <n v="1.73702E-4"/>
    <n v="4.4294000000000001E-4"/>
    <n v="1301.0169491525423"/>
    <n v="21.683615819209038"/>
    <n v="115140"/>
  </r>
  <r>
    <n v="8381"/>
    <x v="5"/>
    <n v="17"/>
    <n v="24"/>
    <n v="250"/>
    <n v="76.561199999999999"/>
    <n v="8.5076399999999995E-4"/>
    <n v="1.8675300000000001E-4"/>
    <n v="4.1499999999999999E-5"/>
    <n v="1.04E-5"/>
    <n v="2.3862899999999999E-4"/>
    <n v="3.2474270000000002E-3"/>
    <n v="49.294899999999998"/>
    <n v="64.178899999999999"/>
    <n v="4.0926999999999998"/>
    <n v="2.07503E-4"/>
    <n v="1.3799000000000001E-3"/>
    <n v="0.12212115000000001"/>
    <n v="7.3272690000000011"/>
    <n v="133.00028160000002"/>
    <n v="7.2600000000000003E-5"/>
    <n v="1.97128E-4"/>
    <n v="1.2449999999999999E-4"/>
    <n v="1089.0847457627119"/>
    <n v="18.151412429378531"/>
    <n v="96384"/>
  </r>
  <r>
    <n v="2319"/>
    <x v="0"/>
    <n v="22"/>
    <n v="12"/>
    <n v="500"/>
    <n v="103.43640000000001"/>
    <n v="2.978535E-3"/>
    <n v="4.9231999999999998E-4"/>
    <n v="3.6900000000000002E-5"/>
    <n v="1.47696E-4"/>
    <n v="3.9385599999999999E-4"/>
    <n v="3.840095E-3"/>
    <n v="45.466200000000001"/>
    <n v="54.012799999999999"/>
    <n v="4.2885"/>
    <n v="3.077E-4"/>
    <n v="1.3785E-3"/>
    <n v="0.12199725"/>
    <n v="7.3198350000000003"/>
    <n v="112.00036800000001"/>
    <n v="6.1500000000000004E-5"/>
    <n v="0"/>
    <n v="2.4615999999999999E-4"/>
    <n v="918.0564971751412"/>
    <n v="15.300941619585688"/>
    <n v="81248"/>
  </r>
  <r>
    <n v="9092"/>
    <x v="1"/>
    <n v="21"/>
    <n v="28"/>
    <n v="2000"/>
    <n v="161.6652"/>
    <n v="6.432648E-3"/>
    <n v="8.6096600000000001E-4"/>
    <n v="8.6100000000000006E-5"/>
    <n v="8.6100000000000006E-5"/>
    <n v="3.8128499999999998E-4"/>
    <n v="5.7930730000000001E-3"/>
    <n v="33.004300000000001"/>
    <n v="40.042499999999997"/>
    <n v="3.7366999999999999"/>
    <n v="4.1818399999999999E-4"/>
    <n v="1.3775E-3"/>
    <n v="0.12190875"/>
    <n v="7.3145249999999997"/>
    <n v="111.99625999999999"/>
    <n v="8.6100000000000006E-5"/>
    <n v="3.0748800000000002E-4"/>
    <n v="6.1500000000000004E-5"/>
    <n v="918.68926553672316"/>
    <n v="15.311487758945386"/>
    <n v="81304"/>
  </r>
  <r>
    <n v="5809"/>
    <x v="0"/>
    <n v="24"/>
    <n v="16"/>
    <n v="800"/>
    <n v="138.00720000000001"/>
    <n v="3.6446080000000001E-3"/>
    <n v="9.4702399999999998E-4"/>
    <n v="1.4348799999999999E-4"/>
    <n v="0"/>
    <n v="8.3223300000000004E-4"/>
    <n v="4.1468169999999997E-3"/>
    <n v="29.958300000000001"/>
    <n v="53.923900000000003"/>
    <n v="5.3563999999999998"/>
    <n v="2.86977E-4"/>
    <n v="1.3775E-3"/>
    <n v="0.12190875"/>
    <n v="7.3145249999999997"/>
    <n v="96.000730000000004"/>
    <n v="1.00442E-4"/>
    <n v="0"/>
    <n v="3.3001999999999999E-4"/>
    <n v="787.48022598870057"/>
    <n v="13.12467043314501"/>
    <n v="69692"/>
  </r>
  <r>
    <n v="5147"/>
    <x v="3"/>
    <n v="22"/>
    <n v="84"/>
    <n v="640"/>
    <n v="149.6574"/>
    <n v="3.9351849999999999E-3"/>
    <n v="5.2083299999999995E-4"/>
    <n v="3.4700000000000003E-5"/>
    <n v="0"/>
    <n v="4.6300000000000001E-5"/>
    <n v="4.0740739999999996E-3"/>
    <n v="29.014199999999999"/>
    <n v="46.988599999999998"/>
    <n v="5.9885999999999999"/>
    <n v="3.1250000000000001E-4"/>
    <n v="1.3772999999999999E-3"/>
    <n v="0.12189104999999999"/>
    <n v="7.3134629999999996"/>
    <n v="118.99871999999999"/>
    <n v="6.9400000000000006E-5"/>
    <n v="2.4305600000000001E-4"/>
    <n v="1.0069E-3"/>
    <n v="976.27118644067798"/>
    <n v="16.271186440677965"/>
    <n v="86400"/>
  </r>
  <r>
    <n v="2954"/>
    <x v="3"/>
    <n v="22"/>
    <n v="6"/>
    <n v="800"/>
    <n v="106.2234"/>
    <n v="2.7815280000000001E-3"/>
    <n v="4.1857999999999999E-4"/>
    <n v="5.3999999999999998E-5"/>
    <n v="0"/>
    <n v="6.6162600000000001E-4"/>
    <n v="2.9300569999999998E-3"/>
    <n v="49.1111"/>
    <n v="62.506900000000002"/>
    <n v="6.0415000000000001"/>
    <n v="3.1055900000000002E-4"/>
    <n v="1.3772999999999999E-3"/>
    <n v="0.12189104999999999"/>
    <n v="7.3134629999999996"/>
    <n v="102.00283799999998"/>
    <n v="1.21523E-4"/>
    <n v="6.7500000000000001E-5"/>
    <n v="1.2152E-4"/>
    <n v="836.83615819209035"/>
    <n v="13.947269303201505"/>
    <n v="74060"/>
  </r>
  <r>
    <n v="6237"/>
    <x v="7"/>
    <n v="20"/>
    <n v="12"/>
    <n v="730"/>
    <n v="172.953"/>
    <n v="1.3986111000000001E-2"/>
    <n v="6.6666700000000002E-4"/>
    <n v="6.9400000000000006E-5"/>
    <n v="8.3300000000000005E-5"/>
    <n v="8.3300000000000005E-5"/>
    <n v="4.0416669999999997E-3"/>
    <n v="35.255200000000002"/>
    <n v="51.106499999999997"/>
    <n v="4.5945"/>
    <n v="2.36111E-4"/>
    <n v="1.3749999999999999E-3"/>
    <n v="0.12168749999999999"/>
    <n v="7.3012499999999996"/>
    <n v="98.999999999999986"/>
    <n v="8.3300000000000005E-5"/>
    <n v="0"/>
    <n v="6.2500000000000001E-4"/>
    <n v="813.5593220338983"/>
    <n v="13.559322033898304"/>
    <n v="72000"/>
  </r>
  <r>
    <n v="1309"/>
    <x v="1"/>
    <n v="18"/>
    <n v="28"/>
    <n v="700"/>
    <n v="142.3296"/>
    <n v="1.0253699999999999E-2"/>
    <n v="5.0739999999999997E-4"/>
    <n v="1.05708E-4"/>
    <n v="0"/>
    <n v="2.7484100000000001E-4"/>
    <n v="3.0655389999999999E-3"/>
    <n v="41.8889"/>
    <n v="62.869"/>
    <n v="5.4138000000000002"/>
    <n v="4.4397499999999999E-4"/>
    <n v="1.3741999999999999E-3"/>
    <n v="0.12161669999999999"/>
    <n v="7.297002"/>
    <n v="64.999660000000006"/>
    <n v="1.05708E-4"/>
    <n v="0"/>
    <n v="0"/>
    <n v="534.46327683615823"/>
    <n v="8.9077212806026367"/>
    <n v="47300"/>
  </r>
  <r>
    <n v="6169"/>
    <x v="1"/>
    <n v="24"/>
    <n v="8"/>
    <n v="250"/>
    <n v="71.142600000000002"/>
    <n v="2.0350020000000002E-3"/>
    <n v="4.0700000000000003E-4"/>
    <n v="1.0175000000000001E-4"/>
    <n v="1.0175000000000001E-4"/>
    <n v="4.0700000000000003E-4"/>
    <n v="2.46744E-3"/>
    <n v="71.5"/>
    <n v="72.288700000000006"/>
    <n v="4.2990000000000004"/>
    <n v="4.0700000000000003E-4"/>
    <n v="1.3736E-3"/>
    <n v="0.12156359999999999"/>
    <n v="7.2938159999999996"/>
    <n v="53.998963199999992"/>
    <n v="1.0175000000000001E-4"/>
    <n v="0"/>
    <n v="0"/>
    <n v="444.20338983050846"/>
    <n v="7.4033898305084742"/>
    <n v="39312"/>
  </r>
  <r>
    <n v="5016"/>
    <x v="3"/>
    <n v="25"/>
    <n v="20"/>
    <n v="1000"/>
    <n v="104.4366"/>
    <n v="8.1219099999999998E-4"/>
    <n v="9.6700000000000006E-5"/>
    <n v="3.8699999999999999E-5"/>
    <n v="3.8699999999999999E-5"/>
    <n v="1.4503399999999999E-4"/>
    <n v="2.8716739999999998E-3"/>
    <n v="76.445899999999995"/>
    <n v="66.262600000000006"/>
    <n v="5.5758000000000001"/>
    <n v="2.7073E-4"/>
    <n v="1.3730000000000001E-3"/>
    <n v="0.12151050000000001"/>
    <n v="7.2906300000000002"/>
    <n v="142.00115199999999"/>
    <n v="8.7000000000000001E-5"/>
    <n v="3.0940600000000003E-4"/>
    <n v="9.6700000000000006E-5"/>
    <n v="1168.6327683615818"/>
    <n v="19.477212806026365"/>
    <n v="103424"/>
  </r>
  <r>
    <n v="357"/>
    <x v="4"/>
    <n v="21"/>
    <n v="24"/>
    <n v="1000"/>
    <n v="286.4538"/>
    <n v="1.7851845000000002E-2"/>
    <n v="7.1704099999999997E-4"/>
    <n v="7.4200000000000001E-5"/>
    <n v="4.9499999999999997E-5"/>
    <n v="1.2980909999999999E-3"/>
    <n v="6.2061119999999997E-3"/>
    <n v="20.423200000000001"/>
    <n v="30.9801"/>
    <n v="5.7171000000000003"/>
    <n v="3.7088300000000002E-4"/>
    <n v="1.3722999999999999E-3"/>
    <n v="0.12144854999999999"/>
    <n v="7.2869129999999993"/>
    <n v="111.00260239999999"/>
    <n v="7.4200000000000001E-5"/>
    <n v="0"/>
    <n v="0"/>
    <n v="913.98870056497174"/>
    <n v="15.233145009416196"/>
    <n v="80888"/>
  </r>
  <r>
    <n v="1583"/>
    <x v="0"/>
    <n v="19"/>
    <n v="20"/>
    <n v="600"/>
    <n v="142.251"/>
    <n v="2.9554569999999999E-3"/>
    <n v="4.4331900000000002E-4"/>
    <n v="7.3899999999999994E-5"/>
    <n v="0"/>
    <n v="6.7553299999999997E-4"/>
    <n v="5.3198230000000004E-3"/>
    <n v="27.109300000000001"/>
    <n v="39.293700000000001"/>
    <n v="4.4265999999999996"/>
    <n v="3.3776699999999999E-4"/>
    <n v="1.3722000000000001E-3"/>
    <n v="0.12143970000000001"/>
    <n v="7.2863820000000006"/>
    <n v="130.00222800000003"/>
    <n v="8.4400000000000005E-5"/>
    <n v="4.85539E-4"/>
    <n v="4.1165E-4"/>
    <n v="1070.5084745762713"/>
    <n v="17.841807909604523"/>
    <n v="94740"/>
  </r>
  <r>
    <n v="5351"/>
    <x v="0"/>
    <n v="26"/>
    <n v="6"/>
    <n v="200"/>
    <n v="147.41759999999999"/>
    <n v="5.1085940000000002E-3"/>
    <n v="2.4813199999999997E-4"/>
    <n v="1.02172E-4"/>
    <n v="0"/>
    <n v="7.4439500000000002E-4"/>
    <n v="4.7290989999999996E-3"/>
    <n v="28.978300000000001"/>
    <n v="48"/>
    <n v="4.9227999999999996"/>
    <n v="4.5247499999999998E-4"/>
    <n v="1.372E-3"/>
    <n v="0.121422"/>
    <n v="7.2853200000000005"/>
    <n v="93.998463999999998"/>
    <n v="1.02172E-4"/>
    <n v="8.7600000000000002E-5"/>
    <n v="1.0217000000000001E-4"/>
    <n v="774.1468926553672"/>
    <n v="12.902448210922786"/>
    <n v="68512"/>
  </r>
  <r>
    <n v="6113"/>
    <x v="3"/>
    <n v="28"/>
    <n v="24"/>
    <n v="500"/>
    <n v="126.2514"/>
    <n v="5.8464570000000002E-3"/>
    <n v="6.5772599999999997E-4"/>
    <n v="6.3899999999999995E-5"/>
    <n v="9.1400000000000006E-6"/>
    <n v="0"/>
    <n v="3.6083600000000001E-3"/>
    <n v="26.720800000000001"/>
    <n v="59.848100000000002"/>
    <n v="4.9316000000000004"/>
    <n v="3.01458E-4"/>
    <n v="1.3703000000000001E-3"/>
    <n v="0.12127155000000001"/>
    <n v="7.2762930000000008"/>
    <n v="150.00400040000002"/>
    <n v="7.3100000000000001E-5"/>
    <n v="0"/>
    <n v="0"/>
    <n v="1236.9265536723165"/>
    <n v="20.615442561205274"/>
    <n v="109468"/>
  </r>
  <r>
    <n v="8470"/>
    <x v="0"/>
    <n v="22"/>
    <n v="12"/>
    <n v="800"/>
    <n v="96.572400000000002"/>
    <n v="3.4472259999999998E-3"/>
    <n v="3.85015E-4"/>
    <n v="4.4799999999999998E-5"/>
    <n v="2.69E-5"/>
    <n v="3.1338399999999999E-4"/>
    <n v="3.7337490000000002E-3"/>
    <n v="49.096200000000003"/>
    <n v="63.587499999999999"/>
    <n v="4.0911"/>
    <n v="3.4919999999999998E-4"/>
    <n v="1.3699000000000001E-3"/>
    <n v="0.12123615"/>
    <n v="7.2741689999999997"/>
    <n v="152.9959116"/>
    <n v="8.0599999999999994E-5"/>
    <n v="7.1600000000000006E-5"/>
    <n v="4.2083000000000002E-4"/>
    <n v="1261.9661016949153"/>
    <n v="21.032768361581923"/>
    <n v="111684"/>
  </r>
  <r>
    <n v="8182"/>
    <x v="0"/>
    <n v="19"/>
    <n v="20"/>
    <n v="400"/>
    <n v="96.745800000000003"/>
    <n v="2.560947E-3"/>
    <n v="4.9630699999999998E-4"/>
    <n v="1.9899999999999999E-5"/>
    <n v="3.9700000000000003E-5"/>
    <n v="1.9899999999999999E-5"/>
    <n v="3.573414E-3"/>
    <n v="36.402200000000001"/>
    <n v="66.088899999999995"/>
    <n v="4.3944000000000001"/>
    <n v="2.9778399999999999E-4"/>
    <n v="1.3698E-3"/>
    <n v="0.1212273"/>
    <n v="7.273638"/>
    <n v="68.999565599999997"/>
    <n v="9.9300000000000001E-5"/>
    <n v="0"/>
    <n v="9.9300000000000001E-5"/>
    <n v="569.1751412429378"/>
    <n v="9.4862523540489629"/>
    <n v="50372"/>
  </r>
  <r>
    <n v="6055"/>
    <x v="1"/>
    <n v="16"/>
    <n v="36"/>
    <n v="1000"/>
    <n v="200.84460000000001"/>
    <n v="1.1853483999999999E-2"/>
    <n v="7.93015E-4"/>
    <n v="6.6799999999999997E-5"/>
    <n v="9.1799999999999995E-5"/>
    <n v="6.0936900000000001E-4"/>
    <n v="5.150422E-3"/>
    <n v="31.4221"/>
    <n v="40.168599999999998"/>
    <n v="4.9222000000000001"/>
    <n v="2.6712099999999999E-4"/>
    <n v="1.369E-3"/>
    <n v="0.1211565"/>
    <n v="7.2693899999999996"/>
    <n v="164.00072400000002"/>
    <n v="6.6799999999999997E-5"/>
    <n v="2.4207800000000001E-4"/>
    <n v="2.5043E-4"/>
    <n v="1353.6271186440679"/>
    <n v="22.560451977401133"/>
    <n v="119796"/>
  </r>
  <r>
    <n v="1939"/>
    <x v="0"/>
    <n v="19"/>
    <n v="10"/>
    <n v="325"/>
    <n v="132.20939999999999"/>
    <n v="2.3989800000000002E-3"/>
    <n v="3.1861500000000001E-4"/>
    <n v="9.3700000000000001E-6"/>
    <n v="2.8099999999999999E-5"/>
    <n v="8.4300000000000003E-5"/>
    <n v="3.4016789999999999E-3"/>
    <n v="36.629800000000003"/>
    <n v="64.473799999999997"/>
    <n v="6.7190000000000003"/>
    <n v="2.81131E-4"/>
    <n v="1.3682E-3"/>
    <n v="0.12108569999999999"/>
    <n v="7.2651419999999991"/>
    <n v="146.0033584"/>
    <n v="6.5599999999999995E-5"/>
    <n v="0"/>
    <n v="2.8099999999999999E-5"/>
    <n v="1205.7853107344633"/>
    <n v="20.09642184557439"/>
    <n v="106712"/>
  </r>
  <r>
    <n v="1551"/>
    <x v="0"/>
    <n v="19"/>
    <n v="10"/>
    <n v="400"/>
    <n v="124.7598"/>
    <n v="4.386498E-3"/>
    <n v="3.0391400000000002E-4"/>
    <n v="5.0699999999999999E-5"/>
    <n v="7.9017699999999998E-4"/>
    <n v="5.2678499999999999E-4"/>
    <n v="4.1940190000000002E-3"/>
    <n v="42.082299999999996"/>
    <n v="59.584499999999998"/>
    <n v="4.7126000000000001"/>
    <n v="2.6339199999999999E-4"/>
    <n v="1.3676000000000001E-3"/>
    <n v="0.1210326"/>
    <n v="7.2619560000000005"/>
    <n v="134.9985312"/>
    <n v="1.0130500000000001E-4"/>
    <n v="4.0500000000000002E-5"/>
    <n v="1.317E-4"/>
    <n v="1115.3898305084747"/>
    <n v="18.589830508474577"/>
    <n v="98712"/>
  </r>
  <r>
    <n v="1478"/>
    <x v="5"/>
    <n v="17"/>
    <n v="12"/>
    <n v="500"/>
    <n v="88.986000000000004"/>
    <n v="1.3867879999999999E-3"/>
    <n v="1.26072E-4"/>
    <n v="6.3E-5"/>
    <n v="0"/>
    <n v="7.9845399999999998E-4"/>
    <n v="2.3323250000000001E-3"/>
    <n v="46.072699999999998"/>
    <n v="93.333299999999994"/>
    <n v="6.7568000000000001"/>
    <n v="3.57203E-4"/>
    <n v="1.3657999999999999E-3"/>
    <n v="0.12087329999999999"/>
    <n v="7.2523979999999995"/>
    <n v="65.001153599999995"/>
    <n v="1.0506E-4"/>
    <n v="0"/>
    <n v="0"/>
    <n v="537.76271186440681"/>
    <n v="8.9627118644067796"/>
    <n v="47592"/>
  </r>
  <r>
    <n v="7737"/>
    <x v="3"/>
    <n v="23"/>
    <n v="20"/>
    <n v="300"/>
    <n v="104.7984"/>
    <n v="1.406086E-3"/>
    <n v="1.51736E-4"/>
    <n v="3.0300000000000001E-5"/>
    <n v="0"/>
    <n v="3.4393500000000002E-4"/>
    <n v="3.4393459999999998E-3"/>
    <n v="41.640099999999997"/>
    <n v="53.752899999999997"/>
    <n v="5.6353"/>
    <n v="2.0231399999999999E-4"/>
    <n v="1.3656E-3"/>
    <n v="0.12085560000000001"/>
    <n v="7.2513360000000002"/>
    <n v="134.99775359999998"/>
    <n v="6.0699999999999998E-5"/>
    <n v="6.5752200000000001E-4"/>
    <n v="1.6184999999999999E-3"/>
    <n v="1117.0169491525423"/>
    <n v="18.616949152542372"/>
    <n v="98856"/>
  </r>
  <r>
    <n v="4817"/>
    <x v="1"/>
    <n v="21"/>
    <n v="140"/>
    <n v="1800"/>
    <n v="197.7774"/>
    <n v="6.0009319999999996E-3"/>
    <n v="3.8286100000000002E-4"/>
    <n v="3.3300000000000003E-5"/>
    <n v="3.0795399999999999E-4"/>
    <n v="1.306722E-3"/>
    <n v="4.4445179999999997E-3"/>
    <n v="29.996200000000002"/>
    <n v="42.876399999999997"/>
    <n v="7.0019"/>
    <n v="2.6633800000000002E-4"/>
    <n v="1.3649999999999999E-3"/>
    <n v="0.12080249999999999"/>
    <n v="7.2481499999999999"/>
    <n v="164.00202000000002"/>
    <n v="9.1600000000000004E-5"/>
    <n v="5.8300000000000001E-5"/>
    <n v="3.4957E-4"/>
    <n v="1357.6045197740114"/>
    <n v="22.626741996233523"/>
    <n v="120148"/>
  </r>
  <r>
    <n v="8845"/>
    <x v="2"/>
    <n v="18"/>
    <n v="18"/>
    <n v="250"/>
    <n v="82.015799999999999"/>
    <n v="1.64398E-3"/>
    <n v="3.6167600000000001E-4"/>
    <n v="1.6399999999999999E-5"/>
    <n v="6.58E-5"/>
    <n v="6.9047100000000001E-4"/>
    <n v="2.4330900000000002E-3"/>
    <n v="43.8095"/>
    <n v="81.108099999999993"/>
    <n v="5.8377999999999997"/>
    <n v="2.1371699999999999E-4"/>
    <n v="1.3645E-3"/>
    <n v="0.12075825"/>
    <n v="7.245495"/>
    <n v="82.999805999999992"/>
    <n v="1.15079E-4"/>
    <n v="0"/>
    <n v="1.6399999999999999E-5"/>
    <n v="687.32203389830511"/>
    <n v="11.455367231638418"/>
    <n v="60828"/>
  </r>
  <r>
    <n v="8353"/>
    <x v="3"/>
    <n v="18"/>
    <n v="12"/>
    <n v="300"/>
    <n v="68.816400000000002"/>
    <n v="2.069563E-3"/>
    <n v="1.60431E-4"/>
    <n v="4.8099999999999997E-5"/>
    <n v="0"/>
    <n v="1.60431E-4"/>
    <n v="3.1444519999999998E-3"/>
    <n v="63.589700000000001"/>
    <n v="69.408199999999994"/>
    <n v="3.6633"/>
    <n v="3.3690599999999999E-4"/>
    <n v="1.3637E-3"/>
    <n v="0.12068745"/>
    <n v="7.2412470000000004"/>
    <n v="85.00214840000001"/>
    <n v="9.6299999999999996E-5"/>
    <n v="0"/>
    <n v="0"/>
    <n v="704.31638418079092"/>
    <n v="11.738606403013183"/>
    <n v="62332"/>
  </r>
  <r>
    <n v="2899"/>
    <x v="0"/>
    <n v="19"/>
    <n v="14"/>
    <n v="1000"/>
    <n v="130.78739999999999"/>
    <n v="8.72754E-4"/>
    <n v="8.8300000000000005E-5"/>
    <n v="4.8999999999999998E-5"/>
    <n v="8.8300000000000005E-5"/>
    <n v="6.1779200000000004E-4"/>
    <n v="3.7165610000000002E-3"/>
    <n v="32.074100000000001"/>
    <n v="45.477600000000002"/>
    <n v="6.3587999999999996"/>
    <n v="1.8631799999999999E-4"/>
    <n v="1.3630999999999999E-3"/>
    <n v="0.12063434999999999"/>
    <n v="7.2380609999999992"/>
    <n v="139.00348559999998"/>
    <n v="6.86E-5"/>
    <n v="5.8799999999999999E-5"/>
    <n v="8.8300000000000005E-5"/>
    <n v="1152.2711864406779"/>
    <n v="19.204519774011299"/>
    <n v="101976"/>
  </r>
  <r>
    <n v="7935"/>
    <x v="2"/>
    <n v="19"/>
    <n v="12"/>
    <n v="600"/>
    <n v="140.1918"/>
    <n v="2.5545210000000001E-3"/>
    <n v="2.8885E-4"/>
    <n v="3.6100000000000003E-5"/>
    <n v="1.8099999999999999E-5"/>
    <n v="9.9300000000000001E-5"/>
    <n v="4.7299250000000003E-3"/>
    <n v="32.4054"/>
    <n v="46.763399999999997"/>
    <n v="5.0667999999999997"/>
    <n v="4.6938200000000001E-4"/>
    <n v="1.3630000000000001E-3"/>
    <n v="0.12062550000000001"/>
    <n v="7.2375300000000005"/>
    <n v="150.998592"/>
    <n v="9.0299999999999999E-5"/>
    <n v="0"/>
    <n v="0"/>
    <n v="1251.7966101694915"/>
    <n v="20.863276836158192"/>
    <n v="110784"/>
  </r>
  <r>
    <n v="5114"/>
    <x v="3"/>
    <n v="23"/>
    <n v="8"/>
    <n v="730"/>
    <n v="124.6482"/>
    <n v="2.263602E-3"/>
    <n v="2.4582100000000002E-4"/>
    <n v="2.05E-5"/>
    <n v="3.0700000000000001E-5"/>
    <n v="5.1212700000000002E-4"/>
    <n v="3.9433790000000003E-3"/>
    <n v="38.864600000000003"/>
    <n v="58.493499999999997"/>
    <n v="5.6078000000000001"/>
    <n v="3.5848899999999998E-4"/>
    <n v="1.3623000000000001E-3"/>
    <n v="0.12056355000000001"/>
    <n v="7.2338130000000005"/>
    <n v="133.00407360000003"/>
    <n v="6.1500000000000004E-5"/>
    <n v="0"/>
    <n v="0"/>
    <n v="1103.1864406779662"/>
    <n v="18.386440677966103"/>
    <n v="97632"/>
  </r>
  <r>
    <n v="8038"/>
    <x v="3"/>
    <n v="27"/>
    <n v="24"/>
    <n v="1000"/>
    <n v="95.120400000000004"/>
    <n v="1.459999E-3"/>
    <n v="3.8271799999999999E-4"/>
    <n v="5.6700000000000003E-5"/>
    <n v="5.6698999999999996E-4"/>
    <n v="1.956115E-3"/>
    <n v="1.984464E-3"/>
    <n v="42.561199999999999"/>
    <n v="90.8"/>
    <n v="8.4070999999999998"/>
    <n v="2.9766999999999999E-4"/>
    <n v="1.3607999999999999E-3"/>
    <n v="0.12043079999999999"/>
    <n v="7.2258479999999992"/>
    <n v="96.001718399999987"/>
    <n v="8.5000000000000006E-5"/>
    <n v="0"/>
    <n v="0"/>
    <n v="797.15254237288138"/>
    <n v="13.285875706214689"/>
    <n v="70548"/>
  </r>
  <r>
    <n v="1106"/>
    <x v="0"/>
    <n v="24"/>
    <n v="4"/>
    <n v="200"/>
    <n v="122.8368"/>
    <n v="3.9301500000000003E-3"/>
    <n v="4.5674700000000002E-4"/>
    <n v="4.2500000000000003E-5"/>
    <n v="2.2306299999999999E-4"/>
    <n v="3.0803900000000002E-4"/>
    <n v="4.2594319999999996E-3"/>
    <n v="40.19"/>
    <n v="54.2943"/>
    <n v="4.6483999999999996"/>
    <n v="3.7177100000000002E-4"/>
    <n v="1.3596000000000001E-3"/>
    <n v="0.1203246"/>
    <n v="7.2194760000000002"/>
    <n v="127.9981824"/>
    <n v="9.5600000000000006E-5"/>
    <n v="2.6555099999999999E-4"/>
    <n v="8.3914000000000005E-4"/>
    <n v="1063.774011299435"/>
    <n v="17.729566854990583"/>
    <n v="94144"/>
  </r>
  <r>
    <n v="6443"/>
    <x v="0"/>
    <n v="16"/>
    <n v="42"/>
    <n v="3000"/>
    <n v="112.2732"/>
    <n v="2.2869309999999999E-3"/>
    <n v="3.6228600000000002E-4"/>
    <n v="6.7899999999999997E-5"/>
    <n v="6.7899999999999997E-5"/>
    <n v="2.0378599999999999E-4"/>
    <n v="2.875645E-3"/>
    <n v="21.2698"/>
    <n v="60.409399999999998"/>
    <n v="6.5275999999999996"/>
    <n v="2.0378599999999999E-4"/>
    <n v="1.3586E-3"/>
    <n v="0.1202361"/>
    <n v="7.2141659999999996"/>
    <n v="60.001210399999998"/>
    <n v="9.0600000000000007E-5"/>
    <n v="0"/>
    <n v="4.7550000000000001E-4"/>
    <n v="499.0282485875706"/>
    <n v="8.3171374764595107"/>
    <n v="44164"/>
  </r>
  <r>
    <n v="5905"/>
    <x v="0"/>
    <n v="19"/>
    <n v="6"/>
    <n v="80"/>
    <n v="108.3318"/>
    <n v="5.1020409999999999E-3"/>
    <n v="5.1431899999999995E-4"/>
    <n v="8.2299999999999995E-5"/>
    <n v="8.2299999999999995E-5"/>
    <n v="3.0859099999999999E-4"/>
    <n v="2.6950300000000002E-3"/>
    <n v="39.815399999999997"/>
    <n v="77.007599999999996"/>
    <n v="5.5266999999999999"/>
    <n v="3.4973699999999998E-4"/>
    <n v="1.3577999999999999E-3"/>
    <n v="0.12016529999999999"/>
    <n v="7.2099179999999992"/>
    <n v="65.999942399999995"/>
    <n v="8.2299999999999995E-5"/>
    <n v="0"/>
    <n v="0"/>
    <n v="549.24293785310738"/>
    <n v="9.1540489642184557"/>
    <n v="48608"/>
  </r>
  <r>
    <n v="6393"/>
    <x v="4"/>
    <n v="22"/>
    <n v="56"/>
    <n v="3000"/>
    <n v="169.69739999999999"/>
    <n v="4.6256969999999998E-3"/>
    <n v="5.1704400000000003E-4"/>
    <n v="5.5399999999999998E-5"/>
    <n v="1.20028E-4"/>
    <n v="3.9701599999999998E-4"/>
    <n v="6.1121989999999996E-3"/>
    <n v="25.561299999999999"/>
    <n v="35.232599999999998"/>
    <n v="4.3308"/>
    <n v="2.7698799999999998E-4"/>
    <n v="1.3572E-3"/>
    <n v="0.1201122"/>
    <n v="7.2067320000000006"/>
    <n v="146.9956176"/>
    <n v="6.4599999999999998E-5"/>
    <n v="3.23152E-4"/>
    <n v="4.4318E-4"/>
    <n v="1223.819209039548"/>
    <n v="20.3969868173258"/>
    <n v="108308"/>
  </r>
  <r>
    <n v="5614"/>
    <x v="5"/>
    <n v="16"/>
    <n v="12"/>
    <n v="240"/>
    <n v="113.6718"/>
    <n v="3.8110129999999998E-3"/>
    <n v="3.1758399999999999E-4"/>
    <n v="1.22E-5"/>
    <n v="0"/>
    <n v="2.5651E-4"/>
    <n v="3.078126E-3"/>
    <n v="38.788800000000002"/>
    <n v="56.857100000000003"/>
    <n v="5.7460000000000004"/>
    <n v="2.6872499999999999E-4"/>
    <n v="1.3558000000000001E-3"/>
    <n v="0.11998830000000001"/>
    <n v="7.1992980000000006"/>
    <n v="110.9966344"/>
    <n v="7.3300000000000006E-5"/>
    <n v="0"/>
    <n v="0"/>
    <n v="925.06214689265539"/>
    <n v="15.417702448210923"/>
    <n v="81868"/>
  </r>
  <r>
    <n v="1408"/>
    <x v="2"/>
    <n v="19"/>
    <n v="42"/>
    <n v="450"/>
    <n v="220.0692"/>
    <n v="1.3081841E-2"/>
    <n v="2.3017900000000001E-4"/>
    <n v="6.3899999999999995E-5"/>
    <n v="8.9499999999999994E-5"/>
    <n v="6.3899999999999995E-5"/>
    <n v="4.2455239999999997E-3"/>
    <n v="29.389700000000001"/>
    <n v="42.542200000000001"/>
    <n v="6.6746999999999996"/>
    <n v="2.8132999999999999E-4"/>
    <n v="1.3554999999999999E-3"/>
    <n v="0.11996174999999999"/>
    <n v="7.1977049999999991"/>
    <n v="106.00009999999999"/>
    <n v="8.9499999999999994E-5"/>
    <n v="1.7902799999999999E-4"/>
    <n v="6.7774999999999997E-4"/>
    <n v="883.6158192090395"/>
    <n v="14.726930320150659"/>
    <n v="78200"/>
  </r>
  <r>
    <n v="6840"/>
    <x v="2"/>
    <n v="21"/>
    <n v="12"/>
    <n v="750"/>
    <n v="106.6656"/>
    <n v="2.7364630000000002E-3"/>
    <n v="4.4547100000000002E-4"/>
    <n v="4.5500000000000001E-5"/>
    <n v="6.3600000000000001E-5"/>
    <n v="4.5456199999999999E-4"/>
    <n v="3.2364809999999998E-3"/>
    <n v="48.416899999999998"/>
    <n v="72.775300000000001"/>
    <n v="5.5168999999999997"/>
    <n v="2.1819E-4"/>
    <n v="1.3546000000000001E-3"/>
    <n v="0.11988210000000001"/>
    <n v="7.1929259999999999"/>
    <n v="149.0005816"/>
    <n v="9.09E-5"/>
    <n v="1.63642E-4"/>
    <n v="3.0909999999999998E-4"/>
    <n v="1242.8926553672316"/>
    <n v="20.714877589453859"/>
    <n v="109996"/>
  </r>
  <r>
    <n v="3436"/>
    <x v="0"/>
    <n v="26"/>
    <n v="10"/>
    <n v="600"/>
    <n v="161.28720000000001"/>
    <n v="7.1647789999999996E-3"/>
    <n v="7.4468600000000005E-4"/>
    <n v="9.0299999999999999E-5"/>
    <n v="2.0309599999999999E-4"/>
    <n v="1.4668099999999999E-4"/>
    <n v="6.2057140000000002E-3"/>
    <n v="34.193100000000001"/>
    <n v="41.352699999999999"/>
    <n v="3.3673000000000002"/>
    <n v="3.6106000000000002E-4"/>
    <n v="1.354E-3"/>
    <n v="0.11982899999999999"/>
    <n v="7.1897399999999996"/>
    <n v="120.00231199999999"/>
    <n v="6.7700000000000006E-5"/>
    <n v="2.8207800000000001E-4"/>
    <n v="2.2566E-4"/>
    <n v="1001.4463276836158"/>
    <n v="16.690772128060264"/>
    <n v="88628"/>
  </r>
  <r>
    <n v="4260"/>
    <x v="3"/>
    <n v="29"/>
    <n v="8"/>
    <n v="350"/>
    <n v="78.147000000000006"/>
    <n v="2.1685720000000001E-3"/>
    <n v="3.8858799999999999E-4"/>
    <n v="6.2700000000000006E-5"/>
    <n v="1.8802599999999999E-4"/>
    <n v="2.1309700000000001E-4"/>
    <n v="2.2437830000000001E-3"/>
    <n v="57.595500000000001"/>
    <n v="95.128500000000003"/>
    <n v="5.6033999999999997"/>
    <n v="2.7577199999999997E-4"/>
    <n v="1.3538000000000001E-3"/>
    <n v="0.11981130000000001"/>
    <n v="7.1886780000000003"/>
    <n v="108.00074880000001"/>
    <n v="1.00281E-4"/>
    <n v="2.3816700000000001E-4"/>
    <n v="0"/>
    <n v="901.42372881355936"/>
    <n v="15.023728813559323"/>
    <n v="79776"/>
  </r>
  <r>
    <n v="2660"/>
    <x v="0"/>
    <n v="22"/>
    <n v="20"/>
    <n v="800"/>
    <n v="155.41560000000001"/>
    <n v="1.999004E-3"/>
    <n v="4.5891500000000001E-4"/>
    <n v="3.1099999999999997E-5"/>
    <n v="0"/>
    <n v="7.2337499999999995E-4"/>
    <n v="3.7646620000000002E-3"/>
    <n v="36.687399999999997"/>
    <n v="46.5124"/>
    <n v="7.6487999999999996"/>
    <n v="2.4890300000000003E-4"/>
    <n v="1.3534E-3"/>
    <n v="0.1197759"/>
    <n v="7.1865540000000001"/>
    <n v="173.99851760000001"/>
    <n v="5.4400000000000001E-5"/>
    <n v="9.02274E-4"/>
    <n v="7.3114999999999996E-4"/>
    <n v="1452.7005649717514"/>
    <n v="24.211676082862525"/>
    <n v="128564"/>
  </r>
  <r>
    <n v="6961"/>
    <x v="3"/>
    <n v="26"/>
    <n v="10"/>
    <n v="600"/>
    <n v="90.787800000000004"/>
    <n v="1.437268E-3"/>
    <n v="8.4499999999999994E-5"/>
    <n v="0"/>
    <n v="6.3399999999999996E-5"/>
    <n v="6.1295200000000005E-4"/>
    <n v="2.092492E-3"/>
    <n v="16.979600000000001"/>
    <n v="80.121200000000002"/>
    <n v="7.6364000000000001"/>
    <n v="2.5363499999999999E-4"/>
    <n v="1.3527000000000001E-3"/>
    <n v="0.11971395000000001"/>
    <n v="7.182837000000001"/>
    <n v="63.998942400000011"/>
    <n v="1.26818E-4"/>
    <n v="0"/>
    <n v="0"/>
    <n v="534.59887005649716"/>
    <n v="8.9099811676082865"/>
    <n v="47312"/>
  </r>
  <r>
    <n v="9247"/>
    <x v="0"/>
    <n v="24"/>
    <n v="4"/>
    <n v="200"/>
    <n v="117.6942"/>
    <n v="3.505747E-3"/>
    <n v="5.4597700000000001E-4"/>
    <n v="1.7241399999999999E-4"/>
    <n v="2.0114899999999999E-4"/>
    <n v="8.0459800000000001E-4"/>
    <n v="2.8448280000000002E-3"/>
    <n v="35.918399999999998"/>
    <n v="65.737399999999994"/>
    <n v="6.5858999999999996"/>
    <n v="5.7471300000000003E-4"/>
    <n v="1.3506E-3"/>
    <n v="0.1195281"/>
    <n v="7.1716860000000002"/>
    <n v="47.000880000000002"/>
    <n v="1.7241399999999999E-4"/>
    <n v="0"/>
    <n v="0"/>
    <n v="393.22033898305085"/>
    <n v="6.5536723163841808"/>
    <n v="34800"/>
  </r>
  <r>
    <n v="5750"/>
    <x v="3"/>
    <n v="16"/>
    <n v="2"/>
    <n v="450"/>
    <n v="177.84780000000001"/>
    <n v="7.2917959999999997E-3"/>
    <n v="7.9899500000000004E-4"/>
    <n v="6.2100000000000005E-5"/>
    <n v="3.3356100000000001E-4"/>
    <n v="1.186856E-3"/>
    <n v="4.2199330000000004E-3"/>
    <n v="27.616900000000001"/>
    <n v="52.345599999999997"/>
    <n v="6.0754000000000001"/>
    <n v="2.4823100000000002E-4"/>
    <n v="1.3498E-3"/>
    <n v="0.1194573"/>
    <n v="7.1674379999999998"/>
    <n v="174.00541759999999"/>
    <n v="6.9800000000000003E-5"/>
    <n v="3.9561899999999999E-4"/>
    <n v="2.9477000000000003E-4"/>
    <n v="1456.6327683615818"/>
    <n v="24.277212806026363"/>
    <n v="128912"/>
  </r>
  <r>
    <n v="736"/>
    <x v="2"/>
    <n v="18"/>
    <n v="28"/>
    <n v="450"/>
    <n v="137.964"/>
    <n v="3.995991E-3"/>
    <n v="3.59768E-4"/>
    <n v="1.2799999999999999E-5"/>
    <n v="0"/>
    <n v="1.015059E-3"/>
    <n v="3.0965720000000001E-3"/>
    <n v="35.700000000000003"/>
    <n v="51.170099999999998"/>
    <n v="7.3277999999999999"/>
    <n v="2.8267500000000003E-4"/>
    <n v="1.3491E-3"/>
    <n v="0.11939535"/>
    <n v="7.1637209999999998"/>
    <n v="104.9977548"/>
    <n v="1.02791E-4"/>
    <n v="0"/>
    <n v="0"/>
    <n v="879.4124293785311"/>
    <n v="14.656873822975518"/>
    <n v="77828"/>
  </r>
  <r>
    <n v="7922"/>
    <x v="0"/>
    <n v="28"/>
    <n v="8"/>
    <n v="750"/>
    <n v="179.0754"/>
    <n v="2.9477599999999998E-3"/>
    <n v="5.8324699999999995E-4"/>
    <n v="3.15E-5"/>
    <n v="1.10344E-4"/>
    <n v="9.2215999999999999E-4"/>
    <n v="4.8393710000000003E-3"/>
    <n v="30.727599999999999"/>
    <n v="39.354999999999997"/>
    <n v="6.2541000000000002"/>
    <n v="2.2856999999999999E-4"/>
    <n v="1.3477999999999999E-3"/>
    <n v="0.11928029999999999"/>
    <n v="7.1568179999999995"/>
    <n v="171.0034728"/>
    <n v="5.52E-5"/>
    <n v="0"/>
    <n v="0"/>
    <n v="1433.6271186440679"/>
    <n v="23.893785310734465"/>
    <n v="126876"/>
  </r>
  <r>
    <n v="2826"/>
    <x v="0"/>
    <n v="21"/>
    <n v="28"/>
    <n v="1200"/>
    <n v="131.49359999999999"/>
    <n v="5.5831700000000001E-3"/>
    <n v="1.75021E-4"/>
    <n v="5.2500000000000002E-5"/>
    <n v="3.6754399999999998E-4"/>
    <n v="1.92523E-4"/>
    <n v="3.8679640000000002E-3"/>
    <n v="53.690899999999999"/>
    <n v="54.081400000000002"/>
    <n v="4.8506999999999998"/>
    <n v="3.1503800000000002E-4"/>
    <n v="1.3477000000000001E-3"/>
    <n v="0.11927145"/>
    <n v="7.1562869999999998"/>
    <n v="77.002187200000009"/>
    <n v="8.7499999999999999E-5"/>
    <n v="0"/>
    <n v="0"/>
    <n v="645.60451977401135"/>
    <n v="10.760075329566856"/>
    <n v="57136"/>
  </r>
  <r>
    <n v="163"/>
    <x v="1"/>
    <n v="16"/>
    <n v="28"/>
    <n v="500"/>
    <n v="161.3466"/>
    <n v="6.1099070000000004E-3"/>
    <n v="5.7748200000000004E-4"/>
    <n v="6.4200000000000002E-5"/>
    <n v="3.2795300000000002E-4"/>
    <n v="7.272E-4"/>
    <n v="4.1350600000000003E-3"/>
    <n v="34.120899999999999"/>
    <n v="47.103400000000001"/>
    <n v="5.8465999999999996"/>
    <n v="3.42212E-4"/>
    <n v="1.3475E-3"/>
    <n v="0.11925374999999999"/>
    <n v="7.1552249999999997"/>
    <n v="189.00574"/>
    <n v="6.4200000000000002E-5"/>
    <n v="3.7785899999999997E-4"/>
    <n v="1.7111000000000001E-4"/>
    <n v="1584.9039548022599"/>
    <n v="26.415065913370999"/>
    <n v="140264"/>
  </r>
  <r>
    <n v="5828"/>
    <x v="1"/>
    <n v="19"/>
    <n v="28"/>
    <n v="800"/>
    <n v="203.14859999999999"/>
    <n v="1.2309809E-2"/>
    <n v="8.4217600000000004E-4"/>
    <n v="8.42E-5"/>
    <n v="9.8300000000000004E-5"/>
    <n v="1.235192E-3"/>
    <n v="4.786368E-3"/>
    <n v="13.529400000000001"/>
    <n v="35.753700000000002"/>
    <n v="5.5542999999999996"/>
    <n v="2.5265299999999998E-4"/>
    <n v="1.3475E-3"/>
    <n v="0.11925374999999999"/>
    <n v="7.1552249999999997"/>
    <n v="96.001289999999997"/>
    <n v="9.8300000000000004E-5"/>
    <n v="0"/>
    <n v="6.8778000000000003E-4"/>
    <n v="805.01694915254234"/>
    <n v="13.416949152542372"/>
    <n v="71244"/>
  </r>
  <r>
    <n v="3050"/>
    <x v="0"/>
    <n v="17"/>
    <n v="8"/>
    <n v="400"/>
    <n v="106.4778"/>
    <n v="3.4350990000000001E-3"/>
    <n v="6.0557999999999999E-4"/>
    <n v="7.3100000000000001E-5"/>
    <n v="1.14851E-4"/>
    <n v="5.2205100000000005E-4"/>
    <n v="3.6334779999999999E-3"/>
    <n v="40.322800000000001"/>
    <n v="72.563199999999995"/>
    <n v="4.819"/>
    <n v="2.8190799999999998E-4"/>
    <n v="1.3469000000000001E-3"/>
    <n v="0.11920065000000001"/>
    <n v="7.1520390000000003"/>
    <n v="129.00069440000001"/>
    <n v="9.3999999999999994E-5"/>
    <n v="6.0557999999999999E-4"/>
    <n v="3.2367000000000002E-4"/>
    <n v="1082.2146892655367"/>
    <n v="18.036911487758946"/>
    <n v="95776"/>
  </r>
  <r>
    <n v="8116"/>
    <x v="0"/>
    <n v="24"/>
    <n v="8"/>
    <n v="450"/>
    <n v="108.81959999999999"/>
    <n v="2.8117490000000001E-3"/>
    <n v="5.4597100000000002E-4"/>
    <n v="7.2799999999999994E-5"/>
    <n v="2.73E-5"/>
    <n v="2.0928900000000001E-4"/>
    <n v="3.8035959999999998E-3"/>
    <n v="34.158299999999997"/>
    <n v="53.904299999999999"/>
    <n v="5.0717999999999996"/>
    <n v="2.6388600000000001E-4"/>
    <n v="1.3466999999999999E-3"/>
    <n v="0.11918295"/>
    <n v="7.1509770000000001"/>
    <n v="147.9969432"/>
    <n v="5.4599999999999999E-5"/>
    <n v="2.72985E-4"/>
    <n v="4.6408000000000002E-4"/>
    <n v="1241.7627118644068"/>
    <n v="20.696045197740112"/>
    <n v="109896"/>
  </r>
  <r>
    <n v="1347"/>
    <x v="7"/>
    <n v="28"/>
    <n v="4"/>
    <n v="40"/>
    <n v="53.55"/>
    <n v="3.0229699999999998E-4"/>
    <n v="8.2399999999999997E-5"/>
    <n v="5.5000000000000002E-5"/>
    <n v="0"/>
    <n v="2.7481599999999999E-4"/>
    <n v="1.4290430000000001E-3"/>
    <n v="73.960800000000006"/>
    <n v="108.61539999999999"/>
    <n v="6.8269000000000002"/>
    <n v="3.0229699999999998E-4"/>
    <n v="1.3466000000000001E-3"/>
    <n v="0.11917410000000001"/>
    <n v="7.1504460000000005"/>
    <n v="49.000080799999999"/>
    <n v="1.09926E-4"/>
    <n v="0"/>
    <n v="0"/>
    <n v="411.16384180790959"/>
    <n v="6.8527306967984929"/>
    <n v="36388"/>
  </r>
  <r>
    <n v="6143"/>
    <x v="5"/>
    <n v="16"/>
    <n v="10"/>
    <n v="300"/>
    <n v="94.017600000000002"/>
    <n v="3.1152649999999999E-3"/>
    <n v="4.9560999999999995E-4"/>
    <n v="3.54E-5"/>
    <n v="0"/>
    <n v="1.77E-5"/>
    <n v="3.5754739999999999E-3"/>
    <n v="48.218899999999998"/>
    <n v="60.891100000000002"/>
    <n v="4.0545"/>
    <n v="4.6021000000000001E-4"/>
    <n v="1.3452E-3"/>
    <n v="0.11905019999999999"/>
    <n v="7.1430119999999997"/>
    <n v="75.998419200000001"/>
    <n v="1.23903E-4"/>
    <n v="8.8499999999999996E-5"/>
    <n v="0"/>
    <n v="638.37288135593224"/>
    <n v="10.63954802259887"/>
    <n v="56496"/>
  </r>
  <r>
    <n v="7072"/>
    <x v="1"/>
    <n v="20"/>
    <n v="24"/>
    <n v="1400"/>
    <n v="239.3442"/>
    <n v="2.6097222999999999E-2"/>
    <n v="3.2570599999999999E-4"/>
    <n v="8.14E-5"/>
    <n v="0"/>
    <n v="2.23923E-4"/>
    <n v="2.7074339999999999E-3"/>
    <n v="44.302999999999997"/>
    <n v="56"/>
    <n v="6.9398"/>
    <n v="3.4606300000000002E-4"/>
    <n v="1.3435000000000001E-3"/>
    <n v="0.11889975000000001"/>
    <n v="7.1339850000000009"/>
    <n v="65.998094000000023"/>
    <n v="1.01783E-4"/>
    <n v="0"/>
    <n v="1.4249999999999999E-4"/>
    <n v="555.07344632768365"/>
    <n v="9.2512241054613948"/>
    <n v="49124"/>
  </r>
  <r>
    <n v="7446"/>
    <x v="3"/>
    <n v="20"/>
    <n v="14"/>
    <n v="100"/>
    <n v="115.002"/>
    <n v="3.8057640000000001E-3"/>
    <n v="1.6281299999999999E-4"/>
    <n v="6.1099999999999994E-5"/>
    <n v="0"/>
    <n v="1.83165E-4"/>
    <n v="2.686421E-3"/>
    <n v="38.595399999999998"/>
    <n v="68.181799999999996"/>
    <n v="6.5984999999999996"/>
    <n v="2.2386800000000001E-4"/>
    <n v="1.3431999999999999E-3"/>
    <n v="0.1188732"/>
    <n v="7.1323920000000003"/>
    <n v="65.999475200000006"/>
    <n v="8.14E-5"/>
    <n v="0"/>
    <n v="0"/>
    <n v="555.20903954802259"/>
    <n v="9.2534839924670429"/>
    <n v="49136"/>
  </r>
  <r>
    <n v="9264"/>
    <x v="0"/>
    <n v="16"/>
    <n v="56"/>
    <n v="1500"/>
    <n v="186.13200000000001"/>
    <n v="6.9505979999999997E-3"/>
    <n v="3.5999099999999999E-4"/>
    <n v="8.3100000000000001E-5"/>
    <n v="8.3100000000000001E-5"/>
    <n v="1.6615E-4"/>
    <n v="5.4137129999999997E-3"/>
    <n v="22.861499999999999"/>
    <n v="34.741700000000002"/>
    <n v="4.9309000000000003"/>
    <n v="5.2614100000000004E-4"/>
    <n v="1.343E-3"/>
    <n v="0.1188555"/>
    <n v="7.1313300000000002"/>
    <n v="96.996832000000012"/>
    <n v="9.6899999999999997E-5"/>
    <n v="0"/>
    <n v="3.8768E-4"/>
    <n v="816.09039548022599"/>
    <n v="13.601506591337101"/>
    <n v="72224"/>
  </r>
  <r>
    <n v="9071"/>
    <x v="0"/>
    <n v="22"/>
    <n v="20"/>
    <n v="720"/>
    <n v="124.3374"/>
    <n v="8.5312340000000004E-3"/>
    <n v="3.8719699999999999E-4"/>
    <n v="2.58E-5"/>
    <n v="2.58E-5"/>
    <n v="1.29066E-4"/>
    <n v="3.3040779999999998E-3"/>
    <n v="46.039200000000001"/>
    <n v="67.265600000000006"/>
    <n v="4.6406000000000001"/>
    <n v="3.0975700000000002E-4"/>
    <n v="1.3423E-3"/>
    <n v="0.11879355"/>
    <n v="7.1276130000000002"/>
    <n v="104.00140400000001"/>
    <n v="6.4499999999999996E-5"/>
    <n v="0"/>
    <n v="0"/>
    <n v="875.48022598870057"/>
    <n v="14.591337099811676"/>
    <n v="77480"/>
  </r>
  <r>
    <n v="8335"/>
    <x v="2"/>
    <n v="23"/>
    <n v="12"/>
    <n v="1000"/>
    <n v="69.430800000000005"/>
    <n v="1.0064659999999999E-3"/>
    <n v="9.1500000000000001E-5"/>
    <n v="6.0999999999999999E-5"/>
    <n v="0"/>
    <n v="2.43992E-4"/>
    <n v="1.7079420000000001E-3"/>
    <n v="52.509099999999997"/>
    <n v="92.357100000000003"/>
    <n v="6.875"/>
    <n v="4.2698500000000001E-4"/>
    <n v="1.3420000000000001E-3"/>
    <n v="0.11876700000000001"/>
    <n v="7.1260200000000005"/>
    <n v="44.001496000000003"/>
    <n v="1.52495E-4"/>
    <n v="0"/>
    <n v="0"/>
    <n v="370.4858757062147"/>
    <n v="6.1747645951035786"/>
    <n v="32788"/>
  </r>
  <r>
    <n v="1789"/>
    <x v="1"/>
    <n v="22"/>
    <n v="28"/>
    <n v="1260"/>
    <n v="88.378799999999998"/>
    <n v="1.4847689999999999E-3"/>
    <n v="1.2772200000000001E-4"/>
    <n v="3.1900000000000003E-5"/>
    <n v="2.07548E-4"/>
    <n v="9.5799999999999998E-5"/>
    <n v="3.9274540000000004E-3"/>
    <n v="40.375500000000002"/>
    <n v="56.162599999999998"/>
    <n v="3.9268000000000001"/>
    <n v="3.83166E-4"/>
    <n v="1.3411E-3"/>
    <n v="0.11868735"/>
    <n v="7.1212409999999995"/>
    <n v="84.001139599999988"/>
    <n v="9.5799999999999998E-5"/>
    <n v="1.4368700000000001E-4"/>
    <n v="2.0755E-4"/>
    <n v="707.75141242937855"/>
    <n v="11.795856873822975"/>
    <n v="62636"/>
  </r>
  <r>
    <n v="1855"/>
    <x v="3"/>
    <n v="24"/>
    <n v="16"/>
    <n v="700"/>
    <n v="123.57599999999999"/>
    <n v="3.8964300000000002E-3"/>
    <n v="4.1900000000000002E-5"/>
    <n v="0"/>
    <n v="2.7900000000000001E-5"/>
    <n v="1.3965700000000001E-4"/>
    <n v="2.2345120000000001E-3"/>
    <n v="36.427700000000002"/>
    <n v="62.174999999999997"/>
    <n v="8.9625000000000004"/>
    <n v="2.9327999999999998E-4"/>
    <n v="1.3407E-3"/>
    <n v="0.11865195000000001"/>
    <n v="7.1191170000000001"/>
    <n v="95.99948280000001"/>
    <n v="8.3800000000000004E-5"/>
    <n v="1.1172599999999999E-4"/>
    <n v="4.4690000000000002E-4"/>
    <n v="809.08474576271192"/>
    <n v="13.484745762711865"/>
    <n v="71604"/>
  </r>
  <r>
    <n v="2721"/>
    <x v="2"/>
    <n v="21"/>
    <n v="20"/>
    <n v="100"/>
    <n v="88.006200000000007"/>
    <n v="1.7174930000000001E-3"/>
    <n v="2.5134000000000002E-4"/>
    <n v="1.4E-5"/>
    <n v="0"/>
    <n v="1.6756E-4"/>
    <n v="3.5187669999999999E-3"/>
    <n v="82.581699999999998"/>
    <n v="60.1905"/>
    <n v="4.3452000000000002"/>
    <n v="5.3060800000000001E-4"/>
    <n v="1.3404999999999999E-3"/>
    <n v="0.11863425"/>
    <n v="7.118055"/>
    <n v="96.00124799999999"/>
    <n v="8.3800000000000004E-5"/>
    <n v="0"/>
    <n v="0"/>
    <n v="809.22033898305085"/>
    <n v="13.487005649717513"/>
    <n v="71616"/>
  </r>
  <r>
    <n v="5840"/>
    <x v="3"/>
    <n v="18"/>
    <n v="28"/>
    <n v="750"/>
    <n v="102.786"/>
    <n v="2.603204E-3"/>
    <n v="1.6943899999999999E-4"/>
    <n v="7.7000000000000001E-5"/>
    <n v="0"/>
    <n v="6.3154699999999999E-4"/>
    <n v="3.6352429999999998E-3"/>
    <n v="49.123399999999997"/>
    <n v="56.796599999999998"/>
    <n v="4.6821999999999999"/>
    <n v="5.0831800000000001E-4"/>
    <n v="1.3401000000000001E-3"/>
    <n v="0.11859885000000001"/>
    <n v="7.1159310000000007"/>
    <n v="86.999292000000011"/>
    <n v="1.0782500000000001E-4"/>
    <n v="4.6199999999999998E-5"/>
    <n v="6.1600000000000007E-5"/>
    <n v="733.5593220338983"/>
    <n v="12.225988700564972"/>
    <n v="64920"/>
  </r>
  <r>
    <n v="7806"/>
    <x v="2"/>
    <n v="21"/>
    <n v="6"/>
    <n v="300"/>
    <n v="134.6472"/>
    <n v="3.0246309999999998E-3"/>
    <n v="5.4187199999999999E-4"/>
    <n v="7.8800000000000004E-5"/>
    <n v="7.8800000000000004E-5"/>
    <n v="7.8800000000000004E-5"/>
    <n v="3.9408869999999997E-3"/>
    <n v="22.897200000000002"/>
    <n v="49.82"/>
    <n v="5.67"/>
    <n v="2.1674899999999999E-4"/>
    <n v="1.3399E-3"/>
    <n v="0.11858115"/>
    <n v="7.1148689999999997"/>
    <n v="135.99984999999998"/>
    <n v="7.8800000000000004E-5"/>
    <n v="1.2807899999999999E-4"/>
    <n v="2.6601000000000001E-4"/>
    <n v="1146.8926553672316"/>
    <n v="19.114877589453858"/>
    <n v="101500"/>
  </r>
  <r>
    <n v="2092"/>
    <x v="1"/>
    <n v="18"/>
    <n v="10"/>
    <n v="300"/>
    <n v="106.02"/>
    <n v="1.545916E-3"/>
    <n v="3.2302699999999998E-4"/>
    <n v="6.9200000000000002E-5"/>
    <n v="2.3099999999999999E-5"/>
    <n v="2.5380699999999999E-4"/>
    <n v="3.0456849999999998E-3"/>
    <n v="45.801499999999997"/>
    <n v="55.454500000000003"/>
    <n v="6.0909000000000004"/>
    <n v="4.8454100000000001E-4"/>
    <n v="1.3382999999999999E-3"/>
    <n v="0.11843954999999999"/>
    <n v="7.1063729999999996"/>
    <n v="58.001922"/>
    <n v="9.2299999999999994E-5"/>
    <n v="0"/>
    <n v="4.1532E-4"/>
    <n v="489.71751412429376"/>
    <n v="8.1619585687382301"/>
    <n v="43340"/>
  </r>
  <r>
    <n v="4744"/>
    <x v="0"/>
    <n v="27"/>
    <n v="20"/>
    <n v="600"/>
    <n v="129.70740000000001"/>
    <n v="3.0263870000000002E-3"/>
    <n v="3.7404799999999998E-4"/>
    <n v="3.4E-5"/>
    <n v="1.13E-5"/>
    <n v="1.1108089999999999E-3"/>
    <n v="3.8084870000000002E-3"/>
    <n v="35.2239"/>
    <n v="55.666699999999999"/>
    <n v="6.1280000000000001"/>
    <n v="3.0603899999999997E-4"/>
    <n v="1.3374999999999999E-3"/>
    <n v="0.11836874999999999"/>
    <n v="7.102125"/>
    <n v="117.99959999999999"/>
    <n v="1.13348E-4"/>
    <n v="6.7999999999999999E-5"/>
    <n v="3.4E-5"/>
    <n v="996.88135593220341"/>
    <n v="16.614689265536722"/>
    <n v="88224"/>
  </r>
  <r>
    <n v="722"/>
    <x v="0"/>
    <n v="20"/>
    <n v="42"/>
    <n v="550"/>
    <n v="175.92"/>
    <n v="1.2709579E-2"/>
    <n v="3.3712400000000001E-4"/>
    <n v="6.7399999999999998E-5"/>
    <n v="0"/>
    <n v="0"/>
    <n v="3.3600040000000002E-3"/>
    <n v="42.872500000000002"/>
    <n v="73.230800000000002"/>
    <n v="6.2340999999999998"/>
    <n v="2.24749E-4"/>
    <n v="1.3373E-3"/>
    <n v="0.11835105"/>
    <n v="7.1010629999999999"/>
    <n v="119.00365239999999"/>
    <n v="6.7399999999999998E-5"/>
    <n v="1.68562E-4"/>
    <n v="1.6856E-4"/>
    <n v="1005.5141242937854"/>
    <n v="16.758568738229755"/>
    <n v="88988"/>
  </r>
  <r>
    <n v="6056"/>
    <x v="3"/>
    <n v="22"/>
    <n v="10"/>
    <n v="700"/>
    <n v="106.215"/>
    <n v="1.4194679999999999E-3"/>
    <n v="2.5414099999999999E-4"/>
    <n v="3.1000000000000001E-5"/>
    <n v="4.3399999999999998E-5"/>
    <n v="1.134335E-3"/>
    <n v="3.7191310000000001E-3"/>
    <n v="33.903199999999998"/>
    <n v="58.646700000000003"/>
    <n v="5.0199999999999996"/>
    <n v="2.91332E-4"/>
    <n v="1.3327E-3"/>
    <n v="0.11794395000000001"/>
    <n v="7.0766370000000007"/>
    <n v="215.00182560000002"/>
    <n v="5.5800000000000001E-5"/>
    <n v="8.0599999999999994E-5"/>
    <n v="4.9587999999999998E-4"/>
    <n v="1822.9152542372881"/>
    <n v="30.3819209039548"/>
    <n v="161328"/>
  </r>
  <r>
    <n v="118"/>
    <x v="0"/>
    <n v="16"/>
    <n v="14"/>
    <n v="350"/>
    <n v="107.9118"/>
    <n v="6.7013059999999998E-3"/>
    <n v="7.0610200000000001E-4"/>
    <n v="6.6600000000000006E-5"/>
    <n v="1.33E-5"/>
    <n v="4.6629400000000002E-4"/>
    <n v="3.23741E-3"/>
    <n v="67.074399999999997"/>
    <n v="71.325100000000006"/>
    <n v="4.3785999999999996"/>
    <n v="3.5971199999999999E-4"/>
    <n v="1.3323E-3"/>
    <n v="0.11790855"/>
    <n v="7.0745129999999996"/>
    <n v="100.002438"/>
    <n v="1.19904E-4"/>
    <n v="2.3980799999999999E-4"/>
    <n v="0"/>
    <n v="848.13559322033893"/>
    <n v="14.135593220338983"/>
    <n v="75060"/>
  </r>
  <r>
    <n v="1351"/>
    <x v="3"/>
    <n v="19"/>
    <n v="10"/>
    <n v="200"/>
    <n v="133.911"/>
    <n v="4.8492639999999998E-3"/>
    <n v="3.5054900000000002E-4"/>
    <n v="1.17E-5"/>
    <n v="0"/>
    <n v="7.3615300000000002E-4"/>
    <n v="3.4821219999999998E-3"/>
    <n v="42.626300000000001"/>
    <n v="56.711399999999998"/>
    <n v="6.0738000000000003"/>
    <n v="3.2717899999999998E-4"/>
    <n v="1.3320999999999999E-3"/>
    <n v="0.11789084999999999"/>
    <n v="7.0734509999999995"/>
    <n v="114.00111799999999"/>
    <n v="8.1799999999999996E-5"/>
    <n v="8.1799999999999996E-5"/>
    <n v="9.3499999999999996E-5"/>
    <n v="967.00564971751407"/>
    <n v="16.116760828625235"/>
    <n v="85580"/>
  </r>
  <r>
    <n v="6290"/>
    <x v="2"/>
    <n v="33"/>
    <n v="10"/>
    <n v="400"/>
    <n v="86.623800000000003"/>
    <n v="1.8142569999999999E-3"/>
    <n v="2.98549E-4"/>
    <n v="1.14826E-4"/>
    <n v="6.8899999999999994E-5"/>
    <n v="4.5930599999999998E-4"/>
    <n v="2.4343189999999999E-3"/>
    <n v="42.438099999999999"/>
    <n v="87.924499999999995"/>
    <n v="6.3773999999999997"/>
    <n v="2.2965299999999999E-4"/>
    <n v="1.3320000000000001E-3"/>
    <n v="0.117882"/>
    <n v="7.0729199999999999"/>
    <n v="58.000607999999993"/>
    <n v="1.14826E-4"/>
    <n v="0"/>
    <n v="0"/>
    <n v="492.02259887005647"/>
    <n v="8.2003766478342737"/>
    <n v="43544"/>
  </r>
  <r>
    <n v="532"/>
    <x v="7"/>
    <n v="22"/>
    <n v="20"/>
    <n v="315"/>
    <n v="54.0792"/>
    <n v="1.2575819999999999E-3"/>
    <n v="2.9590200000000001E-4"/>
    <n v="1.10963E-4"/>
    <n v="3.6999999999999998E-5"/>
    <n v="4.8084000000000001E-4"/>
    <n v="2.182275E-3"/>
    <n v="37.172400000000003"/>
    <n v="111.661"/>
    <n v="3.9491999999999998"/>
    <n v="5.1782800000000002E-4"/>
    <n v="1.3316000000000001E-3"/>
    <n v="0.11784660000000001"/>
    <n v="7.0707960000000005"/>
    <n v="36.001137600000007"/>
    <n v="1.8493900000000001E-4"/>
    <n v="0"/>
    <n v="0"/>
    <n v="305.49152542372883"/>
    <n v="5.0915254237288137"/>
    <n v="27036"/>
  </r>
  <r>
    <n v="3902"/>
    <x v="0"/>
    <n v="23"/>
    <n v="4"/>
    <n v="350"/>
    <n v="107.3514"/>
    <n v="2.4706680000000001E-3"/>
    <n v="2.4819499999999999E-4"/>
    <n v="1.0153399999999999E-4"/>
    <n v="4.5099999999999998E-5"/>
    <n v="7.1073999999999996E-4"/>
    <n v="3.576264E-3"/>
    <n v="31.278500000000001"/>
    <n v="67.823300000000003"/>
    <n v="5.3028000000000004"/>
    <n v="2.8204E-4"/>
    <n v="1.3312E-3"/>
    <n v="0.1178112"/>
    <n v="7.0686720000000003"/>
    <n v="117.997568"/>
    <n v="1.0153399999999999E-4"/>
    <n v="0"/>
    <n v="0"/>
    <n v="1001.5819209039548"/>
    <n v="16.693032015065913"/>
    <n v="88640"/>
  </r>
  <r>
    <n v="1341"/>
    <x v="0"/>
    <n v="16"/>
    <n v="14"/>
    <n v="500"/>
    <n v="109.5582"/>
    <n v="3.5998699999999998E-3"/>
    <n v="6.3663299999999995E-4"/>
    <n v="9.2600000000000001E-5"/>
    <n v="8.1000000000000004E-5"/>
    <n v="2.1992800000000001E-4"/>
    <n v="3.3336419999999999E-3"/>
    <n v="31.916399999999999"/>
    <n v="59.666699999999999"/>
    <n v="5.2568999999999999"/>
    <n v="2.5465299999999998E-4"/>
    <n v="1.3311E-3"/>
    <n v="0.11780235"/>
    <n v="7.0681409999999998"/>
    <n v="114.99639120000001"/>
    <n v="6.9499999999999995E-5"/>
    <n v="0"/>
    <n v="0"/>
    <n v="976.18079096045199"/>
    <n v="16.269679849340868"/>
    <n v="86392"/>
  </r>
  <r>
    <n v="7193"/>
    <x v="0"/>
    <n v="23"/>
    <n v="28"/>
    <n v="1500"/>
    <n v="141.18180000000001"/>
    <n v="2.802339E-3"/>
    <n v="3.0197600000000002E-4"/>
    <n v="4.8300000000000002E-5"/>
    <n v="4.8300000000000002E-5"/>
    <n v="9.30086E-4"/>
    <n v="4.2035079999999999E-3"/>
    <n v="43.700299999999999"/>
    <n v="48.505699999999997"/>
    <n v="5.7413999999999996"/>
    <n v="4.22767E-4"/>
    <n v="1.3286999999999999E-3"/>
    <n v="0.11758995"/>
    <n v="7.0553970000000001"/>
    <n v="110.0004156"/>
    <n v="9.6600000000000003E-5"/>
    <n v="2.5366000000000001E-4"/>
    <n v="9.3008999999999995E-4"/>
    <n v="935.45762711864404"/>
    <n v="15.5909604519774"/>
    <n v="82788"/>
  </r>
  <r>
    <n v="631"/>
    <x v="1"/>
    <n v="21"/>
    <n v="16"/>
    <n v="600"/>
    <n v="187.48259999999999"/>
    <n v="1.167052E-2"/>
    <n v="6.6407599999999999E-4"/>
    <n v="8.6100000000000006E-5"/>
    <n v="1.10679E-4"/>
    <n v="8.1164799999999999E-4"/>
    <n v="7.0342859999999998E-3"/>
    <n v="33.380000000000003"/>
    <n v="33.223799999999997"/>
    <n v="3.1206"/>
    <n v="3.3203799999999999E-4"/>
    <n v="1.3282000000000001E-3"/>
    <n v="0.1175457"/>
    <n v="7.0527420000000003"/>
    <n v="108.0039112"/>
    <n v="9.8400000000000007E-5"/>
    <n v="4.9200000000000003E-5"/>
    <n v="1.2300000000000001E-5"/>
    <n v="918.8248587570622"/>
    <n v="15.313747645951036"/>
    <n v="81316"/>
  </r>
  <r>
    <n v="5140"/>
    <x v="0"/>
    <n v="18"/>
    <n v="24"/>
    <n v="1000000"/>
    <n v="281.4246"/>
    <n v="2.3428184000000001E-2"/>
    <n v="7.9945799999999996E-4"/>
    <n v="6.7799999999999995E-5"/>
    <n v="4.07E-5"/>
    <n v="4.4715400000000001E-4"/>
    <n v="5.1355009999999998E-3"/>
    <n v="28.116399999999999"/>
    <n v="36.126600000000003"/>
    <n v="5.8521999999999998"/>
    <n v="3.9295399999999999E-4"/>
    <n v="1.3278999999999999E-3"/>
    <n v="0.11751914999999999"/>
    <n v="7.0511489999999997"/>
    <n v="97.999020000000002"/>
    <n v="8.1299999999999997E-5"/>
    <n v="0"/>
    <n v="0"/>
    <n v="833.89830508474574"/>
    <n v="13.898305084745763"/>
    <n v="73800"/>
  </r>
  <r>
    <n v="3837"/>
    <x v="2"/>
    <n v="16"/>
    <n v="6"/>
    <n v="300"/>
    <n v="102.5652"/>
    <n v="5.241664E-3"/>
    <n v="3.1576299999999999E-4"/>
    <n v="7.3700000000000002E-5"/>
    <n v="1.3683099999999999E-4"/>
    <n v="1.1367459999999999E-3"/>
    <n v="2.0208819999999999E-3"/>
    <n v="55.120399999999997"/>
    <n v="108.85420000000001"/>
    <n v="7.1875"/>
    <n v="2.8418699999999998E-4"/>
    <n v="1.3262E-3"/>
    <n v="0.11736870000000001"/>
    <n v="7.042122"/>
    <n v="125.9996096"/>
    <n v="8.42E-5"/>
    <n v="6.3200000000000005E-5"/>
    <n v="0"/>
    <n v="1073.5367231638418"/>
    <n v="17.892278719397364"/>
    <n v="95008"/>
  </r>
  <r>
    <n v="4599"/>
    <x v="2"/>
    <n v="20"/>
    <n v="28"/>
    <n v="500"/>
    <n v="116.5722"/>
    <n v="3.4547110000000001E-3"/>
    <n v="4.4129500000000002E-4"/>
    <n v="2.5199999999999999E-5"/>
    <n v="1.3869300000000001E-4"/>
    <n v="5.0399999999999999E-5"/>
    <n v="2.9251559999999999E-3"/>
    <n v="34.233800000000002"/>
    <n v="75.051699999999997"/>
    <n v="6.5129000000000001"/>
    <n v="3.1521099999999997E-4"/>
    <n v="1.3239E-3"/>
    <n v="0.11716515000000001"/>
    <n v="7.0299090000000009"/>
    <n v="105.00115680000002"/>
    <n v="7.5699999999999997E-5"/>
    <n v="0"/>
    <n v="0"/>
    <n v="896.18079096045199"/>
    <n v="14.936346516007534"/>
    <n v="79312"/>
  </r>
  <r>
    <n v="3816"/>
    <x v="3"/>
    <n v="19"/>
    <n v="24"/>
    <n v="450"/>
    <n v="121.9602"/>
    <n v="3.7311050000000002E-3"/>
    <n v="5.2618200000000004E-4"/>
    <n v="6.3800000000000006E-5"/>
    <n v="0"/>
    <n v="2.39173E-4"/>
    <n v="3.2368140000000002E-3"/>
    <n v="37.049500000000002"/>
    <n v="56.433500000000002"/>
    <n v="6.2118000000000002"/>
    <n v="2.5511799999999998E-4"/>
    <n v="1.3234E-3"/>
    <n v="0.1171209"/>
    <n v="7.0272540000000001"/>
    <n v="82.998354399999982"/>
    <n v="1.1161400000000001E-4"/>
    <n v="2.39173E-4"/>
    <n v="3.3483999999999999E-4"/>
    <n v="708.65536723163837"/>
    <n v="11.810922787193972"/>
    <n v="62716"/>
  </r>
  <r>
    <n v="6752"/>
    <x v="0"/>
    <n v="16"/>
    <n v="28"/>
    <n v="1000"/>
    <n v="247.87139999999999"/>
    <n v="1.8452107999999998E-2"/>
    <n v="4.57806E-4"/>
    <n v="2.5400000000000001E-5"/>
    <n v="1.27E-5"/>
    <n v="1.7803599999999999E-4"/>
    <n v="4.6289230000000001E-3"/>
    <n v="28.319600000000001"/>
    <n v="39.802199999999999"/>
    <n v="6.1538000000000004"/>
    <n v="4.57806E-4"/>
    <n v="1.3225000000000001E-3"/>
    <n v="0.11704125000000001"/>
    <n v="7.0224750000000009"/>
    <n v="103.99611000000002"/>
    <n v="8.8999999999999995E-5"/>
    <n v="0"/>
    <n v="0"/>
    <n v="888.54237288135596"/>
    <n v="14.8090395480226"/>
    <n v="78636"/>
  </r>
  <r>
    <n v="6311"/>
    <x v="2"/>
    <n v="26"/>
    <n v="6"/>
    <n v="730"/>
    <n v="101.526"/>
    <n v="2.063474E-3"/>
    <n v="2.0344100000000001E-4"/>
    <n v="8.7200000000000005E-5"/>
    <n v="4.9407100000000001E-4"/>
    <n v="1.409556E-3"/>
    <n v="2.22332E-3"/>
    <n v="30.447399999999998"/>
    <n v="69.751599999999996"/>
    <n v="7.7907999999999999"/>
    <n v="2.6156699999999998E-4"/>
    <n v="1.3224000000000001E-3"/>
    <n v="0.11703240000000001"/>
    <n v="7.0219440000000004"/>
    <n v="91.002278400000009"/>
    <n v="1.01721E-4"/>
    <n v="0"/>
    <n v="4.3600000000000003E-5"/>
    <n v="777.58192090395482"/>
    <n v="12.959698681732581"/>
    <n v="68816"/>
  </r>
  <r>
    <n v="7068"/>
    <x v="0"/>
    <n v="21"/>
    <n v="28"/>
    <n v="1400"/>
    <n v="208.03200000000001"/>
    <n v="4.2059369999999999E-3"/>
    <n v="1.21113E-4"/>
    <n v="2.1999999999999999E-5"/>
    <n v="4.0738100000000001E-4"/>
    <n v="9.9092800000000008E-4"/>
    <n v="3.6884520000000001E-3"/>
    <n v="17.484999999999999"/>
    <n v="39.0687"/>
    <n v="9.4954999999999998"/>
    <n v="2.6424700000000001E-4"/>
    <n v="1.3212E-3"/>
    <n v="0.11692620000000001"/>
    <n v="7.0155720000000006"/>
    <n v="119.99666880000001"/>
    <n v="6.6099999999999994E-5"/>
    <n v="0"/>
    <n v="0"/>
    <n v="1026.2598870056497"/>
    <n v="17.104331450094161"/>
    <n v="90824"/>
  </r>
  <r>
    <n v="735"/>
    <x v="5"/>
    <n v="18"/>
    <n v="20"/>
    <n v="500"/>
    <n v="96.338399999999993"/>
    <n v="1.7119940000000001E-3"/>
    <n v="1.3451399999999999E-4"/>
    <n v="4.8900000000000003E-5"/>
    <n v="2.4499999999999999E-5"/>
    <n v="9.04911E-4"/>
    <n v="2.6658189999999998E-3"/>
    <n v="42.857100000000003"/>
    <n v="75.944999999999993"/>
    <n v="6.1009000000000002"/>
    <n v="2.8125600000000002E-4"/>
    <n v="1.3207E-3"/>
    <n v="0.11688195"/>
    <n v="7.0129169999999998"/>
    <n v="108.00156319999999"/>
    <n v="8.5599999999999994E-5"/>
    <n v="0"/>
    <n v="0"/>
    <n v="924.02259887005653"/>
    <n v="15.400376647834275"/>
    <n v="81776"/>
  </r>
  <r>
    <n v="10069"/>
    <x v="6"/>
    <m/>
    <m/>
    <m/>
    <n v="313.90800000000002"/>
    <n v="1.9536972999999999E-2"/>
    <n v="1.2144339999999999E-3"/>
    <n v="3.8600000000000003E-5"/>
    <n v="3.1806599999999999E-4"/>
    <n v="6.0721699999999996E-4"/>
    <n v="5.8794049999999999E-3"/>
    <n v="8.1641999999999992"/>
    <n v="26.091799999999999"/>
    <n v="6.7885"/>
    <n v="2.5059799999999999E-4"/>
    <n v="1.3205000000000001E-3"/>
    <n v="0.11686425"/>
    <n v="7.0118550000000006"/>
    <n v="137.004516"/>
    <n v="7.7100000000000004E-5"/>
    <n v="1.06022E-4"/>
    <n v="4.4336000000000001E-4"/>
    <n v="1172.3389830508474"/>
    <n v="19.538983050847456"/>
    <n v="103752"/>
  </r>
  <r>
    <n v="3488"/>
    <x v="3"/>
    <n v="21"/>
    <n v="10"/>
    <n v="200"/>
    <n v="79.826999999999998"/>
    <n v="1.114449E-3"/>
    <n v="1.8170400000000001E-4"/>
    <n v="3.6300000000000001E-5"/>
    <n v="0"/>
    <n v="9.6899999999999997E-5"/>
    <n v="3.4765970000000001E-3"/>
    <n v="56.139899999999997"/>
    <n v="69.365899999999996"/>
    <n v="4.0591999999999997"/>
    <n v="2.6649900000000001E-4"/>
    <n v="1.3204E-3"/>
    <n v="0.1168554"/>
    <n v="7.0113240000000001"/>
    <n v="109.0016608"/>
    <n v="7.2700000000000005E-5"/>
    <n v="0"/>
    <n v="0"/>
    <n v="932.79096045197741"/>
    <n v="15.546516007532956"/>
    <n v="82552"/>
  </r>
  <r>
    <n v="1125"/>
    <x v="1"/>
    <n v="17"/>
    <n v="42"/>
    <n v="1000"/>
    <n v="121.2732"/>
    <n v="1.0268759999999999E-3"/>
    <n v="1.4961099999999999E-4"/>
    <n v="3.4E-5"/>
    <n v="2.5161900000000002E-4"/>
    <n v="1.3600999999999999E-4"/>
    <n v="4.5631359999999998E-3"/>
    <n v="32.358199999999997"/>
    <n v="44.214599999999997"/>
    <n v="4.7347000000000001"/>
    <n v="2.24417E-4"/>
    <n v="1.3193E-3"/>
    <n v="0.11675805"/>
    <n v="7.0054829999999999"/>
    <n v="194.00042639999998"/>
    <n v="6.7999999999999999E-5"/>
    <n v="1.3600999999999999E-4"/>
    <n v="6.8004999999999997E-4"/>
    <n v="1661.5593220338983"/>
    <n v="27.692655367231637"/>
    <n v="147048"/>
  </r>
  <r>
    <n v="5520"/>
    <x v="1"/>
    <n v="22"/>
    <n v="24"/>
    <n v="2000"/>
    <n v="179.8236"/>
    <n v="1.4837438999999999E-2"/>
    <n v="4.8401100000000001E-4"/>
    <n v="1.0014E-4"/>
    <n v="1.6699999999999999E-5"/>
    <n v="7.5105099999999998E-4"/>
    <n v="3.671807E-3"/>
    <n v="38.538800000000002"/>
    <n v="49.490900000000003"/>
    <n v="5.2317999999999998"/>
    <n v="3.6718100000000001E-4"/>
    <n v="1.3185E-3"/>
    <n v="0.11668725000000001"/>
    <n v="7.0012350000000003"/>
    <n v="78.999245999999999"/>
    <n v="1.1683E-4"/>
    <n v="0"/>
    <n v="1.6689999999999999E-4"/>
    <n v="677.01694915254234"/>
    <n v="11.283615819209039"/>
    <n v="59916"/>
  </r>
  <r>
    <n v="4150"/>
    <x v="5"/>
    <n v="19"/>
    <n v="10"/>
    <n v="100"/>
    <n v="94.031999999999996"/>
    <n v="4.0957670000000002E-3"/>
    <n v="3.3398999999999999E-4"/>
    <n v="1.0547E-4"/>
    <n v="3.5200000000000002E-5"/>
    <n v="1.0547E-4"/>
    <n v="2.214878E-3"/>
    <n v="41.024000000000001"/>
    <n v="74.031700000000001"/>
    <n v="6.2618999999999998"/>
    <n v="2.4609799999999999E-4"/>
    <n v="1.3184E-3"/>
    <n v="0.1166784"/>
    <n v="7.0007039999999998"/>
    <n v="75.001139200000011"/>
    <n v="1.0547E-4"/>
    <n v="0"/>
    <n v="0"/>
    <n v="642.80225988700568"/>
    <n v="10.713370998116762"/>
    <n v="56888"/>
  </r>
  <r>
    <n v="4727"/>
    <x v="3"/>
    <n v="21"/>
    <n v="10"/>
    <n v="600"/>
    <n v="76.794600000000003"/>
    <n v="1.259505E-3"/>
    <n v="2.2158E-4"/>
    <n v="0"/>
    <n v="1.28283E-4"/>
    <n v="4.3149699999999998E-4"/>
    <n v="2.122498E-3"/>
    <n v="73.657499999999999"/>
    <n v="95.076899999999995"/>
    <n v="6.6154000000000002"/>
    <n v="2.3324199999999999E-4"/>
    <n v="1.3178E-3"/>
    <n v="0.1166253"/>
    <n v="6.9975180000000003"/>
    <n v="112.99871440000001"/>
    <n v="6.9999999999999994E-5"/>
    <n v="1.1662099999999999E-4"/>
    <n v="4.6600000000000001E-5"/>
    <n v="968.90395480225993"/>
    <n v="16.148399246704333"/>
    <n v="85748"/>
  </r>
  <r>
    <n v="966"/>
    <x v="3"/>
    <n v="22"/>
    <n v="10"/>
    <n v="1000"/>
    <n v="87.901200000000003"/>
    <n v="7.6353399999999996E-4"/>
    <n v="3.82E-5"/>
    <n v="9.5400000000000001E-6"/>
    <n v="2.00428E-4"/>
    <n v="1.1453E-4"/>
    <n v="3.3309149999999998E-3"/>
    <n v="40.689700000000002"/>
    <n v="73.272199999999998"/>
    <n v="4.7907999999999999"/>
    <n v="2.8632499999999998E-4"/>
    <n v="1.3171000000000001E-3"/>
    <n v="0.11656335000000001"/>
    <n v="6.9938010000000004"/>
    <n v="138.00046960000003"/>
    <n v="8.5900000000000001E-5"/>
    <n v="0"/>
    <n v="0"/>
    <n v="1183.9096045197741"/>
    <n v="19.731826741996237"/>
    <n v="104776"/>
  </r>
  <r>
    <n v="5973"/>
    <x v="1"/>
    <n v="26"/>
    <n v="4"/>
    <n v="1000"/>
    <n v="143.73779999999999"/>
    <n v="2.718636E-3"/>
    <n v="2.5755500000000002E-4"/>
    <n v="4.7700000000000001E-5"/>
    <n v="1.33547E-4"/>
    <n v="4.8649300000000001E-4"/>
    <n v="5.0461689999999997E-3"/>
    <n v="30.9773"/>
    <n v="43.939500000000002"/>
    <n v="4.7618"/>
    <n v="3.5294599999999998E-4"/>
    <n v="1.3163999999999999E-3"/>
    <n v="0.11650139999999999"/>
    <n v="6.9900839999999995"/>
    <n v="138.00084480000001"/>
    <n v="8.5900000000000001E-5"/>
    <n v="1.0493E-4"/>
    <n v="3.1479000000000001E-4"/>
    <n v="1184.542372881356"/>
    <n v="19.742372881355934"/>
    <n v="104832"/>
  </r>
  <r>
    <n v="8473"/>
    <x v="1"/>
    <n v="17"/>
    <n v="28"/>
    <n v="1500"/>
    <n v="122.60039999999999"/>
    <n v="4.6926859999999997E-3"/>
    <n v="8.2980399999999996E-4"/>
    <n v="5.7200000000000001E-5"/>
    <n v="1.43E-5"/>
    <n v="4.2899999999999999E-5"/>
    <n v="5.2935789999999996E-3"/>
    <n v="31.100300000000001"/>
    <n v="40.226999999999997"/>
    <n v="3.4702999999999999"/>
    <n v="3.2906E-4"/>
    <n v="1.3162E-3"/>
    <n v="0.1164837"/>
    <n v="6.9890219999999994"/>
    <n v="91.997115199999982"/>
    <n v="1.0014900000000001E-4"/>
    <n v="0"/>
    <n v="5.7227999999999999E-4"/>
    <n v="789.78531073446322"/>
    <n v="13.163088512241053"/>
    <n v="69896"/>
  </r>
  <r>
    <n v="1713"/>
    <x v="5"/>
    <n v="16"/>
    <n v="10"/>
    <n v="150"/>
    <n v="77.986199999999997"/>
    <n v="2.2772859999999999E-3"/>
    <n v="8.3599999999999999E-5"/>
    <n v="6.2700000000000006E-5"/>
    <n v="0"/>
    <n v="1.8803299999999999E-4"/>
    <n v="2.5906739999999998E-3"/>
    <n v="43.349600000000002"/>
    <n v="79.838700000000003"/>
    <n v="4.8789999999999996"/>
    <n v="3.13388E-4"/>
    <n v="1.3162E-3"/>
    <n v="0.1164837"/>
    <n v="6.9890219999999994"/>
    <n v="62.998596799999994"/>
    <n v="1.2535500000000001E-4"/>
    <n v="0"/>
    <n v="2.09E-5"/>
    <n v="540.83615819209035"/>
    <n v="9.0139359698681734"/>
    <n v="47864"/>
  </r>
  <r>
    <n v="7552"/>
    <x v="3"/>
    <n v="31"/>
    <n v="8"/>
    <n v="500"/>
    <n v="112.8882"/>
    <n v="3.7328389999999999E-3"/>
    <n v="1.12737E-4"/>
    <n v="6.2600000000000004E-5"/>
    <n v="0"/>
    <n v="1.0021E-4"/>
    <n v="3.2568390000000001E-3"/>
    <n v="59.258699999999997"/>
    <n v="60.753799999999998"/>
    <n v="5.3192000000000004"/>
    <n v="2.7557900000000003E-4"/>
    <n v="1.3152999999999999E-3"/>
    <n v="0.11640405"/>
    <n v="6.9842429999999993"/>
    <n v="105.00302959999999"/>
    <n v="8.7700000000000004E-5"/>
    <n v="0"/>
    <n v="0"/>
    <n v="902.0564971751412"/>
    <n v="15.03427495291902"/>
    <n v="79832"/>
  </r>
  <r>
    <n v="6321"/>
    <x v="0"/>
    <n v="20"/>
    <n v="24"/>
    <n v="1250"/>
    <n v="116.7822"/>
    <n v="3.0898879999999998E-3"/>
    <n v="4.6147700000000001E-4"/>
    <n v="6.02E-5"/>
    <n v="4.0099999999999999E-5"/>
    <n v="9.2295300000000001E-4"/>
    <n v="3.4209470000000001E-3"/>
    <n v="50"/>
    <n v="61.0792"/>
    <n v="5.8563000000000001"/>
    <n v="2.6083500000000001E-4"/>
    <n v="1.3142E-3"/>
    <n v="0.1163067"/>
    <n v="6.978402"/>
    <n v="130.99945600000001"/>
    <n v="7.0199999999999999E-5"/>
    <n v="9.0299999999999999E-5"/>
    <n v="1.0000000000000001E-5"/>
    <n v="1126.3276836158193"/>
    <n v="18.772128060263654"/>
    <n v="99680"/>
  </r>
  <r>
    <n v="8563"/>
    <x v="2"/>
    <n v="21"/>
    <n v="8"/>
    <n v="500"/>
    <n v="85.466399999999993"/>
    <n v="2.5017339999999998E-3"/>
    <n v="9.9099999999999996E-5"/>
    <n v="7.4300000000000004E-5"/>
    <n v="7.4300000000000004E-5"/>
    <n v="4.7062299999999998E-4"/>
    <n v="1.6595659999999999E-3"/>
    <n v="52.848500000000001"/>
    <n v="105.0149"/>
    <n v="8.1342999999999996"/>
    <n v="2.9723599999999998E-4"/>
    <n v="1.3128E-3"/>
    <n v="0.1161828"/>
    <n v="6.9709680000000001"/>
    <n v="53.000361600000005"/>
    <n v="9.9099999999999996E-5"/>
    <n v="0"/>
    <n v="0"/>
    <n v="456.18079096045199"/>
    <n v="7.6030131826742"/>
    <n v="40372"/>
  </r>
  <r>
    <n v="2338"/>
    <x v="3"/>
    <n v="17"/>
    <n v="12"/>
    <n v="400"/>
    <n v="114.2796"/>
    <n v="3.1987560000000001E-3"/>
    <n v="2.1664899999999999E-4"/>
    <n v="3.82E-5"/>
    <n v="5.1E-5"/>
    <n v="4.3329799999999998E-4"/>
    <n v="2.931131E-3"/>
    <n v="38.340600000000002"/>
    <n v="66"/>
    <n v="6.2130000000000001"/>
    <n v="2.4213699999999999E-4"/>
    <n v="1.3125999999999999E-3"/>
    <n v="0.11616509999999999"/>
    <n v="6.9699059999999999"/>
    <n v="102.99709680000001"/>
    <n v="8.92E-5"/>
    <n v="0"/>
    <n v="0"/>
    <n v="886.64406779661022"/>
    <n v="14.777401129943504"/>
    <n v="78468"/>
  </r>
  <r>
    <n v="4488"/>
    <x v="3"/>
    <n v="19"/>
    <n v="30"/>
    <n v="1000"/>
    <n v="88.754400000000004"/>
    <n v="2.1934369999999999E-3"/>
    <n v="2.7633900000000001E-4"/>
    <n v="8.6399999999999999E-5"/>
    <n v="0"/>
    <n v="3.1088099999999999E-4"/>
    <n v="3.7823829999999998E-3"/>
    <n v="48.733899999999998"/>
    <n v="53.936100000000003"/>
    <n v="3.863"/>
    <n v="4.8359199999999997E-4"/>
    <n v="1.3125999999999999E-3"/>
    <n v="0.11616509999999999"/>
    <n v="6.9699059999999999"/>
    <n v="75.999539999999996"/>
    <n v="1.03627E-4"/>
    <n v="0"/>
    <n v="0"/>
    <n v="654.23728813559319"/>
    <n v="10.903954802259886"/>
    <n v="57900"/>
  </r>
  <r>
    <n v="5129"/>
    <x v="4"/>
    <n v="23"/>
    <n v="56"/>
    <n v="2500"/>
    <n v="213.6318"/>
    <n v="1.4338566000000001E-2"/>
    <n v="8.4171799999999998E-4"/>
    <n v="3.43E-5"/>
    <n v="1.61492E-4"/>
    <n v="3.9149699999999998E-4"/>
    <n v="6.4988449999999996E-3"/>
    <n v="30.589300000000001"/>
    <n v="35.277099999999997"/>
    <n v="4.1092000000000004"/>
    <n v="1.7128E-4"/>
    <n v="1.3114999999999999E-3"/>
    <n v="0.11606775"/>
    <n v="6.9640649999999997"/>
    <n v="267.99715600000002"/>
    <n v="5.38E-5"/>
    <n v="3.18091E-4"/>
    <n v="2.2168999999999999E-3"/>
    <n v="2308.9717514124295"/>
    <n v="38.48286252354049"/>
    <n v="204344"/>
  </r>
  <r>
    <n v="3678"/>
    <x v="5"/>
    <n v="19"/>
    <n v="20"/>
    <n v="600"/>
    <n v="98.451599999999999"/>
    <n v="2.0101979999999999E-3"/>
    <n v="9.8099999999999999E-5"/>
    <n v="1.2300000000000001E-5"/>
    <n v="0"/>
    <n v="9.8099999999999999E-5"/>
    <n v="3.0520690000000001E-3"/>
    <n v="39.338700000000003"/>
    <n v="66.136499999999998"/>
    <n v="5.5221"/>
    <n v="2.9417499999999998E-4"/>
    <n v="1.3114999999999999E-3"/>
    <n v="0.11606775"/>
    <n v="6.9640649999999997"/>
    <n v="106.997416"/>
    <n v="7.3499999999999998E-5"/>
    <n v="0"/>
    <n v="0"/>
    <n v="921.8531073446328"/>
    <n v="15.364218455743879"/>
    <n v="81584"/>
  </r>
  <r>
    <n v="3222"/>
    <x v="5"/>
    <n v="26"/>
    <n v="8"/>
    <n v="500"/>
    <n v="86.632199999999997"/>
    <n v="6.9293800000000004E-4"/>
    <n v="1.05447E-4"/>
    <n v="3.01E-5"/>
    <n v="1.9583E-4"/>
    <n v="3.9166100000000002E-4"/>
    <n v="2.4554109999999998E-3"/>
    <n v="42.246899999999997"/>
    <n v="77.423299999999998"/>
    <n v="6.2024999999999997"/>
    <n v="2.7115E-4"/>
    <n v="1.3106000000000001E-3"/>
    <n v="0.11598810000000001"/>
    <n v="6.9592860000000005"/>
    <n v="87.002870400000006"/>
    <n v="7.5300000000000001E-5"/>
    <n v="0"/>
    <n v="0"/>
    <n v="750.10169491525426"/>
    <n v="12.501694915254237"/>
    <n v="66384"/>
  </r>
  <r>
    <n v="81"/>
    <x v="3"/>
    <n v="18"/>
    <n v="24"/>
    <n v="800"/>
    <n v="155.98560000000001"/>
    <n v="5.0539080000000002E-3"/>
    <n v="5.2410900000000003E-4"/>
    <n v="9.98E-5"/>
    <n v="2.5000000000000001E-5"/>
    <n v="3.9932100000000001E-4"/>
    <n v="3.5689329999999998E-3"/>
    <n v="24.463200000000001"/>
    <n v="52.153799999999997"/>
    <n v="6.5663999999999998"/>
    <n v="3.3692699999999999E-4"/>
    <n v="1.3102999999999999E-3"/>
    <n v="0.11596155"/>
    <n v="6.9576929999999999"/>
    <n v="105.00220080000001"/>
    <n v="7.4900000000000005E-5"/>
    <n v="0"/>
    <n v="0"/>
    <n v="905.49152542372883"/>
    <n v="15.091525423728815"/>
    <n v="80136"/>
  </r>
  <r>
    <n v="9234"/>
    <x v="1"/>
    <n v="22"/>
    <n v="12"/>
    <n v="1000"/>
    <n v="209.148"/>
    <n v="2.1343622E-2"/>
    <n v="6.0172700000000003E-4"/>
    <n v="1.7697899999999999E-4"/>
    <n v="2.4777000000000002E-4"/>
    <n v="2.4777000000000002E-4"/>
    <n v="2.6192839999999999E-3"/>
    <n v="50.9589"/>
    <n v="80.972999999999999"/>
    <n v="6.8784000000000001"/>
    <n v="4.9554000000000004E-4"/>
    <n v="1.3096E-3"/>
    <n v="0.11589959999999999"/>
    <n v="6.953975999999999"/>
    <n v="36.9988192"/>
    <n v="1.0618700000000001E-4"/>
    <n v="0"/>
    <n v="0"/>
    <n v="319.23163841807911"/>
    <n v="5.3205273069679855"/>
    <n v="28252"/>
  </r>
  <r>
    <n v="6946"/>
    <x v="3"/>
    <n v="26"/>
    <n v="6"/>
    <n v="600"/>
    <n v="89.895600000000002"/>
    <n v="3.2642529999999999E-3"/>
    <n v="4.5547699999999998E-4"/>
    <n v="7.5900000000000002E-5"/>
    <n v="0"/>
    <n v="4.7445499999999998E-4"/>
    <n v="4.0423589999999997E-3"/>
    <n v="41.188699999999997"/>
    <n v="51.267600000000002"/>
    <n v="3.4788999999999999"/>
    <n v="3.7956399999999999E-4"/>
    <n v="1.3094999999999999E-3"/>
    <n v="0.11589074999999999"/>
    <n v="6.9534449999999994"/>
    <n v="69.000173999999987"/>
    <n v="1.13869E-4"/>
    <n v="0"/>
    <n v="1.3285E-4"/>
    <n v="595.38983050847457"/>
    <n v="9.9231638418079093"/>
    <n v="52692"/>
  </r>
  <r>
    <n v="2982"/>
    <x v="0"/>
    <n v="24"/>
    <n v="16"/>
    <n v="1000"/>
    <n v="121.848"/>
    <n v="3.3100199999999999E-3"/>
    <n v="5.1426900000000003E-4"/>
    <n v="3.7400000000000001E-5"/>
    <n v="1.21554E-4"/>
    <n v="3.08561E-4"/>
    <n v="4.6938700000000002E-3"/>
    <n v="38.363300000000002"/>
    <n v="47.585700000000003"/>
    <n v="4.3327"/>
    <n v="2.1505800000000001E-4"/>
    <n v="1.3090000000000001E-3"/>
    <n v="0.11584650000000001"/>
    <n v="6.9507900000000005"/>
    <n v="139.99493200000001"/>
    <n v="8.42E-5"/>
    <n v="0"/>
    <n v="8.42E-5"/>
    <n v="1208.4519774011299"/>
    <n v="20.140866290018831"/>
    <n v="106948"/>
  </r>
  <r>
    <n v="7409"/>
    <x v="1"/>
    <n v="17"/>
    <n v="12"/>
    <n v="600"/>
    <n v="128.15100000000001"/>
    <n v="6.2817359999999996E-3"/>
    <n v="5.4965199999999997E-4"/>
    <n v="9.1600000000000004E-5"/>
    <n v="2.2247799999999999E-4"/>
    <n v="3.01E-4"/>
    <n v="4.4495630000000001E-3"/>
    <n v="41.061900000000001"/>
    <n v="52.152900000000002"/>
    <n v="4.0087999999999999"/>
    <n v="3.01E-4"/>
    <n v="1.3087000000000001E-3"/>
    <n v="0.11581995"/>
    <n v="6.9491969999999998"/>
    <n v="100.0003844"/>
    <n v="6.5400000000000004E-5"/>
    <n v="0"/>
    <n v="0"/>
    <n v="863.4124293785311"/>
    <n v="14.390207156308852"/>
    <n v="76412"/>
  </r>
  <r>
    <n v="1752"/>
    <x v="0"/>
    <n v="22"/>
    <n v="24"/>
    <n v="500"/>
    <n v="135.8904"/>
    <n v="3.763246E-3"/>
    <n v="3.4976799999999998E-4"/>
    <n v="2.5899999999999999E-5"/>
    <n v="1.16589E-4"/>
    <n v="6.0237799999999998E-4"/>
    <n v="3.2580249999999999E-3"/>
    <n v="31.6892"/>
    <n v="64.325999999999993"/>
    <n v="7.3140999999999998"/>
    <n v="2.2022400000000001E-4"/>
    <n v="1.3083999999999999E-3"/>
    <n v="0.11579339999999999"/>
    <n v="6.9476039999999992"/>
    <n v="202.00125919999996"/>
    <n v="5.8300000000000001E-5"/>
    <n v="3.8863100000000001E-4"/>
    <n v="1.0428E-3"/>
    <n v="1744.4971751412429"/>
    <n v="29.074952919020713"/>
    <n v="154388"/>
  </r>
  <r>
    <n v="10064"/>
    <x v="6"/>
    <m/>
    <m/>
    <m/>
    <n v="256.58879999999999"/>
    <n v="1.9592103999999999E-2"/>
    <n v="5.7973599999999997E-4"/>
    <n v="1.1892000000000001E-4"/>
    <n v="4.1622099999999998E-4"/>
    <n v="3.5676099999999998E-4"/>
    <n v="5.8122249999999999E-3"/>
    <n v="17.046199999999999"/>
    <n v="34.373399999999997"/>
    <n v="5.0563000000000002"/>
    <n v="2.8243499999999999E-4"/>
    <n v="1.3081E-3"/>
    <n v="0.11576685"/>
    <n v="6.9460110000000004"/>
    <n v="87.998503200000002"/>
    <n v="1.0405500000000001E-4"/>
    <n v="0"/>
    <n v="0"/>
    <n v="760.13559322033893"/>
    <n v="12.668926553672316"/>
    <n v="67272"/>
  </r>
  <r>
    <n v="5717"/>
    <x v="3"/>
    <n v="22"/>
    <n v="12"/>
    <n v="500"/>
    <n v="89.918999999999997"/>
    <n v="1.5656349999999999E-3"/>
    <n v="7.1441600000000005E-4"/>
    <n v="4.5599999999999997E-5"/>
    <n v="4.7121100000000003E-4"/>
    <n v="5.1681199999999996E-4"/>
    <n v="2.8424639999999998E-3"/>
    <n v="34.258099999999999"/>
    <n v="70.224599999999995"/>
    <n v="5.4118000000000004"/>
    <n v="2.5840599999999998E-4"/>
    <n v="1.3071999999999999E-3"/>
    <n v="0.11568719999999999"/>
    <n v="6.9412319999999994"/>
    <n v="85.998073599999984"/>
    <n v="3.04E-5"/>
    <n v="0"/>
    <n v="0"/>
    <n v="743.36723163841805"/>
    <n v="12.3894538606403"/>
    <n v="65788"/>
  </r>
  <r>
    <n v="7228"/>
    <x v="0"/>
    <n v="22"/>
    <n v="8"/>
    <n v="1000"/>
    <n v="97.694400000000002"/>
    <n v="3.0167380000000001E-3"/>
    <n v="4.0315899999999999E-4"/>
    <n v="8.3399999999999994E-5"/>
    <n v="8.3399999999999994E-5"/>
    <n v="4.1706099999999998E-4"/>
    <n v="4.68498E-3"/>
    <n v="29.547599999999999"/>
    <n v="53.958500000000001"/>
    <n v="3.4214000000000002"/>
    <n v="2.91942E-4"/>
    <n v="1.3068000000000001E-3"/>
    <n v="0.11565180000000001"/>
    <n v="6.9391080000000009"/>
    <n v="94.000737600000008"/>
    <n v="9.7299999999999993E-5"/>
    <n v="0"/>
    <n v="1.8073000000000001E-4"/>
    <n v="812.79096045197741"/>
    <n v="13.546516007532956"/>
    <n v="71932"/>
  </r>
  <r>
    <n v="5532"/>
    <x v="1"/>
    <n v="16"/>
    <n v="48"/>
    <n v="1500"/>
    <n v="246.2046"/>
    <n v="9.3554559999999998E-3"/>
    <n v="7.3654799999999996E-4"/>
    <n v="9.0500000000000004E-5"/>
    <n v="2.58E-5"/>
    <n v="2.58E-5"/>
    <n v="5.9699180000000003E-3"/>
    <n v="24.156199999999998"/>
    <n v="29.047599999999999"/>
    <n v="6.2488999999999999"/>
    <n v="2.7136E-4"/>
    <n v="1.3051E-3"/>
    <n v="0.11550135"/>
    <n v="6.9300810000000004"/>
    <n v="100.99907880000001"/>
    <n v="9.0500000000000004E-5"/>
    <n v="0"/>
    <n v="2.9720000000000001E-4"/>
    <n v="874.4406779661017"/>
    <n v="14.574011299435028"/>
    <n v="77388"/>
  </r>
  <r>
    <n v="6336"/>
    <x v="1"/>
    <n v="16"/>
    <n v="2"/>
    <n v="1260"/>
    <n v="170.93819999999999"/>
    <n v="8.6759009999999998E-3"/>
    <n v="4.4682800000000003E-4"/>
    <n v="1.1170700000000001E-4"/>
    <n v="0"/>
    <n v="1.7873100000000001E-3"/>
    <n v="4.0214480000000004E-3"/>
    <n v="19.887899999999998"/>
    <n v="43.555599999999998"/>
    <n v="5.3888999999999996"/>
    <n v="6.7024100000000002E-4"/>
    <n v="1.3032E-3"/>
    <n v="0.1153332"/>
    <n v="6.9199919999999997"/>
    <n v="34.998739199999996"/>
    <n v="1.8617800000000001E-4"/>
    <n v="0"/>
    <n v="0"/>
    <n v="303.45762711864404"/>
    <n v="5.0576271186440671"/>
    <n v="26856"/>
  </r>
  <r>
    <n v="6351"/>
    <x v="2"/>
    <n v="20"/>
    <n v="6"/>
    <n v="200"/>
    <n v="114.2166"/>
    <n v="2.3540290000000001E-3"/>
    <n v="2.4170800000000001E-4"/>
    <n v="1.05091E-4"/>
    <n v="7.36E-5"/>
    <n v="1.8285759999999999E-3"/>
    <n v="2.3645379999999998E-3"/>
    <n v="37.25"/>
    <n v="92.871099999999998"/>
    <n v="8.68"/>
    <n v="2.2069E-4"/>
    <n v="1.3031E-3"/>
    <n v="0.11532434999999999"/>
    <n v="6.9194609999999992"/>
    <n v="123.99778359999999"/>
    <n v="6.3100000000000002E-5"/>
    <n v="0"/>
    <n v="3.15E-5"/>
    <n v="1075.2090395480227"/>
    <n v="17.920150659133711"/>
    <n v="95156"/>
  </r>
  <r>
    <n v="2706"/>
    <x v="0"/>
    <n v="24"/>
    <n v="8"/>
    <n v="400"/>
    <n v="147.67859999999999"/>
    <n v="3.5402189999999998E-3"/>
    <n v="4.2114099999999998E-4"/>
    <n v="6.58E-5"/>
    <n v="6.58E-5"/>
    <n v="1.4213520000000001E-3"/>
    <n v="3.7507899999999999E-3"/>
    <n v="22.676100000000002"/>
    <n v="57.136800000000001"/>
    <n v="6.4561000000000002"/>
    <n v="3.8165900000000001E-4"/>
    <n v="1.3029000000000001E-3"/>
    <n v="0.11530665000000001"/>
    <n v="6.9183990000000009"/>
    <n v="98.999553600000013"/>
    <n v="6.58E-5"/>
    <n v="0"/>
    <n v="0"/>
    <n v="858.57627118644064"/>
    <n v="14.309604519774011"/>
    <n v="75984"/>
  </r>
  <r>
    <n v="3283"/>
    <x v="5"/>
    <n v="29"/>
    <n v="8"/>
    <n v="300"/>
    <n v="92.840999999999994"/>
    <n v="2.5177340000000002E-3"/>
    <n v="4.5975999999999998E-4"/>
    <n v="3.2799999999999998E-5"/>
    <n v="1.0900000000000001E-5"/>
    <n v="1.7514700000000001E-4"/>
    <n v="3.0650669999999999E-3"/>
    <n v="37.949800000000003"/>
    <n v="65.257099999999994"/>
    <n v="5.7214"/>
    <n v="2.2987999999999999E-4"/>
    <n v="1.3027E-3"/>
    <n v="0.11528895"/>
    <n v="6.9173369999999998"/>
    <n v="119.0042504"/>
    <n v="6.5699999999999998E-5"/>
    <n v="1.7514700000000001E-4"/>
    <n v="5.8016999999999997E-4"/>
    <n v="1032.225988700565"/>
    <n v="17.20376647834275"/>
    <n v="91352"/>
  </r>
  <r>
    <n v="5580"/>
    <x v="1"/>
    <n v="22"/>
    <n v="20"/>
    <n v="840"/>
    <n v="121.7388"/>
    <n v="4.2152159999999999E-3"/>
    <n v="7.1967099999999996E-4"/>
    <n v="6.8499999999999998E-5"/>
    <n v="1.54215E-4"/>
    <n v="7.1967099999999996E-4"/>
    <n v="4.0610009999999998E-3"/>
    <n v="45.7288"/>
    <n v="48.405099999999997"/>
    <n v="4.6414"/>
    <n v="3.7697099999999998E-4"/>
    <n v="1.3022999999999999E-3"/>
    <n v="0.11525355"/>
    <n v="6.9152129999999996"/>
    <n v="76.002227999999988"/>
    <n v="1.19945E-4"/>
    <n v="0"/>
    <n v="2.3989000000000001E-4"/>
    <n v="659.43502824858751"/>
    <n v="10.990583804143125"/>
    <n v="58360"/>
  </r>
  <r>
    <n v="5997"/>
    <x v="1"/>
    <n v="16"/>
    <n v="6"/>
    <n v="400"/>
    <n v="201.91079999999999"/>
    <n v="8.5543849999999994E-3"/>
    <n v="5.9048E-4"/>
    <n v="1.0598399999999999E-4"/>
    <n v="6.0600000000000003E-5"/>
    <n v="1.8168599999999999E-4"/>
    <n v="5.5717049999999997E-3"/>
    <n v="12.664899999999999"/>
    <n v="31.891300000000001"/>
    <n v="5.3913000000000002"/>
    <n v="2.7252899999999998E-4"/>
    <n v="1.3021E-3"/>
    <n v="0.11523585"/>
    <n v="6.9141510000000004"/>
    <n v="86.001100799999989"/>
    <n v="7.5699999999999997E-5"/>
    <n v="0"/>
    <n v="0"/>
    <n v="746.30508474576266"/>
    <n v="12.438418079096044"/>
    <n v="66048"/>
  </r>
  <r>
    <n v="6275"/>
    <x v="0"/>
    <n v="29"/>
    <n v="6"/>
    <n v="300"/>
    <n v="88.015199999999993"/>
    <n v="1.009944E-3"/>
    <n v="1.5537600000000001E-4"/>
    <n v="9.7100000000000002E-5"/>
    <n v="1.7479799999999999E-4"/>
    <n v="1.5537600000000001E-4"/>
    <n v="2.8744560000000001E-3"/>
    <n v="20.1905"/>
    <n v="49.2973"/>
    <n v="5.5134999999999996"/>
    <n v="2.9133000000000002E-4"/>
    <n v="1.3013E-3"/>
    <n v="0.11516505"/>
    <n v="6.9099029999999999"/>
    <n v="67.00133439999999"/>
    <n v="1.3595400000000001E-4"/>
    <n v="0"/>
    <n v="7.7700000000000005E-5"/>
    <n v="581.78531073446322"/>
    <n v="9.6964218455743865"/>
    <n v="51488"/>
  </r>
  <r>
    <n v="681"/>
    <x v="2"/>
    <n v="28"/>
    <n v="12"/>
    <n v="500"/>
    <n v="48.0486"/>
    <n v="8.4428599999999997E-4"/>
    <n v="1.1409299999999999E-4"/>
    <n v="6.8499999999999998E-5"/>
    <n v="0"/>
    <n v="6.8499999999999998E-5"/>
    <n v="1.5744800000000001E-3"/>
    <n v="65.470600000000005"/>
    <n v="114.4348"/>
    <n v="5.4203000000000001"/>
    <n v="2.28185E-4"/>
    <n v="1.3006999999999999E-3"/>
    <n v="0.11511194999999999"/>
    <n v="6.9067169999999996"/>
    <n v="57.001876799999998"/>
    <n v="9.1299999999999997E-5"/>
    <n v="0"/>
    <n v="6.8499999999999998E-5"/>
    <n v="495.18644067796612"/>
    <n v="8.2531073446327685"/>
    <n v="43824"/>
  </r>
  <r>
    <n v="1164"/>
    <x v="1"/>
    <n v="19"/>
    <n v="28"/>
    <n v="700"/>
    <n v="116.7852"/>
    <n v="2.579235E-3"/>
    <n v="5.2459000000000002E-4"/>
    <n v="4.3699999999999998E-5"/>
    <n v="1.0900000000000001E-5"/>
    <n v="5.5737699999999996E-4"/>
    <n v="3.9890710000000003E-3"/>
    <n v="40.131900000000002"/>
    <n v="58.750700000000002"/>
    <n v="5.2328999999999999"/>
    <n v="2.8415299999999999E-4"/>
    <n v="1.3005E-3"/>
    <n v="0.11509425"/>
    <n v="6.9056549999999994"/>
    <n v="118.99575"/>
    <n v="8.7399999999999997E-5"/>
    <n v="1.9672099999999999E-4"/>
    <n v="8.3060000000000002E-4"/>
    <n v="1033.8983050847457"/>
    <n v="17.231638418079097"/>
    <n v="91500"/>
  </r>
  <r>
    <n v="8798"/>
    <x v="3"/>
    <n v="22"/>
    <n v="10"/>
    <n v="750"/>
    <n v="82.591800000000006"/>
    <n v="3.0413630000000001E-3"/>
    <n v="2.4883899999999999E-4"/>
    <n v="6.9099999999999999E-5"/>
    <n v="9.6799999999999995E-5"/>
    <n v="9.6799999999999995E-5"/>
    <n v="3.193431E-3"/>
    <n v="44.313000000000002"/>
    <n v="63.740299999999998"/>
    <n v="3.8311999999999999"/>
    <n v="2.2118999999999999E-4"/>
    <n v="1.2995000000000001E-3"/>
    <n v="0.11500575"/>
    <n v="6.9003450000000006"/>
    <n v="94.000631999999996"/>
    <n v="5.5300000000000002E-5"/>
    <n v="0"/>
    <n v="0"/>
    <n v="817.35593220338978"/>
    <n v="13.622598870056496"/>
    <n v="72336"/>
  </r>
  <r>
    <n v="5644"/>
    <x v="1"/>
    <n v="21"/>
    <n v="16"/>
    <n v="600"/>
    <n v="192.6942"/>
    <n v="1.2679242E-2"/>
    <n v="4.8118599999999998E-4"/>
    <n v="9.6199999999999994E-5"/>
    <n v="2.41E-5"/>
    <n v="1.6841499999999999E-4"/>
    <n v="3.6570109999999999E-3"/>
    <n v="26.622499999999999"/>
    <n v="45.289499999999997"/>
    <n v="6.4013"/>
    <n v="2.6465199999999999E-4"/>
    <n v="1.2991999999999999E-3"/>
    <n v="0.11497919999999999"/>
    <n v="6.8987519999999991"/>
    <n v="53.999948799999991"/>
    <n v="7.2200000000000007E-5"/>
    <n v="0"/>
    <n v="0"/>
    <n v="469.64971751412429"/>
    <n v="7.8274952919020713"/>
    <n v="41564"/>
  </r>
  <r>
    <n v="6554"/>
    <x v="3"/>
    <n v="25"/>
    <n v="28"/>
    <n v="300"/>
    <n v="186.4248"/>
    <n v="6.1588440000000001E-3"/>
    <n v="8.2974899999999996E-4"/>
    <n v="9.3499999999999996E-5"/>
    <n v="6.4276399999999999E-4"/>
    <n v="2.33732E-4"/>
    <n v="4.5928380000000001E-3"/>
    <n v="31.346900000000002"/>
    <n v="42.982199999999999"/>
    <n v="6.0331000000000001"/>
    <n v="3.8565799999999999E-4"/>
    <n v="1.2972000000000001E-3"/>
    <n v="0.11480220000000001"/>
    <n v="6.8881320000000006"/>
    <n v="110.9988096"/>
    <n v="7.0099999999999996E-5"/>
    <n v="0"/>
    <n v="0"/>
    <n v="966.87005649717514"/>
    <n v="16.114500941619585"/>
    <n v="85568"/>
  </r>
  <r>
    <n v="10074"/>
    <x v="6"/>
    <m/>
    <m/>
    <m/>
    <n v="313.57619999999997"/>
    <n v="3.0550318E-2"/>
    <n v="5.5974499999999995E-4"/>
    <n v="1.4730099999999999E-4"/>
    <n v="0"/>
    <n v="2.0622199999999999E-4"/>
    <n v="4.3895829999999999E-3"/>
    <n v="19.540500000000002"/>
    <n v="35.409399999999998"/>
    <n v="6.4227999999999996"/>
    <n v="3.5352300000000001E-4"/>
    <n v="1.2963E-3"/>
    <n v="0.11472255000000001"/>
    <n v="6.8833530000000005"/>
    <n v="44.001607200000002"/>
    <n v="8.8399999999999994E-5"/>
    <n v="0"/>
    <n v="5.8900000000000002E-5"/>
    <n v="383.54802259887003"/>
    <n v="6.3924670433145003"/>
    <n v="33944"/>
  </r>
  <r>
    <n v="7456"/>
    <x v="2"/>
    <n v="24"/>
    <n v="28"/>
    <n v="1400"/>
    <n v="193.34219999999999"/>
    <n v="1.89807E-2"/>
    <n v="1.13164E-4"/>
    <n v="4.1199999999999999E-5"/>
    <n v="2.2632800000000001E-4"/>
    <n v="1.3991190000000001E-3"/>
    <n v="2.1398300000000001E-3"/>
    <n v="27.072500000000002"/>
    <n v="85.692300000000003"/>
    <n v="8.3125"/>
    <n v="3.29205E-4"/>
    <n v="1.2962E-3"/>
    <n v="0.1147137"/>
    <n v="6.882822"/>
    <n v="125.99582479999999"/>
    <n v="8.2299999999999995E-5"/>
    <n v="2.5719099999999998E-4"/>
    <n v="8.2299999999999995E-5"/>
    <n v="1098.3502824858756"/>
    <n v="18.305838041431262"/>
    <n v="97204"/>
  </r>
  <r>
    <n v="9058"/>
    <x v="0"/>
    <n v="23"/>
    <n v="16"/>
    <n v="900"/>
    <n v="252.1404"/>
    <n v="2.398933E-2"/>
    <n v="4.8842799999999995E-4"/>
    <n v="1.1271400000000001E-4"/>
    <n v="1.88E-5"/>
    <n v="1.8785699999999999E-4"/>
    <n v="5.1660660000000004E-3"/>
    <n v="34.029200000000003"/>
    <n v="41.7455"/>
    <n v="4.4618000000000002"/>
    <n v="2.81785E-4"/>
    <n v="1.2962E-3"/>
    <n v="0.1147137"/>
    <n v="6.882822"/>
    <n v="68.999318399999993"/>
    <n v="9.3900000000000006E-5"/>
    <n v="0"/>
    <n v="0"/>
    <n v="601.49152542372883"/>
    <n v="10.024858757062146"/>
    <n v="53232"/>
  </r>
  <r>
    <n v="2748"/>
    <x v="2"/>
    <n v="25"/>
    <n v="14"/>
    <n v="500"/>
    <n v="104.1798"/>
    <n v="4.1282640000000004E-3"/>
    <n v="4.0802600000000003E-4"/>
    <n v="3.6000000000000001E-5"/>
    <n v="4.8000000000000001E-5"/>
    <n v="3.6000000000000001E-5"/>
    <n v="3.3602150000000002E-3"/>
    <n v="37.433700000000002"/>
    <n v="67.757099999999994"/>
    <n v="4.7713999999999999"/>
    <n v="2.8801800000000002E-4"/>
    <n v="1.2960999999999999E-3"/>
    <n v="0.11470485"/>
    <n v="6.8822909999999995"/>
    <n v="108.00142079999999"/>
    <n v="4.8000000000000001E-5"/>
    <n v="0"/>
    <n v="0"/>
    <n v="941.5593220338983"/>
    <n v="15.692655367231639"/>
    <n v="83328"/>
  </r>
  <r>
    <n v="5165"/>
    <x v="2"/>
    <n v="22"/>
    <n v="4"/>
    <n v="70"/>
    <n v="65.753399999999999"/>
    <n v="7.7177500000000004E-4"/>
    <n v="2.7563400000000002E-4"/>
    <n v="8.2700000000000004E-5"/>
    <n v="2.2050699999999999E-4"/>
    <n v="5.2370499999999996E-4"/>
    <n v="2.0810360000000001E-3"/>
    <n v="61.546700000000001"/>
    <n v="98.807900000000004"/>
    <n v="5.8940000000000001"/>
    <n v="2.7563400000000002E-4"/>
    <n v="1.2955E-3"/>
    <n v="0.11465175"/>
    <n v="6.879105"/>
    <n v="94.001479999999987"/>
    <n v="6.8899999999999994E-5"/>
    <n v="0"/>
    <n v="0"/>
    <n v="819.88700564971748"/>
    <n v="13.664783427495291"/>
    <n v="72560"/>
  </r>
  <r>
    <n v="6094"/>
    <x v="3"/>
    <n v="17"/>
    <n v="14"/>
    <n v="730"/>
    <n v="137.7072"/>
    <n v="1.5843599999999999E-3"/>
    <n v="2.2918400000000001E-4"/>
    <n v="3.9900000000000001E-5"/>
    <n v="4.9799999999999998E-5"/>
    <n v="3.5872299999999997E-4"/>
    <n v="4.7132210000000001E-3"/>
    <n v="30.881399999999999"/>
    <n v="45.742100000000001"/>
    <n v="5.1839000000000004"/>
    <n v="3.0889999999999997E-4"/>
    <n v="1.2953999999999999E-3"/>
    <n v="0.11464289999999999"/>
    <n v="6.8785739999999995"/>
    <n v="130.0011624"/>
    <n v="1.0961E-4"/>
    <n v="1.69397E-4"/>
    <n v="5.9787000000000002E-4"/>
    <n v="1133.9661016949153"/>
    <n v="18.89943502824859"/>
    <n v="100356"/>
  </r>
  <r>
    <n v="7048"/>
    <x v="2"/>
    <n v="27"/>
    <n v="8"/>
    <n v="500"/>
    <n v="92.504400000000004"/>
    <n v="2.48139E-3"/>
    <n v="1.45964E-4"/>
    <n v="9.1199999999999994E-5"/>
    <n v="7.2999999999999999E-5"/>
    <n v="3.83156E-4"/>
    <n v="2.2806889999999998E-3"/>
    <n v="47.645200000000003"/>
    <n v="63.936"/>
    <n v="6.4080000000000004"/>
    <n v="2.18946E-4"/>
    <n v="1.2953999999999999E-3"/>
    <n v="0.11464289999999999"/>
    <n v="6.8785739999999995"/>
    <n v="70.998283200000003"/>
    <n v="1.09473E-4"/>
    <n v="1.09473E-4"/>
    <n v="3.6490999999999997E-4"/>
    <n v="619.29943502824858"/>
    <n v="10.32165725047081"/>
    <n v="54808"/>
  </r>
  <r>
    <n v="1686"/>
    <x v="0"/>
    <n v="18"/>
    <n v="2"/>
    <n v="350"/>
    <n v="121.4862"/>
    <n v="2.626864E-3"/>
    <n v="5.2053099999999997E-4"/>
    <n v="1.2099999999999999E-5"/>
    <n v="0"/>
    <n v="7.2600000000000003E-5"/>
    <n v="4.7937250000000004E-3"/>
    <n v="39.129100000000001"/>
    <n v="44.606099999999998"/>
    <n v="4.0303000000000004"/>
    <n v="3.0263399999999998E-4"/>
    <n v="1.2953000000000001E-3"/>
    <n v="0.11463405000000002"/>
    <n v="6.8780430000000008"/>
    <n v="107.00214240000003"/>
    <n v="8.4699999999999999E-5"/>
    <n v="8.4699999999999999E-5"/>
    <n v="4.8399999999999997E-5"/>
    <n v="933.42372881355936"/>
    <n v="15.557062146892656"/>
    <n v="82608"/>
  </r>
  <r>
    <n v="9184"/>
    <x v="5"/>
    <n v="19"/>
    <n v="20"/>
    <n v="120"/>
    <n v="86.0274"/>
    <n v="1.701868E-3"/>
    <n v="3.4910099999999999E-4"/>
    <n v="5.8199999999999998E-5"/>
    <n v="0"/>
    <n v="1.30913E-4"/>
    <n v="2.5746200000000001E-3"/>
    <n v="69.613600000000005"/>
    <n v="75.887"/>
    <n v="5.9774000000000003"/>
    <n v="3.2000900000000001E-4"/>
    <n v="1.2945999999999999E-3"/>
    <n v="0.1145721"/>
    <n v="6.8743259999999999"/>
    <n v="89.001160800000008"/>
    <n v="8.7299999999999994E-5"/>
    <n v="5.8199999999999998E-5"/>
    <n v="0"/>
    <n v="776.81355932203394"/>
    <n v="12.946892655367233"/>
    <n v="68748"/>
  </r>
  <r>
    <n v="455"/>
    <x v="1"/>
    <n v="17"/>
    <n v="4"/>
    <n v="720"/>
    <n v="203.24879999999999"/>
    <n v="9.9168329999999999E-3"/>
    <n v="3.8729699999999999E-4"/>
    <n v="6.1199999999999997E-5"/>
    <n v="2.85376E-4"/>
    <n v="1.9262909999999999E-3"/>
    <n v="3.658934E-3"/>
    <n v="20.558700000000002"/>
    <n v="48.189399999999999"/>
    <n v="7.7492999999999999"/>
    <n v="2.0384E-4"/>
    <n v="1.2944E-3"/>
    <n v="0.1145544"/>
    <n v="6.8732639999999998"/>
    <n v="127.00135039999998"/>
    <n v="8.1500000000000002E-5"/>
    <n v="6.1199999999999997E-5"/>
    <n v="4.0800000000000002E-5"/>
    <n v="1108.6553672316384"/>
    <n v="18.477589453860638"/>
    <n v="98116"/>
  </r>
  <r>
    <n v="8387"/>
    <x v="3"/>
    <n v="22"/>
    <n v="12"/>
    <n v="1000"/>
    <n v="176.4444"/>
    <n v="1.4566696000000001E-2"/>
    <n v="5.1759799999999997E-4"/>
    <n v="1.10914E-4"/>
    <n v="3.6971299999999998E-4"/>
    <n v="2.21828E-4"/>
    <n v="3.456818E-3"/>
    <n v="59.5914"/>
    <n v="52.877000000000002"/>
    <n v="5.5667999999999997"/>
    <n v="3.6971299999999998E-4"/>
    <n v="1.294E-3"/>
    <n v="0.114519"/>
    <n v="6.8711399999999996"/>
    <n v="70.000224000000003"/>
    <n v="1.294E-4"/>
    <n v="5.5500000000000001E-5"/>
    <n v="3.6999999999999998E-5"/>
    <n v="611.25423728813564"/>
    <n v="10.187570621468927"/>
    <n v="54096"/>
  </r>
  <r>
    <n v="5135"/>
    <x v="3"/>
    <n v="20"/>
    <n v="10"/>
    <n v="300"/>
    <n v="106.87739999999999"/>
    <n v="2.8067899999999999E-4"/>
    <n v="7.3200000000000004E-5"/>
    <n v="4.88E-5"/>
    <n v="6.0999999999999999E-5"/>
    <n v="2.6847600000000002E-4"/>
    <n v="3.5390019999999999E-3"/>
    <n v="23.584800000000001"/>
    <n v="57.379300000000001"/>
    <n v="5.6276000000000002"/>
    <n v="3.0508599999999999E-4"/>
    <n v="1.2936E-3"/>
    <n v="0.1144836"/>
    <n v="6.8690160000000002"/>
    <n v="106.0027584"/>
    <n v="7.3200000000000004E-5"/>
    <n v="0"/>
    <n v="0"/>
    <n v="925.92090395480227"/>
    <n v="15.432015065913371"/>
    <n v="81944"/>
  </r>
  <r>
    <n v="590"/>
    <x v="7"/>
    <n v="19"/>
    <n v="16"/>
    <n v="730"/>
    <n v="60.495600000000003"/>
    <n v="8.3080299999999997E-4"/>
    <n v="8.2100000000000003E-5"/>
    <n v="2.05E-5"/>
    <n v="0"/>
    <n v="6.1541000000000005E-4"/>
    <n v="2.194962E-3"/>
    <n v="103.9624"/>
    <n v="93.327100000000002"/>
    <n v="5.2103000000000002"/>
    <n v="3.6924599999999999E-4"/>
    <n v="1.2924E-3"/>
    <n v="0.1143774"/>
    <n v="6.8626440000000004"/>
    <n v="126.00383040000001"/>
    <n v="7.1799999999999997E-5"/>
    <n v="3.1796199999999998E-4"/>
    <n v="4.6156000000000002E-4"/>
    <n v="1101.6497175141244"/>
    <n v="18.360828625235406"/>
    <n v="97496"/>
  </r>
  <r>
    <n v="6587"/>
    <x v="3"/>
    <n v="17"/>
    <n v="10"/>
    <n v="128"/>
    <n v="116.4738"/>
    <n v="4.5771939999999997E-3"/>
    <n v="4.8108599999999998E-4"/>
    <n v="5.5000000000000002E-5"/>
    <n v="4.1199999999999999E-5"/>
    <n v="6.0479399999999997E-4"/>
    <n v="2.7903009999999998E-3"/>
    <n v="29.9406"/>
    <n v="66.266000000000005"/>
    <n v="6.67"/>
    <n v="3.1614300000000001E-4"/>
    <n v="1.2921E-3"/>
    <n v="0.11435085"/>
    <n v="6.8610509999999998"/>
    <n v="94.002859199999989"/>
    <n v="1.09963E-4"/>
    <n v="2.6116099999999999E-4"/>
    <n v="2.3367E-4"/>
    <n v="822.0564971751412"/>
    <n v="13.700941619585686"/>
    <n v="72752"/>
  </r>
  <r>
    <n v="4509"/>
    <x v="1"/>
    <n v="27"/>
    <n v="8"/>
    <n v="900"/>
    <n v="116.0304"/>
    <n v="8.1081079999999993E-3"/>
    <n v="6.3855100000000001E-4"/>
    <n v="1.188E-4"/>
    <n v="1.0395000000000001E-4"/>
    <n v="5.1975100000000005E-4"/>
    <n v="3.519454E-3"/>
    <n v="29.661000000000001"/>
    <n v="57.333300000000001"/>
    <n v="4"/>
    <n v="2.8215E-4"/>
    <n v="1.292E-3"/>
    <n v="0.114342"/>
    <n v="6.8605200000000002"/>
    <n v="87.003280000000018"/>
    <n v="8.9099999999999997E-5"/>
    <n v="0"/>
    <n v="2.8215E-4"/>
    <n v="760.90395480225993"/>
    <n v="12.681732580037666"/>
    <n v="67340"/>
  </r>
  <r>
    <n v="3157"/>
    <x v="2"/>
    <n v="34"/>
    <n v="8"/>
    <n v="300"/>
    <n v="165.5874"/>
    <n v="1.3119809E-2"/>
    <n v="3.7754800000000001E-4"/>
    <n v="9.4400000000000004E-5"/>
    <n v="1.8877400000000001E-4"/>
    <n v="3.7754800000000001E-4"/>
    <n v="2.7057639999999998E-3"/>
    <n v="27.2"/>
    <n v="62.744199999999999"/>
    <n v="6.6279000000000003"/>
    <n v="4.0901099999999998E-4"/>
    <n v="1.2899999999999999E-3"/>
    <n v="0.11416499999999999"/>
    <n v="6.849899999999999"/>
    <n v="41.001359999999998"/>
    <n v="1.2584900000000001E-4"/>
    <n v="0"/>
    <n v="0"/>
    <n v="359.14124293785312"/>
    <n v="5.9856873822975523"/>
    <n v="31784"/>
  </r>
  <r>
    <n v="8222"/>
    <x v="0"/>
    <n v="18"/>
    <n v="28"/>
    <n v="365"/>
    <n v="127.416"/>
    <n v="4.687035E-3"/>
    <n v="4.2158499999999998E-4"/>
    <n v="7.4400000000000006E-5"/>
    <n v="7.4400000000000006E-5"/>
    <n v="2.7279000000000002E-4"/>
    <n v="2.5295109999999999E-3"/>
    <n v="28.198"/>
    <n v="63.764699999999998"/>
    <n v="7.8333000000000004"/>
    <n v="3.4718800000000001E-4"/>
    <n v="1.2895999999999999E-3"/>
    <n v="0.1141296"/>
    <n v="6.8477759999999996"/>
    <n v="52.001830399999996"/>
    <n v="1.23996E-4"/>
    <n v="0"/>
    <n v="2.2319000000000001E-4"/>
    <n v="455.63841807909603"/>
    <n v="7.5939736346516007"/>
    <n v="40324"/>
  </r>
  <r>
    <n v="4616"/>
    <x v="1"/>
    <n v="24"/>
    <n v="24"/>
    <n v="750"/>
    <n v="154.6464"/>
    <n v="4.5123860000000002E-3"/>
    <n v="4.6812200000000002E-4"/>
    <n v="4.6E-5"/>
    <n v="1.3813399999999999E-4"/>
    <n v="5.2184099999999999E-4"/>
    <n v="5.3488659999999999E-3"/>
    <n v="28.787400000000002"/>
    <n v="42.869399999999999"/>
    <n v="4.6786000000000003"/>
    <n v="2.0720100000000001E-4"/>
    <n v="1.2893E-3"/>
    <n v="0.11410305"/>
    <n v="6.8461829999999999"/>
    <n v="168.0061044"/>
    <n v="6.9099999999999999E-5"/>
    <n v="4.4509900000000002E-4"/>
    <n v="8.9787000000000005E-4"/>
    <n v="1472.406779661017"/>
    <n v="24.540112994350284"/>
    <n v="130308"/>
  </r>
  <r>
    <n v="1274"/>
    <x v="0"/>
    <n v="17"/>
    <n v="24"/>
    <n v="800"/>
    <n v="149.79660000000001"/>
    <n v="8.2658060000000005E-3"/>
    <n v="2.8166600000000002E-4"/>
    <n v="9.7499999999999998E-5"/>
    <n v="0"/>
    <n v="3.2499999999999997E-5"/>
    <n v="4.7666510000000002E-3"/>
    <n v="50.760800000000003"/>
    <n v="46.0182"/>
    <n v="4.1818"/>
    <n v="3.2499900000000002E-4"/>
    <n v="1.2891999999999999E-3"/>
    <n v="0.11409419999999999"/>
    <n v="6.8456519999999994"/>
    <n v="119.00347359999999"/>
    <n v="1.0833299999999999E-4"/>
    <n v="0"/>
    <n v="7.5799999999999999E-5"/>
    <n v="1043.0282485875707"/>
    <n v="17.383804143126177"/>
    <n v="92308"/>
  </r>
  <r>
    <n v="5860"/>
    <x v="1"/>
    <n v="20"/>
    <n v="6"/>
    <n v="400"/>
    <n v="118.983"/>
    <n v="1.4650030000000001E-3"/>
    <n v="1.4921300000000001E-4"/>
    <n v="8.14E-5"/>
    <n v="2.7129699999999999E-4"/>
    <n v="8.5458500000000005E-4"/>
    <n v="4.7748240000000004E-3"/>
    <n v="29.3675"/>
    <n v="50.0227"/>
    <n v="4.3864000000000001"/>
    <n v="3.2555600000000001E-4"/>
    <n v="1.2887E-3"/>
    <n v="0.11404995"/>
    <n v="6.8429969999999996"/>
    <n v="95.002963999999992"/>
    <n v="8.14E-5"/>
    <n v="0"/>
    <n v="0"/>
    <n v="832.99435028248593"/>
    <n v="13.883239171374765"/>
    <n v="73720"/>
  </r>
  <r>
    <n v="5112"/>
    <x v="3"/>
    <n v="17"/>
    <n v="24"/>
    <n v="300"/>
    <n v="104.2818"/>
    <n v="2.010876E-3"/>
    <n v="5.8060499999999999E-4"/>
    <n v="1.42E-5"/>
    <n v="1.42E-5"/>
    <n v="1.9825499999999999E-4"/>
    <n v="3.426985E-3"/>
    <n v="30.257300000000001"/>
    <n v="61.206600000000002"/>
    <n v="5.1653000000000002"/>
    <n v="2.6906100000000002E-4"/>
    <n v="1.2887E-3"/>
    <n v="0.11404995"/>
    <n v="6.8429969999999996"/>
    <n v="91.002839199999997"/>
    <n v="9.9099999999999996E-5"/>
    <n v="1.8409399999999999E-4"/>
    <n v="2.83E-5"/>
    <n v="797.92090395480227"/>
    <n v="13.298681732580038"/>
    <n v="70616"/>
  </r>
  <r>
    <n v="2958"/>
    <x v="2"/>
    <n v="16"/>
    <n v="6"/>
    <n v="200"/>
    <n v="91.318799999999996"/>
    <n v="8.9680300000000005E-4"/>
    <n v="1.2997099999999999E-4"/>
    <n v="6.4999999999999994E-5"/>
    <n v="2.5999999999999998E-5"/>
    <n v="6.6285400000000005E-4"/>
    <n v="2.6644139999999999E-3"/>
    <n v="34.548999999999999"/>
    <n v="74.673199999999994"/>
    <n v="6.3512000000000004"/>
    <n v="3.50923E-4"/>
    <n v="1.2867E-3"/>
    <n v="0.11387295"/>
    <n v="6.8323770000000001"/>
    <n v="98.99869799999999"/>
    <n v="9.1000000000000003E-5"/>
    <n v="1.94957E-4"/>
    <n v="2.7294E-4"/>
    <n v="869.37853107344631"/>
    <n v="14.489642184557438"/>
    <n v="76940"/>
  </r>
  <r>
    <n v="5206"/>
    <x v="3"/>
    <n v="17"/>
    <n v="6"/>
    <n v="650"/>
    <n v="111.8142"/>
    <n v="2.2392990000000002E-3"/>
    <n v="9.4300000000000002E-5"/>
    <n v="3.54E-5"/>
    <n v="1.1800000000000001E-5"/>
    <n v="4.36074E-4"/>
    <n v="3.170375E-3"/>
    <n v="54.686599999999999"/>
    <n v="63.9405"/>
    <n v="5.8735999999999997"/>
    <n v="2.3571599999999999E-4"/>
    <n v="1.2846999999999999E-3"/>
    <n v="0.11369594999999999"/>
    <n v="6.8217569999999998"/>
    <n v="109.0042256"/>
    <n v="8.25E-5"/>
    <n v="1.06072E-4"/>
    <n v="5.8900000000000002E-5"/>
    <n v="958.73446327683621"/>
    <n v="15.978907721280603"/>
    <n v="84848"/>
  </r>
  <r>
    <n v="8406"/>
    <x v="3"/>
    <n v="20"/>
    <n v="10"/>
    <n v="300"/>
    <n v="158.7516"/>
    <n v="3.8818139999999999E-3"/>
    <n v="1.8152399999999999E-4"/>
    <n v="1.4E-5"/>
    <n v="3.2115699999999997E-4"/>
    <n v="4.4682800000000003E-4"/>
    <n v="4.6079090000000003E-3"/>
    <n v="24.158100000000001"/>
    <n v="42.775799999999997"/>
    <n v="5.7484999999999999"/>
    <n v="4.7475399999999997E-4"/>
    <n v="1.2846000000000001E-3"/>
    <n v="0.11368710000000001"/>
    <n v="6.8212260000000011"/>
    <n v="91.997913600000004"/>
    <n v="8.3800000000000004E-5"/>
    <n v="1.39634E-4"/>
    <n v="8.2384000000000005E-4"/>
    <n v="809.22033898305085"/>
    <n v="13.487005649717513"/>
    <n v="71616"/>
  </r>
  <r>
    <n v="3317"/>
    <x v="1"/>
    <n v="22"/>
    <n v="16"/>
    <n v="800"/>
    <n v="150.12"/>
    <n v="4.9805209999999999E-3"/>
    <n v="3.2096700000000002E-4"/>
    <n v="5.5300000000000002E-5"/>
    <n v="1.11E-5"/>
    <n v="4.53781E-4"/>
    <n v="4.5267399999999996E-3"/>
    <n v="27.460799999999999"/>
    <n v="48.713900000000002"/>
    <n v="4.9633000000000003"/>
    <n v="3.2096700000000002E-4"/>
    <n v="1.2838999999999999E-3"/>
    <n v="0.11362514999999999"/>
    <n v="6.8175089999999994"/>
    <n v="116.00293279999998"/>
    <n v="6.6400000000000001E-5"/>
    <n v="0"/>
    <n v="0"/>
    <n v="1020.9265536723163"/>
    <n v="17.015442561205273"/>
    <n v="90352"/>
  </r>
  <r>
    <n v="2249"/>
    <x v="2"/>
    <n v="22"/>
    <n v="8"/>
    <n v="600"/>
    <n v="141.07499999999999"/>
    <n v="4.232642E-3"/>
    <n v="4.9344299999999998E-4"/>
    <n v="5.4799999999999997E-5"/>
    <n v="0"/>
    <n v="3.0703099999999998E-4"/>
    <n v="4.6383609999999997E-3"/>
    <n v="40.085299999999997"/>
    <n v="46.0426"/>
    <n v="5.1914999999999996"/>
    <n v="4.3861600000000002E-4"/>
    <n v="1.2830000000000001E-3"/>
    <n v="0.11354550000000001"/>
    <n v="6.8127300000000002"/>
    <n v="117.004468"/>
    <n v="7.6799999999999997E-5"/>
    <n v="2.1930800000000001E-4"/>
    <n v="4.1668E-4"/>
    <n v="1030.4632768361582"/>
    <n v="17.174387947269302"/>
    <n v="91196"/>
  </r>
  <r>
    <n v="633"/>
    <x v="2"/>
    <n v="16"/>
    <n v="8"/>
    <n v="92"/>
    <n v="100.3074"/>
    <n v="1.40722E-4"/>
    <n v="7.8200000000000003E-5"/>
    <n v="4.6900000000000002E-5"/>
    <n v="1.56E-5"/>
    <n v="2.3453600000000001E-4"/>
    <n v="3.8776660000000001E-3"/>
    <n v="32.3401"/>
    <n v="58.048400000000001"/>
    <n v="4.6694000000000004"/>
    <n v="2.3453600000000001E-4"/>
    <n v="1.2821E-3"/>
    <n v="0.11346584999999999"/>
    <n v="6.8079509999999992"/>
    <n v="81.997987599999988"/>
    <n v="9.3800000000000003E-5"/>
    <n v="0"/>
    <n v="0"/>
    <n v="722.66666666666663"/>
    <n v="12.044444444444444"/>
    <n v="63956"/>
  </r>
  <r>
    <n v="2702"/>
    <x v="3"/>
    <n v="19"/>
    <n v="10"/>
    <n v="300"/>
    <n v="92.748599999999996"/>
    <n v="2.7022460000000002E-3"/>
    <n v="3.6592900000000003E-4"/>
    <n v="7.0400000000000004E-5"/>
    <n v="1.54816E-4"/>
    <n v="6.3333900000000002E-4"/>
    <n v="2.9696560000000002E-3"/>
    <n v="55.866700000000002"/>
    <n v="76.644499999999994"/>
    <n v="4.9858000000000002"/>
    <n v="3.5185499999999998E-4"/>
    <n v="1.2807999999999999E-3"/>
    <n v="0.11335079999999999"/>
    <n v="6.8010479999999989"/>
    <n v="91.003401599999975"/>
    <n v="9.8499999999999995E-5"/>
    <n v="3.5185499999999998E-4"/>
    <n v="2.8099999999999999E-5"/>
    <n v="802.84745762711862"/>
    <n v="13.380790960451977"/>
    <n v="71052"/>
  </r>
  <r>
    <n v="10039"/>
    <x v="6"/>
    <m/>
    <m/>
    <m/>
    <n v="192.4554"/>
    <n v="1.4276847E-2"/>
    <n v="4.65549E-4"/>
    <n v="1.5518300000000001E-4"/>
    <n v="0"/>
    <n v="1.5906270000000001E-3"/>
    <n v="3.1424579999999999E-3"/>
    <n v="29.75"/>
    <n v="35.753100000000003"/>
    <n v="7.1974999999999998"/>
    <n v="4.26754E-4"/>
    <n v="1.2803000000000001E-3"/>
    <n v="0.11330655000000001"/>
    <n v="6.7983930000000008"/>
    <n v="33.001012800000005"/>
    <n v="1.16387E-4"/>
    <n v="0"/>
    <n v="0"/>
    <n v="291.25423728813558"/>
    <n v="4.8542372881355931"/>
    <n v="25776"/>
  </r>
  <r>
    <n v="6268"/>
    <x v="5"/>
    <n v="36"/>
    <n v="4"/>
    <n v="200"/>
    <n v="82.345799999999997"/>
    <n v="1.2885679999999999E-3"/>
    <n v="1.5996000000000001E-4"/>
    <n v="5.3300000000000001E-5"/>
    <n v="8.8899999999999996E-6"/>
    <n v="4.6210700000000001E-4"/>
    <n v="2.5504759999999999E-3"/>
    <n v="59.650300000000001"/>
    <n v="87.679400000000001"/>
    <n v="5.9164000000000003"/>
    <n v="2.3105399999999999E-4"/>
    <n v="1.2796999999999999E-3"/>
    <n v="0.11325344999999999"/>
    <n v="6.7952069999999996"/>
    <n v="144.0020816"/>
    <n v="6.2199999999999994E-5"/>
    <n v="0"/>
    <n v="0"/>
    <n v="1271.5028248587571"/>
    <n v="21.191713747645952"/>
    <n v="112528"/>
  </r>
  <r>
    <n v="8351"/>
    <x v="5"/>
    <n v="19"/>
    <n v="12"/>
    <n v="196"/>
    <n v="91.384200000000007"/>
    <n v="3.3884240000000001E-3"/>
    <n v="1.3830299999999999E-4"/>
    <n v="8.6399999999999999E-5"/>
    <n v="1.73E-5"/>
    <n v="3.2846999999999998E-4"/>
    <n v="1.8498029999999999E-3"/>
    <n v="72.264200000000002"/>
    <n v="72.784999999999997"/>
    <n v="8.5513999999999992"/>
    <n v="3.1118200000000002E-4"/>
    <n v="1.2792999999999999E-3"/>
    <n v="0.11321804999999999"/>
    <n v="6.7930829999999993"/>
    <n v="73.999829199999994"/>
    <n v="1.03727E-4"/>
    <n v="1.9016700000000001E-4"/>
    <n v="1.7634E-3"/>
    <n v="653.60451977401135"/>
    <n v="10.893408662900189"/>
    <n v="57844"/>
  </r>
  <r>
    <n v="2495"/>
    <x v="3"/>
    <n v="21"/>
    <n v="8"/>
    <n v="450"/>
    <n v="130.9572"/>
    <n v="1.0634562E-2"/>
    <n v="5.2671200000000004E-4"/>
    <n v="8.7800000000000006E-5"/>
    <n v="0"/>
    <n v="6.2700000000000006E-5"/>
    <n v="2.9721600000000002E-3"/>
    <n v="48.2881"/>
    <n v="72.438800000000001"/>
    <n v="4.8101000000000003"/>
    <n v="2.88437E-4"/>
    <n v="1.2792000000000001E-3"/>
    <n v="0.11320920000000001"/>
    <n v="6.7925520000000006"/>
    <n v="102.00340800000001"/>
    <n v="1.12867E-4"/>
    <n v="3.2605999999999998E-4"/>
    <n v="0"/>
    <n v="901.01694915254234"/>
    <n v="15.016949152542372"/>
    <n v="79740"/>
  </r>
  <r>
    <n v="3364"/>
    <x v="3"/>
    <n v="22"/>
    <n v="12"/>
    <n v="548"/>
    <n v="104.1408"/>
    <n v="3.3401559999999999E-3"/>
    <n v="3.8376300000000002E-4"/>
    <n v="1.42E-5"/>
    <n v="2.8399999999999999E-5"/>
    <n v="8.3859199999999998E-4"/>
    <n v="3.6670650000000002E-3"/>
    <n v="41.338500000000003"/>
    <n v="61.984499999999997"/>
    <n v="4.4340999999999999"/>
    <n v="2.2741499999999999E-4"/>
    <n v="1.2792000000000001E-3"/>
    <n v="0.11320920000000001"/>
    <n v="6.7925520000000006"/>
    <n v="89.999395200000009"/>
    <n v="5.6900000000000001E-5"/>
    <n v="0"/>
    <n v="0"/>
    <n v="794.98305084745766"/>
    <n v="13.249717514124294"/>
    <n v="70356"/>
  </r>
  <r>
    <n v="5856"/>
    <x v="1"/>
    <n v="21"/>
    <n v="30"/>
    <n v="1000"/>
    <n v="201.73140000000001"/>
    <n v="1.0571041999999999E-2"/>
    <n v="4.7047799999999998E-4"/>
    <n v="1.17619E-4"/>
    <n v="1.3232200000000001E-4"/>
    <n v="8.8214499999999998E-4"/>
    <n v="4.4401320000000003E-3"/>
    <n v="33.847200000000001"/>
    <n v="41.602600000000002"/>
    <n v="6.1623000000000001"/>
    <n v="3.6756100000000003E-4"/>
    <n v="1.2791E-3"/>
    <n v="0.11320035000000001"/>
    <n v="6.7920210000000001"/>
    <n v="86.999265600000015"/>
    <n v="1.02917E-4"/>
    <n v="0"/>
    <n v="0"/>
    <n v="768.54237288135596"/>
    <n v="12.8090395480226"/>
    <n v="68016"/>
  </r>
  <r>
    <n v="497"/>
    <x v="1"/>
    <n v="27"/>
    <n v="12"/>
    <n v="416"/>
    <n v="149.09399999999999"/>
    <n v="3.334844E-3"/>
    <n v="5.8278799999999999E-4"/>
    <n v="4.8600000000000002E-5"/>
    <n v="4.8600000000000002E-5"/>
    <n v="1.036068E-3"/>
    <n v="4.5651750000000003E-3"/>
    <n v="26.377199999999998"/>
    <n v="45.191499999999998"/>
    <n v="5.2057000000000002"/>
    <n v="3.7233699999999998E-4"/>
    <n v="1.2788999999999999E-3"/>
    <n v="0.11318265"/>
    <n v="6.790959"/>
    <n v="79.000210799999991"/>
    <n v="9.7100000000000002E-5"/>
    <n v="0"/>
    <n v="0"/>
    <n v="697.98870056497174"/>
    <n v="11.633145009416195"/>
    <n v="61772"/>
  </r>
  <r>
    <n v="5118"/>
    <x v="1"/>
    <n v="25"/>
    <n v="10"/>
    <n v="900"/>
    <n v="102.8304"/>
    <n v="3.330642E-3"/>
    <n v="3.36428E-4"/>
    <n v="1.00929E-4"/>
    <n v="0"/>
    <n v="1.34571E-4"/>
    <n v="1.682142E-3"/>
    <n v="50.448999999999998"/>
    <n v="78.56"/>
    <n v="9.36"/>
    <n v="4.03714E-4"/>
    <n v="1.2784000000000001E-3"/>
    <n v="0.1131384"/>
    <n v="6.7883040000000001"/>
    <n v="37.999161600000001"/>
    <n v="2.01857E-4"/>
    <n v="0"/>
    <n v="0"/>
    <n v="335.86440677966101"/>
    <n v="5.5977401129943498"/>
    <n v="29724"/>
  </r>
  <r>
    <n v="1850"/>
    <x v="0"/>
    <n v="24"/>
    <n v="10"/>
    <n v="300"/>
    <n v="90.750600000000006"/>
    <n v="1.816062E-3"/>
    <n v="3.02677E-4"/>
    <n v="4.4799999999999998E-5"/>
    <n v="3.92359E-4"/>
    <n v="3.3599999999999997E-5"/>
    <n v="3.4639699999999998E-3"/>
    <n v="71.064899999999994"/>
    <n v="64.8155"/>
    <n v="4.7217000000000002"/>
    <n v="3.02677E-4"/>
    <n v="1.2780000000000001E-3"/>
    <n v="0.11310300000000001"/>
    <n v="6.7861800000000008"/>
    <n v="114.00271200000003"/>
    <n v="6.7299999999999996E-5"/>
    <n v="1.1210299999999999E-4"/>
    <n v="3.4751999999999998E-4"/>
    <n v="1007.9548022598871"/>
    <n v="16.799246704331452"/>
    <n v="89204"/>
  </r>
  <r>
    <n v="182"/>
    <x v="0"/>
    <n v="25"/>
    <n v="12"/>
    <n v="200"/>
    <n v="164.1114"/>
    <n v="3.3720320000000001E-3"/>
    <n v="4.0389199999999999E-4"/>
    <n v="6.5699999999999998E-5"/>
    <n v="1.1271400000000001E-4"/>
    <n v="1.568605E-3"/>
    <n v="4.9876010000000004E-3"/>
    <n v="40.4604"/>
    <n v="43.781500000000001"/>
    <n v="5.6364999999999998"/>
    <n v="3.0057100000000002E-4"/>
    <n v="1.2773999999999999E-3"/>
    <n v="0.11304989999999999"/>
    <n v="6.7829939999999995"/>
    <n v="135.99711359999998"/>
    <n v="7.5099999999999996E-5"/>
    <n v="2.16035E-4"/>
    <n v="1.0896E-3"/>
    <n v="1202.9830508474577"/>
    <n v="20.049717514124293"/>
    <n v="106464"/>
  </r>
  <r>
    <n v="8480"/>
    <x v="1"/>
    <n v="23"/>
    <n v="10"/>
    <n v="1000"/>
    <n v="144.6798"/>
    <n v="1.5526579999999999E-3"/>
    <n v="4.2945899999999998E-4"/>
    <n v="1.1E-5"/>
    <n v="3.3000000000000003E-5"/>
    <n v="1.6517600000000001E-4"/>
    <n v="4.1734570000000002E-3"/>
    <n v="26.116399999999999"/>
    <n v="42.659599999999998"/>
    <n v="6.4617000000000004"/>
    <n v="2.8630600000000001E-4"/>
    <n v="1.2773999999999999E-3"/>
    <n v="0.11304989999999999"/>
    <n v="6.7829939999999995"/>
    <n v="116.00324879999998"/>
    <n v="8.81E-5"/>
    <n v="2.2023499999999999E-4"/>
    <n v="1.9820999999999999E-4"/>
    <n v="1026.1242937853108"/>
    <n v="17.102071563088511"/>
    <n v="90812"/>
  </r>
  <r>
    <n v="841"/>
    <x v="3"/>
    <n v="20"/>
    <n v="8"/>
    <n v="400"/>
    <n v="109.968"/>
    <n v="2.8457809999999999E-3"/>
    <n v="4.01328E-4"/>
    <n v="9.1200000000000008E-6"/>
    <n v="7.2999999999999999E-5"/>
    <n v="1.2951950000000001E-3"/>
    <n v="3.4660149999999998E-3"/>
    <n v="59.5989"/>
    <n v="64.189499999999995"/>
    <n v="5.3737000000000004"/>
    <n v="3.0099599999999999E-4"/>
    <n v="1.2769999999999999E-3"/>
    <n v="0.11301449999999999"/>
    <n v="6.7808699999999993"/>
    <n v="140.00517200000002"/>
    <n v="7.2999999999999999E-5"/>
    <n v="1.36816E-4"/>
    <n v="1.1857E-4"/>
    <n v="1238.8248587570622"/>
    <n v="20.647080979284372"/>
    <n v="109636"/>
  </r>
  <r>
    <n v="7616"/>
    <x v="0"/>
    <n v="23"/>
    <n v="16"/>
    <n v="600"/>
    <n v="122.604"/>
    <n v="3.6203260000000001E-3"/>
    <n v="3.8178000000000002E-4"/>
    <n v="7.8999999999999996E-5"/>
    <n v="4.6076899999999998E-4"/>
    <n v="1.57978E-4"/>
    <n v="3.9626119999999999E-3"/>
    <n v="43.026699999999998"/>
    <n v="59.149500000000003"/>
    <n v="4.8505000000000003"/>
    <n v="3.6861499999999998E-4"/>
    <n v="1.2769999999999999E-3"/>
    <n v="0.11301449999999999"/>
    <n v="6.7808699999999993"/>
    <n v="97.000919999999979"/>
    <n v="1.05319E-4"/>
    <n v="0"/>
    <n v="0"/>
    <n v="858.30508474576266"/>
    <n v="14.305084745762711"/>
    <n v="75960"/>
  </r>
  <r>
    <n v="2333"/>
    <x v="3"/>
    <n v="19"/>
    <n v="16"/>
    <n v="300"/>
    <n v="103.629"/>
    <n v="1.9856040000000002E-3"/>
    <n v="4.43215E-4"/>
    <n v="8.8599999999999999E-6"/>
    <n v="8.8599999999999999E-6"/>
    <n v="5.2299400000000004E-4"/>
    <n v="3.5368579999999999E-3"/>
    <n v="50.6633"/>
    <n v="62.736800000000002"/>
    <n v="5.5312999999999999"/>
    <n v="1.9501499999999999E-4"/>
    <n v="1.2765000000000001E-3"/>
    <n v="0.11297025000000001"/>
    <n v="6.7782150000000003"/>
    <n v="144.00451799999999"/>
    <n v="6.2100000000000005E-5"/>
    <n v="5.4958700000000004E-4"/>
    <n v="7.6232999999999997E-4"/>
    <n v="1274.7118644067796"/>
    <n v="21.245197740112992"/>
    <n v="112812"/>
  </r>
  <r>
    <n v="2709"/>
    <x v="2"/>
    <n v="16"/>
    <n v="12"/>
    <n v="650"/>
    <n v="73.677000000000007"/>
    <n v="1.1722410000000001E-3"/>
    <n v="2.6049800000000001E-4"/>
    <n v="7.8100000000000001E-5"/>
    <n v="0"/>
    <n v="1.82349E-4"/>
    <n v="2.813379E-3"/>
    <n v="40.074800000000003"/>
    <n v="70.888900000000007"/>
    <n v="4.9259000000000004"/>
    <n v="3.9074699999999999E-4"/>
    <n v="1.2764E-3"/>
    <n v="0.1129614"/>
    <n v="6.7776839999999998"/>
    <n v="48.998443199999997"/>
    <n v="5.2099999999999999E-5"/>
    <n v="0"/>
    <n v="6.7728999999999999E-4"/>
    <n v="433.76271186440675"/>
    <n v="7.2293785310734462"/>
    <n v="38388"/>
  </r>
  <r>
    <n v="3514"/>
    <x v="1"/>
    <n v="19"/>
    <n v="30"/>
    <n v="1500"/>
    <n v="196.37639999999999"/>
    <n v="5.9173890000000003E-3"/>
    <n v="9.4110999999999999E-4"/>
    <n v="6.4499999999999996E-5"/>
    <n v="9.0199999999999997E-5"/>
    <n v="1.5470300000000001E-4"/>
    <n v="5.1696579999999997E-3"/>
    <n v="22.77"/>
    <n v="38.613500000000002"/>
    <n v="5.7182000000000004"/>
    <n v="2.19163E-4"/>
    <n v="1.2763E-3"/>
    <n v="0.11295255"/>
    <n v="6.7771530000000002"/>
    <n v="99.000038400000008"/>
    <n v="9.0199999999999997E-5"/>
    <n v="0"/>
    <n v="4.3833000000000001E-4"/>
    <n v="876.47457627118649"/>
    <n v="14.607909604519774"/>
    <n v="77568"/>
  </r>
  <r>
    <n v="1521"/>
    <x v="2"/>
    <n v="20"/>
    <n v="10"/>
    <n v="300"/>
    <n v="123.83159999999999"/>
    <n v="2.460809E-3"/>
    <n v="1.48104E-4"/>
    <n v="5.7000000000000003E-5"/>
    <n v="2.2799999999999999E-5"/>
    <n v="6.6077300000000002E-4"/>
    <n v="3.7595699999999998E-3"/>
    <n v="42.978700000000003"/>
    <n v="57.902999999999999"/>
    <n v="5.5393999999999997"/>
    <n v="2.7342300000000001E-4"/>
    <n v="1.276E-3"/>
    <n v="0.112926"/>
    <n v="6.7755599999999996"/>
    <n v="112.00217599999999"/>
    <n v="9.1100000000000005E-5"/>
    <n v="4.2152800000000001E-4"/>
    <n v="1.1961999999999999E-3"/>
    <n v="991.81920903954801"/>
    <n v="16.530320150659133"/>
    <n v="87776"/>
  </r>
  <r>
    <n v="4716"/>
    <x v="0"/>
    <n v="22"/>
    <n v="16"/>
    <n v="250"/>
    <n v="106.11960000000001"/>
    <n v="1.762483E-3"/>
    <n v="2.2396199999999999E-4"/>
    <n v="3.8899999999999997E-5"/>
    <n v="3.7976200000000001E-4"/>
    <n v="2.8238699999999999E-4"/>
    <n v="3.3691670000000002E-3"/>
    <n v="36.637700000000002"/>
    <n v="62.762999999999998"/>
    <n v="5.5808999999999997"/>
    <n v="2.04487E-4"/>
    <n v="1.2756E-3"/>
    <n v="0.11289059999999999"/>
    <n v="6.7734359999999993"/>
    <n v="130.9990176"/>
    <n v="7.7899999999999996E-5"/>
    <n v="3.2133699999999999E-4"/>
    <n v="4.5765999999999998E-4"/>
    <n v="1160.406779661017"/>
    <n v="19.340112994350285"/>
    <n v="102696"/>
  </r>
  <r>
    <n v="5046"/>
    <x v="0"/>
    <n v="28"/>
    <n v="8"/>
    <n v="1000"/>
    <n v="116.62560000000001"/>
    <n v="2.9024929999999999E-3"/>
    <n v="4.3912299999999998E-4"/>
    <n v="5.3600000000000002E-5"/>
    <n v="0"/>
    <n v="2.7846799999999998E-4"/>
    <n v="3.8878419999999999E-3"/>
    <n v="38.419899999999998"/>
    <n v="56.7273"/>
    <n v="5.2645"/>
    <n v="3.9628100000000001E-4"/>
    <n v="1.2745E-3"/>
    <n v="0.11279325"/>
    <n v="6.767595"/>
    <n v="118.99751600000002"/>
    <n v="9.6399999999999999E-5"/>
    <n v="8.5699999999999996E-5"/>
    <n v="8.5699999999999996E-5"/>
    <n v="1055.0056497175142"/>
    <n v="17.583427495291904"/>
    <n v="93368"/>
  </r>
  <r>
    <n v="525"/>
    <x v="0"/>
    <n v="17"/>
    <n v="10"/>
    <n v="780"/>
    <n v="174.2208"/>
    <n v="7.9673580000000008E-3"/>
    <n v="4.1188299999999999E-4"/>
    <n v="7.7200000000000006E-5"/>
    <n v="0"/>
    <n v="1.4158500000000001E-4"/>
    <n v="4.4534830000000003E-3"/>
    <n v="38.736199999999997"/>
    <n v="45.976900000000001"/>
    <n v="5.4970999999999997"/>
    <n v="3.08912E-4"/>
    <n v="1.2742999999999999E-3"/>
    <n v="0.11277554999999999"/>
    <n v="6.766532999999999"/>
    <n v="99.00291559999998"/>
    <n v="1.02971E-4"/>
    <n v="1.9306999999999999E-4"/>
    <n v="2.1881E-4"/>
    <n v="877.87570621468922"/>
    <n v="14.631261770244821"/>
    <n v="77692"/>
  </r>
  <r>
    <n v="1255"/>
    <x v="2"/>
    <n v="19"/>
    <n v="56"/>
    <n v="2500"/>
    <n v="119.99760000000001"/>
    <n v="1.1562059999999999E-3"/>
    <n v="3.8933499999999998E-4"/>
    <n v="3.54E-5"/>
    <n v="1.1800000000000001E-5"/>
    <n v="3.77537E-4"/>
    <n v="3.4214250000000001E-3"/>
    <n v="50.366799999999998"/>
    <n v="60.8414"/>
    <n v="6.1033999999999997"/>
    <n v="1.7697000000000001E-4"/>
    <n v="1.2742000000000001E-3"/>
    <n v="0.11276670000000001"/>
    <n v="6.7660020000000003"/>
    <n v="108.001192"/>
    <n v="8.2600000000000002E-5"/>
    <n v="1.0618199999999999E-4"/>
    <n v="1.1800000000000001E-5"/>
    <n v="957.74011299435028"/>
    <n v="15.962335216572505"/>
    <n v="84760"/>
  </r>
  <r>
    <n v="256"/>
    <x v="1"/>
    <n v="20"/>
    <n v="16"/>
    <n v="625"/>
    <n v="189.1506"/>
    <n v="1.4199348000000001E-2"/>
    <n v="2.1875700000000001E-4"/>
    <n v="5.9700000000000001E-5"/>
    <n v="1.5909600000000001E-4"/>
    <n v="2.1875700000000001E-4"/>
    <n v="3.758651E-3"/>
    <n v="21.191500000000001"/>
    <n v="48.253999999999998"/>
    <n v="5.6561000000000003"/>
    <n v="3.57967E-4"/>
    <n v="1.2727999999999999E-3"/>
    <n v="0.11264279999999999"/>
    <n v="6.7585679999999995"/>
    <n v="64.001475200000002"/>
    <n v="7.9499999999999994E-5"/>
    <n v="1.1932199999999999E-4"/>
    <n v="9.9400000000000004E-5"/>
    <n v="568.18079096045199"/>
    <n v="9.4696798493408672"/>
    <n v="50284"/>
  </r>
  <r>
    <n v="7022"/>
    <x v="1"/>
    <n v="19"/>
    <n v="24"/>
    <n v="800"/>
    <n v="113.4858"/>
    <n v="1.652854E-3"/>
    <n v="2.4055600000000001E-4"/>
    <n v="3.1000000000000001E-5"/>
    <n v="1.0087800000000001E-4"/>
    <n v="3.0263499999999999E-4"/>
    <n v="3.049632E-3"/>
    <n v="35.040799999999997"/>
    <n v="71.623400000000004"/>
    <n v="7.4706999999999999"/>
    <n v="2.3279600000000001E-4"/>
    <n v="1.2726E-3"/>
    <n v="0.11262510000000001"/>
    <n v="6.7575060000000002"/>
    <n v="163.9974168"/>
    <n v="6.2100000000000005E-5"/>
    <n v="2.94875E-4"/>
    <n v="9.2343000000000004E-4"/>
    <n v="1456.1355932203389"/>
    <n v="24.268926553672316"/>
    <n v="128868"/>
  </r>
  <r>
    <n v="5406"/>
    <x v="1"/>
    <n v="24"/>
    <n v="8"/>
    <n v="500"/>
    <n v="117.61499999999999"/>
    <n v="3.2434849999999999E-3"/>
    <n v="5.8718300000000002E-4"/>
    <n v="9.7899999999999994E-5"/>
    <n v="1.9572799999999999E-4"/>
    <n v="2.37669E-4"/>
    <n v="3.6629010000000001E-3"/>
    <n v="30.114899999999999"/>
    <n v="50.412199999999999"/>
    <n v="5.1031000000000004"/>
    <n v="3.35533E-4"/>
    <n v="1.2722E-3"/>
    <n v="0.1125897"/>
    <n v="6.755382"/>
    <n v="90.997921599999998"/>
    <n v="6.9900000000000005E-5"/>
    <n v="1.11844E-4"/>
    <n v="1.4E-5"/>
    <n v="808.22598870056493"/>
    <n v="13.470433145009416"/>
    <n v="71528"/>
  </r>
  <r>
    <n v="1221"/>
    <x v="1"/>
    <n v="18"/>
    <n v="6"/>
    <n v="300"/>
    <n v="88.0428"/>
    <n v="2.0489929999999998E-3"/>
    <n v="4.57875E-4"/>
    <n v="6.8700000000000003E-5"/>
    <n v="8.0099999999999995E-5"/>
    <n v="4.5800000000000002E-5"/>
    <n v="3.7316850000000002E-3"/>
    <n v="32.061500000000002"/>
    <n v="49.582799999999999"/>
    <n v="4.0797999999999996"/>
    <n v="2.7472500000000002E-4"/>
    <n v="1.2706E-3"/>
    <n v="0.1124481"/>
    <n v="6.7468859999999999"/>
    <n v="110.999616"/>
    <n v="8.0099999999999995E-5"/>
    <n v="0"/>
    <n v="3.7774999999999999E-4"/>
    <n v="987.11864406779659"/>
    <n v="16.451977401129945"/>
    <n v="87360"/>
  </r>
  <r>
    <n v="3789"/>
    <x v="2"/>
    <n v="25"/>
    <n v="6"/>
    <n v="1000"/>
    <n v="87.167400000000001"/>
    <n v="8.78903E-4"/>
    <n v="2.7846400000000002E-4"/>
    <n v="0"/>
    <n v="4.35E-5"/>
    <n v="1.5663600000000001E-4"/>
    <n v="2.4713700000000001E-3"/>
    <n v="42.600700000000003"/>
    <n v="89.056299999999993"/>
    <n v="6.4225000000000003"/>
    <n v="2.43656E-4"/>
    <n v="1.2704999999999999E-3"/>
    <n v="0.11243924999999999"/>
    <n v="6.7463549999999994"/>
    <n v="146.000778"/>
    <n v="6.9599999999999998E-5"/>
    <n v="1.13126E-4"/>
    <n v="2.0015000000000001E-4"/>
    <n v="1298.4858757062148"/>
    <n v="21.641431261770247"/>
    <n v="114916"/>
  </r>
  <r>
    <n v="2464"/>
    <x v="0"/>
    <n v="17"/>
    <n v="20"/>
    <n v="700"/>
    <n v="122.45099999999999"/>
    <n v="4.0760869999999999E-3"/>
    <n v="6.8569699999999998E-4"/>
    <n v="6.3499999999999999E-5"/>
    <n v="0"/>
    <n v="3.8094300000000002E-4"/>
    <n v="4.901463E-3"/>
    <n v="34.846800000000002"/>
    <n v="47.917099999999998"/>
    <n v="3.9197000000000002"/>
    <n v="3.4284799999999998E-4"/>
    <n v="1.2698E-3"/>
    <n v="0.1123773"/>
    <n v="6.7426380000000004"/>
    <n v="99.999289599999997"/>
    <n v="1.01585E-4"/>
    <n v="2.4126400000000001E-4"/>
    <n v="3.8094000000000002E-4"/>
    <n v="889.8531073446328"/>
    <n v="14.830885122410546"/>
    <n v="78752"/>
  </r>
  <r>
    <n v="3598"/>
    <x v="1"/>
    <n v="29"/>
    <n v="20"/>
    <n v="800"/>
    <n v="141.62459999999999"/>
    <n v="4.5307710000000003E-3"/>
    <n v="4.9293099999999995E-4"/>
    <n v="5.24E-5"/>
    <n v="1.7829400000000001E-4"/>
    <n v="1.7829400000000001E-4"/>
    <n v="4.1741829999999997E-3"/>
    <n v="16.292200000000001"/>
    <n v="46.934699999999999"/>
    <n v="5.7312000000000003"/>
    <n v="2.8317300000000001E-4"/>
    <n v="1.2689999999999999E-3"/>
    <n v="0.11230649999999999"/>
    <n v="6.738389999999999"/>
    <n v="120.99661199999997"/>
    <n v="9.4400000000000004E-5"/>
    <n v="2.41222E-4"/>
    <n v="3.7755999999999998E-4"/>
    <n v="1077.3785310734463"/>
    <n v="17.956308851224104"/>
    <n v="95348"/>
  </r>
  <r>
    <n v="4581"/>
    <x v="3"/>
    <n v="17"/>
    <n v="6"/>
    <n v="50"/>
    <n v="89.614199999999997"/>
    <n v="1.5747039999999999E-3"/>
    <n v="3.5093400000000001E-4"/>
    <n v="6.3E-5"/>
    <n v="1.3497499999999999E-4"/>
    <n v="4.0492399999999997E-4"/>
    <n v="3.0594250000000002E-3"/>
    <n v="73.604699999999994"/>
    <n v="72.364699999999999"/>
    <n v="5.1940999999999997"/>
    <n v="2.78948E-4"/>
    <n v="1.2688E-3"/>
    <n v="0.11228880000000001"/>
    <n v="6.7373280000000006"/>
    <n v="141.00428160000001"/>
    <n v="6.3E-5"/>
    <n v="0"/>
    <n v="9.0000000000000002E-6"/>
    <n v="1255.7288135593221"/>
    <n v="20.928813559322034"/>
    <n v="111132"/>
  </r>
  <r>
    <n v="9218"/>
    <x v="3"/>
    <n v="16"/>
    <n v="10"/>
    <n v="350"/>
    <n v="129.9708"/>
    <n v="3.8983210000000002E-3"/>
    <n v="7.3814400000000004E-4"/>
    <n v="4.6100000000000002E-5"/>
    <n v="4.6100000000000002E-5"/>
    <n v="6.1127499999999999E-4"/>
    <n v="3.7714519999999998E-3"/>
    <n v="32.797499999999999"/>
    <n v="48.5749"/>
    <n v="5.5656999999999996"/>
    <n v="1.96069E-4"/>
    <n v="1.2687E-3"/>
    <n v="0.11227995"/>
    <n v="6.7367970000000001"/>
    <n v="110.0013648"/>
    <n v="8.0699999999999996E-5"/>
    <n v="1.7300200000000001E-4"/>
    <n v="6.5740999999999998E-4"/>
    <n v="979.70621468926549"/>
    <n v="16.32843691148776"/>
    <n v="86704"/>
  </r>
  <r>
    <n v="3939"/>
    <x v="2"/>
    <n v="17"/>
    <n v="10"/>
    <n v="100"/>
    <n v="97.578000000000003"/>
    <n v="9.0055799999999998E-4"/>
    <n v="1.5220699999999999E-4"/>
    <n v="0"/>
    <n v="1.6489099999999999E-4"/>
    <n v="1.90259E-4"/>
    <n v="2.8411970000000002E-3"/>
    <n v="28.484300000000001"/>
    <n v="63.125"/>
    <n v="6.0491000000000001"/>
    <n v="2.4099399999999999E-4"/>
    <n v="1.2684E-3"/>
    <n v="0.1122534"/>
    <n v="6.7352040000000004"/>
    <n v="100.00065600000001"/>
    <n v="8.8800000000000004E-5"/>
    <n v="7.6100000000000007E-5"/>
    <n v="3.8099999999999998E-5"/>
    <n v="890.84745762711862"/>
    <n v="14.847457627118644"/>
    <n v="78840"/>
  </r>
  <r>
    <n v="5421"/>
    <x v="0"/>
    <n v="19"/>
    <n v="10"/>
    <n v="500"/>
    <n v="113.9034"/>
    <n v="2.536815E-3"/>
    <n v="5.25925E-4"/>
    <n v="9.2800000000000006E-5"/>
    <n v="4.02178E-4"/>
    <n v="2.1655700000000001E-4"/>
    <n v="3.526791E-3"/>
    <n v="31.787600000000001"/>
    <n v="54.842100000000002"/>
    <n v="5.2981999999999996"/>
    <n v="4.6405099999999999E-4"/>
    <n v="1.2684E-3"/>
    <n v="0.1122534"/>
    <n v="6.7352040000000004"/>
    <n v="40.999761599999999"/>
    <n v="1.5468400000000001E-4"/>
    <n v="0"/>
    <n v="0"/>
    <n v="365.24293785310732"/>
    <n v="6.0873822975517884"/>
    <n v="32324"/>
  </r>
  <r>
    <n v="2646"/>
    <x v="2"/>
    <n v="22"/>
    <n v="4"/>
    <n v="400"/>
    <n v="158.3544"/>
    <n v="1.2498858E-2"/>
    <n v="3.65597E-4"/>
    <n v="2.2799999999999999E-5"/>
    <n v="0"/>
    <n v="3.65597E-4"/>
    <n v="3.2332509999999999E-3"/>
    <n v="41.659599999999998"/>
    <n v="65.413399999999996"/>
    <n v="5.7667999999999999"/>
    <n v="2.62773E-4"/>
    <n v="1.2681999999999999E-3"/>
    <n v="0.11223569999999999"/>
    <n v="6.7341419999999994"/>
    <n v="111.00300959999998"/>
    <n v="6.8499999999999998E-5"/>
    <n v="0"/>
    <n v="0"/>
    <n v="989.01694915254234"/>
    <n v="16.483615819209039"/>
    <n v="87528"/>
  </r>
  <r>
    <n v="3348"/>
    <x v="3"/>
    <n v="18"/>
    <n v="10"/>
    <n v="360"/>
    <n v="89.691599999999994"/>
    <n v="3.1095760000000002E-3"/>
    <n v="6.0875299999999996E-4"/>
    <n v="3.29E-5"/>
    <n v="0"/>
    <n v="4.9358300000000002E-4"/>
    <n v="3.6031589999999999E-3"/>
    <n v="31.321100000000001"/>
    <n v="59.926900000000003"/>
    <n v="4.3242000000000003"/>
    <n v="3.12603E-4"/>
    <n v="1.2669000000000001E-3"/>
    <n v="0.11212065"/>
    <n v="6.727239"/>
    <n v="77.002181999999991"/>
    <n v="9.87E-5"/>
    <n v="1.4807500000000001E-4"/>
    <n v="8.2264000000000002E-4"/>
    <n v="686.77966101694915"/>
    <n v="11.446327683615818"/>
    <n v="60780"/>
  </r>
  <r>
    <n v="1389"/>
    <x v="5"/>
    <n v="16"/>
    <n v="10"/>
    <n v="100"/>
    <n v="39.380400000000002"/>
    <n v="3.1661599999999998E-4"/>
    <n v="9.5000000000000005E-5"/>
    <n v="3.1699999999999998E-5"/>
    <n v="0"/>
    <n v="3.4827799999999999E-4"/>
    <n v="1.8047110000000001E-3"/>
    <n v="101.0714"/>
    <n v="95.649100000000004"/>
    <n v="4.0526"/>
    <n v="6.0156999999999995E-4"/>
    <n v="1.2665E-3"/>
    <n v="0.11208525"/>
    <n v="6.7251149999999997"/>
    <n v="40.001136000000002"/>
    <n v="9.5000000000000005E-5"/>
    <n v="0"/>
    <n v="0"/>
    <n v="356.88135593220341"/>
    <n v="5.9480225988700566"/>
    <n v="31584"/>
  </r>
  <r>
    <n v="1937"/>
    <x v="0"/>
    <n v="21"/>
    <n v="20"/>
    <n v="750"/>
    <n v="122.232"/>
    <n v="3.751093E-3"/>
    <n v="5.0628299999999995E-4"/>
    <n v="9.2100000000000003E-5"/>
    <n v="5.7500000000000002E-5"/>
    <n v="1.6108999999999999E-4"/>
    <n v="4.4644910000000001E-3"/>
    <n v="37.405700000000003"/>
    <n v="51.628900000000002"/>
    <n v="4.2423000000000002"/>
    <n v="3.7971199999999999E-4"/>
    <n v="1.2657E-3"/>
    <n v="0.11201445"/>
    <n v="6.7208670000000001"/>
    <n v="109.9994556"/>
    <n v="6.8999999999999997E-5"/>
    <n v="0"/>
    <n v="1.15E-5"/>
    <n v="982.01129943502826"/>
    <n v="16.366854990583803"/>
    <n v="86908"/>
  </r>
  <r>
    <n v="7134"/>
    <x v="0"/>
    <n v="22"/>
    <n v="12"/>
    <n v="700"/>
    <n v="129.3648"/>
    <n v="2.8267349999999999E-3"/>
    <n v="3.8587199999999999E-4"/>
    <n v="5.38E-5"/>
    <n v="0"/>
    <n v="3.4997700000000001E-4"/>
    <n v="4.4509850000000002E-3"/>
    <n v="36.056600000000003"/>
    <n v="51.483899999999998"/>
    <n v="4.9051999999999998"/>
    <n v="2.5126499999999997E-4"/>
    <n v="1.2653E-3"/>
    <n v="0.11197905"/>
    <n v="6.7187429999999999"/>
    <n v="140.9999708"/>
    <n v="8.0799999999999999E-5"/>
    <n v="0"/>
    <n v="8.9700000000000005E-6"/>
    <n v="1259.1638418079096"/>
    <n v="20.986064030131828"/>
    <n v="111436"/>
  </r>
  <r>
    <n v="1168"/>
    <x v="1"/>
    <n v="22"/>
    <n v="6"/>
    <n v="250"/>
    <n v="123.83880000000001"/>
    <n v="2.639223E-3"/>
    <n v="5.7001000000000003E-4"/>
    <n v="3.1199999999999999E-5"/>
    <n v="3.04526E-4"/>
    <n v="5.7001000000000003E-4"/>
    <n v="3.6699250000000001E-3"/>
    <n v="31.693000000000001"/>
    <n v="64.646799999999999"/>
    <n v="5.9467999999999996"/>
    <n v="3.5137599999999998E-4"/>
    <n v="1.2650000000000001E-3"/>
    <n v="0.11195250000000001"/>
    <n v="6.7171500000000002"/>
    <n v="162.00601999999998"/>
    <n v="5.4700000000000001E-5"/>
    <n v="1.9520900000000001E-4"/>
    <n v="6.4028000000000002E-4"/>
    <n v="1447.0960451977401"/>
    <n v="24.118267419962333"/>
    <n v="128068"/>
  </r>
  <r>
    <n v="557"/>
    <x v="3"/>
    <n v="18"/>
    <n v="12"/>
    <n v="2000"/>
    <n v="133.3434"/>
    <n v="3.4996039999999999E-3"/>
    <n v="5.1880899999999996E-4"/>
    <n v="5.66E-5"/>
    <n v="1.8899999999999999E-5"/>
    <n v="1.88658E-4"/>
    <n v="4.688149E-3"/>
    <n v="34.6935"/>
    <n v="46.486899999999999"/>
    <n v="4.7807000000000004"/>
    <n v="1.9809100000000001E-4"/>
    <n v="1.2639999999999999E-3"/>
    <n v="0.11186399999999999"/>
    <n v="6.7118399999999996"/>
    <n v="133.999168"/>
    <n v="7.5500000000000006E-5"/>
    <n v="3.1128599999999997E-4"/>
    <n v="8.7726000000000004E-4"/>
    <n v="1197.8757062146892"/>
    <n v="19.964595103578155"/>
    <n v="106012"/>
  </r>
  <r>
    <n v="2943"/>
    <x v="0"/>
    <n v="17"/>
    <n v="20"/>
    <n v="750"/>
    <n v="117.6066"/>
    <n v="2.7574029999999999E-3"/>
    <n v="5.4333099999999998E-4"/>
    <n v="2.72E-5"/>
    <n v="8.1500000000000002E-5"/>
    <n v="1.0866610000000001E-3"/>
    <n v="2.8660690000000002E-3"/>
    <n v="25.7333"/>
    <n v="57.232199999999999"/>
    <n v="7.327"/>
    <n v="3.2599799999999998E-4"/>
    <n v="1.2631999999999999E-3"/>
    <n v="0.1117932"/>
    <n v="6.707592"/>
    <n v="92.996784000000005"/>
    <n v="8.1500000000000002E-5"/>
    <n v="2.7166499999999998E-4"/>
    <n v="1.4941999999999999E-4"/>
    <n v="831.86440677966107"/>
    <n v="13.864406779661017"/>
    <n v="73620"/>
  </r>
  <r>
    <n v="2932"/>
    <x v="0"/>
    <n v="22"/>
    <n v="6"/>
    <n v="300"/>
    <n v="146.9736"/>
    <n v="6.6947969999999997E-3"/>
    <n v="9.9699999999999998E-5"/>
    <n v="0"/>
    <n v="6.6400000000000001E-5"/>
    <n v="3.65473E-4"/>
    <n v="4.4853480000000001E-3"/>
    <n v="31.3309"/>
    <n v="44.8"/>
    <n v="4.5888999999999998"/>
    <n v="3.4885999999999999E-4"/>
    <n v="1.2625E-3"/>
    <n v="0.11173124999999999"/>
    <n v="6.7038749999999991"/>
    <n v="75.997449999999986"/>
    <n v="6.6400000000000001E-5"/>
    <n v="0"/>
    <n v="0"/>
    <n v="680.18079096045199"/>
    <n v="11.336346516007533"/>
    <n v="60196"/>
  </r>
  <r>
    <n v="5634"/>
    <x v="0"/>
    <n v="20"/>
    <n v="16"/>
    <n v="1100"/>
    <n v="131.06219999999999"/>
    <n v="3.4821219999999998E-3"/>
    <n v="3.85604E-4"/>
    <n v="3.5099999999999999E-5"/>
    <n v="3.5099999999999999E-5"/>
    <n v="5.1413900000000005E-4"/>
    <n v="3.7158209999999998E-3"/>
    <n v="31.255500000000001"/>
    <n v="56.956000000000003"/>
    <n v="5.7233000000000001"/>
    <n v="3.7391900000000001E-4"/>
    <n v="1.2620000000000001E-3"/>
    <n v="0.11168700000000001"/>
    <n v="6.7012200000000002"/>
    <n v="108.00196"/>
    <n v="7.0099999999999996E-5"/>
    <n v="7.0099999999999996E-5"/>
    <n v="4.6699999999999997E-5"/>
    <n v="967.00564971751407"/>
    <n v="16.116760828625235"/>
    <n v="85580"/>
  </r>
  <r>
    <n v="1616"/>
    <x v="1"/>
    <n v="24"/>
    <n v="24"/>
    <n v="400"/>
    <n v="138.80459999999999"/>
    <n v="5.1120269999999999E-3"/>
    <n v="7.85475E-4"/>
    <n v="6.4399999999999993E-5"/>
    <n v="5.15066E-4"/>
    <n v="4.63559E-4"/>
    <n v="3.000258E-3"/>
    <n v="30.862100000000002"/>
    <n v="69.613699999999994"/>
    <n v="7.5193000000000003"/>
    <n v="3.21916E-4"/>
    <n v="1.2619E-3"/>
    <n v="0.11167815"/>
    <n v="6.7006890000000006"/>
    <n v="97.999154000000004"/>
    <n v="9.0099999999999995E-5"/>
    <n v="1.1589E-4"/>
    <n v="1.1589E-4"/>
    <n v="877.51412429378536"/>
    <n v="14.625235404896422"/>
    <n v="77660"/>
  </r>
  <r>
    <n v="4638"/>
    <x v="1"/>
    <n v="21"/>
    <n v="24"/>
    <n v="1200"/>
    <n v="208.94460000000001"/>
    <n v="1.7720652E-2"/>
    <n v="2.8843400000000001E-4"/>
    <n v="1.08163E-4"/>
    <n v="0"/>
    <n v="1.62244E-4"/>
    <n v="4.614941E-3"/>
    <n v="37.1922"/>
    <n v="47.140599999999999"/>
    <n v="4.5858999999999996"/>
    <n v="3.6054199999999999E-4"/>
    <n v="1.2619E-3"/>
    <n v="0.11167815"/>
    <n v="6.7006890000000006"/>
    <n v="70.000116800000015"/>
    <n v="1.08163E-4"/>
    <n v="1.8E-5"/>
    <n v="1.8E-5"/>
    <n v="626.80225988700568"/>
    <n v="10.446704331450094"/>
    <n v="55472"/>
  </r>
  <r>
    <n v="3090"/>
    <x v="2"/>
    <n v="24"/>
    <n v="28"/>
    <n v="360"/>
    <n v="189.465"/>
    <n v="7.8999340000000008E-3"/>
    <n v="6.9490199999999995E-4"/>
    <n v="1.4629500000000001E-4"/>
    <n v="0"/>
    <n v="3.6600000000000002E-5"/>
    <n v="3.7853850000000001E-3"/>
    <n v="21.864100000000001"/>
    <n v="49.140099999999997"/>
    <n v="7.2656999999999998"/>
    <n v="2.01156E-4"/>
    <n v="1.2618E-3"/>
    <n v="0.1116693"/>
    <n v="6.7001580000000001"/>
    <n v="69.000271199999986"/>
    <n v="5.49E-5"/>
    <n v="0"/>
    <n v="0"/>
    <n v="617.89830508474574"/>
    <n v="10.298305084745762"/>
    <n v="54684"/>
  </r>
  <r>
    <n v="6164"/>
    <x v="1"/>
    <n v="19"/>
    <n v="12"/>
    <n v="1000"/>
    <n v="86.9178"/>
    <n v="2.10013E-4"/>
    <n v="2.7301700000000002E-4"/>
    <n v="2.10013E-4"/>
    <n v="2.10013E-4"/>
    <n v="2.0999999999999999E-5"/>
    <n v="2.4361560000000001E-3"/>
    <n v="28.243500000000001"/>
    <n v="71.275899999999993"/>
    <n v="6.7930999999999999"/>
    <n v="1.47009E-4"/>
    <n v="1.2600999999999999E-3"/>
    <n v="0.11151884999999999"/>
    <n v="6.6911309999999995"/>
    <n v="60.000921599999998"/>
    <n v="1.2600799999999999E-4"/>
    <n v="0"/>
    <n v="0"/>
    <n v="538.03389830508479"/>
    <n v="8.9672316384180792"/>
    <n v="47616"/>
  </r>
  <r>
    <n v="5547"/>
    <x v="0"/>
    <n v="17"/>
    <n v="10"/>
    <n v="350"/>
    <n v="146.7372"/>
    <n v="6.6113600000000002E-3"/>
    <n v="2.6898500000000001E-4"/>
    <n v="5.66E-5"/>
    <n v="4.2500000000000003E-5"/>
    <n v="1.8404200000000001E-4"/>
    <n v="3.5675860000000002E-3"/>
    <n v="27.426300000000001"/>
    <n v="55.095199999999998"/>
    <n v="5.9047999999999998"/>
    <n v="2.6898500000000001E-4"/>
    <n v="1.2600000000000001E-3"/>
    <n v="0.11151"/>
    <n v="6.6905999999999999"/>
    <n v="89.001359999999991"/>
    <n v="7.08E-5"/>
    <n v="0"/>
    <n v="0"/>
    <n v="798.1468926553672"/>
    <n v="13.302448210922787"/>
    <n v="70636"/>
  </r>
  <r>
    <n v="10092"/>
    <x v="6"/>
    <m/>
    <m/>
    <m/>
    <n v="299.4282"/>
    <n v="2.8341014000000001E-2"/>
    <n v="8.60215E-4"/>
    <n v="1.07527E-4"/>
    <n v="3.3794199999999998E-4"/>
    <n v="1.6897099999999999E-4"/>
    <n v="4.4393239999999997E-3"/>
    <n v="12.402799999999999"/>
    <n v="39.515599999999999"/>
    <n v="6.3978999999999999"/>
    <n v="2.91859E-4"/>
    <n v="1.2596E-3"/>
    <n v="0.11147460000000001"/>
    <n v="6.6884760000000005"/>
    <n v="81.999960000000016"/>
    <n v="6.1400000000000002E-5"/>
    <n v="0"/>
    <n v="0"/>
    <n v="735.59322033898309"/>
    <n v="12.259887005649718"/>
    <n v="65100"/>
  </r>
  <r>
    <n v="1885"/>
    <x v="3"/>
    <n v="22"/>
    <n v="12"/>
    <n v="300"/>
    <n v="149.7372"/>
    <n v="3.9531130000000003E-3"/>
    <n v="3.5400999999999998E-4"/>
    <n v="4.9200000000000003E-5"/>
    <n v="1.9700000000000001E-5"/>
    <n v="7.7685600000000003E-4"/>
    <n v="3.815443E-3"/>
    <n v="36.227400000000003"/>
    <n v="50.618600000000001"/>
    <n v="6.2911999999999999"/>
    <n v="2.6550800000000002E-4"/>
    <n v="1.2587E-3"/>
    <n v="0.11139494999999999"/>
    <n v="6.6836969999999996"/>
    <n v="127.99972039999999"/>
    <n v="5.8999999999999998E-5"/>
    <n v="0"/>
    <n v="0"/>
    <n v="1149.0621468926554"/>
    <n v="19.151035781544255"/>
    <n v="101692"/>
  </r>
  <r>
    <n v="6383"/>
    <x v="5"/>
    <n v="17"/>
    <n v="10"/>
    <n v="300"/>
    <n v="70.392600000000002"/>
    <n v="9.8609099999999992E-4"/>
    <n v="2.8544699999999998E-4"/>
    <n v="9.0799999999999998E-5"/>
    <n v="3.8899999999999997E-5"/>
    <n v="1.42724E-4"/>
    <n v="2.12788E-3"/>
    <n v="44.343600000000002"/>
    <n v="79.9512"/>
    <n v="5.8414999999999999"/>
    <n v="2.3354800000000001E-4"/>
    <n v="1.2585999999999999E-3"/>
    <n v="0.11138609999999999"/>
    <n v="6.6831659999999991"/>
    <n v="97.00281919999999"/>
    <n v="5.1900000000000001E-5"/>
    <n v="0"/>
    <n v="0"/>
    <n v="870.87005649717514"/>
    <n v="14.514500941619586"/>
    <n v="77072"/>
  </r>
  <r>
    <n v="4072"/>
    <x v="2"/>
    <n v="28"/>
    <n v="2"/>
    <n v="250"/>
    <n v="86.913600000000002"/>
    <n v="1.5319999999999999E-3"/>
    <n v="2.9422500000000001E-4"/>
    <n v="6.0900000000000003E-5"/>
    <n v="0"/>
    <n v="1.21748E-4"/>
    <n v="2.6074430000000001E-3"/>
    <n v="58.765599999999999"/>
    <n v="75.393000000000001"/>
    <n v="5.9183000000000003"/>
    <n v="2.6378799999999999E-4"/>
    <n v="1.2581000000000001E-3"/>
    <n v="0.11134185000000001"/>
    <n v="6.6805110000000001"/>
    <n v="124.0033684"/>
    <n v="7.1000000000000005E-5"/>
    <n v="0"/>
    <n v="1.01E-5"/>
    <n v="1113.7175141242938"/>
    <n v="18.56195856873823"/>
    <n v="98564"/>
  </r>
  <r>
    <n v="7571"/>
    <x v="1"/>
    <n v="19"/>
    <n v="14"/>
    <n v="800"/>
    <n v="223.89660000000001"/>
    <n v="2.0681420999999998E-2"/>
    <n v="7.1890699999999997E-4"/>
    <n v="7.7000000000000001E-5"/>
    <n v="2.5700000000000001E-5"/>
    <n v="1.4121399999999999E-4"/>
    <n v="4.5445210000000002E-3"/>
    <n v="23.6374"/>
    <n v="45.514099999999999"/>
    <n v="4.7089999999999996"/>
    <n v="2.1824E-4"/>
    <n v="1.2581000000000001E-3"/>
    <n v="0.11134185000000001"/>
    <n v="6.6805110000000001"/>
    <n v="98.000957600000007"/>
    <n v="1.1553900000000001E-4"/>
    <n v="1.5405200000000001E-4"/>
    <n v="2.8243000000000002E-4"/>
    <n v="880.18079096045199"/>
    <n v="14.669679849340866"/>
    <n v="77896"/>
  </r>
  <r>
    <n v="8360"/>
    <x v="1"/>
    <n v="22"/>
    <n v="20"/>
    <n v="1500"/>
    <n v="123.717"/>
    <n v="1.213413E-3"/>
    <n v="1.99769E-4"/>
    <n v="1.4800000000000001E-5"/>
    <n v="8.7306500000000002E-4"/>
    <n v="3.8474100000000002E-4"/>
    <n v="3.8696030000000001E-3"/>
    <n v="32.452100000000002"/>
    <n v="47.449300000000001"/>
    <n v="5.7304000000000004"/>
    <n v="2.1456700000000001E-4"/>
    <n v="1.2578000000000001E-3"/>
    <n v="0.11131530000000001"/>
    <n v="6.6789180000000004"/>
    <n v="169.99921680000003"/>
    <n v="6.6600000000000006E-5"/>
    <n v="5.4751500000000005E-4"/>
    <n v="1.2578000000000001E-4"/>
    <n v="1527.1864406779662"/>
    <n v="25.45310734463277"/>
    <n v="135156"/>
  </r>
  <r>
    <n v="3333"/>
    <x v="0"/>
    <n v="18"/>
    <n v="20"/>
    <n v="750"/>
    <n v="116.63939999999999"/>
    <n v="2.0373470000000001E-3"/>
    <n v="3.0269200000000002E-4"/>
    <n v="6.9900000000000005E-5"/>
    <n v="3.1433399999999999E-4"/>
    <n v="1.210767E-3"/>
    <n v="3.539164E-3"/>
    <n v="42.270600000000002"/>
    <n v="61.75"/>
    <n v="5.5328999999999997"/>
    <n v="3.9582799999999998E-4"/>
    <n v="1.2573E-3"/>
    <n v="0.11127105000000001"/>
    <n v="6.6762630000000005"/>
    <n v="107.99704079999999"/>
    <n v="9.31E-5"/>
    <n v="2.3300000000000001E-5"/>
    <n v="0"/>
    <n v="970.57627118644064"/>
    <n v="16.176271186440676"/>
    <n v="85896"/>
  </r>
  <r>
    <n v="7430"/>
    <x v="1"/>
    <n v="18"/>
    <n v="4"/>
    <n v="208"/>
    <n v="161.03579999999999"/>
    <n v="5.7010139999999999E-3"/>
    <n v="6.8371899999999995E-4"/>
    <n v="7.0400000000000004E-5"/>
    <n v="1.20656E-4"/>
    <n v="7.7421200000000003E-4"/>
    <n v="4.082207E-3"/>
    <n v="37.6"/>
    <n v="49.645299999999999"/>
    <n v="5.9778000000000002"/>
    <n v="3.0164100000000001E-4"/>
    <n v="1.2568E-3"/>
    <n v="0.1112268"/>
    <n v="6.6736079999999998"/>
    <n v="124.9963008"/>
    <n v="7.0400000000000004E-5"/>
    <n v="0"/>
    <n v="4.0200000000000001E-5"/>
    <n v="1123.7966101694915"/>
    <n v="18.72994350282486"/>
    <n v="99456"/>
  </r>
  <r>
    <n v="1289"/>
    <x v="3"/>
    <n v="22"/>
    <n v="12"/>
    <n v="600"/>
    <n v="130.0248"/>
    <n v="3.066076E-3"/>
    <n v="3.91701E-4"/>
    <n v="2.6999999999999999E-5"/>
    <n v="2.6999999999999999E-5"/>
    <n v="4.9975699999999998E-4"/>
    <n v="4.2276730000000004E-3"/>
    <n v="23.038499999999999"/>
    <n v="46.7348"/>
    <n v="5.0670999999999999"/>
    <n v="3.1065999999999998E-4"/>
    <n v="1.2561E-3"/>
    <n v="0.11116485"/>
    <n v="6.6698909999999998"/>
    <n v="92.996619600000002"/>
    <n v="9.4500000000000007E-5"/>
    <n v="0"/>
    <n v="0"/>
    <n v="836.56497175141249"/>
    <n v="13.942749529190207"/>
    <n v="74036"/>
  </r>
  <r>
    <n v="3900"/>
    <x v="0"/>
    <n v="19"/>
    <n v="20"/>
    <n v="600"/>
    <n v="145.73519999999999"/>
    <n v="2.6283769999999999E-3"/>
    <n v="2.8857600000000002E-4"/>
    <n v="3.8999999999999999E-5"/>
    <n v="7.7999999999999999E-6"/>
    <n v="3.82168E-4"/>
    <n v="4.983777E-3"/>
    <n v="28.6646"/>
    <n v="42.334899999999998"/>
    <n v="4.8216000000000001"/>
    <n v="2.57378E-4"/>
    <n v="1.2557E-3"/>
    <n v="0.11112945"/>
    <n v="6.6677670000000004"/>
    <n v="161.00083120000002"/>
    <n v="7.7999999999999999E-5"/>
    <n v="2.3398000000000001E-4"/>
    <n v="2.4178000000000001E-4"/>
    <n v="1448.768361581921"/>
    <n v="24.146139359698683"/>
    <n v="128216"/>
  </r>
  <r>
    <n v="1534"/>
    <x v="3"/>
    <n v="17"/>
    <n v="6"/>
    <n v="180"/>
    <n v="93.792000000000002"/>
    <n v="5.1389859999999999E-3"/>
    <n v="3.2118700000000001E-4"/>
    <n v="2.9200000000000002E-5"/>
    <n v="2.9200000000000002E-5"/>
    <n v="2.9198800000000002E-4"/>
    <n v="3.8250409999999999E-3"/>
    <n v="40.553800000000003"/>
    <n v="60.549599999999998"/>
    <n v="3.2519"/>
    <n v="3.5038499999999999E-4"/>
    <n v="1.2555000000000001E-3"/>
    <n v="0.11111175000000001"/>
    <n v="6.6667050000000003"/>
    <n v="42.998363999999995"/>
    <n v="1.16795E-4"/>
    <n v="0"/>
    <n v="2.0439000000000001E-4"/>
    <n v="386.9830508474576"/>
    <n v="6.4497175141242931"/>
    <n v="34248"/>
  </r>
  <r>
    <n v="1009"/>
    <x v="0"/>
    <n v="20"/>
    <n v="40"/>
    <n v="5000"/>
    <n v="84.708600000000004"/>
    <n v="1.113438E-3"/>
    <n v="8.3100000000000001E-5"/>
    <n v="1.66E-5"/>
    <n v="2.4096799999999999E-4"/>
    <n v="3.9884300000000002E-4"/>
    <n v="3.1242729999999999E-3"/>
    <n v="48.512"/>
    <n v="62.606400000000001"/>
    <n v="4.5585000000000004"/>
    <n v="2.0773100000000001E-4"/>
    <n v="1.2547000000000001E-3"/>
    <n v="0.11104095000000001"/>
    <n v="6.6624570000000007"/>
    <n v="151.00063560000004"/>
    <n v="5.8199999999999998E-5"/>
    <n v="4.1499999999999999E-5"/>
    <n v="2.9912999999999999E-4"/>
    <n v="1359.8644067796611"/>
    <n v="22.664406779661018"/>
    <n v="120348"/>
  </r>
  <r>
    <n v="244"/>
    <x v="0"/>
    <n v="23"/>
    <n v="12"/>
    <n v="600"/>
    <n v="142.50960000000001"/>
    <n v="4.0592670000000001E-3"/>
    <n v="5.4357400000000001E-4"/>
    <n v="6.1400000000000002E-5"/>
    <n v="5.2599999999999998E-5"/>
    <n v="9.6399999999999999E-5"/>
    <n v="3.4806239999999999E-3"/>
    <n v="39.777799999999999"/>
    <n v="56.745600000000003"/>
    <n v="6.6977000000000002"/>
    <n v="2.8932099999999999E-4"/>
    <n v="1.2537E-3"/>
    <n v="0.11095244999999999"/>
    <n v="6.6571469999999993"/>
    <n v="142.99702199999999"/>
    <n v="7.8899999999999993E-5"/>
    <n v="8.7700000000000004E-5"/>
    <n v="7.0099999999999996E-5"/>
    <n v="1288.8135593220338"/>
    <n v="21.480225988700564"/>
    <n v="114060"/>
  </r>
  <r>
    <n v="2309"/>
    <x v="0"/>
    <n v="29"/>
    <n v="28"/>
    <n v="900"/>
    <n v="99.112799999999993"/>
    <n v="1.3613970000000001E-3"/>
    <n v="2.16095E-4"/>
    <n v="6.4800000000000003E-5"/>
    <n v="1.08047E-4"/>
    <n v="5.4023700000000005E-4"/>
    <n v="3.1982019999999998E-3"/>
    <n v="27.2653"/>
    <n v="51.486499999999999"/>
    <n v="5.3918999999999997"/>
    <n v="3.2414199999999997E-4"/>
    <n v="1.2532999999999999E-3"/>
    <n v="0.11091704999999999"/>
    <n v="6.655022999999999"/>
    <n v="57.997710799999993"/>
    <n v="8.6399999999999999E-5"/>
    <n v="0"/>
    <n v="6.4800000000000003E-5"/>
    <n v="522.89265536723167"/>
    <n v="8.7148775894538613"/>
    <n v="46276"/>
  </r>
  <r>
    <n v="6927"/>
    <x v="0"/>
    <n v="16"/>
    <n v="20"/>
    <n v="500"/>
    <n v="140.78460000000001"/>
    <n v="3.0109249999999998E-3"/>
    <n v="4.7961599999999998E-4"/>
    <n v="6.6600000000000006E-5"/>
    <n v="1.1723949999999999E-3"/>
    <n v="5.8619800000000001E-4"/>
    <n v="4.356515E-3"/>
    <n v="30.4908"/>
    <n v="43.633000000000003"/>
    <n v="5.4005999999999998"/>
    <n v="2.9309900000000001E-4"/>
    <n v="1.2523E-3"/>
    <n v="0.11082855"/>
    <n v="6.6497130000000002"/>
    <n v="93.997637999999995"/>
    <n v="1.06581E-4"/>
    <n v="0"/>
    <n v="5.3300000000000001E-5"/>
    <n v="848.13559322033893"/>
    <n v="14.135593220338983"/>
    <n v="75060"/>
  </r>
  <r>
    <n v="5243"/>
    <x v="3"/>
    <n v="25"/>
    <n v="12"/>
    <n v="150"/>
    <n v="106.1208"/>
    <n v="1.381281E-3"/>
    <n v="2.0069900000000001E-4"/>
    <n v="4.7200000000000002E-5"/>
    <n v="1.2986399999999999E-4"/>
    <n v="1.1097469999999999E-3"/>
    <n v="3.506328E-3"/>
    <n v="34.4054"/>
    <n v="52.579099999999997"/>
    <n v="5.3804999999999996"/>
    <n v="2.1250500000000001E-4"/>
    <n v="1.2514E-3"/>
    <n v="0.1107489"/>
    <n v="6.6449340000000001"/>
    <n v="105.9985856"/>
    <n v="1.06252E-4"/>
    <n v="0"/>
    <n v="1.1800000000000001E-5"/>
    <n v="957.10734463276833"/>
    <n v="15.951789077212805"/>
    <n v="84704"/>
  </r>
  <r>
    <n v="5760"/>
    <x v="0"/>
    <n v="26"/>
    <n v="20"/>
    <n v="730"/>
    <n v="144.11160000000001"/>
    <n v="1.119901E-3"/>
    <n v="1.3105199999999999E-4"/>
    <n v="2.3799999999999999E-5"/>
    <n v="2.2636299999999999E-4"/>
    <n v="1.608368E-3"/>
    <n v="3.9673080000000001E-3"/>
    <n v="20.216899999999999"/>
    <n v="51.435400000000001"/>
    <n v="6.3273000000000001"/>
    <n v="2.5019099999999998E-4"/>
    <n v="1.2509999999999999E-3"/>
    <n v="0.11071349999999999"/>
    <n v="6.6428099999999999"/>
    <n v="105.003936"/>
    <n v="8.3399999999999994E-5"/>
    <n v="0"/>
    <n v="0"/>
    <n v="948.42937853107344"/>
    <n v="15.807156308851225"/>
    <n v="83936"/>
  </r>
  <r>
    <n v="5300"/>
    <x v="0"/>
    <n v="23"/>
    <n v="4"/>
    <n v="900"/>
    <n v="155.0538"/>
    <n v="2.5330029999999998E-3"/>
    <n v="4.4143600000000002E-4"/>
    <n v="3.15E-5"/>
    <n v="2.10208E-4"/>
    <n v="1.3558400000000001E-3"/>
    <n v="3.9834359999999999E-3"/>
    <n v="22.476199999999999"/>
    <n v="47.250700000000002"/>
    <n v="6.7229999999999999"/>
    <n v="2.8378000000000002E-4"/>
    <n v="1.2507E-3"/>
    <n v="0.11068694999999999"/>
    <n v="6.6412169999999993"/>
    <n v="118.99660079999997"/>
    <n v="9.4599999999999996E-5"/>
    <n v="1.1561399999999999E-4"/>
    <n v="1.7867999999999999E-4"/>
    <n v="1075.0734463276835"/>
    <n v="17.917890772128057"/>
    <n v="95144"/>
  </r>
  <r>
    <n v="7332"/>
    <x v="0"/>
    <n v="22"/>
    <n v="12"/>
    <n v="360"/>
    <n v="97.320599999999999"/>
    <n v="3.5648429999999998E-3"/>
    <n v="5.1219000000000004E-4"/>
    <n v="6.1500000000000004E-5"/>
    <n v="0"/>
    <n v="1.3316900000000001E-4"/>
    <n v="4.3843470000000002E-3"/>
    <n v="42.032800000000002"/>
    <n v="54.841099999999997"/>
    <n v="3.4182000000000001"/>
    <n v="2.8682600000000001E-4"/>
    <n v="1.2497000000000001E-3"/>
    <n v="0.11059845"/>
    <n v="6.6359070000000004"/>
    <n v="121.99571399999999"/>
    <n v="9.2200000000000005E-5"/>
    <n v="2.6633899999999999E-4"/>
    <n v="2.7658000000000001E-4"/>
    <n v="1103.050847457627"/>
    <n v="18.38418079096045"/>
    <n v="97620"/>
  </r>
  <r>
    <n v="7770"/>
    <x v="0"/>
    <n v="21"/>
    <n v="18"/>
    <n v="1000"/>
    <n v="104.0502"/>
    <n v="1.2886600000000001E-3"/>
    <n v="2.17037E-4"/>
    <n v="6.7799999999999995E-5"/>
    <n v="1.36E-5"/>
    <n v="5.2902899999999998E-4"/>
    <n v="3.0792189999999998E-3"/>
    <n v="29.646000000000001"/>
    <n v="67.083699999999993"/>
    <n v="6.0792999999999999"/>
    <n v="3.66251E-4"/>
    <n v="1.248E-3"/>
    <n v="0.110448"/>
    <n v="6.6268799999999999"/>
    <n v="92.002560000000003"/>
    <n v="1.08519E-4"/>
    <n v="2.7100000000000001E-5"/>
    <n v="2.7100000000000001E-5"/>
    <n v="832.99435028248593"/>
    <n v="13.883239171374765"/>
    <n v="73720"/>
  </r>
  <r>
    <n v="8407"/>
    <x v="3"/>
    <n v="22"/>
    <n v="10"/>
    <n v="270"/>
    <n v="99.007199999999997"/>
    <n v="1.560103E-3"/>
    <n v="1.13304E-4"/>
    <n v="6.97E-5"/>
    <n v="9.59E-5"/>
    <n v="2.7890100000000002E-4"/>
    <n v="3.0417650000000001E-3"/>
    <n v="56.954000000000001"/>
    <n v="76.217799999999997"/>
    <n v="5.7736000000000001"/>
    <n v="2.0045999999999999E-4"/>
    <n v="1.2463000000000001E-3"/>
    <n v="0.11029755000000001"/>
    <n v="6.6178530000000002"/>
    <n v="142.99547679999998"/>
    <n v="7.8399999999999995E-5"/>
    <n v="1.3073499999999999E-4"/>
    <n v="2.2661E-4"/>
    <n v="1296.4519774011299"/>
    <n v="21.607532956685496"/>
    <n v="114736"/>
  </r>
  <r>
    <n v="102"/>
    <x v="0"/>
    <n v="17"/>
    <n v="16"/>
    <n v="1500"/>
    <n v="81.772199999999998"/>
    <n v="2.3334839999999998E-3"/>
    <n v="4.3044900000000001E-4"/>
    <n v="9.0600000000000007E-5"/>
    <n v="0"/>
    <n v="2.4920699999999999E-4"/>
    <n v="2.8998639999999998E-3"/>
    <n v="45.165399999999998"/>
    <n v="64.75"/>
    <n v="4.5312000000000001"/>
    <n v="3.3982800000000003E-4"/>
    <n v="1.2459999999999999E-3"/>
    <n v="0.11027099999999999"/>
    <n v="6.6162599999999996"/>
    <n v="54.998439999999995"/>
    <n v="1.35931E-4"/>
    <n v="0"/>
    <n v="2.2655E-4"/>
    <n v="498.75706214689268"/>
    <n v="8.3126177024482111"/>
    <n v="44140"/>
  </r>
  <r>
    <n v="3309"/>
    <x v="3"/>
    <n v="19"/>
    <n v="24"/>
    <n v="800"/>
    <n v="119.1048"/>
    <n v="6.369993E-3"/>
    <n v="4.54294E-4"/>
    <n v="2.9600000000000001E-5"/>
    <n v="2.9600000000000001E-5"/>
    <n v="6.9099999999999999E-5"/>
    <n v="4.157778E-3"/>
    <n v="39.247599999999998"/>
    <n v="58.337299999999999"/>
    <n v="3.8005"/>
    <n v="2.4689900000000002E-4"/>
    <n v="1.2444000000000001E-3"/>
    <n v="0.11012940000000002"/>
    <n v="6.6077640000000013"/>
    <n v="126.00296640000002"/>
    <n v="5.9299999999999998E-5"/>
    <n v="0"/>
    <n v="0"/>
    <n v="1144.1355932203389"/>
    <n v="19.068926553672316"/>
    <n v="101256"/>
  </r>
  <r>
    <n v="652"/>
    <x v="2"/>
    <n v="17"/>
    <n v="8"/>
    <n v="730"/>
    <n v="114.2478"/>
    <n v="7.9185499999999995E-4"/>
    <n v="1.1312200000000001E-4"/>
    <n v="3.7700000000000002E-5"/>
    <n v="0"/>
    <n v="1.1312200000000001E-4"/>
    <n v="2.0361989999999998E-3"/>
    <n v="24.1509"/>
    <n v="79.037000000000006"/>
    <n v="10.222200000000001"/>
    <n v="3.3936699999999998E-4"/>
    <n v="1.2443000000000001E-3"/>
    <n v="0.11012055"/>
    <n v="6.6072329999999999"/>
    <n v="32.998836000000004"/>
    <n v="1.5082999999999999E-4"/>
    <n v="0"/>
    <n v="7.5400000000000003E-5"/>
    <n v="299.66101694915255"/>
    <n v="4.9943502824858763"/>
    <n v="26520"/>
  </r>
  <r>
    <n v="454"/>
    <x v="1"/>
    <n v="24"/>
    <n v="24"/>
    <n v="400"/>
    <n v="207.82859999999999"/>
    <n v="2.0629484999999999E-2"/>
    <n v="4.2808199999999999E-4"/>
    <n v="1.22309E-4"/>
    <n v="0"/>
    <n v="1.22309E-4"/>
    <n v="3.9138940000000002E-3"/>
    <n v="51.685899999999997"/>
    <n v="49.541699999999999"/>
    <n v="4.7447999999999997"/>
    <n v="2.4461799999999999E-4"/>
    <n v="1.2435E-3"/>
    <n v="0.11004975"/>
    <n v="6.6029850000000003"/>
    <n v="61.001136000000002"/>
    <n v="1.22309E-4"/>
    <n v="0"/>
    <n v="0"/>
    <n v="554.30508474576266"/>
    <n v="9.2384180790960446"/>
    <n v="49056"/>
  </r>
  <r>
    <n v="2487"/>
    <x v="2"/>
    <n v="20"/>
    <n v="8"/>
    <n v="200"/>
    <n v="65.971800000000002"/>
    <n v="5.2809500000000002E-4"/>
    <n v="2.9045200000000002E-4"/>
    <n v="1.84833E-4"/>
    <n v="0"/>
    <n v="1.0561900000000001E-4"/>
    <n v="3.2477819999999998E-3"/>
    <n v="55.4754"/>
    <n v="65.918700000000001"/>
    <n v="3.5447000000000002"/>
    <n v="3.1685699999999998E-4"/>
    <n v="1.2409999999999999E-3"/>
    <n v="0.1098285"/>
    <n v="6.5897100000000002"/>
    <n v="46.999152000000002"/>
    <n v="1.0561900000000001E-4"/>
    <n v="0"/>
    <n v="0"/>
    <n v="427.93220338983053"/>
    <n v="7.1322033898305088"/>
    <n v="37872"/>
  </r>
  <r>
    <n v="5230"/>
    <x v="0"/>
    <n v="17"/>
    <n v="6"/>
    <n v="500"/>
    <n v="92.531999999999996"/>
    <n v="4.3606770000000003E-3"/>
    <n v="3.83156E-4"/>
    <n v="5.4700000000000001E-5"/>
    <n v="3.65E-5"/>
    <n v="3.2841899999999999E-4"/>
    <n v="2.6455990000000002E-3"/>
    <n v="47.277799999999999"/>
    <n v="63.696599999999997"/>
    <n v="5.2827999999999999"/>
    <n v="2.18946E-4"/>
    <n v="1.2407E-3"/>
    <n v="0.10980195"/>
    <n v="6.5881169999999996"/>
    <n v="68.000285599999998"/>
    <n v="1.09473E-4"/>
    <n v="0"/>
    <n v="9.1199999999999994E-5"/>
    <n v="619.29943502824858"/>
    <n v="10.32165725047081"/>
    <n v="54808"/>
  </r>
  <r>
    <n v="3751"/>
    <x v="2"/>
    <n v="23"/>
    <n v="28"/>
    <n v="800"/>
    <n v="123.489"/>
    <n v="1.273307E-3"/>
    <n v="2.1037200000000001E-4"/>
    <n v="1.11E-5"/>
    <n v="5.5399999999999998E-5"/>
    <n v="2.65734E-4"/>
    <n v="2.9009259999999999E-3"/>
    <n v="47.862099999999998"/>
    <n v="75.771000000000001"/>
    <n v="7.2099000000000002"/>
    <n v="2.1037200000000001E-4"/>
    <n v="1.2401000000000001E-3"/>
    <n v="0.10974885000000001"/>
    <n v="6.584931000000001"/>
    <n v="112.00087160000001"/>
    <n v="6.6400000000000001E-5"/>
    <n v="0"/>
    <n v="0"/>
    <n v="1020.5197740112994"/>
    <n v="17.008662900188323"/>
    <n v="90316"/>
  </r>
  <r>
    <n v="7889"/>
    <x v="4"/>
    <n v="17"/>
    <n v="6"/>
    <n v="1100"/>
    <n v="159.22380000000001"/>
    <n v="3.5701169999999998E-3"/>
    <n v="8.7244000000000004E-4"/>
    <n v="4.5899999999999998E-5"/>
    <n v="2.4106900000000001E-4"/>
    <n v="7.0024799999999999E-4"/>
    <n v="4.8328590000000001E-3"/>
    <n v="17.933299999999999"/>
    <n v="36.418100000000003"/>
    <n v="5.3230000000000004"/>
    <n v="2.4106900000000001E-4"/>
    <n v="1.2398000000000001E-3"/>
    <n v="0.10972230000000001"/>
    <n v="6.5833380000000004"/>
    <n v="108.00145759999999"/>
    <n v="8.0400000000000003E-5"/>
    <n v="0"/>
    <n v="4.5899999999999998E-5"/>
    <n v="984.31638418079092"/>
    <n v="16.405273069679847"/>
    <n v="87112"/>
  </r>
  <r>
    <n v="7832"/>
    <x v="5"/>
    <n v="22"/>
    <n v="6"/>
    <n v="500"/>
    <n v="97.632000000000005"/>
    <n v="4.5993529999999996E-3"/>
    <n v="1.79662E-4"/>
    <n v="1.07797E-4"/>
    <n v="1.79662E-4"/>
    <n v="7.0068300000000001E-4"/>
    <n v="2.4074740000000002E-3"/>
    <n v="55.548900000000003"/>
    <n v="92.746300000000005"/>
    <n v="5.8357999999999999"/>
    <n v="2.6949299999999999E-4"/>
    <n v="1.2397E-3"/>
    <n v="0.10971345"/>
    <n v="6.5828069999999999"/>
    <n v="69.001701999999995"/>
    <n v="8.9800000000000001E-5"/>
    <n v="0"/>
    <n v="0"/>
    <n v="628.92655367231635"/>
    <n v="10.482109227871939"/>
    <n v="55660"/>
  </r>
  <r>
    <n v="6653"/>
    <x v="0"/>
    <n v="19"/>
    <n v="24"/>
    <n v="750"/>
    <n v="76.197599999999994"/>
    <n v="1.533242E-3"/>
    <n v="1.7942199999999999E-4"/>
    <n v="0"/>
    <n v="3.26E-5"/>
    <n v="2.2835499999999999E-4"/>
    <n v="3.1643499999999998E-3"/>
    <n v="50.1554"/>
    <n v="65.835099999999997"/>
    <n v="4.2990000000000004"/>
    <n v="3.4253300000000001E-4"/>
    <n v="1.2396E-3"/>
    <n v="0.1097046"/>
    <n v="6.5822760000000002"/>
    <n v="75.99739679999999"/>
    <n v="8.1600000000000005E-5"/>
    <n v="0"/>
    <n v="0"/>
    <n v="692.74576271186436"/>
    <n v="11.545762711864406"/>
    <n v="61308"/>
  </r>
  <r>
    <n v="8043"/>
    <x v="1"/>
    <n v="21"/>
    <n v="8"/>
    <n v="600"/>
    <n v="210.0804"/>
    <n v="1.1736949E-2"/>
    <n v="1.01541E-3"/>
    <n v="7.47E-5"/>
    <n v="1.4932500000000001E-4"/>
    <n v="8.3622000000000004E-4"/>
    <n v="4.151236E-3"/>
    <n v="18.815899999999999"/>
    <n v="44.359699999999997"/>
    <n v="6.8956999999999997"/>
    <n v="2.9865000000000002E-4"/>
    <n v="1.2394000000000001E-3"/>
    <n v="0.1096869"/>
    <n v="6.5812140000000001"/>
    <n v="83.000139199999992"/>
    <n v="1.04528E-4"/>
    <n v="0"/>
    <n v="0"/>
    <n v="756.70056497175142"/>
    <n v="12.611676082862523"/>
    <n v="66968"/>
  </r>
  <r>
    <n v="1174"/>
    <x v="0"/>
    <n v="16"/>
    <n v="24"/>
    <n v="1400"/>
    <n v="116.4402"/>
    <n v="9.7693499999999996E-4"/>
    <n v="1.19138E-4"/>
    <n v="0"/>
    <n v="0"/>
    <n v="9.2927899999999998E-4"/>
    <n v="3.3358749999999999E-3"/>
    <n v="33.784199999999998"/>
    <n v="51.542900000000003"/>
    <n v="5.9070999999999998"/>
    <n v="4.0507100000000001E-4"/>
    <n v="1.2390000000000001E-3"/>
    <n v="0.10965150000000001"/>
    <n v="6.5790900000000008"/>
    <n v="51.998352000000004"/>
    <n v="1.19138E-4"/>
    <n v="0"/>
    <n v="0"/>
    <n v="474.21468926553672"/>
    <n v="7.9035781544256123"/>
    <n v="41968"/>
  </r>
  <r>
    <n v="6982"/>
    <x v="3"/>
    <n v="27"/>
    <n v="4"/>
    <n v="50"/>
    <n v="111.92100000000001"/>
    <n v="3.5158709999999998E-3"/>
    <n v="3.7319300000000002E-4"/>
    <n v="7.86E-5"/>
    <n v="1.9599999999999999E-5"/>
    <n v="4.71402E-4"/>
    <n v="3.123036E-3"/>
    <n v="31.4937"/>
    <n v="61.610100000000003"/>
    <n v="5.5975000000000001"/>
    <n v="2.16059E-4"/>
    <n v="1.2374E-3"/>
    <n v="0.10950990000000001"/>
    <n v="6.5705940000000007"/>
    <n v="62.99850880000001"/>
    <n v="1.3749199999999999E-4"/>
    <n v="0"/>
    <n v="1.9599999999999999E-5"/>
    <n v="575.27683615819205"/>
    <n v="9.5879472693032017"/>
    <n v="50912"/>
  </r>
  <r>
    <n v="6994"/>
    <x v="1"/>
    <n v="21"/>
    <n v="36"/>
    <n v="1200"/>
    <n v="195.89160000000001"/>
    <n v="1.160566E-2"/>
    <n v="5.5952599999999997E-4"/>
    <n v="7.2200000000000007E-5"/>
    <n v="3.8805900000000001E-4"/>
    <n v="1.0649050000000001E-3"/>
    <n v="3.6459460000000002E-3"/>
    <n v="35.086799999999997"/>
    <n v="56.683199999999999"/>
    <n v="7.7351000000000001"/>
    <n v="2.7976299999999998E-4"/>
    <n v="1.2363999999999999E-3"/>
    <n v="0.10942139999999999"/>
    <n v="6.5652839999999992"/>
    <n v="137.00301119999997"/>
    <n v="9.0199999999999997E-5"/>
    <n v="2.6171400000000002E-4"/>
    <n v="1.2905E-3"/>
    <n v="1252.0677966101696"/>
    <n v="20.867796610169492"/>
    <n v="110808"/>
  </r>
  <r>
    <n v="8226"/>
    <x v="1"/>
    <n v="17"/>
    <n v="14"/>
    <n v="1000"/>
    <n v="175.5162"/>
    <n v="8.9349249999999998E-3"/>
    <n v="4.8430499999999998E-4"/>
    <n v="4.9400000000000001E-5"/>
    <n v="1.6802399999999999E-4"/>
    <n v="5.4360699999999999E-4"/>
    <n v="3.815134E-3"/>
    <n v="32.186999999999998"/>
    <n v="46.652799999999999"/>
    <n v="6.2358000000000002"/>
    <n v="2.9651299999999998E-4"/>
    <n v="1.2355000000000001E-3"/>
    <n v="0.10934175"/>
    <n v="6.560505"/>
    <n v="125.00294799999999"/>
    <n v="6.9200000000000002E-5"/>
    <n v="0"/>
    <n v="0"/>
    <n v="1143.231638418079"/>
    <n v="19.053860640301316"/>
    <n v="101176"/>
  </r>
  <r>
    <n v="790"/>
    <x v="3"/>
    <n v="24"/>
    <n v="4"/>
    <n v="300"/>
    <n v="100.5552"/>
    <n v="1.662523E-3"/>
    <n v="4.11746E-4"/>
    <n v="3.1099999999999997E-5"/>
    <n v="1.5500000000000001E-5"/>
    <n v="8.5500000000000005E-5"/>
    <n v="3.736793E-3"/>
    <n v="42.216700000000003"/>
    <n v="56.715200000000003"/>
    <n v="4.9043999999999999"/>
    <n v="2.0975799999999999E-4"/>
    <n v="1.2352000000000001E-3"/>
    <n v="0.10931520000000002"/>
    <n v="6.5589120000000012"/>
    <n v="158.99494400000003"/>
    <n v="7.7700000000000005E-5"/>
    <n v="1.3983800000000001E-4"/>
    <n v="6.2927000000000002E-4"/>
    <n v="1454.4632768361582"/>
    <n v="24.241054613935969"/>
    <n v="128720"/>
  </r>
  <r>
    <n v="1734"/>
    <x v="3"/>
    <n v="25"/>
    <n v="4"/>
    <n v="200"/>
    <n v="104.9742"/>
    <n v="5.2087349999999999E-3"/>
    <n v="3.0866599999999998E-4"/>
    <n v="3.8600000000000003E-5"/>
    <n v="3.8600000000000003E-5"/>
    <n v="6.7520600000000003E-4"/>
    <n v="3.6075310000000002E-3"/>
    <n v="56.580599999999997"/>
    <n v="76.342200000000005"/>
    <n v="3.9198"/>
    <n v="3.47249E-4"/>
    <n v="1.2347E-3"/>
    <n v="0.10927095000000001"/>
    <n v="6.5562570000000004"/>
    <n v="64.0019092"/>
    <n v="9.6500000000000001E-5"/>
    <n v="0"/>
    <n v="0"/>
    <n v="585.71751412429376"/>
    <n v="9.7619585687382298"/>
    <n v="51836"/>
  </r>
  <r>
    <n v="842"/>
    <x v="1"/>
    <n v="18"/>
    <n v="12"/>
    <n v="420"/>
    <n v="193.3734"/>
    <n v="1.4781491000000001E-2"/>
    <n v="6.2576099999999996E-4"/>
    <n v="8.4599999999999996E-5"/>
    <n v="6.7600000000000003E-5"/>
    <n v="3.7207400000000002E-4"/>
    <n v="2.7567310000000001E-3"/>
    <n v="21.4815"/>
    <n v="68.858900000000006"/>
    <n v="8.2944999999999993"/>
    <n v="2.0295E-4"/>
    <n v="1.2346E-3"/>
    <n v="0.1092621"/>
    <n v="6.5557259999999999"/>
    <n v="72.999428800000004"/>
    <n v="1.01475E-4"/>
    <n v="0"/>
    <n v="0"/>
    <n v="668.11299435028252"/>
    <n v="11.135216572504708"/>
    <n v="59128"/>
  </r>
  <r>
    <n v="6431"/>
    <x v="2"/>
    <n v="20"/>
    <n v="40"/>
    <n v="160"/>
    <n v="129.2226"/>
    <n v="4.9358049999999997E-3"/>
    <n v="3.3786800000000001E-4"/>
    <n v="4.4100000000000001E-5"/>
    <n v="2.1999999999999999E-5"/>
    <n v="3.5255799999999999E-4"/>
    <n v="4.619972E-3"/>
    <n v="40.745199999999997"/>
    <n v="48.546900000000001"/>
    <n v="4.0906000000000002"/>
    <n v="1.98314E-4"/>
    <n v="1.2340000000000001E-3"/>
    <n v="0.109209"/>
    <n v="6.5525400000000005"/>
    <n v="168.006632"/>
    <n v="7.3399999999999995E-5"/>
    <n v="0"/>
    <n v="7.34E-6"/>
    <n v="1538.3954802259886"/>
    <n v="25.639924670433142"/>
    <n v="136148"/>
  </r>
  <r>
    <n v="8051"/>
    <x v="5"/>
    <n v="24"/>
    <n v="8"/>
    <n v="600"/>
    <n v="104.181"/>
    <n v="9.6982800000000005E-4"/>
    <n v="2.5143700000000003E-4"/>
    <n v="8.3800000000000004E-5"/>
    <n v="4.7899999999999999E-5"/>
    <n v="7.4233700000000003E-4"/>
    <n v="2.6819919999999998E-3"/>
    <n v="45.0045"/>
    <n v="73.321399999999997"/>
    <n v="7.1161000000000003"/>
    <n v="2.7538299999999998E-4"/>
    <n v="1.2332000000000001E-3"/>
    <n v="0.1091382"/>
    <n v="6.548292"/>
    <n v="102.99686399999999"/>
    <n v="9.5799999999999998E-5"/>
    <n v="8.3800000000000004E-5"/>
    <n v="0"/>
    <n v="943.72881355932202"/>
    <n v="15.728813559322033"/>
    <n v="83520"/>
  </r>
  <r>
    <n v="5543"/>
    <x v="1"/>
    <n v="16"/>
    <n v="8"/>
    <n v="1200"/>
    <n v="207.49199999999999"/>
    <n v="9.8147189999999995E-3"/>
    <n v="6.1544400000000004E-4"/>
    <n v="9.7200000000000004E-5"/>
    <n v="3.2400000000000001E-5"/>
    <n v="3.2400000000000001E-5"/>
    <n v="5.4742159999999996E-3"/>
    <n v="29.547599999999999"/>
    <n v="32.331400000000002"/>
    <n v="5.0296000000000003"/>
    <n v="7.4501199999999997E-4"/>
    <n v="1.2309E-3"/>
    <n v="0.10893465000000001"/>
    <n v="6.5360790000000009"/>
    <n v="38.000344800000008"/>
    <n v="1.29567E-4"/>
    <n v="0"/>
    <n v="0"/>
    <n v="348.83615819209041"/>
    <n v="5.8139359698681732"/>
    <n v="30872"/>
  </r>
  <r>
    <n v="5870"/>
    <x v="2"/>
    <n v="26"/>
    <n v="6"/>
    <n v="500"/>
    <n v="85.950599999999994"/>
    <n v="1.869765E-3"/>
    <n v="3.73953E-4"/>
    <n v="4.99E-5"/>
    <n v="2.1606199999999999E-4"/>
    <n v="3.5733299999999999E-4"/>
    <n v="2.5511900000000001E-3"/>
    <n v="53.555599999999998"/>
    <n v="88.469099999999997"/>
    <n v="6.1986999999999997"/>
    <n v="2.4930200000000002E-4"/>
    <n v="1.2298999999999999E-3"/>
    <n v="0.10884614999999999"/>
    <n v="6.5307689999999994"/>
    <n v="148.00124639999999"/>
    <n v="6.6500000000000004E-5"/>
    <n v="0"/>
    <n v="0"/>
    <n v="1359.7288135593221"/>
    <n v="22.662146892655368"/>
    <n v="120336"/>
  </r>
  <r>
    <n v="2940"/>
    <x v="3"/>
    <n v="22"/>
    <n v="20"/>
    <n v="300"/>
    <n v="121.2762"/>
    <n v="5.5398349999999999E-3"/>
    <n v="4.3534999999999998E-4"/>
    <n v="9.7999999999999997E-5"/>
    <n v="1.0900000000000001E-5"/>
    <n v="1.63256E-4"/>
    <n v="3.3413150000000001E-3"/>
    <n v="39.307200000000002"/>
    <n v="62.136800000000001"/>
    <n v="5.6677999999999997"/>
    <n v="2.50327E-4"/>
    <n v="1.2298999999999999E-3"/>
    <n v="0.10884614999999999"/>
    <n v="6.5307689999999994"/>
    <n v="113.00321199999998"/>
    <n v="6.5300000000000002E-5"/>
    <n v="4.0269900000000001E-4"/>
    <n v="8.4893000000000002E-4"/>
    <n v="1038.1920903954801"/>
    <n v="17.303201506591336"/>
    <n v="91880"/>
  </r>
  <r>
    <n v="3539"/>
    <x v="7"/>
    <n v="20"/>
    <n v="8"/>
    <n v="60"/>
    <n v="76.308000000000007"/>
    <n v="1.3778180000000001E-3"/>
    <n v="1.13869E-4"/>
    <n v="5.6900000000000001E-5"/>
    <n v="0"/>
    <n v="4.2131599999999998E-4"/>
    <n v="2.721476E-3"/>
    <n v="49.764699999999998"/>
    <n v="73.405900000000003"/>
    <n v="4.8954000000000004"/>
    <n v="2.5051199999999999E-4"/>
    <n v="1.2298000000000001E-3"/>
    <n v="0.10883730000000001"/>
    <n v="6.5302380000000007"/>
    <n v="108.00103600000001"/>
    <n v="7.9699999999999999E-5"/>
    <n v="2.27739E-4"/>
    <n v="1.0247999999999999E-4"/>
    <n v="992.31638418079092"/>
    <n v="16.538606403013183"/>
    <n v="87820"/>
  </r>
  <r>
    <n v="7695"/>
    <x v="3"/>
    <n v="21"/>
    <n v="16"/>
    <n v="1344"/>
    <n v="165.55019999999999"/>
    <n v="8.7500000000000008E-3"/>
    <n v="3.0991699999999999E-4"/>
    <n v="6.2000000000000003E-5"/>
    <n v="1.1363599999999999E-4"/>
    <n v="1.3016530000000001E-3"/>
    <n v="2.6239670000000001E-3"/>
    <n v="51.573099999999997"/>
    <n v="75.007900000000006"/>
    <n v="8.3228000000000009"/>
    <n v="2.3760299999999999E-4"/>
    <n v="1.2293E-3"/>
    <n v="0.10879305"/>
    <n v="6.5275829999999999"/>
    <n v="118.99624000000001"/>
    <n v="6.2000000000000003E-5"/>
    <n v="1.23967E-4"/>
    <n v="3.0991999999999999E-4"/>
    <n v="1093.7853107344633"/>
    <n v="18.229755178907723"/>
    <n v="96800"/>
  </r>
  <r>
    <n v="1310"/>
    <x v="3"/>
    <n v="21"/>
    <n v="10"/>
    <n v="150"/>
    <n v="126.1386"/>
    <n v="2.8541980000000001E-3"/>
    <n v="5.0543099999999998E-4"/>
    <n v="4.9599999999999999E-5"/>
    <n v="2.97E-5"/>
    <n v="7.3337000000000001E-4"/>
    <n v="3.429002E-3"/>
    <n v="24.452200000000001"/>
    <n v="57.260100000000001"/>
    <n v="6.5057999999999998"/>
    <n v="2.6758100000000003E-4"/>
    <n v="1.2289E-3"/>
    <n v="0.10875765"/>
    <n v="6.5254589999999997"/>
    <n v="124.0009256"/>
    <n v="6.9400000000000006E-5"/>
    <n v="2.27939E-4"/>
    <n v="1.7839E-4"/>
    <n v="1140.1581920903955"/>
    <n v="19.002636534839926"/>
    <n v="100904"/>
  </r>
  <r>
    <n v="10062"/>
    <x v="6"/>
    <m/>
    <m/>
    <m/>
    <n v="355.35180000000003"/>
    <n v="3.7525703000000001E-2"/>
    <n v="5.9972599999999997E-4"/>
    <n v="1E-4"/>
    <n v="1.2422889999999999E-3"/>
    <n v="5.1405099999999996E-4"/>
    <n v="4.5407809999999998E-3"/>
    <n v="9.2871000000000006"/>
    <n v="41.9497"/>
    <n v="6.5063000000000004"/>
    <n v="3.14142E-4"/>
    <n v="1.2279999999999999E-3"/>
    <n v="0.108678"/>
    <n v="6.5206799999999996"/>
    <n v="85.999296000000001"/>
    <n v="1.14233E-4"/>
    <n v="0"/>
    <n v="6.1401000000000001E-4"/>
    <n v="791.32203389830511"/>
    <n v="13.188700564971752"/>
    <n v="70032"/>
  </r>
  <r>
    <n v="1565"/>
    <x v="0"/>
    <n v="22"/>
    <n v="8"/>
    <n v="500"/>
    <n v="120.0012"/>
    <n v="3.1622019999999998E-3"/>
    <n v="5.5803600000000004E-4"/>
    <n v="1.8601199999999999E-4"/>
    <n v="1.11607E-4"/>
    <n v="3.3482100000000001E-4"/>
    <n v="3.0133930000000001E-3"/>
    <n v="40"/>
    <n v="51.851900000000001"/>
    <n v="6.5556000000000001"/>
    <n v="4.09226E-4"/>
    <n v="1.2277E-3"/>
    <n v="0.10865145"/>
    <n v="6.5190869999999999"/>
    <n v="33.000575999999995"/>
    <n v="1.4881000000000001E-4"/>
    <n v="0"/>
    <n v="3.7200000000000003E-5"/>
    <n v="303.72881355932202"/>
    <n v="5.0621468926553668"/>
    <n v="26880"/>
  </r>
  <r>
    <n v="8224"/>
    <x v="0"/>
    <n v="17"/>
    <n v="4"/>
    <n v="1260"/>
    <n v="204.36539999999999"/>
    <n v="6.0154709999999997E-3"/>
    <n v="4.9276699999999997E-4"/>
    <n v="6.5099999999999997E-5"/>
    <n v="9.2999999999999997E-5"/>
    <n v="1.636357E-3"/>
    <n v="3.6911000000000001E-3"/>
    <n v="18.5152"/>
    <n v="47.335000000000001"/>
    <n v="9.3778000000000006"/>
    <n v="2.41735E-4"/>
    <n v="1.2273E-3"/>
    <n v="0.10861604999999999"/>
    <n v="6.5169629999999996"/>
    <n v="132.00347880000001"/>
    <n v="8.3700000000000002E-5"/>
    <n v="1.8594999999999999E-4"/>
    <n v="6.0433999999999998E-4"/>
    <n v="1215.3220338983051"/>
    <n v="20.25536723163842"/>
    <n v="107556"/>
  </r>
  <r>
    <n v="2787"/>
    <x v="1"/>
    <n v="16"/>
    <n v="28"/>
    <n v="1500"/>
    <n v="109.5564"/>
    <n v="3.678916E-3"/>
    <n v="7.4825399999999995E-4"/>
    <n v="2.0784800000000001E-4"/>
    <n v="6.2399999999999999E-5"/>
    <n v="8.3139300000000004E-4"/>
    <n v="2.8059529999999999E-3"/>
    <n v="58"/>
    <n v="66.992599999999996"/>
    <n v="6.0148000000000001"/>
    <n v="5.1962099999999995E-4"/>
    <n v="1.2263E-3"/>
    <n v="0.10852755"/>
    <n v="6.5116529999999999"/>
    <n v="58.999745599999997"/>
    <n v="1.24709E-4"/>
    <n v="0"/>
    <n v="3.3255999999999997E-4"/>
    <n v="543.63841807909603"/>
    <n v="9.0606403013182675"/>
    <n v="48112"/>
  </r>
  <r>
    <n v="4706"/>
    <x v="0"/>
    <n v="30"/>
    <n v="10"/>
    <n v="600"/>
    <n v="151.69800000000001"/>
    <n v="2.5558970000000001E-3"/>
    <n v="5.0910099999999998E-4"/>
    <n v="4.1600000000000002E-5"/>
    <n v="1.04E-5"/>
    <n v="1.132491E-3"/>
    <n v="4.7585400000000003E-3"/>
    <n v="35.334800000000001"/>
    <n v="44.768599999999999"/>
    <n v="4.9104999999999999"/>
    <n v="3.1169500000000002E-4"/>
    <n v="1.2260000000000001E-3"/>
    <n v="0.10850100000000001"/>
    <n v="6.5100600000000011"/>
    <n v="118.00004800000002"/>
    <n v="8.3100000000000001E-5"/>
    <n v="0"/>
    <n v="0"/>
    <n v="1087.5480225988701"/>
    <n v="18.125800376647835"/>
    <n v="96248"/>
  </r>
  <r>
    <n v="2393"/>
    <x v="1"/>
    <n v="24"/>
    <n v="36"/>
    <n v="2000"/>
    <n v="165.27719999999999"/>
    <n v="6.1236349999999997E-3"/>
    <n v="6.2746899999999997E-4"/>
    <n v="2.3200000000000001E-5"/>
    <n v="1.8591699999999999E-4"/>
    <n v="4.1250299999999999E-4"/>
    <n v="4.9209850000000001E-3"/>
    <n v="32.449199999999998"/>
    <n v="40.713099999999997"/>
    <n v="5.5701999999999998"/>
    <n v="1.5686699999999999E-4"/>
    <n v="1.2259E-3"/>
    <n v="0.10849215000000001"/>
    <n v="6.5095290000000006"/>
    <n v="211.00190800000004"/>
    <n v="5.2299999999999997E-5"/>
    <n v="2.14966E-4"/>
    <n v="1.5744999999999999E-3"/>
    <n v="1944.8587570621469"/>
    <n v="32.41431261770245"/>
    <n v="172120"/>
  </r>
  <r>
    <n v="8617"/>
    <x v="1"/>
    <n v="23"/>
    <n v="16"/>
    <n v="600"/>
    <n v="120.0936"/>
    <n v="8.5221199999999998E-4"/>
    <n v="3.0182499999999998E-4"/>
    <n v="8.8800000000000004E-5"/>
    <n v="5.3300000000000001E-5"/>
    <n v="4.0835200000000001E-4"/>
    <n v="4.1012710000000001E-3"/>
    <n v="37.965200000000003"/>
    <n v="53.991300000000003"/>
    <n v="5.3074000000000003"/>
    <n v="2.4856200000000002E-4"/>
    <n v="1.2251E-3"/>
    <n v="0.10842135"/>
    <n v="6.5052810000000001"/>
    <n v="69.002532399999993"/>
    <n v="1.0652700000000001E-4"/>
    <n v="0"/>
    <n v="7.1000000000000005E-5"/>
    <n v="636.42937853107344"/>
    <n v="10.607156308851224"/>
    <n v="56324"/>
  </r>
  <r>
    <n v="5342"/>
    <x v="0"/>
    <n v="21"/>
    <n v="30"/>
    <n v="320"/>
    <n v="174.654"/>
    <n v="1.2057796000000001E-2"/>
    <n v="3.9533800000000002E-4"/>
    <n v="5.1E-5"/>
    <n v="8.9300000000000002E-5"/>
    <n v="2.4230399999999999E-4"/>
    <n v="3.7748360000000002E-3"/>
    <n v="37.692"/>
    <n v="55.912199999999999"/>
    <n v="5.8834"/>
    <n v="2.1679800000000001E-4"/>
    <n v="1.2243E-3"/>
    <n v="0.10835055"/>
    <n v="6.5010330000000005"/>
    <n v="192.00452040000002"/>
    <n v="6.3800000000000006E-5"/>
    <n v="5.7399999999999999E-5"/>
    <n v="1.2752999999999999E-4"/>
    <n v="1772.0677966101696"/>
    <n v="29.53446327683616"/>
    <n v="156828"/>
  </r>
  <r>
    <n v="2798"/>
    <x v="0"/>
    <n v="18"/>
    <n v="8"/>
    <n v="750"/>
    <n v="181.881"/>
    <n v="1.4282009E-2"/>
    <n v="5.5572E-4"/>
    <n v="0"/>
    <n v="9.2600000000000001E-5"/>
    <n v="4.4457600000000002E-4"/>
    <n v="3.2972729999999999E-3"/>
    <n v="20.858799999999999"/>
    <n v="60.876399999999997"/>
    <n v="6.1235999999999997"/>
    <n v="2.7786E-4"/>
    <n v="1.2225999999999999E-3"/>
    <n v="0.10820009999999999"/>
    <n v="6.4920059999999999"/>
    <n v="66.000838400000006"/>
    <n v="9.2600000000000001E-5"/>
    <n v="0"/>
    <n v="5.0014999999999999E-4"/>
    <n v="609.98870056497174"/>
    <n v="10.16647834274953"/>
    <n v="53984"/>
  </r>
  <r>
    <n v="8742"/>
    <x v="0"/>
    <n v="22"/>
    <n v="14"/>
    <n v="120"/>
    <n v="125.02800000000001"/>
    <n v="2.007993E-3"/>
    <n v="4.3651999999999997E-4"/>
    <n v="1.9400000000000001E-5"/>
    <n v="1.9400000000000001E-5"/>
    <n v="9.7E-5"/>
    <n v="3.744374E-3"/>
    <n v="33.818199999999997"/>
    <n v="64.227999999999994"/>
    <n v="6.0129999999999999"/>
    <n v="2.61912E-4"/>
    <n v="1.2222999999999999E-3"/>
    <n v="0.10817354999999999"/>
    <n v="6.4904129999999993"/>
    <n v="126.00446239999999"/>
    <n v="6.7899999999999997E-5"/>
    <n v="2.8131299999999999E-4"/>
    <n v="1.4648E-3"/>
    <n v="1164.8361581920904"/>
    <n v="19.413935969868174"/>
    <n v="103088"/>
  </r>
  <r>
    <n v="5333"/>
    <x v="1"/>
    <n v="19"/>
    <n v="14"/>
    <n v="2300"/>
    <n v="134.58600000000001"/>
    <n v="5.8838400000000004E-3"/>
    <n v="8.9872499999999996E-4"/>
    <n v="4.21E-5"/>
    <n v="2.1063899999999999E-4"/>
    <n v="4.56384E-4"/>
    <n v="3.6019210000000001E-3"/>
    <n v="29.351600000000001"/>
    <n v="59.633499999999998"/>
    <n v="5.4424999999999999"/>
    <n v="1.96596E-4"/>
    <n v="1.2217E-3"/>
    <n v="0.10812045000000001"/>
    <n v="6.4872270000000007"/>
    <n v="173.99940080000002"/>
    <n v="4.9100000000000001E-5"/>
    <n v="5.6199999999999997E-5"/>
    <n v="6.3200000000000005E-5"/>
    <n v="1609.3107344632767"/>
    <n v="26.821845574387947"/>
    <n v="142424"/>
  </r>
  <r>
    <n v="5653"/>
    <x v="1"/>
    <n v="27"/>
    <n v="6"/>
    <n v="750"/>
    <n v="165.15360000000001"/>
    <n v="6.2424200000000003E-3"/>
    <n v="3.2995600000000001E-4"/>
    <n v="6.2399999999999999E-5"/>
    <n v="3.57E-5"/>
    <n v="4.36969E-4"/>
    <n v="3.6206039999999999E-3"/>
    <n v="29.076499999999999"/>
    <n v="52.088700000000003"/>
    <n v="6.9015000000000004"/>
    <n v="2.0510799999999999E-4"/>
    <n v="1.2217E-3"/>
    <n v="0.10812045000000001"/>
    <n v="6.4872270000000007"/>
    <n v="136.99655120000003"/>
    <n v="8.03E-5"/>
    <n v="0"/>
    <n v="0"/>
    <n v="1267.0734463276835"/>
    <n v="21.11789077212806"/>
    <n v="112136"/>
  </r>
  <r>
    <n v="7641"/>
    <x v="1"/>
    <n v="23"/>
    <n v="8"/>
    <n v="1000"/>
    <n v="100.2276"/>
    <n v="2.2999510000000002E-3"/>
    <n v="3.7770499999999999E-4"/>
    <n v="5.3999999999999998E-5"/>
    <n v="9.4400000000000004E-5"/>
    <n v="3.1025699999999998E-4"/>
    <n v="2.9339560000000002E-3"/>
    <n v="42.709699999999998"/>
    <n v="70.482799999999997"/>
    <n v="5.9195000000000002"/>
    <n v="2.0908600000000001E-4"/>
    <n v="1.2208E-3"/>
    <n v="0.10804079999999999"/>
    <n v="6.4824479999999998"/>
    <n v="181.00069119999998"/>
    <n v="6.7399999999999998E-5"/>
    <n v="2.3606500000000001E-4"/>
    <n v="3.1025999999999997E-4"/>
    <n v="1675.2994350282486"/>
    <n v="27.921657250470808"/>
    <n v="148264"/>
  </r>
  <r>
    <n v="8638"/>
    <x v="0"/>
    <n v="20"/>
    <n v="6"/>
    <n v="700"/>
    <n v="123.393"/>
    <n v="8.0067099999999998E-4"/>
    <n v="2.9230800000000002E-4"/>
    <n v="8.8999999999999995E-5"/>
    <n v="7.6299999999999998E-5"/>
    <n v="9.6588900000000005E-4"/>
    <n v="3.7873009999999999E-3"/>
    <n v="30.639700000000001"/>
    <n v="52.912799999999997"/>
    <n v="5.9764999999999997"/>
    <n v="2.79599E-4"/>
    <n v="1.2201E-3"/>
    <n v="0.10797885"/>
    <n v="6.4787309999999998"/>
    <n v="96.002348400000002"/>
    <n v="8.8999999999999995E-5"/>
    <n v="0"/>
    <n v="0"/>
    <n v="889.08474576271192"/>
    <n v="14.818079096045199"/>
    <n v="78684"/>
  </r>
  <r>
    <n v="7387"/>
    <x v="0"/>
    <n v="19"/>
    <n v="28"/>
    <n v="2400"/>
    <n v="150.59219999999999"/>
    <n v="5.7436520000000001E-3"/>
    <n v="8.5650899999999998E-4"/>
    <n v="2.02E-5"/>
    <n v="4.03063E-4"/>
    <n v="9.5727500000000005E-4"/>
    <n v="3.3252720000000002E-3"/>
    <n v="25.5198"/>
    <n v="65.333299999999994"/>
    <n v="7.7393999999999998"/>
    <n v="2.21685E-4"/>
    <n v="1.2193E-3"/>
    <n v="0.10790805000000001"/>
    <n v="6.4744830000000002"/>
    <n v="121.003332"/>
    <n v="8.0599999999999994E-5"/>
    <n v="8.0599999999999994E-5"/>
    <n v="0"/>
    <n v="1121.3559322033898"/>
    <n v="18.689265536723163"/>
    <n v="99240"/>
  </r>
  <r>
    <n v="1953"/>
    <x v="2"/>
    <n v="16"/>
    <n v="14"/>
    <n v="600"/>
    <n v="102.4686"/>
    <n v="1.4905599999999999E-3"/>
    <n v="2.4842700000000001E-4"/>
    <n v="3.5500000000000002E-5"/>
    <n v="0"/>
    <n v="3.07576E-4"/>
    <n v="2.697203E-3"/>
    <n v="44.458100000000002"/>
    <n v="69.771900000000002"/>
    <n v="6.3201999999999998"/>
    <n v="2.60256E-4"/>
    <n v="1.2185E-3"/>
    <n v="0.10783725"/>
    <n v="6.4702349999999997"/>
    <n v="103.002242"/>
    <n v="7.1000000000000005E-5"/>
    <n v="0"/>
    <n v="0"/>
    <n v="955.16384180790965"/>
    <n v="15.91939736346516"/>
    <n v="84532"/>
  </r>
  <r>
    <n v="9042"/>
    <x v="0"/>
    <n v="24"/>
    <n v="16"/>
    <n v="1000"/>
    <n v="157.72620000000001"/>
    <n v="2.7830400000000001E-3"/>
    <n v="6.2236799999999999E-4"/>
    <n v="3.1300000000000002E-5"/>
    <n v="2.9748399999999999E-4"/>
    <n v="7.9459500000000005E-4"/>
    <n v="4.6658000000000003E-3"/>
    <n v="27.6675"/>
    <n v="40.677900000000001"/>
    <n v="6.1509999999999998"/>
    <n v="1.3699900000000001E-4"/>
    <n v="1.2172999999999999E-3"/>
    <n v="0.10773104999999999"/>
    <n v="6.4638629999999999"/>
    <n v="310.99093479999999"/>
    <n v="3.9100000000000002E-5"/>
    <n v="1.3699900000000001E-4"/>
    <n v="9.5507999999999997E-4"/>
    <n v="2886.7344632768363"/>
    <n v="48.112241054613939"/>
    <n v="255476"/>
  </r>
  <r>
    <n v="1196"/>
    <x v="0"/>
    <n v="16"/>
    <n v="6"/>
    <n v="650"/>
    <n v="99.999600000000001"/>
    <n v="1.5570499999999999E-4"/>
    <n v="3.1099999999999997E-5"/>
    <n v="3.1099999999999997E-5"/>
    <n v="0"/>
    <n v="1.5570499999999999E-4"/>
    <n v="3.0518189999999999E-3"/>
    <n v="34.886600000000001"/>
    <n v="70.122399999999999"/>
    <n v="6.1020000000000003"/>
    <n v="3.7369200000000001E-4"/>
    <n v="1.2145000000000001E-3"/>
    <n v="0.10748325"/>
    <n v="6.448995"/>
    <n v="39.000024000000003"/>
    <n v="9.3399999999999993E-5"/>
    <n v="0"/>
    <n v="0"/>
    <n v="362.84745762711867"/>
    <n v="6.0474576271186447"/>
    <n v="32112"/>
  </r>
  <r>
    <n v="2717"/>
    <x v="2"/>
    <n v="22"/>
    <n v="20"/>
    <n v="500"/>
    <n v="110.52719999999999"/>
    <n v="1.696517E-3"/>
    <n v="1.0737400000000001E-4"/>
    <n v="2.1500000000000001E-5"/>
    <n v="1.0699999999999999E-5"/>
    <n v="4.6171E-4"/>
    <n v="3.0172229999999999E-3"/>
    <n v="41.985700000000001"/>
    <n v="73.380799999999994"/>
    <n v="6.3559000000000001"/>
    <n v="1.82537E-4"/>
    <n v="1.2133000000000001E-3"/>
    <n v="0.10737705"/>
    <n v="6.4426230000000002"/>
    <n v="112.9970556"/>
    <n v="6.4399999999999993E-5"/>
    <n v="0"/>
    <n v="0"/>
    <n v="1052.3389830508474"/>
    <n v="17.538983050847456"/>
    <n v="93132"/>
  </r>
  <r>
    <n v="1542"/>
    <x v="3"/>
    <n v="20"/>
    <n v="10"/>
    <n v="500"/>
    <n v="124.6932"/>
    <n v="2.1296729999999999E-3"/>
    <n v="2.66209E-4"/>
    <n v="6.8999999999999997E-5"/>
    <n v="0"/>
    <n v="1.3902039999999999E-3"/>
    <n v="2.800126E-3"/>
    <n v="26.671399999999998"/>
    <n v="64.563400000000001"/>
    <n v="8.1267999999999994"/>
    <n v="2.7606899999999999E-4"/>
    <n v="1.2126999999999999E-3"/>
    <n v="0.10732394999999999"/>
    <n v="6.439436999999999"/>
    <n v="122.99688479999996"/>
    <n v="9.8599999999999998E-5"/>
    <n v="1.9719200000000001E-4"/>
    <n v="7.2961E-4"/>
    <n v="1146.0338983050847"/>
    <n v="19.10056497175141"/>
    <n v="101424"/>
  </r>
  <r>
    <n v="6721"/>
    <x v="3"/>
    <n v="22"/>
    <n v="6"/>
    <n v="500"/>
    <n v="167.48699999999999"/>
    <n v="5.300389E-3"/>
    <n v="4.9096199999999995E-4"/>
    <n v="8.0199999999999998E-5"/>
    <n v="7.0099999999999996E-5"/>
    <n v="7.9155100000000004E-4"/>
    <n v="5.310408E-3"/>
    <n v="33.020800000000001"/>
    <n v="39.501899999999999"/>
    <n v="5.0491000000000001"/>
    <n v="3.1060899999999999E-4"/>
    <n v="1.2124E-3"/>
    <n v="0.1072974"/>
    <n v="6.4378440000000001"/>
    <n v="121.00236960000001"/>
    <n v="8.0199999999999998E-5"/>
    <n v="3.3064800000000001E-4"/>
    <n v="5.1099999999999995E-4"/>
    <n v="1127.7288135593221"/>
    <n v="18.795480225988701"/>
    <n v="99804"/>
  </r>
  <r>
    <n v="9199"/>
    <x v="0"/>
    <n v="24"/>
    <n v="12"/>
    <n v="600"/>
    <n v="96.2958"/>
    <n v="9.1457799999999998E-4"/>
    <n v="2.7437400000000003E-4"/>
    <n v="1.1432199999999999E-4"/>
    <n v="2.9723800000000002E-4"/>
    <n v="1.1432199999999999E-4"/>
    <n v="2.1721240000000001E-3"/>
    <n v="43.5745"/>
    <n v="59.1158"/>
    <n v="7.9157999999999999"/>
    <n v="3.8869600000000001E-4"/>
    <n v="1.2118000000000001E-3"/>
    <n v="0.1072443"/>
    <n v="6.4346579999999998"/>
    <n v="52.999284799999998"/>
    <n v="1.1432199999999999E-4"/>
    <n v="0"/>
    <n v="0"/>
    <n v="494.19209039548025"/>
    <n v="8.2365348399246709"/>
    <n v="43736"/>
  </r>
  <r>
    <n v="1927"/>
    <x v="0"/>
    <n v="18"/>
    <n v="10"/>
    <n v="730"/>
    <n v="135.73259999999999"/>
    <n v="6.9826669999999997E-3"/>
    <n v="5.7504300000000002E-4"/>
    <n v="7.1899999999999999E-5"/>
    <n v="1.1295500000000001E-4"/>
    <n v="1.9510400000000001E-4"/>
    <n v="3.7891230000000001E-3"/>
    <n v="20.4239"/>
    <n v="50.308900000000001"/>
    <n v="5.0026999999999999"/>
    <n v="2.2591000000000001E-4"/>
    <n v="1.2117E-3"/>
    <n v="0.10723545"/>
    <n v="6.4341270000000002"/>
    <n v="118.00019280000001"/>
    <n v="9.2399999999999996E-5"/>
    <n v="2.2591000000000001E-4"/>
    <n v="5.5451000000000003E-4"/>
    <n v="1100.3841807909605"/>
    <n v="18.339736346516009"/>
    <n v="97384"/>
  </r>
  <r>
    <n v="616"/>
    <x v="0"/>
    <n v="20"/>
    <n v="24"/>
    <n v="600"/>
    <n v="125.86620000000001"/>
    <n v="2.6786050000000001E-3"/>
    <n v="5.3004199999999999E-4"/>
    <n v="5.6799999999999998E-5"/>
    <n v="3.0193469999999999E-3"/>
    <n v="7.19343E-4"/>
    <n v="3.1897169999999999E-3"/>
    <n v="31.892900000000001"/>
    <n v="71.335300000000004"/>
    <n v="6.7240000000000002"/>
    <n v="2.65021E-4"/>
    <n v="1.2114999999999999E-3"/>
    <n v="0.10721774999999999"/>
    <n v="6.4330649999999991"/>
    <n v="127.99739799999999"/>
    <n v="1.04115E-4"/>
    <n v="9.4699999999999998E-5"/>
    <n v="3.2181000000000001E-4"/>
    <n v="1193.8079096045199"/>
    <n v="19.896798493408664"/>
    <n v="105652"/>
  </r>
  <r>
    <n v="3777"/>
    <x v="0"/>
    <n v="17"/>
    <n v="12"/>
    <n v="730"/>
    <n v="147.14879999999999"/>
    <n v="9.243434E-3"/>
    <n v="6.2667400000000002E-4"/>
    <n v="1.13941E-4"/>
    <n v="1.42E-5"/>
    <n v="3.1333700000000001E-4"/>
    <n v="5.1130860000000002E-3"/>
    <n v="47.720700000000001"/>
    <n v="41.860700000000001"/>
    <n v="3.5487000000000002"/>
    <n v="2.8485199999999999E-4"/>
    <n v="1.2106E-3"/>
    <n v="0.1071381"/>
    <n v="6.4282859999999999"/>
    <n v="84.998647199999994"/>
    <n v="8.5500000000000005E-5"/>
    <n v="2.8500000000000002E-5"/>
    <n v="0"/>
    <n v="793.35593220338978"/>
    <n v="13.222598870056496"/>
    <n v="70212"/>
  </r>
  <r>
    <n v="1053"/>
    <x v="2"/>
    <n v="26"/>
    <n v="24"/>
    <n v="120"/>
    <n v="85.442400000000006"/>
    <n v="3.1622120000000002E-3"/>
    <n v="4.4468600000000002E-4"/>
    <n v="6.1799999999999998E-5"/>
    <n v="4.9400000000000001E-5"/>
    <n v="6.1799999999999998E-5"/>
    <n v="2.9398689999999999E-3"/>
    <n v="45.637099999999997"/>
    <n v="78.890799999999999"/>
    <n v="4.5042"/>
    <n v="2.8410499999999999E-4"/>
    <n v="1.2105E-3"/>
    <n v="0.10712925"/>
    <n v="6.4277549999999994"/>
    <n v="97.997237999999982"/>
    <n v="7.4099999999999999E-5"/>
    <n v="0"/>
    <n v="1.3588000000000001E-4"/>
    <n v="914.75706214689262"/>
    <n v="15.245951035781543"/>
    <n v="80956"/>
  </r>
  <r>
    <n v="312"/>
    <x v="0"/>
    <n v="17"/>
    <n v="28"/>
    <n v="730"/>
    <n v="116.2062"/>
    <n v="4.3155620000000002E-3"/>
    <n v="3.4208699999999998E-4"/>
    <n v="6.58E-5"/>
    <n v="9.2100000000000003E-5"/>
    <n v="2.6314399999999999E-4"/>
    <n v="3.4998160000000002E-3"/>
    <n v="41.479199999999999"/>
    <n v="59.142899999999997"/>
    <n v="5.2367999999999997"/>
    <n v="3.8155900000000001E-4"/>
    <n v="1.2105E-3"/>
    <n v="0.10712925"/>
    <n v="6.4277549999999994"/>
    <n v="92.002842000000001"/>
    <n v="6.58E-5"/>
    <n v="1.71044E-4"/>
    <n v="1.7103999999999999E-4"/>
    <n v="858.80225988700568"/>
    <n v="14.313370998116762"/>
    <n v="76004"/>
  </r>
  <r>
    <n v="1482"/>
    <x v="3"/>
    <n v="20"/>
    <n v="14"/>
    <n v="700"/>
    <n v="156.11760000000001"/>
    <n v="8.435438E-3"/>
    <n v="3.2987700000000001E-4"/>
    <n v="9.4300000000000002E-5"/>
    <n v="2.5133499999999999E-4"/>
    <n v="8.7967299999999998E-4"/>
    <n v="3.4244420000000002E-3"/>
    <n v="23.870999999999999"/>
    <n v="61.889899999999997"/>
    <n v="6.4127999999999998"/>
    <n v="2.8275199999999999E-4"/>
    <n v="1.2095999999999999E-3"/>
    <n v="0.10704959999999999"/>
    <n v="6.4229759999999994"/>
    <n v="77.003135999999998"/>
    <n v="7.8499999999999997E-5"/>
    <n v="2.0421E-4"/>
    <n v="8.9537999999999998E-4"/>
    <n v="719.32203389830511"/>
    <n v="11.988700564971753"/>
    <n v="63660"/>
  </r>
  <r>
    <n v="7260"/>
    <x v="3"/>
    <n v="21"/>
    <n v="20"/>
    <n v="500"/>
    <n v="134.77080000000001"/>
    <n v="3.1358359999999999E-3"/>
    <n v="5.8863800000000005E-4"/>
    <n v="3.2100000000000001E-5"/>
    <n v="0"/>
    <n v="1.0060360000000001E-3"/>
    <n v="4.4415430000000001E-3"/>
    <n v="35.256"/>
    <n v="48.5398"/>
    <n v="4.7710999999999997"/>
    <n v="2.9966999999999998E-4"/>
    <n v="1.2094E-3"/>
    <n v="0.1070319"/>
    <n v="6.4219140000000001"/>
    <n v="113.0014984"/>
    <n v="6.4200000000000002E-5"/>
    <n v="0"/>
    <n v="0"/>
    <n v="1055.774011299435"/>
    <n v="17.596233521657251"/>
    <n v="93436"/>
  </r>
  <r>
    <n v="8932"/>
    <x v="0"/>
    <n v="23"/>
    <n v="6"/>
    <n v="700"/>
    <n v="196.78739999999999"/>
    <n v="1.1680382E-2"/>
    <n v="6.6365800000000002E-4"/>
    <n v="9.2899999999999995E-5"/>
    <n v="5.3100000000000003E-5"/>
    <n v="7.6984299999999998E-4"/>
    <n v="4.3403239999999996E-3"/>
    <n v="25.570599999999999"/>
    <n v="43.4495"/>
    <n v="5.8746"/>
    <n v="3.4510200000000002E-4"/>
    <n v="1.2079E-3"/>
    <n v="0.10689915"/>
    <n v="6.4139489999999997"/>
    <n v="91.003185999999985"/>
    <n v="9.2899999999999995E-5"/>
    <n v="0"/>
    <n v="3.1856000000000001E-4"/>
    <n v="851.29943502824858"/>
    <n v="14.188323917137476"/>
    <n v="75340"/>
  </r>
  <r>
    <n v="8198"/>
    <x v="3"/>
    <n v="21"/>
    <n v="12"/>
    <n v="1000"/>
    <n v="113.871"/>
    <n v="6.5960400000000005E-4"/>
    <n v="1.11625E-4"/>
    <n v="0"/>
    <n v="3.04E-5"/>
    <n v="1.156844E-3"/>
    <n v="4.4853059999999997E-3"/>
    <n v="31.102"/>
    <n v="46.407200000000003"/>
    <n v="4.5430000000000001"/>
    <n v="3.6531900000000002E-4"/>
    <n v="1.2076000000000001E-3"/>
    <n v="0.10687260000000001"/>
    <n v="6.4123560000000008"/>
    <n v="119.00173440000002"/>
    <n v="1.0147800000000001E-4"/>
    <n v="0"/>
    <n v="0"/>
    <n v="1113.4915254237287"/>
    <n v="18.55819209039548"/>
    <n v="98544"/>
  </r>
  <r>
    <n v="4842"/>
    <x v="3"/>
    <n v="26"/>
    <n v="2"/>
    <n v="50"/>
    <n v="99.811800000000005"/>
    <n v="6.21405E-4"/>
    <n v="2.4856200000000002E-4"/>
    <n v="1.7799999999999999E-5"/>
    <n v="1.0652700000000001E-4"/>
    <n v="4.2610599999999999E-4"/>
    <n v="2.3080750000000001E-3"/>
    <n v="31.4419"/>
    <n v="67.138499999999993"/>
    <n v="7.9230999999999998"/>
    <n v="3.0182499999999998E-4"/>
    <n v="1.2072999999999999E-3"/>
    <n v="0.10684605"/>
    <n v="6.4107630000000002"/>
    <n v="67.999965200000005"/>
    <n v="1.0652700000000001E-4"/>
    <n v="0"/>
    <n v="0"/>
    <n v="636.42937853107344"/>
    <n v="10.607156308851224"/>
    <n v="56324"/>
  </r>
  <r>
    <n v="2622"/>
    <x v="0"/>
    <n v="20"/>
    <n v="12"/>
    <n v="700"/>
    <n v="91.772999999999996"/>
    <n v="3.7917430000000002E-3"/>
    <n v="4.9309699999999996E-4"/>
    <n v="6.7999999999999999E-5"/>
    <n v="5.1E-5"/>
    <n v="8.5000000000000006E-5"/>
    <n v="3.502687E-3"/>
    <n v="26.946300000000001"/>
    <n v="59.844700000000003"/>
    <n v="4.0388000000000002"/>
    <n v="2.3804699999999999E-4"/>
    <n v="1.2072000000000001E-3"/>
    <n v="0.10683720000000001"/>
    <n v="6.4102320000000006"/>
    <n v="70.997846400000014"/>
    <n v="1.3602699999999999E-4"/>
    <n v="1.0202E-4"/>
    <n v="6.7999999999999999E-5"/>
    <n v="664.54237288135596"/>
    <n v="11.075706214689266"/>
    <n v="58812"/>
  </r>
  <r>
    <n v="8379"/>
    <x v="5"/>
    <n v="18"/>
    <n v="28"/>
    <n v="300"/>
    <n v="145.41839999999999"/>
    <n v="7.5237380000000003E-3"/>
    <n v="4.0233899999999998E-4"/>
    <n v="8.0500000000000005E-5"/>
    <n v="4.0200000000000001E-5"/>
    <n v="2.1458100000000001E-4"/>
    <n v="3.6746959999999999E-3"/>
    <n v="46.988999999999997"/>
    <n v="52.233600000000003"/>
    <n v="5.5656999999999996"/>
    <n v="2.9504899999999997E-4"/>
    <n v="1.207E-3"/>
    <n v="0.1068195"/>
    <n v="6.4091699999999996"/>
    <n v="89.998747999999992"/>
    <n v="9.3900000000000006E-5"/>
    <n v="0"/>
    <n v="0"/>
    <n v="842.5310734463277"/>
    <n v="14.042184557438794"/>
    <n v="74564"/>
  </r>
  <r>
    <n v="891"/>
    <x v="5"/>
    <n v="18"/>
    <n v="8"/>
    <n v="220"/>
    <n v="89.851799999999997"/>
    <n v="6.6711099999999996E-4"/>
    <n v="3.8914800000000002E-4"/>
    <n v="9.2700000000000004E-5"/>
    <n v="1.8499999999999999E-5"/>
    <n v="7.4099999999999999E-5"/>
    <n v="3.1873100000000001E-3"/>
    <n v="30.900600000000001"/>
    <n v="72"/>
    <n v="5.25"/>
    <n v="2.2237E-4"/>
    <n v="1.2045000000000001E-3"/>
    <n v="0.10659825000000001"/>
    <n v="6.3958950000000003"/>
    <n v="64.999638000000004"/>
    <n v="7.4099999999999999E-5"/>
    <n v="0"/>
    <n v="0"/>
    <n v="609.76271186440681"/>
    <n v="10.162711864406781"/>
    <n v="53964"/>
  </r>
  <r>
    <n v="141"/>
    <x v="3"/>
    <n v="17"/>
    <n v="14"/>
    <n v="500"/>
    <n v="216.6936"/>
    <n v="1.2494649E-2"/>
    <n v="4.8159199999999998E-4"/>
    <n v="1.07021E-4"/>
    <n v="5.3499999999999999E-5"/>
    <n v="1.07021E-4"/>
    <n v="4.3343319999999998E-3"/>
    <n v="27.9255"/>
    <n v="45.160499999999999"/>
    <n v="6.3395000000000001"/>
    <n v="4.8159199999999998E-4"/>
    <n v="1.204E-3"/>
    <n v="0.106554"/>
    <n v="6.3932399999999996"/>
    <n v="45.000703999999992"/>
    <n v="1.33776E-4"/>
    <n v="0"/>
    <n v="0"/>
    <n v="422.32768361581918"/>
    <n v="7.0387947269303197"/>
    <n v="37376"/>
  </r>
  <r>
    <n v="7805"/>
    <x v="3"/>
    <n v="25"/>
    <n v="2"/>
    <n v="400"/>
    <n v="82.203000000000003"/>
    <n v="1.5073210000000001E-3"/>
    <n v="3.0505300000000001E-4"/>
    <n v="7.1799999999999997E-5"/>
    <n v="5.38E-5"/>
    <n v="9.8693700000000001E-4"/>
    <n v="2.6557569999999999E-3"/>
    <n v="50.448999999999998"/>
    <n v="64.135099999999994"/>
    <n v="5.3311000000000002"/>
    <n v="5.3832900000000004E-4"/>
    <n v="1.2022999999999999E-3"/>
    <n v="0.10640354999999999"/>
    <n v="6.384212999999999"/>
    <n v="67.001774400000002"/>
    <n v="8.9699999999999998E-5"/>
    <n v="0"/>
    <n v="0"/>
    <n v="629.69491525423734"/>
    <n v="10.49491525423729"/>
    <n v="55728"/>
  </r>
  <r>
    <n v="6253"/>
    <x v="2"/>
    <n v="20"/>
    <n v="4"/>
    <n v="100"/>
    <n v="136.82759999999999"/>
    <n v="3.4076530000000001E-3"/>
    <n v="2.2137900000000001E-4"/>
    <n v="5.5300000000000002E-5"/>
    <n v="3.9499999999999998E-5"/>
    <n v="6.0879200000000004E-4"/>
    <n v="3.4867169999999999E-3"/>
    <n v="34.554499999999997"/>
    <n v="54.0045"/>
    <n v="6.6077000000000004"/>
    <n v="2.1347200000000001E-4"/>
    <n v="1.2018E-3"/>
    <n v="0.1063593"/>
    <n v="6.3815580000000001"/>
    <n v="152.00366399999999"/>
    <n v="5.5300000000000002E-5"/>
    <n v="2.1347200000000001E-4"/>
    <n v="3.2415999999999999E-4"/>
    <n v="1429.1525423728813"/>
    <n v="23.819209039548021"/>
    <n v="126480"/>
  </r>
  <r>
    <n v="6114"/>
    <x v="2"/>
    <n v="24"/>
    <n v="14"/>
    <n v="200"/>
    <n v="144.62219999999999"/>
    <n v="1.645449E-3"/>
    <n v="3.3558500000000001E-4"/>
    <n v="5.41E-5"/>
    <n v="0"/>
    <n v="1.3639909999999999E-3"/>
    <n v="5.131203E-3"/>
    <n v="35.458799999999997"/>
    <n v="41.797499999999999"/>
    <n v="4.8438999999999997"/>
    <n v="2.3815699999999999E-4"/>
    <n v="1.2015999999999999E-3"/>
    <n v="0.10634159999999999"/>
    <n v="6.3804959999999999"/>
    <n v="110.99900159999999"/>
    <n v="8.6600000000000004E-5"/>
    <n v="0"/>
    <n v="0"/>
    <n v="1043.7966101694915"/>
    <n v="17.396610169491524"/>
    <n v="92376"/>
  </r>
  <r>
    <n v="2146"/>
    <x v="2"/>
    <n v="17"/>
    <n v="16"/>
    <n v="400"/>
    <n v="131.4708"/>
    <n v="2.1760019999999998E-3"/>
    <n v="4.0976700000000001E-4"/>
    <n v="5.6499999999999998E-5"/>
    <n v="0"/>
    <n v="5.3693600000000001E-4"/>
    <n v="3.3205219999999998E-3"/>
    <n v="33.965800000000002"/>
    <n v="54.689399999999999"/>
    <n v="7.2808999999999999"/>
    <n v="2.8259800000000001E-4"/>
    <n v="1.201E-3"/>
    <n v="0.10628850000000001"/>
    <n v="6.3773100000000005"/>
    <n v="84.99717200000002"/>
    <n v="9.8900000000000005E-5"/>
    <n v="0"/>
    <n v="0"/>
    <n v="799.68361581920908"/>
    <n v="13.328060263653486"/>
    <n v="70772"/>
  </r>
  <r>
    <n v="3635"/>
    <x v="2"/>
    <n v="19"/>
    <n v="12"/>
    <n v="600"/>
    <n v="107.31780000000001"/>
    <n v="7.3200000000000002E-6"/>
    <n v="1.4600000000000001E-5"/>
    <n v="1.4600000000000001E-5"/>
    <n v="7.3200000000000002E-6"/>
    <n v="3.6607499999999999E-4"/>
    <n v="3.5509280000000001E-3"/>
    <n v="32.033099999999997"/>
    <n v="59.026800000000001"/>
    <n v="5.4824999999999999"/>
    <n v="2.2696700000000001E-4"/>
    <n v="1.2007000000000001E-3"/>
    <n v="0.10626195000000001"/>
    <n v="6.3757170000000007"/>
    <n v="163.99640880000001"/>
    <n v="5.13E-5"/>
    <n v="0"/>
    <n v="0"/>
    <n v="1543.3220338983051"/>
    <n v="25.722033898305085"/>
    <n v="136584"/>
  </r>
  <r>
    <n v="5283"/>
    <x v="2"/>
    <n v="17"/>
    <n v="12"/>
    <n v="640"/>
    <n v="116.6142"/>
    <n v="4.3445879999999999E-3"/>
    <n v="4.1376999999999999E-4"/>
    <n v="6.8999999999999997E-5"/>
    <n v="0"/>
    <n v="5.1031700000000004E-4"/>
    <n v="3.6687629999999998E-3"/>
    <n v="50.098100000000002"/>
    <n v="65.293199999999999"/>
    <n v="5.0450999999999997"/>
    <n v="2.6205500000000002E-4"/>
    <n v="1.1999000000000001E-3"/>
    <n v="0.10619115"/>
    <n v="6.3714690000000003"/>
    <n v="86.997549600000013"/>
    <n v="9.6500000000000001E-5"/>
    <n v="5.52E-5"/>
    <n v="6.8999999999999997E-5"/>
    <n v="819.25423728813564"/>
    <n v="13.654237288135594"/>
    <n v="72504"/>
  </r>
  <r>
    <n v="2639"/>
    <x v="5"/>
    <n v="23"/>
    <n v="4"/>
    <n v="800"/>
    <n v="63.738599999999998"/>
    <n v="4.83108E-4"/>
    <n v="5.0000000000000002E-5"/>
    <n v="1.6699999999999999E-5"/>
    <n v="0"/>
    <n v="4.9976700000000003E-4"/>
    <n v="1.849137E-3"/>
    <n v="53.636400000000002"/>
    <n v="89.261300000000006"/>
    <n v="6.4595000000000002"/>
    <n v="2.1656600000000001E-4"/>
    <n v="1.1994E-3"/>
    <n v="0.1061469"/>
    <n v="6.3688140000000004"/>
    <n v="71.997583200000008"/>
    <n v="1.16612E-4"/>
    <n v="0"/>
    <n v="0"/>
    <n v="678.28248587570624"/>
    <n v="11.304708097928437"/>
    <n v="60028"/>
  </r>
  <r>
    <n v="7783"/>
    <x v="1"/>
    <n v="21"/>
    <n v="16"/>
    <n v="800"/>
    <n v="263.71980000000002"/>
    <n v="2.2523214999999999E-2"/>
    <n v="6.4571699999999997E-4"/>
    <n v="1.5374200000000001E-4"/>
    <n v="1.99865E-4"/>
    <n v="4.7659999999999998E-4"/>
    <n v="4.3047780000000004E-3"/>
    <n v="23.512499999999999"/>
    <n v="39.671399999999998"/>
    <n v="6.3429000000000002"/>
    <n v="2.9210999999999999E-4"/>
    <n v="1.1992000000000001E-3"/>
    <n v="0.10612920000000001"/>
    <n v="6.3677520000000003"/>
    <n v="78.000764800000013"/>
    <n v="1.22994E-4"/>
    <n v="0"/>
    <n v="0"/>
    <n v="734.96045197740114"/>
    <n v="12.249340866290019"/>
    <n v="65044"/>
  </r>
  <r>
    <n v="4239"/>
    <x v="1"/>
    <n v="29"/>
    <n v="14"/>
    <n v="900"/>
    <n v="81.549599999999998"/>
    <n v="2.1611460000000001E-3"/>
    <n v="5.2854099999999999E-4"/>
    <n v="5.8699999999999997E-5"/>
    <n v="2.3499999999999999E-5"/>
    <n v="3.40615E-4"/>
    <n v="3.218229E-3"/>
    <n v="39.648400000000002"/>
    <n v="67.912400000000005"/>
    <n v="4.1642000000000001"/>
    <n v="2.5839800000000002E-4"/>
    <n v="1.1980000000000001E-3"/>
    <n v="0.10602300000000001"/>
    <n v="6.3613800000000005"/>
    <n v="101.99772000000002"/>
    <n v="9.3999999999999994E-5"/>
    <n v="1.7618000000000001E-4"/>
    <n v="8.2200000000000006E-5"/>
    <n v="962.03389830508479"/>
    <n v="16.033898305084747"/>
    <n v="85140"/>
  </r>
  <r>
    <n v="3797"/>
    <x v="0"/>
    <n v="26"/>
    <n v="8"/>
    <n v="400"/>
    <n v="101.4906"/>
    <n v="1.8259179999999999E-3"/>
    <n v="3.2665500000000002E-4"/>
    <n v="4.1900000000000002E-5"/>
    <n v="1.9264299999999999E-4"/>
    <n v="8.2082599999999998E-4"/>
    <n v="2.7472529999999998E-3"/>
    <n v="29.296600000000002"/>
    <n v="70.4268"/>
    <n v="6.6158999999999999"/>
    <n v="2.5127299999999999E-4"/>
    <n v="1.1976999999999999E-3"/>
    <n v="0.10599644999999999"/>
    <n v="6.3597869999999999"/>
    <n v="142.99579840000001"/>
    <n v="7.5400000000000003E-5"/>
    <n v="1.7589099999999999E-4"/>
    <n v="3.2665999999999999E-4"/>
    <n v="1349.0621468926554"/>
    <n v="22.484369114877591"/>
    <n v="119392"/>
  </r>
  <r>
    <n v="6503"/>
    <x v="3"/>
    <n v="25"/>
    <n v="2"/>
    <n v="300"/>
    <n v="145.46520000000001"/>
    <n v="7.1301250000000002E-3"/>
    <n v="7.05585E-4"/>
    <n v="9.2800000000000006E-5"/>
    <n v="0"/>
    <n v="6.4999999999999994E-5"/>
    <n v="3.760027E-3"/>
    <n v="40.722799999999999"/>
    <n v="56.622199999999999"/>
    <n v="5.7653999999999996"/>
    <n v="3.7136100000000001E-4"/>
    <n v="1.1976000000000001E-3"/>
    <n v="0.1059876"/>
    <n v="6.3592560000000002"/>
    <n v="128.99589120000002"/>
    <n v="7.4300000000000004E-5"/>
    <n v="2.97089E-4"/>
    <n v="1.4762E-3"/>
    <n v="1217.0847457627119"/>
    <n v="20.284745762711864"/>
    <n v="107712"/>
  </r>
  <r>
    <n v="10065"/>
    <x v="6"/>
    <m/>
    <m/>
    <m/>
    <n v="248.40119999999999"/>
    <n v="1.6018381000000002E-2"/>
    <n v="8.7372999999999997E-4"/>
    <n v="1.4562200000000001E-4"/>
    <n v="3.88324E-4"/>
    <n v="3.7214399999999998E-4"/>
    <n v="5.9866679999999997E-3"/>
    <n v="16.314399999999999"/>
    <n v="30.2486"/>
    <n v="5.0972999999999997"/>
    <n v="3.3978399999999998E-4"/>
    <n v="1.1973000000000001E-3"/>
    <n v="0.10596105000000001"/>
    <n v="6.3576630000000005"/>
    <n v="73.997929200000002"/>
    <n v="9.7100000000000002E-5"/>
    <n v="0"/>
    <n v="0"/>
    <n v="698.35028248587571"/>
    <n v="11.639171374764596"/>
    <n v="61804"/>
  </r>
  <r>
    <n v="5771"/>
    <x v="0"/>
    <n v="17"/>
    <n v="28"/>
    <n v="1270"/>
    <n v="151.74539999999999"/>
    <n v="5.449471E-3"/>
    <n v="6.53493E-4"/>
    <n v="5.5399999999999998E-5"/>
    <n v="2.7690400000000002E-4"/>
    <n v="5.0950300000000002E-4"/>
    <n v="3.6329800000000001E-3"/>
    <n v="25.908300000000001"/>
    <n v="52.670699999999997"/>
    <n v="6.5518000000000001"/>
    <n v="2.5475200000000002E-4"/>
    <n v="1.1961999999999999E-3"/>
    <n v="0.10586369999999999"/>
    <n v="6.3518219999999994"/>
    <n v="107.9977208"/>
    <n v="5.5399999999999998E-5"/>
    <n v="1.4399000000000001E-4"/>
    <n v="2.7690000000000001E-4"/>
    <n v="1020.1581920903955"/>
    <n v="17.002636534839926"/>
    <n v="90284"/>
  </r>
  <r>
    <n v="5655"/>
    <x v="2"/>
    <n v="32"/>
    <n v="8"/>
    <n v="400"/>
    <n v="75.061199999999999"/>
    <n v="8.6583999999999999E-4"/>
    <n v="7.0634300000000001E-4"/>
    <n v="1.1399999999999999E-5"/>
    <n v="2.2799999999999999E-5"/>
    <n v="3.0760100000000001E-4"/>
    <n v="3.451969E-3"/>
    <n v="50.993400000000001"/>
    <n v="66.283799999999999"/>
    <n v="3.8119000000000001"/>
    <n v="2.5063800000000002E-4"/>
    <n v="1.1961999999999999E-3"/>
    <n v="0.10586369999999999"/>
    <n v="6.3518219999999994"/>
    <n v="104.99765119999998"/>
    <n v="6.8399999999999996E-5"/>
    <n v="1.02534E-4"/>
    <n v="1.3671000000000001E-4"/>
    <n v="991.81920903954801"/>
    <n v="16.530320150659133"/>
    <n v="87776"/>
  </r>
  <r>
    <n v="7989"/>
    <x v="0"/>
    <n v="19"/>
    <n v="28"/>
    <n v="400"/>
    <n v="134.22239999999999"/>
    <n v="8.0923239999999997E-3"/>
    <n v="2.6938500000000002E-4"/>
    <n v="6.4700000000000001E-5"/>
    <n v="1.07754E-4"/>
    <n v="2.8016E-4"/>
    <n v="4.4179129999999999E-3"/>
    <n v="35.843499999999999"/>
    <n v="50.214599999999997"/>
    <n v="3.9195000000000002"/>
    <n v="2.26283E-4"/>
    <n v="1.1961000000000001E-3"/>
    <n v="0.10585485"/>
    <n v="6.3512909999999998"/>
    <n v="111.00286439999999"/>
    <n v="7.5400000000000003E-5"/>
    <n v="2.0473299999999999E-4"/>
    <n v="2.8016E-4"/>
    <n v="1048.6327683615818"/>
    <n v="17.477212806026365"/>
    <n v="92804"/>
  </r>
  <r>
    <n v="531"/>
    <x v="1"/>
    <n v="18"/>
    <n v="14"/>
    <n v="500"/>
    <n v="135.3252"/>
    <n v="3.5718400000000002E-3"/>
    <n v="3.0245400000000001E-4"/>
    <n v="2.8799999999999999E-5"/>
    <n v="0"/>
    <n v="3.1685699999999998E-4"/>
    <n v="2.9669319999999998E-3"/>
    <n v="34.556100000000001"/>
    <n v="47.7864"/>
    <n v="7.3446999999999996"/>
    <n v="2.5924599999999998E-4"/>
    <n v="1.1954000000000001E-3"/>
    <n v="0.10579290000000001"/>
    <n v="6.3475740000000007"/>
    <n v="82.999012800000017"/>
    <n v="1.4402600000000001E-4"/>
    <n v="1.00818E-4"/>
    <n v="4.0327000000000001E-4"/>
    <n v="784.54237288135596"/>
    <n v="13.075706214689266"/>
    <n v="69432"/>
  </r>
  <r>
    <n v="4621"/>
    <x v="2"/>
    <n v="21"/>
    <n v="12"/>
    <n v="800"/>
    <n v="72.144000000000005"/>
    <n v="1.5572909999999999E-3"/>
    <n v="3.7880100000000001E-4"/>
    <n v="4.21E-5"/>
    <n v="8.4200000000000007E-6"/>
    <n v="1.6799999999999998E-5"/>
    <n v="3.0051520000000001E-3"/>
    <n v="69.977500000000006"/>
    <n v="81.658299999999997"/>
    <n v="4.0111999999999997"/>
    <n v="2.3569800000000001E-4"/>
    <n v="1.1953000000000001E-3"/>
    <n v="0.10578405"/>
    <n v="6.3470430000000002"/>
    <n v="141.99685880000001"/>
    <n v="5.0500000000000001E-5"/>
    <n v="0"/>
    <n v="0"/>
    <n v="1342.3276836158193"/>
    <n v="22.372128060263655"/>
    <n v="118796"/>
  </r>
  <r>
    <n v="8019"/>
    <x v="3"/>
    <n v="23"/>
    <n v="10"/>
    <n v="150"/>
    <n v="77.047799999999995"/>
    <n v="1.6088140000000001E-3"/>
    <n v="1.9500799999999999E-4"/>
    <n v="9.7499999999999998E-5"/>
    <n v="0"/>
    <n v="9.7499999999999998E-5"/>
    <n v="4.0707879999999997E-3"/>
    <n v="38.939799999999998"/>
    <n v="61.676600000000001"/>
    <n v="3.2574999999999998"/>
    <n v="3.6563999999999998E-4"/>
    <n v="1.1944E-3"/>
    <n v="0.1057044"/>
    <n v="6.3422640000000001"/>
    <n v="48.999065600000002"/>
    <n v="1.2188000000000001E-4"/>
    <n v="0"/>
    <n v="1.4626E-4"/>
    <n v="463.54802259887003"/>
    <n v="7.7258003766478343"/>
    <n v="41024"/>
  </r>
  <r>
    <n v="3153"/>
    <x v="1"/>
    <n v="19"/>
    <n v="42"/>
    <n v="1000"/>
    <n v="264.32819999999998"/>
    <n v="2.5909591999999999E-2"/>
    <n v="5.8189400000000001E-4"/>
    <n v="1.22504E-4"/>
    <n v="9.1899999999999998E-5"/>
    <n v="3.0625999999999998E-4"/>
    <n v="2.7563399999999999E-3"/>
    <n v="45.707900000000002"/>
    <n v="54.666699999999999"/>
    <n v="8.6555999999999997"/>
    <n v="4.5939E-4"/>
    <n v="1.1944E-3"/>
    <n v="0.1057044"/>
    <n v="6.3422640000000001"/>
    <n v="38.999548799999999"/>
    <n v="1.22504E-4"/>
    <n v="0"/>
    <n v="0"/>
    <n v="368.94915254237287"/>
    <n v="6.1491525423728808"/>
    <n v="32652"/>
  </r>
  <r>
    <n v="5864"/>
    <x v="0"/>
    <n v="17"/>
    <n v="6"/>
    <n v="400"/>
    <n v="73.968599999999995"/>
    <n v="1.281691E-3"/>
    <n v="2.2824600000000001E-4"/>
    <n v="1.7600000000000001E-5"/>
    <n v="2.8091900000000003E-4"/>
    <n v="3.33591E-4"/>
    <n v="2.633612E-3"/>
    <n v="49.369100000000003"/>
    <n v="67.946700000000007"/>
    <n v="4.8867000000000003"/>
    <n v="3.1603300000000001E-4"/>
    <n v="1.1938999999999999E-3"/>
    <n v="0.10566014999999999"/>
    <n v="6.3396089999999994"/>
    <n v="67.999768399999994"/>
    <n v="8.7800000000000006E-5"/>
    <n v="0"/>
    <n v="0"/>
    <n v="643.57062146892656"/>
    <n v="10.726177024482109"/>
    <n v="56956"/>
  </r>
  <r>
    <n v="55"/>
    <x v="0"/>
    <n v="23"/>
    <n v="10"/>
    <n v="5000"/>
    <n v="129.23220000000001"/>
    <n v="3.3038120000000002E-3"/>
    <n v="2.5946200000000002E-4"/>
    <n v="6.9200000000000002E-5"/>
    <n v="2.9405700000000002E-4"/>
    <n v="4.3243600000000002E-4"/>
    <n v="4.3070640000000002E-3"/>
    <n v="32.919400000000003"/>
    <n v="42.345399999999998"/>
    <n v="4.8433999999999999"/>
    <n v="3.8054400000000002E-4"/>
    <n v="1.1934999999999999E-3"/>
    <n v="0.10562474999999999"/>
    <n v="6.3374849999999991"/>
    <n v="68.998621999999997"/>
    <n v="8.6500000000000002E-5"/>
    <n v="0"/>
    <n v="2.0756999999999999E-4"/>
    <n v="653.24293785310738"/>
    <n v="10.88738229755179"/>
    <n v="57812"/>
  </r>
  <r>
    <n v="1253"/>
    <x v="2"/>
    <n v="19"/>
    <n v="28"/>
    <n v="480"/>
    <n v="120.9294"/>
    <n v="2.08252E-3"/>
    <n v="1.8438999999999999E-4"/>
    <n v="6.5099999999999997E-5"/>
    <n v="3.2499999999999997E-5"/>
    <n v="1.4100399999999999E-4"/>
    <n v="3.5576380000000001E-3"/>
    <n v="34.067300000000003"/>
    <n v="63.5732"/>
    <n v="5.6311"/>
    <n v="3.0370100000000003E-4"/>
    <n v="1.1931000000000001E-3"/>
    <n v="0.10558935000000001"/>
    <n v="6.3353610000000007"/>
    <n v="109.99904760000001"/>
    <n v="6.5099999999999997E-5"/>
    <n v="0"/>
    <n v="0"/>
    <n v="1041.7627118644068"/>
    <n v="17.36271186440678"/>
    <n v="92196"/>
  </r>
  <r>
    <n v="2123"/>
    <x v="2"/>
    <n v="22"/>
    <n v="28"/>
    <n v="800"/>
    <n v="89.560199999999995"/>
    <n v="1.9711030000000001E-3"/>
    <n v="8.25E-5"/>
    <n v="0"/>
    <n v="8.25E-5"/>
    <n v="3.6671700000000002E-4"/>
    <n v="2.5853529999999999E-3"/>
    <n v="62.946599999999997"/>
    <n v="76.227000000000004"/>
    <n v="6.0034999999999998"/>
    <n v="2.6586999999999997E-4"/>
    <n v="1.1918E-3"/>
    <n v="0.10547430000000001"/>
    <n v="6.3284580000000004"/>
    <n v="129.99677679999999"/>
    <n v="8.25E-5"/>
    <n v="1.6502300000000001E-4"/>
    <n v="2.8421000000000002E-4"/>
    <n v="1232.4971751412429"/>
    <n v="20.541619585687382"/>
    <n v="109076"/>
  </r>
  <r>
    <n v="5065"/>
    <x v="0"/>
    <n v="16"/>
    <n v="28"/>
    <n v="730"/>
    <n v="109.29600000000001"/>
    <n v="1.710516E-3"/>
    <n v="2.9526800000000001E-4"/>
    <n v="5.0899999999999997E-5"/>
    <n v="7.1299999999999998E-5"/>
    <n v="6.5162499999999997E-4"/>
    <n v="3.5941189999999998E-3"/>
    <n v="40.875"/>
    <n v="59.694099999999999"/>
    <n v="5.2577999999999996"/>
    <n v="2.3417800000000001E-4"/>
    <n v="1.1913E-3"/>
    <n v="0.10543005"/>
    <n v="6.3258029999999996"/>
    <n v="117.0047208"/>
    <n v="8.1500000000000002E-5"/>
    <n v="9.1600000000000004E-5"/>
    <n v="1.4254E-4"/>
    <n v="1109.7853107344633"/>
    <n v="18.496421845574389"/>
    <n v="98216"/>
  </r>
  <r>
    <n v="6567"/>
    <x v="3"/>
    <n v="18"/>
    <n v="12"/>
    <n v="500"/>
    <n v="86.597999999999999"/>
    <n v="2.74042E-4"/>
    <n v="4.2200000000000003E-5"/>
    <n v="0"/>
    <n v="4.2200000000000003E-5"/>
    <n v="7.3800000000000005E-5"/>
    <n v="3.1725619999999999E-3"/>
    <n v="52.6"/>
    <n v="75.681100000000001"/>
    <n v="4.9036999999999997"/>
    <n v="2.3188199999999999E-4"/>
    <n v="1.191E-3"/>
    <n v="0.1054035"/>
    <n v="6.3242099999999999"/>
    <n v="112.997316"/>
    <n v="9.4900000000000003E-5"/>
    <n v="0"/>
    <n v="0"/>
    <n v="1072.0451977401131"/>
    <n v="17.867419962335216"/>
    <n v="94876"/>
  </r>
  <r>
    <n v="7745"/>
    <x v="3"/>
    <n v="26"/>
    <n v="8"/>
    <n v="850"/>
    <n v="98.031000000000006"/>
    <n v="9.9467599999999989E-4"/>
    <n v="1.96133E-4"/>
    <n v="4.1999999999999998E-5"/>
    <n v="0"/>
    <n v="5.7439100000000005E-4"/>
    <n v="2.5357240000000001E-3"/>
    <n v="41.933300000000003"/>
    <n v="65.922700000000006"/>
    <n v="7.6684999999999999"/>
    <n v="2.5217099999999998E-4"/>
    <n v="1.1908000000000001E-3"/>
    <n v="0.10538580000000002"/>
    <n v="6.3231480000000007"/>
    <n v="84.999304000000024"/>
    <n v="6.9999999999999994E-5"/>
    <n v="4.0627600000000001E-4"/>
    <n v="1.4710000000000001E-3"/>
    <n v="806.55367231638422"/>
    <n v="13.442561205273071"/>
    <n v="71380"/>
  </r>
  <r>
    <n v="8300"/>
    <x v="1"/>
    <n v="26"/>
    <n v="14"/>
    <n v="1400"/>
    <n v="126.1584"/>
    <n v="2.1238099999999998E-3"/>
    <n v="2.7619E-4"/>
    <n v="3.8099999999999998E-5"/>
    <n v="4.7618999999999998E-4"/>
    <n v="6.3809499999999998E-4"/>
    <n v="3.8761899999999998E-3"/>
    <n v="35.970399999999998"/>
    <n v="53.051600000000001"/>
    <n v="5.5331999999999999"/>
    <n v="2.8571400000000001E-4"/>
    <n v="1.1904999999999999E-3"/>
    <n v="0.10535924999999999"/>
    <n v="6.3215549999999991"/>
    <n v="125.00249999999998"/>
    <n v="8.5699999999999996E-5"/>
    <n v="9.5200000000000003E-6"/>
    <n v="0"/>
    <n v="1186.4406779661017"/>
    <n v="19.774011299435028"/>
    <n v="105000"/>
  </r>
  <r>
    <n v="3636"/>
    <x v="2"/>
    <n v="16"/>
    <n v="16"/>
    <n v="730"/>
    <n v="94.165800000000004"/>
    <n v="7.5243200000000004E-4"/>
    <n v="1.7498399999999999E-4"/>
    <n v="5.2500000000000002E-5"/>
    <n v="3.4999999999999997E-5"/>
    <n v="2.2748000000000001E-4"/>
    <n v="3.9196470000000001E-3"/>
    <n v="45.5426"/>
    <n v="63.035699999999999"/>
    <n v="4.2545000000000002"/>
    <n v="3.8496500000000003E-4"/>
    <n v="1.1899E-3"/>
    <n v="0.10530615"/>
    <n v="6.3183689999999997"/>
    <n v="68.000405199999989"/>
    <n v="1.2248900000000001E-4"/>
    <n v="1.7499999999999998E-5"/>
    <n v="3.4999999999999997E-5"/>
    <n v="645.74011299435028"/>
    <n v="10.762335216572504"/>
    <n v="57148"/>
  </r>
  <r>
    <n v="8976"/>
    <x v="3"/>
    <n v="22"/>
    <n v="10"/>
    <n v="200"/>
    <n v="90.486599999999996"/>
    <n v="1.918781E-3"/>
    <n v="2.34217E-4"/>
    <n v="5.41E-5"/>
    <n v="2.6999999999999999E-5"/>
    <n v="1.9818400000000001E-4"/>
    <n v="3.1619339999999999E-3"/>
    <n v="30.925699999999999"/>
    <n v="65.606800000000007"/>
    <n v="4.7664"/>
    <n v="2.1620100000000001E-4"/>
    <n v="1.1891E-3"/>
    <n v="0.10523535000000001"/>
    <n v="6.3141210000000001"/>
    <n v="131.99961279999999"/>
    <n v="6.3100000000000002E-5"/>
    <n v="0"/>
    <n v="0"/>
    <n v="1254.3276836158193"/>
    <n v="20.905461393596987"/>
    <n v="111008"/>
  </r>
  <r>
    <n v="8898"/>
    <x v="0"/>
    <n v="24"/>
    <n v="14"/>
    <n v="1260"/>
    <n v="143.62860000000001"/>
    <n v="1.1728867E-2"/>
    <n v="5.6256100000000005E-4"/>
    <n v="4.2500000000000003E-5"/>
    <n v="2.12E-5"/>
    <n v="9.5500000000000004E-5"/>
    <n v="4.5217169999999998E-3"/>
    <n v="36.451799999999999"/>
    <n v="56.516399999999997"/>
    <n v="3.5070000000000001"/>
    <n v="2.9720199999999999E-4"/>
    <n v="1.1888000000000001E-3"/>
    <n v="0.10520880000000001"/>
    <n v="6.3125280000000004"/>
    <n v="111.99922560000002"/>
    <n v="1.16758E-4"/>
    <n v="6.3700000000000003E-5"/>
    <n v="4.2500000000000003E-5"/>
    <n v="1064.542372881356"/>
    <n v="17.742372881355934"/>
    <n v="94212"/>
  </r>
  <r>
    <n v="7630"/>
    <x v="0"/>
    <n v="27"/>
    <n v="4"/>
    <n v="400"/>
    <n v="96.474599999999995"/>
    <n v="2.3281460000000001E-3"/>
    <n v="4.9013599999999996E-4"/>
    <n v="1.2300000000000001E-5"/>
    <n v="9.1899999999999998E-5"/>
    <n v="6.1266999999999995E-4"/>
    <n v="3.0082099999999999E-3"/>
    <n v="48.334699999999998"/>
    <n v="65.955200000000005"/>
    <n v="5.6802000000000001"/>
    <n v="2.5732100000000003E-4"/>
    <n v="1.1885999999999999E-3"/>
    <n v="0.1051911"/>
    <n v="6.3114659999999994"/>
    <n v="194.00329199999996"/>
    <n v="6.7399999999999998E-5"/>
    <n v="1.5929400000000001E-4"/>
    <n v="4.2274000000000001E-4"/>
    <n v="1844.2937853107344"/>
    <n v="30.738229755178907"/>
    <n v="163220"/>
  </r>
  <r>
    <n v="4182"/>
    <x v="0"/>
    <n v="23"/>
    <n v="28"/>
    <n v="500"/>
    <n v="134.38800000000001"/>
    <n v="3.0010599999999998E-3"/>
    <n v="4.772E-4"/>
    <n v="7.4200000000000001E-5"/>
    <n v="3.18E-5"/>
    <n v="4.2417799999999999E-4"/>
    <n v="4.220573E-3"/>
    <n v="28.755700000000001"/>
    <n v="48.291499999999999"/>
    <n v="5.5955000000000004"/>
    <n v="2.5450700000000001E-4"/>
    <n v="1.1877000000000001E-3"/>
    <n v="0.10511145000000001"/>
    <n v="6.3066870000000002"/>
    <n v="112.00011000000001"/>
    <n v="8.4800000000000001E-5"/>
    <n v="1.27253E-4"/>
    <n v="9.544E-4"/>
    <n v="1065.5367231638418"/>
    <n v="17.758945386064031"/>
    <n v="94300"/>
  </r>
  <r>
    <n v="418"/>
    <x v="1"/>
    <n v="16"/>
    <n v="4"/>
    <n v="300"/>
    <n v="157.96860000000001"/>
    <n v="6.3767809999999998E-3"/>
    <n v="5.5108000000000002E-4"/>
    <n v="5.2500000000000002E-5"/>
    <n v="2.16496E-4"/>
    <n v="1.148083E-3"/>
    <n v="5.5042379999999998E-3"/>
    <n v="29.2745"/>
    <n v="41.830800000000004"/>
    <n v="4.1680999999999999"/>
    <n v="2.6897899999999997E-4"/>
    <n v="1.1873999999999999E-3"/>
    <n v="0.10508489999999999"/>
    <n v="6.3050939999999995"/>
    <n v="180.99300719999997"/>
    <n v="7.2200000000000007E-5"/>
    <n v="3.54266E-4"/>
    <n v="1.1284000000000001E-3"/>
    <n v="1722.3502824858756"/>
    <n v="28.70583804143126"/>
    <n v="152428"/>
  </r>
  <r>
    <n v="4598"/>
    <x v="0"/>
    <n v="24"/>
    <n v="20"/>
    <n v="1000"/>
    <n v="165.19800000000001"/>
    <n v="4.1674279999999999E-3"/>
    <n v="2.16935E-4"/>
    <n v="2.2799999999999999E-5"/>
    <n v="1.25594E-4"/>
    <n v="1.7583119999999999E-3"/>
    <n v="2.9343260000000001E-3"/>
    <n v="23.171900000000001"/>
    <n v="56.6693"/>
    <n v="9.4513999999999996"/>
    <n v="2.5118699999999999E-4"/>
    <n v="1.1873999999999999E-3"/>
    <n v="0.10508489999999999"/>
    <n v="6.3050939999999995"/>
    <n v="103.9972416"/>
    <n v="6.8499999999999998E-5"/>
    <n v="0"/>
    <n v="0"/>
    <n v="989.64971751412429"/>
    <n v="16.494161958568739"/>
    <n v="87584"/>
  </r>
  <r>
    <n v="4532"/>
    <x v="0"/>
    <n v="19"/>
    <n v="24"/>
    <n v="170"/>
    <n v="165.85079999999999"/>
    <n v="5.610889E-3"/>
    <n v="4.6266699999999999E-4"/>
    <n v="4.21E-5"/>
    <n v="8.4100000000000008E-6"/>
    <n v="1.18611E-3"/>
    <n v="3.6424510000000001E-3"/>
    <n v="24.5093"/>
    <n v="49.718200000000003"/>
    <n v="7.2008999999999999"/>
    <n v="2.60776E-4"/>
    <n v="1.1861E-3"/>
    <n v="0.10496985"/>
    <n v="6.2981910000000001"/>
    <n v="140.99882359999998"/>
    <n v="6.7299999999999996E-5"/>
    <n v="6.7296999999999995E-4"/>
    <n v="6.7296999999999995E-4"/>
    <n v="1343.231638418079"/>
    <n v="22.387193973634648"/>
    <n v="118876"/>
  </r>
  <r>
    <n v="7794"/>
    <x v="0"/>
    <n v="21"/>
    <n v="20"/>
    <n v="730"/>
    <n v="139.5462"/>
    <n v="1.058189E-3"/>
    <n v="1.74427E-4"/>
    <n v="5.8100000000000003E-5"/>
    <n v="2.3300000000000001E-5"/>
    <n v="3.0234000000000001E-4"/>
    <n v="3.5001630000000001E-3"/>
    <n v="35.4"/>
    <n v="60.983400000000003"/>
    <n v="7.0598000000000001"/>
    <n v="3.1396800000000003E-4"/>
    <n v="1.1861E-3"/>
    <n v="0.10496985"/>
    <n v="6.2981910000000001"/>
    <n v="101.99985559999999"/>
    <n v="6.9800000000000003E-5"/>
    <n v="0"/>
    <n v="0"/>
    <n v="971.70621468926549"/>
    <n v="16.195103578154423"/>
    <n v="85996"/>
  </r>
  <r>
    <n v="7210"/>
    <x v="3"/>
    <n v="19"/>
    <n v="24"/>
    <n v="300"/>
    <n v="140.09039999999999"/>
    <n v="9.5888199999999999E-4"/>
    <n v="7.2200000000000007E-5"/>
    <n v="4.1199999999999999E-5"/>
    <n v="1.03E-5"/>
    <n v="6.2894399999999999E-4"/>
    <n v="3.845837E-3"/>
    <n v="42.838700000000003"/>
    <n v="48.9223"/>
    <n v="6.5871000000000004"/>
    <n v="2.5776400000000001E-4"/>
    <n v="1.1857E-3"/>
    <n v="0.10493445"/>
    <n v="6.2960669999999999"/>
    <n v="114.99867160000001"/>
    <n v="8.25E-5"/>
    <n v="1.75279E-4"/>
    <n v="3.8149000000000001E-4"/>
    <n v="1095.9096045197741"/>
    <n v="18.265160075329568"/>
    <n v="96988"/>
  </r>
  <r>
    <n v="5244"/>
    <x v="2"/>
    <n v="17"/>
    <n v="28"/>
    <n v="400"/>
    <n v="71.827200000000005"/>
    <n v="2.8820300000000001E-4"/>
    <n v="4.8000000000000001E-5"/>
    <n v="3.1999999999999999E-5"/>
    <n v="0"/>
    <n v="1.248879E-3"/>
    <n v="2.7059050000000002E-3"/>
    <n v="64.523799999999994"/>
    <n v="83.5976"/>
    <n v="4.8521000000000001"/>
    <n v="4.0028200000000001E-4"/>
    <n v="1.1848E-3"/>
    <n v="0.1048548"/>
    <n v="6.2912879999999998"/>
    <n v="73.997868799999992"/>
    <n v="9.6100000000000005E-5"/>
    <n v="0"/>
    <n v="0"/>
    <n v="705.71751412429376"/>
    <n v="11.76195856873823"/>
    <n v="62456"/>
  </r>
  <r>
    <n v="5802"/>
    <x v="0"/>
    <n v="27"/>
    <n v="28"/>
    <n v="600"/>
    <n v="83.144999999999996"/>
    <n v="1.166521E-3"/>
    <n v="5.4700000000000001E-5"/>
    <n v="3.65E-5"/>
    <n v="0"/>
    <n v="1.2758800000000001E-4"/>
    <n v="2.6975789999999999E-3"/>
    <n v="41.795900000000003"/>
    <n v="65.027000000000001"/>
    <n v="5.3041"/>
    <n v="2.9163000000000003E-4"/>
    <n v="1.1846999999999999E-3"/>
    <n v="0.10484594999999999"/>
    <n v="6.2907569999999993"/>
    <n v="64.997380800000002"/>
    <n v="9.1100000000000005E-5"/>
    <n v="0"/>
    <n v="0"/>
    <n v="619.93220338983053"/>
    <n v="10.332203389830509"/>
    <n v="54864"/>
  </r>
  <r>
    <n v="2454"/>
    <x v="0"/>
    <n v="17"/>
    <n v="28"/>
    <n v="400"/>
    <n v="133.30500000000001"/>
    <n v="7.9335429999999995E-3"/>
    <n v="4.8572699999999998E-4"/>
    <n v="6.2299999999999996E-5"/>
    <n v="8.7200000000000005E-5"/>
    <n v="1.2454499999999999E-4"/>
    <n v="3.9480890000000001E-3"/>
    <n v="27.405100000000001"/>
    <n v="57.211399999999998"/>
    <n v="4.3817000000000004"/>
    <n v="4.8572699999999998E-4"/>
    <n v="1.1831999999999999E-3"/>
    <n v="0.10471319999999999"/>
    <n v="6.2827919999999997"/>
    <n v="95.001494399999999"/>
    <n v="9.9599999999999995E-5"/>
    <n v="1.37E-4"/>
    <n v="4.9799999999999998E-5"/>
    <n v="907.25423728813564"/>
    <n v="15.120903954802261"/>
    <n v="80292"/>
  </r>
  <r>
    <n v="1589"/>
    <x v="3"/>
    <n v="21"/>
    <n v="10"/>
    <n v="400"/>
    <n v="94.627799999999993"/>
    <n v="9.7647599999999999E-4"/>
    <n v="2.276E-4"/>
    <n v="2.94E-5"/>
    <n v="0"/>
    <n v="5.1400000000000003E-5"/>
    <n v="3.1276609999999999E-3"/>
    <n v="44.141199999999998"/>
    <n v="72.666700000000006"/>
    <n v="5.5351999999999997"/>
    <n v="2.8633499999999997E-4"/>
    <n v="1.1820999999999999E-3"/>
    <n v="0.10461585"/>
    <n v="6.2769509999999995"/>
    <n v="161.00674839999999"/>
    <n v="5.8699999999999997E-5"/>
    <n v="0"/>
    <n v="1.47E-5"/>
    <n v="1539.0282485875707"/>
    <n v="25.650470809792846"/>
    <n v="136204"/>
  </r>
  <r>
    <n v="3155"/>
    <x v="3"/>
    <n v="18"/>
    <n v="14"/>
    <n v="500"/>
    <n v="151.27799999999999"/>
    <n v="4.0571619999999996E-3"/>
    <n v="5.0049000000000003E-4"/>
    <n v="0"/>
    <n v="1.06E-5"/>
    <n v="0"/>
    <n v="4.4192190000000003E-3"/>
    <n v="40.019300000000001"/>
    <n v="52.694000000000003"/>
    <n v="5.5205000000000002"/>
    <n v="3.0881300000000001E-4"/>
    <n v="1.1820000000000001E-3"/>
    <n v="0.10460700000000001"/>
    <n v="6.2764199999999999"/>
    <n v="110.999256"/>
    <n v="7.4499999999999995E-5"/>
    <n v="1.27785E-4"/>
    <n v="2.2362E-4"/>
    <n v="1061.1073446327684"/>
    <n v="17.685122410546139"/>
    <n v="93908"/>
  </r>
  <r>
    <n v="4931"/>
    <x v="1"/>
    <n v="24"/>
    <n v="24"/>
    <n v="1274"/>
    <n v="66.538799999999995"/>
    <n v="2.3943530000000001E-3"/>
    <n v="5.1064399999999999E-4"/>
    <n v="6.8100000000000002E-5"/>
    <n v="5.6700000000000003E-5"/>
    <n v="2.7234399999999999E-4"/>
    <n v="2.7120880000000001E-3"/>
    <n v="47.126100000000001"/>
    <n v="78.610900000000001"/>
    <n v="3.8576999999999999"/>
    <n v="2.0425799999999999E-4"/>
    <n v="1.1802E-3"/>
    <n v="0.10444769999999999"/>
    <n v="6.2668619999999997"/>
    <n v="104.00394479999999"/>
    <n v="6.8100000000000002E-5"/>
    <n v="0"/>
    <n v="2.2694999999999999E-4"/>
    <n v="995.75141242937855"/>
    <n v="16.595856873822974"/>
    <n v="88124"/>
  </r>
  <r>
    <n v="8717"/>
    <x v="3"/>
    <n v="18"/>
    <n v="6"/>
    <n v="420"/>
    <n v="62.857199999999999"/>
    <n v="1.4049679999999999E-3"/>
    <n v="1.12397E-4"/>
    <n v="5.6199999999999997E-5"/>
    <n v="8.4300000000000003E-5"/>
    <n v="1.96696E-4"/>
    <n v="3.1190290000000002E-3"/>
    <n v="61.090899999999998"/>
    <n v="70.991"/>
    <n v="3.4234"/>
    <n v="5.0578799999999996E-4"/>
    <n v="1.1802E-3"/>
    <n v="0.10444769999999999"/>
    <n v="6.2668619999999997"/>
    <n v="42.0009576"/>
    <n v="1.12397E-4"/>
    <n v="0"/>
    <n v="0"/>
    <n v="402.12429378531073"/>
    <n v="6.7020715630885119"/>
    <n v="35588"/>
  </r>
  <r>
    <n v="875"/>
    <x v="0"/>
    <n v="25"/>
    <n v="4"/>
    <n v="300"/>
    <n v="94.714799999999997"/>
    <n v="5.1239999999999999E-4"/>
    <n v="1.7934E-4"/>
    <n v="1.0247999999999999E-4"/>
    <n v="2.5599999999999999E-5"/>
    <n v="4.8678000000000003E-4"/>
    <n v="3.0744000000000001E-3"/>
    <n v="27.395"/>
    <n v="69.833299999999994"/>
    <n v="5.5750000000000002"/>
    <n v="3.3305999999999999E-4"/>
    <n v="1.1785000000000001E-3"/>
    <n v="0.10429725000000001"/>
    <n v="6.257835"/>
    <n v="45.999212"/>
    <n v="1.0247999999999999E-4"/>
    <n v="0"/>
    <n v="0"/>
    <n v="441.03954802259886"/>
    <n v="7.3506591337099811"/>
    <n v="39032"/>
  </r>
  <r>
    <n v="3991"/>
    <x v="0"/>
    <n v="29"/>
    <n v="20"/>
    <n v="2000"/>
    <n v="82.855800000000002"/>
    <n v="7.4072299999999999E-4"/>
    <n v="2.18574E-4"/>
    <n v="2.4300000000000001E-5"/>
    <n v="7.2899999999999997E-5"/>
    <n v="1.8214500000000001E-4"/>
    <n v="2.5014569999999999E-3"/>
    <n v="46.595100000000002"/>
    <n v="76.058300000000003"/>
    <n v="6.1067999999999998"/>
    <n v="2.5500300000000001E-4"/>
    <n v="1.1779E-3"/>
    <n v="0.10424414999999999"/>
    <n v="6.2546489999999997"/>
    <n v="97.002420799999996"/>
    <n v="7.2899999999999997E-5"/>
    <n v="3.4000399999999998E-4"/>
    <n v="0"/>
    <n v="930.5310734463277"/>
    <n v="15.508851224105461"/>
    <n v="82352"/>
  </r>
  <r>
    <n v="8884"/>
    <x v="1"/>
    <n v="25"/>
    <n v="10"/>
    <n v="1200"/>
    <n v="216.77340000000001"/>
    <n v="1.1028329E-2"/>
    <n v="9.4234099999999997E-4"/>
    <n v="1.3251699999999999E-4"/>
    <n v="1.03068E-4"/>
    <n v="2.94E-5"/>
    <n v="4.9472880000000002E-3"/>
    <n v="22.650700000000001"/>
    <n v="43.321399999999997"/>
    <n v="6.1310000000000002"/>
    <n v="4.4172200000000002E-4"/>
    <n v="1.1779E-3"/>
    <n v="0.10424414999999999"/>
    <n v="6.2546489999999997"/>
    <n v="79.998256399999988"/>
    <n v="8.8300000000000005E-5"/>
    <n v="0"/>
    <n v="0"/>
    <n v="767.4124293785311"/>
    <n v="12.790207156308851"/>
    <n v="67916"/>
  </r>
  <r>
    <n v="6598"/>
    <x v="1"/>
    <n v="19"/>
    <n v="2"/>
    <n v="110"/>
    <n v="174.69540000000001"/>
    <n v="9.8917559999999998E-3"/>
    <n v="5.5039100000000001E-4"/>
    <n v="9.1700000000000006E-5"/>
    <n v="1.9875200000000001E-4"/>
    <n v="4.8923700000000001E-4"/>
    <n v="4.6171720000000001E-3"/>
    <n v="20.624600000000001"/>
    <n v="41.6556"/>
    <n v="5.0099"/>
    <n v="3.51639E-4"/>
    <n v="1.1772E-3"/>
    <n v="0.1041822"/>
    <n v="6.2509320000000006"/>
    <n v="76.998297600000015"/>
    <n v="1.22309E-4"/>
    <n v="1.8346399999999999E-4"/>
    <n v="5.6568000000000005E-4"/>
    <n v="739.07344632768365"/>
    <n v="12.317890772128061"/>
    <n v="65408"/>
  </r>
  <r>
    <n v="3393"/>
    <x v="3"/>
    <n v="22"/>
    <n v="2"/>
    <n v="300"/>
    <n v="57.676200000000001"/>
    <n v="1.3734109999999999E-3"/>
    <n v="3.5316299999999998E-4"/>
    <n v="7.8499999999999997E-5"/>
    <n v="0"/>
    <n v="3.1392200000000001E-4"/>
    <n v="2.4328990000000001E-3"/>
    <n v="42.229500000000002"/>
    <n v="96.645200000000003"/>
    <n v="4.0968"/>
    <n v="4.7088400000000003E-4"/>
    <n v="1.1772E-3"/>
    <n v="0.1041822"/>
    <n v="6.2509320000000006"/>
    <n v="29.999764800000005"/>
    <n v="1.1772100000000001E-4"/>
    <n v="0"/>
    <n v="0"/>
    <n v="287.954802259887"/>
    <n v="4.7992467043314502"/>
    <n v="25484"/>
  </r>
  <r>
    <n v="1810"/>
    <x v="2"/>
    <n v="38"/>
    <n v="16"/>
    <n v="730"/>
    <n v="97.992000000000004"/>
    <n v="1.9665759999999998E-3"/>
    <n v="2.36937E-4"/>
    <n v="3.9499999999999998E-5"/>
    <n v="3.3961000000000001E-4"/>
    <n v="2.5273299999999999E-4"/>
    <n v="2.5905099999999999E-3"/>
    <n v="38.801200000000001"/>
    <n v="91.292699999999996"/>
    <n v="6.5975999999999999"/>
    <n v="2.6852799999999997E-4"/>
    <n v="1.1768E-3"/>
    <n v="0.1041468"/>
    <n v="6.2488079999999995"/>
    <n v="149.00170879999999"/>
    <n v="7.1099999999999994E-5"/>
    <n v="7.8999999999999996E-5"/>
    <n v="3.1600000000000002E-5"/>
    <n v="1430.6892655367233"/>
    <n v="23.844821092278721"/>
    <n v="126616"/>
  </r>
  <r>
    <n v="1876"/>
    <x v="5"/>
    <n v="20"/>
    <n v="20"/>
    <n v="220"/>
    <n v="74.509799999999998"/>
    <n v="8.0900199999999996E-4"/>
    <n v="7.3499999999999998E-5"/>
    <n v="3.68E-5"/>
    <n v="5.52E-5"/>
    <n v="2.3902299999999999E-4"/>
    <n v="2.1695960000000002E-3"/>
    <n v="34.940199999999997"/>
    <n v="86.949200000000005"/>
    <n v="6.1779999999999999"/>
    <n v="2.3902299999999999E-4"/>
    <n v="1.1766999999999999E-3"/>
    <n v="0.10413794999999999"/>
    <n v="6.2482769999999999"/>
    <n v="63.998359600000001"/>
    <n v="9.1899999999999998E-5"/>
    <n v="0"/>
    <n v="0"/>
    <n v="614.55367231638422"/>
    <n v="10.24256120527307"/>
    <n v="54388"/>
  </r>
  <r>
    <n v="8710"/>
    <x v="3"/>
    <n v="19"/>
    <n v="2"/>
    <n v="400"/>
    <n v="67.6584"/>
    <n v="8.3031399999999997E-4"/>
    <n v="2.5879899999999999E-4"/>
    <n v="5.3900000000000002E-5"/>
    <n v="0"/>
    <n v="1.08E-5"/>
    <n v="2.5879919999999999E-3"/>
    <n v="53.271999999999998"/>
    <n v="69.816699999999997"/>
    <n v="4.7332999999999998"/>
    <n v="2.9114899999999999E-4"/>
    <n v="1.1754000000000001E-3"/>
    <n v="0.1040229"/>
    <n v="6.2413740000000004"/>
    <n v="109.00189440000001"/>
    <n v="6.4700000000000001E-5"/>
    <n v="2.6958199999999998E-4"/>
    <n v="2.16E-5"/>
    <n v="1047.8644067796611"/>
    <n v="17.464406779661019"/>
    <n v="92736"/>
  </r>
  <r>
    <n v="5009"/>
    <x v="3"/>
    <n v="31"/>
    <n v="28"/>
    <n v="800"/>
    <n v="133.96199999999999"/>
    <n v="5.6465939999999996E-3"/>
    <n v="4.9358300000000002E-4"/>
    <n v="6.9099999999999999E-5"/>
    <n v="4.1460999999999999E-4"/>
    <n v="1.6386969999999999E-3"/>
    <n v="3.020731E-3"/>
    <n v="31.3443"/>
    <n v="64.261399999999995"/>
    <n v="7.0621"/>
    <n v="2.76407E-4"/>
    <n v="1.1747000000000001E-3"/>
    <n v="0.10396095000000001"/>
    <n v="6.2376570000000005"/>
    <n v="118.99710999999999"/>
    <n v="8.8800000000000004E-5"/>
    <n v="1.87562E-4"/>
    <n v="1.9700000000000001E-5"/>
    <n v="1144.6327683615818"/>
    <n v="19.077212806026363"/>
    <n v="101300"/>
  </r>
  <r>
    <n v="6876"/>
    <x v="0"/>
    <n v="25"/>
    <n v="12"/>
    <n v="400"/>
    <n v="101.84399999999999"/>
    <n v="2.2640609999999999E-3"/>
    <n v="1.5320700000000001E-4"/>
    <n v="6.8100000000000002E-5"/>
    <n v="3.4E-5"/>
    <n v="2.21299E-4"/>
    <n v="2.8939130000000001E-3"/>
    <n v="28.425999999999998"/>
    <n v="54.988199999999999"/>
    <n v="5.8765000000000001"/>
    <n v="2.5534499999999998E-4"/>
    <n v="1.1746E-3"/>
    <n v="0.10395210000000001"/>
    <n v="6.2371259999999999"/>
    <n v="69.000702399999994"/>
    <n v="6.8100000000000002E-5"/>
    <n v="0"/>
    <n v="0"/>
    <n v="663.77401129943507"/>
    <n v="11.062900188323917"/>
    <n v="58744"/>
  </r>
  <r>
    <n v="3182"/>
    <x v="0"/>
    <n v="20"/>
    <n v="12"/>
    <n v="900"/>
    <n v="163.07640000000001"/>
    <n v="5.4742910000000001E-3"/>
    <n v="7.3138299999999995E-4"/>
    <n v="8.8700000000000001E-5"/>
    <n v="2.2200000000000001E-5"/>
    <n v="2.43794E-4"/>
    <n v="3.9893619999999998E-3"/>
    <n v="34.368699999999997"/>
    <n v="41.377800000000001"/>
    <n v="5.5221999999999998"/>
    <n v="4.2109899999999997E-4"/>
    <n v="1.1746E-3"/>
    <n v="0.10395210000000001"/>
    <n v="6.2371259999999999"/>
    <n v="52.997951999999998"/>
    <n v="1.10816E-4"/>
    <n v="0"/>
    <n v="0"/>
    <n v="509.83050847457628"/>
    <n v="8.4971751412429377"/>
    <n v="45120"/>
  </r>
  <r>
    <n v="58"/>
    <x v="2"/>
    <n v="32"/>
    <n v="10"/>
    <n v="500"/>
    <n v="122.8908"/>
    <n v="1.1360140000000001E-3"/>
    <n v="3.2732600000000002E-4"/>
    <n v="3.8500000000000001E-5"/>
    <n v="0"/>
    <n v="1.3285580000000001E-3"/>
    <n v="2.3682989999999999E-3"/>
    <n v="22.688500000000001"/>
    <n v="62.081299999999999"/>
    <n v="9.3740000000000006"/>
    <n v="2.8881700000000002E-4"/>
    <n v="1.1745E-3"/>
    <n v="0.10394325"/>
    <n v="6.2365950000000003"/>
    <n v="60.998832"/>
    <n v="7.7000000000000001E-5"/>
    <n v="0"/>
    <n v="1.9300000000000002E-5"/>
    <n v="586.84745762711862"/>
    <n v="9.7807909604519772"/>
    <n v="51936"/>
  </r>
  <r>
    <n v="4157"/>
    <x v="7"/>
    <n v="25"/>
    <n v="12"/>
    <n v="20"/>
    <n v="71.231399999999994"/>
    <n v="3.78845E-4"/>
    <n v="5.6799999999999998E-5"/>
    <n v="3.79E-5"/>
    <n v="1.8899999999999999E-5"/>
    <n v="2.4624899999999998E-4"/>
    <n v="2.6708589999999998E-3"/>
    <n v="73.7714"/>
    <n v="83.148899999999998"/>
    <n v="4.8440000000000003"/>
    <n v="2.4624899999999998E-4"/>
    <n v="1.1743999999999999E-3"/>
    <n v="0.1039344"/>
    <n v="6.2360639999999998"/>
    <n v="61.998924799999998"/>
    <n v="9.4699999999999998E-5"/>
    <n v="0"/>
    <n v="0"/>
    <n v="596.51977401129943"/>
    <n v="9.9419962335216567"/>
    <n v="52792"/>
  </r>
  <r>
    <n v="5387"/>
    <x v="1"/>
    <n v="26"/>
    <n v="28"/>
    <n v="800"/>
    <n v="145.66499999999999"/>
    <n v="4.8889839999999999E-3"/>
    <n v="7.0452600000000002E-4"/>
    <n v="1.49445E-4"/>
    <n v="2.1299999999999999E-5"/>
    <n v="2.9889000000000001E-4"/>
    <n v="3.5226300000000001E-3"/>
    <n v="30.878"/>
    <n v="46.351500000000001"/>
    <n v="6.3212000000000002"/>
    <n v="5.3373199999999998E-4"/>
    <n v="1.1742E-3"/>
    <n v="0.1039167"/>
    <n v="6.2350019999999997"/>
    <n v="54.999527999999991"/>
    <n v="8.5400000000000002E-5"/>
    <n v="0"/>
    <n v="1.7079000000000001E-4"/>
    <n v="529.26553672316379"/>
    <n v="8.8210922787193962"/>
    <n v="46840"/>
  </r>
  <r>
    <n v="442"/>
    <x v="3"/>
    <n v="19"/>
    <n v="6"/>
    <n v="50"/>
    <n v="88.162800000000004"/>
    <n v="1.5055960000000001E-3"/>
    <n v="1.89681E-4"/>
    <n v="1.19E-5"/>
    <n v="1.19E-5"/>
    <n v="3.4379700000000002E-4"/>
    <n v="2.702959E-3"/>
    <n v="51.806199999999997"/>
    <n v="81.263199999999998"/>
    <n v="5.5132000000000003"/>
    <n v="1.7782599999999999E-4"/>
    <n v="1.1737E-3"/>
    <n v="0.10387244999999999"/>
    <n v="6.2323469999999999"/>
    <n v="99.0039424"/>
    <n v="7.1099999999999994E-5"/>
    <n v="8.2999999999999998E-5"/>
    <n v="7.1099999999999994E-5"/>
    <n v="953.12994350282486"/>
    <n v="15.885499058380415"/>
    <n v="84352"/>
  </r>
  <r>
    <n v="6741"/>
    <x v="1"/>
    <n v="19"/>
    <n v="10"/>
    <n v="500"/>
    <n v="187.18620000000001"/>
    <n v="7.1751189999999998E-3"/>
    <n v="5.0679299999999996E-4"/>
    <n v="5.3300000000000001E-5"/>
    <n v="1.7799999999999999E-5"/>
    <n v="3.2007999999999998E-4"/>
    <n v="4.8189770000000003E-3"/>
    <n v="26.4177"/>
    <n v="38.302599999999998"/>
    <n v="6.0590000000000002"/>
    <n v="2.2227799999999999E-4"/>
    <n v="1.1735999999999999E-3"/>
    <n v="0.10386359999999999"/>
    <n v="6.2318159999999994"/>
    <n v="131.99713919999999"/>
    <n v="8.0000000000000007E-5"/>
    <n v="1.9560399999999999E-4"/>
    <n v="4.6233999999999999E-4"/>
    <n v="1270.870056497175"/>
    <n v="21.181167608286252"/>
    <n v="112472"/>
  </r>
  <r>
    <n v="1383"/>
    <x v="1"/>
    <n v="19"/>
    <n v="20"/>
    <n v="800"/>
    <n v="112.5"/>
    <n v="3.261463E-3"/>
    <n v="6.4137600000000003E-4"/>
    <n v="1.0917E-4"/>
    <n v="6.8200000000000004E-5"/>
    <n v="2.72926E-4"/>
    <n v="4.0665939999999998E-3"/>
    <n v="38.855200000000004"/>
    <n v="51.798699999999997"/>
    <n v="4.4161000000000001"/>
    <n v="3.4115700000000003E-4"/>
    <n v="1.1735999999999999E-3"/>
    <n v="0.10386359999999999"/>
    <n v="6.2318159999999994"/>
    <n v="86.001407999999998"/>
    <n v="9.5500000000000004E-5"/>
    <n v="2.73E-5"/>
    <n v="1.36E-5"/>
    <n v="828.02259887005653"/>
    <n v="13.800376647834275"/>
    <n v="73280"/>
  </r>
  <r>
    <n v="3183"/>
    <x v="1"/>
    <n v="24"/>
    <n v="10"/>
    <n v="670"/>
    <n v="99.346199999999996"/>
    <n v="3.2574430000000001E-3"/>
    <n v="1.2259200000000001E-4"/>
    <n v="8.7600000000000002E-5"/>
    <n v="3.4999999999999997E-5"/>
    <n v="8.7600000000000002E-5"/>
    <n v="3.064799E-3"/>
    <n v="30.781600000000001"/>
    <n v="61.782899999999998"/>
    <n v="5.0057"/>
    <n v="2.8020999999999998E-4"/>
    <n v="1.1734E-3"/>
    <n v="0.1038459"/>
    <n v="6.2307540000000001"/>
    <n v="67.001139999999992"/>
    <n v="8.7600000000000002E-5"/>
    <n v="0"/>
    <n v="0"/>
    <n v="645.19774011299432"/>
    <n v="10.753295668549905"/>
    <n v="57100"/>
  </r>
  <r>
    <n v="2373"/>
    <x v="2"/>
    <n v="21"/>
    <n v="8"/>
    <n v="600"/>
    <n v="96.328199999999995"/>
    <n v="2.3988500000000001E-4"/>
    <n v="5.3300000000000001E-5"/>
    <n v="1.33E-5"/>
    <n v="4.0000000000000003E-5"/>
    <n v="1.86577E-4"/>
    <n v="2.8919449999999999E-3"/>
    <n v="42.759300000000003"/>
    <n v="75.723500000000001"/>
    <n v="6.1981999999999999"/>
    <n v="2.6653899999999999E-4"/>
    <n v="1.1728000000000001E-3"/>
    <n v="0.1037928"/>
    <n v="6.2275680000000007"/>
    <n v="88.002220800000018"/>
    <n v="8.0000000000000007E-5"/>
    <n v="0"/>
    <n v="1.33E-5"/>
    <n v="847.86440677966107"/>
    <n v="14.131073446327685"/>
    <n v="75036"/>
  </r>
  <r>
    <n v="4911"/>
    <x v="5"/>
    <n v="27"/>
    <n v="8"/>
    <n v="95"/>
    <n v="90.553200000000004"/>
    <n v="1.6959169999999999E-3"/>
    <n v="3.2824200000000002E-4"/>
    <n v="2.19E-5"/>
    <n v="2.19E-5"/>
    <n v="2.1882800000000001E-4"/>
    <n v="2.5384040000000002E-3"/>
    <n v="39.480499999999999"/>
    <n v="73.569000000000003"/>
    <n v="6.3533999999999997"/>
    <n v="2.51652E-4"/>
    <n v="1.1707E-3"/>
    <n v="0.10360695"/>
    <n v="6.2164169999999999"/>
    <n v="106.99729720000001"/>
    <n v="6.5599999999999995E-5"/>
    <n v="0"/>
    <n v="0"/>
    <n v="1032.7231638418079"/>
    <n v="17.212052730696801"/>
    <n v="91396"/>
  </r>
  <r>
    <n v="2353"/>
    <x v="1"/>
    <n v="22"/>
    <n v="20"/>
    <n v="1200"/>
    <n v="120.1206"/>
    <n v="2.1629729999999999E-3"/>
    <n v="5.2970800000000005E-4"/>
    <n v="1.5449800000000001E-4"/>
    <n v="1.3242700000000001E-4"/>
    <n v="1.5449800000000001E-4"/>
    <n v="3.9286659999999999E-3"/>
    <n v="25.2881"/>
    <n v="49.348300000000002"/>
    <n v="5.1966000000000001"/>
    <n v="3.7521000000000001E-4"/>
    <n v="1.1697999999999999E-3"/>
    <n v="0.10352729999999999"/>
    <n v="6.2116379999999989"/>
    <n v="53.001298399999989"/>
    <n v="1.10356E-4"/>
    <n v="0"/>
    <n v="0"/>
    <n v="511.954802259887"/>
    <n v="8.5325800376647827"/>
    <n v="45308"/>
  </r>
  <r>
    <n v="1949"/>
    <x v="1"/>
    <n v="20"/>
    <n v="6"/>
    <n v="650"/>
    <n v="101.0706"/>
    <n v="2.3512110000000002E-3"/>
    <n v="4.5818500000000001E-4"/>
    <n v="6.0300000000000002E-5"/>
    <n v="4.5818500000000001E-4"/>
    <n v="2.6526499999999999E-4"/>
    <n v="4.0392589999999999E-3"/>
    <n v="25.796399999999998"/>
    <n v="63.773099999999999"/>
    <n v="4.2417999999999996"/>
    <n v="2.8938E-4"/>
    <n v="1.1696E-3"/>
    <n v="0.10350960000000001"/>
    <n v="6.2105760000000005"/>
    <n v="97.001945599999999"/>
    <n v="8.4400000000000005E-5"/>
    <n v="0"/>
    <n v="0"/>
    <n v="937.12994350282486"/>
    <n v="15.618832391713747"/>
    <n v="82936"/>
  </r>
  <r>
    <n v="4936"/>
    <x v="3"/>
    <n v="19"/>
    <n v="28"/>
    <n v="1782"/>
    <n v="128.3844"/>
    <n v="4.5205540000000004E-3"/>
    <n v="6.3465899999999998E-4"/>
    <n v="4.4499999999999997E-5"/>
    <n v="0"/>
    <n v="3.6743399999999998E-4"/>
    <n v="4.3980759999999999E-3"/>
    <n v="38.060899999999997"/>
    <n v="55.878500000000003"/>
    <n v="4.7138999999999998"/>
    <n v="2.44956E-4"/>
    <n v="1.1691E-3"/>
    <n v="0.10346535"/>
    <n v="6.2079209999999998"/>
    <n v="104.99920920000001"/>
    <n v="8.9099999999999997E-5"/>
    <n v="0"/>
    <n v="1.8928E-4"/>
    <n v="1014.8248587570622"/>
    <n v="16.913747645951037"/>
    <n v="89812"/>
  </r>
  <r>
    <n v="480"/>
    <x v="1"/>
    <n v="19"/>
    <n v="12"/>
    <n v="800"/>
    <n v="133.88399999999999"/>
    <n v="5.5920320000000003E-3"/>
    <n v="3.4776300000000001E-4"/>
    <n v="9.7399999999999996E-5"/>
    <n v="6.9599999999999998E-5"/>
    <n v="5.5600000000000003E-5"/>
    <n v="5.675495E-3"/>
    <n v="37.828000000000003"/>
    <n v="40.7059"/>
    <n v="3.3921999999999999"/>
    <n v="2.92121E-4"/>
    <n v="1.1685000000000001E-3"/>
    <n v="0.10341225000000001"/>
    <n v="6.2047350000000003"/>
    <n v="84.001128000000008"/>
    <n v="5.5600000000000003E-5"/>
    <n v="0"/>
    <n v="0"/>
    <n v="812.29378531073451"/>
    <n v="13.538229755178909"/>
    <n v="71888"/>
  </r>
  <r>
    <n v="7267"/>
    <x v="5"/>
    <n v="16"/>
    <n v="24"/>
    <n v="1024"/>
    <n v="142.767"/>
    <n v="5.9620109999999997E-3"/>
    <n v="5.69237E-4"/>
    <n v="7.4900000000000005E-5"/>
    <n v="0"/>
    <n v="2.99599E-4"/>
    <n v="4.01462E-3"/>
    <n v="34.411999999999999"/>
    <n v="52.940300000000001"/>
    <n v="5.3171999999999997"/>
    <n v="3.2955799999999998E-4"/>
    <n v="1.1684E-3"/>
    <n v="0.10340340000000001"/>
    <n v="6.2042040000000007"/>
    <n v="77.997710400000003"/>
    <n v="1.0485899999999999E-4"/>
    <n v="0"/>
    <n v="1.6478E-4"/>
    <n v="754.30508474576266"/>
    <n v="12.571751412429377"/>
    <n v="66756"/>
  </r>
  <r>
    <n v="4100"/>
    <x v="1"/>
    <n v="17"/>
    <n v="24"/>
    <n v="600"/>
    <n v="125.9472"/>
    <n v="4.3582029999999997E-3"/>
    <n v="4.9289199999999998E-4"/>
    <n v="1.03767E-4"/>
    <n v="2.33475E-4"/>
    <n v="3.6318400000000001E-4"/>
    <n v="3.0611190000000002E-3"/>
    <n v="17.401700000000002"/>
    <n v="42.508499999999998"/>
    <n v="6.2881"/>
    <n v="4.6694999999999999E-4"/>
    <n v="1.1674000000000001E-3"/>
    <n v="0.1033149"/>
    <n v="6.1988940000000001"/>
    <n v="45.000935200000001"/>
    <n v="1.03767E-4"/>
    <n v="0"/>
    <n v="0"/>
    <n v="435.57062146892656"/>
    <n v="7.2595103578154427"/>
    <n v="38548"/>
  </r>
  <r>
    <n v="1809"/>
    <x v="5"/>
    <n v="28"/>
    <n v="2"/>
    <n v="120"/>
    <n v="66.901799999999994"/>
    <n v="1.042517E-3"/>
    <n v="2.83293E-4"/>
    <n v="2.27E-5"/>
    <n v="1.2464900000000001E-4"/>
    <n v="4.0794099999999999E-4"/>
    <n v="2.0737009999999998E-3"/>
    <n v="98.109899999999996"/>
    <n v="107.6066"/>
    <n v="5.5682999999999998"/>
    <n v="1.5864399999999999E-4"/>
    <n v="1.1672E-3"/>
    <n v="0.10329719999999999"/>
    <n v="6.1978319999999991"/>
    <n v="103.00306559999999"/>
    <n v="5.6700000000000003E-5"/>
    <n v="0"/>
    <n v="1.13E-5"/>
    <n v="997.15254237288138"/>
    <n v="16.619209039548021"/>
    <n v="88248"/>
  </r>
  <r>
    <n v="7204"/>
    <x v="3"/>
    <n v="18"/>
    <n v="20"/>
    <n v="600"/>
    <n v="126.80159999999999"/>
    <n v="5.237846E-3"/>
    <n v="3.0950900000000002E-4"/>
    <n v="7.1400000000000001E-5"/>
    <n v="7.1400000000000001E-5"/>
    <n v="8.3300000000000005E-5"/>
    <n v="3.749821E-3"/>
    <n v="36.025500000000001"/>
    <n v="55.581000000000003"/>
    <n v="5.0476000000000001"/>
    <n v="2.4998799999999998E-4"/>
    <n v="1.1666000000000001E-3"/>
    <n v="0.10324410000000001"/>
    <n v="6.1946460000000005"/>
    <n v="97.999066400000004"/>
    <n v="8.3300000000000005E-5"/>
    <n v="0"/>
    <n v="0"/>
    <n v="949.19774011299432"/>
    <n v="15.819962335216571"/>
    <n v="84004"/>
  </r>
  <r>
    <n v="5618"/>
    <x v="2"/>
    <n v="22"/>
    <n v="42"/>
    <n v="900"/>
    <n v="126.79259999999999"/>
    <n v="3.5844729999999999E-3"/>
    <n v="8.7399999999999997E-5"/>
    <n v="2.9099999999999999E-5"/>
    <n v="9.7100000000000002E-6"/>
    <n v="1.74852E-4"/>
    <n v="3.6330429999999999E-3"/>
    <n v="46.670200000000001"/>
    <n v="65.657799999999995"/>
    <n v="5.5454999999999997"/>
    <n v="2.71993E-4"/>
    <n v="1.1657E-3"/>
    <n v="0.10316445"/>
    <n v="6.1898670000000005"/>
    <n v="120.00182080000002"/>
    <n v="8.7399999999999997E-5"/>
    <n v="5.8300000000000001E-5"/>
    <n v="3.7885000000000002E-4"/>
    <n v="1163.2090395480227"/>
    <n v="19.386817325800379"/>
    <n v="102944"/>
  </r>
  <r>
    <n v="5200"/>
    <x v="2"/>
    <n v="19"/>
    <n v="28"/>
    <n v="130"/>
    <n v="145.33199999999999"/>
    <n v="2.2611250000000001E-3"/>
    <n v="2.6356699999999998E-4"/>
    <n v="4.1600000000000002E-5"/>
    <n v="2.7699999999999999E-5"/>
    <n v="2.2195099999999999E-4"/>
    <n v="3.6344469999999999E-3"/>
    <n v="32.796900000000001"/>
    <n v="50.824399999999997"/>
    <n v="7.0495999999999999"/>
    <n v="2.4969499999999997E-4"/>
    <n v="1.1651999999999999E-3"/>
    <n v="0.1031202"/>
    <n v="6.1872119999999997"/>
    <n v="83.996937599999995"/>
    <n v="8.3200000000000003E-5"/>
    <n v="0"/>
    <n v="2.7699999999999999E-5"/>
    <n v="814.55367231638422"/>
    <n v="13.575894538606404"/>
    <n v="72088"/>
  </r>
  <r>
    <n v="5748"/>
    <x v="0"/>
    <n v="18"/>
    <n v="28"/>
    <n v="530"/>
    <n v="88.322999999999993"/>
    <n v="2.569506E-3"/>
    <n v="2.4031399999999999E-4"/>
    <n v="7.3899999999999994E-5"/>
    <n v="9.2399999999999996E-5"/>
    <n v="9.2399999999999996E-5"/>
    <n v="3.456818E-3"/>
    <n v="47.333300000000001"/>
    <n v="63.144399999999997"/>
    <n v="4.0694999999999997"/>
    <n v="2.4031399999999999E-4"/>
    <n v="1.1646E-3"/>
    <n v="0.10306709999999999"/>
    <n v="6.1840259999999994"/>
    <n v="63.000201599999997"/>
    <n v="5.5500000000000001E-5"/>
    <n v="0"/>
    <n v="0"/>
    <n v="611.25423728813564"/>
    <n v="10.187570621468927"/>
    <n v="54096"/>
  </r>
  <r>
    <n v="953"/>
    <x v="4"/>
    <n v="25"/>
    <n v="42"/>
    <n v="2400"/>
    <n v="182.6208"/>
    <n v="5.6068180000000004E-3"/>
    <n v="3.0970999999999999E-4"/>
    <n v="8.5400000000000002E-5"/>
    <n v="2.0291299999999999E-4"/>
    <n v="6.6213800000000005E-4"/>
    <n v="5.2543889999999999E-3"/>
    <n v="24.4969"/>
    <n v="38.625999999999998"/>
    <n v="5.4065000000000003"/>
    <n v="1.92234E-4"/>
    <n v="1.1640999999999999E-3"/>
    <n v="0.10302285"/>
    <n v="6.1813710000000004"/>
    <n v="109.0016676"/>
    <n v="7.4800000000000002E-5"/>
    <n v="0"/>
    <n v="0"/>
    <n v="1058.0338983050847"/>
    <n v="17.633898305084745"/>
    <n v="93636"/>
  </r>
  <r>
    <n v="8871"/>
    <x v="0"/>
    <n v="23"/>
    <n v="28"/>
    <n v="750"/>
    <n v="132.1728"/>
    <n v="5.22201E-3"/>
    <n v="5.2717400000000005E-4"/>
    <n v="3.9799999999999998E-5"/>
    <n v="2.78507E-4"/>
    <n v="1.88987E-4"/>
    <n v="4.3964349999999998E-3"/>
    <n v="35.8277"/>
    <n v="50.669699999999999"/>
    <n v="4.5452000000000004"/>
    <n v="2.98401E-4"/>
    <n v="1.1638E-3"/>
    <n v="0.1029963"/>
    <n v="6.1797779999999998"/>
    <n v="117.0037968"/>
    <n v="6.9599999999999998E-5"/>
    <n v="0"/>
    <n v="0"/>
    <n v="1136"/>
    <n v="18.933333333333334"/>
    <n v="100536"/>
  </r>
  <r>
    <n v="6852"/>
    <x v="3"/>
    <n v="25"/>
    <n v="6"/>
    <n v="500"/>
    <n v="108.1866"/>
    <n v="1.39566E-3"/>
    <n v="1.7678400000000001E-4"/>
    <n v="9.3000000000000007E-6"/>
    <n v="6.5099999999999997E-5"/>
    <n v="2.8843599999999999E-4"/>
    <n v="3.3309759999999998E-3"/>
    <n v="29.1204"/>
    <n v="58.860300000000002"/>
    <n v="5.6479999999999997"/>
    <n v="2.41914E-4"/>
    <n v="1.1631E-3"/>
    <n v="0.10293435000000001"/>
    <n v="6.1760610000000007"/>
    <n v="125.00533560000001"/>
    <n v="7.4400000000000006E-5"/>
    <n v="1.20957E-4"/>
    <n v="3.9078000000000002E-4"/>
    <n v="1214.4180790960452"/>
    <n v="20.24030131826742"/>
    <n v="107476"/>
  </r>
  <r>
    <n v="998"/>
    <x v="3"/>
    <n v="20"/>
    <n v="10"/>
    <n v="700"/>
    <n v="99.397800000000004"/>
    <n v="2.576867E-3"/>
    <n v="4.49581E-4"/>
    <n v="4.3900000000000003E-5"/>
    <n v="6.58E-5"/>
    <n v="3.29E-5"/>
    <n v="3.5089259999999999E-3"/>
    <n v="57.542299999999997"/>
    <n v="62.8125"/>
    <n v="4.9344000000000001"/>
    <n v="2.1930800000000001E-4"/>
    <n v="1.1623E-3"/>
    <n v="0.10286355"/>
    <n v="6.1718130000000002"/>
    <n v="105.9971108"/>
    <n v="6.58E-5"/>
    <n v="3.2896200000000003E-4"/>
    <n v="3.3993000000000001E-4"/>
    <n v="1030.4632768361582"/>
    <n v="17.174387947269302"/>
    <n v="91196"/>
  </r>
  <r>
    <n v="4934"/>
    <x v="1"/>
    <n v="19"/>
    <n v="24"/>
    <n v="700"/>
    <n v="137.66460000000001"/>
    <n v="3.2611960000000001E-3"/>
    <n v="8.1217500000000005E-4"/>
    <n v="1.2495E-4"/>
    <n v="3.4986000000000001E-4"/>
    <n v="2.6239500000000001E-4"/>
    <n v="4.0483810000000002E-3"/>
    <n v="33.151699999999998"/>
    <n v="55.320999999999998"/>
    <n v="5.6543000000000001"/>
    <n v="3.6235500000000002E-4"/>
    <n v="1.1620000000000001E-3"/>
    <n v="0.10283700000000001"/>
    <n v="6.1702200000000005"/>
    <n v="92.997184000000004"/>
    <n v="6.2500000000000001E-5"/>
    <n v="0"/>
    <n v="0"/>
    <n v="904.31638418079092"/>
    <n v="15.071939736346515"/>
    <n v="80032"/>
  </r>
  <r>
    <n v="7964"/>
    <x v="1"/>
    <n v="18"/>
    <n v="28"/>
    <n v="2400"/>
    <n v="102.46559999999999"/>
    <n v="2.6658319999999999E-3"/>
    <n v="4.5830900000000001E-4"/>
    <n v="3.0599999999999998E-5"/>
    <n v="3.2845500000000001E-4"/>
    <n v="6.6454800000000005E-4"/>
    <n v="3.2998260000000001E-3"/>
    <n v="23.9907"/>
    <n v="61.324100000000001"/>
    <n v="5.1689999999999996"/>
    <n v="3.13178E-4"/>
    <n v="1.1609999999999999E-3"/>
    <n v="0.10274849999999999"/>
    <n v="6.1649099999999999"/>
    <n v="151.99347599999999"/>
    <n v="7.64E-5"/>
    <n v="2.8262399999999998E-4"/>
    <n v="2.0624E-4"/>
    <n v="1479.2768361581921"/>
    <n v="24.654613935969866"/>
    <n v="130916"/>
  </r>
  <r>
    <n v="6215"/>
    <x v="0"/>
    <n v="17"/>
    <n v="20"/>
    <n v="500"/>
    <n v="119.6562"/>
    <n v="1.3612780000000001E-3"/>
    <n v="1.6445000000000001E-4"/>
    <n v="3.65E-5"/>
    <n v="9.1400000000000006E-6"/>
    <n v="1.2059639999999999E-3"/>
    <n v="2.786508E-3"/>
    <n v="32.263199999999998"/>
    <n v="65.849199999999996"/>
    <n v="7.7770000000000001"/>
    <n v="3.0149099999999998E-4"/>
    <n v="1.1603E-3"/>
    <n v="0.10268655"/>
    <n v="6.1611929999999999"/>
    <n v="127.00179679999998"/>
    <n v="7.3100000000000001E-5"/>
    <n v="0"/>
    <n v="0"/>
    <n v="1236.7909604519773"/>
    <n v="20.613182674199621"/>
    <n v="109456"/>
  </r>
  <r>
    <n v="6980"/>
    <x v="1"/>
    <n v="20"/>
    <n v="6"/>
    <n v="125"/>
    <n v="275.73419999999999"/>
    <n v="1.3411255E-2"/>
    <n v="8.3116899999999998E-4"/>
    <n v="5.1900000000000001E-5"/>
    <n v="1.9913400000000001E-4"/>
    <n v="6.8398299999999999E-4"/>
    <n v="6.8917750000000002E-3"/>
    <n v="12.372299999999999"/>
    <n v="28.819099999999999"/>
    <n v="5.7990000000000004"/>
    <n v="2.5974E-4"/>
    <n v="1.1601999999999999E-3"/>
    <n v="0.1026777"/>
    <n v="6.1606619999999994"/>
    <n v="134.00309999999999"/>
    <n v="6.9300000000000004E-5"/>
    <n v="2.33766E-4"/>
    <n v="1.0303000000000001E-3"/>
    <n v="1305.0847457627119"/>
    <n v="21.751412429378533"/>
    <n v="115500"/>
  </r>
  <r>
    <n v="434"/>
    <x v="0"/>
    <n v="23"/>
    <n v="10"/>
    <n v="500"/>
    <n v="119.5992"/>
    <n v="4.2808680000000002E-3"/>
    <n v="4.4776100000000002E-4"/>
    <n v="6.1099999999999994E-5"/>
    <n v="1.08548E-4"/>
    <n v="4.1384000000000001E-4"/>
    <n v="3.9959289999999996E-3"/>
    <n v="37.292499999999997"/>
    <n v="48.495800000000003"/>
    <n v="4.7487000000000004"/>
    <n v="2.1031199999999999E-4"/>
    <n v="1.1601000000000001E-3"/>
    <n v="0.10266885000000001"/>
    <n v="6.1601310000000007"/>
    <n v="170.99874000000003"/>
    <n v="7.4599999999999997E-5"/>
    <n v="9.5000000000000005E-5"/>
    <n v="7.4627000000000005E-4"/>
    <n v="1665.5367231638418"/>
    <n v="27.758945386064031"/>
    <n v="147400"/>
  </r>
  <r>
    <n v="2649"/>
    <x v="3"/>
    <n v="23"/>
    <n v="10"/>
    <n v="300"/>
    <n v="80.275199999999998"/>
    <n v="1.020534E-3"/>
    <n v="2.39671E-4"/>
    <n v="1.5500000000000001E-5"/>
    <n v="8.7600000000000002E-5"/>
    <n v="9.0199999999999997E-5"/>
    <n v="3.0281010000000001E-3"/>
    <n v="77.025599999999997"/>
    <n v="70.757400000000004"/>
    <n v="5.2834000000000003"/>
    <n v="1.4947199999999999E-4"/>
    <n v="1.1597000000000001E-3"/>
    <n v="0.10263345"/>
    <n v="6.1580070000000005"/>
    <n v="450.0007104"/>
    <n v="2.83E-5"/>
    <n v="4.6903299999999999E-4"/>
    <n v="1.1313E-3"/>
    <n v="4384.5423728813557"/>
    <n v="73.075706214689262"/>
    <n v="388032"/>
  </r>
  <r>
    <n v="7979"/>
    <x v="1"/>
    <n v="23"/>
    <n v="8"/>
    <n v="500"/>
    <n v="124.1724"/>
    <n v="2.848644E-3"/>
    <n v="4.1595199999999998E-4"/>
    <n v="8.8200000000000003E-5"/>
    <n v="6.3E-5"/>
    <n v="6.6804500000000003E-4"/>
    <n v="5.0922659999999998E-3"/>
    <n v="24.188600000000001"/>
    <n v="46.9208"/>
    <n v="4.0495000000000001"/>
    <n v="3.1511499999999998E-4"/>
    <n v="1.1596E-3"/>
    <n v="0.1026246"/>
    <n v="6.1574759999999999"/>
    <n v="91.998025600000005"/>
    <n v="1.13442E-4"/>
    <n v="6.3E-5"/>
    <n v="1.5126000000000001E-4"/>
    <n v="896.45197740112997"/>
    <n v="14.940866290018834"/>
    <n v="79336"/>
  </r>
  <r>
    <n v="608"/>
    <x v="1"/>
    <n v="18"/>
    <n v="42"/>
    <n v="1700"/>
    <n v="70.721400000000003"/>
    <n v="2.3961659999999999E-3"/>
    <n v="3.86478E-4"/>
    <n v="5.1499999999999998E-5"/>
    <n v="0"/>
    <n v="6.4399999999999993E-5"/>
    <n v="4.2770280000000004E-3"/>
    <n v="60.3142"/>
    <n v="63.072299999999998"/>
    <n v="2.7107999999999999"/>
    <n v="3.2206500000000001E-4"/>
    <n v="1.1594000000000001E-3"/>
    <n v="0.10260690000000001"/>
    <n v="6.1564140000000007"/>
    <n v="89.997265600000006"/>
    <n v="1.15944E-4"/>
    <n v="7.7299999999999995E-5"/>
    <n v="2.5765E-4"/>
    <n v="877.10734463276833"/>
    <n v="14.618455743879473"/>
    <n v="77624"/>
  </r>
  <r>
    <n v="2867"/>
    <x v="0"/>
    <n v="20"/>
    <n v="20"/>
    <n v="70"/>
    <n v="98.491200000000006"/>
    <n v="2.5569910000000002E-3"/>
    <n v="5.0923099999999996E-4"/>
    <n v="7.5799999999999999E-5"/>
    <n v="5.4200000000000003E-5"/>
    <n v="6.4999999999999994E-5"/>
    <n v="3.6404609999999998E-3"/>
    <n v="33.182099999999998"/>
    <n v="59.392899999999997"/>
    <n v="4.5594999999999999"/>
    <n v="2.4919800000000001E-4"/>
    <n v="1.1593E-3"/>
    <n v="0.10259805000000001"/>
    <n v="6.1558830000000002"/>
    <n v="106.99875280000001"/>
    <n v="8.6700000000000007E-5"/>
    <n v="9.7499999999999998E-5"/>
    <n v="4.2255E-4"/>
    <n v="1042.8926553672316"/>
    <n v="17.381544256120527"/>
    <n v="92296"/>
  </r>
  <r>
    <n v="7809"/>
    <x v="3"/>
    <n v="24"/>
    <n v="20"/>
    <n v="730"/>
    <n v="123.462"/>
    <n v="3.7214800000000001E-3"/>
    <n v="1.5071400000000001E-4"/>
    <n v="0"/>
    <n v="0"/>
    <n v="3.36208E-4"/>
    <n v="3.1649970000000001E-3"/>
    <n v="31.014700000000001"/>
    <n v="64.805899999999994"/>
    <n v="6.2417999999999996"/>
    <n v="2.20275E-4"/>
    <n v="1.1593E-3"/>
    <n v="0.10259805000000001"/>
    <n v="6.1558830000000002"/>
    <n v="99.996580800000018"/>
    <n v="6.9599999999999998E-5"/>
    <n v="0"/>
    <n v="0"/>
    <n v="974.64406779661022"/>
    <n v="16.244067796610171"/>
    <n v="86256"/>
  </r>
  <r>
    <n v="5836"/>
    <x v="1"/>
    <n v="24"/>
    <n v="8"/>
    <n v="450"/>
    <n v="87.353999999999999"/>
    <n v="2.6236150000000001E-3"/>
    <n v="4.5150600000000001E-4"/>
    <n v="6.0999999999999999E-5"/>
    <n v="7.3200000000000004E-5"/>
    <n v="4.5150600000000001E-4"/>
    <n v="3.1971489999999998E-3"/>
    <n v="39.095799999999997"/>
    <n v="81.022900000000007"/>
    <n v="4.5076000000000001"/>
    <n v="2.9286900000000002E-4"/>
    <n v="1.1593E-3"/>
    <n v="0.10259805000000001"/>
    <n v="6.1558830000000002"/>
    <n v="95.002316399999998"/>
    <n v="1.2202899999999999E-4"/>
    <n v="1.22E-5"/>
    <n v="4.88E-5"/>
    <n v="925.96610169491521"/>
    <n v="15.432768361581919"/>
    <n v="81948"/>
  </r>
  <r>
    <n v="511"/>
    <x v="3"/>
    <n v="18"/>
    <n v="16"/>
    <n v="600"/>
    <n v="125.83199999999999"/>
    <n v="6.5568400000000002E-4"/>
    <n v="3.0700000000000001E-5"/>
    <n v="1.0200000000000001E-5"/>
    <n v="0"/>
    <n v="1.53676E-4"/>
    <n v="3.6574870000000001E-3"/>
    <n v="38.808999999999997"/>
    <n v="57.277299999999997"/>
    <n v="6.056"/>
    <n v="2.0490100000000001E-4"/>
    <n v="1.1577E-3"/>
    <n v="0.10245645"/>
    <n v="6.1473870000000002"/>
    <n v="113.00078159999998"/>
    <n v="7.1699999999999995E-5"/>
    <n v="7.1699999999999995E-5"/>
    <n v="3.0700000000000001E-5"/>
    <n v="1102.9152542372881"/>
    <n v="18.3819209039548"/>
    <n v="97608"/>
  </r>
  <r>
    <n v="2693"/>
    <x v="1"/>
    <n v="30"/>
    <n v="28"/>
    <n v="1500"/>
    <n v="123.37739999999999"/>
    <n v="3.4485230000000002E-3"/>
    <n v="3.9377599999999998E-4"/>
    <n v="4.7700000000000001E-5"/>
    <n v="3.10248E-4"/>
    <n v="7.1595600000000001E-4"/>
    <n v="4.0212879999999996E-3"/>
    <n v="34.226199999999999"/>
    <n v="55.335299999999997"/>
    <n v="4.8813000000000004"/>
    <n v="2.6251699999999998E-4"/>
    <n v="1.1574999999999999E-3"/>
    <n v="0.10243875"/>
    <n v="6.146325"/>
    <n v="97.003129999999999"/>
    <n v="1.19326E-4"/>
    <n v="7.1600000000000006E-5"/>
    <n v="2.8637999999999998E-4"/>
    <n v="946.93785310734461"/>
    <n v="15.782297551789076"/>
    <n v="83804"/>
  </r>
  <r>
    <n v="7736"/>
    <x v="0"/>
    <n v="26"/>
    <n v="16"/>
    <n v="1000"/>
    <n v="94.005600000000001"/>
    <n v="3.1885699999999999E-3"/>
    <n v="2.0180799999999999E-4"/>
    <n v="5.38E-5"/>
    <n v="2.69E-5"/>
    <n v="1.4799299999999999E-4"/>
    <n v="2.8925840000000001E-3"/>
    <n v="47.252299999999998"/>
    <n v="70.883700000000005"/>
    <n v="4.9859999999999998"/>
    <n v="3.9016300000000001E-4"/>
    <n v="1.157E-3"/>
    <n v="0.1023945"/>
    <n v="6.1436700000000002"/>
    <n v="85.997496000000012"/>
    <n v="8.0699999999999996E-5"/>
    <n v="2.69E-5"/>
    <n v="1.3499999999999999E-5"/>
    <n v="839.86440677966107"/>
    <n v="13.997740112994352"/>
    <n v="74328"/>
  </r>
  <r>
    <n v="6048"/>
    <x v="3"/>
    <n v="29"/>
    <n v="8"/>
    <n v="320"/>
    <n v="85.707599999999999"/>
    <n v="1.911215E-3"/>
    <n v="3.69119E-4"/>
    <n v="7.3800000000000005E-5"/>
    <n v="1.6399999999999999E-5"/>
    <n v="3.2799999999999998E-5"/>
    <n v="3.9536720000000001E-3"/>
    <n v="57.214100000000002"/>
    <n v="59.095399999999998"/>
    <n v="3.7841999999999998"/>
    <n v="2.95295E-4"/>
    <n v="1.1566E-3"/>
    <n v="0.10235910000000001"/>
    <n v="6.1415460000000008"/>
    <n v="141.00341920000002"/>
    <n v="8.2000000000000001E-5"/>
    <n v="1.64053E-4"/>
    <n v="2.2966999999999999E-4"/>
    <n v="1377.5367231638418"/>
    <n v="22.95894538606403"/>
    <n v="121912"/>
  </r>
  <r>
    <n v="915"/>
    <x v="2"/>
    <n v="18"/>
    <n v="20"/>
    <n v="500"/>
    <n v="119.8566"/>
    <n v="4.6259370000000001E-3"/>
    <n v="4.1208100000000001E-4"/>
    <n v="3.9900000000000001E-5"/>
    <n v="0"/>
    <n v="2.65858E-4"/>
    <n v="2.9377359999999998E-3"/>
    <n v="40.509099999999997"/>
    <n v="66.1357"/>
    <n v="6.4931999999999999"/>
    <n v="3.4561599999999998E-4"/>
    <n v="1.1565E-3"/>
    <n v="0.10235025"/>
    <n v="6.1410150000000003"/>
    <n v="87.001182000000014"/>
    <n v="9.31E-5"/>
    <n v="1.0634299999999999E-4"/>
    <n v="7.1781999999999998E-4"/>
    <n v="850.03389830508479"/>
    <n v="14.16723163841808"/>
    <n v="75228"/>
  </r>
  <r>
    <n v="656"/>
    <x v="0"/>
    <n v="25"/>
    <n v="12"/>
    <n v="800"/>
    <n v="138.1902"/>
    <n v="6.5616800000000003E-3"/>
    <n v="5.4680699999999996E-4"/>
    <n v="6.2500000000000001E-5"/>
    <n v="4.6900000000000002E-5"/>
    <n v="2.34346E-4"/>
    <n v="4.905637E-3"/>
    <n v="28.741199999999999"/>
    <n v="40.420400000000001"/>
    <n v="3.9618000000000002"/>
    <n v="2.8121500000000002E-4"/>
    <n v="1.1561E-3"/>
    <n v="0.10231485"/>
    <n v="6.1388910000000001"/>
    <n v="73.999648800000003"/>
    <n v="9.3700000000000001E-5"/>
    <n v="1.7185400000000001E-4"/>
    <n v="3.9058000000000002E-4"/>
    <n v="723.25423728813564"/>
    <n v="12.054237288135594"/>
    <n v="64008"/>
  </r>
  <r>
    <n v="4687"/>
    <x v="2"/>
    <n v="25"/>
    <n v="10"/>
    <n v="180"/>
    <n v="88.801199999999994"/>
    <n v="3.2825789999999999E-3"/>
    <n v="2.4657900000000003E-4"/>
    <n v="7.7100000000000004E-5"/>
    <n v="1.38701E-4"/>
    <n v="3.5445700000000003E-4"/>
    <n v="3.4521019999999999E-3"/>
    <n v="72.197299999999998"/>
    <n v="60.5"/>
    <n v="3.7231999999999998"/>
    <n v="2.15756E-4"/>
    <n v="1.1558E-3"/>
    <n v="0.1022883"/>
    <n v="6.1372979999999995"/>
    <n v="74.997550399999994"/>
    <n v="1.23289E-4"/>
    <n v="0"/>
    <n v="0"/>
    <n v="733.19774011299432"/>
    <n v="12.219962335216572"/>
    <n v="64888"/>
  </r>
  <r>
    <n v="5207"/>
    <x v="3"/>
    <n v="20"/>
    <n v="10"/>
    <n v="400"/>
    <n v="186.8004"/>
    <n v="8.3044480000000007E-3"/>
    <n v="5.4159399999999995E-4"/>
    <n v="8.1199999999999995E-5"/>
    <n v="1.08319E-4"/>
    <n v="3.3398299999999999E-4"/>
    <n v="5.370812E-3"/>
    <n v="21.232299999999999"/>
    <n v="40.2958"/>
    <n v="5.0269000000000004"/>
    <n v="1.80531E-4"/>
    <n v="1.1554E-3"/>
    <n v="0.10225289999999999"/>
    <n v="6.1351739999999992"/>
    <n v="127.99983359999999"/>
    <n v="9.0299999999999999E-5"/>
    <n v="1.8955799999999999E-4"/>
    <n v="2.5274E-4"/>
    <n v="1251.7966101694915"/>
    <n v="20.863276836158192"/>
    <n v="110784"/>
  </r>
  <r>
    <n v="8005"/>
    <x v="2"/>
    <n v="16"/>
    <n v="8"/>
    <n v="800"/>
    <n v="208.95"/>
    <n v="1.9577965999999999E-2"/>
    <n v="5.0791900000000001E-4"/>
    <n v="3.4600000000000001E-5"/>
    <n v="5.77E-5"/>
    <n v="7.7342199999999996E-4"/>
    <n v="2.770467E-3"/>
    <n v="38.259399999999999"/>
    <n v="61.0167"/>
    <n v="7.3917000000000002"/>
    <n v="3.1167800000000002E-4"/>
    <n v="1.1544000000000001E-3"/>
    <n v="0.1021644"/>
    <n v="6.1298640000000004"/>
    <n v="100.0033632"/>
    <n v="1.03893E-4"/>
    <n v="2.7704699999999999E-4"/>
    <n v="3.6939999999999998E-4"/>
    <n v="978.84745762711862"/>
    <n v="16.314124293785309"/>
    <n v="86628"/>
  </r>
  <r>
    <n v="8623"/>
    <x v="2"/>
    <n v="18"/>
    <n v="16"/>
    <n v="500"/>
    <n v="76.220399999999998"/>
    <n v="1.689379E-3"/>
    <n v="3.8011000000000002E-4"/>
    <n v="4.2200000000000003E-5"/>
    <n v="3.0971999999999998E-4"/>
    <n v="1.4078199999999999E-4"/>
    <n v="2.857867E-3"/>
    <n v="29.485099999999999"/>
    <n v="77.871899999999997"/>
    <n v="4.6108000000000002"/>
    <n v="2.2525099999999999E-4"/>
    <n v="1.1544000000000001E-3"/>
    <n v="0.1021644"/>
    <n v="6.1298640000000004"/>
    <n v="81.999340799999999"/>
    <n v="7.0400000000000004E-5"/>
    <n v="0"/>
    <n v="1.8301999999999999E-4"/>
    <n v="802.62146892655369"/>
    <n v="13.377024482109228"/>
    <n v="71032"/>
  </r>
  <r>
    <n v="2435"/>
    <x v="1"/>
    <n v="19"/>
    <n v="28"/>
    <n v="900"/>
    <n v="168.96"/>
    <n v="1.0600103E-2"/>
    <n v="5.2715599999999998E-4"/>
    <n v="1.42E-5"/>
    <n v="1.7096900000000001E-4"/>
    <n v="2.2795899999999999E-4"/>
    <n v="2.8922319999999998E-3"/>
    <n v="24.1782"/>
    <n v="60.216700000000003"/>
    <n v="7.5025000000000004"/>
    <n v="2.5645399999999998E-4"/>
    <n v="1.1540000000000001E-3"/>
    <n v="0.10212900000000001"/>
    <n v="6.1277400000000011"/>
    <n v="80.996952000000022"/>
    <n v="9.9699999999999998E-5"/>
    <n v="1.1398E-4"/>
    <n v="2.9920000000000001E-4"/>
    <n v="793.08474576271192"/>
    <n v="13.218079096045198"/>
    <n v="70188"/>
  </r>
  <r>
    <n v="8840"/>
    <x v="0"/>
    <n v="16"/>
    <n v="20"/>
    <n v="850"/>
    <n v="151.11840000000001"/>
    <n v="4.606995E-3"/>
    <n v="1.0256760000000001E-3"/>
    <n v="5.13E-5"/>
    <n v="1.3675699999999999E-4"/>
    <n v="4.4445999999999998E-4"/>
    <n v="4.5044280000000004E-3"/>
    <n v="17.536100000000001"/>
    <n v="45.335900000000002"/>
    <n v="5.2276999999999996"/>
    <n v="2.3932399999999999E-4"/>
    <n v="1.1539E-3"/>
    <n v="0.10212015000000001"/>
    <n v="6.1272090000000006"/>
    <n v="135.00168440000002"/>
    <n v="5.9799999999999997E-5"/>
    <n v="0"/>
    <n v="0"/>
    <n v="1321.9887005649719"/>
    <n v="22.033145009416199"/>
    <n v="116996"/>
  </r>
  <r>
    <n v="6189"/>
    <x v="2"/>
    <n v="21"/>
    <n v="8"/>
    <n v="400"/>
    <n v="102.19499999999999"/>
    <n v="1.4692209999999999E-3"/>
    <n v="1.3281100000000001E-4"/>
    <n v="8.2999999999999998E-5"/>
    <n v="0"/>
    <n v="4.9799999999999998E-5"/>
    <n v="3.1542599999999999E-3"/>
    <n v="37.277000000000001"/>
    <n v="68.305300000000003"/>
    <n v="5.7946999999999997"/>
    <n v="1.7431400000000001E-4"/>
    <n v="1.1538E-3"/>
    <n v="0.1021113"/>
    <n v="6.1266780000000001"/>
    <n v="139.0005936"/>
    <n v="9.1299999999999997E-5"/>
    <n v="1.49412E-4"/>
    <n v="1.4111000000000001E-4"/>
    <n v="1361.2655367231639"/>
    <n v="22.687758945386065"/>
    <n v="120472"/>
  </r>
  <r>
    <n v="1463"/>
    <x v="4"/>
    <n v="17"/>
    <n v="56"/>
    <n v="1600"/>
    <n v="202.0026"/>
    <n v="1.3069944999999999E-2"/>
    <n v="8.1562799999999999E-4"/>
    <n v="3.9799999999999998E-5"/>
    <n v="1.4919999999999999E-4"/>
    <n v="3.77974E-4"/>
    <n v="6.6145459999999998E-3"/>
    <n v="20.096399999999999"/>
    <n v="33.936799999999998"/>
    <n v="3.7698999999999998"/>
    <n v="2.48667E-4"/>
    <n v="1.1538E-3"/>
    <n v="0.1021113"/>
    <n v="6.1266780000000001"/>
    <n v="115.99843680000001"/>
    <n v="6.9599999999999998E-5"/>
    <n v="0"/>
    <n v="0"/>
    <n v="1136"/>
    <n v="18.933333333333334"/>
    <n v="100536"/>
  </r>
  <r>
    <n v="6666"/>
    <x v="0"/>
    <n v="25"/>
    <n v="16"/>
    <n v="100"/>
    <n v="161.4504"/>
    <n v="3.441721E-3"/>
    <n v="3.7831300000000002E-4"/>
    <n v="3.6900000000000002E-5"/>
    <n v="8.2999999999999998E-5"/>
    <n v="1.088802E-3"/>
    <n v="4.7242930000000001E-3"/>
    <n v="31.6556"/>
    <n v="41.656199999999998"/>
    <n v="5.4668000000000001"/>
    <n v="2.4913300000000002E-4"/>
    <n v="1.1534E-3"/>
    <n v="0.1020759"/>
    <n v="6.1245539999999998"/>
    <n v="125.0008784"/>
    <n v="5.5399999999999998E-5"/>
    <n v="0"/>
    <n v="0"/>
    <n v="1224.587570621469"/>
    <n v="20.40979284369115"/>
    <n v="108376"/>
  </r>
  <r>
    <n v="8926"/>
    <x v="1"/>
    <n v="26"/>
    <n v="12"/>
    <n v="500"/>
    <n v="164.8596"/>
    <n v="7.5552550000000003E-3"/>
    <n v="7.1686299999999998E-4"/>
    <n v="8.0500000000000005E-5"/>
    <n v="8.0500000000000005E-5"/>
    <n v="6.4399999999999993E-5"/>
    <n v="4.6394740000000002E-3"/>
    <n v="27.304300000000001"/>
    <n v="44.7014"/>
    <n v="5.0103999999999997"/>
    <n v="2.8191199999999999E-4"/>
    <n v="1.1517999999999999E-3"/>
    <n v="0.10193429999999999"/>
    <n v="6.1160579999999998"/>
    <n v="142.9982736"/>
    <n v="8.0500000000000005E-5"/>
    <n v="0"/>
    <n v="0"/>
    <n v="1402.8474576271187"/>
    <n v="23.380790960451979"/>
    <n v="124152"/>
  </r>
  <r>
    <n v="6358"/>
    <x v="0"/>
    <n v="23"/>
    <n v="12"/>
    <n v="3000"/>
    <n v="157.68360000000001"/>
    <n v="7.242699E-3"/>
    <n v="2.2450399999999999E-4"/>
    <n v="6.8300000000000007E-5"/>
    <n v="3.8999999999999999E-5"/>
    <n v="9.6634399999999995E-4"/>
    <n v="3.8751369999999999E-3"/>
    <n v="30.444400000000002"/>
    <n v="47.556699999999999"/>
    <n v="5.8589000000000002"/>
    <n v="2.7330900000000001E-4"/>
    <n v="1.1517999999999999E-3"/>
    <n v="0.10193429999999999"/>
    <n v="6.1160579999999998"/>
    <n v="117.99960639999999"/>
    <n v="7.8100000000000001E-5"/>
    <n v="0"/>
    <n v="1.5618000000000001E-4"/>
    <n v="1157.6045197740114"/>
    <n v="19.293408662900188"/>
    <n v="102448"/>
  </r>
  <r>
    <n v="843"/>
    <x v="2"/>
    <n v="22"/>
    <n v="20"/>
    <n v="300"/>
    <n v="63.724800000000002"/>
    <n v="2.3905089999999999E-3"/>
    <n v="2.8036800000000002E-4"/>
    <n v="1.4800000000000001E-5"/>
    <n v="1.1805E-4"/>
    <n v="4.4268699999999999E-4"/>
    <n v="1.815016E-3"/>
    <n v="47.6721"/>
    <n v="133.39840000000001"/>
    <n v="6.0407000000000002"/>
    <n v="2.3609999999999999E-4"/>
    <n v="1.1509999999999999E-3"/>
    <n v="0.1018635"/>
    <n v="6.1118100000000002"/>
    <n v="78.000968"/>
    <n v="8.8499999999999996E-5"/>
    <n v="0"/>
    <n v="2.9499999999999999E-5"/>
    <n v="765.74011299435028"/>
    <n v="12.762335216572504"/>
    <n v="67768"/>
  </r>
  <r>
    <n v="6954"/>
    <x v="2"/>
    <n v="21"/>
    <n v="20"/>
    <n v="70"/>
    <n v="153.10499999999999"/>
    <n v="2.9008699999999998E-3"/>
    <n v="3.75113E-4"/>
    <n v="3.7499999999999997E-5"/>
    <n v="6.2500000000000001E-5"/>
    <n v="4.3763100000000001E-4"/>
    <n v="5.4641389999999998E-3"/>
    <n v="26.4954"/>
    <n v="39.038899999999998"/>
    <n v="4.6544999999999996"/>
    <n v="3.3760099999999998E-4"/>
    <n v="1.1502999999999999E-3"/>
    <n v="0.10180154999999999"/>
    <n v="6.1080929999999993"/>
    <n v="91.996392799999995"/>
    <n v="1.0003E-4"/>
    <n v="1.8755599999999999E-4"/>
    <n v="5.8768000000000004E-4"/>
    <n v="903.68361581920908"/>
    <n v="15.061393596986818"/>
    <n v="79976"/>
  </r>
  <r>
    <n v="9161"/>
    <x v="5"/>
    <n v="34"/>
    <n v="2"/>
    <n v="110"/>
    <n v="61.074599999999997"/>
    <n v="5.6076400000000005E-4"/>
    <n v="1.29407E-4"/>
    <n v="1.4399999999999999E-5"/>
    <n v="7.1899999999999999E-5"/>
    <n v="1.58164E-4"/>
    <n v="2.6456549999999998E-3"/>
    <n v="52.284199999999998"/>
    <n v="86.934799999999996"/>
    <n v="4.2771999999999997"/>
    <n v="2.8757099999999997E-4"/>
    <n v="1.1502999999999999E-3"/>
    <n v="0.10180154999999999"/>
    <n v="6.1080929999999993"/>
    <n v="80.00106439999999"/>
    <n v="1.0064999999999999E-4"/>
    <n v="0"/>
    <n v="0"/>
    <n v="785.8531073446328"/>
    <n v="13.097551789077214"/>
    <n v="69548"/>
  </r>
  <r>
    <n v="9197"/>
    <x v="0"/>
    <n v="21"/>
    <n v="24"/>
    <n v="700"/>
    <n v="107.95140000000001"/>
    <n v="2.118717E-3"/>
    <n v="6.2264299999999998E-4"/>
    <n v="4.32E-5"/>
    <n v="1.9890000000000001E-4"/>
    <n v="7.6965699999999998E-4"/>
    <n v="3.3207649999999998E-3"/>
    <n v="27.665800000000001"/>
    <n v="65.427099999999996"/>
    <n v="6.0339"/>
    <n v="2.7672999999999999E-4"/>
    <n v="1.1502000000000001E-3"/>
    <n v="0.10179270000000001"/>
    <n v="6.1075620000000006"/>
    <n v="133.00452720000001"/>
    <n v="7.7799999999999994E-5"/>
    <n v="0"/>
    <n v="8.6500000000000002E-6"/>
    <n v="1306.6214689265537"/>
    <n v="21.77702448210923"/>
    <n v="115636"/>
  </r>
  <r>
    <n v="3236"/>
    <x v="3"/>
    <n v="25"/>
    <n v="8"/>
    <n v="100"/>
    <n v="105.60420000000001"/>
    <n v="3.459368E-3"/>
    <n v="4.7622499999999999E-4"/>
    <n v="2.6999999999999999E-5"/>
    <n v="0"/>
    <n v="1.88693E-4"/>
    <n v="2.5159039999999998E-3"/>
    <n v="49.462400000000002"/>
    <n v="66.471400000000003"/>
    <n v="6.5857000000000001"/>
    <n v="2.1564899999999999E-4"/>
    <n v="1.1501E-3"/>
    <n v="0.10178385000000001"/>
    <n v="6.107031000000001"/>
    <n v="127.99692920000003"/>
    <n v="5.3900000000000002E-5"/>
    <n v="8.9900000000000003E-5"/>
    <n v="1.0781999999999999E-4"/>
    <n v="1257.5367231638418"/>
    <n v="20.95894538606403"/>
    <n v="111292"/>
  </r>
  <r>
    <n v="6979"/>
    <x v="1"/>
    <n v="22"/>
    <n v="28"/>
    <n v="1400"/>
    <n v="113.86799999999999"/>
    <n v="3.5473140000000002E-3"/>
    <n v="1.46785E-4"/>
    <n v="7.3399999999999995E-5"/>
    <n v="0"/>
    <n v="2.9357100000000001E-4"/>
    <n v="2.5198159999999998E-3"/>
    <n v="40.823500000000003"/>
    <n v="55.145600000000002"/>
    <n v="7.4562999999999997"/>
    <n v="1.9571399999999999E-4"/>
    <n v="1.1498000000000001E-3"/>
    <n v="0.10175730000000001"/>
    <n v="6.1054380000000004"/>
    <n v="46.9992248"/>
    <n v="7.3399999999999995E-5"/>
    <n v="0"/>
    <n v="1.2232000000000001E-4"/>
    <n v="461.87570621468927"/>
    <n v="7.6979284369114875"/>
    <n v="40876"/>
  </r>
  <r>
    <n v="6804"/>
    <x v="1"/>
    <n v="23"/>
    <n v="2"/>
    <n v="200"/>
    <n v="147.0018"/>
    <n v="4.0825490000000004E-3"/>
    <n v="4.75637E-4"/>
    <n v="6.6099999999999994E-5"/>
    <n v="4.0957599999999998E-4"/>
    <n v="2.64243E-4"/>
    <n v="3.9900639999999998E-3"/>
    <n v="24.717600000000001"/>
    <n v="45.721899999999998"/>
    <n v="6.0297999999999998"/>
    <n v="3.0387900000000001E-4"/>
    <n v="1.1494999999999999E-3"/>
    <n v="0.10173074999999999"/>
    <n v="6.1038449999999997"/>
    <n v="87.003355999999997"/>
    <n v="9.2499999999999999E-5"/>
    <n v="0"/>
    <n v="0"/>
    <n v="855.23163841807911"/>
    <n v="14.253860640301319"/>
    <n v="75688"/>
  </r>
  <r>
    <n v="8244"/>
    <x v="3"/>
    <n v="21"/>
    <n v="6"/>
    <n v="400"/>
    <n v="111.6288"/>
    <n v="2.7676240000000002E-3"/>
    <n v="2.3498700000000001E-4"/>
    <n v="7.8300000000000006E-5"/>
    <n v="1.0443899999999999E-4"/>
    <n v="5.4830299999999998E-4"/>
    <n v="3.2114880000000002E-3"/>
    <n v="32.786900000000003"/>
    <n v="61.691099999999999"/>
    <n v="5.6748000000000003"/>
    <n v="3.65535E-4"/>
    <n v="1.1488E-3"/>
    <n v="0.10166879999999999"/>
    <n v="6.1001279999999998"/>
    <n v="43.999039999999994"/>
    <n v="1.0443899999999999E-4"/>
    <n v="0"/>
    <n v="2.6100000000000001E-5"/>
    <n v="432.76836158192089"/>
    <n v="7.2128060263653477"/>
    <n v="38300"/>
  </r>
  <r>
    <n v="4302"/>
    <x v="1"/>
    <n v="19"/>
    <n v="14"/>
    <n v="450"/>
    <n v="83.444400000000002"/>
    <n v="1.2801900000000001E-3"/>
    <n v="3.6294000000000002E-4"/>
    <n v="3.3000000000000003E-5"/>
    <n v="7.2600000000000003E-5"/>
    <n v="2.7715500000000001E-4"/>
    <n v="3.2730630000000001E-3"/>
    <n v="46.892899999999997"/>
    <n v="64.169399999999996"/>
    <n v="4.3710000000000004"/>
    <n v="1.58374E-4"/>
    <n v="1.1482E-3"/>
    <n v="0.1016157"/>
    <n v="6.0969420000000003"/>
    <n v="173.99822800000001"/>
    <n v="7.2600000000000003E-5"/>
    <n v="2.30962E-4"/>
    <n v="1.5836999999999999E-4"/>
    <n v="1712.3163841807909"/>
    <n v="28.538606403013183"/>
    <n v="151540"/>
  </r>
  <r>
    <n v="6329"/>
    <x v="3"/>
    <n v="19"/>
    <n v="14"/>
    <n v="90"/>
    <n v="77.406000000000006"/>
    <n v="2.2962989999999999E-3"/>
    <n v="4.0185200000000001E-4"/>
    <n v="1.91E-5"/>
    <n v="0"/>
    <n v="1.8179000000000001E-4"/>
    <n v="2.7746950000000002E-3"/>
    <n v="66.768199999999993"/>
    <n v="75.517200000000003"/>
    <n v="4.8068999999999997"/>
    <n v="2.4876599999999998E-4"/>
    <n v="1.1481E-3"/>
    <n v="0.10160685"/>
    <n v="6.0964109999999998"/>
    <n v="119.9948196"/>
    <n v="7.6500000000000003E-5"/>
    <n v="2.5833399999999998E-4"/>
    <n v="4.3056000000000002E-4"/>
    <n v="1180.9717514124293"/>
    <n v="19.682862523540489"/>
    <n v="104516"/>
  </r>
  <r>
    <n v="6130"/>
    <x v="2"/>
    <n v="28"/>
    <n v="2"/>
    <n v="70"/>
    <n v="101.7978"/>
    <n v="1.4175920000000001E-3"/>
    <n v="3.0460699999999998E-4"/>
    <n v="5.8600000000000001E-5"/>
    <n v="2.5774400000000002E-4"/>
    <n v="5.8578199999999997E-4"/>
    <n v="2.8468999999999999E-3"/>
    <n v="25.735499999999998"/>
    <n v="69.069999999999993"/>
    <n v="6.2510000000000003"/>
    <n v="2.10881E-4"/>
    <n v="1.1481E-3"/>
    <n v="0.10160685"/>
    <n v="6.0964109999999998"/>
    <n v="97.997223599999998"/>
    <n v="8.2000000000000001E-5"/>
    <n v="1.17E-5"/>
    <n v="0"/>
    <n v="964.47457627118649"/>
    <n v="16.074576271186441"/>
    <n v="85356"/>
  </r>
  <r>
    <n v="5768"/>
    <x v="1"/>
    <n v="20"/>
    <n v="30"/>
    <n v="450"/>
    <n v="240.5196"/>
    <n v="2.6079982000000002E-2"/>
    <n v="6.2226899999999995E-4"/>
    <n v="9.6799999999999995E-5"/>
    <n v="0"/>
    <n v="6.9099999999999999E-5"/>
    <n v="4.8260409999999997E-3"/>
    <n v="47.080500000000001"/>
    <n v="45.203400000000002"/>
    <n v="3.7191999999999998"/>
    <n v="4.8398700000000001E-4"/>
    <n v="1.1477E-3"/>
    <n v="0.10157144999999999"/>
    <n v="6.0942869999999996"/>
    <n v="82.997073199999988"/>
    <n v="8.2999999999999998E-5"/>
    <n v="0"/>
    <n v="0"/>
    <n v="817.12994350282486"/>
    <n v="13.618832391713747"/>
    <n v="72316"/>
  </r>
  <r>
    <n v="4290"/>
    <x v="5"/>
    <n v="22"/>
    <n v="48"/>
    <n v="1500"/>
    <n v="124.9362"/>
    <n v="5.8624860000000001E-3"/>
    <n v="3.0268299999999999E-4"/>
    <n v="9.5600000000000006E-5"/>
    <n v="3.1861299999999998E-4"/>
    <n v="9.7177099999999996E-4"/>
    <n v="3.6799850000000002E-3"/>
    <n v="37.773899999999998"/>
    <n v="56.1905"/>
    <n v="4.9783999999999997"/>
    <n v="3.6640499999999999E-4"/>
    <n v="1.147E-3"/>
    <n v="0.1015095"/>
    <n v="6.0905700000000005"/>
    <n v="71.99948400000001"/>
    <n v="1.2744500000000001E-4"/>
    <n v="0"/>
    <n v="0"/>
    <n v="709.28813559322032"/>
    <n v="11.821468926553672"/>
    <n v="62772"/>
  </r>
  <r>
    <n v="4028"/>
    <x v="1"/>
    <n v="26"/>
    <n v="8"/>
    <n v="730"/>
    <n v="175.78559999999999"/>
    <n v="1.2084968E-2"/>
    <n v="1.79548E-4"/>
    <n v="6.9099999999999999E-5"/>
    <n v="4.1399999999999997E-5"/>
    <n v="6.2151299999999997E-4"/>
    <n v="4.26772E-3"/>
    <n v="22.2987"/>
    <n v="46.407800000000002"/>
    <n v="4.9709000000000003"/>
    <n v="3.5909599999999999E-4"/>
    <n v="1.1463000000000001E-3"/>
    <n v="0.10144755000000001"/>
    <n v="6.0868530000000005"/>
    <n v="82.996705200000008"/>
    <n v="1.10491E-4"/>
    <n v="2.34794E-4"/>
    <n v="1.3810999999999999E-4"/>
    <n v="818.12429378531078"/>
    <n v="13.635404896421846"/>
    <n v="72404"/>
  </r>
  <r>
    <n v="8433"/>
    <x v="2"/>
    <n v="21"/>
    <n v="16"/>
    <n v="400"/>
    <n v="92.805599999999998"/>
    <n v="8.6314200000000001E-4"/>
    <n v="1.9809800000000001E-4"/>
    <n v="0"/>
    <n v="0"/>
    <n v="1.2734899999999999E-4"/>
    <n v="3.5657689999999999E-3"/>
    <n v="37.3705"/>
    <n v="53.349200000000003"/>
    <n v="4.6627000000000001"/>
    <n v="1.8394799999999999E-4"/>
    <n v="1.1460999999999999E-3"/>
    <n v="0.10142984999999999"/>
    <n v="6.0857909999999995"/>
    <n v="80.997179199999991"/>
    <n v="1.13199E-4"/>
    <n v="0"/>
    <n v="0"/>
    <n v="798.55367231638422"/>
    <n v="13.309227871939736"/>
    <n v="70672"/>
  </r>
  <r>
    <n v="7127"/>
    <x v="1"/>
    <n v="24"/>
    <n v="36"/>
    <n v="2000"/>
    <n v="129.5514"/>
    <n v="3.9637070000000003E-3"/>
    <n v="4.72239E-4"/>
    <n v="6.19E-5"/>
    <n v="1.5483200000000001E-4"/>
    <n v="5.3417099999999995E-4"/>
    <n v="4.853993E-3"/>
    <n v="26.415299999999998"/>
    <n v="46.341299999999997"/>
    <n v="4.2854999999999999"/>
    <n v="2.7869800000000002E-4"/>
    <n v="1.1458E-3"/>
    <n v="0.1014033"/>
    <n v="6.0841979999999998"/>
    <n v="148.00527759999997"/>
    <n v="9.2899999999999995E-5"/>
    <n v="2.7869800000000002E-4"/>
    <n v="3.2515000000000002E-4"/>
    <n v="1459.5706214689264"/>
    <n v="24.326177024482107"/>
    <n v="129172"/>
  </r>
  <r>
    <n v="3401"/>
    <x v="1"/>
    <n v="21"/>
    <n v="42"/>
    <n v="1000"/>
    <n v="139.99860000000001"/>
    <n v="3.7258650000000001E-3"/>
    <n v="6.2283100000000001E-4"/>
    <n v="6.6699999999999995E-5"/>
    <n v="2.8917199999999998E-4"/>
    <n v="1.0565889999999999E-3"/>
    <n v="4.6823560000000004E-3"/>
    <n v="26.371400000000001"/>
    <n v="43.258899999999997"/>
    <n v="4.8124000000000002"/>
    <n v="3.5590399999999999E-4"/>
    <n v="1.1456000000000001E-3"/>
    <n v="0.10138560000000001"/>
    <n v="6.0831360000000005"/>
    <n v="103.00318720000001"/>
    <n v="8.8999999999999995E-5"/>
    <n v="0"/>
    <n v="6.3394999999999999E-4"/>
    <n v="1015.9548022598871"/>
    <n v="16.932580037664785"/>
    <n v="89912"/>
  </r>
  <r>
    <n v="7795"/>
    <x v="3"/>
    <n v="28"/>
    <n v="4"/>
    <n v="950"/>
    <n v="150.25800000000001"/>
    <n v="8.0673350000000001E-3"/>
    <n v="4.36859E-4"/>
    <n v="6.7999999999999999E-5"/>
    <n v="0"/>
    <n v="7.6693099999999999E-4"/>
    <n v="3.7181580000000001E-3"/>
    <n v="29.099499999999999"/>
    <n v="61.587499999999999"/>
    <n v="5.6631999999999998"/>
    <n v="3.20363E-4"/>
    <n v="1.1455E-3"/>
    <n v="0.10137675"/>
    <n v="6.082605"/>
    <n v="117.99566399999999"/>
    <n v="6.7999999999999999E-5"/>
    <n v="0"/>
    <n v="4.85E-5"/>
    <n v="1163.9322033898304"/>
    <n v="19.398870056497174"/>
    <n v="103008"/>
  </r>
  <r>
    <n v="7886"/>
    <x v="3"/>
    <n v="18"/>
    <n v="20"/>
    <n v="750"/>
    <n v="148.923"/>
    <n v="8.6796589999999993E-3"/>
    <n v="3.8719699999999999E-4"/>
    <n v="3.2299999999999999E-5"/>
    <n v="1.6099999999999998E-5"/>
    <n v="1.77465E-4"/>
    <n v="3.016908E-3"/>
    <n v="42.967700000000001"/>
    <n v="61.796799999999998"/>
    <n v="6.5026999999999999"/>
    <n v="2.9039799999999998E-4"/>
    <n v="1.1455E-3"/>
    <n v="0.10137675"/>
    <n v="6.082605"/>
    <n v="71.002672000000004"/>
    <n v="1.12932E-4"/>
    <n v="0"/>
    <n v="1.4520000000000001E-4"/>
    <n v="700.3841807909605"/>
    <n v="11.673069679849341"/>
    <n v="61984"/>
  </r>
  <r>
    <n v="284"/>
    <x v="3"/>
    <n v="25"/>
    <n v="4"/>
    <n v="180"/>
    <n v="107.4084"/>
    <n v="1.6043979999999999E-3"/>
    <n v="3.8832599999999998E-4"/>
    <n v="8.1799999999999996E-5"/>
    <n v="0"/>
    <n v="3.9854499999999999E-4"/>
    <n v="3.9650099999999997E-3"/>
    <n v="30.563300000000002"/>
    <n v="51.412399999999998"/>
    <n v="4.8144"/>
    <n v="2.2482000000000001E-4"/>
    <n v="1.1444999999999999E-3"/>
    <n v="0.10128825"/>
    <n v="6.0772949999999994"/>
    <n v="111.99619199999999"/>
    <n v="8.1799999999999996E-5"/>
    <n v="7.1500000000000003E-5"/>
    <n v="1.2263000000000001E-4"/>
    <n v="1105.7175141242938"/>
    <n v="18.428625235404898"/>
    <n v="97856"/>
  </r>
  <r>
    <n v="401"/>
    <x v="2"/>
    <n v="19"/>
    <n v="12"/>
    <n v="480"/>
    <n v="52.843800000000002"/>
    <n v="1.5406739999999999E-3"/>
    <n v="3.6682700000000002E-4"/>
    <n v="5.8699999999999997E-5"/>
    <n v="7.3399999999999995E-5"/>
    <n v="8.7999999999999998E-5"/>
    <n v="2.5677899999999999E-3"/>
    <n v="65.034499999999994"/>
    <n v="82.24"/>
    <n v="3.44"/>
    <n v="2.9346199999999998E-4"/>
    <n v="1.1444999999999999E-3"/>
    <n v="0.10128825"/>
    <n v="6.0772949999999994"/>
    <n v="77.999963999999991"/>
    <n v="8.7999999999999998E-5"/>
    <n v="0"/>
    <n v="1.7608000000000001E-4"/>
    <n v="770.07909604519773"/>
    <n v="12.834651600753295"/>
    <n v="68152"/>
  </r>
  <r>
    <n v="8017"/>
    <x v="1"/>
    <n v="23"/>
    <n v="14"/>
    <n v="1000"/>
    <n v="107.45399999999999"/>
    <n v="2.145835E-3"/>
    <n v="4.0873E-4"/>
    <n v="8.1699999999999994E-5"/>
    <n v="2.45238E-4"/>
    <n v="1.4305599999999999E-4"/>
    <n v="3.2085339999999999E-3"/>
    <n v="21.794899999999998"/>
    <n v="55.1083"/>
    <n v="5.6242000000000001"/>
    <n v="3.0654800000000002E-4"/>
    <n v="1.1444000000000001E-3"/>
    <n v="0.10127940000000001"/>
    <n v="6.0767640000000007"/>
    <n v="55.997780800000015"/>
    <n v="1.22619E-4"/>
    <n v="0"/>
    <n v="1.8393000000000001E-4"/>
    <n v="552.90395480225993"/>
    <n v="9.2150659133709993"/>
    <n v="48932"/>
  </r>
  <r>
    <n v="5769"/>
    <x v="2"/>
    <n v="28"/>
    <n v="8"/>
    <n v="1000"/>
    <n v="75.6768"/>
    <n v="1.511734E-3"/>
    <n v="2.20631E-4"/>
    <n v="3.2700000000000002E-5"/>
    <n v="1.8794499999999999E-4"/>
    <n v="4.57606E-4"/>
    <n v="2.9580959999999999E-3"/>
    <n v="58.792200000000001"/>
    <n v="79.480699999999999"/>
    <n v="4.3646000000000003"/>
    <n v="2.28803E-4"/>
    <n v="1.1440000000000001E-3"/>
    <n v="0.101244"/>
    <n v="6.0746400000000005"/>
    <n v="139.998144"/>
    <n v="8.9900000000000003E-5"/>
    <n v="9.8099999999999999E-5"/>
    <n v="7.3499999999999998E-5"/>
    <n v="1382.7796610169491"/>
    <n v="23.046327683615818"/>
    <n v="122376"/>
  </r>
  <r>
    <n v="4836"/>
    <x v="0"/>
    <n v="21"/>
    <n v="10"/>
    <n v="1000"/>
    <n v="142.14959999999999"/>
    <n v="3.6848789999999998E-3"/>
    <n v="5.4002499999999997E-4"/>
    <n v="5.5600000000000003E-5"/>
    <n v="5.5600000000000003E-5"/>
    <n v="3.1766200000000002E-4"/>
    <n v="4.7808130000000001E-3"/>
    <n v="31.846900000000002"/>
    <n v="47.807299999999998"/>
    <n v="4.8505000000000003"/>
    <n v="4.0501900000000001E-4"/>
    <n v="1.1436E-3"/>
    <n v="0.10120860000000001"/>
    <n v="6.0725160000000002"/>
    <n v="144.00211200000001"/>
    <n v="7.1500000000000003E-5"/>
    <n v="1.90597E-4"/>
    <n v="3.3355E-4"/>
    <n v="1422.8248587570622"/>
    <n v="23.713747645951038"/>
    <n v="125920"/>
  </r>
  <r>
    <n v="8284"/>
    <x v="3"/>
    <n v="19"/>
    <n v="20"/>
    <n v="1000"/>
    <n v="202.69919999999999"/>
    <n v="2.3419954999999999E-2"/>
    <n v="5.8148900000000003E-4"/>
    <n v="4.6799999999999999E-5"/>
    <n v="1.34E-5"/>
    <n v="1.0694E-4"/>
    <n v="3.736231E-3"/>
    <n v="56.293900000000001"/>
    <n v="59.642200000000003"/>
    <n v="3.8426"/>
    <n v="1.73778E-4"/>
    <n v="1.1429000000000001E-3"/>
    <n v="0.10114665"/>
    <n v="6.0687990000000003"/>
    <n v="170.99612640000001"/>
    <n v="6.02E-5"/>
    <n v="2.2056500000000001E-4"/>
    <n v="1.8715E-4"/>
    <n v="1690.5762711864406"/>
    <n v="28.176271186440676"/>
    <n v="149616"/>
  </r>
  <r>
    <n v="3244"/>
    <x v="0"/>
    <n v="18"/>
    <n v="28"/>
    <n v="400"/>
    <n v="173.874"/>
    <n v="7.4062399999999997E-3"/>
    <n v="7.8800000000000004E-5"/>
    <n v="0"/>
    <n v="0"/>
    <n v="1.1818499999999999E-4"/>
    <n v="2.2652060000000001E-3"/>
    <n v="33.157899999999998"/>
    <n v="56.834800000000001"/>
    <n v="11.087"/>
    <n v="2.5606700000000001E-4"/>
    <n v="1.1425000000000001E-3"/>
    <n v="0.10111125"/>
    <n v="6.066675"/>
    <n v="58.002440000000007"/>
    <n v="7.8800000000000004E-5"/>
    <n v="0"/>
    <n v="0"/>
    <n v="573.64971751412429"/>
    <n v="9.5608286252354056"/>
    <n v="50768"/>
  </r>
  <r>
    <n v="4583"/>
    <x v="1"/>
    <n v="20"/>
    <n v="6"/>
    <n v="600"/>
    <n v="106.7598"/>
    <n v="4.9614250000000002E-3"/>
    <n v="4.9487399999999996E-4"/>
    <n v="6.3399999999999996E-5"/>
    <n v="3.8099999999999998E-5"/>
    <n v="5.7100800000000002E-4"/>
    <n v="3.0326870000000001E-3"/>
    <n v="37.865499999999997"/>
    <n v="67.564899999999994"/>
    <n v="5.1882999999999999"/>
    <n v="2.91849E-4"/>
    <n v="1.142E-3"/>
    <n v="0.101067"/>
    <n v="6.0640200000000002"/>
    <n v="89.998736000000008"/>
    <n v="1.14202E-4"/>
    <n v="0"/>
    <n v="4.5680999999999999E-4"/>
    <n v="890.48587570621464"/>
    <n v="14.841431261770245"/>
    <n v="78808"/>
  </r>
  <r>
    <n v="7785"/>
    <x v="0"/>
    <n v="23"/>
    <n v="6"/>
    <n v="700"/>
    <n v="134.64779999999999"/>
    <n v="2.3702800000000002E-3"/>
    <n v="4.1655899999999999E-4"/>
    <n v="4.1100000000000003E-5"/>
    <n v="2.3499999999999999E-5"/>
    <n v="9.3872499999999995E-4"/>
    <n v="4.975241E-3"/>
    <n v="23.745000000000001"/>
    <n v="46.415100000000002"/>
    <n v="4.5601000000000003"/>
    <n v="2.05346E-4"/>
    <n v="1.1382E-3"/>
    <n v="0.10073070000000001"/>
    <n v="6.0438420000000006"/>
    <n v="193.99936080000003"/>
    <n v="5.8699999999999997E-5"/>
    <n v="3.8135699999999997E-4"/>
    <n v="9.6219000000000003E-4"/>
    <n v="1925.9209039548023"/>
    <n v="32.09868173258004"/>
    <n v="170444"/>
  </r>
  <r>
    <n v="1775"/>
    <x v="0"/>
    <n v="20"/>
    <n v="6"/>
    <n v="350"/>
    <n v="110.75579999999999"/>
    <n v="4.2977509999999998E-3"/>
    <n v="1.8685899999999999E-4"/>
    <n v="8.4900000000000004E-5"/>
    <n v="1.52884E-4"/>
    <n v="5.4358900000000003E-4"/>
    <n v="3.533329E-3"/>
    <n v="34.956499999999998"/>
    <n v="58.057699999999997"/>
    <n v="4.6683000000000003"/>
    <n v="3.7371700000000003E-4"/>
    <n v="1.1381E-3"/>
    <n v="0.10072185"/>
    <n v="6.0433110000000001"/>
    <n v="66.997670799999995"/>
    <n v="1.0192300000000001E-4"/>
    <n v="0"/>
    <n v="5.1E-5"/>
    <n v="665.1751412429378"/>
    <n v="11.086252354048963"/>
    <n v="58868"/>
  </r>
  <r>
    <n v="10005"/>
    <x v="6"/>
    <m/>
    <m/>
    <m/>
    <n v="287.81279999999998"/>
    <n v="2.9039722E-2"/>
    <n v="1.041265E-3"/>
    <n v="1.73544E-4"/>
    <n v="2.31392E-4"/>
    <n v="6.5561099999999995E-4"/>
    <n v="5.3991519999999999E-3"/>
    <n v="31.6416"/>
    <n v="36.1143"/>
    <n v="4.5892999999999997"/>
    <n v="6.5561099999999995E-4"/>
    <n v="1.1377E-3"/>
    <n v="0.10068645"/>
    <n v="6.0411869999999999"/>
    <n v="59.001122000000002"/>
    <n v="1.15696E-4"/>
    <n v="5.7800000000000002E-5"/>
    <n v="0"/>
    <n v="585.98870056497174"/>
    <n v="9.7664783427495294"/>
    <n v="51860"/>
  </r>
  <r>
    <n v="5697"/>
    <x v="0"/>
    <n v="30"/>
    <n v="14"/>
    <n v="650"/>
    <n v="193.6908"/>
    <n v="6.3916559999999999E-3"/>
    <n v="2.1566900000000001E-4"/>
    <n v="1.17638E-4"/>
    <n v="3.3330700000000003E-4"/>
    <n v="8.6267699999999995E-4"/>
    <n v="3.2546469999999998E-3"/>
    <n v="36.630299999999998"/>
    <n v="42.096400000000003"/>
    <n v="9.2169000000000008"/>
    <n v="3.3330700000000003E-4"/>
    <n v="1.1372000000000001E-3"/>
    <n v="0.10064220000000001"/>
    <n v="6.0385320000000009"/>
    <n v="58.001748800000001"/>
    <n v="9.7999999999999997E-5"/>
    <n v="0"/>
    <n v="0"/>
    <n v="576.31638418079092"/>
    <n v="9.6052730696798481"/>
    <n v="51004"/>
  </r>
  <r>
    <n v="5405"/>
    <x v="0"/>
    <n v="17"/>
    <n v="24"/>
    <n v="800"/>
    <n v="170.98079999999999"/>
    <n v="1.4421203E-2"/>
    <n v="7.3621799999999996E-4"/>
    <n v="4.3300000000000002E-5"/>
    <n v="0"/>
    <n v="8.4448499999999996E-4"/>
    <n v="3.0314840000000001E-3"/>
    <n v="31.168500000000002"/>
    <n v="64.414299999999997"/>
    <n v="6.6893000000000002"/>
    <n v="3.3562899999999999E-4"/>
    <n v="1.1368000000000001E-3"/>
    <n v="0.10060680000000001"/>
    <n v="6.0364080000000007"/>
    <n v="104.99939520000002"/>
    <n v="1.08267E-4"/>
    <n v="1.9488099999999999E-4"/>
    <n v="2.2735999999999999E-4"/>
    <n v="1043.6610169491526"/>
    <n v="17.394350282485878"/>
    <n v="92364"/>
  </r>
  <r>
    <n v="7580"/>
    <x v="0"/>
    <n v="22"/>
    <n v="12"/>
    <n v="800"/>
    <n v="128.92140000000001"/>
    <n v="5.2910739999999998E-3"/>
    <n v="4.3112499999999998E-4"/>
    <n v="6.5300000000000002E-5"/>
    <n v="2.6100000000000001E-5"/>
    <n v="6.5300000000000002E-5"/>
    <n v="4.1806020000000003E-3"/>
    <n v="32.702199999999998"/>
    <n v="50.737499999999997"/>
    <n v="4.6093999999999999"/>
    <n v="2.6128799999999998E-4"/>
    <n v="1.1366E-3"/>
    <n v="0.1005891"/>
    <n v="6.0353459999999997"/>
    <n v="86.999910400000005"/>
    <n v="7.8399999999999995E-5"/>
    <n v="0"/>
    <n v="0"/>
    <n v="864.90395480225993"/>
    <n v="14.415065913370999"/>
    <n v="76544"/>
  </r>
  <r>
    <n v="7128"/>
    <x v="0"/>
    <n v="18"/>
    <n v="2"/>
    <n v="500"/>
    <n v="140.94"/>
    <n v="2.7957619999999998E-3"/>
    <n v="4.2041499999999999E-4"/>
    <n v="1.05104E-4"/>
    <n v="2.0999999999999999E-5"/>
    <n v="5.8858200000000004E-4"/>
    <n v="2.6065749999999999E-3"/>
    <n v="24.1951"/>
    <n v="54.161299999999997"/>
    <n v="9.0806000000000004"/>
    <n v="2.10208E-4"/>
    <n v="1.1351E-3"/>
    <n v="0.10045635"/>
    <n v="6.0273810000000001"/>
    <n v="53.998977199999992"/>
    <n v="1.05104E-4"/>
    <n v="0"/>
    <n v="0"/>
    <n v="537.53672316384177"/>
    <n v="8.9589453860640287"/>
    <n v="47572"/>
  </r>
  <r>
    <n v="724"/>
    <x v="2"/>
    <n v="23"/>
    <n v="24"/>
    <n v="700"/>
    <n v="76.191599999999994"/>
    <n v="1.288027E-3"/>
    <n v="2.1467099999999999E-4"/>
    <n v="1.5299999999999999E-5"/>
    <n v="3.0700000000000001E-5"/>
    <n v="1.9933799999999999E-4"/>
    <n v="2.9440629999999998E-3"/>
    <n v="47.916200000000003"/>
    <n v="76.708299999999994"/>
    <n v="4.3021000000000003"/>
    <n v="2.7600600000000003E-4"/>
    <n v="1.1347E-3"/>
    <n v="0.10042094999999999"/>
    <n v="6.0252569999999999"/>
    <n v="74.000595200000006"/>
    <n v="9.2E-5"/>
    <n v="0"/>
    <n v="1.5299999999999999E-5"/>
    <n v="736.90395480225993"/>
    <n v="12.281732580037666"/>
    <n v="65216"/>
  </r>
  <r>
    <n v="6390"/>
    <x v="3"/>
    <n v="24"/>
    <n v="8"/>
    <n v="400"/>
    <n v="109.6854"/>
    <n v="2.0816810000000002E-3"/>
    <n v="2.3129800000000001E-4"/>
    <n v="5.5099999999999998E-5"/>
    <n v="1.5419899999999999E-4"/>
    <n v="4.29553E-4"/>
    <n v="3.227157E-3"/>
    <n v="23.8904"/>
    <n v="55.849800000000002"/>
    <n v="5.7986000000000004"/>
    <n v="2.2028400000000001E-4"/>
    <n v="1.1345000000000001E-3"/>
    <n v="0.10040325000000001"/>
    <n v="6.0241950000000006"/>
    <n v="103.00352400000001"/>
    <n v="8.81E-5"/>
    <n v="0"/>
    <n v="0"/>
    <n v="1025.8983050847457"/>
    <n v="17.098305084745764"/>
    <n v="90792"/>
  </r>
  <r>
    <n v="5535"/>
    <x v="2"/>
    <n v="21"/>
    <n v="36"/>
    <n v="700"/>
    <n v="118.1028"/>
    <n v="2.7610719999999998E-3"/>
    <n v="4.9207199999999997E-4"/>
    <n v="5.4700000000000001E-5"/>
    <n v="0"/>
    <n v="9.2946999999999995E-4"/>
    <n v="3.0617819999999999E-3"/>
    <n v="40.125599999999999"/>
    <n v="68.767899999999997"/>
    <n v="6.5579999999999998"/>
    <n v="2.7337299999999999E-4"/>
    <n v="1.1345000000000001E-3"/>
    <n v="0.10040325000000001"/>
    <n v="6.0241950000000006"/>
    <n v="83.000020000000006"/>
    <n v="9.5699999999999995E-5"/>
    <n v="0"/>
    <n v="0"/>
    <n v="826.66666666666663"/>
    <n v="13.777777777777777"/>
    <n v="73160"/>
  </r>
  <r>
    <n v="699"/>
    <x v="7"/>
    <n v="21"/>
    <n v="10"/>
    <n v="150"/>
    <n v="86.281199999999998"/>
    <n v="1.027689E-3"/>
    <n v="1.77188E-4"/>
    <n v="4.7299999999999998E-5"/>
    <n v="2.3600000000000001E-5"/>
    <n v="1.8900000000000001E-4"/>
    <n v="2.929503E-3"/>
    <n v="60.129600000000003"/>
    <n v="76.387100000000004"/>
    <n v="5.1573000000000002"/>
    <n v="2.7168800000000002E-4"/>
    <n v="1.134E-3"/>
    <n v="0.100359"/>
    <n v="6.0215399999999999"/>
    <n v="95.999904000000001"/>
    <n v="7.0900000000000002E-5"/>
    <n v="0"/>
    <n v="0"/>
    <n v="956.56497175141249"/>
    <n v="15.942749529190207"/>
    <n v="84656"/>
  </r>
  <r>
    <n v="3295"/>
    <x v="3"/>
    <n v="23"/>
    <n v="28"/>
    <n v="730"/>
    <n v="104.004"/>
    <n v="1.071895E-3"/>
    <n v="2.9515900000000002E-4"/>
    <n v="6.2100000000000005E-5"/>
    <n v="4.6600000000000001E-5"/>
    <n v="7.9226999999999998E-4"/>
    <n v="2.5787610000000002E-3"/>
    <n v="42.206099999999999"/>
    <n v="62.337299999999999"/>
    <n v="7.4217000000000004"/>
    <n v="2.4855500000000002E-4"/>
    <n v="1.134E-3"/>
    <n v="0.100359"/>
    <n v="6.0215399999999999"/>
    <n v="72.997847999999991"/>
    <n v="1.08743E-4"/>
    <n v="1.5534699999999999E-4"/>
    <n v="2.1749000000000001E-4"/>
    <n v="727.36723163841805"/>
    <n v="12.122787193973634"/>
    <n v="64372"/>
  </r>
  <r>
    <n v="2001"/>
    <x v="0"/>
    <n v="19"/>
    <n v="36"/>
    <n v="1500"/>
    <n v="133.82339999999999"/>
    <n v="1.2507615999999999E-2"/>
    <n v="2.5387599999999999E-4"/>
    <n v="8.4599999999999996E-5"/>
    <n v="1.6900000000000001E-5"/>
    <n v="4.2312600000000001E-4"/>
    <n v="2.8095590000000001E-3"/>
    <n v="47.636400000000002"/>
    <n v="58.698799999999999"/>
    <n v="4.6687000000000003"/>
    <n v="2.36951E-4"/>
    <n v="1.134E-3"/>
    <n v="0.100359"/>
    <n v="6.0215399999999999"/>
    <n v="67.001255999999984"/>
    <n v="6.7700000000000006E-5"/>
    <n v="0"/>
    <n v="0"/>
    <n v="667.6158192090395"/>
    <n v="11.126930320150658"/>
    <n v="59084"/>
  </r>
  <r>
    <n v="2297"/>
    <x v="0"/>
    <n v="24"/>
    <n v="6"/>
    <n v="750"/>
    <n v="155.0778"/>
    <n v="3.8248639999999999E-3"/>
    <n v="3.4596799999999999E-4"/>
    <n v="1.9199999999999999E-5"/>
    <n v="3.8399999999999998E-5"/>
    <n v="3.4596799999999999E-4"/>
    <n v="4.9780889999999998E-3"/>
    <n v="23.814"/>
    <n v="42.131300000000003"/>
    <n v="4.9846000000000004"/>
    <n v="3.8440799999999998E-4"/>
    <n v="1.134E-3"/>
    <n v="0.100359"/>
    <n v="6.0215399999999999"/>
    <n v="58.999752000000001"/>
    <n v="9.6100000000000005E-5"/>
    <n v="0"/>
    <n v="0"/>
    <n v="587.88700564971748"/>
    <n v="9.7981167608286253"/>
    <n v="52028"/>
  </r>
  <r>
    <n v="536"/>
    <x v="0"/>
    <n v="22"/>
    <n v="10"/>
    <n v="500"/>
    <n v="67.140600000000006"/>
    <n v="1.1520739999999999E-3"/>
    <n v="2.60146E-4"/>
    <n v="9.2899999999999995E-5"/>
    <n v="0"/>
    <n v="5.5699999999999999E-5"/>
    <n v="3.84644E-3"/>
    <n v="56.543700000000001"/>
    <n v="55.729500000000002"/>
    <n v="3.0289999999999999"/>
    <n v="2.7872800000000001E-4"/>
    <n v="1.1335E-3"/>
    <n v="0.10031474999999999"/>
    <n v="6.018885"/>
    <n v="61.000436000000008"/>
    <n v="5.5699999999999999E-5"/>
    <n v="0"/>
    <n v="0"/>
    <n v="608.09039548022599"/>
    <n v="10.134839924670434"/>
    <n v="53816"/>
  </r>
  <r>
    <n v="8690"/>
    <x v="2"/>
    <n v="24"/>
    <n v="8"/>
    <n v="450"/>
    <n v="69.1434"/>
    <n v="1.973191E-3"/>
    <n v="2.9353300000000001E-4"/>
    <n v="0"/>
    <n v="1.05998E-4"/>
    <n v="2.9353300000000001E-4"/>
    <n v="2.119957E-3"/>
    <n v="66.548299999999998"/>
    <n v="98.692300000000003"/>
    <n v="6.3154000000000003"/>
    <n v="3.0168600000000001E-4"/>
    <n v="1.1333999999999999E-3"/>
    <n v="0.10030589999999999"/>
    <n v="6.0183539999999995"/>
    <n v="139.00470959999998"/>
    <n v="6.5199999999999999E-5"/>
    <n v="1.2230499999999999E-4"/>
    <n v="1.8835E-3"/>
    <n v="1385.8079096045199"/>
    <n v="23.096798493408663"/>
    <n v="122644"/>
  </r>
  <r>
    <n v="6136"/>
    <x v="0"/>
    <n v="25"/>
    <n v="2"/>
    <n v="400"/>
    <n v="98.115600000000001"/>
    <n v="1.117041E-3"/>
    <n v="2.09445E-4"/>
    <n v="5.4299999999999998E-5"/>
    <n v="7.7572299999999997E-4"/>
    <n v="2.5598899999999998E-4"/>
    <n v="4.2199330000000004E-3"/>
    <n v="25.119700000000002"/>
    <n v="51.147100000000002"/>
    <n v="4.2058999999999997"/>
    <n v="2.01688E-4"/>
    <n v="1.1326000000000001E-3"/>
    <n v="0.10023510000000001"/>
    <n v="6.0141060000000008"/>
    <n v="146.00573120000001"/>
    <n v="6.2100000000000005E-5"/>
    <n v="0"/>
    <n v="0"/>
    <n v="1456.6327683615818"/>
    <n v="24.277212806026363"/>
    <n v="128912"/>
  </r>
  <r>
    <n v="6890"/>
    <x v="1"/>
    <n v="24"/>
    <n v="36"/>
    <n v="1100"/>
    <n v="120.63"/>
    <n v="3.334488E-3"/>
    <n v="4.3923699999999998E-4"/>
    <n v="1.24E-5"/>
    <n v="2.7839E-4"/>
    <n v="6.8050800000000002E-4"/>
    <n v="4.0397419999999998E-3"/>
    <n v="38.754600000000003"/>
    <n v="53.892800000000001"/>
    <n v="5.4440999999999997"/>
    <n v="2.1652499999999999E-4"/>
    <n v="1.1321E-3"/>
    <n v="0.10019085"/>
    <n v="6.0114510000000001"/>
    <n v="182.99717240000001"/>
    <n v="6.19E-5"/>
    <n v="1.3610200000000001E-4"/>
    <n v="2.3508000000000001E-3"/>
    <n v="1826.4858757062148"/>
    <n v="30.441431261770244"/>
    <n v="161644"/>
  </r>
  <r>
    <n v="6998"/>
    <x v="3"/>
    <n v="25"/>
    <n v="4"/>
    <n v="300"/>
    <n v="104.67959999999999"/>
    <n v="1.9003379999999999E-3"/>
    <n v="3.7705099999999999E-4"/>
    <n v="7.5400000000000003E-5"/>
    <n v="7.5400000000000003E-5"/>
    <n v="2.41313E-4"/>
    <n v="3.6800190000000001E-3"/>
    <n v="32.724299999999999"/>
    <n v="55.770499999999998"/>
    <n v="4.8811"/>
    <n v="2.5639499999999997E-4"/>
    <n v="1.1312E-3"/>
    <n v="0.1001112"/>
    <n v="6.006672"/>
    <n v="75.003084799999996"/>
    <n v="1.05574E-4"/>
    <n v="0"/>
    <n v="1.0556999999999999E-4"/>
    <n v="749.19774011299432"/>
    <n v="12.486629001883239"/>
    <n v="66304"/>
  </r>
  <r>
    <n v="7898"/>
    <x v="1"/>
    <n v="20"/>
    <n v="28"/>
    <n v="1000"/>
    <n v="214.46520000000001"/>
    <n v="2.0455327999999998E-2"/>
    <n v="5.7776500000000005E-4"/>
    <n v="8.6100000000000006E-5"/>
    <n v="5.2859300000000005E-4"/>
    <n v="8.1132899999999996E-4"/>
    <n v="3.0855090000000002E-3"/>
    <n v="33.423999999999999"/>
    <n v="68.589600000000004"/>
    <n v="6.6375000000000002"/>
    <n v="3.4420000000000002E-4"/>
    <n v="1.1309E-3"/>
    <n v="0.10008465"/>
    <n v="6.0050790000000003"/>
    <n v="91.996453200000005"/>
    <n v="8.6100000000000006E-5"/>
    <n v="0"/>
    <n v="4.9200000000000003E-5"/>
    <n v="919.18644067796606"/>
    <n v="15.319774011299435"/>
    <n v="81348"/>
  </r>
  <r>
    <n v="1562"/>
    <x v="1"/>
    <n v="20"/>
    <n v="20"/>
    <n v="1000"/>
    <n v="149.13"/>
    <n v="3.6516270000000002E-3"/>
    <n v="3.8985300000000001E-4"/>
    <n v="7.7999999999999999E-5"/>
    <n v="3.8999999999999999E-5"/>
    <n v="2.0792200000000001E-4"/>
    <n v="4.7432170000000001E-3"/>
    <n v="32.274700000000003"/>
    <n v="48.449300000000001"/>
    <n v="4.9699"/>
    <n v="2.5990200000000001E-4"/>
    <n v="1.1306000000000001E-3"/>
    <n v="0.10005810000000001"/>
    <n v="6.0034860000000005"/>
    <n v="87.001931200000016"/>
    <n v="9.1000000000000003E-5"/>
    <n v="0"/>
    <n v="9.1000000000000003E-5"/>
    <n v="869.51412429378536"/>
    <n v="14.491902071563089"/>
    <n v="76952"/>
  </r>
  <r>
    <n v="6649"/>
    <x v="1"/>
    <n v="17"/>
    <n v="10"/>
    <n v="500"/>
    <n v="137.01240000000001"/>
    <n v="3.1474820000000001E-3"/>
    <n v="5.7810900000000004E-4"/>
    <n v="1.15622E-4"/>
    <n v="5.1400000000000003E-5"/>
    <n v="5.6526199999999997E-4"/>
    <n v="2.9676260000000001E-3"/>
    <n v="21.3565"/>
    <n v="61.3506"/>
    <n v="7.8139000000000003"/>
    <n v="2.0555000000000001E-4"/>
    <n v="1.1305E-3"/>
    <n v="0.10004925000000001"/>
    <n v="6.002955"/>
    <n v="87.99812"/>
    <n v="7.7100000000000004E-5"/>
    <n v="0"/>
    <n v="5.3956999999999996E-4"/>
    <n v="879.54802259887003"/>
    <n v="14.659133709981168"/>
    <n v="77840"/>
  </r>
  <r>
    <n v="10068"/>
    <x v="6"/>
    <m/>
    <m/>
    <m/>
    <n v="288.91980000000001"/>
    <n v="2.9322445999999999E-2"/>
    <n v="1.569038E-3"/>
    <n v="1.01228E-4"/>
    <n v="1.181E-4"/>
    <n v="2.19328E-4"/>
    <n v="5.2132539999999996E-3"/>
    <n v="23.285699999999999"/>
    <n v="32.802599999999998"/>
    <n v="4.7539999999999996"/>
    <n v="4.0491300000000002E-4"/>
    <n v="1.1303999999999999E-3"/>
    <n v="0.10004039999999999"/>
    <n v="6.0024239999999995"/>
    <n v="67.001068799999999"/>
    <n v="8.4400000000000005E-5"/>
    <n v="0"/>
    <n v="0"/>
    <n v="669.74011299435028"/>
    <n v="11.162335216572504"/>
    <n v="59272"/>
  </r>
  <r>
    <n v="7620"/>
    <x v="1"/>
    <n v="22"/>
    <n v="24"/>
    <n v="850"/>
    <n v="155.7354"/>
    <n v="9.5597570000000003E-3"/>
    <n v="5.1150000000000002E-4"/>
    <n v="8.8200000000000003E-5"/>
    <n v="0"/>
    <n v="1.7600000000000001E-5"/>
    <n v="4.8680679999999997E-3"/>
    <n v="39.985500000000002"/>
    <n v="43.927500000000002"/>
    <n v="4.1775000000000002"/>
    <n v="4.4094799999999998E-4"/>
    <n v="1.1287999999999999E-3"/>
    <n v="9.9898799999999996E-2"/>
    <n v="5.9939279999999995"/>
    <n v="63.998444800000001"/>
    <n v="7.0599999999999995E-5"/>
    <n v="0"/>
    <n v="2.4693000000000002E-4"/>
    <n v="640.63276836158195"/>
    <n v="10.677212806026366"/>
    <n v="56696"/>
  </r>
  <r>
    <n v="2183"/>
    <x v="1"/>
    <n v="21"/>
    <n v="12"/>
    <n v="700"/>
    <n v="178.86060000000001"/>
    <n v="8.43993E-3"/>
    <n v="8.4023099999999999E-4"/>
    <n v="6.2700000000000006E-5"/>
    <n v="4.1384499999999998E-4"/>
    <n v="6.6465999999999997E-4"/>
    <n v="4.1008279999999999E-3"/>
    <n v="23.2393"/>
    <n v="41.883800000000001"/>
    <n v="6.2812999999999999"/>
    <n v="3.2605999999999998E-4"/>
    <n v="1.1287000000000001E-3"/>
    <n v="9.9889950000000005E-2"/>
    <n v="5.9933969999999999"/>
    <n v="90.002537999999987"/>
    <n v="1.3794799999999999E-4"/>
    <n v="1.00326E-4"/>
    <n v="5.5179000000000003E-4"/>
    <n v="901.01694915254234"/>
    <n v="15.016949152542372"/>
    <n v="79740"/>
  </r>
  <r>
    <n v="2433"/>
    <x v="3"/>
    <n v="19"/>
    <n v="20"/>
    <n v="600"/>
    <n v="108.43559999999999"/>
    <n v="2.178592E-3"/>
    <n v="3.4122500000000001E-4"/>
    <n v="5.2500000000000002E-5"/>
    <n v="0"/>
    <n v="5.6433399999999999E-4"/>
    <n v="3.79285E-3"/>
    <n v="31.194400000000002"/>
    <n v="54.339100000000002"/>
    <n v="5.0381"/>
    <n v="2.75605E-4"/>
    <n v="1.1287000000000001E-3"/>
    <n v="9.9889950000000005E-2"/>
    <n v="5.9933969999999999"/>
    <n v="86.002425200000005"/>
    <n v="7.8700000000000002E-5"/>
    <n v="0"/>
    <n v="0"/>
    <n v="860.9717514124294"/>
    <n v="14.349529190207157"/>
    <n v="76196"/>
  </r>
  <r>
    <n v="10079"/>
    <x v="6"/>
    <m/>
    <m/>
    <m/>
    <n v="254.21879999999999"/>
    <n v="1.6608465999999999E-2"/>
    <n v="7.87837E-4"/>
    <n v="6.3899999999999995E-5"/>
    <n v="9.2624099999999996E-4"/>
    <n v="3.3003999999999998E-4"/>
    <n v="5.408398E-3"/>
    <n v="14.9191"/>
    <n v="35.992100000000001"/>
    <n v="5.7205000000000004"/>
    <n v="2.98101E-4"/>
    <n v="1.1284999999999999E-3"/>
    <n v="9.9872249999999996E-2"/>
    <n v="5.9923349999999997"/>
    <n v="105.99774799999999"/>
    <n v="6.3899999999999995E-5"/>
    <n v="0"/>
    <n v="0"/>
    <n v="1061.3333333333333"/>
    <n v="17.688888888888886"/>
    <n v="93928"/>
  </r>
  <r>
    <n v="8218"/>
    <x v="5"/>
    <n v="19"/>
    <n v="10"/>
    <n v="200"/>
    <n v="69.499799999999993"/>
    <n v="1.0361019999999999E-3"/>
    <n v="2.0722000000000001E-4"/>
    <n v="1.38147E-4"/>
    <n v="4.6E-5"/>
    <n v="5.2956300000000004E-4"/>
    <n v="1.358445E-3"/>
    <n v="26.344799999999999"/>
    <n v="85.220299999999995"/>
    <n v="9.1186000000000007"/>
    <n v="3.6839199999999999E-4"/>
    <n v="1.1282E-3"/>
    <n v="9.9845699999999996E-2"/>
    <n v="5.990742"/>
    <n v="48.9999824"/>
    <n v="1.15122E-4"/>
    <n v="0"/>
    <n v="0"/>
    <n v="490.75706214689268"/>
    <n v="8.1792843691148782"/>
    <n v="43432"/>
  </r>
  <r>
    <n v="9014"/>
    <x v="5"/>
    <n v="25"/>
    <n v="8"/>
    <n v="420"/>
    <n v="51.2376"/>
    <n v="0"/>
    <n v="0"/>
    <n v="0"/>
    <n v="0"/>
    <n v="4.6127100000000002E-4"/>
    <n v="2.6434380000000001E-3"/>
    <n v="80.673400000000001"/>
    <n v="78.496600000000001"/>
    <n v="3.7416"/>
    <n v="2.7498799999999999E-4"/>
    <n v="1.1266E-3"/>
    <n v="9.970409999999999E-2"/>
    <n v="5.9822459999999991"/>
    <n v="127.00387120000001"/>
    <n v="6.2100000000000005E-5"/>
    <n v="4.4400000000000002E-5"/>
    <n v="3.4594999999999998E-4"/>
    <n v="1273.8079096045199"/>
    <n v="21.230131826741999"/>
    <n v="112732"/>
  </r>
  <r>
    <n v="3741"/>
    <x v="0"/>
    <n v="17"/>
    <n v="16"/>
    <n v="600"/>
    <n v="124.8372"/>
    <n v="4.7723940000000001E-3"/>
    <n v="5.8737199999999996E-4"/>
    <n v="2.4499999999999999E-5"/>
    <n v="3.6699999999999998E-5"/>
    <n v="3.30396E-4"/>
    <n v="3.7812039999999998E-3"/>
    <n v="34.6753"/>
    <n v="47.352800000000002"/>
    <n v="4.9191000000000003"/>
    <n v="2.0802700000000001E-4"/>
    <n v="1.1257999999999999E-3"/>
    <n v="9.9633299999999994E-2"/>
    <n v="5.9779979999999995"/>
    <n v="92.000375999999989"/>
    <n v="9.7899999999999994E-5"/>
    <n v="1.9579100000000001E-4"/>
    <n v="2.2026000000000001E-4"/>
    <n v="923.38983050847457"/>
    <n v="15.389830508474576"/>
    <n v="81720"/>
  </r>
  <r>
    <n v="5777"/>
    <x v="7"/>
    <n v="20"/>
    <n v="8"/>
    <n v="100"/>
    <n v="73.721400000000003"/>
    <n v="1.414836E-3"/>
    <n v="4.5639900000000002E-4"/>
    <n v="3.04E-5"/>
    <n v="0"/>
    <n v="2.43413E-4"/>
    <n v="2.418913E-3"/>
    <n v="75.569599999999994"/>
    <n v="96.5535"/>
    <n v="5.4276999999999997"/>
    <n v="1.82559E-4"/>
    <n v="1.1257999999999999E-3"/>
    <n v="9.9633299999999994E-2"/>
    <n v="5.9779979999999995"/>
    <n v="74.001085599999996"/>
    <n v="1.06493E-4"/>
    <n v="4.5599999999999997E-5"/>
    <n v="4.5599999999999997E-5"/>
    <n v="742.73446327683621"/>
    <n v="12.378907721280603"/>
    <n v="65732"/>
  </r>
  <r>
    <n v="9196"/>
    <x v="1"/>
    <n v="27"/>
    <n v="10"/>
    <n v="730"/>
    <n v="158.2938"/>
    <n v="4.5828750000000001E-3"/>
    <n v="5.08283E-4"/>
    <n v="8.3300000000000005E-5"/>
    <n v="7.2492800000000001E-4"/>
    <n v="6.9159799999999997E-4"/>
    <n v="4.2329100000000003E-3"/>
    <n v="20.789000000000001"/>
    <n v="45.023600000000002"/>
    <n v="5.9390000000000001"/>
    <n v="2.7497300000000003E-4"/>
    <n v="1.1249000000000001E-3"/>
    <n v="9.9553650000000007E-2"/>
    <n v="5.9732190000000003"/>
    <n v="135.00149880000001"/>
    <n v="8.3300000000000005E-5"/>
    <n v="1.24988E-4"/>
    <n v="1.5831999999999999E-4"/>
    <n v="1356.0677966101696"/>
    <n v="22.601129943502826"/>
    <n v="120012"/>
  </r>
  <r>
    <n v="8532"/>
    <x v="2"/>
    <n v="17"/>
    <n v="28"/>
    <n v="850"/>
    <n v="125.8236"/>
    <n v="6.3483669999999997E-3"/>
    <n v="6.61288E-4"/>
    <n v="3.3099999999999998E-5"/>
    <n v="0"/>
    <n v="1.4878999999999999E-4"/>
    <n v="3.3725700000000001E-3"/>
    <n v="41.871899999999997"/>
    <n v="59.137300000000003"/>
    <n v="5.2941000000000003"/>
    <n v="2.64515E-4"/>
    <n v="1.1241999999999999E-3"/>
    <n v="9.9491699999999988E-2"/>
    <n v="5.9695019999999994"/>
    <n v="68.00060959999999"/>
    <n v="1.3225800000000001E-4"/>
    <n v="0"/>
    <n v="1.9839E-4"/>
    <n v="683.48022598870057"/>
    <n v="11.391337099811675"/>
    <n v="60488"/>
  </r>
  <r>
    <n v="5673"/>
    <x v="3"/>
    <n v="21"/>
    <n v="12"/>
    <n v="600"/>
    <n v="216.4152"/>
    <n v="1.8708053999999998E-2"/>
    <n v="5.7047E-4"/>
    <n v="8.3900000000000006E-5"/>
    <n v="1.00671E-4"/>
    <n v="5.3691299999999997E-4"/>
    <n v="5.1677850000000003E-3"/>
    <n v="37.993499999999997"/>
    <n v="43.7532"/>
    <n v="4.0129999999999999"/>
    <n v="5.3691299999999997E-4"/>
    <n v="1.1241999999999999E-3"/>
    <n v="9.9491699999999988E-2"/>
    <n v="5.9695019999999994"/>
    <n v="67.002319999999997"/>
    <n v="1.00671E-4"/>
    <n v="0"/>
    <n v="0"/>
    <n v="673.44632768361578"/>
    <n v="11.224105461393597"/>
    <n v="59600"/>
  </r>
  <r>
    <n v="7820"/>
    <x v="0"/>
    <n v="27"/>
    <n v="20"/>
    <n v="720"/>
    <n v="135.273"/>
    <n v="2.0769489999999998E-3"/>
    <n v="2.3833799999999999E-4"/>
    <n v="7.6600000000000005E-5"/>
    <n v="5.1100000000000002E-5"/>
    <n v="3.0303029999999998E-3"/>
    <n v="3.660197E-3"/>
    <n v="19.7576"/>
    <n v="55.1907"/>
    <n v="6.6256000000000004"/>
    <n v="2.5536299999999999E-4"/>
    <n v="1.1236E-3"/>
    <n v="9.9438600000000002E-2"/>
    <n v="5.966316"/>
    <n v="132.000528"/>
    <n v="5.9599999999999999E-5"/>
    <n v="0"/>
    <n v="0"/>
    <n v="1327.457627118644"/>
    <n v="22.124293785310734"/>
    <n v="117480"/>
  </r>
  <r>
    <n v="7978"/>
    <x v="0"/>
    <n v="24"/>
    <n v="8"/>
    <n v="750"/>
    <n v="98.546400000000006"/>
    <n v="1.7714230000000001E-3"/>
    <n v="1.52929E-4"/>
    <n v="6.3700000000000003E-5"/>
    <n v="7.00923E-4"/>
    <n v="7.9013100000000001E-4"/>
    <n v="2.6125300000000001E-3"/>
    <n v="19.548999999999999"/>
    <n v="75.395099999999999"/>
    <n v="6.5366"/>
    <n v="2.4213699999999999E-4"/>
    <n v="1.1215000000000001E-3"/>
    <n v="9.9252750000000015E-2"/>
    <n v="5.9551650000000009"/>
    <n v="88.001862000000017"/>
    <n v="1.14696E-4"/>
    <n v="2.55E-5"/>
    <n v="1.2744000000000001E-4"/>
    <n v="886.64406779661022"/>
    <n v="14.777401129943504"/>
    <n v="78468"/>
  </r>
  <r>
    <n v="3196"/>
    <x v="3"/>
    <n v="26"/>
    <n v="6"/>
    <n v="200"/>
    <n v="114.52200000000001"/>
    <n v="2.103031E-3"/>
    <n v="3.3891800000000001E-4"/>
    <n v="4.35E-5"/>
    <n v="1.3035299999999999E-4"/>
    <n v="1.5555479999999999E-3"/>
    <n v="3.423943E-3"/>
    <n v="35.084000000000003"/>
    <n v="63.796999999999997"/>
    <n v="5.8273999999999999"/>
    <n v="2.0856499999999999E-4"/>
    <n v="1.121E-3"/>
    <n v="9.9208500000000005E-2"/>
    <n v="5.9525100000000002"/>
    <n v="128.995712"/>
    <n v="7.8200000000000003E-5"/>
    <n v="2.2594499999999999E-4"/>
    <n v="4.8664999999999998E-4"/>
    <n v="1300.2485875706216"/>
    <n v="21.670809792843691"/>
    <n v="115072"/>
  </r>
  <r>
    <n v="4718"/>
    <x v="0"/>
    <n v="21"/>
    <n v="14"/>
    <n v="1000"/>
    <n v="157.62540000000001"/>
    <n v="3.5262760000000001E-3"/>
    <n v="2.8304600000000001E-4"/>
    <n v="3.54E-5"/>
    <n v="5.8999999999999998E-5"/>
    <n v="1.1800000000000001E-5"/>
    <n v="4.3164450000000004E-3"/>
    <n v="25.2712"/>
    <n v="40.120199999999997"/>
    <n v="6.0109000000000004"/>
    <n v="2.12284E-4"/>
    <n v="1.1203999999999999E-3"/>
    <n v="9.9155399999999991E-2"/>
    <n v="5.9493239999999998"/>
    <n v="95.000956799999997"/>
    <n v="5.8999999999999998E-5"/>
    <n v="0"/>
    <n v="0"/>
    <n v="958.10169491525426"/>
    <n v="15.968361581920904"/>
    <n v="84792"/>
  </r>
  <r>
    <n v="6689"/>
    <x v="0"/>
    <n v="26"/>
    <n v="20"/>
    <n v="500"/>
    <n v="104.61360000000001"/>
    <n v="2.507914E-3"/>
    <n v="2.1584499999999999E-4"/>
    <n v="7.1899999999999999E-5"/>
    <n v="1.5417499999999999E-4"/>
    <n v="4.4196900000000001E-4"/>
    <n v="2.9909960000000001E-3"/>
    <n v="24.910299999999999"/>
    <n v="65.209599999999995"/>
    <n v="5.9931000000000001"/>
    <n v="2.36402E-4"/>
    <n v="1.1203000000000001E-3"/>
    <n v="9.914655E-2"/>
    <n v="5.9487930000000002"/>
    <n v="108.9962276"/>
    <n v="8.2200000000000006E-5"/>
    <n v="1.5417499999999999E-4"/>
    <n v="4.9335999999999998E-4"/>
    <n v="1099.3446327683616"/>
    <n v="18.322410546139359"/>
    <n v="97292"/>
  </r>
  <r>
    <n v="3097"/>
    <x v="3"/>
    <n v="22"/>
    <n v="40"/>
    <n v="500"/>
    <n v="73.846199999999996"/>
    <n v="1.088948E-3"/>
    <n v="1.62833E-4"/>
    <n v="5.0899999999999997E-5"/>
    <n v="8.14E-5"/>
    <n v="2.1371899999999999E-4"/>
    <n v="3.6332180000000001E-3"/>
    <n v="31.280899999999999"/>
    <n v="59.238100000000003"/>
    <n v="3.6583000000000001"/>
    <n v="2.6460399999999999E-4"/>
    <n v="1.1195000000000001E-3"/>
    <n v="9.9075750000000004E-2"/>
    <n v="5.9445450000000006"/>
    <n v="110.00207"/>
    <n v="6.1099999999999994E-5"/>
    <n v="0"/>
    <n v="4.07E-5"/>
    <n v="1110.2824858757062"/>
    <n v="18.504708097928436"/>
    <n v="98260"/>
  </r>
  <r>
    <n v="3869"/>
    <x v="3"/>
    <n v="16"/>
    <n v="14"/>
    <n v="350"/>
    <n v="104.13120000000001"/>
    <n v="2.2022460000000002E-3"/>
    <n v="4.6030499999999999E-4"/>
    <n v="2.7100000000000001E-5"/>
    <n v="9.0299999999999999E-6"/>
    <n v="4.1517700000000003E-4"/>
    <n v="3.393624E-3"/>
    <n v="50.197299999999998"/>
    <n v="53.723399999999998"/>
    <n v="5.2899000000000003"/>
    <n v="2.2563999999999999E-4"/>
    <n v="1.1192000000000001E-3"/>
    <n v="9.9049200000000004E-2"/>
    <n v="5.942952"/>
    <n v="124.00288319999999"/>
    <n v="8.1199999999999995E-5"/>
    <n v="2.88819E-4"/>
    <n v="3.9712999999999999E-4"/>
    <n v="1251.9322033898304"/>
    <n v="20.865536723163839"/>
    <n v="110796"/>
  </r>
  <r>
    <n v="351"/>
    <x v="1"/>
    <n v="22"/>
    <n v="24"/>
    <n v="1000"/>
    <n v="189.375"/>
    <n v="1.0655402E-2"/>
    <n v="8.1964600000000005E-4"/>
    <n v="4.7299999999999998E-5"/>
    <n v="2.0491199999999999E-4"/>
    <n v="5.5956599999999995E-4"/>
    <n v="6.1079410000000004E-3"/>
    <n v="30.030999999999999"/>
    <n v="34.714799999999997"/>
    <n v="3.9626000000000001"/>
    <n v="3.62536E-4"/>
    <n v="1.1191E-3"/>
    <n v="9.9040349999999999E-2"/>
    <n v="5.9424209999999995"/>
    <n v="141.99588439999999"/>
    <n v="7.0900000000000002E-5"/>
    <n v="3.8618000000000002E-4"/>
    <n v="4.3346999999999998E-4"/>
    <n v="1433.7175141242938"/>
    <n v="23.895291902071563"/>
    <n v="126884"/>
  </r>
  <r>
    <n v="10055"/>
    <x v="6"/>
    <m/>
    <m/>
    <m/>
    <n v="212.49719999999999"/>
    <n v="1.4916825E-2"/>
    <n v="7.6654700000000002E-4"/>
    <n v="8.81E-5"/>
    <n v="5.9913999999999996E-4"/>
    <n v="2.7313700000000001E-4"/>
    <n v="5.6477760000000002E-3"/>
    <n v="21.668700000000001"/>
    <n v="41.223100000000002"/>
    <n v="4.468"/>
    <n v="2.46705E-4"/>
    <n v="1.119E-3"/>
    <n v="9.9031499999999995E-2"/>
    <n v="5.9418899999999999"/>
    <n v="127.00202400000001"/>
    <n v="7.9300000000000003E-5"/>
    <n v="3.5200000000000002E-5"/>
    <n v="6.1699999999999995E-5"/>
    <n v="1282.4406779661017"/>
    <n v="21.374011299435029"/>
    <n v="113496"/>
  </r>
  <r>
    <n v="5854"/>
    <x v="0"/>
    <n v="23"/>
    <n v="16"/>
    <n v="600"/>
    <n v="134.38740000000001"/>
    <n v="6.0201170000000002E-3"/>
    <n v="4.3685799999999998E-4"/>
    <n v="4.2599999999999999E-5"/>
    <n v="2.1299999999999999E-5"/>
    <n v="3.6227299999999998E-4"/>
    <n v="5.4980180000000003E-3"/>
    <n v="36.2408"/>
    <n v="46.8992"/>
    <n v="3.6008"/>
    <n v="3.0899699999999998E-4"/>
    <n v="1.1188000000000001E-3"/>
    <n v="9.9013800000000013E-2"/>
    <n v="5.9408280000000007"/>
    <n v="105.0016176"/>
    <n v="1.06551E-4"/>
    <n v="4.2599999999999999E-5"/>
    <n v="1.5982999999999999E-4"/>
    <n v="1060.4745762711864"/>
    <n v="17.674576271186439"/>
    <n v="93852"/>
  </r>
  <r>
    <n v="389"/>
    <x v="3"/>
    <n v="21"/>
    <n v="12"/>
    <n v="350"/>
    <n v="89.939400000000006"/>
    <n v="1.2593909999999999E-3"/>
    <n v="6.8398000000000005E-4"/>
    <n v="1.0856799999999999E-4"/>
    <n v="4.5598600000000002E-4"/>
    <n v="4.0170199999999998E-4"/>
    <n v="2.7250619999999999E-3"/>
    <n v="31.616"/>
    <n v="68.605599999999995"/>
    <n v="5.8367000000000004"/>
    <n v="2.1713599999999999E-4"/>
    <n v="1.1183E-3"/>
    <n v="9.8969550000000003E-2"/>
    <n v="5.9381729999999999"/>
    <n v="103.0043764"/>
    <n v="7.6000000000000004E-5"/>
    <n v="1.73709E-4"/>
    <n v="1.6285E-4"/>
    <n v="1040.768361581921"/>
    <n v="17.346139359698682"/>
    <n v="92108"/>
  </r>
  <r>
    <n v="6670"/>
    <x v="1"/>
    <n v="16"/>
    <n v="42"/>
    <n v="2000"/>
    <n v="231.042"/>
    <n v="1.5496032999999999E-2"/>
    <n v="8.9195400000000003E-4"/>
    <n v="7.9900000000000004E-5"/>
    <n v="2.5294199999999998E-4"/>
    <n v="1.11827E-3"/>
    <n v="4.6993979999999996E-3"/>
    <n v="24.9773"/>
    <n v="36.101999999999997"/>
    <n v="5.9093"/>
    <n v="3.19506E-4"/>
    <n v="1.1183E-3"/>
    <n v="9.8969550000000003E-2"/>
    <n v="5.9381729999999999"/>
    <n v="84.002222799999998"/>
    <n v="1.06502E-4"/>
    <n v="0"/>
    <n v="1.4643999999999999E-4"/>
    <n v="848.76836158192089"/>
    <n v="14.146139359698681"/>
    <n v="75116"/>
  </r>
  <r>
    <n v="230"/>
    <x v="2"/>
    <n v="24"/>
    <n v="10"/>
    <n v="200"/>
    <n v="87.162000000000006"/>
    <n v="3.9854799999999998E-4"/>
    <n v="6.6400000000000001E-5"/>
    <n v="1.11E-5"/>
    <n v="3.87477E-4"/>
    <n v="8.7458999999999996E-4"/>
    <n v="2.6348420000000001E-3"/>
    <n v="38.8354"/>
    <n v="60.016800000000003"/>
    <n v="6.1974999999999998"/>
    <n v="2.3248600000000001E-4"/>
    <n v="1.1180999999999999E-3"/>
    <n v="9.8951849999999994E-2"/>
    <n v="5.9371109999999998"/>
    <n v="100.99573679999999"/>
    <n v="7.75E-5"/>
    <n v="0"/>
    <n v="3.3200000000000001E-5"/>
    <n v="1020.6553672316384"/>
    <n v="17.010922787193973"/>
    <n v="90328"/>
  </r>
  <r>
    <n v="2076"/>
    <x v="4"/>
    <n v="23"/>
    <n v="56"/>
    <n v="2400"/>
    <n v="136.2432"/>
    <n v="6.4247109999999996E-3"/>
    <n v="8.5533199999999999E-4"/>
    <n v="9.7200000000000004E-5"/>
    <n v="9.7200000000000001E-6"/>
    <n v="1.8467399999999999E-4"/>
    <n v="5.1319929999999996E-3"/>
    <n v="28.098700000000001"/>
    <n v="39.931800000000003"/>
    <n v="4.0321999999999996"/>
    <n v="3.2075000000000002E-4"/>
    <n v="1.1178E-3"/>
    <n v="9.8925299999999994E-2"/>
    <n v="5.9355180000000001"/>
    <n v="115.00373519999999"/>
    <n v="9.7200000000000004E-5"/>
    <n v="1.0691700000000001E-4"/>
    <n v="8.2616999999999999E-4"/>
    <n v="1162.5310734463276"/>
    <n v="19.375517890772127"/>
    <n v="102884"/>
  </r>
  <r>
    <n v="3599"/>
    <x v="3"/>
    <n v="20"/>
    <n v="28"/>
    <n v="800"/>
    <n v="175.88579999999999"/>
    <n v="7.2656140000000001E-3"/>
    <n v="3.7259599999999999E-4"/>
    <n v="6.9900000000000005E-5"/>
    <n v="0"/>
    <n v="1.9095519999999999E-3"/>
    <n v="4.1684130000000002E-3"/>
    <n v="29.658300000000001"/>
    <n v="54.279299999999999"/>
    <n v="6.0865999999999998"/>
    <n v="3.3766500000000001E-4"/>
    <n v="1.1178E-3"/>
    <n v="9.8925299999999994E-2"/>
    <n v="5.9355180000000001"/>
    <n v="96.001135200000007"/>
    <n v="8.1500000000000002E-5"/>
    <n v="0"/>
    <n v="0"/>
    <n v="970.4406779661017"/>
    <n v="16.17401129943503"/>
    <n v="85884"/>
  </r>
  <r>
    <n v="9237"/>
    <x v="3"/>
    <n v="21"/>
    <n v="28"/>
    <n v="730"/>
    <n v="173.9034"/>
    <n v="8.1754940000000002E-3"/>
    <n v="1.65033E-4"/>
    <n v="6.3499999999999999E-5"/>
    <n v="1.27E-5"/>
    <n v="1.2821810000000001E-3"/>
    <n v="3.529173E-3"/>
    <n v="44.303199999999997"/>
    <n v="59.697800000000001"/>
    <n v="6.9820000000000002"/>
    <n v="2.53897E-4"/>
    <n v="1.1171E-3"/>
    <n v="9.8863350000000003E-2"/>
    <n v="5.9318010000000001"/>
    <n v="87.996201200000002"/>
    <n v="7.6199999999999995E-5"/>
    <n v="2.6659200000000001E-4"/>
    <n v="8.8900000000000006E-5"/>
    <n v="890.07909604519773"/>
    <n v="14.834651600753295"/>
    <n v="78772"/>
  </r>
  <r>
    <n v="7530"/>
    <x v="0"/>
    <n v="25"/>
    <n v="8"/>
    <n v="400"/>
    <n v="159.4872"/>
    <n v="4.5855890000000002E-3"/>
    <n v="2.7592399999999998E-4"/>
    <n v="5.2599999999999998E-5"/>
    <n v="5.2599999999999998E-5"/>
    <n v="5.5184699999999995E-4"/>
    <n v="3.0877169999999998E-3"/>
    <n v="22.923100000000002"/>
    <n v="50.4681"/>
    <n v="8.4382999999999999"/>
    <n v="2.8906299999999999E-4"/>
    <n v="1.1168E-3"/>
    <n v="9.8836800000000002E-2"/>
    <n v="5.9302080000000004"/>
    <n v="84.997414399999997"/>
    <n v="6.5699999999999998E-5"/>
    <n v="0"/>
    <n v="0"/>
    <n v="859.97740112994347"/>
    <n v="14.332956685499058"/>
    <n v="76108"/>
  </r>
  <r>
    <n v="7077"/>
    <x v="0"/>
    <n v="21"/>
    <n v="8"/>
    <n v="400"/>
    <n v="115.8672"/>
    <n v="2.7066799999999999E-3"/>
    <n v="3.94177E-4"/>
    <n v="6.5699999999999998E-5"/>
    <n v="0"/>
    <n v="3.8103699999999998E-4"/>
    <n v="3.7840959999999998E-3"/>
    <n v="34.522599999999997"/>
    <n v="51.75"/>
    <n v="5.0174000000000003"/>
    <n v="3.1534100000000002E-4"/>
    <n v="1.1168E-3"/>
    <n v="9.8836800000000002E-2"/>
    <n v="5.9302080000000004"/>
    <n v="84.997414399999997"/>
    <n v="6.5699999999999998E-5"/>
    <n v="0"/>
    <n v="0"/>
    <n v="859.97740112994347"/>
    <n v="14.332956685499058"/>
    <n v="76108"/>
  </r>
  <r>
    <n v="5821"/>
    <x v="0"/>
    <n v="25"/>
    <n v="16"/>
    <n v="600"/>
    <n v="84.190799999999996"/>
    <n v="3.4375370000000001E-3"/>
    <n v="2.9380699999999999E-4"/>
    <n v="1.1752300000000001E-4"/>
    <n v="5.8799999999999999E-5"/>
    <n v="2.05665E-4"/>
    <n v="3.643201E-3"/>
    <n v="53.9512"/>
    <n v="53.354799999999997"/>
    <n v="3.4516"/>
    <n v="5.8761299999999996E-4"/>
    <n v="1.1165000000000001E-3"/>
    <n v="9.8810250000000002E-2"/>
    <n v="5.9286149999999997"/>
    <n v="38.001193999999998"/>
    <n v="1.1752300000000001E-4"/>
    <n v="0"/>
    <n v="0"/>
    <n v="384.5875706214689"/>
    <n v="6.4097928436911484"/>
    <n v="34036"/>
  </r>
  <r>
    <n v="2653"/>
    <x v="3"/>
    <n v="17"/>
    <n v="30"/>
    <n v="450"/>
    <n v="72.212400000000002"/>
    <n v="1.6920139999999999E-3"/>
    <n v="5.9700000000000001E-5"/>
    <n v="3.9799999999999998E-5"/>
    <n v="0"/>
    <n v="1.9906000000000001E-4"/>
    <n v="2.5280680000000001E-3"/>
    <n v="55.968299999999999"/>
    <n v="77.354299999999995"/>
    <n v="4.7873999999999999"/>
    <n v="2.9859100000000001E-4"/>
    <n v="1.1146999999999999E-3"/>
    <n v="9.8650950000000001E-2"/>
    <n v="5.9190570000000005"/>
    <n v="55.998069200000003"/>
    <n v="7.9599999999999997E-5"/>
    <n v="0"/>
    <n v="9.9500000000000006E-5"/>
    <n v="567.63841807909603"/>
    <n v="9.4606403013182678"/>
    <n v="50236"/>
  </r>
  <r>
    <n v="6866"/>
    <x v="0"/>
    <n v="17"/>
    <n v="24"/>
    <n v="900"/>
    <n v="220.40039999999999"/>
    <n v="2.2625974E-2"/>
    <n v="6.8030399999999996E-4"/>
    <n v="1.0556399999999999E-4"/>
    <n v="8.2100000000000003E-5"/>
    <n v="1.0908319999999999E-3"/>
    <n v="3.0261799999999998E-3"/>
    <n v="39.315199999999997"/>
    <n v="65.860500000000002"/>
    <n v="6.3411"/>
    <n v="1.9939900000000001E-4"/>
    <n v="1.1142999999999999E-3"/>
    <n v="9.8615549999999996E-2"/>
    <n v="5.9169330000000002"/>
    <n v="95.000760800000009"/>
    <n v="1.0556399999999999E-4"/>
    <n v="1.9939900000000001E-4"/>
    <n v="2.4632000000000001E-4"/>
    <n v="963.34463276836163"/>
    <n v="16.055743879472693"/>
    <n v="85256"/>
  </r>
  <r>
    <n v="2484"/>
    <x v="2"/>
    <n v="19"/>
    <n v="30"/>
    <n v="1000"/>
    <n v="99.206999999999994"/>
    <n v="1.5825189999999999E-3"/>
    <n v="1.39262E-4"/>
    <n v="2.5299999999999998E-5"/>
    <n v="0"/>
    <n v="5.0599999999999997E-5"/>
    <n v="3.4562210000000002E-3"/>
    <n v="42.367600000000003"/>
    <n v="66.520099999999999"/>
    <n v="4.9230999999999998"/>
    <n v="4.4310500000000001E-4"/>
    <n v="1.1141E-3"/>
    <n v="9.8597850000000001E-2"/>
    <n v="5.9158710000000001"/>
    <n v="88.000530799999993"/>
    <n v="1.13941E-4"/>
    <n v="1.13941E-4"/>
    <n v="2.2787999999999999E-4"/>
    <n v="892.51977401129943"/>
    <n v="14.87532956685499"/>
    <n v="78988"/>
  </r>
  <r>
    <n v="9087"/>
    <x v="2"/>
    <n v="16"/>
    <n v="56"/>
    <n v="800"/>
    <n v="127.227"/>
    <n v="9.7080069999999994E-3"/>
    <n v="1.50512E-4"/>
    <n v="4.5200000000000001E-5"/>
    <n v="1.65563E-4"/>
    <n v="1.50512E-4"/>
    <n v="2.6490070000000001E-3"/>
    <n v="50.285699999999999"/>
    <n v="82.295500000000004"/>
    <n v="5.3920000000000003"/>
    <n v="3.4617699999999998E-4"/>
    <n v="1.1138000000000001E-3"/>
    <n v="9.8571300000000001E-2"/>
    <n v="5.9142780000000004"/>
    <n v="74.000872000000001"/>
    <n v="9.0299999999999999E-5"/>
    <n v="0"/>
    <n v="0"/>
    <n v="750.73446327683621"/>
    <n v="12.512241054613936"/>
    <n v="66440"/>
  </r>
  <r>
    <n v="4065"/>
    <x v="0"/>
    <n v="25"/>
    <n v="4"/>
    <n v="500"/>
    <n v="79.285200000000003"/>
    <n v="9.0635499999999996E-4"/>
    <n v="6.8399999999999996E-5"/>
    <n v="3.4199999999999998E-5"/>
    <n v="0"/>
    <n v="1.02606E-4"/>
    <n v="3.7280249999999998E-3"/>
    <n v="43.465400000000002"/>
    <n v="53.284399999999998"/>
    <n v="3.7018"/>
    <n v="3.9332400000000002E-4"/>
    <n v="1.1115999999999999E-3"/>
    <n v="9.8376599999999995E-2"/>
    <n v="5.902596"/>
    <n v="65.001921599999989"/>
    <n v="8.5500000000000005E-5"/>
    <n v="0"/>
    <n v="0"/>
    <n v="660.74576271186436"/>
    <n v="11.012429378531072"/>
    <n v="58476"/>
  </r>
  <r>
    <n v="10023"/>
    <x v="6"/>
    <m/>
    <m/>
    <m/>
    <n v="248.01179999999999"/>
    <n v="1.4721527E-2"/>
    <n v="1.75219E-3"/>
    <n v="1.09512E-4"/>
    <n v="3.7546900000000002E-4"/>
    <n v="1.09512E-4"/>
    <n v="4.1145180000000002E-3"/>
    <n v="17.465599999999998"/>
    <n v="34.235700000000001"/>
    <n v="7.8973000000000004"/>
    <n v="3.1289099999999998E-4"/>
    <n v="1.1107999999999999E-3"/>
    <n v="9.8305799999999985E-2"/>
    <n v="5.8983479999999995"/>
    <n v="71.002335999999985"/>
    <n v="1.2515599999999999E-4"/>
    <n v="0"/>
    <n v="0"/>
    <n v="722.25988700564972"/>
    <n v="12.037664783427495"/>
    <n v="63920"/>
  </r>
  <r>
    <n v="3024"/>
    <x v="3"/>
    <n v="21"/>
    <n v="16"/>
    <n v="500"/>
    <n v="96.329400000000007"/>
    <n v="4.7870400000000002E-3"/>
    <n v="2.36622E-4"/>
    <n v="1.0921000000000001E-4"/>
    <n v="1.6381499999999999E-4"/>
    <n v="1.0921000000000001E-4"/>
    <n v="2.6574440000000001E-3"/>
    <n v="43.889699999999998"/>
    <n v="81.9178"/>
    <n v="5.1163999999999996"/>
    <n v="2.7302499999999998E-4"/>
    <n v="1.1103E-3"/>
    <n v="9.8261550000000003E-2"/>
    <n v="5.8956930000000005"/>
    <n v="60.999882000000007"/>
    <n v="7.2799999999999994E-5"/>
    <n v="0"/>
    <n v="0"/>
    <n v="620.79096045197741"/>
    <n v="10.346516007532957"/>
    <n v="54940"/>
  </r>
  <r>
    <n v="3874"/>
    <x v="3"/>
    <n v="23"/>
    <n v="4"/>
    <n v="200"/>
    <n v="88.078800000000001"/>
    <n v="2.180483E-3"/>
    <n v="2.8690600000000002E-4"/>
    <n v="1.91E-5"/>
    <n v="4.7800000000000003E-5"/>
    <n v="2.4865199999999998E-4"/>
    <n v="3.1942160000000002E-3"/>
    <n v="31.651700000000002"/>
    <n v="67.221599999999995"/>
    <n v="4.4909999999999997"/>
    <n v="2.2952500000000001E-4"/>
    <n v="1.1094E-3"/>
    <n v="9.8181900000000003E-2"/>
    <n v="5.8909140000000004"/>
    <n v="116.00330160000001"/>
    <n v="6.69E-5"/>
    <n v="0"/>
    <n v="0"/>
    <n v="1181.5141242937852"/>
    <n v="19.691902071563089"/>
    <n v="104564"/>
  </r>
  <r>
    <n v="1811"/>
    <x v="3"/>
    <n v="23"/>
    <n v="6"/>
    <n v="400"/>
    <n v="86.776799999999994"/>
    <n v="2.944973E-3"/>
    <n v="2.8239500000000001E-4"/>
    <n v="8.0699999999999996E-5"/>
    <n v="1.21026E-4"/>
    <n v="4.03421E-4"/>
    <n v="3.1063419999999998E-3"/>
    <n v="41.751600000000003"/>
    <n v="74.415599999999998"/>
    <n v="4.3311999999999999"/>
    <n v="2.8239500000000001E-4"/>
    <n v="1.1094E-3"/>
    <n v="9.8181900000000003E-2"/>
    <n v="5.8909140000000004"/>
    <n v="54.999614399999999"/>
    <n v="1.21026E-4"/>
    <n v="0"/>
    <n v="1.0086000000000001E-4"/>
    <n v="560.18079096045199"/>
    <n v="9.3363465160075325"/>
    <n v="49576"/>
  </r>
  <r>
    <n v="9003"/>
    <x v="0"/>
    <n v="22"/>
    <n v="10"/>
    <n v="800"/>
    <n v="105.24120000000001"/>
    <n v="1.0377400000000001E-3"/>
    <n v="1.5506499999999999E-4"/>
    <n v="9.5400000000000001E-5"/>
    <n v="1.19E-5"/>
    <n v="7.3953899999999999E-4"/>
    <n v="3.2921420000000001E-3"/>
    <n v="32.465499999999999"/>
    <n v="69.985500000000002"/>
    <n v="6.1158999999999999"/>
    <n v="3.22057E-4"/>
    <n v="1.1092999999999999E-3"/>
    <n v="9.8173049999999998E-2"/>
    <n v="5.8903829999999999"/>
    <n v="92.999274800000009"/>
    <n v="8.3499999999999997E-5"/>
    <n v="9.5400000000000001E-5"/>
    <n v="9.7809999999999998E-4"/>
    <n v="947.29943502824858"/>
    <n v="15.788323917137477"/>
    <n v="83836"/>
  </r>
  <r>
    <n v="4489"/>
    <x v="3"/>
    <n v="19"/>
    <n v="6"/>
    <n v="500"/>
    <n v="132.33000000000001"/>
    <n v="5.1815309999999996E-3"/>
    <n v="6.92054E-4"/>
    <n v="4.4400000000000002E-5"/>
    <n v="2.57302E-4"/>
    <n v="3.5500000000000002E-5"/>
    <n v="3.7530609999999998E-3"/>
    <n v="31.099499999999999"/>
    <n v="56.907800000000002"/>
    <n v="5.3475000000000001"/>
    <n v="1.59705E-4"/>
    <n v="1.1091E-3"/>
    <n v="9.8155350000000002E-2"/>
    <n v="5.8893209999999998"/>
    <n v="125.00444279999999"/>
    <n v="5.3199999999999999E-5"/>
    <n v="0"/>
    <n v="0"/>
    <n v="1273.5367231638418"/>
    <n v="21.225612052730696"/>
    <n v="112708"/>
  </r>
  <r>
    <n v="3278"/>
    <x v="0"/>
    <n v="24"/>
    <n v="10"/>
    <n v="330"/>
    <n v="126.6186"/>
    <n v="1.4778580000000001E-3"/>
    <n v="4.8412599999999998E-4"/>
    <n v="1.01921E-4"/>
    <n v="1.1466100000000001E-4"/>
    <n v="4.5864499999999998E-4"/>
    <n v="5.00688E-3"/>
    <n v="29.224499999999999"/>
    <n v="50.493600000000001"/>
    <n v="4.4706999999999999"/>
    <n v="3.18504E-4"/>
    <n v="1.1084000000000001E-3"/>
    <n v="9.8093400000000011E-2"/>
    <n v="5.8856040000000007"/>
    <n v="87.000532800000016"/>
    <n v="8.92E-5"/>
    <n v="0"/>
    <n v="1.27E-5"/>
    <n v="886.91525423728808"/>
    <n v="14.781920903954802"/>
    <n v="78492"/>
  </r>
  <r>
    <n v="638"/>
    <x v="1"/>
    <n v="19"/>
    <n v="20"/>
    <n v="2500"/>
    <n v="125.11799999999999"/>
    <n v="6.1152669999999998E-3"/>
    <n v="6.7674E-4"/>
    <n v="6.1500000000000004E-5"/>
    <n v="9.8400000000000007E-5"/>
    <n v="1.8456500000000001E-4"/>
    <n v="4.2696130000000002E-3"/>
    <n v="29.352599999999999"/>
    <n v="51.227699999999999"/>
    <n v="4.1124000000000001"/>
    <n v="4.7987000000000003E-4"/>
    <n v="1.1073999999999999E-3"/>
    <n v="9.8004899999999992E-2"/>
    <n v="5.8802939999999992"/>
    <n v="90.000612799999985"/>
    <n v="7.3800000000000005E-5"/>
    <n v="4.5526099999999999E-4"/>
    <n v="3.1991000000000002E-4"/>
    <n v="918.32768361581918"/>
    <n v="15.305461393596987"/>
    <n v="81272"/>
  </r>
  <r>
    <n v="2851"/>
    <x v="2"/>
    <n v="17"/>
    <n v="14"/>
    <n v="360"/>
    <n v="112.12139999999999"/>
    <n v="7.9070099999999999E-4"/>
    <n v="1.77908E-4"/>
    <n v="7.9099999999999998E-5"/>
    <n v="9.8800000000000003E-6"/>
    <n v="1.48257E-4"/>
    <n v="3.1726889999999998E-3"/>
    <n v="43.112499999999997"/>
    <n v="69.819299999999998"/>
    <n v="6.7445000000000004"/>
    <n v="2.7674500000000001E-4"/>
    <n v="1.1069999999999999E-3"/>
    <n v="9.7969499999999987E-2"/>
    <n v="5.878169999999999"/>
    <n v="112.00183199999996"/>
    <n v="7.9099999999999998E-5"/>
    <n v="2.5697799999999999E-4"/>
    <n v="6.4243999999999998E-4"/>
    <n v="1143.231638418079"/>
    <n v="19.053860640301316"/>
    <n v="101176"/>
  </r>
  <r>
    <n v="423"/>
    <x v="3"/>
    <n v="22"/>
    <n v="10"/>
    <n v="700"/>
    <n v="83.084999999999994"/>
    <n v="8.5517399999999999E-4"/>
    <n v="3.0182599999999999E-4"/>
    <n v="6.2899999999999997E-5"/>
    <n v="1.3833699999999999E-4"/>
    <n v="6.4137999999999999E-4"/>
    <n v="3.219478E-3"/>
    <n v="31.451000000000001"/>
    <n v="57.734400000000001"/>
    <n v="4.6288999999999998"/>
    <n v="2.5152200000000001E-4"/>
    <n v="1.1067E-3"/>
    <n v="9.7942950000000001E-2"/>
    <n v="5.8765770000000002"/>
    <n v="88.000357199999996"/>
    <n v="1.1318499999999999E-4"/>
    <n v="0"/>
    <n v="5.0303999999999995E-4"/>
    <n v="898.48587570621464"/>
    <n v="14.974764595103577"/>
    <n v="79516"/>
  </r>
  <r>
    <n v="5693"/>
    <x v="5"/>
    <n v="28"/>
    <n v="24"/>
    <n v="100"/>
    <n v="63.871200000000002"/>
    <n v="1.5338799999999999E-4"/>
    <n v="6.5699999999999998E-5"/>
    <n v="4.3800000000000001E-5"/>
    <n v="0"/>
    <n v="1.0956299999999999E-4"/>
    <n v="2.180296E-3"/>
    <n v="61.0505"/>
    <n v="99.095500000000001"/>
    <n v="5.6432000000000002"/>
    <n v="2.7390699999999999E-4"/>
    <n v="1.1065999999999999E-3"/>
    <n v="9.7934099999999996E-2"/>
    <n v="5.8760459999999997"/>
    <n v="101.00159519999998"/>
    <n v="5.4799999999999997E-5"/>
    <n v="0"/>
    <n v="0"/>
    <n v="1031.3220338983051"/>
    <n v="17.18870056497175"/>
    <n v="91272"/>
  </r>
  <r>
    <n v="473"/>
    <x v="1"/>
    <n v="17"/>
    <n v="10"/>
    <n v="500"/>
    <n v="109.6176"/>
    <n v="3.81191E-3"/>
    <n v="5.4646299999999996E-4"/>
    <n v="5.3300000000000001E-5"/>
    <n v="0"/>
    <n v="2.1325399999999999E-4"/>
    <n v="3.798582E-3"/>
    <n v="26.915500000000002"/>
    <n v="46.021099999999997"/>
    <n v="4.5824999999999996"/>
    <n v="3.19881E-4"/>
    <n v="1.1062999999999999E-3"/>
    <n v="9.7907549999999996E-2"/>
    <n v="5.8744529999999999"/>
    <n v="83.003476399999997"/>
    <n v="9.3300000000000005E-5"/>
    <n v="1.33E-5"/>
    <n v="4.1318000000000003E-4"/>
    <n v="847.77401129943507"/>
    <n v="14.129566854990584"/>
    <n v="75028"/>
  </r>
  <r>
    <n v="10015"/>
    <x v="6"/>
    <m/>
    <m/>
    <m/>
    <n v="274.2552"/>
    <n v="1.8120522999999999E-2"/>
    <n v="1.2642230000000001E-3"/>
    <n v="1.05352E-4"/>
    <n v="5.27E-5"/>
    <n v="9.7450499999999997E-4"/>
    <n v="7.1112520000000002E-3"/>
    <n v="10.6419"/>
    <n v="24.355599999999999"/>
    <n v="4.3869999999999996"/>
    <n v="3.6873199999999998E-4"/>
    <n v="1.1061999999999999E-3"/>
    <n v="9.7898699999999991E-2"/>
    <n v="5.8739219999999994"/>
    <n v="84.000403199999994"/>
    <n v="7.8999999999999996E-5"/>
    <n v="0"/>
    <n v="0"/>
    <n v="858.03389830508479"/>
    <n v="14.300564971751413"/>
    <n v="75936"/>
  </r>
  <r>
    <n v="8821"/>
    <x v="1"/>
    <n v="22"/>
    <n v="28"/>
    <n v="750"/>
    <n v="86.683800000000005"/>
    <n v="1.022212E-3"/>
    <n v="3.8678300000000003E-4"/>
    <n v="1.10509E-4"/>
    <n v="0"/>
    <n v="2.76E-5"/>
    <n v="2.790364E-3"/>
    <n v="41.48"/>
    <n v="65.742599999999996"/>
    <n v="5.6436000000000002"/>
    <n v="2.7627400000000002E-4"/>
    <n v="1.1050999999999999E-3"/>
    <n v="9.7801349999999995E-2"/>
    <n v="5.8680810000000001"/>
    <n v="40.000199599999995"/>
    <n v="1.3813700000000001E-4"/>
    <n v="0"/>
    <n v="0"/>
    <n v="408.99435028248587"/>
    <n v="6.8165725047080974"/>
    <n v="36196"/>
  </r>
  <r>
    <n v="2905"/>
    <x v="0"/>
    <n v="25"/>
    <n v="14"/>
    <n v="400"/>
    <n v="88.433400000000006"/>
    <n v="1.7263999999999999E-3"/>
    <n v="3.6254400000000002E-4"/>
    <n v="6.9099999999999999E-5"/>
    <n v="1.03584E-4"/>
    <n v="5.8697600000000001E-4"/>
    <n v="2.0198880000000001E-3"/>
    <n v="31.931000000000001"/>
    <n v="84.615399999999994"/>
    <n v="7.6581000000000001"/>
    <n v="1.7264E-4"/>
    <n v="1.1049E-3"/>
    <n v="9.778365E-2"/>
    <n v="5.867019"/>
    <n v="64.000227599999988"/>
    <n v="1.03584E-4"/>
    <n v="8.6299999999999997E-5"/>
    <n v="1.5537999999999999E-4"/>
    <n v="654.50847457627117"/>
    <n v="10.908474576271185"/>
    <n v="57924"/>
  </r>
  <r>
    <n v="9081"/>
    <x v="0"/>
    <n v="19"/>
    <n v="16"/>
    <n v="700"/>
    <n v="90.840599999999995"/>
    <n v="1.5623029999999999E-3"/>
    <n v="2.0515099999999999E-4"/>
    <n v="4.7299999999999998E-5"/>
    <n v="1.10466E-4"/>
    <n v="1.7358900000000001E-4"/>
    <n v="2.7143039999999998E-3"/>
    <n v="49.567300000000003"/>
    <n v="61.511600000000001"/>
    <n v="5.8022999999999998"/>
    <n v="2.8405500000000002E-4"/>
    <n v="1.1046999999999999E-3"/>
    <n v="9.776594999999999E-2"/>
    <n v="5.8659569999999999"/>
    <n v="70.002629599999992"/>
    <n v="9.4699999999999998E-5"/>
    <n v="0"/>
    <n v="0"/>
    <n v="716.02259887005653"/>
    <n v="11.933709981167608"/>
    <n v="63368"/>
  </r>
  <r>
    <n v="7393"/>
    <x v="1"/>
    <n v="18"/>
    <n v="6"/>
    <n v="350"/>
    <n v="137.31780000000001"/>
    <n v="4.7406449999999999E-3"/>
    <n v="4.1423099999999999E-4"/>
    <n v="6.8999999999999997E-5"/>
    <n v="1.1506399999999999E-4"/>
    <n v="1.0816039999999999E-3"/>
    <n v="4.0617659999999996E-3"/>
    <n v="27.1023"/>
    <n v="49.461799999999997"/>
    <n v="5.2805"/>
    <n v="2.41635E-4"/>
    <n v="1.1046000000000001E-3"/>
    <n v="9.77571E-2"/>
    <n v="5.8654260000000003"/>
    <n v="95.998576799999995"/>
    <n v="6.8999999999999997E-5"/>
    <n v="1.3807700000000001E-4"/>
    <n v="1.0356E-4"/>
    <n v="982.01129943502826"/>
    <n v="16.366854990583803"/>
    <n v="86908"/>
  </r>
  <r>
    <n v="6678"/>
    <x v="0"/>
    <n v="18"/>
    <n v="20"/>
    <n v="500"/>
    <n v="128.44980000000001"/>
    <n v="6.6516129999999998E-3"/>
    <n v="6.13617E-4"/>
    <n v="2.4499999999999999E-5"/>
    <n v="3.68E-5"/>
    <n v="8.5906399999999999E-4"/>
    <n v="3.8289729999999998E-3"/>
    <n v="33.954999999999998"/>
    <n v="56.051299999999998"/>
    <n v="4.7564000000000002"/>
    <n v="2.57719E-4"/>
    <n v="1.1045E-3"/>
    <n v="9.7748249999999995E-2"/>
    <n v="5.8648949999999997"/>
    <n v="89.999077999999997"/>
    <n v="1.10451E-4"/>
    <n v="0"/>
    <n v="2.4499999999999999E-5"/>
    <n v="920.72316384180795"/>
    <n v="15.345386064030132"/>
    <n v="81484"/>
  </r>
  <r>
    <n v="5915"/>
    <x v="1"/>
    <n v="27"/>
    <n v="10"/>
    <n v="800"/>
    <n v="184.69919999999999"/>
    <n v="5.0274880000000001E-3"/>
    <n v="6.2391499999999995E-4"/>
    <n v="7.2299999999999996E-5"/>
    <n v="1.3563400000000001E-4"/>
    <n v="2.8211809999999999E-3"/>
    <n v="4.6386719999999999E-3"/>
    <n v="20.921900000000001"/>
    <n v="40.4756"/>
    <n v="6.5926"/>
    <n v="2.71267E-4"/>
    <n v="1.1031999999999999E-3"/>
    <n v="9.7633199999999989E-2"/>
    <n v="5.8579919999999994"/>
    <n v="122.0050944"/>
    <n v="6.3299999999999994E-5"/>
    <n v="1.17549E-4"/>
    <n v="2.6223000000000002E-4"/>
    <n v="1249.6271186440679"/>
    <n v="20.827118644067799"/>
    <n v="110592"/>
  </r>
  <r>
    <n v="8119"/>
    <x v="2"/>
    <n v="22"/>
    <n v="8"/>
    <n v="250"/>
    <n v="131.6652"/>
    <n v="2.3607469999999998E-3"/>
    <n v="1.24797E-4"/>
    <n v="5.1999999999999997E-5"/>
    <n v="0"/>
    <n v="5.92787E-4"/>
    <n v="4.9710889999999997E-3"/>
    <n v="29.685500000000001"/>
    <n v="43.723799999999997"/>
    <n v="4.1631999999999998"/>
    <n v="2.4959400000000001E-4"/>
    <n v="1.1023999999999999E-3"/>
    <n v="9.7562399999999994E-2"/>
    <n v="5.8537439999999998"/>
    <n v="106.00237440000001"/>
    <n v="8.3200000000000003E-5"/>
    <n v="0"/>
    <n v="0"/>
    <n v="1086.5084745762713"/>
    <n v="18.108474576271188"/>
    <n v="96156"/>
  </r>
  <r>
    <n v="3584"/>
    <x v="1"/>
    <n v="17"/>
    <n v="12"/>
    <n v="300"/>
    <n v="151.27019999999999"/>
    <n v="3.3410670000000001E-3"/>
    <n v="3.9443200000000001E-4"/>
    <n v="6.9599999999999998E-5"/>
    <n v="0"/>
    <n v="3.7123000000000001E-4"/>
    <n v="3.7703020000000001E-3"/>
    <n v="34.283999999999999"/>
    <n v="50.043100000000003"/>
    <n v="6.8922999999999996"/>
    <n v="2.4361900000000001E-4"/>
    <n v="1.1021E-3"/>
    <n v="9.7535849999999993E-2"/>
    <n v="5.8521509999999992"/>
    <n v="95.001019999999983"/>
    <n v="6.9599999999999998E-5"/>
    <n v="6.0324800000000002E-4"/>
    <n v="1.6241000000000001E-3"/>
    <n v="974.01129943502826"/>
    <n v="16.233521657250471"/>
    <n v="86200"/>
  </r>
  <r>
    <n v="6710"/>
    <x v="2"/>
    <n v="23"/>
    <n v="10"/>
    <n v="200"/>
    <n v="90.372"/>
    <n v="1.26446E-3"/>
    <n v="1.8779100000000001E-4"/>
    <n v="5.0099999999999998E-5"/>
    <n v="0"/>
    <n v="1.2519399999999999E-4"/>
    <n v="2.841905E-3"/>
    <n v="46.106200000000001"/>
    <n v="65.603499999999997"/>
    <n v="5.5419"/>
    <n v="1.62752E-4"/>
    <n v="1.1016999999999999E-3"/>
    <n v="9.7500449999999989E-2"/>
    <n v="5.850026999999999"/>
    <n v="87.999389199999996"/>
    <n v="8.7600000000000002E-5"/>
    <n v="5.0099999999999998E-5"/>
    <n v="8.7600000000000002E-5"/>
    <n v="902.55367231638422"/>
    <n v="15.042561205273071"/>
    <n v="79876"/>
  </r>
  <r>
    <n v="623"/>
    <x v="0"/>
    <n v="18"/>
    <n v="28"/>
    <n v="1200"/>
    <n v="136.48500000000001"/>
    <n v="8.6723560000000009E-3"/>
    <n v="3.9690400000000001E-4"/>
    <n v="2.9799999999999999E-5"/>
    <n v="4.9599999999999999E-5"/>
    <n v="3.8698200000000002E-4"/>
    <n v="4.0980349999999999E-3"/>
    <n v="38.679600000000001"/>
    <n v="55.457599999999999"/>
    <n v="4.1356000000000002"/>
    <n v="2.5798800000000001E-4"/>
    <n v="1.1014E-3"/>
    <n v="9.7473900000000002E-2"/>
    <n v="5.8484340000000001"/>
    <n v="110.99909199999999"/>
    <n v="5.9500000000000003E-5"/>
    <n v="0"/>
    <n v="0"/>
    <n v="1138.7570621468926"/>
    <n v="18.979284369114875"/>
    <n v="100780"/>
  </r>
  <r>
    <n v="8550"/>
    <x v="1"/>
    <n v="20"/>
    <n v="16"/>
    <n v="1300"/>
    <n v="208.7646"/>
    <n v="9.8946699999999995E-3"/>
    <n v="2.5534599999999999E-4"/>
    <n v="1.27673E-4"/>
    <n v="4.14938E-4"/>
    <n v="6.7028400000000005E-4"/>
    <n v="5.2186400000000001E-3"/>
    <n v="21.227"/>
    <n v="33.798200000000001"/>
    <n v="5.5045999999999999"/>
    <n v="3.9897899999999999E-4"/>
    <n v="1.1012000000000001E-3"/>
    <n v="9.7456200000000007E-2"/>
    <n v="5.847372"/>
    <n v="69.001192000000003"/>
    <n v="1.4363200000000001E-4"/>
    <n v="0"/>
    <n v="2.0746999999999999E-4"/>
    <n v="708.02259887005653"/>
    <n v="11.800376647834275"/>
    <n v="62660"/>
  </r>
  <r>
    <n v="1591"/>
    <x v="1"/>
    <n v="24"/>
    <n v="14"/>
    <n v="700"/>
    <n v="134.72819999999999"/>
    <n v="4.1111749999999999E-3"/>
    <n v="5.7903900000000005E-4"/>
    <n v="1.4475999999999999E-4"/>
    <n v="5.7899999999999998E-5"/>
    <n v="8.1065399999999995E-4"/>
    <n v="2.6346270000000001E-3"/>
    <n v="15.2889"/>
    <n v="49.626399999999997"/>
    <n v="8.2088000000000001"/>
    <n v="4.6323099999999998E-4"/>
    <n v="1.1002E-3"/>
    <n v="9.7367700000000001E-2"/>
    <n v="5.8420620000000003"/>
    <n v="38.00090800000001"/>
    <n v="1.4475999999999999E-4"/>
    <n v="0"/>
    <n v="0"/>
    <n v="390.28248587570624"/>
    <n v="6.5047080979284377"/>
    <n v="34540"/>
  </r>
  <r>
    <n v="1767"/>
    <x v="2"/>
    <n v="17"/>
    <n v="8"/>
    <n v="350"/>
    <n v="87.577200000000005"/>
    <n v="2.132793E-3"/>
    <n v="4.9549700000000002E-4"/>
    <n v="2.1500000000000001E-5"/>
    <n v="0"/>
    <n v="6.4599999999999998E-5"/>
    <n v="2.9406699999999998E-3"/>
    <n v="30.882400000000001"/>
    <n v="79.8095"/>
    <n v="4.8461999999999996"/>
    <n v="2.0466200000000001E-4"/>
    <n v="1.0987E-3"/>
    <n v="9.7234950000000001E-2"/>
    <n v="5.8340969999999999"/>
    <n v="101.99891319999999"/>
    <n v="3.2299999999999999E-5"/>
    <n v="0"/>
    <n v="0"/>
    <n v="1048.9943502824858"/>
    <n v="17.483239171374763"/>
    <n v="92836"/>
  </r>
  <r>
    <n v="776"/>
    <x v="5"/>
    <n v="21"/>
    <n v="18"/>
    <n v="200"/>
    <n v="77.383200000000002"/>
    <n v="9.7401300000000003E-4"/>
    <n v="2.2796000000000001E-4"/>
    <n v="4.1399999999999997E-5"/>
    <n v="0"/>
    <n v="3.7302599999999999E-4"/>
    <n v="3.5022999999999999E-3"/>
    <n v="52.925800000000002"/>
    <n v="63.7988"/>
    <n v="3.8047"/>
    <n v="1.8651299999999999E-4"/>
    <n v="1.0984E-3"/>
    <n v="9.72084E-2"/>
    <n v="5.8325040000000001"/>
    <n v="106.00438720000001"/>
    <n v="6.2199999999999994E-5"/>
    <n v="0"/>
    <n v="0"/>
    <n v="1090.4858757062148"/>
    <n v="18.174764595103579"/>
    <n v="96508"/>
  </r>
  <r>
    <n v="6420"/>
    <x v="1"/>
    <n v="24"/>
    <n v="20"/>
    <n v="1500"/>
    <n v="139.39500000000001"/>
    <n v="8.0820130000000007E-3"/>
    <n v="8.54307E-4"/>
    <n v="8.14E-5"/>
    <n v="0"/>
    <n v="1.36E-5"/>
    <n v="5.0987200000000002E-3"/>
    <n v="29.28"/>
    <n v="44.521299999999997"/>
    <n v="3.625"/>
    <n v="3.5257099999999998E-4"/>
    <n v="1.0984E-3"/>
    <n v="9.72084E-2"/>
    <n v="5.8325040000000001"/>
    <n v="81.000409599999998"/>
    <n v="1.08483E-4"/>
    <n v="2.7120900000000001E-4"/>
    <n v="1.4915999999999999E-4"/>
    <n v="833.26553672316379"/>
    <n v="13.887758945386063"/>
    <n v="73744"/>
  </r>
  <r>
    <n v="2375"/>
    <x v="2"/>
    <n v="23"/>
    <n v="20"/>
    <n v="140"/>
    <n v="97.498199999999997"/>
    <n v="1.8158390000000001E-3"/>
    <n v="4.10028E-4"/>
    <n v="2.9300000000000001E-5"/>
    <n v="7.3200000000000004E-5"/>
    <n v="4.10028E-4"/>
    <n v="2.1526480000000001E-3"/>
    <n v="35.671199999999999"/>
    <n v="89.741500000000002"/>
    <n v="7.7415000000000003"/>
    <n v="1.61082E-4"/>
    <n v="1.0983E-3"/>
    <n v="9.7199549999999996E-2"/>
    <n v="5.8319729999999996"/>
    <n v="75.000710399999988"/>
    <n v="7.3200000000000004E-5"/>
    <n v="0"/>
    <n v="0"/>
    <n v="771.6158192090395"/>
    <n v="12.860263653483992"/>
    <n v="68288"/>
  </r>
  <r>
    <n v="5533"/>
    <x v="3"/>
    <n v="22"/>
    <n v="20"/>
    <n v="800"/>
    <n v="85.388400000000004"/>
    <n v="1.1877019999999999E-3"/>
    <n v="3.8096099999999997E-4"/>
    <n v="6.7199999999999994E-5"/>
    <n v="6.7199999999999994E-5"/>
    <n v="1.79276E-4"/>
    <n v="2.980459E-3"/>
    <n v="26.9697"/>
    <n v="58.075200000000002"/>
    <n v="5.0827"/>
    <n v="3.3614199999999999E-4"/>
    <n v="1.0981000000000001E-3"/>
    <n v="9.718185E-2"/>
    <n v="5.8309110000000004"/>
    <n v="49.001614400000001"/>
    <n v="8.9599999999999996E-5"/>
    <n v="0"/>
    <n v="1.5687000000000001E-4"/>
    <n v="504.22598870056498"/>
    <n v="8.4037664783427495"/>
    <n v="44624"/>
  </r>
  <r>
    <n v="6944"/>
    <x v="1"/>
    <n v="22"/>
    <n v="12"/>
    <n v="650"/>
    <n v="122.7204"/>
    <n v="3.3956289999999998E-3"/>
    <n v="2.8084200000000001E-4"/>
    <n v="1.02124E-4"/>
    <n v="0"/>
    <n v="0"/>
    <n v="3.4977530000000001E-3"/>
    <n v="20.5"/>
    <n v="51.707999999999998"/>
    <n v="5.5035999999999996"/>
    <n v="4.3402799999999999E-4"/>
    <n v="1.0977999999999999E-3"/>
    <n v="9.7155299999999986E-2"/>
    <n v="5.8293179999999989"/>
    <n v="42.998630399999989"/>
    <n v="1.02124E-4"/>
    <n v="0"/>
    <n v="4.5956000000000002E-4"/>
    <n v="442.57627118644069"/>
    <n v="7.376271186440678"/>
    <n v="39168"/>
  </r>
  <r>
    <n v="2461"/>
    <x v="1"/>
    <n v="17"/>
    <n v="24"/>
    <n v="850"/>
    <n v="215.70599999999999"/>
    <n v="9.8336420000000001E-3"/>
    <n v="6.8693599999999997E-4"/>
    <n v="3.7299999999999999E-5"/>
    <n v="4.4799999999999998E-5"/>
    <n v="5.0026900000000002E-4"/>
    <n v="5.8090909999999997E-3"/>
    <n v="22.244499999999999"/>
    <n v="35.588700000000003"/>
    <n v="5.2481"/>
    <n v="2.6880099999999999E-4"/>
    <n v="1.0976E-3"/>
    <n v="9.7137600000000004E-2"/>
    <n v="5.8282560000000005"/>
    <n v="146.9993728"/>
    <n v="7.47E-5"/>
    <n v="1.34401E-4"/>
    <n v="4.4054000000000001E-4"/>
    <n v="1513.3107344632767"/>
    <n v="25.221845574387945"/>
    <n v="133928"/>
  </r>
  <r>
    <n v="6969"/>
    <x v="3"/>
    <n v="17"/>
    <n v="8"/>
    <n v="130"/>
    <n v="73.173599999999993"/>
    <n v="2.7317069999999999E-3"/>
    <n v="1.9512199999999999E-4"/>
    <n v="1.46341E-4"/>
    <n v="4.88E-5"/>
    <n v="1.46341E-4"/>
    <n v="2.8536590000000001E-3"/>
    <n v="44.137900000000002"/>
    <n v="88.615399999999994"/>
    <n v="4.0513000000000003"/>
    <n v="1.7073199999999999E-4"/>
    <n v="1.0976E-3"/>
    <n v="9.7137600000000004E-2"/>
    <n v="5.8282560000000005"/>
    <n v="45.00160000000001"/>
    <n v="9.7600000000000001E-5"/>
    <n v="0"/>
    <n v="0"/>
    <n v="463.27683615819211"/>
    <n v="7.7212806026365355"/>
    <n v="41000"/>
  </r>
  <r>
    <n v="4596"/>
    <x v="3"/>
    <n v="23"/>
    <n v="6"/>
    <n v="300"/>
    <n v="112.2684"/>
    <n v="6.6119200000000001E-4"/>
    <n v="1.04399E-4"/>
    <n v="3.4799999999999999E-5"/>
    <n v="1.7399999999999999E-5"/>
    <n v="3.30596E-4"/>
    <n v="3.5843540000000001E-3"/>
    <n v="35.960999999999999"/>
    <n v="56.038800000000002"/>
    <n v="5.4272"/>
    <n v="3.1319600000000001E-4"/>
    <n v="1.0962000000000001E-3"/>
    <n v="9.7013700000000008E-2"/>
    <n v="5.8208220000000006"/>
    <n v="63.000806400000009"/>
    <n v="8.7000000000000001E-5"/>
    <n v="0"/>
    <n v="0"/>
    <n v="649.40112994350284"/>
    <n v="10.823352165725048"/>
    <n v="57472"/>
  </r>
  <r>
    <n v="1621"/>
    <x v="3"/>
    <n v="18"/>
    <n v="8"/>
    <n v="500"/>
    <n v="116.0994"/>
    <n v="1.3005919999999999E-3"/>
    <n v="1.63597E-4"/>
    <n v="5.7299999999999997E-5"/>
    <n v="7.36E-5"/>
    <n v="5.7258799999999996E-4"/>
    <n v="4.7606580000000001E-3"/>
    <n v="32.688499999999998"/>
    <n v="53.587600000000002"/>
    <n v="4.0446999999999997"/>
    <n v="3.0265400000000002E-4"/>
    <n v="1.0961E-3"/>
    <n v="9.7004850000000004E-2"/>
    <n v="5.8202910000000001"/>
    <n v="134.00041719999999"/>
    <n v="6.5400000000000004E-5"/>
    <n v="9.0000000000000006E-5"/>
    <n v="2.6992999999999999E-4"/>
    <n v="1381.3785310734463"/>
    <n v="23.022975517890771"/>
    <n v="122252"/>
  </r>
  <r>
    <n v="5170"/>
    <x v="1"/>
    <n v="21"/>
    <n v="14"/>
    <n v="730"/>
    <n v="323.25060000000002"/>
    <n v="3.8438649999999998E-2"/>
    <n v="3.5165499999999998E-4"/>
    <n v="4.0599999999999998E-5"/>
    <n v="2.7100000000000001E-5"/>
    <n v="1.6230300000000001E-4"/>
    <n v="2.7591429999999999E-3"/>
    <n v="30.600999999999999"/>
    <n v="60.803899999999999"/>
    <n v="8.0686"/>
    <n v="1.8935299999999999E-4"/>
    <n v="1.0954999999999999E-3"/>
    <n v="9.6951749999999989E-2"/>
    <n v="5.8171049999999997"/>
    <n v="80.996887999999984"/>
    <n v="8.1199999999999995E-5"/>
    <n v="5.41E-5"/>
    <n v="5.8158000000000005E-4"/>
    <n v="835.43502824858751"/>
    <n v="13.923917137476458"/>
    <n v="73936"/>
  </r>
  <r>
    <n v="8606"/>
    <x v="1"/>
    <n v="16"/>
    <n v="28"/>
    <n v="1500"/>
    <n v="259.37880000000001"/>
    <n v="1.8855891E-2"/>
    <n v="1.0950129999999999E-3"/>
    <n v="6.02E-5"/>
    <n v="1.6846400000000001E-4"/>
    <n v="1.323643E-3"/>
    <n v="4.6929149999999998E-3"/>
    <n v="20.617000000000001"/>
    <n v="37.446199999999997"/>
    <n v="6.1178999999999997"/>
    <n v="3.3692699999999999E-4"/>
    <n v="1.0950000000000001E-3"/>
    <n v="9.6907500000000008E-2"/>
    <n v="5.8144500000000008"/>
    <n v="90.998880000000014"/>
    <n v="6.02E-5"/>
    <n v="0"/>
    <n v="2.41E-5"/>
    <n v="939.0282485875706"/>
    <n v="15.650470809792843"/>
    <n v="83104"/>
  </r>
  <r>
    <n v="4198"/>
    <x v="5"/>
    <n v="21"/>
    <n v="10"/>
    <n v="100"/>
    <n v="61.678199999999997"/>
    <n v="9.7770800000000009E-4"/>
    <n v="1.9554199999999999E-4"/>
    <n v="5.8699999999999997E-5"/>
    <n v="1.9599999999999999E-5"/>
    <n v="5.2796199999999998E-4"/>
    <n v="1.7989830000000001E-3"/>
    <n v="92.351600000000005"/>
    <n v="97.391300000000001"/>
    <n v="6.1086999999999998"/>
    <n v="2.7375799999999998E-4"/>
    <n v="1.0950000000000001E-3"/>
    <n v="9.6907500000000008E-2"/>
    <n v="5.8144500000000008"/>
    <n v="55.998300000000008"/>
    <n v="9.7800000000000006E-5"/>
    <n v="0"/>
    <n v="0"/>
    <n v="577.8531073446328"/>
    <n v="9.6308851224105467"/>
    <n v="51140"/>
  </r>
  <r>
    <n v="1273"/>
    <x v="0"/>
    <n v="17"/>
    <n v="42"/>
    <n v="1600"/>
    <n v="90.0642"/>
    <n v="2.423363E-3"/>
    <n v="3.4443700000000001E-4"/>
    <n v="3.6900000000000002E-5"/>
    <n v="9.8400000000000007E-5"/>
    <n v="2.8293099999999999E-4"/>
    <n v="3.2721550000000001E-3"/>
    <n v="29.5547"/>
    <n v="64.300799999999995"/>
    <n v="4.5263"/>
    <n v="2.9523199999999998E-4"/>
    <n v="1.0947999999999999E-3"/>
    <n v="9.6889799999999998E-2"/>
    <n v="5.8133879999999998"/>
    <n v="88.998481599999991"/>
    <n v="4.9200000000000003E-5"/>
    <n v="0"/>
    <n v="0"/>
    <n v="918.55367231638422"/>
    <n v="15.309227871939736"/>
    <n v="81292"/>
  </r>
  <r>
    <n v="8624"/>
    <x v="1"/>
    <n v="26"/>
    <n v="28"/>
    <n v="1800"/>
    <n v="195.2226"/>
    <n v="3.9811450000000002E-3"/>
    <n v="2.9130300000000003E-4"/>
    <n v="5.3000000000000001E-5"/>
    <n v="8.8300000000000005E-5"/>
    <n v="1.0945939999999999E-3"/>
    <n v="4.7932629999999999E-3"/>
    <n v="28.568300000000001"/>
    <n v="38.4236"/>
    <n v="6.6519000000000004"/>
    <n v="2.2951199999999999E-4"/>
    <n v="1.0946E-3"/>
    <n v="9.6872100000000003E-2"/>
    <n v="5.8123260000000005"/>
    <n v="124.00066640000001"/>
    <n v="5.3000000000000001E-5"/>
    <n v="0"/>
    <n v="0"/>
    <n v="1280.0451977401131"/>
    <n v="21.334086629001884"/>
    <n v="113284"/>
  </r>
  <r>
    <n v="3049"/>
    <x v="2"/>
    <n v="19"/>
    <n v="20"/>
    <n v="750"/>
    <n v="100.1742"/>
    <n v="5.6569400000000005E-4"/>
    <n v="1.10679E-4"/>
    <n v="2.4600000000000002E-5"/>
    <n v="2.4600000000000002E-5"/>
    <n v="1.0207090000000001E-3"/>
    <n v="3.2834869999999999E-3"/>
    <n v="56.902299999999997"/>
    <n v="65.842699999999994"/>
    <n v="5.5617999999999999"/>
    <n v="2.9514500000000002E-4"/>
    <n v="1.0945E-3"/>
    <n v="9.6863249999999998E-2"/>
    <n v="5.811795"/>
    <n v="89.000361999999996"/>
    <n v="8.6100000000000006E-5"/>
    <n v="0"/>
    <n v="0"/>
    <n v="918.8248587570622"/>
    <n v="15.313747645951036"/>
    <n v="81316"/>
  </r>
  <r>
    <n v="5435"/>
    <x v="5"/>
    <n v="19"/>
    <n v="6"/>
    <n v="150"/>
    <n v="56.110199999999999"/>
    <n v="7.2968100000000004E-4"/>
    <n v="2.52582E-4"/>
    <n v="8.42E-5"/>
    <n v="0"/>
    <n v="0"/>
    <n v="2.0767849999999998E-3"/>
    <n v="30.191800000000001"/>
    <n v="74.216200000000001"/>
    <n v="5.2838000000000003"/>
    <n v="3.0871099999999998E-4"/>
    <n v="1.0945E-3"/>
    <n v="9.6863249999999998E-2"/>
    <n v="5.811795"/>
    <n v="38.999224000000005"/>
    <n v="8.42E-5"/>
    <n v="0"/>
    <n v="6.1742000000000003E-4"/>
    <n v="402.62146892655369"/>
    <n v="6.7103578154425616"/>
    <n v="35632"/>
  </r>
  <r>
    <n v="8832"/>
    <x v="3"/>
    <n v="31"/>
    <n v="28"/>
    <n v="450"/>
    <n v="171.45599999999999"/>
    <n v="3.9086900000000001E-4"/>
    <n v="1.17261E-4"/>
    <n v="1.17261E-4"/>
    <n v="0"/>
    <n v="3.5178199999999997E-4"/>
    <n v="2.1888680000000001E-3"/>
    <n v="28.581800000000001"/>
    <n v="50.714300000000001"/>
    <n v="14.607100000000001"/>
    <n v="4.29956E-4"/>
    <n v="1.0943999999999999E-3"/>
    <n v="9.6854399999999993E-2"/>
    <n v="5.8112639999999995"/>
    <n v="27.999129599999996"/>
    <n v="1.9543499999999999E-4"/>
    <n v="0"/>
    <n v="0"/>
    <n v="289.08474576271186"/>
    <n v="4.8180790960451976"/>
    <n v="25584"/>
  </r>
  <r>
    <n v="1496"/>
    <x v="0"/>
    <n v="24"/>
    <n v="16"/>
    <n v="250"/>
    <n v="111.4068"/>
    <n v="2.6306459999999999E-3"/>
    <n v="4.5814599999999999E-4"/>
    <n v="1.18231E-4"/>
    <n v="1.47789E-4"/>
    <n v="1.3301E-4"/>
    <n v="3.8720740000000001E-3"/>
    <n v="36.8429"/>
    <n v="55.267200000000003"/>
    <n v="4.7214"/>
    <n v="2.5124099999999998E-4"/>
    <n v="1.0935999999999999E-3"/>
    <n v="9.6783599999999997E-2"/>
    <n v="5.807016"/>
    <n v="73.997350400000002"/>
    <n v="7.3899999999999994E-5"/>
    <n v="0"/>
    <n v="0"/>
    <n v="764.56497175141249"/>
    <n v="12.742749529190208"/>
    <n v="67664"/>
  </r>
  <r>
    <n v="3079"/>
    <x v="2"/>
    <n v="23"/>
    <n v="6"/>
    <n v="400"/>
    <n v="103.0074"/>
    <n v="1.8186540000000001E-3"/>
    <n v="2.70633E-4"/>
    <n v="4.3300000000000002E-5"/>
    <n v="1.08E-5"/>
    <n v="1.4397679999999999E-3"/>
    <n v="3.041916E-3"/>
    <n v="36.485700000000001"/>
    <n v="73.722399999999993"/>
    <n v="5.7401999999999997"/>
    <n v="3.4641000000000001E-4"/>
    <n v="1.0934E-3"/>
    <n v="9.6765900000000002E-2"/>
    <n v="5.8059539999999998"/>
    <n v="101.00391839999999"/>
    <n v="8.6600000000000004E-5"/>
    <n v="1.6238E-4"/>
    <n v="2.0568E-4"/>
    <n v="1043.7966101694915"/>
    <n v="17.396610169491524"/>
    <n v="92376"/>
  </r>
  <r>
    <n v="3419"/>
    <x v="3"/>
    <n v="26"/>
    <n v="8"/>
    <n v="600"/>
    <n v="93.112200000000001"/>
    <n v="1.8873550000000001E-3"/>
    <n v="4.2217099999999999E-4"/>
    <n v="1.4900199999999999E-4"/>
    <n v="4.9700000000000002E-5"/>
    <n v="1.7383500000000001E-4"/>
    <n v="2.7068639999999998E-3"/>
    <n v="42.629600000000003"/>
    <n v="72.587199999999996"/>
    <n v="5.7064000000000004"/>
    <n v="4.4700499999999999E-4"/>
    <n v="1.0927000000000001E-3"/>
    <n v="9.6703950000000011E-2"/>
    <n v="5.8022370000000008"/>
    <n v="44.000843600000003"/>
    <n v="1.2416799999999999E-4"/>
    <n v="0"/>
    <n v="0"/>
    <n v="455.00564971751413"/>
    <n v="7.5834274952919021"/>
    <n v="40268"/>
  </r>
  <r>
    <n v="7714"/>
    <x v="0"/>
    <n v="25"/>
    <n v="2"/>
    <n v="400"/>
    <n v="134.8398"/>
    <n v="1.9061989999999999E-3"/>
    <n v="3.7726900000000001E-4"/>
    <n v="9.9300000000000001E-5"/>
    <n v="2.28347E-4"/>
    <n v="4.3683699999999998E-4"/>
    <n v="4.3187319999999996E-3"/>
    <n v="35.502299999999998"/>
    <n v="50.657499999999999"/>
    <n v="5.4"/>
    <n v="4.3683699999999998E-4"/>
    <n v="1.0920999999999999E-3"/>
    <n v="9.6650849999999996E-2"/>
    <n v="5.7990509999999995"/>
    <n v="110.00068039999999"/>
    <n v="6.9499999999999995E-5"/>
    <n v="0"/>
    <n v="0"/>
    <n v="1138.1242937853108"/>
    <n v="18.968738229755179"/>
    <n v="100724"/>
  </r>
  <r>
    <n v="8635"/>
    <x v="5"/>
    <n v="16"/>
    <n v="16"/>
    <n v="500"/>
    <n v="131.0976"/>
    <n v="2.6488219999999999E-3"/>
    <n v="4.6470600000000001E-4"/>
    <n v="0"/>
    <n v="0"/>
    <n v="8.4808799999999999E-4"/>
    <n v="3.9151450000000001E-3"/>
    <n v="42.273800000000001"/>
    <n v="55.905000000000001"/>
    <n v="5.5282"/>
    <n v="3.0205899999999998E-4"/>
    <n v="1.0920999999999999E-3"/>
    <n v="9.6650849999999996E-2"/>
    <n v="5.7990509999999995"/>
    <n v="94.003599599999987"/>
    <n v="6.97E-5"/>
    <n v="0"/>
    <n v="0"/>
    <n v="972.61016949152543"/>
    <n v="16.210169491525424"/>
    <n v="86076"/>
  </r>
  <r>
    <n v="3311"/>
    <x v="2"/>
    <n v="24"/>
    <n v="4"/>
    <n v="400"/>
    <n v="64.103999999999999"/>
    <n v="1.599409E-3"/>
    <n v="2.6144200000000002E-4"/>
    <n v="0"/>
    <n v="7.6899999999999999E-5"/>
    <n v="5.2288400000000004E-4"/>
    <n v="1.768578E-3"/>
    <n v="34.596499999999999"/>
    <n v="89.356499999999997"/>
    <n v="6.1303999999999998"/>
    <n v="2.922E-4"/>
    <n v="1.0919E-3"/>
    <n v="9.6633150000000001E-2"/>
    <n v="5.7979890000000003"/>
    <n v="70.999705600000013"/>
    <n v="9.2299999999999994E-5"/>
    <n v="0"/>
    <n v="1.5400000000000002E-5"/>
    <n v="734.73446327683621"/>
    <n v="12.24557438794727"/>
    <n v="65024"/>
  </r>
  <r>
    <n v="7233"/>
    <x v="0"/>
    <n v="21"/>
    <n v="8"/>
    <n v="600"/>
    <n v="111.708"/>
    <n v="5.7350020000000003E-3"/>
    <n v="5.9411200000000005E-4"/>
    <n v="3.6399999999999997E-5"/>
    <n v="0"/>
    <n v="4.85E-5"/>
    <n v="4.2194090000000004E-3"/>
    <n v="44.461100000000002"/>
    <n v="55.160899999999998"/>
    <n v="3.6753"/>
    <n v="2.1824499999999999E-4"/>
    <n v="1.0912000000000001E-3"/>
    <n v="9.657120000000001E-2"/>
    <n v="5.7942720000000003"/>
    <n v="89.997811200000001"/>
    <n v="8.4900000000000004E-5"/>
    <n v="0"/>
    <n v="2.5462E-4"/>
    <n v="931.93220338983053"/>
    <n v="15.532203389830508"/>
    <n v="82476"/>
  </r>
  <r>
    <n v="338"/>
    <x v="3"/>
    <n v="31"/>
    <n v="4"/>
    <n v="500"/>
    <n v="100.43219999999999"/>
    <n v="6.8627100000000002E-4"/>
    <n v="7.5199999999999998E-5"/>
    <n v="2.8200000000000001E-5"/>
    <n v="9.3999999999999998E-6"/>
    <n v="6.6746899999999996E-4"/>
    <n v="3.797992E-3"/>
    <n v="45.667499999999997"/>
    <n v="66.782200000000003"/>
    <n v="4.8589000000000002"/>
    <n v="2.3502399999999999E-4"/>
    <n v="1.0905000000000001E-3"/>
    <n v="9.6509250000000005E-2"/>
    <n v="5.7905550000000003"/>
    <n v="115.99866600000001"/>
    <n v="8.4599999999999996E-5"/>
    <n v="2.1622199999999999E-4"/>
    <n v="1.1281E-4"/>
    <n v="1201.9435028248588"/>
    <n v="20.032391713747646"/>
    <n v="106372"/>
  </r>
  <r>
    <n v="1211"/>
    <x v="1"/>
    <n v="21"/>
    <n v="14"/>
    <n v="700"/>
    <n v="135.97499999999999"/>
    <n v="8.7952700000000009E-3"/>
    <n v="6.7442700000000001E-4"/>
    <n v="9.2399999999999996E-5"/>
    <n v="1.0162600000000001E-4"/>
    <n v="4.98891E-4"/>
    <n v="4.185144E-3"/>
    <n v="28.654900000000001"/>
    <n v="51.505499999999998"/>
    <n v="4.2516999999999996"/>
    <n v="2.2172899999999999E-4"/>
    <n v="1.0901999999999999E-3"/>
    <n v="9.6482699999999991E-2"/>
    <n v="5.7889619999999997"/>
    <n v="118.00324799999999"/>
    <n v="8.3100000000000001E-5"/>
    <n v="2.6792299999999999E-4"/>
    <n v="4.7118000000000003E-4"/>
    <n v="1223.050847457627"/>
    <n v="20.38418079096045"/>
    <n v="108240"/>
  </r>
  <r>
    <n v="350"/>
    <x v="3"/>
    <n v="16"/>
    <n v="14"/>
    <n v="150"/>
    <n v="130.44720000000001"/>
    <n v="2.2572780000000001E-3"/>
    <n v="5.7080599999999998E-4"/>
    <n v="1.29729E-4"/>
    <n v="2.5899999999999999E-5"/>
    <n v="1.0378290000000001E-3"/>
    <n v="3.567537E-3"/>
    <n v="37.386899999999997"/>
    <n v="50.501800000000003"/>
    <n v="6.3308999999999997"/>
    <n v="2.7242999999999999E-4"/>
    <n v="1.0897000000000001E-3"/>
    <n v="9.6438450000000009E-2"/>
    <n v="5.7863070000000008"/>
    <n v="83.998434799999998"/>
    <n v="9.0799999999999998E-5"/>
    <n v="3.5026700000000003E-4"/>
    <n v="5.1900000000000001E-5"/>
    <n v="871.00564971751407"/>
    <n v="14.516760828625234"/>
    <n v="77084"/>
  </r>
  <r>
    <n v="1623"/>
    <x v="0"/>
    <n v="21"/>
    <n v="10"/>
    <n v="730"/>
    <n v="138.07740000000001"/>
    <n v="4.7867400000000003E-3"/>
    <n v="4.5545500000000001E-4"/>
    <n v="6.2500000000000001E-5"/>
    <n v="3.57E-5"/>
    <n v="1.7861E-4"/>
    <n v="3.8133170000000001E-3"/>
    <n v="36.948399999999999"/>
    <n v="52.814999999999998"/>
    <n v="5.9250999999999996"/>
    <n v="2.0540099999999999E-4"/>
    <n v="1.0895E-3"/>
    <n v="9.642075E-2"/>
    <n v="5.7852449999999997"/>
    <n v="121.99785199999999"/>
    <n v="7.1400000000000001E-5"/>
    <n v="2.5005399999999999E-4"/>
    <n v="1.5717999999999999E-3"/>
    <n v="1265.2655367231639"/>
    <n v="21.087758945386064"/>
    <n v="111976"/>
  </r>
  <r>
    <n v="4151"/>
    <x v="5"/>
    <n v="20"/>
    <n v="8"/>
    <n v="80"/>
    <n v="71.025000000000006"/>
    <n v="1.3020180000000001E-3"/>
    <n v="7.5099999999999996E-5"/>
    <n v="3.7599999999999999E-5"/>
    <n v="1.37713E-4"/>
    <n v="1.8779100000000001E-4"/>
    <n v="2.1282990000000002E-3"/>
    <n v="60.0473"/>
    <n v="77.364699999999999"/>
    <n v="5.9176000000000002"/>
    <n v="3.63063E-4"/>
    <n v="1.0892E-3"/>
    <n v="9.6394199999999999E-2"/>
    <n v="5.783652"/>
    <n v="87.000939200000005"/>
    <n v="1.0015500000000001E-4"/>
    <n v="0"/>
    <n v="0"/>
    <n v="902.55367231638422"/>
    <n v="15.042561205273071"/>
    <n v="79876"/>
  </r>
  <r>
    <n v="4185"/>
    <x v="3"/>
    <n v="17"/>
    <n v="4"/>
    <n v="600"/>
    <n v="109.8078"/>
    <n v="2.0774700000000001E-3"/>
    <n v="2.8481399999999999E-4"/>
    <n v="6.7000000000000002E-5"/>
    <n v="6.7015100000000001E-4"/>
    <n v="5.5287499999999998E-4"/>
    <n v="3.116204E-3"/>
    <n v="35.070300000000003"/>
    <n v="62.666699999999999"/>
    <n v="5.8871000000000002"/>
    <n v="3.8533699999999997E-4"/>
    <n v="1.0889999999999999E-3"/>
    <n v="9.637649999999999E-2"/>
    <n v="5.782589999999999"/>
    <n v="65.000231999999983"/>
    <n v="1.00523E-4"/>
    <n v="0"/>
    <n v="0"/>
    <n v="674.4406779661017"/>
    <n v="11.240677966101694"/>
    <n v="59688"/>
  </r>
  <r>
    <n v="8295"/>
    <x v="0"/>
    <n v="18"/>
    <n v="42"/>
    <n v="1800"/>
    <n v="153.80879999999999"/>
    <n v="8.3981339999999998E-3"/>
    <n v="3.36962E-4"/>
    <n v="1.03681E-4"/>
    <n v="4.1472299999999998E-4"/>
    <n v="2.5899999999999999E-5"/>
    <n v="3.9398649999999999E-3"/>
    <n v="33.218499999999999"/>
    <n v="54.763199999999998"/>
    <n v="5.2237"/>
    <n v="3.88802E-4"/>
    <n v="1.0885999999999999E-3"/>
    <n v="9.6341099999999985E-2"/>
    <n v="5.7804659999999988"/>
    <n v="41.998187999999999"/>
    <n v="1.03681E-4"/>
    <n v="0"/>
    <n v="0"/>
    <n v="435.93220338983053"/>
    <n v="7.2655367231638426"/>
    <n v="38580"/>
  </r>
  <r>
    <n v="6870"/>
    <x v="5"/>
    <n v="34"/>
    <n v="24"/>
    <n v="2000"/>
    <n v="69.303600000000003"/>
    <n v="3.3990499999999999E-4"/>
    <n v="2.03943E-4"/>
    <n v="1.35962E-4"/>
    <n v="0"/>
    <n v="1.35962E-4"/>
    <n v="3.399048E-3"/>
    <n v="49.697000000000003"/>
    <n v="79.56"/>
    <n v="3.63"/>
    <n v="6.7980999999999998E-4"/>
    <n v="1.0877E-3"/>
    <n v="9.6261449999999998E-2"/>
    <n v="5.7756869999999996"/>
    <n v="32.000133999999996"/>
    <n v="1.35962E-4"/>
    <n v="0"/>
    <n v="0"/>
    <n v="332.42937853107344"/>
    <n v="5.5404896421845571"/>
    <n v="29420"/>
  </r>
  <r>
    <n v="8655"/>
    <x v="5"/>
    <n v="23"/>
    <n v="16"/>
    <n v="1200"/>
    <n v="61.908000000000001"/>
    <n v="4.4563300000000002E-4"/>
    <n v="2.4955399999999998E-4"/>
    <n v="3.57E-5"/>
    <n v="0"/>
    <n v="1.96078E-4"/>
    <n v="1.1942960000000001E-3"/>
    <n v="44.424199999999999"/>
    <n v="93.910399999999996"/>
    <n v="10.7463"/>
    <n v="1.96078E-4"/>
    <n v="1.0873E-3"/>
    <n v="9.6226050000000007E-2"/>
    <n v="5.7735630000000002"/>
    <n v="60.997529999999998"/>
    <n v="8.9099999999999997E-5"/>
    <n v="0"/>
    <n v="0"/>
    <n v="633.89830508474574"/>
    <n v="10.564971751412429"/>
    <n v="56100"/>
  </r>
  <r>
    <n v="7836"/>
    <x v="3"/>
    <n v="21"/>
    <n v="2"/>
    <n v="255"/>
    <n v="84.565200000000004"/>
    <n v="1.757053E-3"/>
    <n v="2.8603199999999997E-4"/>
    <n v="3.2700000000000002E-5"/>
    <n v="1.63E-5"/>
    <n v="5.5571899999999998E-4"/>
    <n v="3.42421E-3"/>
    <n v="54.0383"/>
    <n v="75.875900000000001"/>
    <n v="4.1551"/>
    <n v="2.7786E-4"/>
    <n v="1.0869E-3"/>
    <n v="9.6190650000000003E-2"/>
    <n v="5.771439"/>
    <n v="132.9974316"/>
    <n v="8.1699999999999994E-5"/>
    <n v="1.55274E-4"/>
    <n v="1.8796000000000001E-4"/>
    <n v="1382.6440677966102"/>
    <n v="23.044067796610172"/>
    <n v="122364"/>
  </r>
  <r>
    <n v="9086"/>
    <x v="0"/>
    <n v="24"/>
    <n v="4"/>
    <n v="700"/>
    <n v="142.79939999999999"/>
    <n v="4.9067540000000002E-3"/>
    <n v="4.1644000000000002E-4"/>
    <n v="4.5300000000000003E-5"/>
    <n v="2.17273E-4"/>
    <n v="7.8761499999999997E-4"/>
    <n v="3.1957270000000002E-3"/>
    <n v="19.761399999999998"/>
    <n v="57.858400000000003"/>
    <n v="7.1444999999999999"/>
    <n v="2.35379E-4"/>
    <n v="1.0864E-3"/>
    <n v="9.6146399999999993E-2"/>
    <n v="5.7687839999999992"/>
    <n v="120.00374399999998"/>
    <n v="8.1500000000000002E-5"/>
    <n v="1.9916700000000001E-4"/>
    <n v="2.1727000000000001E-4"/>
    <n v="1248.1355932203389"/>
    <n v="20.802259887005651"/>
    <n v="110460"/>
  </r>
  <r>
    <n v="4285"/>
    <x v="3"/>
    <n v="21"/>
    <n v="18"/>
    <n v="2000"/>
    <n v="113.8398"/>
    <n v="3.054883E-3"/>
    <n v="3.8185999999999998E-4"/>
    <n v="3.9499999999999998E-5"/>
    <n v="3.4235800000000002E-4"/>
    <n v="9.8800000000000003E-5"/>
    <n v="3.291899E-3"/>
    <n v="50.941899999999997"/>
    <n v="54.008000000000003"/>
    <n v="6.0659999999999998"/>
    <n v="1.6459499999999999E-4"/>
    <n v="1.0862999999999999E-3"/>
    <n v="9.6137549999999988E-2"/>
    <n v="5.7682529999999996"/>
    <n v="164.99593439999998"/>
    <n v="5.9299999999999998E-5"/>
    <n v="3.7527699999999998E-4"/>
    <n v="1.1586999999999999E-3"/>
    <n v="1716.2485875706216"/>
    <n v="28.604143126177025"/>
    <n v="151888"/>
  </r>
  <r>
    <n v="3655"/>
    <x v="5"/>
    <n v="24"/>
    <n v="20"/>
    <n v="1148"/>
    <n v="80.053200000000004"/>
    <n v="9.2130000000000001E-4"/>
    <n v="2.0473299999999999E-4"/>
    <n v="2.05E-5"/>
    <n v="2.35443E-4"/>
    <n v="4.0899999999999998E-5"/>
    <n v="2.9276879999999999E-3"/>
    <n v="61.122799999999998"/>
    <n v="76.2517"/>
    <n v="4.9230999999999998"/>
    <n v="2.7639E-4"/>
    <n v="1.0851000000000001E-3"/>
    <n v="9.6031350000000001E-2"/>
    <n v="5.7618809999999998"/>
    <n v="106.0012488"/>
    <n v="6.1400000000000002E-5"/>
    <n v="6.1400000000000002E-5"/>
    <n v="2.05E-5"/>
    <n v="1103.819209039548"/>
    <n v="18.3969868173258"/>
    <n v="97688"/>
  </r>
  <r>
    <n v="6906"/>
    <x v="2"/>
    <n v="31"/>
    <n v="8"/>
    <n v="500"/>
    <n v="104.03579999999999"/>
    <n v="1.5427629999999999E-3"/>
    <n v="2.0489799999999999E-4"/>
    <n v="6.0300000000000002E-5"/>
    <n v="4.8199999999999999E-5"/>
    <n v="5.0621900000000003E-4"/>
    <n v="3.0734740000000001E-3"/>
    <n v="33.889800000000001"/>
    <n v="66.619600000000005"/>
    <n v="5.9176000000000002"/>
    <n v="2.6516199999999999E-4"/>
    <n v="1.0847999999999999E-3"/>
    <n v="9.6004799999999987E-2"/>
    <n v="5.7602879999999992"/>
    <n v="90.003686399999992"/>
    <n v="8.4400000000000005E-5"/>
    <n v="0"/>
    <n v="0"/>
    <n v="937.49152542372883"/>
    <n v="15.624858757062148"/>
    <n v="82968"/>
  </r>
  <r>
    <n v="6533"/>
    <x v="5"/>
    <n v="24"/>
    <n v="6"/>
    <n v="200"/>
    <n v="94.825800000000001"/>
    <n v="1.642061E-3"/>
    <n v="4.0674899999999998E-4"/>
    <n v="2.26E-5"/>
    <n v="9.7899999999999994E-5"/>
    <n v="6.1765599999999996E-4"/>
    <n v="2.74179E-3"/>
    <n v="61.994500000000002"/>
    <n v="77.890100000000004"/>
    <n v="6.1071"/>
    <n v="2.1090700000000001E-4"/>
    <n v="1.0847000000000001E-3"/>
    <n v="9.599595000000001E-2"/>
    <n v="5.7597570000000005"/>
    <n v="144.004772"/>
    <n v="4.5200000000000001E-5"/>
    <n v="3.0882799999999998E-4"/>
    <n v="5.4986E-4"/>
    <n v="1500.1129943502824"/>
    <n v="25.001883239171374"/>
    <n v="132760"/>
  </r>
  <r>
    <n v="7205"/>
    <x v="1"/>
    <n v="26"/>
    <n v="12"/>
    <n v="500"/>
    <n v="130.98599999999999"/>
    <n v="1.2202840000000001E-3"/>
    <n v="1.12989E-4"/>
    <n v="9.0400000000000002E-5"/>
    <n v="2.0338100000000001E-4"/>
    <n v="4.7455499999999999E-4"/>
    <n v="3.3896769999999998E-3"/>
    <n v="22.603999999999999"/>
    <n v="43.76"/>
    <n v="6.76"/>
    <n v="3.3896799999999998E-4"/>
    <n v="1.0847000000000001E-3"/>
    <n v="9.599595000000001E-2"/>
    <n v="5.7597570000000005"/>
    <n v="48.000144400000003"/>
    <n v="9.0400000000000002E-5"/>
    <n v="0"/>
    <n v="3.6157000000000002E-4"/>
    <n v="500.02259887005647"/>
    <n v="8.3337099811676083"/>
    <n v="44252"/>
  </r>
  <r>
    <n v="4841"/>
    <x v="2"/>
    <n v="19"/>
    <n v="20"/>
    <n v="500"/>
    <n v="110.001"/>
    <n v="2.020722E-3"/>
    <n v="4.7762500000000002E-4"/>
    <n v="9.1899999999999998E-5"/>
    <n v="5.5099999999999998E-5"/>
    <n v="9.1899999999999998E-5"/>
    <n v="3.4719669999999998E-3"/>
    <n v="48.106400000000001"/>
    <n v="67.449700000000007"/>
    <n v="5.5979000000000001"/>
    <n v="4.04144E-4"/>
    <n v="1.0838E-3"/>
    <n v="9.5916299999999996E-2"/>
    <n v="5.7549779999999995"/>
    <n v="58.997736799999991"/>
    <n v="9.1899999999999998E-5"/>
    <n v="0"/>
    <n v="0"/>
    <n v="615.09604519774007"/>
    <n v="10.251600753295667"/>
    <n v="54436"/>
  </r>
  <r>
    <n v="7221"/>
    <x v="1"/>
    <n v="23"/>
    <n v="24"/>
    <n v="1500"/>
    <n v="162.804"/>
    <n v="9.0489030000000005E-3"/>
    <n v="3.3692699999999999E-4"/>
    <n v="1.20331E-4"/>
    <n v="0"/>
    <n v="1.9253E-4"/>
    <n v="3.248941E-3"/>
    <n v="23.910399999999999"/>
    <n v="54.992600000000003"/>
    <n v="6.6"/>
    <n v="2.6472900000000001E-4"/>
    <n v="1.083E-3"/>
    <n v="9.58455E-2"/>
    <n v="5.7507299999999999"/>
    <n v="45.000816"/>
    <n v="7.2200000000000007E-5"/>
    <n v="0"/>
    <n v="0"/>
    <n v="469.5141242937853"/>
    <n v="7.8252354048964214"/>
    <n v="41552"/>
  </r>
  <r>
    <n v="2034"/>
    <x v="1"/>
    <n v="22"/>
    <n v="20"/>
    <n v="750"/>
    <n v="99.072000000000003"/>
    <n v="1.6218160000000001E-3"/>
    <n v="2.4026900000000001E-4"/>
    <n v="6.0099999999999997E-5"/>
    <n v="0"/>
    <n v="1.20135E-4"/>
    <n v="3.5039239999999998E-3"/>
    <n v="50.597700000000003"/>
    <n v="56.868600000000001"/>
    <n v="4.8113999999999999"/>
    <n v="3.2035899999999999E-4"/>
    <n v="1.0812E-3"/>
    <n v="9.5686199999999999E-2"/>
    <n v="5.7411719999999997"/>
    <n v="53.9994528"/>
    <n v="1.20135E-4"/>
    <n v="0"/>
    <n v="3.0034000000000001E-4"/>
    <n v="564.33898305084745"/>
    <n v="9.4056497175141249"/>
    <n v="49944"/>
  </r>
  <r>
    <n v="750"/>
    <x v="1"/>
    <n v="23"/>
    <n v="28"/>
    <n v="450"/>
    <n v="105.60420000000001"/>
    <n v="2.1316199999999999E-3"/>
    <n v="2.9272199999999998E-4"/>
    <n v="3.0000000000000001E-5"/>
    <n v="9.0068500000000003E-4"/>
    <n v="3.2274499999999999E-4"/>
    <n v="4.1956889999999998E-3"/>
    <n v="28.8674"/>
    <n v="45.967799999999997"/>
    <n v="4.3703000000000003"/>
    <n v="3.3025099999999999E-4"/>
    <n v="1.0808E-3"/>
    <n v="9.5650800000000008E-2"/>
    <n v="5.7390480000000004"/>
    <n v="143.99714560000001"/>
    <n v="7.5099999999999996E-5"/>
    <n v="1.8764300000000001E-4"/>
    <n v="4.1281E-4"/>
    <n v="1505.4463276836159"/>
    <n v="25.090772128060266"/>
    <n v="133232"/>
  </r>
  <r>
    <n v="8246"/>
    <x v="2"/>
    <n v="40"/>
    <n v="10"/>
    <n v="500"/>
    <n v="60.597000000000001"/>
    <n v="2.8197360000000002E-3"/>
    <n v="2.6085700000000003E-4"/>
    <n v="7.4499999999999995E-5"/>
    <n v="1.7390400000000001E-4"/>
    <n v="9.9400000000000004E-5"/>
    <n v="2.1862269999999998E-3"/>
    <n v="47.428600000000003"/>
    <n v="104.5455"/>
    <n v="4.0340999999999996"/>
    <n v="2.2359100000000001E-4"/>
    <n v="1.0807E-3"/>
    <n v="9.5641950000000003E-2"/>
    <n v="5.7385169999999999"/>
    <n v="87.000672800000004"/>
    <n v="7.4499999999999995E-5"/>
    <n v="0"/>
    <n v="0"/>
    <n v="909.64971751412429"/>
    <n v="15.160828625235405"/>
    <n v="80504"/>
  </r>
  <r>
    <n v="2825"/>
    <x v="3"/>
    <n v="19"/>
    <n v="8"/>
    <n v="120"/>
    <n v="50.838000000000001"/>
    <n v="1.412899E-3"/>
    <n v="3.6015100000000001E-4"/>
    <n v="0"/>
    <n v="5.5399999999999998E-5"/>
    <n v="1.10816E-4"/>
    <n v="1.7453460000000001E-3"/>
    <n v="45.354799999999997"/>
    <n v="84.571399999999997"/>
    <n v="4.8094999999999999"/>
    <n v="3.6015100000000001E-4"/>
    <n v="1.0805000000000001E-3"/>
    <n v="9.5624250000000008E-2"/>
    <n v="5.7374550000000006"/>
    <n v="39.001728"/>
    <n v="1.10816E-4"/>
    <n v="0"/>
    <n v="2.7699999999999999E-5"/>
    <n v="407.86440677966101"/>
    <n v="6.79774011299435"/>
    <n v="36096"/>
  </r>
  <r>
    <n v="8239"/>
    <x v="1"/>
    <n v="16"/>
    <n v="20"/>
    <n v="800"/>
    <n v="260.52659999999997"/>
    <n v="9.1462390000000005E-3"/>
    <n v="1.146441E-3"/>
    <n v="5.8999999999999998E-5"/>
    <n v="8.4300000000000006E-6"/>
    <n v="9.1040900000000004E-4"/>
    <n v="6.9713730000000003E-3"/>
    <n v="19.903099999999998"/>
    <n v="29.030200000000001"/>
    <n v="5.5984999999999996"/>
    <n v="2.7818100000000001E-4"/>
    <n v="1.0790000000000001E-3"/>
    <n v="9.5491500000000007E-2"/>
    <n v="5.7294900000000002"/>
    <n v="127.99961200000001"/>
    <n v="7.5900000000000002E-5"/>
    <n v="5.8999999999999998E-5"/>
    <n v="1.0116E-4"/>
    <n v="1340.4293785310736"/>
    <n v="22.340489642184558"/>
    <n v="118628"/>
  </r>
  <r>
    <n v="3802"/>
    <x v="1"/>
    <n v="21"/>
    <n v="42"/>
    <n v="2000"/>
    <n v="197.19239999999999"/>
    <n v="1.7285779000000001E-2"/>
    <n v="4.5065300000000002E-4"/>
    <n v="8.0500000000000005E-5"/>
    <n v="0"/>
    <n v="0"/>
    <n v="3.637417E-3"/>
    <n v="41.564399999999999"/>
    <n v="57.256599999999999"/>
    <n v="5.3937999999999997"/>
    <n v="3.5408500000000002E-4"/>
    <n v="1.0782999999999999E-3"/>
    <n v="9.5429549999999988E-2"/>
    <n v="5.7257729999999993"/>
    <n v="66.996935599999986"/>
    <n v="8.0500000000000005E-5"/>
    <n v="0"/>
    <n v="0"/>
    <n v="702.0564971751412"/>
    <n v="11.700941619585686"/>
    <n v="62132"/>
  </r>
  <r>
    <n v="993"/>
    <x v="0"/>
    <n v="21"/>
    <n v="16"/>
    <n v="300"/>
    <n v="115.2306"/>
    <n v="4.2864219999999998E-3"/>
    <n v="6.8136800000000001E-4"/>
    <n v="7.4300000000000004E-5"/>
    <n v="2.48E-5"/>
    <n v="2.9732400000000001E-4"/>
    <n v="4.6704659999999999E-3"/>
    <n v="25.095700000000001"/>
    <n v="47.257300000000001"/>
    <n v="3.7241"/>
    <n v="3.3449E-4"/>
    <n v="1.0778000000000001E-3"/>
    <n v="9.5385300000000006E-2"/>
    <n v="5.7231180000000004"/>
    <n v="87.000016000000002"/>
    <n v="9.9099999999999996E-5"/>
    <n v="0"/>
    <n v="7.4300000000000004E-5"/>
    <n v="912.09039548022599"/>
    <n v="15.2015065913371"/>
    <n v="80720"/>
  </r>
  <r>
    <n v="5070"/>
    <x v="5"/>
    <n v="26"/>
    <n v="4"/>
    <n v="300"/>
    <n v="80.697599999999994"/>
    <n v="6.8579000000000003E-4"/>
    <n v="1.17564E-4"/>
    <n v="7.8399999999999995E-5"/>
    <n v="0"/>
    <n v="1.76346E-4"/>
    <n v="2.3316869999999998E-3"/>
    <n v="43.7288"/>
    <n v="80.369699999999995"/>
    <n v="6.2100999999999997"/>
    <n v="2.5472199999999998E-4"/>
    <n v="1.0777E-3"/>
    <n v="9.5376450000000002E-2"/>
    <n v="5.7225869999999999"/>
    <n v="55.001497200000003"/>
    <n v="9.7999999999999997E-5"/>
    <n v="0"/>
    <n v="0"/>
    <n v="576.67796610169489"/>
    <n v="9.6112994350282488"/>
    <n v="51036"/>
  </r>
  <r>
    <n v="7474"/>
    <x v="3"/>
    <n v="22"/>
    <n v="6"/>
    <n v="1000"/>
    <n v="92.398200000000003"/>
    <n v="1.436678E-3"/>
    <n v="3.0529400000000001E-4"/>
    <n v="7.1799999999999997E-5"/>
    <n v="1.8E-5"/>
    <n v="1.0775100000000001E-4"/>
    <n v="4.004741E-3"/>
    <n v="41.243200000000002"/>
    <n v="52.789200000000001"/>
    <n v="3.9910000000000001"/>
    <n v="3.7712800000000001E-4"/>
    <n v="1.0774999999999999E-3"/>
    <n v="9.5358749999999992E-2"/>
    <n v="5.7215249999999997"/>
    <n v="59.999509999999994"/>
    <n v="1.0775100000000001E-4"/>
    <n v="0"/>
    <n v="7.1799999999999997E-5"/>
    <n v="629.19774011299432"/>
    <n v="10.486629001883239"/>
    <n v="55684"/>
  </r>
  <r>
    <n v="3530"/>
    <x v="0"/>
    <n v="26"/>
    <n v="10"/>
    <n v="1200"/>
    <n v="121.23480000000001"/>
    <n v="2.3056790000000001E-3"/>
    <n v="3.32259E-4"/>
    <n v="5.0300000000000003E-5"/>
    <n v="5.0300000000000003E-5"/>
    <n v="1.51027E-4"/>
    <n v="5.8799840000000004E-3"/>
    <n v="31.1218"/>
    <n v="44.116399999999999"/>
    <n v="3.375"/>
    <n v="2.4164299999999999E-4"/>
    <n v="1.0773E-3"/>
    <n v="9.5341049999999997E-2"/>
    <n v="5.7204629999999996"/>
    <n v="106.99743599999999"/>
    <n v="6.0399999999999998E-5"/>
    <n v="1.10753E-4"/>
    <n v="1.01E-5"/>
    <n v="1122.2598870056497"/>
    <n v="18.704331450094163"/>
    <n v="99320"/>
  </r>
  <r>
    <n v="629"/>
    <x v="0"/>
    <n v="37"/>
    <n v="14"/>
    <n v="800"/>
    <n v="327.72179999999997"/>
    <n v="3.3115533000000003E-2"/>
    <n v="5.5687599999999999E-4"/>
    <n v="2.2274999999999999E-4"/>
    <n v="0"/>
    <n v="2.9700000000000001E-4"/>
    <n v="2.9700030000000001E-3"/>
    <n v="29.367100000000001"/>
    <n v="54.1"/>
    <n v="9.5374999999999996"/>
    <n v="4.8262499999999998E-4"/>
    <n v="1.0766E-3"/>
    <n v="9.5279100000000005E-2"/>
    <n v="5.7167460000000005"/>
    <n v="28.999297600000006"/>
    <n v="1.85625E-4"/>
    <n v="0"/>
    <n v="0"/>
    <n v="304.36158192090397"/>
    <n v="5.0726930320150663"/>
    <n v="26936"/>
  </r>
  <r>
    <n v="7453"/>
    <x v="2"/>
    <n v="30"/>
    <n v="6"/>
    <n v="150"/>
    <n v="67.010400000000004"/>
    <n v="1.970093E-3"/>
    <n v="4.32459E-4"/>
    <n v="5.77E-5"/>
    <n v="0"/>
    <n v="3.3635700000000002E-4"/>
    <n v="2.5274849999999999E-3"/>
    <n v="65.297700000000006"/>
    <n v="91.041799999999995"/>
    <n v="4.2319000000000004"/>
    <n v="1.9220399999999999E-4"/>
    <n v="1.0763000000000001E-3"/>
    <n v="9.5252550000000005E-2"/>
    <n v="5.7151529999999999"/>
    <n v="111.9954728"/>
    <n v="4.8099999999999997E-5"/>
    <n v="0"/>
    <n v="0"/>
    <n v="1175.774011299435"/>
    <n v="19.596233521657251"/>
    <n v="104056"/>
  </r>
  <r>
    <n v="2633"/>
    <x v="3"/>
    <n v="18"/>
    <n v="8"/>
    <n v="500"/>
    <n v="154.7022"/>
    <n v="2.1669409999999999E-3"/>
    <n v="4.9117300000000002E-4"/>
    <n v="7.2200000000000007E-5"/>
    <n v="6.4999999999999994E-5"/>
    <n v="2.1699999999999999E-5"/>
    <n v="4.8106090000000004E-3"/>
    <n v="21.816500000000001"/>
    <n v="35.8018"/>
    <n v="5.5735999999999999"/>
    <n v="3.0337199999999999E-4"/>
    <n v="1.0762E-3"/>
    <n v="9.5243700000000001E-2"/>
    <n v="5.7146220000000003"/>
    <n v="148.99343280000002"/>
    <n v="4.3300000000000002E-5"/>
    <n v="5.7800000000000002E-5"/>
    <n v="0"/>
    <n v="1564.3389830508474"/>
    <n v="26.072316384180791"/>
    <n v="138444"/>
  </r>
  <r>
    <n v="7993"/>
    <x v="2"/>
    <n v="20"/>
    <n v="6"/>
    <n v="250"/>
    <n v="83.908799999999999"/>
    <n v="7.2708199999999999E-4"/>
    <n v="2.7629100000000001E-4"/>
    <n v="7.2700000000000005E-5"/>
    <n v="0"/>
    <n v="1.4541599999999999E-4"/>
    <n v="3.4899950000000001E-3"/>
    <n v="24.7866"/>
    <n v="62.216700000000003"/>
    <n v="4.4832999999999998"/>
    <n v="2.18125E-4"/>
    <n v="1.0761E-3"/>
    <n v="9.5234849999999996E-2"/>
    <n v="5.7140909999999998"/>
    <n v="74.001244799999995"/>
    <n v="1.01792E-4"/>
    <n v="0"/>
    <n v="1.1633000000000001E-4"/>
    <n v="777.03954802259886"/>
    <n v="12.950659133709982"/>
    <n v="68768"/>
  </r>
  <r>
    <n v="751"/>
    <x v="3"/>
    <n v="24"/>
    <n v="24"/>
    <n v="303"/>
    <n v="72.069000000000003"/>
    <n v="1.4925100000000001E-3"/>
    <n v="1.1124300000000001E-4"/>
    <n v="0"/>
    <n v="4.6400000000000003E-5"/>
    <n v="2.1321600000000001E-4"/>
    <n v="3.0313710000000002E-3"/>
    <n v="68.122699999999995"/>
    <n v="71.853200000000001"/>
    <n v="4.1528999999999998"/>
    <n v="2.8737800000000003E-4"/>
    <n v="1.0753E-3"/>
    <n v="9.516405E-2"/>
    <n v="5.7098430000000002"/>
    <n v="115.9947616"/>
    <n v="8.3399999999999994E-5"/>
    <n v="2.2248600000000001E-4"/>
    <n v="4.6350999999999999E-4"/>
    <n v="1218.8926553672316"/>
    <n v="20.314877589453861"/>
    <n v="107872"/>
  </r>
  <r>
    <n v="7957"/>
    <x v="2"/>
    <n v="21"/>
    <n v="20"/>
    <n v="160"/>
    <n v="90.912599999999998"/>
    <n v="1.9406270000000001E-3"/>
    <n v="3.14696E-4"/>
    <n v="5.24E-5"/>
    <n v="1.04899E-4"/>
    <n v="1.83573E-4"/>
    <n v="2.0979750000000002E-3"/>
    <n v="32.9114"/>
    <n v="98.65"/>
    <n v="7.35"/>
    <n v="2.8847200000000001E-4"/>
    <n v="1.0751999999999999E-3"/>
    <n v="9.5155199999999995E-2"/>
    <n v="5.7093119999999997"/>
    <n v="40.999526400000001"/>
    <n v="1.04899E-4"/>
    <n v="0"/>
    <n v="0"/>
    <n v="430.87005649717514"/>
    <n v="7.1811676082862528"/>
    <n v="38132"/>
  </r>
  <r>
    <n v="3220"/>
    <x v="0"/>
    <n v="22"/>
    <n v="42"/>
    <n v="800"/>
    <n v="112.27679999999999"/>
    <n v="2.6342980000000002E-3"/>
    <n v="5.0619800000000002E-4"/>
    <n v="7.2299999999999996E-5"/>
    <n v="6.2000000000000003E-5"/>
    <n v="2.5826400000000002E-4"/>
    <n v="3.8533059999999999E-3"/>
    <n v="39.311799999999998"/>
    <n v="54.284199999999998"/>
    <n v="4.6515000000000004"/>
    <n v="1.65289E-4"/>
    <n v="1.0744000000000001E-3"/>
    <n v="9.5084400000000013E-2"/>
    <n v="5.705064000000001"/>
    <n v="104.00192000000003"/>
    <n v="9.2999999999999997E-5"/>
    <n v="1.3429800000000001E-4"/>
    <n v="2.7892999999999999E-4"/>
    <n v="1093.7853107344633"/>
    <n v="18.229755178907723"/>
    <n v="96800"/>
  </r>
  <r>
    <n v="1348"/>
    <x v="1"/>
    <n v="20"/>
    <n v="12"/>
    <n v="700"/>
    <n v="102.01739999999999"/>
    <n v="2.6075619999999999E-3"/>
    <n v="7.1225100000000001E-4"/>
    <n v="8.4499999999999994E-5"/>
    <n v="2.41E-5"/>
    <n v="6.0399999999999998E-5"/>
    <n v="4.6356660000000001E-3"/>
    <n v="38.621400000000001"/>
    <n v="54.645800000000001"/>
    <n v="3.5286"/>
    <n v="2.6558499999999999E-4"/>
    <n v="1.0744000000000001E-3"/>
    <n v="9.5084400000000013E-2"/>
    <n v="5.705064000000001"/>
    <n v="88.998998400000019"/>
    <n v="6.0399999999999998E-5"/>
    <n v="0"/>
    <n v="0"/>
    <n v="936"/>
    <n v="15.6"/>
    <n v="82836"/>
  </r>
  <r>
    <n v="5698"/>
    <x v="3"/>
    <n v="20"/>
    <n v="28"/>
    <n v="100"/>
    <n v="99.607200000000006"/>
    <n v="3.8005320000000001E-3"/>
    <n v="3.0676899999999998E-4"/>
    <n v="5.1100000000000002E-5"/>
    <n v="3.4100000000000002E-5"/>
    <n v="1.53385E-4"/>
    <n v="3.2892490000000002E-3"/>
    <n v="35.125"/>
    <n v="65.388599999999997"/>
    <n v="4.5285000000000002"/>
    <n v="2.8972699999999999E-4"/>
    <n v="1.0736999999999999E-3"/>
    <n v="9.5022449999999994E-2"/>
    <n v="5.7013469999999993"/>
    <n v="63.000421199999984"/>
    <n v="1.02256E-4"/>
    <n v="0"/>
    <n v="1.0226E-4"/>
    <n v="663.00564971751407"/>
    <n v="11.050094161958567"/>
    <n v="58676"/>
  </r>
  <r>
    <n v="2817"/>
    <x v="0"/>
    <n v="29"/>
    <n v="28"/>
    <n v="1000"/>
    <n v="90.227999999999994"/>
    <n v="1.4817039999999999E-3"/>
    <n v="1.0737E-4"/>
    <n v="0"/>
    <n v="2.1500000000000001E-5"/>
    <n v="1.7179200000000001E-4"/>
    <n v="2.6842469999999998E-3"/>
    <n v="50.612900000000003"/>
    <n v="76.16"/>
    <n v="5.8719999999999999"/>
    <n v="3.2211000000000002E-4"/>
    <n v="1.0736999999999999E-3"/>
    <n v="9.5022449999999994E-2"/>
    <n v="5.7013469999999993"/>
    <n v="50.000061599999995"/>
    <n v="1.28844E-4"/>
    <n v="0"/>
    <n v="0"/>
    <n v="526.19209039548025"/>
    <n v="8.7698681732580042"/>
    <n v="46568"/>
  </r>
  <r>
    <n v="6359"/>
    <x v="5"/>
    <n v="26"/>
    <n v="6"/>
    <n v="300"/>
    <n v="96.202200000000005"/>
    <n v="2.9509599999999999E-3"/>
    <n v="3.21923E-4"/>
    <n v="8.0500000000000005E-5"/>
    <n v="0"/>
    <n v="0"/>
    <n v="2.1729800000000001E-3"/>
    <n v="61.2"/>
    <n v="77.432100000000005"/>
    <n v="6.6173000000000002"/>
    <n v="6.43846E-4"/>
    <n v="1.0731E-3"/>
    <n v="9.4969349999999994E-2"/>
    <n v="5.6981609999999998"/>
    <n v="40.000875600000001"/>
    <n v="1.3413499999999999E-4"/>
    <n v="0"/>
    <n v="0"/>
    <n v="421.19774011299432"/>
    <n v="7.0199623352165723"/>
    <n v="37276"/>
  </r>
  <r>
    <n v="4634"/>
    <x v="1"/>
    <n v="29"/>
    <n v="12"/>
    <n v="1000"/>
    <n v="80.851200000000006"/>
    <n v="1.026119E-3"/>
    <n v="3.2649300000000002E-4"/>
    <n v="8.1600000000000005E-5"/>
    <n v="1.63246E-4"/>
    <n v="7.5792899999999996E-4"/>
    <n v="3.3931899999999999E-3"/>
    <n v="31.875900000000001"/>
    <n v="65.525800000000004"/>
    <n v="4.1443000000000003"/>
    <n v="2.6819000000000002E-4"/>
    <n v="1.0728000000000001E-3"/>
    <n v="9.4942800000000008E-2"/>
    <n v="5.6965680000000001"/>
    <n v="92.00332800000001"/>
    <n v="6.9999999999999994E-5"/>
    <n v="0"/>
    <n v="0"/>
    <n v="969.03954802259886"/>
    <n v="16.150659133709983"/>
    <n v="85760"/>
  </r>
  <r>
    <n v="967"/>
    <x v="1"/>
    <n v="24"/>
    <n v="30"/>
    <n v="2160"/>
    <n v="192.9342"/>
    <n v="4.5286620000000001E-3"/>
    <n v="8.9381499999999995E-4"/>
    <n v="4.9700000000000002E-5"/>
    <n v="1.3903799999999999E-4"/>
    <n v="1.6187980000000001E-3"/>
    <n v="5.1245379999999997E-3"/>
    <n v="18.399999999999999"/>
    <n v="34.860500000000002"/>
    <n v="6.3933999999999997"/>
    <n v="2.8800700000000001E-4"/>
    <n v="1.0725999999999999E-3"/>
    <n v="9.4925099999999998E-2"/>
    <n v="5.695506"/>
    <n v="108.00223920000001"/>
    <n v="7.9499999999999994E-5"/>
    <n v="0"/>
    <n v="4.9700000000000002E-5"/>
    <n v="1137.7627118644068"/>
    <n v="18.962711864406781"/>
    <n v="100692"/>
  </r>
  <r>
    <n v="3783"/>
    <x v="2"/>
    <n v="19"/>
    <n v="6"/>
    <n v="250"/>
    <n v="99.205200000000005"/>
    <n v="1.082005E-3"/>
    <n v="1.61352E-4"/>
    <n v="3.8000000000000002E-5"/>
    <n v="9.4900000000000006E-6"/>
    <n v="1.8033400000000001E-4"/>
    <n v="3.4548220000000002E-3"/>
    <n v="29.674900000000001"/>
    <n v="58.956000000000003"/>
    <n v="5.0907"/>
    <n v="2.4677299999999999E-4"/>
    <n v="1.0725000000000001E-3"/>
    <n v="9.4916250000000008E-2"/>
    <n v="5.6949750000000003"/>
    <n v="112.99860000000002"/>
    <n v="7.5900000000000002E-5"/>
    <n v="2.3728200000000001E-4"/>
    <n v="6.2642000000000004E-4"/>
    <n v="1190.5084745762713"/>
    <n v="19.841807909604523"/>
    <n v="105360"/>
  </r>
  <r>
    <n v="7881"/>
    <x v="3"/>
    <n v="17"/>
    <n v="12"/>
    <n v="250"/>
    <n v="122.6952"/>
    <n v="1.9778479999999999E-3"/>
    <n v="2.0082800000000001E-4"/>
    <n v="1.8300000000000001E-5"/>
    <n v="6.0900000000000001E-6"/>
    <n v="1.22E-5"/>
    <n v="3.9982960000000001E-3"/>
    <n v="47.817100000000003"/>
    <n v="64.675799999999995"/>
    <n v="5.1567999999999996"/>
    <n v="1.8865599999999999E-4"/>
    <n v="1.0711E-3"/>
    <n v="9.4792349999999997E-2"/>
    <n v="5.6875409999999995"/>
    <n v="176.00315199999997"/>
    <n v="6.69E-5"/>
    <n v="1.4605600000000001E-4"/>
    <n v="2.4950999999999999E-4"/>
    <n v="1856.7231638418079"/>
    <n v="30.945386064030131"/>
    <n v="164320"/>
  </r>
  <r>
    <n v="8570"/>
    <x v="0"/>
    <n v="18"/>
    <n v="28"/>
    <n v="800"/>
    <n v="99.949799999999996"/>
    <n v="3.3748089999999999E-3"/>
    <n v="6.0159600000000003E-4"/>
    <n v="7.3399999999999995E-5"/>
    <n v="7.3399999999999995E-5"/>
    <n v="1.7607699999999999E-4"/>
    <n v="3.096021E-3"/>
    <n v="28.323799999999999"/>
    <n v="55.981000000000002"/>
    <n v="5.0095000000000001"/>
    <n v="1.7607699999999999E-4"/>
    <n v="1.0711E-3"/>
    <n v="9.4792349999999997E-2"/>
    <n v="5.6875409999999995"/>
    <n v="72.99760719999999"/>
    <n v="8.7999999999999998E-5"/>
    <n v="0"/>
    <n v="1.7608000000000001E-4"/>
    <n v="770.07909604519773"/>
    <n v="12.834651600753295"/>
    <n v="68152"/>
  </r>
  <r>
    <n v="680"/>
    <x v="1"/>
    <n v="16"/>
    <n v="28"/>
    <n v="1000"/>
    <n v="197.7714"/>
    <n v="9.8795859999999992E-3"/>
    <n v="8.0814600000000004E-4"/>
    <n v="1.21222E-4"/>
    <n v="4.0399999999999999E-5"/>
    <n v="1.192016E-3"/>
    <n v="4.0205270000000003E-3"/>
    <n v="25.494900000000001"/>
    <n v="40.160800000000002"/>
    <n v="6.6683000000000003"/>
    <n v="3.2325799999999999E-4"/>
    <n v="1.0708E-3"/>
    <n v="9.4765799999999997E-2"/>
    <n v="5.6859479999999998"/>
    <n v="53.000316799999993"/>
    <n v="1.21222E-4"/>
    <n v="0"/>
    <n v="0"/>
    <n v="559.27683615819205"/>
    <n v="9.3212806026365342"/>
    <n v="49496"/>
  </r>
  <r>
    <n v="4175"/>
    <x v="1"/>
    <n v="18"/>
    <n v="20"/>
    <n v="1500"/>
    <n v="180.4308"/>
    <n v="1.3836848000000001E-2"/>
    <n v="3.7469199999999998E-4"/>
    <n v="8.03E-5"/>
    <n v="2.6800000000000001E-5"/>
    <n v="4.0145600000000001E-4"/>
    <n v="3.1313560000000001E-3"/>
    <n v="37.7241"/>
    <n v="49.470100000000002"/>
    <n v="6.7521000000000004"/>
    <n v="6.4232999999999998E-4"/>
    <n v="1.0705000000000001E-3"/>
    <n v="9.4739250000000011E-2"/>
    <n v="5.6843550000000009"/>
    <n v="39.998162000000008"/>
    <n v="8.03E-5"/>
    <n v="0"/>
    <n v="1.0973000000000001E-3"/>
    <n v="422.19209039548025"/>
    <n v="7.0365348399246708"/>
    <n v="37364"/>
  </r>
  <r>
    <n v="3846"/>
    <x v="3"/>
    <n v="23"/>
    <n v="14"/>
    <n v="1000"/>
    <n v="163.875"/>
    <n v="1.49215E-3"/>
    <n v="1.297522E-3"/>
    <n v="1.2975199999999999E-4"/>
    <n v="0"/>
    <n v="3.89257E-4"/>
    <n v="3.0491759999999998E-3"/>
    <n v="19.139800000000001"/>
    <n v="39.063800000000001"/>
    <n v="9.5638000000000005"/>
    <n v="4.5413300000000001E-4"/>
    <n v="1.0705000000000001E-3"/>
    <n v="9.4739250000000011E-2"/>
    <n v="5.6843550000000009"/>
    <n v="33.001374000000006"/>
    <n v="6.4900000000000005E-5"/>
    <n v="0"/>
    <n v="0"/>
    <n v="348.33898305084745"/>
    <n v="5.8056497175141244"/>
    <n v="30828"/>
  </r>
  <r>
    <n v="5654"/>
    <x v="5"/>
    <n v="21"/>
    <n v="20"/>
    <n v="700"/>
    <n v="86.669399999999996"/>
    <n v="1.2439180000000001E-3"/>
    <n v="1.46343E-4"/>
    <n v="3.6600000000000002E-5"/>
    <n v="0"/>
    <n v="4.0244400000000001E-4"/>
    <n v="2.9360110000000001E-3"/>
    <n v="31.837499999999999"/>
    <n v="61.320900000000002"/>
    <n v="5.4516999999999998"/>
    <n v="2.6524699999999998E-4"/>
    <n v="1.0701E-3"/>
    <n v="9.4703850000000006E-2"/>
    <n v="5.6822310000000007"/>
    <n v="116.99617320000002"/>
    <n v="6.3999999999999997E-5"/>
    <n v="2.4695400000000002E-4"/>
    <n v="7.3172000000000005E-4"/>
    <n v="1235.3898305084747"/>
    <n v="20.589830508474577"/>
    <n v="109332"/>
  </r>
  <r>
    <n v="2955"/>
    <x v="2"/>
    <n v="19"/>
    <n v="14"/>
    <n v="90"/>
    <n v="109.49160000000001"/>
    <n v="3.0188989999999998E-3"/>
    <n v="4.0599999999999998E-5"/>
    <n v="0"/>
    <n v="0"/>
    <n v="1.4891399999999999E-4"/>
    <n v="1.7192830000000001E-3"/>
    <n v="30.634899999999998"/>
    <n v="82.236199999999997"/>
    <n v="10.346500000000001"/>
    <n v="1.4891399999999999E-4"/>
    <n v="1.0694999999999999E-3"/>
    <n v="9.4650749999999992E-2"/>
    <n v="5.6790449999999995"/>
    <n v="79.00182599999998"/>
    <n v="8.1199999999999995E-5"/>
    <n v="0"/>
    <n v="0"/>
    <n v="834.66666666666663"/>
    <n v="13.91111111111111"/>
    <n v="73868"/>
  </r>
  <r>
    <n v="7200"/>
    <x v="2"/>
    <n v="23"/>
    <n v="12"/>
    <n v="300"/>
    <n v="113.0196"/>
    <n v="1.3952260000000001E-3"/>
    <n v="2.54603E-4"/>
    <n v="7.1299999999999998E-5"/>
    <n v="3.05524E-4"/>
    <n v="4.3791799999999998E-4"/>
    <n v="3.0857910000000001E-3"/>
    <n v="35.509900000000002"/>
    <n v="63.366300000000003"/>
    <n v="6.3464999999999998"/>
    <n v="3.1570799999999999E-4"/>
    <n v="1.0693E-3"/>
    <n v="9.4633049999999996E-2"/>
    <n v="5.6779829999999993"/>
    <n v="104.99670559999997"/>
    <n v="7.1299999999999998E-5"/>
    <n v="0"/>
    <n v="0"/>
    <n v="1109.5141242937852"/>
    <n v="18.491902071563086"/>
    <n v="98192"/>
  </r>
  <r>
    <n v="2472"/>
    <x v="2"/>
    <n v="18"/>
    <n v="10"/>
    <n v="300"/>
    <n v="99.704999999999998"/>
    <n v="2.241594E-3"/>
    <n v="3.0095499999999999E-4"/>
    <n v="7.2600000000000003E-5"/>
    <n v="1.04E-5"/>
    <n v="4.8775400000000002E-4"/>
    <n v="3.5699460000000001E-3"/>
    <n v="53.411099999999998"/>
    <n v="63.314"/>
    <n v="4.7384000000000004"/>
    <n v="2.4906599999999999E-4"/>
    <n v="1.0689E-3"/>
    <n v="9.4597650000000005E-2"/>
    <n v="5.675859"/>
    <n v="102.99920400000001"/>
    <n v="9.3399999999999993E-5"/>
    <n v="1.8679999999999999E-4"/>
    <n v="5.1900000000000001E-5"/>
    <n v="1088.8135593220338"/>
    <n v="18.146892655367232"/>
    <n v="96360"/>
  </r>
  <r>
    <n v="1277"/>
    <x v="1"/>
    <n v="21"/>
    <n v="20"/>
    <n v="1000"/>
    <n v="156.15360000000001"/>
    <n v="7.7920979999999999E-3"/>
    <n v="6.0200100000000001E-4"/>
    <n v="5.94E-5"/>
    <n v="2.11972E-4"/>
    <n v="6.6135300000000005E-4"/>
    <n v="4.0020350000000001E-3"/>
    <n v="41.910800000000002"/>
    <n v="50.084699999999998"/>
    <n v="5.6376999999999997"/>
    <n v="2.7980300000000002E-4"/>
    <n v="1.0682999999999999E-3"/>
    <n v="9.4544549999999991E-2"/>
    <n v="5.6726729999999996"/>
    <n v="125.99530199999998"/>
    <n v="7.6299999999999998E-5"/>
    <n v="2.11972E-4"/>
    <n v="1.8654000000000001E-4"/>
    <n v="1332.6553672316384"/>
    <n v="22.210922787193972"/>
    <n v="117940"/>
  </r>
  <r>
    <n v="793"/>
    <x v="5"/>
    <n v="21"/>
    <n v="10"/>
    <n v="150"/>
    <n v="73.626599999999996"/>
    <n v="6.3484000000000001E-4"/>
    <n v="3.30117E-4"/>
    <n v="3.8099999999999998E-5"/>
    <n v="0"/>
    <n v="2.0314899999999999E-4"/>
    <n v="2.5647539999999998E-3"/>
    <n v="48.7562"/>
    <n v="78.138599999999997"/>
    <n v="5.5148999999999999"/>
    <n v="2.6663300000000001E-4"/>
    <n v="1.0665E-3"/>
    <n v="9.438524999999999E-2"/>
    <n v="5.6631149999999995"/>
    <n v="83.997540000000001"/>
    <n v="6.3499999999999999E-5"/>
    <n v="0"/>
    <n v="0"/>
    <n v="889.9435028248588"/>
    <n v="14.832391713747647"/>
    <n v="78760"/>
  </r>
  <r>
    <n v="2211"/>
    <x v="1"/>
    <n v="20"/>
    <n v="10"/>
    <n v="350"/>
    <n v="118.7484"/>
    <n v="4.4414759999999998E-3"/>
    <n v="1.87503E-4"/>
    <n v="9.3800000000000003E-5"/>
    <n v="5.8600000000000001E-5"/>
    <n v="1.1718900000000001E-4"/>
    <n v="3.6445879999999998E-3"/>
    <n v="27.380600000000001"/>
    <n v="60.938899999999997"/>
    <n v="5.0354000000000001"/>
    <n v="2.69535E-4"/>
    <n v="1.0663999999999999E-3"/>
    <n v="9.4376399999999985E-2"/>
    <n v="5.662583999999999"/>
    <n v="90.998044799999988"/>
    <n v="9.3800000000000003E-5"/>
    <n v="0"/>
    <n v="0"/>
    <n v="964.20338983050851"/>
    <n v="16.070056497175141"/>
    <n v="85332"/>
  </r>
  <r>
    <n v="7849"/>
    <x v="3"/>
    <n v="19"/>
    <n v="8"/>
    <n v="400"/>
    <n v="96.982200000000006"/>
    <n v="1.5791550000000001E-3"/>
    <n v="3.8491900000000001E-4"/>
    <n v="4.9299999999999999E-5"/>
    <n v="0"/>
    <n v="4.2439799999999998E-4"/>
    <n v="4.1847610000000004E-3"/>
    <n v="37.702100000000002"/>
    <n v="51.962299999999999"/>
    <n v="4.1037999999999997"/>
    <n v="3.0596099999999999E-4"/>
    <n v="1.0659000000000001E-3"/>
    <n v="9.4332150000000003E-2"/>
    <n v="5.659929"/>
    <n v="107.996988"/>
    <n v="6.9099999999999999E-5"/>
    <n v="2.3687299999999999E-4"/>
    <n v="4.0465999999999999E-4"/>
    <n v="1144.8587570621469"/>
    <n v="19.080979284369114"/>
    <n v="101320"/>
  </r>
  <r>
    <n v="2317"/>
    <x v="3"/>
    <n v="20"/>
    <n v="30"/>
    <n v="250"/>
    <n v="106.068"/>
    <n v="1.89182E-3"/>
    <n v="7.9900000000000004E-5"/>
    <n v="0"/>
    <n v="1.33E-5"/>
    <n v="2.2648500000000001E-4"/>
    <n v="3.3972820000000002E-3"/>
    <n v="37.370100000000001"/>
    <n v="55.372500000000002"/>
    <n v="5.3098000000000001"/>
    <n v="2.6645400000000001E-4"/>
    <n v="1.0658E-3"/>
    <n v="9.4323299999999999E-2"/>
    <n v="5.6593979999999995"/>
    <n v="79.998947999999984"/>
    <n v="9.3300000000000005E-5"/>
    <n v="0"/>
    <n v="0"/>
    <n v="848.13559322033893"/>
    <n v="14.135593220338983"/>
    <n v="75060"/>
  </r>
  <r>
    <n v="4254"/>
    <x v="2"/>
    <n v="23"/>
    <n v="28"/>
    <n v="750"/>
    <n v="137.38560000000001"/>
    <n v="4.5291289999999998E-3"/>
    <n v="4.7363400000000001E-4"/>
    <n v="2.9600000000000001E-5"/>
    <n v="0"/>
    <n v="1.9700000000000001E-5"/>
    <n v="3.700268E-3"/>
    <n v="34.588200000000001"/>
    <n v="51.285299999999999"/>
    <n v="5.96"/>
    <n v="2.4668500000000001E-4"/>
    <n v="1.0656999999999999E-3"/>
    <n v="9.4314449999999994E-2"/>
    <n v="5.6588669999999999"/>
    <n v="108.00230080000001"/>
    <n v="6.9099999999999999E-5"/>
    <n v="0"/>
    <n v="0"/>
    <n v="1145.129943502825"/>
    <n v="19.085499058380417"/>
    <n v="101344"/>
  </r>
  <r>
    <n v="3923"/>
    <x v="0"/>
    <n v="24"/>
    <n v="16"/>
    <n v="1000"/>
    <n v="292.54079999999999"/>
    <n v="1.6747758000000001E-2"/>
    <n v="3.9205400000000002E-4"/>
    <n v="5.0300000000000003E-5"/>
    <n v="1.01E-5"/>
    <n v="3.3173799999999999E-4"/>
    <n v="4.0512279999999996E-3"/>
    <n v="14.417899999999999"/>
    <n v="30.7593"/>
    <n v="9.4689999999999994"/>
    <n v="2.71422E-4"/>
    <n v="1.0656000000000001E-3"/>
    <n v="9.4305600000000003E-2"/>
    <n v="5.6583360000000003"/>
    <n v="106.00162560000001"/>
    <n v="9.0500000000000004E-5"/>
    <n v="2.5131699999999998E-4"/>
    <n v="1.5481E-3"/>
    <n v="1124.0225988700565"/>
    <n v="18.73370998116761"/>
    <n v="99476"/>
  </r>
  <r>
    <n v="6731"/>
    <x v="2"/>
    <n v="28"/>
    <n v="36"/>
    <n v="1440"/>
    <n v="71.852999999999994"/>
    <n v="1.1077820000000001E-3"/>
    <n v="1.6880500000000001E-4"/>
    <n v="5.2800000000000003E-5"/>
    <n v="8.4400000000000005E-5"/>
    <n v="4.2201199999999998E-4"/>
    <n v="2.932984E-3"/>
    <n v="37.111899999999999"/>
    <n v="73.899299999999997"/>
    <n v="4.3129"/>
    <n v="2.3210700000000001E-4"/>
    <n v="1.0656000000000001E-3"/>
    <n v="9.4305600000000003E-2"/>
    <n v="5.6583360000000003"/>
    <n v="101.0018304"/>
    <n v="5.2800000000000003E-5"/>
    <n v="0"/>
    <n v="0"/>
    <n v="1071.0056497175142"/>
    <n v="17.85009416195857"/>
    <n v="94784"/>
  </r>
  <r>
    <n v="8897"/>
    <x v="2"/>
    <n v="22"/>
    <n v="20"/>
    <n v="900"/>
    <n v="111.2634"/>
    <n v="9.8619300000000001E-4"/>
    <n v="1.18343E-4"/>
    <n v="1.9700000000000001E-5"/>
    <n v="9.8600000000000005E-6"/>
    <n v="4.63511E-4"/>
    <n v="3.1163710000000002E-3"/>
    <n v="22.793700000000001"/>
    <n v="58.113900000000001"/>
    <n v="6.5221999999999998"/>
    <n v="2.4654800000000003E-4"/>
    <n v="1.0651E-3"/>
    <n v="9.4261350000000008E-2"/>
    <n v="5.6556810000000004"/>
    <n v="108.00114000000002"/>
    <n v="8.8800000000000004E-5"/>
    <n v="1.4792900000000001E-4"/>
    <n v="2.1696000000000001E-4"/>
    <n v="1145.7627118644068"/>
    <n v="19.096045197740114"/>
    <n v="101400"/>
  </r>
  <r>
    <n v="5464"/>
    <x v="3"/>
    <n v="20"/>
    <n v="8"/>
    <n v="150"/>
    <n v="156.8004"/>
    <n v="1.3478435E-2"/>
    <n v="6.6560199999999995E-4"/>
    <n v="8.3200000000000003E-5"/>
    <n v="8.3200000000000003E-5"/>
    <n v="6.6600000000000006E-5"/>
    <n v="3.1616080000000002E-3"/>
    <n v="35.619"/>
    <n v="71.536799999999999"/>
    <n v="5.3"/>
    <n v="3.8272099999999998E-4"/>
    <n v="1.065E-3"/>
    <n v="9.4252500000000003E-2"/>
    <n v="5.6551499999999999"/>
    <n v="64.00224"/>
    <n v="9.98E-5"/>
    <n v="0"/>
    <n v="1.4976E-4"/>
    <n v="679.05084745762713"/>
    <n v="11.317514124293785"/>
    <n v="60096"/>
  </r>
  <r>
    <n v="5970"/>
    <x v="3"/>
    <n v="21"/>
    <n v="40"/>
    <n v="600"/>
    <n v="112.3794"/>
    <n v="3.587935E-3"/>
    <n v="2.4325E-4"/>
    <n v="6.0800000000000001E-5"/>
    <n v="3.04E-5"/>
    <n v="3.9528099999999999E-4"/>
    <n v="2.432498E-3"/>
    <n v="44.9114"/>
    <n v="98.75"/>
    <n v="7.15"/>
    <n v="3.6487500000000002E-4"/>
    <n v="1.0642E-3"/>
    <n v="9.4181699999999993E-2"/>
    <n v="5.6509019999999994"/>
    <n v="34.9994096"/>
    <n v="1.21625E-4"/>
    <n v="0"/>
    <n v="0"/>
    <n v="371.61581920903956"/>
    <n v="6.193596986817326"/>
    <n v="32888"/>
  </r>
  <r>
    <n v="7444"/>
    <x v="3"/>
    <n v="25"/>
    <n v="10"/>
    <n v="600"/>
    <n v="119.9988"/>
    <n v="2.2930730000000001E-3"/>
    <n v="2.7516900000000002E-4"/>
    <n v="9.1700000000000006E-5"/>
    <n v="7.3399999999999995E-5"/>
    <n v="7.3399999999999995E-5"/>
    <n v="2.7333430000000001E-3"/>
    <n v="35.270299999999999"/>
    <n v="81.020099999999999"/>
    <n v="7.4832000000000001"/>
    <n v="3.30203E-4"/>
    <n v="1.0640000000000001E-3"/>
    <n v="9.4164000000000012E-2"/>
    <n v="5.6498400000000011"/>
    <n v="58.000768000000015"/>
    <n v="9.1700000000000006E-5"/>
    <n v="0"/>
    <n v="0"/>
    <n v="615.95480225988706"/>
    <n v="10.265913370998117"/>
    <n v="54512"/>
  </r>
  <r>
    <n v="7086"/>
    <x v="5"/>
    <n v="18"/>
    <n v="10"/>
    <n v="65"/>
    <n v="71.594399999999993"/>
    <n v="6.3094900000000001E-4"/>
    <n v="1.80271E-4"/>
    <n v="3.6100000000000003E-5"/>
    <n v="3.6100000000000003E-5"/>
    <n v="6.48976E-4"/>
    <n v="2.7581480000000002E-3"/>
    <n v="40.289499999999997"/>
    <n v="89.411799999999999"/>
    <n v="4.7450999999999999"/>
    <n v="2.5238000000000002E-4"/>
    <n v="1.0636E-3"/>
    <n v="9.4128600000000007E-2"/>
    <n v="5.6477160000000008"/>
    <n v="59.000019200000011"/>
    <n v="1.2619000000000001E-4"/>
    <n v="0"/>
    <n v="2.8843E-4"/>
    <n v="626.80225988700568"/>
    <n v="10.446704331450094"/>
    <n v="55472"/>
  </r>
  <r>
    <n v="4943"/>
    <x v="7"/>
    <n v="21"/>
    <n v="8"/>
    <n v="200"/>
    <n v="69.792599999999993"/>
    <n v="1.4712740000000001E-3"/>
    <n v="4.8071300000000002E-4"/>
    <n v="8.7399999999999997E-5"/>
    <n v="1.01969E-4"/>
    <n v="2.9134099999999997E-4"/>
    <n v="2.8114440000000002E-3"/>
    <n v="43.229199999999999"/>
    <n v="63.585500000000003"/>
    <n v="4.3419999999999996"/>
    <n v="2.7677399999999998E-4"/>
    <n v="1.0633999999999999E-3"/>
    <n v="9.4110899999999997E-2"/>
    <n v="5.6466539999999998"/>
    <n v="73.000283199999998"/>
    <n v="8.7399999999999997E-5"/>
    <n v="0"/>
    <n v="0"/>
    <n v="775.68361581920908"/>
    <n v="12.928060263653485"/>
    <n v="68648"/>
  </r>
  <r>
    <n v="1249"/>
    <x v="1"/>
    <n v="17"/>
    <n v="20"/>
    <n v="800"/>
    <n v="138.28020000000001"/>
    <n v="3.7563079999999999E-3"/>
    <n v="2.9766999999999999E-4"/>
    <n v="4.2500000000000003E-5"/>
    <n v="0"/>
    <n v="5.8116500000000002E-4"/>
    <n v="4.9753360000000003E-3"/>
    <n v="28.5486"/>
    <n v="37.151000000000003"/>
    <n v="4.4016999999999999"/>
    <n v="3.2601899999999998E-4"/>
    <n v="1.0631E-3"/>
    <n v="9.4084349999999997E-2"/>
    <n v="5.6450610000000001"/>
    <n v="74.999578799999995"/>
    <n v="7.0900000000000002E-5"/>
    <n v="0"/>
    <n v="1.9845E-4"/>
    <n v="797.15254237288138"/>
    <n v="13.285875706214689"/>
    <n v="70548"/>
  </r>
  <r>
    <n v="8207"/>
    <x v="3"/>
    <n v="25"/>
    <n v="24"/>
    <n v="500"/>
    <n v="101.349"/>
    <n v="1.0301450000000001E-3"/>
    <n v="2.0602899999999999E-4"/>
    <n v="4.3399999999999998E-5"/>
    <n v="0"/>
    <n v="9.7600000000000001E-5"/>
    <n v="2.6350029999999999E-3"/>
    <n v="30.5289"/>
    <n v="69.349800000000002"/>
    <n v="7.7407000000000004"/>
    <n v="1.9518500000000001E-4"/>
    <n v="1.0627E-3"/>
    <n v="9.4048949999999992E-2"/>
    <n v="5.6429369999999999"/>
    <n v="98.002194000000003"/>
    <n v="7.5900000000000002E-5"/>
    <n v="3.5784E-4"/>
    <n v="1.8434E-3"/>
    <n v="1042.0338983050847"/>
    <n v="17.36723163841808"/>
    <n v="92220"/>
  </r>
  <r>
    <n v="6981"/>
    <x v="1"/>
    <n v="17"/>
    <n v="14"/>
    <n v="650"/>
    <n v="165.73859999999999"/>
    <n v="1.0702316999999999E-2"/>
    <n v="3.3039099999999997E-4"/>
    <n v="5.8999999999999998E-5"/>
    <n v="3.54E-5"/>
    <n v="4.4838799999999998E-4"/>
    <n v="4.7788739999999998E-3"/>
    <n v="27.198"/>
    <n v="44.217300000000002"/>
    <n v="4.4420000000000002"/>
    <n v="2.94992E-4"/>
    <n v="1.062E-3"/>
    <n v="9.3987000000000001E-2"/>
    <n v="5.6392199999999999"/>
    <n v="90.002375999999998"/>
    <n v="7.08E-5"/>
    <n v="1.65196E-4"/>
    <n v="1.416E-4"/>
    <n v="957.60451977401135"/>
    <n v="15.960075329566855"/>
    <n v="84748"/>
  </r>
  <r>
    <n v="4855"/>
    <x v="2"/>
    <n v="31"/>
    <n v="8"/>
    <n v="400"/>
    <n v="85.959000000000003"/>
    <n v="1.1964090000000001E-3"/>
    <n v="3.8936400000000001E-4"/>
    <n v="7.08E-6"/>
    <n v="1.42E-5"/>
    <n v="4.3184000000000001E-4"/>
    <n v="2.4140569999999998E-3"/>
    <n v="52.541200000000003"/>
    <n v="90.568899999999999"/>
    <n v="6.5248999999999997"/>
    <n v="1.4158700000000001E-4"/>
    <n v="1.0619E-3"/>
    <n v="9.3978149999999996E-2"/>
    <n v="5.6386889999999994"/>
    <n v="149.99974639999999"/>
    <n v="5.66E-5"/>
    <n v="0"/>
    <n v="7.08E-6"/>
    <n v="1596.1129943502824"/>
    <n v="26.601883239171375"/>
    <n v="141256"/>
  </r>
  <r>
    <n v="7096"/>
    <x v="3"/>
    <n v="27"/>
    <n v="2"/>
    <n v="200"/>
    <n v="120.6918"/>
    <n v="3.0701080000000002E-3"/>
    <n v="3.36032E-4"/>
    <n v="6.1099999999999994E-5"/>
    <n v="2.1383799999999999E-4"/>
    <n v="2.5966100000000001E-4"/>
    <n v="3.8720019999999998E-3"/>
    <n v="39.090899999999998"/>
    <n v="56.954599999999999"/>
    <n v="5.2465000000000002"/>
    <n v="2.3675000000000001E-4"/>
    <n v="1.0616E-3"/>
    <n v="9.3951599999999996E-2"/>
    <n v="5.6370959999999997"/>
    <n v="139.00590400000002"/>
    <n v="6.1099999999999994E-5"/>
    <n v="0"/>
    <n v="1.5299999999999999E-5"/>
    <n v="1479.5480225988701"/>
    <n v="24.65913370998117"/>
    <n v="130940"/>
  </r>
  <r>
    <n v="2336"/>
    <x v="0"/>
    <n v="22"/>
    <n v="28"/>
    <n v="1000"/>
    <n v="134.07839999999999"/>
    <n v="3.9942220000000004E-3"/>
    <n v="4.1268700000000001E-4"/>
    <n v="5.8999999999999998E-5"/>
    <n v="5.0111999999999997E-4"/>
    <n v="5.8955300000000004E-4"/>
    <n v="3.8320950000000002E-3"/>
    <n v="28.772200000000002"/>
    <n v="52.307699999999997"/>
    <n v="5.85"/>
    <n v="3.6847099999999999E-4"/>
    <n v="1.0612E-3"/>
    <n v="9.3916200000000005E-2"/>
    <n v="5.6349720000000003"/>
    <n v="72.00029760000001"/>
    <n v="1.0317199999999999E-4"/>
    <n v="0"/>
    <n v="0"/>
    <n v="766.64406779661022"/>
    <n v="12.777401129943504"/>
    <n v="67848"/>
  </r>
  <r>
    <n v="2279"/>
    <x v="0"/>
    <n v="27"/>
    <n v="16"/>
    <n v="300"/>
    <n v="165.61680000000001"/>
    <n v="4.3006310000000001E-3"/>
    <n v="5.2584099999999998E-4"/>
    <n v="3.7599999999999999E-5"/>
    <n v="9.0144200000000002E-4"/>
    <n v="8.2632199999999999E-4"/>
    <n v="4.3475809999999997E-3"/>
    <n v="21.445900000000002"/>
    <n v="45.7883"/>
    <n v="6.4752000000000001"/>
    <n v="2.0658100000000001E-4"/>
    <n v="1.0610999999999999E-3"/>
    <n v="9.3907350000000001E-2"/>
    <n v="5.6344409999999998"/>
    <n v="113.00290560000001"/>
    <n v="9.3900000000000006E-5"/>
    <n v="1.6902E-4"/>
    <n v="1.0705000000000001E-3"/>
    <n v="1203.3446327683616"/>
    <n v="20.055743879472693"/>
    <n v="106496"/>
  </r>
  <r>
    <n v="2014"/>
    <x v="0"/>
    <n v="21"/>
    <n v="30"/>
    <n v="1500"/>
    <n v="68.215800000000002"/>
    <n v="1.200883E-3"/>
    <n v="3.02925E-4"/>
    <n v="0"/>
    <n v="7.5699999999999997E-5"/>
    <n v="2.92107E-4"/>
    <n v="3.050891E-3"/>
    <n v="50.007100000000001"/>
    <n v="68.638300000000001"/>
    <n v="3.8900999999999999"/>
    <n v="2.7046900000000002E-4"/>
    <n v="1.0602000000000001E-3"/>
    <n v="9.38277E-2"/>
    <n v="5.6296619999999997"/>
    <n v="97.996406399999998"/>
    <n v="6.4900000000000005E-5"/>
    <n v="1.4064399999999999E-4"/>
    <n v="1.0819000000000001E-4"/>
    <n v="1044.4293785310736"/>
    <n v="17.407156308851224"/>
    <n v="92432"/>
  </r>
  <r>
    <n v="251"/>
    <x v="1"/>
    <n v="23"/>
    <n v="40"/>
    <n v="2000"/>
    <n v="128.08019999999999"/>
    <n v="2.780837E-3"/>
    <n v="3.02863E-4"/>
    <n v="5.5099999999999998E-5"/>
    <n v="1.1426209999999999E-3"/>
    <n v="7.0209299999999999E-4"/>
    <n v="3.551762E-3"/>
    <n v="25.245100000000001"/>
    <n v="50.961199999999998"/>
    <n v="6.1395"/>
    <n v="2.7533000000000001E-4"/>
    <n v="1.06E-3"/>
    <n v="9.3809999999999991E-2"/>
    <n v="5.6285999999999996"/>
    <n v="76.998400000000004"/>
    <n v="1.10132E-4"/>
    <n v="5.5099999999999998E-5"/>
    <n v="3.3040000000000001E-4"/>
    <n v="820.79096045197741"/>
    <n v="13.679849340866291"/>
    <n v="72640"/>
  </r>
  <r>
    <n v="7229"/>
    <x v="0"/>
    <n v="16"/>
    <n v="56"/>
    <n v="400"/>
    <n v="117.714"/>
    <n v="1.9846640000000001E-3"/>
    <n v="3.1574199999999999E-4"/>
    <n v="9.0199999999999997E-5"/>
    <n v="9.0199999999999997E-5"/>
    <n v="5.1871899999999995E-4"/>
    <n v="2.9995489999999998E-3"/>
    <n v="38.181800000000003"/>
    <n v="70.496200000000002"/>
    <n v="6.609"/>
    <n v="2.9318900000000001E-4"/>
    <n v="1.06E-3"/>
    <n v="9.3809999999999991E-2"/>
    <n v="5.6285999999999996"/>
    <n v="47.000399999999992"/>
    <n v="1.12765E-4"/>
    <n v="0"/>
    <n v="0"/>
    <n v="501.0169491525424"/>
    <n v="8.3502824858757059"/>
    <n v="44340"/>
  </r>
  <r>
    <n v="6126"/>
    <x v="1"/>
    <n v="21"/>
    <n v="28"/>
    <n v="1000"/>
    <n v="232.40039999999999"/>
    <n v="2.3514606E-2"/>
    <n v="4.47109E-4"/>
    <n v="1.1591699999999999E-4"/>
    <n v="4.9700000000000002E-5"/>
    <n v="4.3054900000000001E-4"/>
    <n v="4.2558120000000003E-3"/>
    <n v="20.656199999999998"/>
    <n v="47.003900000000002"/>
    <n v="4.7976999999999999"/>
    <n v="1.98715E-4"/>
    <n v="1.0598000000000001E-3"/>
    <n v="9.3792300000000009E-2"/>
    <n v="5.6275380000000004"/>
    <n v="63.999202400000001"/>
    <n v="8.2799999999999993E-5"/>
    <n v="0"/>
    <n v="0"/>
    <n v="682.35028248587571"/>
    <n v="11.372504708097928"/>
    <n v="60388"/>
  </r>
  <r>
    <n v="527"/>
    <x v="2"/>
    <n v="23"/>
    <n v="4"/>
    <n v="400"/>
    <n v="156.98220000000001"/>
    <n v="9.7960180000000001E-3"/>
    <n v="2.99974E-4"/>
    <n v="3.7499999999999997E-5"/>
    <n v="9.3700000000000001E-6"/>
    <n v="2.3435400000000001E-4"/>
    <n v="3.2153440000000002E-3"/>
    <n v="34.994199999999999"/>
    <n v="64.583100000000002"/>
    <n v="6.5801999999999996"/>
    <n v="2.5310300000000002E-4"/>
    <n v="1.0593E-3"/>
    <n v="9.3748049999999999E-2"/>
    <n v="5.6248829999999996"/>
    <n v="113.00188679999998"/>
    <n v="5.6199999999999997E-5"/>
    <n v="2.0623199999999999E-4"/>
    <n v="2.3435E-4"/>
    <n v="1205.3785310734463"/>
    <n v="20.089642184557437"/>
    <n v="106676"/>
  </r>
  <r>
    <n v="9110"/>
    <x v="0"/>
    <n v="16"/>
    <n v="10"/>
    <n v="800"/>
    <n v="98.764200000000002"/>
    <n v="3.8340760000000001E-3"/>
    <n v="4.7469500000000002E-4"/>
    <n v="9.1299999999999997E-5"/>
    <n v="1.6431799999999999E-4"/>
    <n v="2.3734799999999999E-4"/>
    <n v="3.0672609999999999E-3"/>
    <n v="40.718600000000002"/>
    <n v="71.261899999999997"/>
    <n v="4.8631000000000002"/>
    <n v="3.8340800000000001E-4"/>
    <n v="1.0589E-3"/>
    <n v="9.3712649999999995E-2"/>
    <n v="5.6227589999999994"/>
    <n v="57.998070799999994"/>
    <n v="9.1299999999999997E-5"/>
    <n v="0"/>
    <n v="0"/>
    <n v="618.89265536723167"/>
    <n v="10.314877589453861"/>
    <n v="54772"/>
  </r>
  <r>
    <n v="6068"/>
    <x v="1"/>
    <n v="20"/>
    <n v="28"/>
    <n v="800"/>
    <n v="158.8896"/>
    <n v="5.8611160000000004E-3"/>
    <n v="3.3428400000000001E-4"/>
    <n v="1.0028500000000001E-4"/>
    <n v="1.0028529999999999E-3"/>
    <n v="2.6742699999999999E-4"/>
    <n v="3.6214120000000001E-3"/>
    <n v="36.074100000000001"/>
    <n v="49.9938"/>
    <n v="6.5262000000000002"/>
    <n v="2.8971299999999998E-4"/>
    <n v="1.0586E-3"/>
    <n v="9.3686100000000008E-2"/>
    <n v="5.6211660000000006"/>
    <n v="95.00299840000001"/>
    <n v="1.11428E-4"/>
    <n v="1.0028500000000001E-4"/>
    <n v="3.0086000000000002E-4"/>
    <n v="1014.0564971751412"/>
    <n v="16.900941619585687"/>
    <n v="89744"/>
  </r>
  <r>
    <n v="4343"/>
    <x v="3"/>
    <n v="25"/>
    <n v="24"/>
    <n v="500"/>
    <n v="96.625799999999998"/>
    <n v="7.2669800000000001E-4"/>
    <n v="2.0537100000000001E-4"/>
    <n v="9.48E-5"/>
    <n v="1.5800000000000001E-5"/>
    <n v="1.4218E-4"/>
    <n v="3.3175359999999998E-3"/>
    <n v="26.736799999999999"/>
    <n v="56.780999999999999"/>
    <n v="5.1951999999999998"/>
    <n v="3.15956E-4"/>
    <n v="1.0585E-3"/>
    <n v="9.3677250000000004E-2"/>
    <n v="5.620635"/>
    <n v="67.003050000000002"/>
    <n v="9.48E-5"/>
    <n v="0"/>
    <n v="0"/>
    <n v="715.25423728813564"/>
    <n v="11.920903954802261"/>
    <n v="63300"/>
  </r>
  <r>
    <n v="1133"/>
    <x v="0"/>
    <n v="18"/>
    <n v="28"/>
    <n v="730"/>
    <n v="113.8716"/>
    <n v="1.9051649999999999E-3"/>
    <n v="3.6288899999999997E-4"/>
    <n v="1.20963E-4"/>
    <n v="0"/>
    <n v="1.391073E-3"/>
    <n v="3.4776820000000002E-3"/>
    <n v="27.649100000000001"/>
    <n v="72.939099999999996"/>
    <n v="5.5129999999999999"/>
    <n v="5.4433300000000003E-4"/>
    <n v="1.0583999999999999E-3"/>
    <n v="9.3668399999999999E-2"/>
    <n v="5.6201039999999995"/>
    <n v="34.999171199999999"/>
    <n v="1.51204E-4"/>
    <n v="0"/>
    <n v="0"/>
    <n v="373.64971751412429"/>
    <n v="6.2274952919020716"/>
    <n v="33068"/>
  </r>
  <r>
    <n v="8317"/>
    <x v="1"/>
    <n v="23"/>
    <n v="28"/>
    <n v="2000"/>
    <n v="106.5318"/>
    <n v="2.8447339999999998E-3"/>
    <n v="3.9265300000000002E-4"/>
    <n v="4.0099999999999999E-5"/>
    <n v="1.6828000000000001E-4"/>
    <n v="4.2470700000000003E-4"/>
    <n v="3.3415599999999999E-3"/>
    <n v="32.067300000000003"/>
    <n v="66.283000000000001"/>
    <n v="5.4005000000000001"/>
    <n v="2.08347E-4"/>
    <n v="1.0578E-3"/>
    <n v="9.3615299999999999E-2"/>
    <n v="5.6169180000000001"/>
    <n v="132.00497759999999"/>
    <n v="8.0099999999999995E-5"/>
    <n v="2.96493E-4"/>
    <n v="2.4841000000000002E-4"/>
    <n v="1410.0790960451977"/>
    <n v="23.501318267419961"/>
    <n v="124792"/>
  </r>
  <r>
    <n v="4408"/>
    <x v="3"/>
    <n v="22"/>
    <n v="8"/>
    <n v="450"/>
    <n v="127.6704"/>
    <n v="3.7168589999999999E-3"/>
    <n v="3.2025199999999998E-4"/>
    <n v="3.8800000000000001E-5"/>
    <n v="4.85E-5"/>
    <n v="1.3586430000000001E-3"/>
    <n v="4.5126350000000001E-3"/>
    <n v="44.767200000000003"/>
    <n v="51.010800000000003"/>
    <n v="4.3376000000000001"/>
    <n v="3.2995600000000001E-4"/>
    <n v="1.0578E-3"/>
    <n v="9.3615299999999999E-2"/>
    <n v="5.6169180000000001"/>
    <n v="108.99994319999999"/>
    <n v="6.7899999999999997E-5"/>
    <n v="0"/>
    <n v="0"/>
    <n v="1164.3389830508474"/>
    <n v="19.405649717514123"/>
    <n v="103044"/>
  </r>
  <r>
    <n v="6079"/>
    <x v="1"/>
    <n v="21"/>
    <n v="14"/>
    <n v="2500"/>
    <n v="133.2012"/>
    <n v="6.0326989999999999E-3"/>
    <n v="3.2077800000000002E-4"/>
    <n v="4.1399999999999997E-5"/>
    <n v="3.1000000000000001E-5"/>
    <n v="8.6920499999999996E-4"/>
    <n v="3.6113410000000001E-3"/>
    <n v="36.4253"/>
    <n v="52.6877"/>
    <n v="5.5129000000000001"/>
    <n v="4.0356000000000002E-4"/>
    <n v="1.0555E-3"/>
    <n v="9.3411750000000002E-2"/>
    <n v="5.604705"/>
    <n v="102.00351999999999"/>
    <n v="9.31E-5"/>
    <n v="2.89735E-4"/>
    <n v="4.5530000000000001E-4"/>
    <n v="1091.9774011299435"/>
    <n v="18.199623352165723"/>
    <n v="96640"/>
  </r>
  <r>
    <n v="5255"/>
    <x v="0"/>
    <n v="18"/>
    <m/>
    <m/>
    <n v="122.247"/>
    <n v="6.3568490000000004E-3"/>
    <n v="4.3280700000000001E-4"/>
    <n v="4.0599999999999998E-5"/>
    <n v="1.3499999999999999E-5"/>
    <n v="2.5697900000000001E-4"/>
    <n v="3.0431719999999998E-3"/>
    <n v="30.892900000000001"/>
    <n v="62.293300000000002"/>
    <n v="5.3822000000000001"/>
    <n v="3.1107999999999998E-4"/>
    <n v="1.0549999999999999E-3"/>
    <n v="9.3367499999999992E-2"/>
    <n v="5.6020499999999993"/>
    <n v="78.002479999999977"/>
    <n v="6.7600000000000003E-5"/>
    <n v="0"/>
    <n v="3.3813000000000002E-4"/>
    <n v="835.43502824858751"/>
    <n v="13.923917137476458"/>
    <n v="73936"/>
  </r>
  <r>
    <n v="4595"/>
    <x v="3"/>
    <n v="19"/>
    <n v="10"/>
    <n v="150"/>
    <n v="182.92920000000001"/>
    <n v="5.8918379999999999E-3"/>
    <n v="5.1387500000000001E-4"/>
    <n v="6.2000000000000003E-5"/>
    <n v="2.6599999999999999E-5"/>
    <n v="1.77E-5"/>
    <n v="4.5539919999999998E-3"/>
    <n v="27.407399999999999"/>
    <n v="44.319099999999999"/>
    <n v="6.3034999999999997"/>
    <n v="2.3921700000000001E-4"/>
    <n v="1.0543E-3"/>
    <n v="9.3305550000000001E-2"/>
    <n v="5.5983330000000002"/>
    <n v="118.9967324"/>
    <n v="7.9699999999999999E-5"/>
    <n v="3.0123699999999999E-4"/>
    <n v="5.4045000000000004E-4"/>
    <n v="1275.3446327683616"/>
    <n v="21.255743879472693"/>
    <n v="112868"/>
  </r>
  <r>
    <n v="5271"/>
    <x v="0"/>
    <n v="19"/>
    <n v="10"/>
    <n v="300"/>
    <n v="103.4796"/>
    <n v="2.2041700000000001E-3"/>
    <n v="5.2678299999999996E-4"/>
    <n v="0"/>
    <n v="8.3200000000000003E-5"/>
    <n v="2.4952900000000002E-4"/>
    <n v="4.2835750000000004E-3"/>
    <n v="39.376600000000003"/>
    <n v="56.504899999999999"/>
    <n v="4.0679999999999996"/>
    <n v="3.0497899999999998E-4"/>
    <n v="1.0536E-3"/>
    <n v="9.3243599999999996E-2"/>
    <n v="5.5946159999999994"/>
    <n v="76.00248959999999"/>
    <n v="8.3200000000000003E-5"/>
    <n v="4.1600000000000002E-5"/>
    <n v="2.7699999999999999E-5"/>
    <n v="815.09604519774007"/>
    <n v="13.584934086629001"/>
    <n v="72136"/>
  </r>
  <r>
    <n v="3046"/>
    <x v="0"/>
    <n v="20"/>
    <n v="8"/>
    <n v="730"/>
    <n v="109.7706"/>
    <n v="2.4842039999999998E-3"/>
    <n v="4.4553699999999997E-4"/>
    <n v="5.3999999999999998E-5"/>
    <n v="1.3499999999999999E-5"/>
    <n v="5.1304200000000001E-4"/>
    <n v="3.0917539999999999E-3"/>
    <n v="20.421099999999999"/>
    <n v="61.0306"/>
    <n v="6.1397000000000004"/>
    <n v="2.0251700000000001E-4"/>
    <n v="1.0531E-3"/>
    <n v="9.319935E-2"/>
    <n v="5.5919610000000004"/>
    <n v="78.001010800000003"/>
    <n v="6.7500000000000001E-5"/>
    <n v="0"/>
    <n v="2.2952000000000001E-4"/>
    <n v="836.92655367231635"/>
    <n v="13.948775894538606"/>
    <n v="74068"/>
  </r>
  <r>
    <n v="7990"/>
    <x v="0"/>
    <n v="22"/>
    <n v="12"/>
    <n v="500"/>
    <n v="124.011"/>
    <n v="4.002406E-3"/>
    <n v="4.3957099999999998E-4"/>
    <n v="4.6300000000000001E-5"/>
    <n v="2.3099999999999999E-5"/>
    <n v="1.9665000000000001E-4"/>
    <n v="3.8751620000000001E-3"/>
    <n v="23.4251"/>
    <n v="56.752200000000002"/>
    <n v="5.3463000000000003"/>
    <n v="3.2389400000000003E-4"/>
    <n v="1.0526999999999999E-3"/>
    <n v="9.3163949999999995E-2"/>
    <n v="5.5898369999999993"/>
    <n v="91.003809599999983"/>
    <n v="1.1567599999999999E-4"/>
    <n v="1.04109E-4"/>
    <n v="6.7091999999999998E-4"/>
    <n v="976.81355932203394"/>
    <n v="16.280225988700565"/>
    <n v="86448"/>
  </r>
  <r>
    <n v="1430"/>
    <x v="3"/>
    <n v="23"/>
    <n v="12"/>
    <n v="850"/>
    <n v="115.50060000000001"/>
    <n v="1.78816E-3"/>
    <n v="3.0436800000000001E-4"/>
    <n v="5.0699999999999999E-5"/>
    <n v="1.27E-5"/>
    <n v="6.8482700000000005E-4"/>
    <n v="2.2320299999999999E-3"/>
    <n v="30.354299999999999"/>
    <n v="81.590900000000005"/>
    <n v="8.8919999999999995"/>
    <n v="2.02912E-4"/>
    <n v="1.0526000000000001E-3"/>
    <n v="9.3155100000000005E-2"/>
    <n v="5.5893060000000006"/>
    <n v="82.999615200000022"/>
    <n v="7.6100000000000007E-5"/>
    <n v="0"/>
    <n v="2.5400000000000001E-5"/>
    <n v="890.98305084745766"/>
    <n v="14.849717514124295"/>
    <n v="78852"/>
  </r>
  <r>
    <n v="1262"/>
    <x v="1"/>
    <n v="17"/>
    <n v="14"/>
    <n v="750"/>
    <n v="167.87459999999999"/>
    <n v="1.4620977E-2"/>
    <n v="6.3259600000000003E-4"/>
    <n v="5.3499999999999999E-5"/>
    <n v="1.7799999999999999E-5"/>
    <n v="5.3499999999999999E-5"/>
    <n v="3.5817380000000001E-3"/>
    <n v="35.212000000000003"/>
    <n v="53.721400000000003"/>
    <n v="4.8606999999999996"/>
    <n v="2.3165499999999999E-4"/>
    <n v="1.0514000000000001E-3"/>
    <n v="9.3048900000000004E-2"/>
    <n v="5.5829339999999998"/>
    <n v="118.00493039999999"/>
    <n v="6.2399999999999999E-5"/>
    <n v="3.2966199999999999E-4"/>
    <n v="4.1876000000000001E-4"/>
    <n v="1268.2033898305085"/>
    <n v="21.136723163841808"/>
    <n v="112236"/>
  </r>
  <r>
    <n v="8159"/>
    <x v="2"/>
    <n v="26"/>
    <n v="8"/>
    <n v="380"/>
    <n v="109.79040000000001"/>
    <n v="2.750756E-3"/>
    <n v="7.5557200000000004E-4"/>
    <n v="4.7200000000000002E-5"/>
    <n v="0"/>
    <n v="0"/>
    <n v="4.0139779999999996E-3"/>
    <n v="36.991199999999999"/>
    <n v="56.988199999999999"/>
    <n v="4.3853"/>
    <n v="2.36116E-4"/>
    <n v="1.0506999999999999E-3"/>
    <n v="9.2986949999999985E-2"/>
    <n v="5.579216999999999"/>
    <n v="88.99849279999998"/>
    <n v="8.2600000000000002E-5"/>
    <n v="0"/>
    <n v="0"/>
    <n v="957.10734463276833"/>
    <n v="15.951789077212805"/>
    <n v="84704"/>
  </r>
  <r>
    <n v="7493"/>
    <x v="1"/>
    <n v="20"/>
    <n v="24"/>
    <n v="1000"/>
    <n v="116.56740000000001"/>
    <n v="1.862891E-3"/>
    <n v="5.0806099999999997E-4"/>
    <n v="1.6935400000000001E-4"/>
    <n v="6.7700000000000006E-5"/>
    <n v="2.7096599999999998E-4"/>
    <n v="3.895136E-3"/>
    <n v="24.701799999999999"/>
    <n v="37.495699999999999"/>
    <n v="4.9652000000000003"/>
    <n v="4.4032000000000001E-4"/>
    <n v="1.0499999999999999E-3"/>
    <n v="9.2924999999999994E-2"/>
    <n v="5.5754999999999999"/>
    <n v="31.0002"/>
    <n v="1.6935400000000001E-4"/>
    <n v="0"/>
    <n v="0"/>
    <n v="333.60451977401129"/>
    <n v="5.560075329566855"/>
    <n v="29524"/>
  </r>
  <r>
    <n v="9246"/>
    <x v="1"/>
    <n v="20"/>
    <n v="20"/>
    <n v="830"/>
    <n v="152.18520000000001"/>
    <n v="1.1256135E-2"/>
    <n v="6.2237700000000002E-4"/>
    <n v="8.8900000000000006E-5"/>
    <n v="1.06693E-4"/>
    <n v="5.3300000000000001E-5"/>
    <n v="3.3964009999999998E-3"/>
    <n v="61.642099999999999"/>
    <n v="64.397900000000007"/>
    <n v="5.0732999999999997"/>
    <n v="2.6673300000000001E-4"/>
    <n v="1.0491999999999999E-3"/>
    <n v="9.2854199999999998E-2"/>
    <n v="5.5712519999999994"/>
    <n v="59.002811199999989"/>
    <n v="8.8900000000000006E-5"/>
    <n v="0"/>
    <n v="0"/>
    <n v="635.43502824858751"/>
    <n v="10.590583804143126"/>
    <n v="56236"/>
  </r>
  <r>
    <n v="4136"/>
    <x v="2"/>
    <n v="18"/>
    <n v="10"/>
    <n v="75"/>
    <n v="61.7286"/>
    <n v="1.311324E-3"/>
    <n v="1.5427299999999999E-4"/>
    <n v="7.7100000000000004E-5"/>
    <n v="0"/>
    <n v="1.3884600000000001E-4"/>
    <n v="2.8849119999999999E-3"/>
    <n v="49.914000000000001"/>
    <n v="95.208600000000004"/>
    <n v="3.6738"/>
    <n v="3.2397399999999999E-4"/>
    <n v="1.0491000000000001E-3"/>
    <n v="9.2845350000000007E-2"/>
    <n v="5.5707210000000007"/>
    <n v="68.002662000000001"/>
    <n v="1.07991E-4"/>
    <n v="0"/>
    <n v="4.6300000000000001E-5"/>
    <n v="732.42937853107344"/>
    <n v="12.207156308851223"/>
    <n v="64820"/>
  </r>
  <r>
    <n v="10081"/>
    <x v="6"/>
    <m/>
    <m/>
    <m/>
    <n v="339.1524"/>
    <n v="3.3057850999999999E-2"/>
    <n v="1.017165E-3"/>
    <n v="3.17864E-4"/>
    <n v="4.7679599999999998E-4"/>
    <n v="5.0858200000000004E-4"/>
    <n v="4.6090269999999999E-3"/>
    <n v="21.6389"/>
    <n v="37.186199999999999"/>
    <n v="6.7103000000000002"/>
    <n v="5.0858200000000004E-4"/>
    <n v="1.049E-3"/>
    <n v="9.2836500000000002E-2"/>
    <n v="5.5701900000000002"/>
    <n v="33.001539999999999"/>
    <n v="9.5400000000000001E-5"/>
    <n v="0"/>
    <n v="0"/>
    <n v="355.48022598870057"/>
    <n v="5.9246704331450095"/>
    <n v="31460"/>
  </r>
  <r>
    <n v="8673"/>
    <x v="0"/>
    <n v="23"/>
    <n v="16"/>
    <n v="300"/>
    <n v="130.5282"/>
    <n v="2.4086089999999999E-3"/>
    <n v="5.4387900000000004E-4"/>
    <n v="2.9099999999999999E-5"/>
    <n v="9.7100000000000002E-6"/>
    <n v="2.0395499999999999E-4"/>
    <n v="4.6326869999999999E-3"/>
    <n v="19.235299999999999"/>
    <n v="43.991599999999998"/>
    <n v="4.7965999999999998"/>
    <n v="2.3309099999999999E-4"/>
    <n v="1.0489E-3"/>
    <n v="9.2827649999999998E-2"/>
    <n v="5.5696589999999997"/>
    <n v="107.9989396"/>
    <n v="6.7999999999999999E-5"/>
    <n v="9.7100000000000002E-5"/>
    <n v="8.7399999999999997E-5"/>
    <n v="1163.4350282485875"/>
    <n v="19.390583804143127"/>
    <n v="102964"/>
  </r>
  <r>
    <n v="5192"/>
    <x v="0"/>
    <n v="22"/>
    <n v="28"/>
    <n v="1500"/>
    <n v="189.48"/>
    <n v="2.3495189E-2"/>
    <n v="5.0346799999999997E-4"/>
    <n v="1.3985199999999999E-4"/>
    <n v="2.7970499999999999E-4"/>
    <n v="2.0977800000000001E-4"/>
    <n v="2.3914750000000001E-3"/>
    <n v="36.611800000000002"/>
    <n v="78.409400000000005"/>
    <n v="5.1813000000000002"/>
    <n v="2.6571899999999998E-4"/>
    <n v="1.0489E-3"/>
    <n v="9.2827649999999998E-2"/>
    <n v="5.5696589999999997"/>
    <n v="75.000545600000009"/>
    <n v="6.9900000000000005E-5"/>
    <n v="0"/>
    <n v="0"/>
    <n v="807.95480225988706"/>
    <n v="13.465913370998118"/>
    <n v="71504"/>
  </r>
  <r>
    <n v="8664"/>
    <x v="2"/>
    <n v="16"/>
    <n v="8"/>
    <n v="500"/>
    <n v="127.0608"/>
    <n v="5.8046979999999996E-3"/>
    <n v="4.85343E-4"/>
    <n v="2.9099999999999999E-5"/>
    <n v="2.9099999999999999E-5"/>
    <n v="1.145409E-3"/>
    <n v="2.426713E-3"/>
    <n v="28.273099999999999"/>
    <n v="70.656000000000006"/>
    <n v="8.4320000000000004"/>
    <n v="2.32964E-4"/>
    <n v="1.0483000000000001E-3"/>
    <n v="9.2774550000000011E-2"/>
    <n v="5.5664730000000002"/>
    <n v="107.99586600000002"/>
    <n v="7.7700000000000005E-5"/>
    <n v="1.5531E-4"/>
    <n v="7.5712999999999996E-4"/>
    <n v="1164.0677966101696"/>
    <n v="19.401129943502827"/>
    <n v="103020"/>
  </r>
  <r>
    <n v="5571"/>
    <x v="0"/>
    <n v="21"/>
    <n v="6"/>
    <n v="250"/>
    <n v="112.18980000000001"/>
    <n v="1.8418849999999999E-3"/>
    <n v="3.4190700000000002E-4"/>
    <n v="2.2099999999999998E-5"/>
    <n v="9.3700000000000001E-5"/>
    <n v="8.8200000000000003E-5"/>
    <n v="3.9870740000000002E-3"/>
    <n v="38.060899999999997"/>
    <n v="62.052599999999998"/>
    <n v="4.8796999999999997"/>
    <n v="1.70953E-4"/>
    <n v="1.0478E-3"/>
    <n v="9.2730300000000002E-2"/>
    <n v="5.5638180000000004"/>
    <n v="190.00386079999998"/>
    <n v="5.5099999999999998E-5"/>
    <n v="3.2536300000000001E-4"/>
    <n v="7.1139E-4"/>
    <n v="2048.9943502824858"/>
    <n v="34.149905838041427"/>
    <n v="181336"/>
  </r>
  <r>
    <n v="7023"/>
    <x v="1"/>
    <n v="20"/>
    <n v="10"/>
    <n v="1500"/>
    <n v="145.995"/>
    <n v="7.8690010000000005E-3"/>
    <n v="3.49277E-4"/>
    <n v="8.2200000000000006E-5"/>
    <n v="0"/>
    <n v="1.02728E-4"/>
    <n v="5.19806E-3"/>
    <n v="32.269799999999996"/>
    <n v="47.1462"/>
    <n v="3.7391000000000001"/>
    <n v="3.2873100000000002E-4"/>
    <n v="1.0478E-3"/>
    <n v="9.2730300000000002E-2"/>
    <n v="5.5638180000000004"/>
    <n v="50.998521599999997"/>
    <n v="1.02728E-4"/>
    <n v="0"/>
    <n v="0"/>
    <n v="549.96610169491521"/>
    <n v="9.1661016949152536"/>
    <n v="48672"/>
  </r>
  <r>
    <n v="1454"/>
    <x v="3"/>
    <n v="18"/>
    <n v="20"/>
    <n v="2000"/>
    <n v="191.31540000000001"/>
    <n v="1.9918741E-2"/>
    <n v="6.6438399999999996E-4"/>
    <n v="8.9400000000000005E-5"/>
    <n v="1.2799999999999999E-5"/>
    <n v="1.27766E-4"/>
    <n v="3.3858030000000002E-3"/>
    <n v="37.530299999999997"/>
    <n v="57.2226"/>
    <n v="4.8113000000000001"/>
    <n v="3.9607500000000002E-4"/>
    <n v="1.0476999999999999E-3"/>
    <n v="9.2721449999999997E-2"/>
    <n v="5.5632869999999999"/>
    <n v="82.001383599999997"/>
    <n v="1.1499E-4"/>
    <n v="1.40543E-4"/>
    <n v="2.1719999999999999E-4"/>
    <n v="884.3841807909605"/>
    <n v="14.739736346516008"/>
    <n v="78268"/>
  </r>
  <r>
    <n v="2212"/>
    <x v="5"/>
    <n v="17"/>
    <n v="70"/>
    <n v="1000"/>
    <n v="87.989400000000003"/>
    <n v="1.5287059999999999E-3"/>
    <n v="1.98166E-4"/>
    <n v="5.66E-5"/>
    <n v="1.42E-5"/>
    <n v="4.9541400000000001E-4"/>
    <n v="2.887555E-3"/>
    <n v="31.960599999999999"/>
    <n v="66.647099999999995"/>
    <n v="5.1421999999999999"/>
    <n v="2.2647499999999999E-4"/>
    <n v="1.0474E-3"/>
    <n v="9.2694899999999997E-2"/>
    <n v="5.5616940000000001"/>
    <n v="73.996715199999997"/>
    <n v="8.4900000000000004E-5"/>
    <n v="0"/>
    <n v="0"/>
    <n v="798.28248587570624"/>
    <n v="13.304708097928437"/>
    <n v="70648"/>
  </r>
  <r>
    <n v="7991"/>
    <x v="0"/>
    <n v="27"/>
    <n v="10"/>
    <n v="700"/>
    <n v="222.7338"/>
    <n v="9.5581520000000003E-3"/>
    <n v="5.4325599999999999E-4"/>
    <n v="4.7200000000000002E-5"/>
    <n v="6.3E-5"/>
    <n v="1.480175E-3"/>
    <n v="3.5114790000000001E-3"/>
    <n v="21.6449"/>
    <n v="41.551600000000001"/>
    <n v="9.1075999999999997"/>
    <n v="2.12578E-4"/>
    <n v="1.0471E-3"/>
    <n v="9.2668349999999997E-2"/>
    <n v="5.5601009999999995"/>
    <n v="132.9942652"/>
    <n v="4.7200000000000002E-5"/>
    <n v="0"/>
    <n v="7.8699999999999992E-6"/>
    <n v="1435.1638418079096"/>
    <n v="23.919397363465162"/>
    <n v="127012"/>
  </r>
  <r>
    <n v="6963"/>
    <x v="5"/>
    <n v="22"/>
    <n v="4"/>
    <n v="150"/>
    <n v="119.2752"/>
    <n v="1.590192E-3"/>
    <n v="2.03871E-4"/>
    <n v="4.0800000000000002E-5"/>
    <n v="5.0288100000000005E-4"/>
    <n v="5.1647300000000004E-4"/>
    <n v="4.1861479999999998E-3"/>
    <n v="32.9251"/>
    <n v="52.805199999999999"/>
    <n v="4.9805000000000001"/>
    <n v="3.1260199999999999E-4"/>
    <n v="1.0464999999999999E-3"/>
    <n v="9.2615249999999996E-2"/>
    <n v="5.556915"/>
    <n v="76.997283999999993"/>
    <n v="8.1500000000000002E-5"/>
    <n v="0"/>
    <n v="1.0873E-4"/>
    <n v="831.36723163841805"/>
    <n v="13.856120527306967"/>
    <n v="73576"/>
  </r>
  <r>
    <n v="1947"/>
    <x v="1"/>
    <n v="22"/>
    <n v="24"/>
    <n v="1250"/>
    <n v="121.78019999999999"/>
    <n v="3.8408489999999999E-3"/>
    <n v="5.8266700000000004E-4"/>
    <n v="7.1299999999999998E-5"/>
    <n v="5.1132E-4"/>
    <n v="1.415049E-3"/>
    <n v="4.0073249999999999E-3"/>
    <n v="24.666699999999999"/>
    <n v="45.3887"/>
    <n v="4.9733000000000001"/>
    <n v="2.9727900000000001E-4"/>
    <n v="1.0464000000000001E-3"/>
    <n v="9.2606400000000005E-2"/>
    <n v="5.5563840000000004"/>
    <n v="87.998054400000001"/>
    <n v="1.18912E-4"/>
    <n v="2.25932E-4"/>
    <n v="5.2320999999999997E-4"/>
    <n v="950.23728813559319"/>
    <n v="15.837288135593219"/>
    <n v="84096"/>
  </r>
  <r>
    <n v="3600"/>
    <x v="2"/>
    <n v="23"/>
    <n v="20"/>
    <n v="550"/>
    <n v="121.3596"/>
    <n v="5.1168840000000004E-3"/>
    <n v="3.8280900000000001E-4"/>
    <n v="3.8300000000000003E-5"/>
    <n v="1.2799999999999999E-5"/>
    <n v="3.9556999999999998E-4"/>
    <n v="3.789812E-3"/>
    <n v="59.364899999999999"/>
    <n v="61.872100000000003"/>
    <n v="4.7172000000000001"/>
    <n v="3.3176800000000003E-4"/>
    <n v="1.0463E-3"/>
    <n v="9.2597550000000001E-2"/>
    <n v="5.5558529999999999"/>
    <n v="81.996438400000002"/>
    <n v="1.02082E-4"/>
    <n v="0"/>
    <n v="2.55E-5"/>
    <n v="885.51412429378536"/>
    <n v="14.758568738229757"/>
    <n v="78368"/>
  </r>
  <r>
    <n v="7752"/>
    <x v="1"/>
    <n v="21"/>
    <n v="10"/>
    <n v="1500"/>
    <n v="111.024"/>
    <n v="1.0666230000000001E-3"/>
    <n v="3.8972799999999999E-4"/>
    <n v="8.2000000000000001E-5"/>
    <n v="4.1E-5"/>
    <n v="8.2000000000000001E-5"/>
    <n v="3.2614050000000002E-3"/>
    <n v="35.721499999999999"/>
    <n v="67.673000000000002"/>
    <n v="6.1383999999999999"/>
    <n v="2.4614400000000001E-4"/>
    <n v="1.0460999999999999E-3"/>
    <n v="9.2579849999999991E-2"/>
    <n v="5.5547909999999998"/>
    <n v="50.999467199999998"/>
    <n v="1.0255999999999999E-4"/>
    <n v="0"/>
    <n v="0"/>
    <n v="550.87005649717514"/>
    <n v="9.1811676082862519"/>
    <n v="48752"/>
  </r>
  <r>
    <n v="403"/>
    <x v="0"/>
    <n v="17"/>
    <n v="24"/>
    <n v="365"/>
    <n v="200.91720000000001"/>
    <n v="2.1356312999999998E-2"/>
    <n v="7.0251000000000005E-4"/>
    <n v="1.2489099999999999E-4"/>
    <n v="4.6799999999999999E-5"/>
    <n v="2.1855900000000001E-4"/>
    <n v="3.6062199999999998E-3"/>
    <n v="54.365200000000002"/>
    <n v="62.995699999999999"/>
    <n v="4.6882999999999999"/>
    <n v="3.1222699999999999E-4"/>
    <n v="1.0460000000000001E-3"/>
    <n v="9.2571000000000001E-2"/>
    <n v="5.5542600000000002"/>
    <n v="67.002576000000005"/>
    <n v="9.3700000000000001E-5"/>
    <n v="0"/>
    <n v="4.5272999999999998E-4"/>
    <n v="723.79661016949149"/>
    <n v="12.063276836158192"/>
    <n v="64056"/>
  </r>
  <r>
    <n v="8026"/>
    <x v="1"/>
    <n v="16"/>
    <n v="42"/>
    <n v="1000"/>
    <n v="200.589"/>
    <n v="1.7254706000000002E-2"/>
    <n v="3.6373599999999997E-4"/>
    <n v="6.8200000000000004E-5"/>
    <n v="6.8200000000000004E-5"/>
    <n v="5.1150299999999996E-4"/>
    <n v="4.592161E-3"/>
    <n v="40.545900000000003"/>
    <n v="44.356400000000001"/>
    <n v="4.2747999999999999"/>
    <n v="2.04601E-4"/>
    <n v="1.0457000000000001E-3"/>
    <n v="9.2544450000000014E-2"/>
    <n v="5.5526670000000005"/>
    <n v="91.996503200000006"/>
    <n v="5.6799999999999998E-5"/>
    <n v="0"/>
    <n v="0"/>
    <n v="994.07909604519773"/>
    <n v="16.567984934086628"/>
    <n v="87976"/>
  </r>
  <r>
    <n v="8417"/>
    <x v="7"/>
    <n v="22"/>
    <n v="28"/>
    <n v="900"/>
    <n v="70.528199999999998"/>
    <n v="3.6838099999999998E-4"/>
    <n v="5.94E-5"/>
    <n v="1.19E-5"/>
    <n v="0"/>
    <n v="3.5599999999999998E-5"/>
    <n v="3.778876E-3"/>
    <n v="49.526800000000001"/>
    <n v="59.3459"/>
    <n v="3.4780000000000002"/>
    <n v="5.2286300000000004E-4"/>
    <n v="1.0457000000000001E-3"/>
    <n v="9.2544450000000014E-2"/>
    <n v="5.5526670000000005"/>
    <n v="87.997746400000011"/>
    <n v="5.94E-5"/>
    <n v="0"/>
    <n v="1.19E-5"/>
    <n v="950.87005649717514"/>
    <n v="15.84783427495292"/>
    <n v="84152"/>
  </r>
  <r>
    <n v="774"/>
    <x v="2"/>
    <n v="21"/>
    <n v="10"/>
    <n v="350"/>
    <n v="95.803200000000004"/>
    <n v="1.6262430000000001E-3"/>
    <n v="2.6716799999999997E-4"/>
    <n v="4.6499999999999999E-5"/>
    <n v="4.6499999999999999E-5"/>
    <n v="5.6918500000000005E-4"/>
    <n v="3.1130939999999998E-3"/>
    <n v="37.258400000000002"/>
    <n v="72.089600000000004"/>
    <n v="5.3320999999999996"/>
    <n v="2.6716799999999997E-4"/>
    <n v="1.0453999999999999E-3"/>
    <n v="9.25179E-2"/>
    <n v="5.5510739999999998"/>
    <n v="89.996395199999995"/>
    <n v="6.97E-5"/>
    <n v="0"/>
    <n v="0"/>
    <n v="972.74576271186436"/>
    <n v="16.212429378531073"/>
    <n v="86088"/>
  </r>
  <r>
    <n v="4097"/>
    <x v="3"/>
    <n v="18"/>
    <n v="30"/>
    <n v="550"/>
    <n v="153.92400000000001"/>
    <n v="1.5131859999999999E-3"/>
    <n v="2.16169E-4"/>
    <n v="7.2100000000000004E-5"/>
    <n v="0"/>
    <n v="4.6836700000000002E-4"/>
    <n v="2.233751E-3"/>
    <n v="15.6721"/>
    <n v="51.548400000000001"/>
    <n v="12.0968"/>
    <n v="1.8014100000000001E-4"/>
    <n v="1.0448E-3"/>
    <n v="9.24648E-2"/>
    <n v="5.5478880000000004"/>
    <n v="28.999468800000006"/>
    <n v="1.8014100000000001E-4"/>
    <n v="0"/>
    <n v="3.6000000000000001E-5"/>
    <n v="313.62711864406782"/>
    <n v="5.2271186440677972"/>
    <n v="27756"/>
  </r>
  <r>
    <n v="9118"/>
    <x v="3"/>
    <n v="20"/>
    <n v="10"/>
    <n v="730"/>
    <n v="110.95740000000001"/>
    <n v="3.562005E-3"/>
    <n v="4.9472299999999997E-4"/>
    <n v="3.3000000000000003E-5"/>
    <n v="0"/>
    <n v="3.6279699999999999E-4"/>
    <n v="4.8592790000000002E-3"/>
    <n v="42.439900000000002"/>
    <n v="50.660600000000002"/>
    <n v="3.7149000000000001"/>
    <n v="3.4080900000000002E-4"/>
    <n v="1.0444E-3"/>
    <n v="9.2429399999999995E-2"/>
    <n v="5.5457640000000001"/>
    <n v="94.998623999999992"/>
    <n v="1.09938E-4"/>
    <n v="1.7590100000000001E-4"/>
    <n v="2.6384999999999999E-4"/>
    <n v="1027.7966101694915"/>
    <n v="17.129943502824858"/>
    <n v="90960"/>
  </r>
  <r>
    <n v="2554"/>
    <x v="3"/>
    <n v="22"/>
    <n v="12"/>
    <n v="1000"/>
    <n v="62.942999999999998"/>
    <n v="3.00928E-4"/>
    <n v="1.77016E-4"/>
    <n v="5.3100000000000003E-5"/>
    <n v="0"/>
    <n v="2.4782299999999999E-4"/>
    <n v="2.3720170000000001E-3"/>
    <n v="55.609000000000002"/>
    <n v="84.179100000000005"/>
    <n v="5.1493000000000002"/>
    <n v="2.4782299999999999E-4"/>
    <n v="1.0444E-3"/>
    <n v="9.2429399999999995E-2"/>
    <n v="5.5457640000000001"/>
    <n v="59.000244799999997"/>
    <n v="1.0621E-4"/>
    <n v="4.0713700000000002E-4"/>
    <n v="0"/>
    <n v="638.32768361581918"/>
    <n v="10.638794726930319"/>
    <n v="56492"/>
  </r>
  <r>
    <n v="6098"/>
    <x v="3"/>
    <n v="17"/>
    <n v="12"/>
    <n v="750"/>
    <n v="96.035399999999996"/>
    <n v="1.318042E-3"/>
    <n v="2.5676099999999999E-4"/>
    <n v="6.8499999999999998E-5"/>
    <n v="5.1400000000000003E-5"/>
    <n v="4.2793600000000002E-4"/>
    <n v="4.1424169999999998E-3"/>
    <n v="33.078800000000001"/>
    <n v="49.619799999999998"/>
    <n v="4.1074000000000002"/>
    <n v="3.0811400000000001E-4"/>
    <n v="1.0441999999999999E-3"/>
    <n v="9.2411699999999986E-2"/>
    <n v="5.5447019999999991"/>
    <n v="61.002163999999993"/>
    <n v="1.02705E-4"/>
    <n v="0"/>
    <n v="1.8829E-4"/>
    <n v="660.11299435028252"/>
    <n v="11.001883239171375"/>
    <n v="58420"/>
  </r>
  <r>
    <n v="3395"/>
    <x v="3"/>
    <n v="16"/>
    <n v="16"/>
    <n v="200"/>
    <n v="61.307400000000001"/>
    <n v="1.069092E-3"/>
    <n v="3.34896E-4"/>
    <n v="5.1499999999999998E-5"/>
    <n v="1.67448E-4"/>
    <n v="1.5456700000000001E-4"/>
    <n v="2.8852589999999998E-3"/>
    <n v="53.327399999999997"/>
    <n v="79.821399999999997"/>
    <n v="3.6920000000000002"/>
    <n v="2.44732E-4"/>
    <n v="1.0433E-3"/>
    <n v="9.2332049999999999E-2"/>
    <n v="5.5399229999999999"/>
    <n v="80.997638800000004"/>
    <n v="7.7299999999999995E-5"/>
    <n v="0"/>
    <n v="7.7299999999999995E-5"/>
    <n v="877.24293785310738"/>
    <n v="14.620715630885122"/>
    <n v="77636"/>
  </r>
  <r>
    <n v="6829"/>
    <x v="0"/>
    <n v="27"/>
    <n v="42"/>
    <n v="900"/>
    <n v="134.58000000000001"/>
    <n v="3.3172359999999999E-3"/>
    <n v="3.6337199999999999E-4"/>
    <n v="7.0300000000000001E-5"/>
    <n v="8.2100000000000003E-5"/>
    <n v="1.4066E-4"/>
    <n v="3.7743809999999998E-3"/>
    <n v="25.682200000000002"/>
    <n v="47.639800000000001"/>
    <n v="6.0932000000000004"/>
    <n v="2.9304199999999998E-4"/>
    <n v="1.0432E-3"/>
    <n v="9.2323199999999994E-2"/>
    <n v="5.5393919999999994"/>
    <n v="88.997478399999977"/>
    <n v="9.3800000000000003E-5"/>
    <n v="0"/>
    <n v="3.5200000000000002E-5"/>
    <n v="963.97740112994347"/>
    <n v="16.06629001883239"/>
    <n v="85312"/>
  </r>
  <r>
    <n v="9085"/>
    <x v="3"/>
    <n v="30"/>
    <n v="2"/>
    <n v="200"/>
    <n v="126.66840000000001"/>
    <n v="2.8208999999999999E-3"/>
    <n v="4.5817200000000002E-4"/>
    <n v="5.3900000000000002E-5"/>
    <n v="4.0426900000000002E-4"/>
    <n v="5.9292800000000005E-4"/>
    <n v="3.710292E-3"/>
    <n v="23.009699999999999"/>
    <n v="62.77"/>
    <n v="6.2591000000000001"/>
    <n v="2.24594E-4"/>
    <n v="1.0421E-3"/>
    <n v="9.2225849999999998E-2"/>
    <n v="5.5335510000000001"/>
    <n v="115.99823520000001"/>
    <n v="6.2899999999999997E-5"/>
    <n v="1.16789E-4"/>
    <n v="2.6999999999999999E-5"/>
    <n v="1257.7627118644068"/>
    <n v="20.962711864406781"/>
    <n v="111312"/>
  </r>
  <r>
    <n v="3261"/>
    <x v="0"/>
    <n v="17"/>
    <n v="24"/>
    <n v="400"/>
    <n v="105.07559999999999"/>
    <n v="2.092371E-3"/>
    <n v="6.1346999999999997E-4"/>
    <n v="5.4799999999999997E-5"/>
    <n v="0"/>
    <n v="2.9577999999999999E-4"/>
    <n v="3.691775E-3"/>
    <n v="36.476199999999999"/>
    <n v="58.457000000000001"/>
    <n v="4.9969999999999999"/>
    <n v="2.7387100000000002E-4"/>
    <n v="1.0407000000000001E-3"/>
    <n v="9.2101950000000002E-2"/>
    <n v="5.5261170000000002"/>
    <n v="94.999258799999993"/>
    <n v="9.8599999999999998E-5"/>
    <n v="2.6291599999999997E-4"/>
    <n v="5.0392000000000004E-4"/>
    <n v="1031.457627118644"/>
    <n v="17.1909604519774"/>
    <n v="91284"/>
  </r>
  <r>
    <n v="2458"/>
    <x v="0"/>
    <n v="28"/>
    <n v="10"/>
    <n v="400"/>
    <n v="135.43680000000001"/>
    <n v="4.7746179999999996E-3"/>
    <n v="6.3880000000000002E-4"/>
    <n v="4.9100000000000001E-5"/>
    <n v="7.3700000000000002E-5"/>
    <n v="1.88364E-4"/>
    <n v="5.1595360000000002E-3"/>
    <n v="37.9968"/>
    <n v="50.514299999999999"/>
    <n v="4.0762"/>
    <n v="2.4569199999999999E-4"/>
    <n v="1.0401E-3"/>
    <n v="9.2048850000000002E-2"/>
    <n v="5.5229309999999998"/>
    <n v="127.00037040000001"/>
    <n v="8.1899999999999999E-5"/>
    <n v="1.06467E-4"/>
    <n v="4.9100000000000001E-5"/>
    <n v="1379.7062146892656"/>
    <n v="22.995103578154428"/>
    <n v="122104"/>
  </r>
  <r>
    <n v="7885"/>
    <x v="3"/>
    <n v="18"/>
    <n v="20"/>
    <n v="980"/>
    <n v="156.0378"/>
    <n v="4.8525979999999996E-3"/>
    <n v="1.2405140000000001E-3"/>
    <n v="1.64186E-4"/>
    <n v="9.1199999999999994E-5"/>
    <n v="2.00671E-4"/>
    <n v="3.39317E-3"/>
    <n v="35.027000000000001"/>
    <n v="54.279600000000002"/>
    <n v="7.2473000000000001"/>
    <n v="3.8309999999999999E-4"/>
    <n v="1.0398E-3"/>
    <n v="9.2022300000000001E-2"/>
    <n v="5.5213380000000001"/>
    <n v="56.997676800000001"/>
    <n v="1.0945700000000001E-4"/>
    <n v="0"/>
    <n v="3.1012999999999999E-4"/>
    <n v="619.38983050847457"/>
    <n v="10.32316384180791"/>
    <n v="54816"/>
  </r>
  <r>
    <n v="9215"/>
    <x v="3"/>
    <n v="29"/>
    <n v="8"/>
    <n v="700"/>
    <n v="107.2092"/>
    <n v="2.6086960000000002E-3"/>
    <n v="4.44234E-4"/>
    <n v="2.8399999999999999E-5"/>
    <n v="0"/>
    <n v="3.7799999999999997E-5"/>
    <n v="4.1871460000000001E-3"/>
    <n v="33.556600000000003"/>
    <n v="62.916499999999999"/>
    <n v="4.4920999999999998"/>
    <n v="3.3081300000000001E-4"/>
    <n v="1.0397E-3"/>
    <n v="9.2013449999999997E-2"/>
    <n v="5.5208069999999996"/>
    <n v="110.00026"/>
    <n v="1.0397E-4"/>
    <n v="1.13422E-4"/>
    <n v="1.2286999999999999E-4"/>
    <n v="1195.4802259887006"/>
    <n v="19.92467043314501"/>
    <n v="105800"/>
  </r>
  <r>
    <n v="7917"/>
    <x v="1"/>
    <n v="22"/>
    <n v="16"/>
    <n v="1000"/>
    <n v="112.9194"/>
    <n v="5.7496470000000001E-3"/>
    <n v="3.8140299999999999E-4"/>
    <n v="1.91E-5"/>
    <n v="4.7700000000000001E-5"/>
    <n v="2.3837700000000001E-4"/>
    <n v="3.7949580000000002E-3"/>
    <n v="32.967300000000002"/>
    <n v="53.246200000000002"/>
    <n v="4.2210999999999999"/>
    <n v="2.8605200000000002E-4"/>
    <n v="1.0392999999999999E-3"/>
    <n v="9.1978049999999992E-2"/>
    <n v="5.5186829999999993"/>
    <n v="108.99762679999998"/>
    <n v="1.04886E-4"/>
    <n v="2.2884199999999999E-4"/>
    <n v="3.0511999999999998E-4"/>
    <n v="1185.0395480225989"/>
    <n v="19.750659133709981"/>
    <n v="104876"/>
  </r>
  <r>
    <n v="7887"/>
    <x v="5"/>
    <n v="24"/>
    <n v="36"/>
    <n v="450"/>
    <n v="85.914599999999993"/>
    <n v="9.9261300000000005E-4"/>
    <n v="3.0009200000000001E-4"/>
    <n v="1.1542E-4"/>
    <n v="3.4600000000000001E-5"/>
    <n v="2.6546600000000001E-4"/>
    <n v="3.4626040000000002E-3"/>
    <n v="84.682299999999998"/>
    <n v="64.386700000000005"/>
    <n v="4.3"/>
    <n v="3.0009200000000001E-4"/>
    <n v="1.0388000000000001E-3"/>
    <n v="9.193380000000001E-2"/>
    <n v="5.5160280000000004"/>
    <n v="90.001632000000015"/>
    <n v="8.0799999999999999E-5"/>
    <n v="0"/>
    <n v="0"/>
    <n v="978.98305084745766"/>
    <n v="16.316384180790962"/>
    <n v="86640"/>
  </r>
  <r>
    <n v="3927"/>
    <x v="7"/>
    <n v="18"/>
    <n v="20"/>
    <n v="80"/>
    <n v="41.896799999999999"/>
    <n v="2.0254629999999999E-3"/>
    <n v="3.8580199999999998E-4"/>
    <n v="2.41127E-4"/>
    <n v="2.41E-5"/>
    <n v="9.6500000000000001E-5"/>
    <n v="1.6637729999999999E-3"/>
    <n v="63"/>
    <n v="145.04349999999999"/>
    <n v="3.9129999999999998"/>
    <n v="2.6523900000000001E-4"/>
    <n v="1.0368E-3"/>
    <n v="9.1756799999999999E-2"/>
    <n v="5.5054080000000001"/>
    <n v="42.998169600000004"/>
    <n v="1.44676E-4"/>
    <n v="0"/>
    <n v="0"/>
    <n v="468.61016949152543"/>
    <n v="7.8101694915254241"/>
    <n v="41472"/>
  </r>
  <r>
    <n v="8047"/>
    <x v="1"/>
    <n v="18"/>
    <n v="20"/>
    <n v="1400"/>
    <n v="240.80340000000001"/>
    <n v="2.3282937E-2"/>
    <n v="9.0712699999999998E-4"/>
    <n v="6.4800000000000003E-5"/>
    <n v="1.2959000000000001E-4"/>
    <n v="2.15983E-4"/>
    <n v="3.606911E-3"/>
    <n v="29.6386"/>
    <n v="45.628700000000002"/>
    <n v="6.0957999999999997"/>
    <n v="3.6717100000000001E-4"/>
    <n v="1.0367E-3"/>
    <n v="9.1747949999999995E-2"/>
    <n v="5.5048769999999996"/>
    <n v="47.999209999999998"/>
    <n v="1.2959000000000001E-4"/>
    <n v="0"/>
    <n v="0"/>
    <n v="523.16384180790965"/>
    <n v="8.7193973634651609"/>
    <n v="46300"/>
  </r>
  <r>
    <n v="2915"/>
    <x v="4"/>
    <n v="22"/>
    <n v="28"/>
    <n v="1250"/>
    <n v="143.70660000000001"/>
    <n v="7.2799609999999997E-3"/>
    <n v="7.1774299999999996E-4"/>
    <n v="8.2000000000000001E-5"/>
    <n v="2.5633699999999998E-4"/>
    <n v="2.2557600000000001E-4"/>
    <n v="5.547125E-3"/>
    <n v="32.074100000000001"/>
    <n v="47.356699999999996"/>
    <n v="3.5415999999999999"/>
    <n v="3.4861799999999997E-4"/>
    <n v="1.0356E-3"/>
    <n v="9.1650599999999999E-2"/>
    <n v="5.4990360000000003"/>
    <n v="100.99999680000001"/>
    <n v="8.2000000000000001E-5"/>
    <n v="2.7684399999999999E-4"/>
    <n v="6.1500000000000004E-5"/>
    <n v="1102.0112994350281"/>
    <n v="18.366854990583803"/>
    <n v="97528"/>
  </r>
  <r>
    <n v="7720"/>
    <x v="0"/>
    <n v="25"/>
    <n v="24"/>
    <n v="240"/>
    <n v="152.79060000000001"/>
    <n v="5.3826910000000002E-3"/>
    <n v="2.8514300000000002E-4"/>
    <n v="3.0000000000000001E-5"/>
    <n v="2.6513300000000002E-4"/>
    <n v="2.0010000000000001E-4"/>
    <n v="4.6073039999999996E-3"/>
    <n v="40.799999999999997"/>
    <n v="46.523299999999999"/>
    <n v="5.1193999999999997"/>
    <n v="1.70085E-4"/>
    <n v="1.0355E-3"/>
    <n v="9.1641749999999994E-2"/>
    <n v="5.4985049999999998"/>
    <n v="206.99644999999998"/>
    <n v="5.0000000000000002E-5"/>
    <n v="1.75088E-4"/>
    <n v="6.4532000000000001E-4"/>
    <n v="2258.7570621468926"/>
    <n v="37.645951035781543"/>
    <n v="199900"/>
  </r>
  <r>
    <n v="7519"/>
    <x v="3"/>
    <n v="18"/>
    <n v="10"/>
    <n v="500"/>
    <n v="191.11500000000001"/>
    <n v="1.2866270000000001E-2"/>
    <n v="5.9484499999999999E-4"/>
    <n v="5.5099999999999998E-5"/>
    <n v="1.43203E-4"/>
    <n v="2.6437500000000002E-4"/>
    <n v="4.9900860000000003E-3"/>
    <n v="36.442500000000003"/>
    <n v="47.5762"/>
    <n v="4.6003999999999996"/>
    <n v="4.7367299999999998E-4"/>
    <n v="1.0355E-3"/>
    <n v="9.1641749999999994E-2"/>
    <n v="5.4985049999999998"/>
    <n v="94.002690000000001"/>
    <n v="7.7100000000000004E-5"/>
    <n v="1.8726600000000001E-4"/>
    <n v="1.5422E-4"/>
    <n v="1025.7627118644068"/>
    <n v="17.096045197740114"/>
    <n v="90780"/>
  </r>
  <r>
    <n v="9261"/>
    <x v="3"/>
    <n v="20"/>
    <n v="8"/>
    <n v="400"/>
    <n v="158.13900000000001"/>
    <n v="1.3829454E-2"/>
    <n v="5.0447100000000004E-4"/>
    <n v="6.0900000000000003E-5"/>
    <n v="2.1744399999999999E-4"/>
    <n v="3.1312000000000001E-4"/>
    <n v="3.5834809999999999E-3"/>
    <n v="36.399000000000001"/>
    <n v="66.271799999999999"/>
    <n v="4.5096999999999996"/>
    <n v="2.6093299999999998E-4"/>
    <n v="1.0349999999999999E-3"/>
    <n v="9.1597499999999984E-2"/>
    <n v="5.495849999999999"/>
    <n v="118.99601999999999"/>
    <n v="6.0900000000000003E-5"/>
    <n v="0"/>
    <n v="2.8703000000000002E-4"/>
    <n v="1299.1186440677966"/>
    <n v="21.651977401129944"/>
    <n v="114972"/>
  </r>
  <r>
    <n v="77"/>
    <x v="3"/>
    <n v="20"/>
    <n v="14"/>
    <n v="2708"/>
    <n v="117.4884"/>
    <n v="2.9442750000000001E-3"/>
    <n v="5.2677099999999999E-4"/>
    <n v="1.88E-5"/>
    <n v="1.88E-5"/>
    <n v="4.1389200000000001E-4"/>
    <n v="5.3994059999999998E-3"/>
    <n v="52.014000000000003"/>
    <n v="46.432099999999998"/>
    <n v="3.3746"/>
    <n v="2.72792E-4"/>
    <n v="1.0346999999999999E-3"/>
    <n v="9.1570949999999998E-2"/>
    <n v="5.4942570000000002"/>
    <n v="109.99688760000001"/>
    <n v="6.58E-5"/>
    <n v="2.72792E-4"/>
    <n v="4.7032999999999998E-4"/>
    <n v="1201.2203389830509"/>
    <n v="20.020338983050848"/>
    <n v="106308"/>
  </r>
  <r>
    <n v="4641"/>
    <x v="3"/>
    <n v="19"/>
    <n v="12"/>
    <n v="1080"/>
    <n v="80.1648"/>
    <n v="6.7366699999999997E-4"/>
    <n v="8.1299999999999997E-5"/>
    <n v="4.6499999999999999E-5"/>
    <n v="5.8100000000000003E-5"/>
    <n v="2.0906899999999999E-4"/>
    <n v="2.5088269999999999E-3"/>
    <n v="48.241900000000001"/>
    <n v="77.629599999999996"/>
    <n v="5.7083000000000004"/>
    <n v="1.2776399999999999E-4"/>
    <n v="1.0337E-3"/>
    <n v="9.1482450000000007E-2"/>
    <n v="5.4889470000000005"/>
    <n v="88.997435199999998"/>
    <n v="5.8100000000000003E-5"/>
    <n v="0"/>
    <n v="0"/>
    <n v="972.83615819209035"/>
    <n v="16.213935969868171"/>
    <n v="86096"/>
  </r>
  <r>
    <n v="8184"/>
    <x v="1"/>
    <n v="27"/>
    <n v="12"/>
    <n v="600"/>
    <n v="116.9676"/>
    <n v="1.892506E-3"/>
    <n v="3.0571199999999998E-4"/>
    <n v="7.2799999999999994E-5"/>
    <n v="1.7469299999999999E-4"/>
    <n v="1.7469299999999999E-4"/>
    <n v="4.0616080000000004E-3"/>
    <n v="32.445999999999998"/>
    <n v="55.3262"/>
    <n v="4.9856999999999996"/>
    <n v="2.7659700000000001E-4"/>
    <n v="1.0336E-3"/>
    <n v="9.1473600000000002E-2"/>
    <n v="5.488416"/>
    <n v="71.000051200000001"/>
    <n v="1.0190400000000001E-4"/>
    <n v="0"/>
    <n v="0"/>
    <n v="776.18079096045199"/>
    <n v="12.936346516007534"/>
    <n v="68692"/>
  </r>
  <r>
    <n v="5077"/>
    <x v="3"/>
    <n v="16"/>
    <n v="6"/>
    <n v="75"/>
    <n v="229.91220000000001"/>
    <n v="1.0382018E-2"/>
    <n v="3.2758800000000002E-4"/>
    <n v="1.51194E-4"/>
    <n v="0"/>
    <n v="5.0399999999999999E-5"/>
    <n v="4.7626250000000004E-3"/>
    <n v="33.5319"/>
    <n v="37.0794"/>
    <n v="6.8201000000000001"/>
    <n v="4.5358300000000002E-4"/>
    <n v="1.0332E-3"/>
    <n v="9.1438199999999997E-2"/>
    <n v="5.4862919999999997"/>
    <n v="41.001508800000003"/>
    <n v="1.25995E-4"/>
    <n v="0"/>
    <n v="0"/>
    <n v="448.40677966101697"/>
    <n v="7.4734463276836163"/>
    <n v="39684"/>
  </r>
  <r>
    <n v="154"/>
    <x v="0"/>
    <n v="25"/>
    <n v="20"/>
    <n v="700"/>
    <n v="101.67959999999999"/>
    <n v="1.4061939999999999E-3"/>
    <n v="4.27198E-4"/>
    <n v="8.8999999999999995E-5"/>
    <n v="0"/>
    <n v="1.2459999999999999E-4"/>
    <n v="3.453186E-3"/>
    <n v="26.797899999999998"/>
    <n v="54.597900000000003"/>
    <n v="5.3144"/>
    <n v="3.91598E-4"/>
    <n v="1.0323999999999999E-3"/>
    <n v="9.1367400000000001E-2"/>
    <n v="5.4820440000000001"/>
    <n v="58.000232000000004"/>
    <n v="7.1199999999999996E-5"/>
    <n v="0"/>
    <n v="5.6959999999999997E-4"/>
    <n v="634.80225988700568"/>
    <n v="10.580037664783427"/>
    <n v="56180"/>
  </r>
  <r>
    <n v="2397"/>
    <x v="3"/>
    <n v="25"/>
    <n v="30"/>
    <n v="2200"/>
    <n v="93.939599999999999"/>
    <n v="2.5402200000000002E-3"/>
    <n v="1.85224E-4"/>
    <n v="7.9400000000000006E-5"/>
    <n v="0"/>
    <n v="6.0859399999999995E-4"/>
    <n v="1.8257830000000001E-3"/>
    <n v="44.411799999999999"/>
    <n v="79.072500000000005"/>
    <n v="8.1738999999999997"/>
    <n v="2.91067E-4"/>
    <n v="1.0319999999999999E-3"/>
    <n v="9.1331999999999997E-2"/>
    <n v="5.4799199999999999"/>
    <n v="39.001343999999996"/>
    <n v="1.3230300000000001E-4"/>
    <n v="0"/>
    <n v="0"/>
    <n v="427.0282485875706"/>
    <n v="7.1171374764595097"/>
    <n v="37792"/>
  </r>
  <r>
    <n v="213"/>
    <x v="3"/>
    <n v="29"/>
    <n v="12"/>
    <n v="800"/>
    <n v="66.6738"/>
    <n v="3.2089500000000002E-4"/>
    <n v="4.5800000000000002E-5"/>
    <n v="2.2900000000000001E-5"/>
    <n v="0"/>
    <n v="1.9482899999999999E-4"/>
    <n v="2.2921059999999999E-3"/>
    <n v="38.512599999999999"/>
    <n v="72.16"/>
    <n v="5.46"/>
    <n v="2.29211E-4"/>
    <n v="1.0314E-3"/>
    <n v="9.1278899999999996E-2"/>
    <n v="5.4767339999999995"/>
    <n v="89.995838399999982"/>
    <n v="1.03145E-4"/>
    <n v="2.5213200000000002E-4"/>
    <n v="1.4898999999999999E-4"/>
    <n v="985.9435028248588"/>
    <n v="16.432391713747645"/>
    <n v="87256"/>
  </r>
  <r>
    <n v="1366"/>
    <x v="7"/>
    <n v="20"/>
    <n v="14"/>
    <n v="200"/>
    <n v="96.737399999999994"/>
    <n v="2.2773440000000002E-3"/>
    <n v="2.4619900000000001E-4"/>
    <n v="1.5400000000000002E-5"/>
    <n v="0"/>
    <n v="4.15461E-4"/>
    <n v="2.015757E-3"/>
    <n v="57.323099999999997"/>
    <n v="85.526700000000005"/>
    <n v="8.2977000000000007"/>
    <n v="2.6158699999999997E-4"/>
    <n v="1.031E-3"/>
    <n v="9.1243500000000005E-2"/>
    <n v="5.4746100000000002"/>
    <n v="67.002628000000001"/>
    <n v="7.6899999999999999E-5"/>
    <n v="0"/>
    <n v="0"/>
    <n v="734.32768361581918"/>
    <n v="12.238794726930319"/>
    <n v="64988"/>
  </r>
  <r>
    <n v="5766"/>
    <x v="3"/>
    <n v="17"/>
    <n v="20"/>
    <n v="477"/>
    <n v="85.2102"/>
    <n v="2.2853560000000001E-3"/>
    <n v="4.63046E-4"/>
    <n v="7.47E-5"/>
    <n v="0"/>
    <n v="6.8709999999999995E-4"/>
    <n v="3.226385E-3"/>
    <n v="36.558100000000003"/>
    <n v="75"/>
    <n v="4.4306000000000001"/>
    <n v="2.6886500000000002E-4"/>
    <n v="1.0307000000000001E-3"/>
    <n v="9.1216950000000005E-2"/>
    <n v="5.4730170000000005"/>
    <n v="69.00330360000001"/>
    <n v="8.9599999999999996E-5"/>
    <n v="0"/>
    <n v="1.3443E-4"/>
    <n v="756.47457627118649"/>
    <n v="12.607909604519774"/>
    <n v="66948"/>
  </r>
  <r>
    <n v="10030"/>
    <x v="6"/>
    <m/>
    <m/>
    <m/>
    <n v="275.86320000000001"/>
    <n v="1.9502061000000001E-2"/>
    <n v="1.449369E-3"/>
    <n v="1.6104100000000001E-4"/>
    <n v="3.0597799999999999E-4"/>
    <n v="3.8649799999999998E-4"/>
    <n v="7.5689260000000001E-3"/>
    <n v="18.140699999999999"/>
    <n v="24.093599999999999"/>
    <n v="4.1722999999999999"/>
    <n v="2.41561E-4"/>
    <n v="1.0307000000000001E-3"/>
    <n v="9.1216950000000005E-2"/>
    <n v="5.4730170000000005"/>
    <n v="64.002347200000003"/>
    <n v="8.0500000000000005E-5"/>
    <n v="0"/>
    <n v="0"/>
    <n v="701.64971751412429"/>
    <n v="11.694161958568738"/>
    <n v="62096"/>
  </r>
  <r>
    <n v="8429"/>
    <x v="0"/>
    <n v="22"/>
    <n v="8"/>
    <n v="1800"/>
    <n v="149.0958"/>
    <n v="2.9966049999999998E-3"/>
    <n v="1.2125000000000001E-4"/>
    <n v="3.4600000000000001E-5"/>
    <n v="0"/>
    <n v="0"/>
    <n v="5.1964250000000002E-3"/>
    <n v="47.993299999999998"/>
    <n v="39.479999999999997"/>
    <n v="4.4583000000000004"/>
    <n v="2.5982099999999998E-4"/>
    <n v="1.0306E-3"/>
    <n v="9.12081E-2"/>
    <n v="5.472486"/>
    <n v="118.99719839999999"/>
    <n v="8.6600000000000004E-5"/>
    <n v="0"/>
    <n v="0"/>
    <n v="1304.6779661016949"/>
    <n v="21.74463276836158"/>
    <n v="115464"/>
  </r>
  <r>
    <n v="476"/>
    <x v="1"/>
    <n v="19"/>
    <n v="56"/>
    <n v="1500"/>
    <n v="151.9794"/>
    <n v="9.4917579999999994E-3"/>
    <n v="5.6318700000000004E-4"/>
    <n v="5.49E-5"/>
    <n v="0"/>
    <n v="2.7500000000000001E-5"/>
    <n v="5.3159339999999996E-3"/>
    <n v="32.445599999999999"/>
    <n v="43.307499999999997"/>
    <n v="3.6227"/>
    <n v="5.3571399999999996E-4"/>
    <n v="1.0302E-3"/>
    <n v="9.1172699999999995E-2"/>
    <n v="5.4703619999999997"/>
    <n v="74.998559999999998"/>
    <n v="9.6199999999999994E-5"/>
    <n v="0"/>
    <n v="5.2198000000000001E-4"/>
    <n v="822.59887005649716"/>
    <n v="13.709981167608285"/>
    <n v="72800"/>
  </r>
  <r>
    <n v="2938"/>
    <x v="3"/>
    <n v="24"/>
    <n v="10"/>
    <n v="800"/>
    <n v="126.9336"/>
    <n v="3.9393099999999997E-3"/>
    <n v="5.0111399999999999E-4"/>
    <n v="4.18E-5"/>
    <n v="1.3900000000000001E-5"/>
    <n v="5.0111399999999999E-4"/>
    <n v="4.8858570000000004E-3"/>
    <n v="23.8171"/>
    <n v="50.142499999999998"/>
    <n v="4.0911999999999997"/>
    <n v="3.2015599999999999E-4"/>
    <n v="1.0300999999999999E-3"/>
    <n v="9.1163849999999991E-2"/>
    <n v="5.4698309999999992"/>
    <n v="74.002383999999992"/>
    <n v="1.11359E-4"/>
    <n v="0"/>
    <n v="9.7399999999999996E-5"/>
    <n v="811.75141242937855"/>
    <n v="13.52919020715631"/>
    <n v="71840"/>
  </r>
  <r>
    <n v="7955"/>
    <x v="2"/>
    <n v="25"/>
    <n v="4"/>
    <n v="360"/>
    <n v="64.645799999999994"/>
    <n v="1.765485E-3"/>
    <n v="4.2911099999999998E-4"/>
    <n v="3.68E-5"/>
    <n v="2.4499999999999999E-5"/>
    <n v="8.5799999999999998E-5"/>
    <n v="3.1754209999999999E-3"/>
    <n v="43.286799999999999"/>
    <n v="78.362899999999996"/>
    <n v="3.4401999999999999"/>
    <n v="2.8198699999999998E-4"/>
    <n v="1.0299E-3"/>
    <n v="9.1146150000000009E-2"/>
    <n v="5.4687690000000009"/>
    <n v="84.002763600000009"/>
    <n v="9.8099999999999999E-5"/>
    <n v="0"/>
    <n v="1.5938000000000001E-4"/>
    <n v="921.62711864406776"/>
    <n v="15.36045197740113"/>
    <n v="81564"/>
  </r>
  <r>
    <n v="3945"/>
    <x v="0"/>
    <n v="21"/>
    <n v="10"/>
    <n v="500"/>
    <n v="98.131799999999998"/>
    <n v="2.3962290000000002E-3"/>
    <n v="2.7724999999999999E-4"/>
    <n v="3.96E-5"/>
    <n v="9.8999999999999994E-5"/>
    <n v="7.9200000000000001E-5"/>
    <n v="3.2081750000000002E-3"/>
    <n v="41.540399999999998"/>
    <n v="58.642000000000003"/>
    <n v="5.1481000000000003"/>
    <n v="2.7724999999999999E-4"/>
    <n v="1.0298E-3"/>
    <n v="9.1137300000000004E-2"/>
    <n v="5.4682380000000004"/>
    <n v="52.000780799999994"/>
    <n v="9.8999999999999994E-5"/>
    <n v="0"/>
    <n v="0"/>
    <n v="570.57627118644064"/>
    <n v="9.50960451977401"/>
    <n v="50496"/>
  </r>
  <r>
    <n v="1105"/>
    <x v="1"/>
    <n v="20"/>
    <n v="42"/>
    <n v="2500"/>
    <n v="86.596199999999996"/>
    <n v="1.5484030000000001E-3"/>
    <n v="4.47515E-4"/>
    <n v="1.7900000000000001E-5"/>
    <n v="8.9500000000000007E-6"/>
    <n v="3.58012E-4"/>
    <n v="3.2042099999999999E-3"/>
    <n v="45.333300000000001"/>
    <n v="63.273699999999998"/>
    <n v="4.8017000000000003"/>
    <n v="2.50609E-4"/>
    <n v="1.0292999999999999E-3"/>
    <n v="9.1093049999999995E-2"/>
    <n v="5.4655829999999996"/>
    <n v="115.0016304"/>
    <n v="8.0599999999999994E-5"/>
    <n v="8.9499999999999994E-5"/>
    <n v="2.3271000000000001E-4"/>
    <n v="1262.4632768361582"/>
    <n v="21.04105461393597"/>
    <n v="111728"/>
  </r>
  <r>
    <n v="6263"/>
    <x v="3"/>
    <n v="23"/>
    <n v="24"/>
    <n v="650"/>
    <n v="173.45400000000001"/>
    <n v="7.1230340000000003E-3"/>
    <n v="8.7881600000000004E-4"/>
    <n v="5.7800000000000002E-5"/>
    <n v="9.2499999999999999E-5"/>
    <n v="2.89084E-4"/>
    <n v="5.0878820000000002E-3"/>
    <n v="26.186800000000002"/>
    <n v="35.136400000000002"/>
    <n v="5.0750000000000002"/>
    <n v="2.3126700000000001E-4"/>
    <n v="1.0291E-3"/>
    <n v="9.1075349999999999E-2"/>
    <n v="5.4645209999999995"/>
    <n v="88.996567999999982"/>
    <n v="8.0900000000000001E-5"/>
    <n v="1.5032399999999999E-4"/>
    <n v="5.7800000000000002E-5"/>
    <n v="977.1751412429378"/>
    <n v="16.286252354048962"/>
    <n v="86480"/>
  </r>
  <r>
    <n v="6767"/>
    <x v="0"/>
    <n v="19"/>
    <n v="24"/>
    <n v="450"/>
    <n v="176.6268"/>
    <n v="3.9934799999999998E-3"/>
    <n v="5.3993499999999996E-4"/>
    <n v="4.07E-5"/>
    <n v="1.7318699999999999E-4"/>
    <n v="6.5199699999999997E-4"/>
    <n v="4.3092909999999998E-3"/>
    <n v="27.573499999999999"/>
    <n v="42.912500000000001"/>
    <n v="6.7588999999999997"/>
    <n v="2.75061E-4"/>
    <n v="1.0288999999999999E-3"/>
    <n v="9.105764999999999E-2"/>
    <n v="5.4634589999999994"/>
    <n v="100.99682399999999"/>
    <n v="6.1099999999999994E-5"/>
    <n v="3.6674800000000002E-4"/>
    <n v="7.3349999999999999E-4"/>
    <n v="1109.1525423728813"/>
    <n v="18.485875706214689"/>
    <n v="98160"/>
  </r>
  <r>
    <n v="1758"/>
    <x v="1"/>
    <n v="18"/>
    <n v="16"/>
    <n v="1000"/>
    <n v="169.84559999999999"/>
    <n v="1.2105954E-2"/>
    <n v="4.1593700000000001E-4"/>
    <n v="2.19E-5"/>
    <n v="6.5699999999999998E-5"/>
    <n v="1.75131E-4"/>
    <n v="3.765324E-3"/>
    <n v="48.444400000000002"/>
    <n v="56.046500000000002"/>
    <n v="5.2092999999999998"/>
    <n v="3.94046E-4"/>
    <n v="1.0288999999999999E-3"/>
    <n v="9.105764999999999E-2"/>
    <n v="5.4634589999999994"/>
    <n v="47.000151999999993"/>
    <n v="1.3134900000000001E-4"/>
    <n v="0"/>
    <n v="0"/>
    <n v="516.15819209039546"/>
    <n v="8.6026365348399239"/>
    <n v="45680"/>
  </r>
  <r>
    <n v="6794"/>
    <x v="0"/>
    <n v="25"/>
    <n v="8"/>
    <n v="4000"/>
    <n v="133.40520000000001"/>
    <n v="1.616361E-3"/>
    <n v="1.81516E-4"/>
    <n v="3.4600000000000001E-5"/>
    <n v="3.4574600000000002E-4"/>
    <n v="2.4202199999999999E-4"/>
    <n v="4.4168999999999996E-3"/>
    <n v="32.196100000000001"/>
    <n v="44.477499999999999"/>
    <n v="5.6047000000000002"/>
    <n v="2.0744700000000001E-4"/>
    <n v="1.0286E-3"/>
    <n v="9.103109999999999E-2"/>
    <n v="5.4618659999999997"/>
    <n v="119.00079119999999"/>
    <n v="7.7799999999999994E-5"/>
    <n v="3.5438899999999998E-4"/>
    <n v="9.0757999999999995E-4"/>
    <n v="1307.2542372881355"/>
    <n v="21.787570621468927"/>
    <n v="115692"/>
  </r>
  <r>
    <n v="8530"/>
    <x v="1"/>
    <n v="16"/>
    <n v="12"/>
    <n v="1000"/>
    <n v="150.69720000000001"/>
    <n v="6.7459879999999996E-3"/>
    <n v="6.0232000000000005E-4"/>
    <n v="4.6300000000000001E-5"/>
    <n v="1.9459600000000001E-4"/>
    <n v="1.6679600000000001E-4"/>
    <n v="4.5220360000000001E-3"/>
    <n v="29.149899999999999"/>
    <n v="41.0246"/>
    <n v="4.7111000000000001"/>
    <n v="2.6872799999999998E-4"/>
    <n v="1.0286E-3"/>
    <n v="9.103109999999999E-2"/>
    <n v="5.4618659999999997"/>
    <n v="111.00239760000001"/>
    <n v="7.4099999999999999E-5"/>
    <n v="3.24326E-4"/>
    <n v="5.0966E-4"/>
    <n v="1219.3898305084747"/>
    <n v="20.323163841807911"/>
    <n v="107916"/>
  </r>
  <r>
    <n v="8878"/>
    <x v="1"/>
    <n v="24"/>
    <n v="6"/>
    <n v="650"/>
    <n v="128.76240000000001"/>
    <n v="1.8571429999999999E-3"/>
    <n v="4.0000000000000002E-4"/>
    <n v="8.5699999999999996E-5"/>
    <n v="3.8099999999999998E-5"/>
    <n v="1.61905E-4"/>
    <n v="4.6095240000000003E-3"/>
    <n v="32.488599999999998"/>
    <n v="42.752099999999999"/>
    <n v="4.7252000000000001"/>
    <n v="3.5238100000000003E-4"/>
    <n v="1.0286E-3"/>
    <n v="9.103109999999999E-2"/>
    <n v="5.4618659999999997"/>
    <n v="108.00299999999999"/>
    <n v="8.5699999999999996E-5"/>
    <n v="1.3333299999999999E-4"/>
    <n v="2.0000000000000001E-4"/>
    <n v="1186.4406779661017"/>
    <n v="19.774011299435028"/>
    <n v="105000"/>
  </r>
  <r>
    <n v="4339"/>
    <x v="0"/>
    <n v="20"/>
    <n v="10"/>
    <n v="700"/>
    <n v="123.96720000000001"/>
    <n v="3.8272340000000001E-3"/>
    <n v="3.18053E-4"/>
    <n v="7.4200000000000001E-5"/>
    <n v="0"/>
    <n v="1.9083199999999999E-4"/>
    <n v="3.7954289999999999E-3"/>
    <n v="38.980400000000003"/>
    <n v="58.4358"/>
    <n v="5.3464"/>
    <n v="2.75646E-4"/>
    <n v="1.0284000000000001E-3"/>
    <n v="9.1013400000000008E-2"/>
    <n v="5.4608040000000004"/>
    <n v="97.002801600000012"/>
    <n v="8.4800000000000001E-5"/>
    <n v="3.6046E-4"/>
    <n v="1.1026E-3"/>
    <n v="1065.8079096045199"/>
    <n v="17.763465160075331"/>
    <n v="94324"/>
  </r>
  <r>
    <n v="9036"/>
    <x v="3"/>
    <n v="26"/>
    <n v="2"/>
    <n v="120"/>
    <n v="110.9766"/>
    <n v="3.1461269999999999E-3"/>
    <n v="5.8035400000000005E-4"/>
    <n v="7.1299999999999998E-5"/>
    <n v="3.0499999999999999E-5"/>
    <n v="1.6290599999999999E-4"/>
    <n v="3.9810210000000004E-3"/>
    <n v="51.907699999999998"/>
    <n v="52.470599999999997"/>
    <n v="4.5702999999999996"/>
    <n v="2.9526800000000001E-4"/>
    <n v="1.0283E-3"/>
    <n v="9.1004550000000003E-2"/>
    <n v="5.4602729999999999"/>
    <n v="100.9955128"/>
    <n v="9.1600000000000004E-5"/>
    <n v="1.6290599999999999E-4"/>
    <n v="3.8690000000000003E-4"/>
    <n v="1109.7853107344633"/>
    <n v="18.496421845574389"/>
    <n v="98216"/>
  </r>
  <r>
    <n v="8002"/>
    <x v="1"/>
    <n v="25"/>
    <n v="20"/>
    <n v="750"/>
    <n v="149.1078"/>
    <n v="5.8445019999999997E-3"/>
    <n v="5.5208700000000004E-4"/>
    <n v="2.8600000000000001E-5"/>
    <n v="1.9000000000000001E-5"/>
    <n v="2.9508099999999999E-4"/>
    <n v="3.9312369999999998E-3"/>
    <n v="37.019399999999997"/>
    <n v="49.5593"/>
    <n v="5.8231999999999999"/>
    <n v="2.7604300000000001E-4"/>
    <n v="1.0280000000000001E-3"/>
    <n v="9.0978000000000003E-2"/>
    <n v="5.4586800000000002"/>
    <n v="107.99756799999999"/>
    <n v="7.6100000000000007E-5"/>
    <n v="2.1893100000000001E-4"/>
    <n v="2.5701000000000001E-4"/>
    <n v="1187.0734463276835"/>
    <n v="19.784557438794725"/>
    <n v="105056"/>
  </r>
  <r>
    <n v="7471"/>
    <x v="1"/>
    <n v="19"/>
    <n v="20"/>
    <n v="800"/>
    <n v="169.13220000000001"/>
    <n v="6.832276E-3"/>
    <n v="1.009518E-3"/>
    <n v="5.41E-5"/>
    <n v="7.2100000000000004E-5"/>
    <n v="1.4421700000000001E-4"/>
    <n v="2.6680129999999999E-3"/>
    <n v="19.537400000000002"/>
    <n v="49.513500000000001"/>
    <n v="9.3649000000000004"/>
    <n v="2.3435200000000001E-4"/>
    <n v="1.0275E-3"/>
    <n v="9.0933749999999994E-2"/>
    <n v="5.4560249999999995"/>
    <n v="56.997479999999996"/>
    <n v="9.0099999999999995E-5"/>
    <n v="0"/>
    <n v="0"/>
    <n v="626.80225988700568"/>
    <n v="10.446704331450094"/>
    <n v="55472"/>
  </r>
  <r>
    <n v="6560"/>
    <x v="0"/>
    <n v="20"/>
    <n v="14"/>
    <n v="600"/>
    <n v="173.99160000000001"/>
    <n v="7.0429539999999997E-3"/>
    <n v="4.6400599999999999E-4"/>
    <n v="8.2899999999999996E-5"/>
    <n v="0"/>
    <n v="6.6286600000000002E-4"/>
    <n v="4.3252020000000002E-3"/>
    <n v="27.6462"/>
    <n v="41.777799999999999"/>
    <n v="5.8773999999999997"/>
    <n v="4.6400599999999999E-4"/>
    <n v="1.0273999999999999E-3"/>
    <n v="9.0924899999999989E-2"/>
    <n v="5.455493999999999"/>
    <n v="61.997425599999985"/>
    <n v="1.49145E-4"/>
    <n v="1.1600200000000001E-4"/>
    <n v="4.9700000000000002E-5"/>
    <n v="681.8531073446328"/>
    <n v="11.364218455743879"/>
    <n v="60344"/>
  </r>
  <r>
    <n v="2000"/>
    <x v="1"/>
    <n v="16"/>
    <n v="168"/>
    <n v="1260"/>
    <n v="233.3058"/>
    <n v="1.7520870000000001E-2"/>
    <n v="7.4419199999999997E-4"/>
    <n v="8.0900000000000001E-5"/>
    <n v="1.7795899999999999E-4"/>
    <n v="2.34582E-4"/>
    <n v="5.1365430000000004E-3"/>
    <n v="25.5962"/>
    <n v="38.916499999999999"/>
    <n v="5.0960999999999999"/>
    <n v="3.4782900000000002E-4"/>
    <n v="1.0273000000000001E-3"/>
    <n v="9.0916050000000012E-2"/>
    <n v="5.4549630000000011"/>
    <n v="126.99893520000002"/>
    <n v="8.0900000000000001E-5"/>
    <n v="3.1547299999999998E-4"/>
    <n v="5.0151999999999998E-4"/>
    <n v="1396.8813559322034"/>
    <n v="23.28135593220339"/>
    <n v="123624"/>
  </r>
  <r>
    <n v="7766"/>
    <x v="0"/>
    <n v="16"/>
    <n v="36"/>
    <n v="1000"/>
    <n v="173.47739999999999"/>
    <n v="8.0704179999999993E-3"/>
    <n v="7.9281200000000005E-4"/>
    <n v="4.07E-5"/>
    <n v="7.5215500000000001E-4"/>
    <n v="7.0133399999999996E-4"/>
    <n v="4.1571799999999999E-3"/>
    <n v="20.2941"/>
    <n v="46.5428"/>
    <n v="5.9143999999999997"/>
    <n v="3.25256E-4"/>
    <n v="1.0265999999999999E-3"/>
    <n v="9.0854099999999993E-2"/>
    <n v="5.4512459999999994"/>
    <n v="101.00101439999999"/>
    <n v="5.0800000000000002E-5"/>
    <n v="0"/>
    <n v="0"/>
    <n v="1111.6836158192091"/>
    <n v="18.528060263653483"/>
    <n v="98384"/>
  </r>
  <r>
    <n v="8684"/>
    <x v="0"/>
    <n v="19"/>
    <n v="12"/>
    <n v="500"/>
    <n v="78.210599999999999"/>
    <n v="1.342176E-3"/>
    <n v="7.8999999999999996E-5"/>
    <n v="0"/>
    <n v="1.9700000000000001E-5"/>
    <n v="1.5790300000000001E-4"/>
    <n v="3.4936049999999999E-3"/>
    <n v="31.613600000000002"/>
    <n v="66.757099999999994"/>
    <n v="3.8079000000000001"/>
    <n v="3.55282E-4"/>
    <n v="1.0264E-3"/>
    <n v="9.0836399999999998E-2"/>
    <n v="5.4501840000000001"/>
    <n v="52.001529600000005"/>
    <n v="1.18427E-4"/>
    <n v="0"/>
    <n v="3.9499999999999998E-5"/>
    <n v="572.47457627118649"/>
    <n v="9.5412429378531076"/>
    <n v="50664"/>
  </r>
  <r>
    <n v="7970"/>
    <x v="3"/>
    <n v="18"/>
    <n v="10"/>
    <n v="200"/>
    <n v="54.280200000000001"/>
    <n v="1.6100470000000001E-3"/>
    <n v="4.02512E-4"/>
    <n v="2.0100000000000001E-5"/>
    <n v="0"/>
    <n v="2.8175800000000001E-4"/>
    <n v="1.831428E-3"/>
    <n v="41.555599999999998"/>
    <n v="95.384600000000006"/>
    <n v="5.1318999999999999"/>
    <n v="1.6100500000000001E-4"/>
    <n v="1.0264E-3"/>
    <n v="9.0836399999999998E-2"/>
    <n v="5.4501840000000001"/>
    <n v="50.999763199999997"/>
    <n v="6.0399999999999998E-5"/>
    <n v="0"/>
    <n v="1.2074999999999999E-4"/>
    <n v="561.44632768361578"/>
    <n v="9.3574387947269297"/>
    <n v="49688"/>
  </r>
  <r>
    <n v="3821"/>
    <x v="0"/>
    <n v="22"/>
    <n v="12"/>
    <n v="1000"/>
    <n v="140.95679999999999"/>
    <n v="4.4123870000000003E-3"/>
    <n v="7.2454300000000002E-4"/>
    <n v="3.26E-5"/>
    <n v="1.63E-5"/>
    <n v="2.36087E-4"/>
    <n v="4.6484739999999997E-3"/>
    <n v="43.649099999999997"/>
    <n v="46.774099999999997"/>
    <n v="4.6216999999999997"/>
    <n v="1.8724200000000001E-4"/>
    <n v="1.0258000000000001E-3"/>
    <n v="9.0783300000000011E-2"/>
    <n v="5.4469980000000007"/>
    <n v="126.00516880000001"/>
    <n v="5.7000000000000003E-5"/>
    <n v="2.4422799999999998E-4"/>
    <n v="5.4544000000000001E-4"/>
    <n v="1387.9774011299435"/>
    <n v="23.132956685499057"/>
    <n v="122836"/>
  </r>
  <r>
    <n v="7645"/>
    <x v="1"/>
    <n v="21"/>
    <n v="10"/>
    <n v="750"/>
    <n v="143.86199999999999"/>
    <n v="5.9699139999999998E-3"/>
    <n v="4.2078699999999999E-4"/>
    <n v="9.2E-5"/>
    <n v="5.2599999999999998E-5"/>
    <n v="1.130865E-3"/>
    <n v="3.7213340000000002E-3"/>
    <n v="29.1206"/>
    <n v="48.339199999999998"/>
    <n v="5.7915000000000001"/>
    <n v="3.2874E-4"/>
    <n v="1.0257E-3"/>
    <n v="9.0774450000000007E-2"/>
    <n v="5.4464670000000002"/>
    <n v="78.002433600000003"/>
    <n v="7.8899999999999993E-5"/>
    <n v="1.1834599999999999E-4"/>
    <n v="2.7614000000000002E-4"/>
    <n v="859.29943502824858"/>
    <n v="14.32165725047081"/>
    <n v="76048"/>
  </r>
  <r>
    <n v="5691"/>
    <x v="7"/>
    <n v="16"/>
    <n v="32"/>
    <n v="50"/>
    <n v="42.331800000000001"/>
    <n v="1.6058509999999999E-3"/>
    <n v="3.77847E-4"/>
    <n v="6.7500000000000001E-5"/>
    <n v="0"/>
    <n v="0"/>
    <n v="2.6179419999999998E-3"/>
    <n v="89.305700000000002"/>
    <n v="79.195899999999995"/>
    <n v="2.3969"/>
    <n v="3.3736399999999999E-4"/>
    <n v="1.0256E-3"/>
    <n v="9.0765600000000002E-2"/>
    <n v="5.4459359999999997"/>
    <n v="76.001062399999995"/>
    <n v="8.1000000000000004E-5"/>
    <n v="0"/>
    <n v="0"/>
    <n v="837.33333333333337"/>
    <n v="13.955555555555556"/>
    <n v="74104"/>
  </r>
  <r>
    <n v="1816"/>
    <x v="2"/>
    <n v="26"/>
    <n v="6"/>
    <n v="400"/>
    <n v="56.549399999999999"/>
    <n v="2.0388210000000001E-3"/>
    <n v="2.50382E-4"/>
    <n v="3.5800000000000003E-5"/>
    <n v="3.5800000000000003E-5"/>
    <n v="1.1922900000000001E-4"/>
    <n v="2.8853490000000002E-3"/>
    <n v="70.041499999999999"/>
    <n v="85.851200000000006"/>
    <n v="3.0661"/>
    <n v="2.0269E-4"/>
    <n v="1.0254000000000001E-3"/>
    <n v="9.0747900000000006E-2"/>
    <n v="5.4448740000000004"/>
    <n v="86.002348800000007"/>
    <n v="7.1500000000000003E-5"/>
    <n v="0"/>
    <n v="0"/>
    <n v="947.70621468926549"/>
    <n v="15.795103578154425"/>
    <n v="83872"/>
  </r>
  <r>
    <n v="5847"/>
    <x v="0"/>
    <n v="29"/>
    <n v="8"/>
    <n v="365"/>
    <n v="85.7166"/>
    <n v="2.5140449999999999E-3"/>
    <n v="4.0730300000000003E-4"/>
    <n v="7.0199999999999999E-5"/>
    <n v="8.4300000000000003E-5"/>
    <n v="3.37079E-4"/>
    <n v="4.2415730000000002E-3"/>
    <n v="35.255800000000001"/>
    <n v="55.218499999999999"/>
    <n v="3.2648999999999999"/>
    <n v="3.7921299999999999E-4"/>
    <n v="1.0253E-3"/>
    <n v="9.0739050000000002E-2"/>
    <n v="5.4443429999999999"/>
    <n v="73.001359999999991"/>
    <n v="1.1236E-4"/>
    <n v="0"/>
    <n v="1.6854000000000001E-4"/>
    <n v="804.51977401129943"/>
    <n v="13.408662900188324"/>
    <n v="71200"/>
  </r>
  <r>
    <n v="5702"/>
    <x v="0"/>
    <n v="24"/>
    <n v="16"/>
    <n v="300"/>
    <n v="195.84059999999999"/>
    <n v="9.6645510000000004E-3"/>
    <n v="5.1794099999999995E-4"/>
    <n v="3.3099999999999998E-5"/>
    <n v="1.1E-5"/>
    <n v="1.5427999999999999E-4"/>
    <n v="4.8377849999999998E-3"/>
    <n v="18.776299999999999"/>
    <n v="35.544400000000003"/>
    <n v="5.6468999999999996"/>
    <n v="2.7549999999999997E-4"/>
    <n v="1.0249E-3"/>
    <n v="9.0703649999999997E-2"/>
    <n v="5.4422189999999997"/>
    <n v="93.003525600000003"/>
    <n v="7.7100000000000004E-5"/>
    <n v="3.3060000000000001E-4"/>
    <n v="2.8652000000000001E-4"/>
    <n v="1025.3559322033898"/>
    <n v="17.089265536723165"/>
    <n v="90744"/>
  </r>
  <r>
    <n v="2191"/>
    <x v="5"/>
    <n v="24"/>
    <n v="16"/>
    <n v="100"/>
    <n v="79.973399999999998"/>
    <n v="1.2415480000000001E-3"/>
    <n v="2.9168899999999998E-4"/>
    <n v="5.24E-5"/>
    <n v="7.4800000000000004E-6"/>
    <n v="1.4210500000000001E-4"/>
    <n v="2.2961169999999999E-3"/>
    <n v="67.568600000000004"/>
    <n v="88.351799999999997"/>
    <n v="6.4267000000000003"/>
    <n v="2.2437600000000001E-4"/>
    <n v="1.0246999999999999E-3"/>
    <n v="9.0685949999999987E-2"/>
    <n v="5.4411569999999996"/>
    <n v="137.00648879999997"/>
    <n v="5.9799999999999997E-5"/>
    <n v="0"/>
    <n v="0"/>
    <n v="1510.7796610169491"/>
    <n v="25.179661016949151"/>
    <n v="133704"/>
  </r>
  <r>
    <n v="7939"/>
    <x v="3"/>
    <n v="20"/>
    <n v="8"/>
    <n v="500"/>
    <n v="149.39340000000001"/>
    <n v="4.992888E-3"/>
    <n v="4.4096700000000001E-4"/>
    <n v="7.1099999999999994E-5"/>
    <n v="4.2700000000000001E-5"/>
    <n v="3.1294500000000002E-4"/>
    <n v="4.4238979999999999E-3"/>
    <n v="46.2194"/>
    <n v="45.234699999999997"/>
    <n v="5.0256999999999996"/>
    <n v="2.7027000000000003E-4"/>
    <n v="1.0242000000000001E-3"/>
    <n v="9.0641700000000006E-2"/>
    <n v="5.4385020000000006"/>
    <n v="72.001260000000002"/>
    <n v="9.9599999999999995E-5"/>
    <n v="7.1099999999999994E-5"/>
    <n v="1.8492000000000001E-4"/>
    <n v="794.35028248587571"/>
    <n v="13.239171374764595"/>
    <n v="70300"/>
  </r>
  <r>
    <n v="5360"/>
    <x v="0"/>
    <n v="23"/>
    <n v="10"/>
    <n v="500"/>
    <n v="170.79900000000001"/>
    <n v="1.6677009E-2"/>
    <n v="4.9643199999999999E-4"/>
    <n v="7.7600000000000002E-5"/>
    <n v="3.1000000000000001E-5"/>
    <n v="1.24108E-4"/>
    <n v="2.88551E-3"/>
    <n v="50.054099999999998"/>
    <n v="72.064499999999995"/>
    <n v="5.4139999999999997"/>
    <n v="2.48216E-4"/>
    <n v="1.0238999999999999E-3"/>
    <n v="9.0615149999999992E-2"/>
    <n v="5.4369089999999991"/>
    <n v="66.000593999999992"/>
    <n v="9.31E-5"/>
    <n v="0"/>
    <n v="0"/>
    <n v="728.36158192090397"/>
    <n v="12.139359698681734"/>
    <n v="64460"/>
  </r>
  <r>
    <n v="1861"/>
    <x v="1"/>
    <n v="19"/>
    <n v="36"/>
    <n v="1800"/>
    <n v="130.12139999999999"/>
    <n v="2.9960859999999998E-3"/>
    <n v="2.4089099999999999E-4"/>
    <n v="1.2044600000000001E-4"/>
    <n v="1.50557E-4"/>
    <n v="8.1300800000000005E-4"/>
    <n v="4.1704309999999996E-3"/>
    <n v="32.1449"/>
    <n v="47.379100000000001"/>
    <n v="5.0793999999999997"/>
    <n v="3.31226E-4"/>
    <n v="1.0238000000000001E-3"/>
    <n v="9.0606300000000001E-2"/>
    <n v="5.4363780000000004"/>
    <n v="68.000796000000008"/>
    <n v="1.2044600000000001E-4"/>
    <n v="1.65613E-4"/>
    <n v="0"/>
    <n v="750.50847457627117"/>
    <n v="12.508474576271187"/>
    <n v="66420"/>
  </r>
  <r>
    <n v="6481"/>
    <x v="2"/>
    <n v="25"/>
    <n v="6"/>
    <n v="250"/>
    <n v="105.7092"/>
    <n v="1.438742E-3"/>
    <n v="3.1147999999999999E-4"/>
    <n v="3.7100000000000001E-5"/>
    <n v="9.6399999999999999E-5"/>
    <n v="8.4544600000000002E-4"/>
    <n v="2.9590630000000001E-3"/>
    <n v="42.814100000000003"/>
    <n v="64.952399999999997"/>
    <n v="6.1729000000000003"/>
    <n v="2.3731800000000001E-4"/>
    <n v="1.0234E-3"/>
    <n v="9.057090000000001E-2"/>
    <n v="5.434254000000001"/>
    <n v="137.99525600000001"/>
    <n v="6.6699999999999995E-5"/>
    <n v="1.33492E-4"/>
    <n v="3.189E-4"/>
    <n v="1523.6158192090395"/>
    <n v="25.393596986817325"/>
    <n v="134840"/>
  </r>
  <r>
    <n v="3426"/>
    <x v="7"/>
    <n v="35"/>
    <n v="8"/>
    <n v="350"/>
    <n v="66.535799999999995"/>
    <n v="1.34E-5"/>
    <n v="2.6699999999999998E-5"/>
    <n v="1.34E-5"/>
    <n v="2.0100000000000001E-5"/>
    <n v="4.5457000000000001E-4"/>
    <n v="1.611049E-3"/>
    <n v="55.15"/>
    <n v="97.991699999999994"/>
    <n v="8.1494"/>
    <n v="1.8049099999999999E-4"/>
    <n v="1.0227999999999999E-3"/>
    <n v="9.0517799999999995E-2"/>
    <n v="5.4310679999999998"/>
    <n v="153.0026976"/>
    <n v="4.6799999999999999E-5"/>
    <n v="0"/>
    <n v="6.6800000000000004E-6"/>
    <n v="1690.3050847457628"/>
    <n v="28.17175141242938"/>
    <n v="149592"/>
  </r>
  <r>
    <n v="8296"/>
    <x v="3"/>
    <n v="26"/>
    <n v="4"/>
    <n v="730"/>
    <n v="100.5228"/>
    <n v="4.4760240000000003E-3"/>
    <n v="2.5040700000000002E-4"/>
    <n v="5.2200000000000002E-5"/>
    <n v="0"/>
    <n v="4.1699999999999997E-5"/>
    <n v="3.0361839999999999E-3"/>
    <n v="46.151699999999998"/>
    <n v="65.979399999999998"/>
    <n v="4.9759000000000002"/>
    <n v="1.6693799999999999E-4"/>
    <n v="1.0225E-3"/>
    <n v="9.0491249999999995E-2"/>
    <n v="5.4294750000000001"/>
    <n v="98.000489999999999"/>
    <n v="8.3499999999999997E-5"/>
    <n v="0"/>
    <n v="0"/>
    <n v="1082.9830508474577"/>
    <n v="18.049717514124293"/>
    <n v="95844"/>
  </r>
  <r>
    <n v="1479"/>
    <x v="3"/>
    <n v="22"/>
    <n v="20"/>
    <n v="400"/>
    <n v="167.4162"/>
    <n v="1.4205723999999999E-2"/>
    <n v="1.7775700000000001E-4"/>
    <n v="2.9600000000000001E-5"/>
    <n v="0"/>
    <n v="1.9257000000000001E-4"/>
    <n v="3.7625169999999999E-3"/>
    <n v="51.699599999999997"/>
    <n v="62"/>
    <n v="4.5079000000000002"/>
    <n v="3.2588700000000002E-4"/>
    <n v="1.0221E-3"/>
    <n v="9.045584999999999E-2"/>
    <n v="5.4273509999999998"/>
    <n v="68.999926799999997"/>
    <n v="1.0369099999999999E-4"/>
    <n v="0"/>
    <n v="0"/>
    <n v="762.80225988700568"/>
    <n v="12.713370998116762"/>
    <n v="67508"/>
  </r>
  <r>
    <n v="7129"/>
    <x v="1"/>
    <n v="20"/>
    <n v="24"/>
    <n v="755"/>
    <n v="169.79040000000001"/>
    <n v="9.5499139999999996E-3"/>
    <n v="3.5790399999999998E-4"/>
    <n v="5.24E-5"/>
    <n v="4.3646800000000002E-4"/>
    <n v="1.3093999999999999E-4"/>
    <n v="4.146444E-3"/>
    <n v="27.004200000000001"/>
    <n v="55.654699999999998"/>
    <n v="5.5157999999999996"/>
    <n v="2.0077499999999999E-4"/>
    <n v="1.0212999999999999E-3"/>
    <n v="9.0385049999999995E-2"/>
    <n v="5.4231029999999993"/>
    <n v="116.99604279999998"/>
    <n v="8.7299999999999994E-5"/>
    <n v="0"/>
    <n v="0"/>
    <n v="1294.4180790960452"/>
    <n v="21.573634651600752"/>
    <n v="114556"/>
  </r>
  <r>
    <n v="4415"/>
    <x v="3"/>
    <n v="23"/>
    <n v="24"/>
    <n v="30"/>
    <n v="91.856399999999994"/>
    <n v="2.0741420000000002E-3"/>
    <n v="3.9507499999999999E-4"/>
    <n v="8.2299999999999995E-5"/>
    <n v="1.4815299999999999E-4"/>
    <n v="3.4569000000000001E-4"/>
    <n v="2.9301380000000001E-3"/>
    <n v="40.542400000000001"/>
    <n v="69.707899999999995"/>
    <n v="5.2416"/>
    <n v="2.7984499999999997E-4"/>
    <n v="1.0206E-3"/>
    <n v="9.0323100000000003E-2"/>
    <n v="5.4193860000000003"/>
    <n v="61.999408799999998"/>
    <n v="8.2299999999999995E-5"/>
    <n v="0"/>
    <n v="1.6500000000000001E-5"/>
    <n v="686.41807909604518"/>
    <n v="11.440301318267419"/>
    <n v="60748"/>
  </r>
  <r>
    <n v="3524"/>
    <x v="3"/>
    <n v="27"/>
    <n v="6"/>
    <n v="400"/>
    <n v="58.701599999999999"/>
    <n v="1.8315000000000001E-4"/>
    <n v="1.30822E-4"/>
    <n v="7.8499999999999997E-5"/>
    <n v="0"/>
    <n v="2.87807E-4"/>
    <n v="3.2967029999999998E-3"/>
    <n v="56.64"/>
    <n v="68.952399999999997"/>
    <n v="3.2063000000000001"/>
    <n v="2.87807E-4"/>
    <n v="1.0204000000000001E-3"/>
    <n v="9.0305400000000008E-2"/>
    <n v="5.4183240000000001"/>
    <n v="38.999687999999999"/>
    <n v="1.04657E-4"/>
    <n v="0"/>
    <n v="0"/>
    <n v="431.86440677966101"/>
    <n v="7.1977401129943503"/>
    <n v="38220"/>
  </r>
  <r>
    <n v="4263"/>
    <x v="7"/>
    <n v="23"/>
    <n v="4"/>
    <n v="20"/>
    <n v="53.4696"/>
    <n v="3.9606299999999999E-4"/>
    <n v="6.0000000000000002E-5"/>
    <n v="3.6000000000000001E-5"/>
    <n v="4.8000000000000001E-5"/>
    <n v="4.3206899999999999E-4"/>
    <n v="1.644263E-3"/>
    <n v="86.352900000000005"/>
    <n v="132.2628"/>
    <n v="6.1241000000000003"/>
    <n v="2.2803600000000001E-4"/>
    <n v="1.0202E-3"/>
    <n v="9.0287699999999999E-2"/>
    <n v="5.417262"/>
    <n v="85.003063999999995"/>
    <n v="7.2000000000000002E-5"/>
    <n v="0"/>
    <n v="0"/>
    <n v="941.4689265536723"/>
    <n v="15.691148775894538"/>
    <n v="83320"/>
  </r>
  <r>
    <n v="7433"/>
    <x v="3"/>
    <n v="17"/>
    <n v="24"/>
    <n v="1000"/>
    <n v="97.559399999999997"/>
    <n v="6.1320539999999996E-3"/>
    <n v="3.4775399999999998E-4"/>
    <n v="3.4799999999999999E-5"/>
    <n v="1.04326E-4"/>
    <n v="0"/>
    <n v="3.083414E-3"/>
    <n v="49.3887"/>
    <n v="70.887200000000007"/>
    <n v="4.0075000000000003"/>
    <n v="2.6661099999999999E-4"/>
    <n v="1.0200999999999999E-3"/>
    <n v="9.0278849999999994E-2"/>
    <n v="5.4167309999999995"/>
    <n v="88.001986799999997"/>
    <n v="8.1100000000000006E-5"/>
    <n v="0"/>
    <n v="5.8E-5"/>
    <n v="974.77966101694915"/>
    <n v="16.246327683615821"/>
    <n v="86268"/>
  </r>
  <r>
    <n v="3279"/>
    <x v="0"/>
    <n v="23"/>
    <n v="16"/>
    <n v="730"/>
    <n v="152.76240000000001"/>
    <n v="3.2870500000000001E-3"/>
    <n v="1.27515E-4"/>
    <n v="2.83E-5"/>
    <n v="0"/>
    <n v="7.9342599999999996E-4"/>
    <n v="4.3496740000000004E-3"/>
    <n v="21.189499999999999"/>
    <n v="42.3583"/>
    <n v="5.6220999999999997"/>
    <n v="2.12525E-4"/>
    <n v="1.0200999999999999E-3"/>
    <n v="9.0278849999999994E-2"/>
    <n v="5.4167309999999995"/>
    <n v="71.998658000000006"/>
    <n v="8.5000000000000006E-5"/>
    <n v="0"/>
    <n v="0"/>
    <n v="797.51412429378536"/>
    <n v="13.29190207156309"/>
    <n v="70580"/>
  </r>
  <r>
    <n v="2384"/>
    <x v="1"/>
    <n v="21"/>
    <n v="20"/>
    <n v="1500"/>
    <n v="170.74860000000001"/>
    <n v="6.9403959999999997E-3"/>
    <n v="3.6432499999999998E-4"/>
    <n v="1.2751400000000001E-4"/>
    <n v="7.2899999999999997E-5"/>
    <n v="2.0037899999999999E-4"/>
    <n v="3.825415E-3"/>
    <n v="27.7895"/>
    <n v="43.066699999999997"/>
    <n v="6.5952000000000002"/>
    <n v="2.9146E-4"/>
    <n v="1.0200999999999999E-3"/>
    <n v="9.0278849999999994E-2"/>
    <n v="5.4167309999999995"/>
    <n v="55.999409599999993"/>
    <n v="1.2751400000000001E-4"/>
    <n v="0"/>
    <n v="1.8199999999999999E-5"/>
    <n v="620.29378531073451"/>
    <n v="10.338229755178908"/>
    <n v="54896"/>
  </r>
  <r>
    <n v="6047"/>
    <x v="0"/>
    <n v="20"/>
    <n v="2"/>
    <n v="250"/>
    <n v="117.7332"/>
    <n v="4.3471930000000001E-3"/>
    <n v="6.0714999999999999E-4"/>
    <n v="1.2099999999999999E-5"/>
    <n v="9.7100000000000002E-5"/>
    <n v="8.5000000000000006E-5"/>
    <n v="3.266466E-3"/>
    <n v="28.104500000000002"/>
    <n v="54.914499999999997"/>
    <n v="5.5092999999999996"/>
    <n v="2.18574E-4"/>
    <n v="1.0200000000000001E-3"/>
    <n v="9.0270000000000003E-2"/>
    <n v="5.4161999999999999"/>
    <n v="83.999039999999994"/>
    <n v="8.5000000000000006E-5"/>
    <n v="0"/>
    <n v="1.3357000000000001E-4"/>
    <n v="930.5310734463277"/>
    <n v="15.508851224105461"/>
    <n v="82352"/>
  </r>
  <r>
    <n v="8504"/>
    <x v="1"/>
    <n v="25"/>
    <n v="16"/>
    <n v="800"/>
    <n v="150.31020000000001"/>
    <n v="6.9071469999999998E-3"/>
    <n v="5.4224299999999998E-4"/>
    <n v="6.4599999999999998E-5"/>
    <n v="1.2910600000000001E-4"/>
    <n v="2.1947899999999999E-4"/>
    <n v="3.7053289999999998E-3"/>
    <n v="31.5245"/>
    <n v="44.432099999999998"/>
    <n v="5.8884999999999996"/>
    <n v="4.5186899999999998E-4"/>
    <n v="1.0199E-3"/>
    <n v="9.0261149999999998E-2"/>
    <n v="5.4156690000000003"/>
    <n v="78.997374399999998"/>
    <n v="1.03284E-4"/>
    <n v="2.4530100000000002E-4"/>
    <n v="2.7112000000000002E-4"/>
    <n v="875.20903954802259"/>
    <n v="14.586817325800377"/>
    <n v="77456"/>
  </r>
  <r>
    <n v="6483"/>
    <x v="5"/>
    <n v="21"/>
    <n v="4"/>
    <n v="500"/>
    <n v="68.362799999999993"/>
    <n v="2.87E-5"/>
    <n v="1.86749E-4"/>
    <n v="5.7500000000000002E-5"/>
    <n v="2.87E-5"/>
    <n v="3.1603700000000002E-4"/>
    <n v="1.8243980000000001E-3"/>
    <n v="29.301600000000001"/>
    <n v="84.126000000000005"/>
    <n v="7.2835000000000001"/>
    <n v="3.4476800000000002E-4"/>
    <n v="1.0199E-3"/>
    <n v="9.0261149999999998E-2"/>
    <n v="5.4156690000000003"/>
    <n v="70.997278800000004"/>
    <n v="8.6199999999999995E-5"/>
    <n v="0"/>
    <n v="0"/>
    <n v="786.57627118644064"/>
    <n v="13.109604519774011"/>
    <n v="69612"/>
  </r>
  <r>
    <n v="6805"/>
    <x v="0"/>
    <n v="26"/>
    <n v="10"/>
    <n v="300"/>
    <n v="131.40600000000001"/>
    <n v="4.5810449999999997E-3"/>
    <n v="6.3889899999999996E-4"/>
    <n v="1.3593599999999999E-4"/>
    <n v="1.6312299999999999E-4"/>
    <n v="8.8358399999999998E-4"/>
    <n v="2.6779400000000002E-3"/>
    <n v="26.489799999999999"/>
    <n v="66.416200000000003"/>
    <n v="7.5481999999999996"/>
    <n v="2.5827899999999998E-4"/>
    <n v="1.0195E-3"/>
    <n v="9.0225750000000007E-2"/>
    <n v="5.4135450000000001"/>
    <n v="74.998497999999998"/>
    <n v="8.1600000000000005E-5"/>
    <n v="1.22342E-4"/>
    <n v="1.3594E-4"/>
    <n v="831.23163841807911"/>
    <n v="13.853860640301319"/>
    <n v="73564"/>
  </r>
  <r>
    <n v="5138"/>
    <x v="1"/>
    <n v="16"/>
    <n v="20"/>
    <n v="1095"/>
    <n v="244.97460000000001"/>
    <n v="2.0251610999999999E-2"/>
    <n v="5.0409900000000004E-4"/>
    <n v="4.3800000000000001E-5"/>
    <n v="5.2601600000000003E-4"/>
    <n v="6.9039600000000002E-4"/>
    <n v="5.3697450000000004E-3"/>
    <n v="21.750499999999999"/>
    <n v="38.848999999999997"/>
    <n v="4.9020000000000001"/>
    <n v="2.5204900000000001E-4"/>
    <n v="1.0192000000000001E-3"/>
    <n v="9.0199200000000007E-2"/>
    <n v="5.4119520000000003"/>
    <n v="93.004038400000013"/>
    <n v="6.58E-5"/>
    <n v="0"/>
    <n v="0"/>
    <n v="1031.0960451977401"/>
    <n v="17.184934086629003"/>
    <n v="91252"/>
  </r>
  <r>
    <n v="1364"/>
    <x v="3"/>
    <n v="21"/>
    <n v="16"/>
    <n v="60"/>
    <n v="66.818399999999997"/>
    <n v="1.236053E-3"/>
    <n v="1.5033099999999999E-4"/>
    <n v="6.6799999999999997E-5"/>
    <n v="8.3499999999999997E-5"/>
    <n v="6.8484000000000004E-4"/>
    <n v="2.3718849999999998E-3"/>
    <n v="61.9574"/>
    <n v="93.662000000000006"/>
    <n v="4.9436999999999998"/>
    <n v="3.8417900000000001E-4"/>
    <n v="1.0189000000000001E-3"/>
    <n v="9.0172650000000007E-2"/>
    <n v="5.4103590000000006"/>
    <n v="60.999505200000016"/>
    <n v="1.1692399999999999E-4"/>
    <n v="0"/>
    <n v="1.0022E-4"/>
    <n v="676.47457627118649"/>
    <n v="11.274576271186442"/>
    <n v="59868"/>
  </r>
  <r>
    <n v="1681"/>
    <x v="1"/>
    <n v="21"/>
    <n v="8"/>
    <n v="400"/>
    <n v="169.98"/>
    <n v="5.8503130000000002E-3"/>
    <n v="1.4121399999999999E-4"/>
    <n v="5.0399999999999999E-5"/>
    <n v="9.0799999999999998E-5"/>
    <n v="2.2190799999999999E-4"/>
    <n v="4.8517250000000003E-3"/>
    <n v="25.6083"/>
    <n v="39.284799999999997"/>
    <n v="5.2495000000000003"/>
    <n v="3.12689E-4"/>
    <n v="1.0188E-3"/>
    <n v="9.0163800000000002E-2"/>
    <n v="5.4098280000000001"/>
    <n v="101.00383200000002"/>
    <n v="6.05E-5"/>
    <n v="0"/>
    <n v="0"/>
    <n v="1120.225988700565"/>
    <n v="18.670433145009419"/>
    <n v="99140"/>
  </r>
  <r>
    <n v="234"/>
    <x v="5"/>
    <n v="16"/>
    <n v="24"/>
    <n v="50"/>
    <n v="109.038"/>
    <n v="4.3008669999999999E-3"/>
    <n v="1.7785500000000001E-4"/>
    <n v="9.7E-5"/>
    <n v="0"/>
    <n v="0"/>
    <n v="3.395421E-3"/>
    <n v="28.555"/>
    <n v="63.142899999999997"/>
    <n v="4.8571"/>
    <n v="2.1019300000000001E-4"/>
    <n v="1.0185999999999999E-3"/>
    <n v="9.0146099999999993E-2"/>
    <n v="5.408766"/>
    <n v="62.998372799999999"/>
    <n v="9.7E-5"/>
    <n v="0"/>
    <n v="8.0799999999999999E-5"/>
    <n v="698.84745762711862"/>
    <n v="11.647457627118644"/>
    <n v="61848"/>
  </r>
  <r>
    <n v="1431"/>
    <x v="3"/>
    <n v="18"/>
    <n v="14"/>
    <n v="400"/>
    <n v="186.32339999999999"/>
    <n v="1.7874958E-2"/>
    <n v="3.3255699999999998E-4"/>
    <n v="1.24709E-4"/>
    <n v="2.0784800000000001E-4"/>
    <n v="3.3255699999999998E-4"/>
    <n v="2.6188890000000001E-3"/>
    <n v="63.2"/>
    <n v="74.412700000000001"/>
    <n v="6.6905000000000001"/>
    <n v="3.9491199999999998E-4"/>
    <n v="1.0185000000000001E-3"/>
    <n v="9.0137250000000002E-2"/>
    <n v="5.4082350000000003"/>
    <n v="49.002072000000005"/>
    <n v="8.3100000000000001E-5"/>
    <n v="0"/>
    <n v="0"/>
    <n v="543.63841807909603"/>
    <n v="9.0606403013182675"/>
    <n v="48112"/>
  </r>
  <r>
    <n v="6020"/>
    <x v="0"/>
    <n v="22"/>
    <n v="10"/>
    <n v="9000"/>
    <n v="106.0056"/>
    <n v="3.5688619999999999E-3"/>
    <n v="6.3473100000000003E-4"/>
    <n v="9.5799999999999998E-5"/>
    <n v="9.4610799999999998E-4"/>
    <n v="5.7485000000000001E-4"/>
    <n v="3.616766E-3"/>
    <n v="28.6645"/>
    <n v="55.960299999999997"/>
    <n v="4.6158999999999999"/>
    <n v="2.9940099999999997E-4"/>
    <n v="1.018E-3"/>
    <n v="9.0093000000000006E-2"/>
    <n v="5.4055800000000005"/>
    <n v="85.003000000000014"/>
    <n v="9.5799999999999998E-5"/>
    <n v="0"/>
    <n v="1.5569E-4"/>
    <n v="943.50282485875709"/>
    <n v="15.725047080979285"/>
    <n v="83500"/>
  </r>
  <r>
    <n v="1959"/>
    <x v="2"/>
    <n v="16"/>
    <n v="12"/>
    <n v="300"/>
    <n v="122.2992"/>
    <n v="3.6609239999999999E-3"/>
    <n v="2.7408000000000001E-4"/>
    <n v="7.8300000000000006E-5"/>
    <n v="1.9599999999999999E-5"/>
    <n v="7.8308499999999999E-4"/>
    <n v="2.5254499999999998E-3"/>
    <n v="41.718800000000002"/>
    <n v="67.906999999999996"/>
    <n v="7.5735999999999999"/>
    <n v="2.9365700000000001E-4"/>
    <n v="1.018E-3"/>
    <n v="9.0093000000000006E-2"/>
    <n v="5.4055800000000005"/>
    <n v="51.999439999999993"/>
    <n v="1.17463E-4"/>
    <n v="0"/>
    <n v="0"/>
    <n v="577.1751412429378"/>
    <n v="9.6195856873822958"/>
    <n v="51080"/>
  </r>
  <r>
    <n v="8497"/>
    <x v="5"/>
    <n v="20"/>
    <n v="6"/>
    <n v="100"/>
    <n v="179.625"/>
    <n v="6.3725350000000004E-3"/>
    <n v="4.32273E-4"/>
    <n v="2.7900000000000001E-5"/>
    <n v="0"/>
    <n v="2.9283E-4"/>
    <n v="5.1384669999999999E-3"/>
    <n v="40.212000000000003"/>
    <n v="40.010899999999999"/>
    <n v="5.0936000000000003"/>
    <n v="2.0916399999999999E-4"/>
    <n v="1.0179E-3"/>
    <n v="9.0084150000000002E-2"/>
    <n v="5.405049"/>
    <n v="145.99536119999999"/>
    <n v="4.88E-5"/>
    <n v="0"/>
    <n v="6.9700000000000002E-6"/>
    <n v="1620.6553672316384"/>
    <n v="27.010922787193973"/>
    <n v="143428"/>
  </r>
  <r>
    <n v="6836"/>
    <x v="0"/>
    <n v="21"/>
    <n v="4"/>
    <n v="250"/>
    <n v="144.33000000000001"/>
    <n v="3.152312E-3"/>
    <n v="4.0029399999999999E-4"/>
    <n v="3.3399999999999999E-5"/>
    <n v="1.91807E-4"/>
    <n v="7.9224799999999995E-4"/>
    <n v="4.0196140000000003E-3"/>
    <n v="28.0915"/>
    <n v="54.854799999999997"/>
    <n v="6.1120000000000001"/>
    <n v="2.08486E-4"/>
    <n v="1.0173999999999999E-3"/>
    <n v="9.0039899999999992E-2"/>
    <n v="5.4023939999999993"/>
    <n v="121.99846879999997"/>
    <n v="5.8400000000000003E-5"/>
    <n v="3.0022000000000002E-4"/>
    <n v="5.9210000000000003E-4"/>
    <n v="1354.9378531073446"/>
    <n v="22.582297551789075"/>
    <n v="119912"/>
  </r>
  <r>
    <n v="3144"/>
    <x v="0"/>
    <n v="21"/>
    <n v="12"/>
    <n v="600"/>
    <n v="129.07740000000001"/>
    <n v="7.2628880000000003E-3"/>
    <n v="2.2378599999999999E-4"/>
    <n v="4.07E-5"/>
    <n v="1.1189299999999999E-4"/>
    <n v="1.22065E-4"/>
    <n v="4.1400500000000002E-3"/>
    <n v="35.6355"/>
    <n v="53.739600000000003"/>
    <n v="4.3856999999999999"/>
    <n v="2.5430299999999999E-4"/>
    <n v="1.0172E-3"/>
    <n v="9.0022199999999997E-2"/>
    <n v="5.401332"/>
    <n v="99.998897599999992"/>
    <n v="7.1199999999999996E-5"/>
    <n v="0"/>
    <n v="0"/>
    <n v="1110.8248587570622"/>
    <n v="18.513747645951035"/>
    <n v="98308"/>
  </r>
  <r>
    <n v="7804"/>
    <x v="7"/>
    <n v="21"/>
    <n v="10"/>
    <n v="500"/>
    <n v="73.142399999999995"/>
    <n v="3.0300000000000001E-5"/>
    <n v="3.0300000000000001E-5"/>
    <n v="1.52E-5"/>
    <n v="0"/>
    <n v="3.0300000000000001E-5"/>
    <n v="2.1081049999999999E-3"/>
    <n v="70.724599999999995"/>
    <n v="83.021600000000007"/>
    <n v="6.4173"/>
    <n v="2.27493E-4"/>
    <n v="1.0161E-3"/>
    <n v="8.9924850000000001E-2"/>
    <n v="5.3954909999999998"/>
    <n v="66.997569600000006"/>
    <n v="7.5799999999999999E-5"/>
    <n v="0"/>
    <n v="0"/>
    <n v="745.03954802259886"/>
    <n v="12.417325800376648"/>
    <n v="65936"/>
  </r>
  <r>
    <n v="7376"/>
    <x v="5"/>
    <n v="25"/>
    <n v="4"/>
    <n v="150"/>
    <n v="119.1336"/>
    <n v="5.9776589999999998E-3"/>
    <n v="4.1543599999999998E-4"/>
    <n v="6.9200000000000002E-5"/>
    <n v="4.6199999999999998E-5"/>
    <n v="3.46196E-4"/>
    <n v="2.1464180000000002E-3"/>
    <n v="70.391300000000001"/>
    <n v="76.043000000000006"/>
    <n v="7.7419000000000002"/>
    <n v="2.7695699999999998E-4"/>
    <n v="1.0154999999999999E-3"/>
    <n v="8.9871749999999986E-2"/>
    <n v="5.3923049999999995"/>
    <n v="43.999583999999999"/>
    <n v="1.15399E-4"/>
    <n v="0"/>
    <n v="1.154E-4"/>
    <n v="489.58192090395482"/>
    <n v="8.1596986817325803"/>
    <n v="43328"/>
  </r>
  <r>
    <n v="6573"/>
    <x v="0"/>
    <n v="26"/>
    <n v="6"/>
    <n v="300"/>
    <n v="124.371"/>
    <n v="3.1191669999999999E-3"/>
    <n v="4.0933899999999999E-4"/>
    <n v="4.9100000000000001E-5"/>
    <n v="1.9648300000000001E-4"/>
    <n v="5.4032799999999997E-4"/>
    <n v="4.3144380000000003E-3"/>
    <n v="33.695799999999998"/>
    <n v="52.622399999999999"/>
    <n v="4.7666000000000004"/>
    <n v="2.21043E-4"/>
    <n v="1.0152E-3"/>
    <n v="8.98452E-2"/>
    <n v="5.3907119999999997"/>
    <n v="124.00464959999999"/>
    <n v="7.3700000000000002E-5"/>
    <n v="1.47362E-4"/>
    <n v="5.2395000000000002E-4"/>
    <n v="1380.2033898305085"/>
    <n v="23.003389830508475"/>
    <n v="122148"/>
  </r>
  <r>
    <n v="5285"/>
    <x v="0"/>
    <n v="19"/>
    <n v="20"/>
    <n v="250"/>
    <n v="182.625"/>
    <n v="8.0396909999999999E-3"/>
    <n v="5.0759799999999995E-4"/>
    <n v="6.5500000000000006E-5"/>
    <n v="4.5847500000000002E-4"/>
    <n v="7.8595800000000001E-4"/>
    <n v="3.9789100000000004E-3"/>
    <n v="20.495899999999999"/>
    <n v="38.93"/>
    <n v="6.6749000000000001"/>
    <n v="3.9297900000000001E-4"/>
    <n v="1.0152E-3"/>
    <n v="8.98452E-2"/>
    <n v="5.3907119999999997"/>
    <n v="62.000294400000001"/>
    <n v="1.1461899999999999E-4"/>
    <n v="0"/>
    <n v="0"/>
    <n v="690.07909604519773"/>
    <n v="11.501318267419963"/>
    <n v="61072"/>
  </r>
  <r>
    <n v="5295"/>
    <x v="1"/>
    <n v="22"/>
    <n v="10"/>
    <n v="600"/>
    <n v="108.5394"/>
    <n v="6.2538399999999999E-4"/>
    <n v="2.7681E-4"/>
    <n v="3.0800000000000003E-5"/>
    <n v="1.03E-5"/>
    <n v="1.12774E-4"/>
    <n v="4.0906290000000001E-3"/>
    <n v="27.819099999999999"/>
    <n v="56.521299999999997"/>
    <n v="4.8796999999999997"/>
    <n v="2.1529599999999999E-4"/>
    <n v="1.0150000000000001E-3"/>
    <n v="8.9827500000000005E-2"/>
    <n v="5.3896500000000005"/>
    <n v="99.003100000000032"/>
    <n v="9.2299999999999994E-5"/>
    <n v="0"/>
    <n v="0"/>
    <n v="1102.1468926553673"/>
    <n v="18.369114877589457"/>
    <n v="97540"/>
  </r>
  <r>
    <n v="5751"/>
    <x v="3"/>
    <n v="21"/>
    <n v="6"/>
    <n v="500"/>
    <n v="124.19580000000001"/>
    <n v="4.7595909999999996E-3"/>
    <n v="4.8596400000000002E-4"/>
    <n v="1.43E-5"/>
    <n v="2.5727500000000001E-4"/>
    <n v="3.8591299999999999E-4"/>
    <n v="2.8586129999999999E-3"/>
    <n v="46.432200000000002"/>
    <n v="74.7"/>
    <n v="6.53"/>
    <n v="2.0010300000000001E-4"/>
    <n v="1.0147999999999999E-3"/>
    <n v="8.9809799999999995E-2"/>
    <n v="5.3885879999999995"/>
    <n v="70.999467199999998"/>
    <n v="7.1500000000000003E-5"/>
    <n v="7.1500000000000003E-5"/>
    <n v="1.1434000000000001E-4"/>
    <n v="790.55367231638422"/>
    <n v="13.175894538606403"/>
    <n v="69964"/>
  </r>
  <r>
    <n v="6160"/>
    <x v="0"/>
    <n v="21"/>
    <n v="20"/>
    <n v="900"/>
    <n v="88.237200000000001"/>
    <n v="2.4909279999999999E-3"/>
    <n v="3.9977900000000001E-4"/>
    <n v="1.5400000000000002E-5"/>
    <n v="1.99889E-4"/>
    <n v="1.07633E-4"/>
    <n v="3.0290920000000002E-3"/>
    <n v="32.571399999999997"/>
    <n v="66.071100000000001"/>
    <n v="4.6954000000000002"/>
    <n v="2.7677000000000002E-4"/>
    <n v="1.0147999999999999E-3"/>
    <n v="8.9809799999999995E-2"/>
    <n v="5.3885879999999995"/>
    <n v="65.998532799999992"/>
    <n v="9.2299999999999994E-5"/>
    <n v="0"/>
    <n v="0"/>
    <n v="734.87005649717514"/>
    <n v="12.247834274952918"/>
    <n v="65036"/>
  </r>
  <r>
    <n v="6762"/>
    <x v="1"/>
    <n v="19"/>
    <n v="16"/>
    <n v="800"/>
    <n v="174.11940000000001"/>
    <n v="1.5503439000000001E-2"/>
    <n v="5.6376099999999997E-4"/>
    <n v="2.8188099999999999E-4"/>
    <n v="0"/>
    <n v="0"/>
    <n v="4.002706E-3"/>
    <n v="41.787199999999999"/>
    <n v="63.154899999999998"/>
    <n v="4.3098999999999998"/>
    <n v="4.5100899999999999E-4"/>
    <n v="1.0147999999999999E-3"/>
    <n v="8.9809799999999995E-2"/>
    <n v="5.3885879999999995"/>
    <n v="36.001044799999995"/>
    <n v="1.69128E-4"/>
    <n v="0"/>
    <n v="0"/>
    <n v="400.85875706214688"/>
    <n v="6.6809792843691147"/>
    <n v="35476"/>
  </r>
  <r>
    <n v="7095"/>
    <x v="0"/>
    <n v="26"/>
    <n v="10"/>
    <n v="800"/>
    <n v="83.747399999999999"/>
    <n v="2.7968569999999998E-3"/>
    <n v="5.3335399999999999E-4"/>
    <n v="7.8100000000000001E-5"/>
    <n v="1.04069E-4"/>
    <n v="3.51233E-4"/>
    <n v="2.6277449999999999E-3"/>
    <n v="43.383099999999999"/>
    <n v="79.663399999999996"/>
    <n v="5.1287000000000003"/>
    <n v="2.34155E-4"/>
    <n v="1.0147000000000001E-3"/>
    <n v="8.9800950000000004E-2"/>
    <n v="5.3880569999999999"/>
    <n v="78.002018399999997"/>
    <n v="9.1100000000000005E-5"/>
    <n v="1.9513000000000001E-4"/>
    <n v="4.0327000000000001E-4"/>
    <n v="868.61016949152543"/>
    <n v="14.476836158192091"/>
    <n v="76872"/>
  </r>
  <r>
    <n v="711"/>
    <x v="0"/>
    <n v="17"/>
    <n v="96"/>
    <n v="900"/>
    <n v="145.80600000000001"/>
    <n v="1.0373815E-2"/>
    <n v="5.9619600000000001E-4"/>
    <n v="5.9599999999999999E-5"/>
    <n v="0"/>
    <n v="2.9799999999999999E-5"/>
    <n v="3.9647049999999998E-3"/>
    <n v="43.290599999999998"/>
    <n v="54.405999999999999"/>
    <n v="4.3007999999999997"/>
    <n v="3.1300300000000001E-4"/>
    <n v="1.0135000000000001E-3"/>
    <n v="8.9694750000000004E-2"/>
    <n v="5.3816850000000001"/>
    <n v="67.997742000000002"/>
    <n v="1.19239E-4"/>
    <n v="0"/>
    <n v="1.0433E-4"/>
    <n v="758.10169491525426"/>
    <n v="12.63502824858757"/>
    <n v="67092"/>
  </r>
  <r>
    <n v="4397"/>
    <x v="3"/>
    <n v="27"/>
    <n v="12"/>
    <n v="80"/>
    <n v="76.349999999999994"/>
    <n v="1.4071820000000001E-3"/>
    <n v="2.8143599999999998E-4"/>
    <n v="0"/>
    <n v="8.4400000000000005E-5"/>
    <n v="5.6287299999999998E-4"/>
    <n v="2.3077789999999998E-3"/>
    <n v="42.913600000000002"/>
    <n v="79.9512"/>
    <n v="5.6463000000000001"/>
    <n v="2.5329299999999998E-4"/>
    <n v="1.0131999999999999E-3"/>
    <n v="8.966819999999999E-2"/>
    <n v="5.3800919999999994"/>
    <n v="36.001022399999997"/>
    <n v="1.12575E-4"/>
    <n v="0"/>
    <n v="0"/>
    <n v="401.49152542372883"/>
    <n v="6.6915254237288142"/>
    <n v="35532"/>
  </r>
  <r>
    <n v="1696"/>
    <x v="1"/>
    <n v="20"/>
    <n v="28"/>
    <n v="800"/>
    <n v="104.4786"/>
    <n v="2.3628999999999998E-3"/>
    <n v="3.6352299999999998E-4"/>
    <n v="7.7899999999999996E-5"/>
    <n v="1.81762E-4"/>
    <n v="4.6738699999999999E-4"/>
    <n v="3.4534689999999998E-3"/>
    <n v="28.393899999999999"/>
    <n v="57.082700000000003"/>
    <n v="4.9850000000000003"/>
    <n v="3.6352299999999998E-4"/>
    <n v="1.0127000000000001E-3"/>
    <n v="8.9623950000000008E-2"/>
    <n v="5.3774370000000005"/>
    <n v="39.001102400000001"/>
    <n v="7.7899999999999996E-5"/>
    <n v="0"/>
    <n v="0"/>
    <n v="435.16384180790959"/>
    <n v="7.2527306967984932"/>
    <n v="38512"/>
  </r>
  <r>
    <n v="512"/>
    <x v="2"/>
    <n v="27"/>
    <n v="6"/>
    <n v="120"/>
    <n v="58.6008"/>
    <n v="1.649115E-3"/>
    <n v="3.7611399999999998E-4"/>
    <n v="8.6799999999999996E-5"/>
    <n v="5.7899999999999998E-5"/>
    <n v="2.3145500000000001E-4"/>
    <n v="2.1120240000000001E-3"/>
    <n v="37.5"/>
    <n v="104.9863"/>
    <n v="4.6711999999999998"/>
    <n v="2.89318E-4"/>
    <n v="1.0126E-3"/>
    <n v="8.9615100000000003E-2"/>
    <n v="5.376906"/>
    <n v="34.999506400000001"/>
    <n v="1.15727E-4"/>
    <n v="0"/>
    <n v="1.4465999999999999E-4"/>
    <n v="390.55367231638417"/>
    <n v="6.5092278719397365"/>
    <n v="34564"/>
  </r>
  <r>
    <n v="4767"/>
    <x v="3"/>
    <n v="19"/>
    <n v="6"/>
    <n v="150"/>
    <n v="103.55159999999999"/>
    <n v="3.4624200000000002E-4"/>
    <n v="1.3317E-4"/>
    <n v="5.3300000000000001E-5"/>
    <n v="7.9900000000000004E-5"/>
    <n v="3.0629099999999999E-4"/>
    <n v="2.7566190000000001E-3"/>
    <n v="39.087400000000002"/>
    <n v="69.372"/>
    <n v="6.7680999999999996"/>
    <n v="2.3970600000000001E-4"/>
    <n v="1.0120999999999999E-3"/>
    <n v="8.9570849999999994E-2"/>
    <n v="5.3742509999999992"/>
    <n v="76.000613199999989"/>
    <n v="6.6600000000000006E-5"/>
    <n v="0"/>
    <n v="2.6599999999999999E-5"/>
    <n v="848.49717514124291"/>
    <n v="14.141619585687382"/>
    <n v="75092"/>
  </r>
  <r>
    <n v="3265"/>
    <x v="7"/>
    <n v="27"/>
    <n v="14"/>
    <n v="50"/>
    <n v="58.413600000000002"/>
    <n v="1.569366E-3"/>
    <n v="3.4874800000000002E-4"/>
    <n v="6.97E-5"/>
    <n v="0"/>
    <n v="1.9181100000000001E-4"/>
    <n v="1.604241E-3"/>
    <n v="46.241799999999998"/>
    <n v="106.5652"/>
    <n v="6.4782999999999999"/>
    <n v="2.44124E-4"/>
    <n v="1.0114E-3"/>
    <n v="8.9508900000000002E-2"/>
    <n v="5.3705340000000001"/>
    <n v="58.001767200000003"/>
    <n v="8.7200000000000005E-5"/>
    <n v="0"/>
    <n v="0"/>
    <n v="648"/>
    <n v="10.8"/>
    <n v="57348"/>
  </r>
  <r>
    <n v="4256"/>
    <x v="1"/>
    <n v="20"/>
    <n v="36"/>
    <n v="800"/>
    <n v="109.80119999999999"/>
    <n v="3.1915569999999998E-3"/>
    <n v="2.5279700000000003E-4"/>
    <n v="6.3200000000000005E-5"/>
    <n v="3.1600000000000002E-5"/>
    <n v="4.4239399999999998E-4"/>
    <n v="4.6451369999999997E-3"/>
    <n v="30.4573"/>
    <n v="50.571399999999997"/>
    <n v="3.7381000000000002"/>
    <n v="5.6879200000000004E-4"/>
    <n v="1.0112000000000001E-3"/>
    <n v="8.9491200000000007E-2"/>
    <n v="5.369472"/>
    <n v="64.000870399999997"/>
    <n v="1.10598E-4"/>
    <n v="0"/>
    <n v="0"/>
    <n v="715.16384180790965"/>
    <n v="11.91939736346516"/>
    <n v="63292"/>
  </r>
  <r>
    <n v="7865"/>
    <x v="0"/>
    <n v="17"/>
    <n v="28"/>
    <n v="400"/>
    <n v="174.50219999999999"/>
    <n v="1.6882329000000001E-2"/>
    <n v="4.38064E-4"/>
    <n v="1.01092E-4"/>
    <n v="1.51638E-4"/>
    <n v="1.68486E-4"/>
    <n v="2.881116E-3"/>
    <n v="37.811799999999998"/>
    <n v="60.8889"/>
    <n v="5.4854000000000003"/>
    <n v="2.02184E-4"/>
    <n v="1.0108999999999999E-3"/>
    <n v="8.9464649999999993E-2"/>
    <n v="5.3678789999999994"/>
    <n v="59.998936799999996"/>
    <n v="6.7399999999999998E-5"/>
    <n v="0"/>
    <n v="0"/>
    <n v="670.64406779661022"/>
    <n v="11.177401129943503"/>
    <n v="59352"/>
  </r>
  <r>
    <n v="8643"/>
    <x v="1"/>
    <n v="16"/>
    <n v="12"/>
    <n v="800"/>
    <n v="110.1918"/>
    <n v="3.3653400000000001E-3"/>
    <n v="4.2497500000000002E-4"/>
    <n v="6.8899999999999994E-5"/>
    <n v="1.03372E-4"/>
    <n v="2.4120200000000001E-4"/>
    <n v="3.2045390000000002E-3"/>
    <n v="25.5108"/>
    <n v="53.476700000000001"/>
    <n v="5.7024999999999997"/>
    <n v="2.2971600000000001E-4"/>
    <n v="1.0108000000000001E-3"/>
    <n v="8.9455800000000002E-2"/>
    <n v="5.3673479999999998"/>
    <n v="88.004291199999997"/>
    <n v="1.03372E-4"/>
    <n v="1.9525900000000001E-4"/>
    <n v="2.5269000000000002E-4"/>
    <n v="983.77401129943507"/>
    <n v="16.396233521657251"/>
    <n v="87064"/>
  </r>
  <r>
    <n v="5402"/>
    <x v="1"/>
    <n v="18"/>
    <n v="28"/>
    <n v="1800"/>
    <n v="203.15039999999999"/>
    <n v="6.8417419999999996E-3"/>
    <n v="7.68832E-4"/>
    <n v="6.05E-5"/>
    <n v="1.73E-5"/>
    <n v="4.57844E-4"/>
    <n v="6.9022110000000001E-3"/>
    <n v="24.1203"/>
    <n v="29.842300000000002"/>
    <n v="4.2615999999999996"/>
    <n v="2.33241E-4"/>
    <n v="1.0107E-3"/>
    <n v="8.9446949999999997E-2"/>
    <n v="5.3668170000000002"/>
    <n v="116.99863200000001"/>
    <n v="6.9099999999999999E-5"/>
    <n v="1.3821699999999999E-4"/>
    <n v="9.5000000000000005E-5"/>
    <n v="1308.0225988700565"/>
    <n v="21.800376647834277"/>
    <n v="115760"/>
  </r>
  <r>
    <n v="2590"/>
    <x v="2"/>
    <n v="35"/>
    <n v="4"/>
    <n v="150"/>
    <n v="47.605800000000002"/>
    <n v="5.16085E-4"/>
    <n v="2.15035E-4"/>
    <n v="4.3000000000000002E-5"/>
    <n v="0"/>
    <n v="0"/>
    <n v="2.5159129999999998E-3"/>
    <n v="69.517200000000003"/>
    <n v="67.076899999999995"/>
    <n v="3.4102999999999999"/>
    <n v="3.4405599999999997E-4"/>
    <n v="1.0107E-3"/>
    <n v="8.9446949999999997E-2"/>
    <n v="5.3668170000000002"/>
    <n v="47.001592799999997"/>
    <n v="1.29021E-4"/>
    <n v="0"/>
    <n v="0"/>
    <n v="525.4689265536723"/>
    <n v="8.7578154425612045"/>
    <n v="46504"/>
  </r>
  <r>
    <n v="1611"/>
    <x v="5"/>
    <n v="20"/>
    <n v="10"/>
    <n v="75"/>
    <n v="127.89239999999999"/>
    <n v="2.2394609999999999E-3"/>
    <n v="4.2447300000000003E-4"/>
    <n v="4.3900000000000003E-5"/>
    <n v="1.4600000000000001E-5"/>
    <n v="1.2441500000000001E-4"/>
    <n v="3.5275179999999999E-3"/>
    <n v="31.118500000000001"/>
    <n v="57.734400000000001"/>
    <n v="6.2821999999999996"/>
    <n v="2.1223699999999999E-4"/>
    <n v="1.01E-3"/>
    <n v="8.9385000000000006E-2"/>
    <n v="5.3631000000000002"/>
    <n v="138.00639999999999"/>
    <n v="5.1199999999999998E-5"/>
    <n v="0"/>
    <n v="0"/>
    <n v="1543.9548022598869"/>
    <n v="25.732580037664782"/>
    <n v="136640"/>
  </r>
  <r>
    <n v="2949"/>
    <x v="0"/>
    <n v="16"/>
    <n v="10"/>
    <n v="800"/>
    <n v="151.89420000000001"/>
    <n v="8.3420620000000008E-3"/>
    <n v="4.4890000000000002E-4"/>
    <n v="1.4963300000000001E-4"/>
    <n v="1.12225E-4"/>
    <n v="4.4890000000000002E-4"/>
    <n v="3.1048930000000001E-3"/>
    <n v="26.439"/>
    <n v="47.759"/>
    <n v="6.6988000000000003"/>
    <n v="4.4890000000000002E-4"/>
    <n v="1.01E-3"/>
    <n v="8.9385000000000006E-2"/>
    <n v="5.3631000000000002"/>
    <n v="26.999320000000001"/>
    <n v="1.12225E-4"/>
    <n v="0"/>
    <n v="0"/>
    <n v="302.05649717514126"/>
    <n v="5.0342749529190209"/>
    <n v="26732"/>
  </r>
  <r>
    <n v="246"/>
    <x v="0"/>
    <n v="19"/>
    <n v="6"/>
    <n v="550"/>
    <n v="106.4316"/>
    <n v="1.6084389999999999E-3"/>
    <n v="9.3499999999999996E-5"/>
    <n v="0"/>
    <n v="0"/>
    <n v="2.43136E-4"/>
    <n v="3.1981750000000001E-3"/>
    <n v="25.1294"/>
    <n v="64.795299999999997"/>
    <n v="5.7251000000000003"/>
    <n v="2.0573100000000001E-4"/>
    <n v="1.0099E-3"/>
    <n v="8.9376150000000001E-2"/>
    <n v="5.3625689999999997"/>
    <n v="53.997333199999993"/>
    <n v="5.6100000000000002E-5"/>
    <n v="0"/>
    <n v="0"/>
    <n v="604.15819209039546"/>
    <n v="10.069303201506591"/>
    <n v="53468"/>
  </r>
  <r>
    <n v="5823"/>
    <x v="1"/>
    <n v="19"/>
    <n v="42"/>
    <n v="450"/>
    <n v="186.33959999999999"/>
    <n v="1.1611079E-2"/>
    <n v="6.7310600000000003E-4"/>
    <n v="5.0500000000000001E-5"/>
    <n v="5.7213999999999995E-4"/>
    <n v="7.6565800000000001E-4"/>
    <n v="3.4160129999999999E-3"/>
    <n v="18.607399999999998"/>
    <n v="49.33"/>
    <n v="7.1256000000000004"/>
    <n v="1.93518E-4"/>
    <n v="1.0097000000000001E-3"/>
    <n v="8.9358450000000006E-2"/>
    <n v="5.3615070000000005"/>
    <n v="120.00486440000002"/>
    <n v="8.4099999999999998E-5"/>
    <n v="1.0938E-4"/>
    <n v="7.8249000000000005E-4"/>
    <n v="1342.9604519774011"/>
    <n v="22.382674199623352"/>
    <n v="118852"/>
  </r>
  <r>
    <n v="7426"/>
    <x v="0"/>
    <n v="21"/>
    <n v="42"/>
    <n v="1500"/>
    <n v="126.45659999999999"/>
    <n v="3.4395530000000001E-3"/>
    <n v="2.66288E-4"/>
    <n v="5.5500000000000001E-5"/>
    <n v="1.11E-5"/>
    <n v="2.21907E-4"/>
    <n v="4.2717019999999996E-3"/>
    <n v="30.552099999999999"/>
    <n v="54.098700000000001"/>
    <n v="4.7687999999999997"/>
    <n v="2.9957399999999999E-4"/>
    <n v="1.0097000000000001E-3"/>
    <n v="8.9358450000000006E-2"/>
    <n v="5.3615070000000005"/>
    <n v="91.002241600000005"/>
    <n v="5.5500000000000001E-5"/>
    <n v="0"/>
    <n v="0"/>
    <n v="1018.3954802259886"/>
    <n v="16.973258003766478"/>
    <n v="90128"/>
  </r>
  <r>
    <n v="229"/>
    <x v="0"/>
    <n v="18"/>
    <n v="24"/>
    <n v="200"/>
    <n v="111.8556"/>
    <n v="4.4004040000000001E-3"/>
    <n v="6.2549399999999998E-4"/>
    <n v="0"/>
    <n v="9.8800000000000003E-5"/>
    <n v="1.97524E-4"/>
    <n v="3.9175659999999999E-3"/>
    <n v="48.1798"/>
    <n v="54.151299999999999"/>
    <n v="4.3529"/>
    <n v="3.40181E-4"/>
    <n v="1.0096E-3"/>
    <n v="8.9349600000000001E-2"/>
    <n v="5.360976"/>
    <n v="92.002828799999989"/>
    <n v="8.7800000000000006E-5"/>
    <n v="1.64604E-4"/>
    <n v="3.8408000000000002E-4"/>
    <n v="1029.6949152542372"/>
    <n v="17.161581920903952"/>
    <n v="91128"/>
  </r>
  <r>
    <n v="2541"/>
    <x v="1"/>
    <n v="20"/>
    <n v="28"/>
    <n v="400"/>
    <n v="136.38120000000001"/>
    <n v="3.8153380000000001E-3"/>
    <n v="6.2794100000000002E-4"/>
    <n v="3.9700000000000003E-5"/>
    <n v="2.3799999999999999E-5"/>
    <n v="3.0999599999999999E-4"/>
    <n v="4.570457E-3"/>
    <n v="37.435499999999998"/>
    <n v="51.3461"/>
    <n v="5.1878000000000002"/>
    <n v="2.7025299999999998E-4"/>
    <n v="1.0095E-3"/>
    <n v="8.9340749999999997E-2"/>
    <n v="5.3604449999999995"/>
    <n v="127.00317599999998"/>
    <n v="7.1500000000000003E-5"/>
    <n v="3.2589300000000001E-4"/>
    <n v="1.7168999999999999E-3"/>
    <n v="1421.5593220338983"/>
    <n v="23.692655367231637"/>
    <n v="125808"/>
  </r>
  <r>
    <n v="422"/>
    <x v="5"/>
    <n v="20"/>
    <n v="6"/>
    <n v="100"/>
    <n v="61.7502"/>
    <n v="1.6044130000000001E-3"/>
    <n v="3.6054199999999999E-4"/>
    <n v="1.08163E-4"/>
    <n v="0"/>
    <n v="3.0646100000000001E-4"/>
    <n v="1.9108739999999999E-3"/>
    <n v="72.495199999999997"/>
    <n v="85.547200000000004"/>
    <n v="5.3585000000000003"/>
    <n v="2.8843400000000001E-4"/>
    <n v="1.0095E-3"/>
    <n v="8.9340749999999997E-2"/>
    <n v="5.3604449999999995"/>
    <n v="55.998983999999993"/>
    <n v="9.0099999999999995E-5"/>
    <n v="0"/>
    <n v="0"/>
    <n v="626.80225988700568"/>
    <n v="10.446704331450094"/>
    <n v="55472"/>
  </r>
  <r>
    <n v="4555"/>
    <x v="4"/>
    <n v="19"/>
    <n v="28"/>
    <n v="500"/>
    <n v="201.2946"/>
    <n v="1.1938755000000001E-2"/>
    <n v="6.6463199999999996E-4"/>
    <n v="1.10772E-4"/>
    <n v="7.2617199999999997E-4"/>
    <n v="3.5693200000000002E-4"/>
    <n v="5.0585860000000003E-3"/>
    <n v="19.2195"/>
    <n v="37.732399999999998"/>
    <n v="5.1436000000000002"/>
    <n v="3.81548E-4"/>
    <n v="1.0093000000000001E-3"/>
    <n v="8.9323050000000001E-2"/>
    <n v="5.3593830000000002"/>
    <n v="82.00360640000001"/>
    <n v="7.3800000000000005E-5"/>
    <n v="0"/>
    <n v="0"/>
    <n v="918.0564971751412"/>
    <n v="15.300941619585688"/>
    <n v="81248"/>
  </r>
  <r>
    <n v="1704"/>
    <x v="0"/>
    <n v="17"/>
    <n v="12"/>
    <n v="900"/>
    <n v="86.422799999999995"/>
    <n v="1.1723009999999999E-3"/>
    <n v="4.0894199999999998E-4"/>
    <n v="8.1799999999999996E-5"/>
    <n v="2.73E-5"/>
    <n v="2.4536499999999999E-4"/>
    <n v="3.9531080000000003E-3"/>
    <n v="26.444400000000002"/>
    <n v="62.151699999999998"/>
    <n v="3.9171999999999998"/>
    <n v="3.2715400000000002E-4"/>
    <n v="1.0087E-3"/>
    <n v="8.9269950000000001E-2"/>
    <n v="5.3561969999999999"/>
    <n v="36.999115999999994"/>
    <n v="1.09051E-4"/>
    <n v="0"/>
    <n v="2.4537000000000002E-4"/>
    <n v="414.46327683615817"/>
    <n v="6.9077212806026358"/>
    <n v="36680"/>
  </r>
  <r>
    <n v="138"/>
    <x v="1"/>
    <n v="21"/>
    <n v="6"/>
    <n v="500"/>
    <n v="133.70160000000001"/>
    <n v="4.499795E-3"/>
    <n v="4.2010499999999999E-4"/>
    <n v="2.8E-5"/>
    <n v="1.8700000000000001E-5"/>
    <n v="7.47E-5"/>
    <n v="3.8743039999999999E-3"/>
    <n v="21.468599999999999"/>
    <n v="50.525300000000001"/>
    <n v="5.4892000000000003"/>
    <n v="2.7073499999999998E-4"/>
    <n v="1.0083E-3"/>
    <n v="8.9234549999999996E-2"/>
    <n v="5.3540729999999996"/>
    <n v="108.00506279999998"/>
    <n v="9.3399999999999993E-5"/>
    <n v="0"/>
    <n v="5.6013999999999999E-4"/>
    <n v="1210.3502824858756"/>
    <n v="20.172504708097925"/>
    <n v="107116"/>
  </r>
  <r>
    <n v="7544"/>
    <x v="5"/>
    <n v="22"/>
    <n v="8"/>
    <n v="150"/>
    <n v="74.613600000000005"/>
    <n v="8.9238499999999999E-4"/>
    <n v="2.8919900000000002E-4"/>
    <n v="1.6500000000000001E-5"/>
    <n v="1.6500000000000001E-5"/>
    <n v="1.9004499999999999E-4"/>
    <n v="3.4621230000000001E-3"/>
    <n v="47.062199999999997"/>
    <n v="61.164700000000003"/>
    <n v="3.8639999999999999"/>
    <n v="2.6441000000000002E-4"/>
    <n v="1.0081000000000001E-3"/>
    <n v="8.921685E-2"/>
    <n v="5.3530110000000004"/>
    <n v="122.00429440000001"/>
    <n v="6.6099999999999994E-5"/>
    <n v="3.6356399999999998E-4"/>
    <n v="6.6099999999999994E-5"/>
    <n v="1367.5028248587571"/>
    <n v="22.79171374764595"/>
    <n v="121024"/>
  </r>
  <r>
    <n v="6441"/>
    <x v="2"/>
    <n v="20"/>
    <n v="8"/>
    <n v="400"/>
    <n v="155.23859999999999"/>
    <n v="5.1876140000000001E-3"/>
    <n v="5.5101599999999998E-4"/>
    <n v="9.4099999999999997E-5"/>
    <n v="2.69E-5"/>
    <n v="6.7199999999999994E-5"/>
    <n v="4.0990219999999999E-3"/>
    <n v="21.328900000000001"/>
    <n v="47.514800000000001"/>
    <n v="6.2492000000000001"/>
    <n v="2.5534899999999998E-4"/>
    <n v="1.008E-3"/>
    <n v="8.9207999999999996E-2"/>
    <n v="5.3524799999999999"/>
    <n v="75.003264000000001"/>
    <n v="8.0599999999999994E-5"/>
    <n v="0"/>
    <n v="1.34E-5"/>
    <n v="840.76836158192089"/>
    <n v="14.012806026365348"/>
    <n v="74408"/>
  </r>
  <r>
    <n v="5263"/>
    <x v="0"/>
    <n v="27"/>
    <n v="6"/>
    <n v="700"/>
    <n v="196.04640000000001"/>
    <n v="1.6152614999999999E-2"/>
    <n v="3.7243399999999999E-4"/>
    <n v="9.6600000000000003E-5"/>
    <n v="4.1399999999999997E-5"/>
    <n v="4.5519799999999997E-4"/>
    <n v="4.0553960000000002E-3"/>
    <n v="40.668900000000001"/>
    <n v="47.482999999999997"/>
    <n v="5.1700999999999997"/>
    <n v="3.4484700000000001E-4"/>
    <n v="1.0070000000000001E-3"/>
    <n v="8.9119500000000004E-2"/>
    <n v="5.3471700000000002"/>
    <n v="73.003472000000002"/>
    <n v="8.2799999999999993E-5"/>
    <n v="0"/>
    <n v="0"/>
    <n v="819.16384180790965"/>
    <n v="13.652730696798494"/>
    <n v="72496"/>
  </r>
  <r>
    <n v="158"/>
    <x v="1"/>
    <n v="18"/>
    <n v="10"/>
    <n v="160"/>
    <n v="150.50040000000001"/>
    <n v="5.6666889999999999E-3"/>
    <n v="6.3152900000000003E-4"/>
    <n v="1.0241E-4"/>
    <n v="3.7550399999999997E-4"/>
    <n v="4.0964000000000001E-4"/>
    <n v="4.6255209999999996E-3"/>
    <n v="30.222200000000001"/>
    <n v="45.594099999999997"/>
    <n v="4.9077000000000002"/>
    <n v="2.3895700000000001E-4"/>
    <n v="1.0070000000000001E-3"/>
    <n v="8.9119500000000004E-2"/>
    <n v="5.3471700000000002"/>
    <n v="58.998116000000003"/>
    <n v="1.0241E-4"/>
    <n v="0"/>
    <n v="0"/>
    <n v="662.01129943502826"/>
    <n v="11.033521657250471"/>
    <n v="58588"/>
  </r>
  <r>
    <n v="7419"/>
    <x v="2"/>
    <n v="23"/>
    <n v="8"/>
    <n v="600"/>
    <n v="71.527199999999993"/>
    <n v="2.0665589999999999E-3"/>
    <n v="5.3676899999999998E-4"/>
    <n v="6.7100000000000005E-5"/>
    <n v="0"/>
    <n v="4.0299999999999997E-5"/>
    <n v="3.2340310000000001E-3"/>
    <n v="32.133299999999998"/>
    <n v="80.099599999999995"/>
    <n v="4.0331999999999999"/>
    <n v="1.8786900000000001E-4"/>
    <n v="1.0064E-3"/>
    <n v="8.906639999999999E-2"/>
    <n v="5.343983999999999"/>
    <n v="74.996927999999983"/>
    <n v="5.3699999999999997E-5"/>
    <n v="0"/>
    <n v="0"/>
    <n v="842.03389830508479"/>
    <n v="14.033898305084746"/>
    <n v="74520"/>
  </r>
  <r>
    <n v="4170"/>
    <x v="0"/>
    <n v="26"/>
    <n v="16"/>
    <n v="800"/>
    <n v="84.205200000000005"/>
    <n v="2.2063949999999999E-3"/>
    <n v="6.5804800000000005E-4"/>
    <n v="7.7399999999999998E-5"/>
    <n v="3.8699999999999999E-5"/>
    <n v="1.9354299999999999E-4"/>
    <n v="2.7096070000000002E-3"/>
    <n v="23.9712"/>
    <n v="74.685699999999997"/>
    <n v="5.0713999999999997"/>
    <n v="3.2902400000000003E-4"/>
    <n v="1.0064E-3"/>
    <n v="8.906639999999999E-2"/>
    <n v="5.343983999999999"/>
    <n v="51.998675199999994"/>
    <n v="1.1612600000000001E-4"/>
    <n v="0"/>
    <n v="0"/>
    <n v="583.81920903954801"/>
    <n v="9.7303201506591339"/>
    <n v="51668"/>
  </r>
  <r>
    <n v="7598"/>
    <x v="1"/>
    <n v="18"/>
    <n v="2"/>
    <n v="600"/>
    <n v="154.84800000000001"/>
    <n v="6.2649330000000003E-3"/>
    <n v="5.83732E-4"/>
    <n v="3.3899999999999997E-5"/>
    <n v="1.36E-5"/>
    <n v="1.9005199999999999E-4"/>
    <n v="4.2965360000000001E-3"/>
    <n v="31.860800000000001"/>
    <n v="47.671399999999998"/>
    <n v="6.0362999999999998"/>
    <n v="1.9005199999999999E-4"/>
    <n v="1.0046E-3"/>
    <n v="8.8907100000000003E-2"/>
    <n v="5.3344260000000006"/>
    <n v="148.00570880000001"/>
    <n v="6.7899999999999997E-5"/>
    <n v="3.4616600000000002E-4"/>
    <n v="9.0275000000000002E-4"/>
    <n v="1664.7231638418079"/>
    <n v="27.745386064030132"/>
    <n v="147328"/>
  </r>
  <r>
    <n v="3332"/>
    <x v="3"/>
    <n v="25"/>
    <n v="10"/>
    <n v="1200"/>
    <n v="108.70140000000001"/>
    <n v="7.3972600000000001E-3"/>
    <n v="4.414E-4"/>
    <n v="6.0900000000000003E-5"/>
    <n v="0"/>
    <n v="2.5875200000000001E-4"/>
    <n v="3.4855400000000001E-3"/>
    <n v="39.333300000000001"/>
    <n v="67.423599999999993"/>
    <n v="3.8166000000000002"/>
    <n v="3.0441399999999998E-4"/>
    <n v="1.0046E-3"/>
    <n v="8.8907100000000003E-2"/>
    <n v="5.3344260000000006"/>
    <n v="66.002220000000008"/>
    <n v="9.1299999999999997E-5"/>
    <n v="0"/>
    <n v="0"/>
    <n v="742.37288135593224"/>
    <n v="12.372881355932204"/>
    <n v="65700"/>
  </r>
  <r>
    <n v="6323"/>
    <x v="3"/>
    <n v="21"/>
    <n v="6"/>
    <n v="800"/>
    <n v="50.710799999999999"/>
    <n v="1.2239519999999999E-3"/>
    <n v="2.9814199999999999E-4"/>
    <n v="4.71E-5"/>
    <n v="4.71E-5"/>
    <n v="2.0399200000000001E-4"/>
    <n v="2.1654529999999999E-3"/>
    <n v="62.948900000000002"/>
    <n v="91.710099999999997"/>
    <n v="4.0434999999999999"/>
    <n v="2.1968399999999999E-4"/>
    <n v="1.0043000000000001E-3"/>
    <n v="8.8880550000000003E-2"/>
    <n v="5.3328329999999999"/>
    <n v="64.002030399999995"/>
    <n v="9.4199999999999999E-5"/>
    <n v="0"/>
    <n v="1.7260999999999999E-4"/>
    <n v="720.09039548022599"/>
    <n v="12.001506591337099"/>
    <n v="63728"/>
  </r>
  <r>
    <n v="2923"/>
    <x v="0"/>
    <n v="27"/>
    <n v="6"/>
    <n v="600"/>
    <n v="107.7972"/>
    <n v="2.6882870000000001E-3"/>
    <n v="5.0138699999999995E-4"/>
    <n v="2.1299999999999999E-5"/>
    <n v="9.6000000000000002E-5"/>
    <n v="5.3300000000000001E-5"/>
    <n v="2.6562830000000002E-3"/>
    <n v="52.016100000000002"/>
    <n v="66.088399999999993"/>
    <n v="7.3936000000000002"/>
    <n v="2.4536000000000002E-4"/>
    <n v="1.0028000000000001E-3"/>
    <n v="8.8747800000000002E-2"/>
    <n v="5.3248680000000004"/>
    <n v="94.002472000000012"/>
    <n v="8.53E-5"/>
    <n v="1.06678E-4"/>
    <n v="0"/>
    <n v="1059.2090395480227"/>
    <n v="17.653483992467045"/>
    <n v="93740"/>
  </r>
  <r>
    <n v="1433"/>
    <x v="5"/>
    <n v="18"/>
    <n v="8"/>
    <n v="26"/>
    <n v="94.550399999999996"/>
    <n v="1.14288E-3"/>
    <n v="1.10278E-4"/>
    <n v="2.0100000000000001E-5"/>
    <n v="3.01E-5"/>
    <n v="6.8171799999999999E-4"/>
    <n v="2.6366440000000001E-3"/>
    <n v="40.519100000000002"/>
    <n v="71.908699999999996"/>
    <n v="6.7870999999999997"/>
    <n v="2.5063199999999998E-4"/>
    <n v="1.0024999999999999E-3"/>
    <n v="8.8721249999999988E-2"/>
    <n v="5.3232749999999989"/>
    <n v="99.997369999999975"/>
    <n v="6.02E-5"/>
    <n v="1.9048000000000001E-4"/>
    <n v="1.4737000000000001E-3"/>
    <n v="1127.0960451977401"/>
    <n v="18.784934086629001"/>
    <n v="99748"/>
  </r>
  <r>
    <n v="2214"/>
    <x v="1"/>
    <n v="16"/>
    <n v="28"/>
    <n v="700"/>
    <n v="229.29419999999999"/>
    <n v="1.7934380999999999E-2"/>
    <n v="7.6484899999999995E-4"/>
    <n v="1.0549599999999999E-4"/>
    <n v="4.4836000000000002E-4"/>
    <n v="1.58245E-4"/>
    <n v="5.6968030000000003E-3"/>
    <n v="26.9023"/>
    <n v="33.981499999999997"/>
    <n v="4.2222"/>
    <n v="5.8023000000000005E-4"/>
    <n v="1.0022E-3"/>
    <n v="8.8694700000000001E-2"/>
    <n v="5.321682"/>
    <n v="37.999415200000001"/>
    <n v="1.0549599999999999E-4"/>
    <n v="0"/>
    <n v="2.6400000000000001E-5"/>
    <n v="428.42937853107344"/>
    <n v="7.1404896421845576"/>
    <n v="37916"/>
  </r>
  <r>
    <n v="2900"/>
    <x v="1"/>
    <n v="21"/>
    <n v="28"/>
    <n v="1500"/>
    <n v="178.33260000000001"/>
    <n v="9.7891569999999997E-3"/>
    <n v="5.32618E-4"/>
    <n v="5.5099999999999998E-5"/>
    <n v="1.10197E-4"/>
    <n v="2.1121099999999999E-4"/>
    <n v="3.7650600000000002E-3"/>
    <n v="30.953499999999998"/>
    <n v="51.960999999999999"/>
    <n v="6.5488"/>
    <n v="2.4794299999999998E-4"/>
    <n v="1.0009999999999999E-3"/>
    <n v="8.8588500000000001E-2"/>
    <n v="5.3153100000000002"/>
    <n v="109.00489600000002"/>
    <n v="9.1799999999999995E-5"/>
    <n v="4.7752E-4"/>
    <n v="2.0202999999999999E-4"/>
    <n v="1230.4632768361582"/>
    <n v="20.507721280602638"/>
    <n v="108896"/>
  </r>
  <r>
    <n v="1021"/>
    <x v="0"/>
    <n v="19"/>
    <n v="2"/>
    <n v="400"/>
    <n v="117.1998"/>
    <n v="5.5616659999999998E-3"/>
    <n v="6.3740400000000005E-4"/>
    <n v="1.24981E-4"/>
    <n v="1.2500000000000001E-5"/>
    <n v="1.12483E-4"/>
    <n v="4.311853E-3"/>
    <n v="33.4651"/>
    <n v="56.510100000000001"/>
    <n v="3.8376999999999999"/>
    <n v="3.3744899999999997E-4"/>
    <n v="9.9985000000000004E-4"/>
    <n v="8.8486725000000002E-2"/>
    <n v="5.3092034999999997"/>
    <n v="79.999998199999993"/>
    <n v="7.4999999999999993E-5"/>
    <n v="1.37479E-4"/>
    <n v="5.0000000000000002E-5"/>
    <n v="904.09039548022599"/>
    <n v="15.068173258003766"/>
    <n v="80012"/>
  </r>
  <r>
    <n v="7440"/>
    <x v="0"/>
    <n v="21"/>
    <n v="2"/>
    <n v="700"/>
    <n v="110.11620000000001"/>
    <n v="1.7993600000000001E-3"/>
    <n v="3.9985800000000001E-4"/>
    <n v="1.11072E-4"/>
    <n v="2.2200000000000001E-5"/>
    <n v="8.8900000000000006E-5"/>
    <n v="3.8208640000000002E-3"/>
    <n v="30.923999999999999"/>
    <n v="53.883699999999997"/>
    <n v="4.9884000000000004"/>
    <n v="3.5542899999999999E-4"/>
    <n v="9.9963999999999999E-4"/>
    <n v="8.8468140000000001E-2"/>
    <n v="5.3080883999999999"/>
    <n v="44.99979424"/>
    <n v="1.5550000000000001E-4"/>
    <n v="0"/>
    <n v="1.1107000000000001E-4"/>
    <n v="508.65536723163842"/>
    <n v="8.4775894538606398"/>
    <n v="45016"/>
  </r>
  <r>
    <n v="3772"/>
    <x v="1"/>
    <n v="17"/>
    <n v="28"/>
    <n v="1100"/>
    <n v="161.1174"/>
    <n v="3.6089339999999998E-3"/>
    <n v="6.5833299999999999E-4"/>
    <n v="5.5500000000000001E-5"/>
    <n v="1.59E-5"/>
    <n v="7.7730900000000001E-4"/>
    <n v="5.3221869999999999E-3"/>
    <n v="32.0657"/>
    <n v="38.146099999999997"/>
    <n v="5.0625999999999998"/>
    <n v="2.3795199999999999E-4"/>
    <n v="9.993999999999999E-4"/>
    <n v="8.8446899999999995E-2"/>
    <n v="5.3068139999999993"/>
    <n v="126.00035439999998"/>
    <n v="8.7200000000000005E-5"/>
    <n v="8.7200000000000005E-5"/>
    <n v="7.9300000000000003E-5"/>
    <n v="1424.587570621469"/>
    <n v="23.743126177024482"/>
    <n v="126076"/>
  </r>
  <r>
    <n v="7459"/>
    <x v="4"/>
    <n v="21"/>
    <n v="14"/>
    <n v="550"/>
    <n v="175.0908"/>
    <n v="1.1531697E-2"/>
    <n v="8.5938099999999999E-4"/>
    <n v="1.39899E-4"/>
    <n v="2.0000000000000002E-5"/>
    <n v="1.19914E-4"/>
    <n v="3.1976980000000001E-3"/>
    <n v="26.666699999999999"/>
    <n v="45.225000000000001"/>
    <n v="6.6375000000000002"/>
    <n v="3.9971199999999998E-4"/>
    <n v="9.9927999999999996E-4"/>
    <n v="8.8436279999999992E-2"/>
    <n v="5.3061767999999994"/>
    <n v="49.999974079999987"/>
    <n v="6.0000000000000002E-5"/>
    <n v="0"/>
    <n v="0"/>
    <n v="565.37853107344631"/>
    <n v="9.4229755178907713"/>
    <n v="50036"/>
  </r>
  <r>
    <n v="1719"/>
    <x v="7"/>
    <n v="34"/>
    <n v="12"/>
    <n v="150"/>
    <n v="49.113599999999998"/>
    <n v="1.8589100000000001E-4"/>
    <n v="1.8589100000000001E-4"/>
    <n v="2.3200000000000001E-5"/>
    <n v="0"/>
    <n v="4.1825400000000001E-4"/>
    <n v="1.1850540000000001E-3"/>
    <n v="57.68"/>
    <n v="165.5686"/>
    <n v="7.9412000000000003"/>
    <n v="2.3236400000000001E-4"/>
    <n v="9.9916000000000002E-4"/>
    <n v="8.8425660000000003E-2"/>
    <n v="5.3055396000000004"/>
    <n v="42.999849760000004"/>
    <n v="1.1618200000000001E-4"/>
    <n v="0"/>
    <n v="0"/>
    <n v="486.28248587570624"/>
    <n v="8.1047080979284374"/>
    <n v="43036"/>
  </r>
  <r>
    <n v="3730"/>
    <x v="3"/>
    <n v="24"/>
    <n v="6"/>
    <n v="300"/>
    <n v="68.090400000000002"/>
    <n v="2.106302E-3"/>
    <n v="4.45332E-4"/>
    <n v="8.4300000000000003E-5"/>
    <n v="8.4300000000000003E-5"/>
    <n v="1.2036000000000001E-4"/>
    <n v="3.4543349999999998E-3"/>
    <n v="58.587400000000002"/>
    <n v="77.156800000000004"/>
    <n v="3.0697000000000001"/>
    <n v="1.6850400000000001E-4"/>
    <n v="9.9898999999999995E-4"/>
    <n v="8.8410614999999998E-2"/>
    <n v="5.3046369000000002"/>
    <n v="83.000085159999998"/>
    <n v="6.02E-5"/>
    <n v="0"/>
    <n v="0"/>
    <n v="938.80225988700568"/>
    <n v="15.646704331450094"/>
    <n v="83084"/>
  </r>
  <r>
    <n v="2489"/>
    <x v="1"/>
    <n v="23"/>
    <n v="28"/>
    <n v="900"/>
    <n v="124.1148"/>
    <n v="2.7866380000000001E-3"/>
    <n v="4.4691400000000002E-4"/>
    <n v="3.5099999999999999E-5"/>
    <n v="2.7165300000000001E-4"/>
    <n v="5.0825499999999999E-4"/>
    <n v="3.9784080000000001E-3"/>
    <n v="26.189800000000002"/>
    <n v="48.378900000000002"/>
    <n v="5.2488999999999999"/>
    <n v="2.5412699999999999E-4"/>
    <n v="9.9898000000000001E-4"/>
    <n v="8.8409730000000006E-2"/>
    <n v="5.3045838000000005"/>
    <n v="113.99960168000001"/>
    <n v="7.8899999999999993E-5"/>
    <n v="2.1031199999999999E-4"/>
    <n v="2.1908E-4"/>
    <n v="1289.4463276836159"/>
    <n v="21.490772128060264"/>
    <n v="114116"/>
  </r>
  <r>
    <n v="10025"/>
    <x v="6"/>
    <m/>
    <m/>
    <m/>
    <n v="179.9982"/>
    <n v="9.5241490000000009E-3"/>
    <n v="1.0522940000000001E-3"/>
    <n v="1.07013E-4"/>
    <n v="0"/>
    <n v="1.2484799999999999E-4"/>
    <n v="3.567097E-3"/>
    <n v="32.562800000000003"/>
    <n v="39.56"/>
    <n v="7.0049999999999999"/>
    <n v="2.3186100000000001E-4"/>
    <n v="9.9879000000000005E-4"/>
    <n v="8.8392915000000002E-2"/>
    <n v="5.3035749000000001"/>
    <n v="56.000157720000004"/>
    <n v="1.07013E-4"/>
    <n v="0"/>
    <n v="0"/>
    <n v="633.53672316384177"/>
    <n v="10.55894538606403"/>
    <n v="56068"/>
  </r>
  <r>
    <n v="779"/>
    <x v="7"/>
    <n v="28"/>
    <n v="6"/>
    <n v="100"/>
    <n v="68.213999999999999"/>
    <n v="1.2114599999999999E-3"/>
    <n v="3.4613100000000001E-4"/>
    <n v="1.33E-5"/>
    <n v="0"/>
    <n v="3.8607000000000002E-4"/>
    <n v="2.2897920000000001E-3"/>
    <n v="57.052599999999998"/>
    <n v="84.069800000000001"/>
    <n v="5.4767000000000001"/>
    <n v="2.2631699999999999E-4"/>
    <n v="9.9846000000000006E-4"/>
    <n v="8.8363710000000012E-2"/>
    <n v="5.3018226000000004"/>
    <n v="75.000321360000001"/>
    <n v="7.9900000000000004E-5"/>
    <n v="0"/>
    <n v="0"/>
    <n v="848.76836158192089"/>
    <n v="14.146139359698681"/>
    <n v="75116"/>
  </r>
  <r>
    <n v="6913"/>
    <x v="3"/>
    <n v="27"/>
    <n v="10"/>
    <n v="700"/>
    <n v="76.845600000000005"/>
    <n v="1.6458550000000001E-3"/>
    <n v="3.6102600000000002E-4"/>
    <n v="7.4300000000000004E-5"/>
    <n v="0"/>
    <n v="1.6989500000000001E-4"/>
    <n v="3.3448010000000001E-3"/>
    <n v="47.477699999999999"/>
    <n v="69.130200000000002"/>
    <n v="4.0349000000000004"/>
    <n v="2.6546000000000002E-4"/>
    <n v="9.9813000000000007E-4"/>
    <n v="8.8334505000000008E-2"/>
    <n v="5.3000703000000007"/>
    <n v="93.999890879999995"/>
    <n v="9.5600000000000006E-5"/>
    <n v="1.8051300000000001E-4"/>
    <n v="3.2916999999999999E-4"/>
    <n v="1064.1355932203389"/>
    <n v="17.735593220338981"/>
    <n v="94176"/>
  </r>
  <r>
    <n v="6938"/>
    <x v="3"/>
    <n v="28"/>
    <n v="4"/>
    <n v="200"/>
    <n v="76.204800000000006"/>
    <n v="8.9230899999999998E-4"/>
    <n v="1.7270499999999999E-4"/>
    <n v="3.8399999999999998E-5"/>
    <n v="1.8230000000000001E-4"/>
    <n v="1.3432599999999999E-4"/>
    <n v="2.8112530000000001E-3"/>
    <n v="57.9178"/>
    <n v="85.720100000000002"/>
    <n v="4.7747000000000002"/>
    <n v="3.4540999999999999E-4"/>
    <n v="9.9785E-4"/>
    <n v="8.8309725000000006E-2"/>
    <n v="5.2985835000000003"/>
    <n v="103.9999184"/>
    <n v="4.8000000000000001E-5"/>
    <n v="0"/>
    <n v="0"/>
    <n v="1177.6723163841807"/>
    <n v="19.627871939736345"/>
    <n v="104224"/>
  </r>
  <r>
    <n v="5597"/>
    <x v="2"/>
    <n v="16"/>
    <n v="12"/>
    <n v="300"/>
    <n v="75.3048"/>
    <n v="1.2024150000000001E-3"/>
    <n v="6.3999999999999997E-5"/>
    <n v="3.8399999999999998E-5"/>
    <n v="1.27916E-4"/>
    <n v="4.6049900000000001E-4"/>
    <n v="2.7374130000000002E-3"/>
    <n v="65.164299999999997"/>
    <n v="89.7196"/>
    <n v="4.3879000000000001"/>
    <n v="3.8374900000000002E-4"/>
    <n v="9.9774999999999994E-4"/>
    <n v="8.8300875000000001E-2"/>
    <n v="5.2980524999999998"/>
    <n v="78.000104000000007"/>
    <n v="8.9499999999999994E-5"/>
    <n v="0"/>
    <n v="0"/>
    <n v="883.34463276836163"/>
    <n v="14.722410546139361"/>
    <n v="78176"/>
  </r>
  <r>
    <n v="591"/>
    <x v="3"/>
    <n v="17"/>
    <n v="8"/>
    <n v="400"/>
    <n v="87.531000000000006"/>
    <n v="1.468373E-3"/>
    <n v="2.6355399999999999E-4"/>
    <n v="7.5300000000000001E-5"/>
    <n v="0"/>
    <n v="1.69428E-4"/>
    <n v="3.4638550000000001E-3"/>
    <n v="59.344299999999997"/>
    <n v="53.347799999999999"/>
    <n v="4.2609000000000004"/>
    <n v="2.4472900000000001E-4"/>
    <n v="9.9774E-4"/>
    <n v="8.8299989999999995E-2"/>
    <n v="5.2979994000000001"/>
    <n v="52.999948799999999"/>
    <n v="1.31777E-4"/>
    <n v="0"/>
    <n v="3.2003000000000001E-4"/>
    <n v="600.22598870056493"/>
    <n v="10.003766478342749"/>
    <n v="53120"/>
  </r>
  <r>
    <n v="3671"/>
    <x v="2"/>
    <n v="22"/>
    <n v="10"/>
    <n v="500"/>
    <n v="127.4898"/>
    <n v="4.2034669999999998E-3"/>
    <n v="3.4347400000000003E-4"/>
    <n v="1.14491E-4"/>
    <n v="0"/>
    <n v="3.1076200000000002E-4"/>
    <n v="3.1730450000000002E-3"/>
    <n v="34.528500000000001"/>
    <n v="56.391800000000003"/>
    <n v="6.2629000000000001"/>
    <n v="3.2711799999999999E-4"/>
    <n v="9.9770999999999996E-4"/>
    <n v="8.8297334999999991E-2"/>
    <n v="5.2978400999999993"/>
    <n v="60.999989399999983"/>
    <n v="1.14491E-4"/>
    <n v="1.3084699999999999E-4"/>
    <n v="6.5400000000000004E-5"/>
    <n v="690.84745762711862"/>
    <n v="11.51412429378531"/>
    <n v="61140"/>
  </r>
  <r>
    <n v="941"/>
    <x v="0"/>
    <n v="20"/>
    <n v="8"/>
    <n v="450"/>
    <n v="102.8466"/>
    <n v="2.1011760000000002E-3"/>
    <n v="1.46284E-4"/>
    <n v="7.9800000000000002E-5"/>
    <n v="5.3199999999999999E-5"/>
    <n v="5.4524200000000004E-4"/>
    <n v="3.3246450000000002E-3"/>
    <n v="39.068300000000001"/>
    <n v="61.6"/>
    <n v="5.2039999999999997"/>
    <n v="4.12256E-4"/>
    <n v="9.9738999999999991E-4"/>
    <n v="8.8269014999999992E-2"/>
    <n v="5.2961408999999993"/>
    <n v="74.999738439999987"/>
    <n v="9.31E-5"/>
    <n v="0"/>
    <n v="0"/>
    <n v="849.67231638418082"/>
    <n v="14.16120527306968"/>
    <n v="75196"/>
  </r>
  <r>
    <n v="4516"/>
    <x v="0"/>
    <n v="18"/>
    <n v="28"/>
    <n v="800"/>
    <n v="152.03100000000001"/>
    <n v="4.7149590000000003E-3"/>
    <n v="4.6077999999999999E-4"/>
    <n v="2.1399999999999998E-5"/>
    <n v="0"/>
    <n v="6.4300000000000004E-5"/>
    <n v="4.4363479999999997E-3"/>
    <n v="39.554499999999997"/>
    <n v="47.246400000000001"/>
    <n v="5.3888999999999996"/>
    <n v="3.4290600000000003E-4"/>
    <n v="9.9657000000000001E-4"/>
    <n v="8.8196444999999998E-2"/>
    <n v="5.2917867000000003"/>
    <n v="92.999912400000014"/>
    <n v="8.5699999999999996E-5"/>
    <n v="0"/>
    <n v="0"/>
    <n v="1054.4632768361582"/>
    <n v="17.574387947269305"/>
    <n v="93320"/>
  </r>
  <r>
    <n v="2984"/>
    <x v="5"/>
    <n v="22"/>
    <n v="42"/>
    <n v="150"/>
    <n v="94.059600000000003"/>
    <n v="2.2693769999999999E-3"/>
    <n v="2.4568799999999998E-4"/>
    <n v="3.8800000000000001E-5"/>
    <n v="7.1099999999999994E-5"/>
    <n v="4.5258199999999998E-4"/>
    <n v="3.00644E-3"/>
    <n v="64.456900000000005"/>
    <n v="75.389200000000002"/>
    <n v="5.1957000000000004"/>
    <n v="2.2629099999999999E-4"/>
    <n v="9.9568000000000009E-4"/>
    <n v="8.8117680000000004E-2"/>
    <n v="5.2870607999999999"/>
    <n v="153.99983423999998"/>
    <n v="5.8199999999999998E-5"/>
    <n v="1.48706E-4"/>
    <n v="1.7457E-4"/>
    <n v="1747.6610169491526"/>
    <n v="29.127683615819208"/>
    <n v="154668"/>
  </r>
  <r>
    <n v="4122"/>
    <x v="1"/>
    <n v="18"/>
    <n v="18"/>
    <n v="1800"/>
    <n v="70.570800000000006"/>
    <n v="1.077351E-3"/>
    <n v="3.6820899999999998E-4"/>
    <n v="1.36E-5"/>
    <n v="0"/>
    <n v="2.73E-5"/>
    <n v="3.395702E-3"/>
    <n v="36.7742"/>
    <n v="65.397599999999997"/>
    <n v="3.5863"/>
    <n v="2.45472E-4"/>
    <n v="9.955299999999999E-4"/>
    <n v="8.8104404999999997E-2"/>
    <n v="5.2862643"/>
    <n v="73.000223840000004"/>
    <n v="8.1799999999999996E-5"/>
    <n v="0"/>
    <n v="6.8200000000000004E-5"/>
    <n v="828.56497175141249"/>
    <n v="13.809416195856874"/>
    <n v="73328"/>
  </r>
  <r>
    <n v="1285"/>
    <x v="1"/>
    <n v="20"/>
    <n v="20"/>
    <n v="2000"/>
    <n v="190.56780000000001"/>
    <n v="1.497006E-2"/>
    <n v="4.6140599999999998E-4"/>
    <n v="5.13E-5"/>
    <n v="5.13E-5"/>
    <n v="1.64055E-4"/>
    <n v="3.6707409999999999E-3"/>
    <n v="35.238100000000003"/>
    <n v="56.603400000000001"/>
    <n v="5.7569999999999997"/>
    <n v="3.17857E-4"/>
    <n v="9.9459000000000006E-4"/>
    <n v="8.8021215E-2"/>
    <n v="5.2812729000000003"/>
    <n v="97.000373519999997"/>
    <n v="9.2299999999999994E-5"/>
    <n v="8.2000000000000001E-5"/>
    <n v="1.1279E-4"/>
    <n v="1102.0112994350281"/>
    <n v="18.366854990583803"/>
    <n v="97528"/>
  </r>
  <r>
    <n v="535"/>
    <x v="3"/>
    <n v="19"/>
    <n v="24"/>
    <n v="200"/>
    <n v="85.097399999999993"/>
    <n v="1.2863690000000001E-3"/>
    <n v="1.52025E-4"/>
    <n v="3.5099999999999999E-5"/>
    <n v="7.0199999999999999E-5"/>
    <n v="9.3599999999999998E-5"/>
    <n v="3.3796429999999999E-3"/>
    <n v="54.375"/>
    <n v="76.152199999999993"/>
    <n v="4.5848000000000004"/>
    <n v="3.0405100000000001E-4"/>
    <n v="9.9401000000000003E-4"/>
    <n v="8.7969884999999998E-2"/>
    <n v="5.2781931000000002"/>
    <n v="84.999783119999989"/>
    <n v="8.1899999999999999E-5"/>
    <n v="2.4558000000000002E-4"/>
    <n v="4.2098999999999999E-4"/>
    <n v="966.23728813559319"/>
    <n v="16.103954802259885"/>
    <n v="85512"/>
  </r>
  <r>
    <n v="7490"/>
    <x v="3"/>
    <n v="22"/>
    <n v="2"/>
    <n v="1000"/>
    <n v="118.65779999999999"/>
    <n v="4.1218260000000003E-3"/>
    <n v="1.8554800000000001E-4"/>
    <n v="6.6299999999999999E-5"/>
    <n v="0"/>
    <n v="2.7832300000000003E-4"/>
    <n v="3.4458990000000001E-3"/>
    <n v="46.301200000000001"/>
    <n v="55.5077"/>
    <n v="5.2423000000000002"/>
    <n v="2.2530900000000001E-4"/>
    <n v="9.9401000000000003E-4"/>
    <n v="8.7969884999999998E-2"/>
    <n v="5.2781931000000002"/>
    <n v="75.000042520000008"/>
    <n v="7.9499999999999994E-5"/>
    <n v="0"/>
    <n v="0"/>
    <n v="852.56497175141249"/>
    <n v="14.209416195856875"/>
    <n v="75452"/>
  </r>
  <r>
    <n v="4609"/>
    <x v="1"/>
    <n v="20"/>
    <n v="36"/>
    <n v="1800"/>
    <n v="198.0822"/>
    <n v="1.4125323E-2"/>
    <n v="7.9485999999999999E-4"/>
    <n v="1.3247700000000001E-4"/>
    <n v="3.3119200000000001E-4"/>
    <n v="2.6495300000000001E-4"/>
    <n v="4.8850769999999998E-3"/>
    <n v="18.571400000000001"/>
    <n v="43.6068"/>
    <n v="4.7458"/>
    <n v="4.47109E-4"/>
    <n v="9.9357000000000004E-4"/>
    <n v="8.793094500000001E-2"/>
    <n v="5.2758567000000003"/>
    <n v="59.999705159999998"/>
    <n v="1.1591699999999999E-4"/>
    <n v="0"/>
    <n v="1.9871E-4"/>
    <n v="682.35028248587571"/>
    <n v="11.372504708097928"/>
    <n v="60388"/>
  </r>
  <r>
    <n v="578"/>
    <x v="0"/>
    <n v="25"/>
    <n v="8"/>
    <n v="600"/>
    <n v="99.856800000000007"/>
    <n v="2.51629E-3"/>
    <n v="4.2379599999999999E-4"/>
    <n v="7.9499999999999994E-5"/>
    <n v="6.6199999999999996E-5"/>
    <n v="2.5162900000000001E-4"/>
    <n v="4.0790380000000001E-3"/>
    <n v="34.136800000000001"/>
    <n v="58.129899999999999"/>
    <n v="4.0843999999999996"/>
    <n v="3.1784700000000001E-4"/>
    <n v="9.9327000000000009E-4"/>
    <n v="8.790439500000001E-2"/>
    <n v="5.2742637000000006"/>
    <n v="74.999831159999999"/>
    <n v="9.2700000000000004E-5"/>
    <n v="0"/>
    <n v="1.3200000000000001E-5"/>
    <n v="853.19774011299432"/>
    <n v="14.219962335216572"/>
    <n v="75508"/>
  </r>
  <r>
    <n v="3444"/>
    <x v="0"/>
    <n v="19"/>
    <n v="4"/>
    <n v="800"/>
    <n v="107.1588"/>
    <n v="8.92386E-4"/>
    <n v="1.55198E-4"/>
    <n v="5.4299999999999998E-5"/>
    <n v="1.24158E-4"/>
    <n v="5.5871100000000004E-4"/>
    <n v="3.018593E-3"/>
    <n v="26.0412"/>
    <n v="60.113100000000003"/>
    <n v="6.3753000000000002"/>
    <n v="2.4055600000000001E-4"/>
    <n v="9.9325999999999993E-4"/>
    <n v="8.790350999999999E-2"/>
    <n v="5.2742105999999991"/>
    <n v="127.99942967999998"/>
    <n v="5.4299999999999998E-5"/>
    <n v="1.3967800000000001E-4"/>
    <n v="5.4299999999999998E-5"/>
    <n v="1456.1355932203389"/>
    <n v="24.268926553672316"/>
    <n v="128868"/>
  </r>
  <r>
    <n v="5197"/>
    <x v="0"/>
    <n v="16"/>
    <n v="28"/>
    <n v="720"/>
    <n v="151.54259999999999"/>
    <n v="1.2841833E-2"/>
    <n v="3.69549E-4"/>
    <n v="1.3858100000000001E-4"/>
    <n v="0"/>
    <n v="9.2399999999999996E-5"/>
    <n v="3.510717E-3"/>
    <n v="23.046399999999998"/>
    <n v="65.447400000000002"/>
    <n v="4.5461"/>
    <n v="2.0787099999999999E-4"/>
    <n v="9.9316000000000009E-4"/>
    <n v="8.7894660000000013E-2"/>
    <n v="5.2736796000000012"/>
    <n v="42.999855360000012"/>
    <n v="9.2399999999999996E-5"/>
    <n v="0"/>
    <n v="0"/>
    <n v="489.22033898305085"/>
    <n v="8.1536723163841813"/>
    <n v="43296"/>
  </r>
  <r>
    <n v="1858"/>
    <x v="1"/>
    <n v="21"/>
    <n v="28"/>
    <n v="500"/>
    <n v="168.93360000000001"/>
    <n v="5.3129379999999997E-3"/>
    <n v="3.79496E-4"/>
    <n v="8.7600000000000002E-5"/>
    <n v="4.3800000000000001E-5"/>
    <n v="5.8383899999999995E-4"/>
    <n v="4.0430869999999999E-3"/>
    <n v="21.594200000000001"/>
    <n v="43.191299999999998"/>
    <n v="6.5450999999999997"/>
    <n v="2.9191999999999998E-4"/>
    <n v="9.9252999999999993E-4"/>
    <n v="8.7838904999999995E-2"/>
    <n v="5.2703343"/>
    <n v="68.000215359999999"/>
    <n v="8.7600000000000002E-5"/>
    <n v="0"/>
    <n v="3.2110999999999999E-4"/>
    <n v="774.1468926553672"/>
    <n v="12.902448210922786"/>
    <n v="68512"/>
  </r>
  <r>
    <n v="8098"/>
    <x v="0"/>
    <n v="25"/>
    <n v="16"/>
    <n v="1000"/>
    <n v="87.397800000000004"/>
    <n v="3.744477E-3"/>
    <n v="2.43391E-4"/>
    <n v="9.3599999999999998E-5"/>
    <n v="0"/>
    <n v="1.12334E-4"/>
    <n v="4.2125369999999997E-3"/>
    <n v="47.642899999999997"/>
    <n v="61.457799999999999"/>
    <n v="3.0710999999999999"/>
    <n v="2.6211300000000002E-4"/>
    <n v="9.9229000000000006E-4"/>
    <n v="8.7817665000000003E-2"/>
    <n v="5.2690599000000002"/>
    <n v="53.00019348"/>
    <n v="1.3105699999999999E-4"/>
    <n v="0"/>
    <n v="2.0594999999999999E-4"/>
    <n v="603.52542372881351"/>
    <n v="10.058757062146892"/>
    <n v="53412"/>
  </r>
  <r>
    <n v="5729"/>
    <x v="0"/>
    <n v="18"/>
    <n v="4"/>
    <n v="300"/>
    <n v="83.433599999999998"/>
    <n v="3.540278E-3"/>
    <n v="5.0225400000000005E-4"/>
    <n v="7.3499999999999998E-5"/>
    <n v="0"/>
    <n v="1.96002E-4"/>
    <n v="3.4667779999999998E-3"/>
    <n v="53.787199999999999"/>
    <n v="63.2226"/>
    <n v="3.7067000000000001"/>
    <n v="2.9400200000000002E-4"/>
    <n v="9.9226000000000002E-4"/>
    <n v="8.7815009999999999E-2"/>
    <n v="5.2689006000000003"/>
    <n v="81.00016832"/>
    <n v="9.7999999999999997E-5"/>
    <n v="8.5799999999999998E-5"/>
    <n v="1.9599999999999999E-4"/>
    <n v="922.39548022598865"/>
    <n v="15.373258003766477"/>
    <n v="81632"/>
  </r>
  <r>
    <n v="1281"/>
    <x v="0"/>
    <n v="21"/>
    <n v="42"/>
    <n v="700"/>
    <n v="93.389399999999995"/>
    <n v="3.488222E-3"/>
    <n v="4.1987900000000001E-4"/>
    <n v="8.6100000000000006E-5"/>
    <n v="5.38E-5"/>
    <n v="2.69153E-4"/>
    <n v="4.0049949999999999E-3"/>
    <n v="45.6496"/>
    <n v="61.935499999999998"/>
    <n v="3.6101999999999999"/>
    <n v="2.90685E-4"/>
    <n v="9.9047999999999996E-4"/>
    <n v="8.7657479999999996E-2"/>
    <n v="5.2594487999999995"/>
    <n v="91.999744319999976"/>
    <n v="9.6899999999999997E-5"/>
    <n v="1.5072600000000001E-4"/>
    <n v="2.6915000000000001E-4"/>
    <n v="1049.5367231638418"/>
    <n v="17.492278719397362"/>
    <n v="92884"/>
  </r>
  <r>
    <n v="6638"/>
    <x v="0"/>
    <n v="21"/>
    <n v="20"/>
    <n v="1080"/>
    <n v="113.139"/>
    <n v="2.4211300000000001E-3"/>
    <n v="5.86941E-4"/>
    <n v="2.9346999999999999E-4"/>
    <n v="0"/>
    <n v="1.834189E-3"/>
    <n v="3.191489E-3"/>
    <n v="33.581400000000002"/>
    <n v="70.942499999999995"/>
    <n v="5.7930999999999999"/>
    <n v="5.5025699999999996E-4"/>
    <n v="9.9046000000000008E-4"/>
    <n v="8.7655710000000012E-2"/>
    <n v="5.259342600000001"/>
    <n v="26.999939600000005"/>
    <n v="1.8341899999999999E-4"/>
    <n v="0"/>
    <n v="0"/>
    <n v="308.02259887005647"/>
    <n v="5.1337099811676081"/>
    <n v="27260"/>
  </r>
  <r>
    <n v="1128"/>
    <x v="7"/>
    <n v="18"/>
    <n v="14"/>
    <n v="100"/>
    <n v="50.1"/>
    <n v="2.076545E-3"/>
    <n v="1.7570800000000001E-4"/>
    <n v="0"/>
    <n v="0"/>
    <n v="4.7899999999999999E-5"/>
    <n v="2.3800399999999999E-3"/>
    <n v="59.648600000000002"/>
    <n v="114.0671"/>
    <n v="3.1678000000000002"/>
    <n v="2.0765399999999999E-4"/>
    <n v="9.9035000000000008E-4"/>
    <n v="8.7645975000000001E-2"/>
    <n v="5.2587584999999999"/>
    <n v="61.999871399999996"/>
    <n v="9.5799999999999998E-5"/>
    <n v="0"/>
    <n v="0"/>
    <n v="707.38983050847457"/>
    <n v="11.789830508474576"/>
    <n v="62604"/>
  </r>
  <r>
    <n v="1292"/>
    <x v="2"/>
    <n v="23"/>
    <n v="4"/>
    <n v="200"/>
    <n v="92.88"/>
    <n v="2.1648459999999998E-3"/>
    <n v="2.7391900000000002E-4"/>
    <n v="3.5299999999999997E-5"/>
    <n v="3.5299999999999997E-5"/>
    <n v="3.0926400000000001E-4"/>
    <n v="2.8010460000000002E-3"/>
    <n v="64.063299999999998"/>
    <n v="74.283900000000003"/>
    <n v="5.5930999999999997"/>
    <n v="2.4741100000000001E-4"/>
    <n v="9.8963999999999996E-4"/>
    <n v="8.7583140000000004E-2"/>
    <n v="5.2549884000000002"/>
    <n v="111.99953808000001"/>
    <n v="7.9499999999999994E-5"/>
    <n v="7.0699999999999997E-5"/>
    <n v="1.5904999999999999E-4"/>
    <n v="1278.7796610169491"/>
    <n v="21.312994350282487"/>
    <n v="113172"/>
  </r>
  <r>
    <n v="3905"/>
    <x v="1"/>
    <n v="18"/>
    <n v="28"/>
    <n v="1200"/>
    <n v="181.971"/>
    <n v="6.6261130000000003E-3"/>
    <n v="3.3673699999999998E-4"/>
    <n v="6.5199999999999999E-5"/>
    <n v="1.738E-4"/>
    <n v="2.7156199999999999E-4"/>
    <n v="4.1060180000000003E-3"/>
    <n v="19.427099999999999"/>
    <n v="49.555599999999998"/>
    <n v="6.7381000000000002"/>
    <n v="2.2811199999999999E-4"/>
    <n v="9.8849000000000007E-4"/>
    <n v="8.7481365000000005E-2"/>
    <n v="5.2488819000000007"/>
    <n v="91.000389400000017"/>
    <n v="8.6899999999999998E-5"/>
    <n v="0"/>
    <n v="0"/>
    <n v="1040.225988700565"/>
    <n v="17.337099811676083"/>
    <n v="92060"/>
  </r>
  <r>
    <n v="5799"/>
    <x v="1"/>
    <n v="20"/>
    <n v="14"/>
    <n v="1000"/>
    <n v="283.3254"/>
    <n v="3.0715619999999999E-2"/>
    <n v="3.7720899999999999E-4"/>
    <n v="1.4369900000000001E-4"/>
    <n v="3.7720899999999999E-4"/>
    <n v="1.97586E-4"/>
    <n v="2.8739759999999999E-3"/>
    <n v="23.7987"/>
    <n v="57.225000000000001"/>
    <n v="7.875"/>
    <n v="2.51473E-4"/>
    <n v="9.8792999999999993E-4"/>
    <n v="8.7431804999999987E-2"/>
    <n v="5.2459082999999991"/>
    <n v="55.000038959999991"/>
    <n v="7.1799999999999997E-5"/>
    <n v="0"/>
    <n v="0"/>
    <n v="629.06214689265539"/>
    <n v="10.484369114877589"/>
    <n v="55672"/>
  </r>
  <r>
    <n v="4410"/>
    <x v="3"/>
    <n v="21"/>
    <n v="24"/>
    <n v="550"/>
    <n v="124.6182"/>
    <n v="2.907499E-3"/>
    <n v="5.6129300000000003E-4"/>
    <n v="4.49E-5"/>
    <n v="6.7399999999999998E-5"/>
    <n v="5.8374499999999999E-4"/>
    <n v="3.4126629999999998E-3"/>
    <n v="24.369599999999998"/>
    <n v="55.539499999999997"/>
    <n v="5.9703999999999997"/>
    <n v="2.2451700000000001E-4"/>
    <n v="9.8788000000000001E-4"/>
    <n v="8.7427379999999999E-2"/>
    <n v="5.2456427999999997"/>
    <n v="88.000350400000002"/>
    <n v="6.7399999999999998E-5"/>
    <n v="0"/>
    <n v="1.1199999999999999E-5"/>
    <n v="1006.5536723163842"/>
    <n v="16.775894538606405"/>
    <n v="89080"/>
  </r>
  <r>
    <n v="4544"/>
    <x v="1"/>
    <n v="19"/>
    <n v="42"/>
    <n v="1440"/>
    <n v="158.24100000000001"/>
    <n v="6.9683660000000001E-3"/>
    <n v="4.34535E-4"/>
    <n v="3.9499999999999998E-5"/>
    <n v="5.3724399999999998E-4"/>
    <n v="8.8487199999999998E-4"/>
    <n v="4.3453529999999997E-3"/>
    <n v="30.761399999999998"/>
    <n v="40.734499999999997"/>
    <n v="5.5164"/>
    <n v="2.2911900000000001E-4"/>
    <n v="9.8758000000000006E-4"/>
    <n v="8.7400829999999999E-2"/>
    <n v="5.2440498"/>
    <n v="124.99997576"/>
    <n v="6.3200000000000005E-5"/>
    <n v="0"/>
    <n v="0"/>
    <n v="1430.1920903954801"/>
    <n v="23.836534839924671"/>
    <n v="126572"/>
  </r>
  <r>
    <n v="2198"/>
    <x v="1"/>
    <n v="20"/>
    <n v="56"/>
    <n v="1050"/>
    <n v="144.381"/>
    <n v="1.1546641999999999E-2"/>
    <n v="4.5578900000000001E-4"/>
    <n v="2.5299999999999998E-5"/>
    <n v="0"/>
    <n v="5.0599999999999997E-5"/>
    <n v="3.3424489999999999E-3"/>
    <n v="57.740499999999997"/>
    <n v="58.969700000000003"/>
    <n v="4.6970000000000001"/>
    <n v="5.3175300000000004E-4"/>
    <n v="9.8754000000000008E-4"/>
    <n v="8.7397290000000002E-2"/>
    <n v="5.2438374000000003"/>
    <n v="38.999929680000008"/>
    <n v="1.0128600000000001E-4"/>
    <n v="0"/>
    <n v="1.2661000000000001E-4"/>
    <n v="446.23728813559325"/>
    <n v="7.4372881355932208"/>
    <n v="39492"/>
  </r>
  <r>
    <n v="6071"/>
    <x v="0"/>
    <n v="19"/>
    <n v="10"/>
    <n v="500"/>
    <n v="151.203"/>
    <n v="6.45906E-3"/>
    <n v="5.1989699999999996E-4"/>
    <n v="6.1699999999999995E-5"/>
    <n v="1.7600000000000001E-5"/>
    <n v="5.9920299999999998E-4"/>
    <n v="4.432343E-3"/>
    <n v="33.466099999999997"/>
    <n v="48.238599999999998"/>
    <n v="4.9324000000000003"/>
    <n v="2.4673099999999998E-4"/>
    <n v="9.8692000000000007E-4"/>
    <n v="8.7342420000000004E-2"/>
    <n v="5.2405452000000006"/>
    <n v="111.99962928000002"/>
    <n v="7.9300000000000003E-5"/>
    <n v="0"/>
    <n v="0"/>
    <n v="1282.3050847457628"/>
    <n v="21.371751412429379"/>
    <n v="113484"/>
  </r>
  <r>
    <n v="10006"/>
    <x v="6"/>
    <m/>
    <m/>
    <m/>
    <n v="294.09960000000001"/>
    <n v="2.9639770999999999E-2"/>
    <n v="1.075709E-3"/>
    <n v="5.3300000000000001E-5"/>
    <n v="3.0226500000000002E-4"/>
    <n v="2.3736709999999999E-3"/>
    <n v="6.2942290000000001E-3"/>
    <n v="16.639299999999999"/>
    <n v="36.819200000000002"/>
    <n v="4.1849999999999996"/>
    <n v="2.3114399999999999E-4"/>
    <n v="9.8681000000000007E-4"/>
    <n v="8.7332685000000007E-2"/>
    <n v="5.2399611000000004"/>
    <n v="111.00033604000001"/>
    <n v="5.3300000000000001E-5"/>
    <n v="0"/>
    <n v="0"/>
    <n v="1271.0056497175142"/>
    <n v="21.183427495291902"/>
    <n v="112484"/>
  </r>
  <r>
    <n v="5925"/>
    <x v="0"/>
    <n v="17"/>
    <n v="24"/>
    <n v="2400"/>
    <n v="104.8164"/>
    <n v="1.044447E-3"/>
    <n v="4.35186E-4"/>
    <n v="1.9300000000000002E-5"/>
    <n v="9.6700000000000006E-6"/>
    <n v="1.3539100000000001E-4"/>
    <n v="3.9360180000000003E-3"/>
    <n v="31.6158"/>
    <n v="47.105699999999999"/>
    <n v="4.6364000000000001"/>
    <n v="2.2242900000000001E-4"/>
    <n v="9.8642000000000001E-4"/>
    <n v="8.7298169999999994E-2"/>
    <n v="5.2378901999999998"/>
    <n v="101.99977368"/>
    <n v="8.7000000000000001E-5"/>
    <n v="6.7700000000000006E-5"/>
    <n v="2.4177000000000001E-4"/>
    <n v="1168.406779661017"/>
    <n v="19.473446327683618"/>
    <n v="103404"/>
  </r>
  <r>
    <n v="7484"/>
    <x v="1"/>
    <n v="22"/>
    <n v="12"/>
    <n v="700"/>
    <n v="126.90479999999999"/>
    <n v="5.0858600000000002E-3"/>
    <n v="8.5086600000000004E-4"/>
    <n v="1.1602700000000001E-4"/>
    <n v="3.4808199999999999E-4"/>
    <n v="4.8344700000000002E-4"/>
    <n v="2.9200189999999998E-3"/>
    <n v="34.4"/>
    <n v="48.635800000000003"/>
    <n v="6.7085999999999997"/>
    <n v="3.4808199999999999E-4"/>
    <n v="9.8623000000000005E-4"/>
    <n v="8.7281355000000005E-2"/>
    <n v="5.2368813000000003"/>
    <n v="50.999925760000004"/>
    <n v="7.7399999999999998E-5"/>
    <n v="0"/>
    <n v="4.4476999999999999E-4"/>
    <n v="584.31638418079092"/>
    <n v="9.7386064030131827"/>
    <n v="51712"/>
  </r>
  <r>
    <n v="3081"/>
    <x v="0"/>
    <n v="20"/>
    <n v="20"/>
    <n v="1700"/>
    <n v="254.53919999999999"/>
    <n v="2.2209959000000001E-2"/>
    <n v="7.8707400000000002E-4"/>
    <n v="6.3299999999999994E-5"/>
    <n v="2.44264E-4"/>
    <n v="1.5289139999999999E-3"/>
    <n v="4.4600849999999999E-3"/>
    <n v="27.122"/>
    <n v="46.985799999999998"/>
    <n v="5.8883999999999999"/>
    <n v="1.9903E-4"/>
    <n v="9.8609999999999995E-4"/>
    <n v="8.7269849999999996E-2"/>
    <n v="5.2361909999999998"/>
    <n v="108.99954959999999"/>
    <n v="9.0500000000000004E-5"/>
    <n v="3.1663900000000002E-4"/>
    <n v="1.1037E-3"/>
    <n v="1248.9943502824858"/>
    <n v="20.816572504708098"/>
    <n v="110536"/>
  </r>
  <r>
    <n v="3768"/>
    <x v="0"/>
    <n v="22"/>
    <n v="90"/>
    <n v="1000"/>
    <n v="89.665199999999999"/>
    <n v="1.846751E-3"/>
    <n v="3.5995999999999999E-4"/>
    <n v="7.8300000000000006E-5"/>
    <n v="1.7215500000000001E-4"/>
    <n v="2.9735800000000001E-4"/>
    <n v="2.5510200000000002E-3"/>
    <n v="37.209899999999998"/>
    <n v="71.607399999999998"/>
    <n v="5.8834"/>
    <n v="2.03456E-4"/>
    <n v="9.8598000000000002E-4"/>
    <n v="8.7259230000000007E-2"/>
    <n v="5.2355538000000008"/>
    <n v="63.000178080000005"/>
    <n v="7.8300000000000006E-5"/>
    <n v="9.3900000000000006E-5"/>
    <n v="3.1300000000000002E-5"/>
    <n v="721.98870056497174"/>
    <n v="12.033145009416195"/>
    <n v="63896"/>
  </r>
  <r>
    <n v="7945"/>
    <x v="3"/>
    <n v="22"/>
    <n v="14"/>
    <n v="800"/>
    <n v="135.28319999999999"/>
    <n v="6.7651199999999999E-4"/>
    <n v="3.0926199999999998E-4"/>
    <n v="9.6600000000000003E-5"/>
    <n v="0"/>
    <n v="9.0845800000000001E-4"/>
    <n v="4.0010820000000004E-3"/>
    <n v="21.747599999999998"/>
    <n v="47.284999999999997"/>
    <n v="6.2319000000000004"/>
    <n v="2.5127599999999998E-4"/>
    <n v="9.8576999999999996E-4"/>
    <n v="8.7240644999999992E-2"/>
    <n v="5.2344386999999992"/>
    <n v="50.999796719999992"/>
    <n v="1.15973E-4"/>
    <n v="0"/>
    <n v="1.9300000000000002E-5"/>
    <n v="584.5875706214689"/>
    <n v="9.7431261770244824"/>
    <n v="51736"/>
  </r>
  <r>
    <n v="2920"/>
    <x v="1"/>
    <n v="20"/>
    <n v="20"/>
    <n v="730"/>
    <n v="134.61000000000001"/>
    <n v="5.1578589999999999E-3"/>
    <n v="4.9212599999999996E-4"/>
    <n v="4.7299999999999998E-5"/>
    <n v="9.4599999999999992E-6"/>
    <n v="3.79E-5"/>
    <n v="5.5932009999999999E-3"/>
    <n v="28.460999999999999"/>
    <n v="41.157400000000003"/>
    <n v="3.6006999999999998"/>
    <n v="2.74455E-4"/>
    <n v="9.842500000000001E-4"/>
    <n v="8.7106125000000006E-2"/>
    <n v="5.2263675000000003"/>
    <n v="103.99979200000001"/>
    <n v="7.5699999999999997E-5"/>
    <n v="2.4606299999999998E-4"/>
    <n v="2.1766999999999999E-4"/>
    <n v="1193.9435028248588"/>
    <n v="19.899058380414314"/>
    <n v="105664"/>
  </r>
  <r>
    <n v="4095"/>
    <x v="3"/>
    <n v="19"/>
    <n v="16"/>
    <n v="200"/>
    <n v="128.04179999999999"/>
    <n v="1.1379420000000001E-3"/>
    <n v="3.1823799999999998E-4"/>
    <n v="9.6399999999999992E-6"/>
    <n v="2.6037599999999999E-4"/>
    <n v="2.7001999999999999E-4"/>
    <n v="3.6259840000000001E-3"/>
    <n v="26.933299999999999"/>
    <n v="54.244700000000002"/>
    <n v="6.2286999999999999"/>
    <n v="1.6394099999999999E-4"/>
    <n v="9.8364000000000004E-4"/>
    <n v="8.705214E-2"/>
    <n v="5.2231284000000002"/>
    <n v="101.99953344000001"/>
    <n v="6.7500000000000001E-5"/>
    <n v="1.92871E-4"/>
    <n v="6.7500000000000001E-5"/>
    <n v="1171.7062146892656"/>
    <n v="19.528436911487759"/>
    <n v="103696"/>
  </r>
  <r>
    <n v="5072"/>
    <x v="0"/>
    <n v="24"/>
    <n v="2"/>
    <n v="500"/>
    <n v="102.74160000000001"/>
    <n v="5.070682E-3"/>
    <n v="3.0731399999999999E-4"/>
    <n v="0"/>
    <n v="0"/>
    <n v="1.2292600000000001E-4"/>
    <n v="3.0116779999999998E-3"/>
    <n v="20.989699999999999"/>
    <n v="64.244900000000001"/>
    <n v="4.8367000000000004"/>
    <n v="3.0731399999999999E-4"/>
    <n v="9.834100000000001E-4"/>
    <n v="8.7031785000000014E-2"/>
    <n v="5.221907100000001"/>
    <n v="32.000161400000003"/>
    <n v="9.2200000000000005E-5"/>
    <n v="0"/>
    <n v="0"/>
    <n v="367.68361581920902"/>
    <n v="6.1280602636534836"/>
    <n v="32540"/>
  </r>
  <r>
    <n v="384"/>
    <x v="2"/>
    <n v="22"/>
    <n v="40"/>
    <n v="480"/>
    <n v="108.4692"/>
    <n v="2.1866960000000001E-3"/>
    <n v="4.4101399999999999E-4"/>
    <n v="2.76E-5"/>
    <n v="2.7563400000000002E-4"/>
    <n v="1.28629E-4"/>
    <n v="3.3719219999999999E-3"/>
    <n v="32.7104"/>
    <n v="56.654000000000003"/>
    <n v="5.4250999999999996"/>
    <n v="2.1131899999999999E-4"/>
    <n v="9.8309000000000005E-4"/>
    <n v="8.7003465000000002E-2"/>
    <n v="5.2202079000000001"/>
    <n v="106.9995156"/>
    <n v="5.5099999999999998E-5"/>
    <n v="0"/>
    <n v="0"/>
    <n v="1229.8305084745762"/>
    <n v="20.497175141242938"/>
    <n v="108840"/>
  </r>
  <r>
    <n v="6997"/>
    <x v="0"/>
    <n v="22"/>
    <n v="20"/>
    <n v="900"/>
    <n v="229.34280000000001"/>
    <n v="2.4737876999999998E-2"/>
    <n v="4.9148099999999999E-4"/>
    <n v="5.4599999999999999E-5"/>
    <n v="0"/>
    <n v="1.201398E-3"/>
    <n v="3.658803E-3"/>
    <n v="33.413499999999999"/>
    <n v="64.925399999999996"/>
    <n v="5.0671999999999997"/>
    <n v="4.3687199999999999E-4"/>
    <n v="9.8295999999999995E-4"/>
    <n v="8.6991959999999993E-2"/>
    <n v="5.2195175999999996"/>
    <n v="35.999927039999996"/>
    <n v="1.6382699999999999E-4"/>
    <n v="0"/>
    <n v="8.1899999999999999E-5"/>
    <n v="413.83050847457628"/>
    <n v="6.8971751412429381"/>
    <n v="36624"/>
  </r>
  <r>
    <n v="4356"/>
    <x v="2"/>
    <n v="24"/>
    <n v="8"/>
    <n v="600"/>
    <n v="48.885599999999997"/>
    <n v="2.0672360000000001E-3"/>
    <n v="4.57503E-4"/>
    <n v="0"/>
    <n v="1.6900000000000001E-5"/>
    <n v="7.1167099999999998E-4"/>
    <n v="2.8127970000000001E-3"/>
    <n v="93.478800000000007"/>
    <n v="90.915700000000001"/>
    <n v="2.6385999999999998"/>
    <n v="2.2027900000000001E-4"/>
    <n v="9.8277999999999994E-4"/>
    <n v="8.6976029999999996E-2"/>
    <n v="5.2185617999999998"/>
    <n v="57.999744479999997"/>
    <n v="1.01667E-4"/>
    <n v="0"/>
    <n v="1.0166999999999999E-4"/>
    <n v="666.84745762711862"/>
    <n v="11.114124293785311"/>
    <n v="59016"/>
  </r>
  <r>
    <n v="1259"/>
    <x v="1"/>
    <n v="23"/>
    <n v="10"/>
    <n v="800"/>
    <n v="166.4136"/>
    <n v="5.1816559999999998E-3"/>
    <n v="4.6158400000000002E-4"/>
    <n v="5.9599999999999999E-5"/>
    <n v="0"/>
    <n v="3.1268600000000001E-4"/>
    <n v="4.6009529999999996E-3"/>
    <n v="22.5974"/>
    <n v="38.588999999999999"/>
    <n v="5.657"/>
    <n v="2.38237E-4"/>
    <n v="9.8273000000000002E-4"/>
    <n v="8.6971605000000007E-2"/>
    <n v="5.2182963000000004"/>
    <n v="66.00014680000001"/>
    <n v="1.0422899999999999E-4"/>
    <n v="0"/>
    <n v="1.9357000000000001E-4"/>
    <n v="758.87005649717514"/>
    <n v="12.647834274952919"/>
    <n v="67160"/>
  </r>
  <r>
    <n v="3131"/>
    <x v="3"/>
    <n v="20"/>
    <n v="8"/>
    <n v="600"/>
    <n v="93.436800000000005"/>
    <n v="1.990608E-3"/>
    <n v="4.3385100000000002E-4"/>
    <n v="2.55E-5"/>
    <n v="1.5312400000000001E-4"/>
    <n v="2.9348699999999999E-4"/>
    <n v="2.8710699999999999E-3"/>
    <n v="39.803600000000003"/>
    <n v="68.64"/>
    <n v="5.4710999999999999"/>
    <n v="3.57289E-4"/>
    <n v="9.8254000000000006E-4"/>
    <n v="8.6954790000000004E-2"/>
    <n v="5.2172874"/>
    <n v="76.999694720000008"/>
    <n v="1.02082E-4"/>
    <n v="6.3800000000000006E-5"/>
    <n v="1.4035999999999999E-4"/>
    <n v="885.51412429378536"/>
    <n v="14.758568738229757"/>
    <n v="78368"/>
  </r>
  <r>
    <n v="5456"/>
    <x v="1"/>
    <n v="16"/>
    <n v="28"/>
    <n v="950"/>
    <n v="109.9092"/>
    <n v="3.8541360000000002E-3"/>
    <n v="7.96768E-4"/>
    <n v="3.7100000000000001E-5"/>
    <n v="0"/>
    <n v="0"/>
    <n v="5.0214939999999996E-3"/>
    <n v="35.1128"/>
    <n v="46.361600000000003"/>
    <n v="3.3653"/>
    <n v="3.7059000000000001E-4"/>
    <n v="9.8206000000000009E-4"/>
    <n v="8.6912310000000007E-2"/>
    <n v="5.2147386000000004"/>
    <n v="105.99962816"/>
    <n v="6.4900000000000005E-5"/>
    <n v="0"/>
    <n v="1.9456000000000001E-4"/>
    <n v="1219.6158192090395"/>
    <n v="20.326930320150659"/>
    <n v="107936"/>
  </r>
  <r>
    <n v="7028"/>
    <x v="1"/>
    <n v="19"/>
    <n v="10"/>
    <n v="800"/>
    <n v="200.268"/>
    <n v="1.171875E-2"/>
    <n v="5.2128500000000002E-4"/>
    <n v="3.3800000000000002E-5"/>
    <n v="5.4200000000000003E-5"/>
    <n v="1.62478E-4"/>
    <n v="3.5000539999999998E-3"/>
    <n v="19.3643"/>
    <n v="48.394599999999997"/>
    <n v="8.1914999999999996"/>
    <n v="1.6924799999999999E-4"/>
    <n v="9.8163999999999999E-4"/>
    <n v="8.6875140000000003E-2"/>
    <n v="5.2125083999999999"/>
    <n v="145.00000768000001"/>
    <n v="6.7700000000000006E-5"/>
    <n v="4.8743499999999998E-4"/>
    <n v="6.6345E-4"/>
    <n v="1669.0621468926554"/>
    <n v="27.817702448210923"/>
    <n v="147712"/>
  </r>
  <r>
    <n v="2130"/>
    <x v="1"/>
    <n v="28"/>
    <n v="28"/>
    <n v="800"/>
    <n v="127.2792"/>
    <n v="2.054293E-3"/>
    <n v="3.6594699999999998E-4"/>
    <n v="4.1600000000000002E-5"/>
    <n v="5.9050499999999996E-4"/>
    <n v="1.447154E-3"/>
    <n v="3.1937189999999998E-3"/>
    <n v="24.678899999999999"/>
    <n v="60.979199999999999"/>
    <n v="6.9089"/>
    <n v="2.3287500000000001E-4"/>
    <n v="9.8139999999999989E-4"/>
    <n v="8.6853899999999984E-2"/>
    <n v="5.2112339999999993"/>
    <n v="117.99961039999999"/>
    <n v="8.3200000000000003E-5"/>
    <n v="4.99E-5"/>
    <n v="1.4971E-4"/>
    <n v="1358.5988700564972"/>
    <n v="22.643314500941621"/>
    <n v="120236"/>
  </r>
  <r>
    <n v="601"/>
    <x v="2"/>
    <n v="25"/>
    <n v="8"/>
    <n v="110"/>
    <n v="133.65119999999999"/>
    <n v="3.4193629999999999E-3"/>
    <n v="6.8387299999999999E-4"/>
    <n v="1.18934E-4"/>
    <n v="0"/>
    <n v="3.5680299999999999E-4"/>
    <n v="3.0922929999999999E-3"/>
    <n v="39.572800000000001"/>
    <n v="54.115400000000001"/>
    <n v="7.2211999999999996"/>
    <n v="3.5680299999999999E-4"/>
    <n v="9.8120999999999994E-4"/>
    <n v="8.6837084999999994E-2"/>
    <n v="5.2102250999999997"/>
    <n v="33.000054719999994"/>
    <n v="1.4866799999999999E-4"/>
    <n v="0"/>
    <n v="0"/>
    <n v="380.02259887005647"/>
    <n v="6.3337099811676074"/>
    <n v="33632"/>
  </r>
  <r>
    <n v="3722"/>
    <x v="0"/>
    <n v="16"/>
    <n v="28"/>
    <n v="500"/>
    <n v="144.5394"/>
    <n v="6.2556039999999997E-3"/>
    <n v="6.3046399999999996E-4"/>
    <n v="6.3E-5"/>
    <n v="4.1999999999999998E-5"/>
    <n v="3.5025799999999999E-4"/>
    <n v="4.6794439999999996E-3"/>
    <n v="34.710599999999999"/>
    <n v="45.197600000000001"/>
    <n v="4.6825999999999999"/>
    <n v="2.0315E-4"/>
    <n v="9.8072000000000003E-4"/>
    <n v="8.6793720000000005E-2"/>
    <n v="5.2076232000000005"/>
    <n v="139.99974144000001"/>
    <n v="7.7100000000000004E-5"/>
    <n v="2.1015500000000001E-4"/>
    <n v="3.0121999999999999E-4"/>
    <n v="1613.0169491525423"/>
    <n v="26.883615819209037"/>
    <n v="142752"/>
  </r>
  <r>
    <n v="2406"/>
    <x v="0"/>
    <n v="17"/>
    <n v="42"/>
    <n v="1800"/>
    <n v="149.19"/>
    <n v="7.4694870000000003E-3"/>
    <n v="4.83239E-4"/>
    <n v="1.10455E-4"/>
    <n v="9.6600000000000003E-5"/>
    <n v="5.9369299999999996E-4"/>
    <n v="2.8442039999999999E-3"/>
    <n v="26.7317"/>
    <n v="57.902900000000002"/>
    <n v="7.3932000000000002"/>
    <n v="2.7613600000000001E-4"/>
    <n v="9.8028000000000004E-4"/>
    <n v="8.6754780000000004E-2"/>
    <n v="5.2052868000000005"/>
    <n v="70.999719839999997"/>
    <n v="1.10455E-4"/>
    <n v="2.07102E-4"/>
    <n v="3.1755999999999999E-4"/>
    <n v="818.39548022598865"/>
    <n v="13.639924670433144"/>
    <n v="72428"/>
  </r>
  <r>
    <n v="5600"/>
    <x v="0"/>
    <n v="17"/>
    <n v="10"/>
    <n v="130"/>
    <n v="84.523200000000003"/>
    <n v="5.6273599999999999E-4"/>
    <n v="1.63375E-4"/>
    <n v="3.6300000000000001E-5"/>
    <n v="0"/>
    <n v="1.45222E-4"/>
    <n v="2.0694160000000001E-3"/>
    <n v="30.0885"/>
    <n v="75.754400000000004"/>
    <n v="7.5263"/>
    <n v="1.63375E-4"/>
    <n v="9.8025E-4"/>
    <n v="8.6752124999999999E-2"/>
    <n v="5.2051274999999997"/>
    <n v="54.000011999999998"/>
    <n v="7.2600000000000003E-5"/>
    <n v="0"/>
    <n v="7.2600000000000003E-5"/>
    <n v="622.46327683615823"/>
    <n v="10.374387947269303"/>
    <n v="55088"/>
  </r>
  <r>
    <n v="7576"/>
    <x v="2"/>
    <n v="18"/>
    <n v="24"/>
    <n v="700"/>
    <n v="123.9654"/>
    <n v="2.0771409999999998E-3"/>
    <n v="3.8840899999999999E-4"/>
    <n v="1.6900000000000001E-5"/>
    <n v="0"/>
    <n v="1.85761E-4"/>
    <n v="3.4112399999999998E-3"/>
    <n v="41.790999999999997"/>
    <n v="54.930700000000002"/>
    <n v="6.1584000000000003"/>
    <n v="2.19535E-4"/>
    <n v="9.7947000000000008E-4"/>
    <n v="8.6683095000000002E-2"/>
    <n v="5.2009857000000004"/>
    <n v="58.000295520000002"/>
    <n v="1.18211E-4"/>
    <n v="0"/>
    <n v="0"/>
    <n v="669.10734463276833"/>
    <n v="11.151789077212806"/>
    <n v="59216"/>
  </r>
  <r>
    <n v="1397"/>
    <x v="2"/>
    <n v="23"/>
    <n v="4"/>
    <n v="50"/>
    <n v="97.386600000000001"/>
    <n v="2.9264400000000002E-3"/>
    <n v="4.4409000000000001E-4"/>
    <n v="5.6900000000000001E-5"/>
    <n v="4.5500000000000001E-5"/>
    <n v="2.39125E-4"/>
    <n v="3.154179E-3"/>
    <n v="33.304299999999998"/>
    <n v="66.353800000000007"/>
    <n v="5.2888000000000002"/>
    <n v="2.0496499999999999E-4"/>
    <n v="9.7927999999999991E-4"/>
    <n v="8.6666279999999998E-2"/>
    <n v="5.1999768"/>
    <n v="86.000369599999999"/>
    <n v="7.9699999999999999E-5"/>
    <n v="1.7080400000000001E-4"/>
    <n v="3.5299000000000002E-4"/>
    <n v="992.31638418079092"/>
    <n v="16.538606403013183"/>
    <n v="87820"/>
  </r>
  <r>
    <n v="2478"/>
    <x v="1"/>
    <n v="18"/>
    <n v="20"/>
    <n v="700"/>
    <n v="173.23140000000001"/>
    <n v="7.3246470000000001E-3"/>
    <n v="6.2445100000000004E-4"/>
    <n v="1.0126199999999999E-4"/>
    <n v="0"/>
    <n v="2.02525E-4"/>
    <n v="5.0631199999999999E-3"/>
    <n v="17.591999999999999"/>
    <n v="34.693300000000001"/>
    <n v="4.91"/>
    <n v="3.0378700000000002E-4"/>
    <n v="9.7886999999999996E-4"/>
    <n v="8.6629995000000001E-2"/>
    <n v="5.1977997"/>
    <n v="58.00000524"/>
    <n v="6.7500000000000001E-5"/>
    <n v="0"/>
    <n v="0"/>
    <n v="669.51412429378536"/>
    <n v="11.158568738229755"/>
    <n v="59252"/>
  </r>
  <r>
    <n v="645"/>
    <x v="5"/>
    <n v="21"/>
    <n v="16"/>
    <n v="500"/>
    <n v="101.65260000000001"/>
    <n v="1.9830080000000001E-3"/>
    <n v="2.3796099999999999E-4"/>
    <n v="1.7600000000000001E-5"/>
    <n v="1.23387E-4"/>
    <n v="2.9965500000000002E-4"/>
    <n v="2.3884230000000002E-3"/>
    <n v="23.125900000000001"/>
    <n v="72.221400000000003"/>
    <n v="7.3247"/>
    <n v="1.9389400000000001E-4"/>
    <n v="9.7827999999999999E-4"/>
    <n v="8.6577779999999993E-2"/>
    <n v="5.1946667999999994"/>
    <n v="110.99956191999998"/>
    <n v="7.0500000000000006E-5"/>
    <n v="0"/>
    <n v="0"/>
    <n v="1282.0790960451977"/>
    <n v="21.367984934086628"/>
    <n v="113464"/>
  </r>
  <r>
    <n v="5568"/>
    <x v="1"/>
    <n v="24"/>
    <n v="8"/>
    <n v="400"/>
    <n v="125.54640000000001"/>
    <n v="2.3130220000000001E-3"/>
    <n v="3.8720200000000001E-4"/>
    <n v="4.0800000000000002E-5"/>
    <n v="5.1966600000000001E-4"/>
    <n v="8.3554099999999997E-4"/>
    <n v="4.4018750000000004E-3"/>
    <n v="23.730899999999998"/>
    <n v="41.342599999999997"/>
    <n v="4.8587999999999996"/>
    <n v="3.05686E-4"/>
    <n v="9.7819000000000009E-4"/>
    <n v="8.6569815000000008E-2"/>
    <n v="5.1941889000000003"/>
    <n v="95.999566600000009"/>
    <n v="1.1208499999999999E-4"/>
    <n v="1.2227399999999999E-4"/>
    <n v="7.0308000000000002E-4"/>
    <n v="1108.9265536723165"/>
    <n v="18.482109227871941"/>
    <n v="98140"/>
  </r>
  <r>
    <n v="5469"/>
    <x v="0"/>
    <n v="17"/>
    <n v="6"/>
    <n v="400"/>
    <n v="127.854"/>
    <n v="1.0442437000000001E-2"/>
    <n v="3.0205400000000001E-4"/>
    <n v="7.1899999999999999E-5"/>
    <n v="0"/>
    <n v="1.00685E-4"/>
    <n v="3.7397160000000001E-3"/>
    <n v="33.806899999999999"/>
    <n v="61.846200000000003"/>
    <n v="3.6654"/>
    <n v="2.7328699999999999E-4"/>
    <n v="9.780800000000001E-4"/>
    <n v="8.6560080000000011E-2"/>
    <n v="5.193604800000001"/>
    <n v="68.000033920000021"/>
    <n v="1.00685E-4"/>
    <n v="0"/>
    <n v="1.5822000000000001E-4"/>
    <n v="785.58192090395482"/>
    <n v="13.093032015065914"/>
    <n v="69524"/>
  </r>
  <r>
    <n v="6865"/>
    <x v="1"/>
    <n v="16"/>
    <n v="20"/>
    <n v="1000"/>
    <n v="88.761600000000001"/>
    <n v="1.2281320000000001E-3"/>
    <n v="2.0051100000000001E-4"/>
    <n v="5.0099999999999998E-5"/>
    <n v="1.2500000000000001E-5"/>
    <n v="1.3785199999999999E-4"/>
    <n v="4.5866960000000003E-3"/>
    <n v="54.334200000000003"/>
    <n v="46.360700000000001"/>
    <n v="3.2677999999999998"/>
    <n v="3.1329900000000001E-4"/>
    <n v="9.7748999999999991E-4"/>
    <n v="8.6507864999999989E-2"/>
    <n v="5.1904718999999995"/>
    <n v="77.999792040000003"/>
    <n v="7.5199999999999998E-5"/>
    <n v="1.2532E-4"/>
    <n v="2.5064E-4"/>
    <n v="901.64971751412429"/>
    <n v="15.027495291902072"/>
    <n v="79796"/>
  </r>
  <r>
    <n v="1169"/>
    <x v="3"/>
    <n v="20"/>
    <n v="24"/>
    <n v="450"/>
    <n v="151.6686"/>
    <n v="1.9661769999999999E-3"/>
    <n v="1.93208E-4"/>
    <n v="0"/>
    <n v="0"/>
    <n v="8.9784999999999995E-4"/>
    <n v="3.8868940000000001E-3"/>
    <n v="32.856299999999997"/>
    <n v="50.374299999999998"/>
    <n v="6.6287000000000003"/>
    <n v="2.50034E-4"/>
    <n v="9.7740999999999995E-4"/>
    <n v="8.6500784999999997E-2"/>
    <n v="5.1900471000000001"/>
    <n v="86.000351080000016"/>
    <n v="7.9599999999999997E-5"/>
    <n v="0"/>
    <n v="1.1399999999999999E-5"/>
    <n v="994.21468926553678"/>
    <n v="16.570244821092281"/>
    <n v="87988"/>
  </r>
  <r>
    <n v="5390"/>
    <x v="2"/>
    <n v="21"/>
    <n v="10"/>
    <n v="150"/>
    <n v="95.544600000000003"/>
    <n v="1.3076030000000001E-3"/>
    <n v="2.2022799999999999E-4"/>
    <n v="8.2600000000000002E-5"/>
    <n v="2.7500000000000001E-5"/>
    <n v="4.12927E-4"/>
    <n v="3.7301109999999999E-3"/>
    <n v="42.548099999999998"/>
    <n v="60.841299999999997"/>
    <n v="4.4244000000000003"/>
    <n v="3.1657799999999998E-4"/>
    <n v="9.7725999999999998E-4"/>
    <n v="8.6487510000000004E-2"/>
    <n v="5.1892506000000003"/>
    <n v="70.999893520000001"/>
    <n v="9.6299999999999996E-5"/>
    <n v="0"/>
    <n v="0"/>
    <n v="820.92655367231635"/>
    <n v="13.682109227871939"/>
    <n v="72652"/>
  </r>
  <r>
    <n v="5541"/>
    <x v="2"/>
    <n v="21"/>
    <n v="12"/>
    <n v="900"/>
    <n v="67.456800000000001"/>
    <n v="2.9101880000000002E-3"/>
    <n v="7.2223600000000002E-4"/>
    <n v="2.1242200000000001E-4"/>
    <n v="0"/>
    <n v="9.5590099999999999E-4"/>
    <n v="2.9526719999999999E-3"/>
    <n v="38.087000000000003"/>
    <n v="65.640299999999996"/>
    <n v="3.2734000000000001"/>
    <n v="2.3366500000000001E-4"/>
    <n v="9.7714000000000004E-4"/>
    <n v="8.6476890000000001E-2"/>
    <n v="5.1886134000000004"/>
    <n v="45.999842640000004"/>
    <n v="1.06211E-4"/>
    <n v="0"/>
    <n v="4.2500000000000003E-5"/>
    <n v="531.93220338983053"/>
    <n v="8.8655367231638422"/>
    <n v="47076"/>
  </r>
  <r>
    <n v="7614"/>
    <x v="3"/>
    <n v="20"/>
    <n v="10"/>
    <n v="700"/>
    <n v="121.1148"/>
    <n v="4.7644139999999998E-3"/>
    <n v="6.36719E-4"/>
    <n v="4.3900000000000003E-5"/>
    <n v="0"/>
    <n v="1.6466899999999999E-4"/>
    <n v="4.9729939999999997E-3"/>
    <n v="38.353999999999999"/>
    <n v="44.229599999999998"/>
    <n v="3.6711"/>
    <n v="3.1835899999999999E-4"/>
    <n v="9.7703000000000004E-4"/>
    <n v="8.6467155000000004E-2"/>
    <n v="5.1880293000000002"/>
    <n v="88.999616760000009"/>
    <n v="7.6799999999999997E-5"/>
    <n v="0"/>
    <n v="0"/>
    <n v="1029.2881355932204"/>
    <n v="17.154802259887006"/>
    <n v="91092"/>
  </r>
  <r>
    <n v="3120"/>
    <x v="3"/>
    <n v="23"/>
    <n v="24"/>
    <n v="1260"/>
    <n v="100.06319999999999"/>
    <n v="3.9582899999999997E-3"/>
    <n v="4.18498E-4"/>
    <n v="3.4900000000000001E-5"/>
    <n v="3.4900000000000001E-5"/>
    <n v="2.9643600000000002E-4"/>
    <n v="3.400293E-3"/>
    <n v="46.474200000000003"/>
    <n v="61.764099999999999"/>
    <n v="4.4615"/>
    <n v="5.23122E-4"/>
    <n v="9.7649E-4"/>
    <n v="8.6419364999999998E-2"/>
    <n v="5.1851618999999998"/>
    <n v="55.999748520000004"/>
    <n v="1.0462400000000001E-4"/>
    <n v="0"/>
    <n v="2.7900000000000001E-4"/>
    <n v="648"/>
    <n v="10.8"/>
    <n v="57348"/>
  </r>
  <r>
    <n v="4610"/>
    <x v="2"/>
    <n v="17"/>
    <n v="28"/>
    <n v="700"/>
    <n v="116.50020000000001"/>
    <n v="2.055978E-3"/>
    <n v="2.85073E-4"/>
    <n v="1.73E-5"/>
    <n v="8.6400000000000003E-6"/>
    <n v="5.0967500000000002E-4"/>
    <n v="3.4727019999999998E-3"/>
    <n v="38.134700000000002"/>
    <n v="54.238799999999998"/>
    <n v="6.0697000000000001"/>
    <n v="2.5051799999999998E-4"/>
    <n v="9.7616000000000001E-4"/>
    <n v="8.6390159999999994E-2"/>
    <n v="5.1834095999999992"/>
    <n v="113.00028159999999"/>
    <n v="8.6399999999999999E-5"/>
    <n v="8.6400000000000003E-6"/>
    <n v="2.5899999999999999E-5"/>
    <n v="1308.0225988700565"/>
    <n v="21.800376647834277"/>
    <n v="115760"/>
  </r>
  <r>
    <n v="4143"/>
    <x v="0"/>
    <n v="22"/>
    <n v="20"/>
    <n v="1000"/>
    <n v="110.80800000000001"/>
    <n v="8.4716800000000003E-4"/>
    <n v="1.5402999999999999E-4"/>
    <n v="4.2799999999999997E-5"/>
    <n v="9.4099999999999997E-5"/>
    <n v="5.9900700000000003E-4"/>
    <n v="3.1233960000000001E-3"/>
    <n v="36.087899999999998"/>
    <n v="62.542499999999997"/>
    <n v="6.6630000000000003"/>
    <n v="1.88259E-4"/>
    <n v="9.7552999999999995E-4"/>
    <n v="8.6334404999999989E-2"/>
    <n v="5.1800642999999997"/>
    <n v="114.00043579999999"/>
    <n v="6.8499999999999998E-5"/>
    <n v="6.8499999999999998E-5"/>
    <n v="6.0756000000000004E-4"/>
    <n v="1320.4519774011299"/>
    <n v="22.007532956685498"/>
    <n v="116860"/>
  </r>
  <r>
    <n v="6476"/>
    <x v="0"/>
    <n v="19"/>
    <n v="16"/>
    <n v="350"/>
    <n v="213.4776"/>
    <n v="2.1281106000000001E-2"/>
    <n v="6.6768399999999999E-4"/>
    <n v="7.4200000000000001E-5"/>
    <n v="2.12E-5"/>
    <n v="5.3000000000000001E-5"/>
    <n v="4.6313960000000003E-3"/>
    <n v="43.926600000000001"/>
    <n v="45.684199999999997"/>
    <n v="3.9771000000000001"/>
    <n v="3.81534E-4"/>
    <n v="9.7502999999999999E-4"/>
    <n v="8.6290154999999993E-2"/>
    <n v="5.1774092999999999"/>
    <n v="91.999930680000006"/>
    <n v="9.5400000000000001E-5"/>
    <n v="3.2854299999999999E-4"/>
    <n v="2.8614999999999999E-4"/>
    <n v="1066.1694915254238"/>
    <n v="17.769491525423732"/>
    <n v="94356"/>
  </r>
  <r>
    <n v="928"/>
    <x v="3"/>
    <n v="18"/>
    <n v="10"/>
    <n v="700"/>
    <n v="48.501600000000003"/>
    <n v="6.9053300000000001E-4"/>
    <n v="6.7700000000000006E-5"/>
    <n v="2.7100000000000001E-5"/>
    <n v="5.4200000000000003E-5"/>
    <n v="1.21859E-4"/>
    <n v="1.787262E-3"/>
    <n v="71.786299999999997"/>
    <n v="107.8182"/>
    <n v="4.9394"/>
    <n v="2.43718E-4"/>
    <n v="9.7486999999999997E-4"/>
    <n v="8.6275994999999994E-2"/>
    <n v="5.1765596999999994"/>
    <n v="71.999998719999994"/>
    <n v="8.1199999999999995E-5"/>
    <n v="0"/>
    <n v="0"/>
    <n v="834.5310734463277"/>
    <n v="13.908851224105462"/>
    <n v="73856"/>
  </r>
  <r>
    <n v="1541"/>
    <x v="1"/>
    <n v="21"/>
    <n v="10"/>
    <n v="600"/>
    <n v="114.384"/>
    <n v="2.3987909999999999E-3"/>
    <n v="2.40974E-4"/>
    <n v="6.5699999999999998E-5"/>
    <n v="1.9716100000000001E-4"/>
    <n v="7.4483000000000004E-4"/>
    <n v="3.5927089999999999E-3"/>
    <n v="21.5657"/>
    <n v="57.231699999999996"/>
    <n v="5.4451000000000001"/>
    <n v="2.51928E-4"/>
    <n v="9.7484999999999998E-4"/>
    <n v="8.6274224999999996E-2"/>
    <n v="5.1764535"/>
    <n v="88.999905599999991"/>
    <n v="8.7600000000000002E-5"/>
    <n v="0"/>
    <n v="0"/>
    <n v="1031.593220338983"/>
    <n v="17.19322033898305"/>
    <n v="91296"/>
  </r>
  <r>
    <n v="2769"/>
    <x v="0"/>
    <n v="19"/>
    <n v="14"/>
    <n v="200"/>
    <n v="109.7646"/>
    <n v="2.3382699999999999E-3"/>
    <n v="2.40704E-4"/>
    <n v="4.5800000000000002E-5"/>
    <n v="3.4400000000000003E-5"/>
    <n v="3.6678699999999998E-4"/>
    <n v="5.3986520000000003E-3"/>
    <n v="21.251100000000001"/>
    <n v="42.878999999999998"/>
    <n v="3.4586000000000001"/>
    <n v="2.5216600000000001E-4"/>
    <n v="9.7428E-4"/>
    <n v="8.622378E-2"/>
    <n v="5.1734267999999997"/>
    <n v="85.000084319999985"/>
    <n v="8.0199999999999998E-5"/>
    <n v="0"/>
    <n v="4.1263999999999998E-4"/>
    <n v="985.80790960451975"/>
    <n v="16.430131826741995"/>
    <n v="87244"/>
  </r>
  <r>
    <n v="833"/>
    <x v="2"/>
    <n v="23"/>
    <n v="16"/>
    <n v="300"/>
    <n v="125.7312"/>
    <n v="2.6744099999999999E-3"/>
    <n v="5.7308800000000003E-4"/>
    <n v="7.64E-5"/>
    <n v="0"/>
    <n v="3.62956E-4"/>
    <n v="4.355467E-3"/>
    <n v="25.125299999999999"/>
    <n v="57.096499999999999"/>
    <n v="4.8815999999999997"/>
    <n v="2.29235E-4"/>
    <n v="9.7424999999999996E-4"/>
    <n v="8.6221124999999996E-2"/>
    <n v="5.1732674999999997"/>
    <n v="102.000078"/>
    <n v="8.6000000000000003E-5"/>
    <n v="0"/>
    <n v="0"/>
    <n v="1183.0056497175142"/>
    <n v="19.716760828625237"/>
    <n v="104696"/>
  </r>
  <r>
    <n v="4019"/>
    <x v="0"/>
    <n v="21"/>
    <n v="12"/>
    <n v="600"/>
    <n v="102.59220000000001"/>
    <n v="2.3973200000000001E-3"/>
    <n v="4.8165300000000002E-4"/>
    <n v="4.3800000000000001E-5"/>
    <n v="1.53253E-4"/>
    <n v="5.47333E-4"/>
    <n v="3.0760140000000002E-3"/>
    <n v="37.285699999999999"/>
    <n v="61.921700000000001"/>
    <n v="5.7081999999999997"/>
    <n v="2.4082699999999999E-4"/>
    <n v="9.7424999999999996E-4"/>
    <n v="8.6221124999999996E-2"/>
    <n v="5.1732674999999997"/>
    <n v="88.999685999999997"/>
    <n v="8.7600000000000002E-5"/>
    <n v="2.4082699999999999E-4"/>
    <n v="1.9704E-4"/>
    <n v="1032.225988700565"/>
    <n v="17.20376647834275"/>
    <n v="91352"/>
  </r>
  <r>
    <n v="7774"/>
    <x v="3"/>
    <n v="20"/>
    <n v="12"/>
    <n v="450"/>
    <n v="117.111"/>
    <n v="3.5391910000000001E-3"/>
    <n v="3.1823799999999998E-4"/>
    <n v="7.7100000000000004E-5"/>
    <n v="2.1215900000000001E-4"/>
    <n v="3.4716899999999998E-4"/>
    <n v="4.7157070000000004E-3"/>
    <n v="27.401599999999998"/>
    <n v="47.386499999999998"/>
    <n v="4.1635999999999997"/>
    <n v="2.50733E-4"/>
    <n v="9.7400000000000004E-4"/>
    <n v="8.6198999999999998E-2"/>
    <n v="5.1719400000000002"/>
    <n v="100.999904"/>
    <n v="8.6799999999999996E-5"/>
    <n v="0"/>
    <n v="1.9300000000000002E-5"/>
    <n v="1171.7062146892656"/>
    <n v="19.528436911487759"/>
    <n v="103696"/>
  </r>
  <r>
    <n v="1649"/>
    <x v="1"/>
    <n v="22"/>
    <n v="10"/>
    <n v="730"/>
    <n v="86.338800000000006"/>
    <n v="1.710706E-3"/>
    <n v="3.4214100000000002E-4"/>
    <n v="1.05274E-4"/>
    <n v="7.8999999999999996E-5"/>
    <n v="4.7373400000000001E-4"/>
    <n v="3.2635009999999998E-3"/>
    <n v="28.130099999999999"/>
    <n v="73"/>
    <n v="4.5080999999999998"/>
    <n v="2.3686700000000001E-4"/>
    <n v="9.7378999999999999E-4"/>
    <n v="8.6180414999999996E-2"/>
    <n v="5.1708248999999995"/>
    <n v="37.000124839999991"/>
    <n v="1.05274E-4"/>
    <n v="1.05274E-4"/>
    <n v="2.6299999999999999E-5"/>
    <n v="429.33333333333331"/>
    <n v="7.155555555555555"/>
    <n v="37996"/>
  </r>
  <r>
    <n v="4497"/>
    <x v="3"/>
    <n v="18"/>
    <n v="6"/>
    <n v="500"/>
    <n v="115.13039999999999"/>
    <n v="2.664975E-3"/>
    <n v="4.6531300000000002E-4"/>
    <n v="4.2299999999999998E-5"/>
    <n v="4.2299999999999998E-5"/>
    <n v="5.7106599999999996E-4"/>
    <n v="3.2148900000000002E-3"/>
    <n v="32.435600000000001"/>
    <n v="65.828900000000004"/>
    <n v="6.1809000000000003"/>
    <n v="2.6438200000000002E-4"/>
    <n v="9.7293E-4"/>
    <n v="8.6104305000000006E-2"/>
    <n v="5.1662583"/>
    <n v="92.000260799999992"/>
    <n v="8.4599999999999996E-5"/>
    <n v="0"/>
    <n v="0"/>
    <n v="1068.4745762711864"/>
    <n v="17.807909604519772"/>
    <n v="94560"/>
  </r>
  <r>
    <n v="1468"/>
    <x v="0"/>
    <n v="20"/>
    <n v="10"/>
    <n v="500"/>
    <n v="140.001"/>
    <n v="9.3004609999999995E-3"/>
    <n v="6.0132299999999996E-4"/>
    <n v="6.0099999999999997E-5"/>
    <n v="1.0000000000000001E-5"/>
    <n v="2.8061699999999999E-4"/>
    <n v="4.0088190000000003E-3"/>
    <n v="24.601500000000001"/>
    <n v="51.59"/>
    <n v="4.4450000000000003"/>
    <n v="3.3072800000000002E-4"/>
    <n v="9.7214000000000003E-4"/>
    <n v="8.6034390000000002E-2"/>
    <n v="5.1620634000000001"/>
    <n v="97.000129200000003"/>
    <n v="8.0199999999999998E-5"/>
    <n v="5.0110200000000001E-4"/>
    <n v="3.2070999999999998E-4"/>
    <n v="1127.457627118644"/>
    <n v="18.790960451977401"/>
    <n v="99780"/>
  </r>
  <r>
    <n v="713"/>
    <x v="2"/>
    <n v="20"/>
    <n v="20"/>
    <n v="500"/>
    <n v="133.8408"/>
    <n v="4.8062859999999999E-3"/>
    <n v="3.97041E-4"/>
    <n v="1.04E-5"/>
    <n v="3.1300000000000002E-5"/>
    <n v="3.3435000000000002E-4"/>
    <n v="4.2316209999999996E-3"/>
    <n v="33.643599999999999"/>
    <n v="47.249400000000001"/>
    <n v="5.0049000000000001"/>
    <n v="3.2390199999999999E-4"/>
    <n v="9.7170999999999998E-4"/>
    <n v="8.5996334999999993E-2"/>
    <n v="5.1597800999999999"/>
    <n v="93.000420680000005"/>
    <n v="7.3100000000000001E-5"/>
    <n v="3.0300500000000002E-4"/>
    <n v="3.1300000000000002E-5"/>
    <n v="1081.4463276836159"/>
    <n v="18.024105461393599"/>
    <n v="95708"/>
  </r>
  <r>
    <n v="3074"/>
    <x v="1"/>
    <n v="21"/>
    <n v="28"/>
    <n v="1155"/>
    <n v="149.23140000000001"/>
    <n v="8.0386880000000004E-3"/>
    <n v="2.9891500000000002E-4"/>
    <n v="7.47E-5"/>
    <n v="1.9216E-4"/>
    <n v="3.7364400000000002E-4"/>
    <n v="3.875224E-3"/>
    <n v="41.2376"/>
    <n v="51.933900000000001"/>
    <n v="5.157"/>
    <n v="2.6688900000000003E-4"/>
    <n v="9.7146999999999999E-4"/>
    <n v="8.5975095000000001E-2"/>
    <n v="5.1585057000000001"/>
    <n v="90.999537840000002"/>
    <n v="7.47E-5"/>
    <n v="0"/>
    <n v="0"/>
    <n v="1058.4406779661017"/>
    <n v="17.640677966101695"/>
    <n v="93672"/>
  </r>
  <r>
    <n v="7636"/>
    <x v="3"/>
    <n v="19"/>
    <n v="16"/>
    <n v="500"/>
    <n v="165.58199999999999"/>
    <n v="5.3642380000000003E-3"/>
    <n v="1.0154529999999999E-3"/>
    <n v="5.1499999999999998E-5"/>
    <n v="7.3599999999999998E-6"/>
    <n v="9.8601900000000009E-4"/>
    <n v="4.4002939999999999E-3"/>
    <n v="26.2714"/>
    <n v="46.662199999999999"/>
    <n v="5.7892999999999999"/>
    <n v="2.1339199999999999E-4"/>
    <n v="9.7130000000000003E-4"/>
    <n v="8.5960049999999996E-2"/>
    <n v="5.1576029999999999"/>
    <n v="131.99966999999998"/>
    <n v="6.6199999999999996E-5"/>
    <n v="2.1339199999999999E-4"/>
    <n v="1.9867999999999999E-4"/>
    <n v="1535.593220338983"/>
    <n v="25.593220338983048"/>
    <n v="135900"/>
  </r>
  <r>
    <n v="6265"/>
    <x v="3"/>
    <n v="20"/>
    <n v="6"/>
    <n v="150"/>
    <n v="137.5104"/>
    <n v="5.5942459999999998E-3"/>
    <n v="5.1375699999999999E-4"/>
    <n v="1.4270999999999999E-4"/>
    <n v="5.7099999999999999E-5"/>
    <n v="2.2833700000000001E-4"/>
    <n v="3.4250489999999999E-3"/>
    <n v="39.495800000000003"/>
    <n v="56.6"/>
    <n v="5.8917000000000002"/>
    <n v="4.28131E-4"/>
    <n v="9.7042999999999999E-4"/>
    <n v="8.5883055E-2"/>
    <n v="5.1529832999999998"/>
    <n v="33.999985479999999"/>
    <n v="1.4270999999999999E-4"/>
    <n v="0"/>
    <n v="0"/>
    <n v="395.88700564971754"/>
    <n v="6.598116760828626"/>
    <n v="35036"/>
  </r>
  <r>
    <n v="5620"/>
    <x v="0"/>
    <n v="29"/>
    <n v="10"/>
    <n v="1200"/>
    <n v="58.594799999999999"/>
    <n v="1.3616349999999999E-3"/>
    <n v="2.9844099999999998E-4"/>
    <n v="7.4599999999999997E-5"/>
    <n v="0"/>
    <n v="2.9844099999999998E-4"/>
    <n v="2.033127E-3"/>
    <n v="36.370399999999997"/>
    <n v="90.311899999999994"/>
    <n v="5.0917000000000003"/>
    <n v="2.6113599999999997E-4"/>
    <n v="9.6993000000000003E-4"/>
    <n v="8.5838805000000004E-2"/>
    <n v="5.1503283"/>
    <n v="51.999887159999993"/>
    <n v="1.11915E-4"/>
    <n v="1.3056799999999999E-4"/>
    <n v="4.2901000000000001E-4"/>
    <n v="605.78531073446322"/>
    <n v="10.096421845574387"/>
    <n v="53612"/>
  </r>
  <r>
    <n v="7302"/>
    <x v="2"/>
    <n v="23"/>
    <n v="12"/>
    <n v="600"/>
    <n v="110.706"/>
    <n v="3.9789120000000002E-3"/>
    <n v="3.73023E-4"/>
    <n v="1.2434100000000001E-4"/>
    <n v="2.4899999999999999E-5"/>
    <n v="2.4899999999999999E-5"/>
    <n v="3.1333929999999999E-3"/>
    <n v="43.904000000000003"/>
    <n v="66.349199999999996"/>
    <n v="5.4364999999999997"/>
    <n v="4.7249599999999998E-4"/>
    <n v="9.6986000000000001E-4"/>
    <n v="8.5832610000000004E-2"/>
    <n v="5.1499566000000003"/>
    <n v="39.000010320000001"/>
    <n v="1.2434100000000001E-4"/>
    <n v="0"/>
    <n v="0"/>
    <n v="454.37288135593218"/>
    <n v="7.5728813559322026"/>
    <n v="40212"/>
  </r>
  <r>
    <n v="3059"/>
    <x v="2"/>
    <n v="21"/>
    <n v="10"/>
    <n v="500"/>
    <n v="62.9298"/>
    <n v="1.4298500000000001E-3"/>
    <n v="2.1136899999999999E-4"/>
    <n v="4.9700000000000002E-5"/>
    <n v="3.1083700000000001E-4"/>
    <n v="5.9680699999999998E-4"/>
    <n v="2.1385589999999999E-3"/>
    <n v="52.327500000000001"/>
    <n v="122.7907"/>
    <n v="5"/>
    <n v="2.98404E-4"/>
    <n v="9.6980999999999999E-4"/>
    <n v="8.5828185000000001E-2"/>
    <n v="5.1496911000000001"/>
    <n v="77.999878680000009"/>
    <n v="7.4599999999999997E-5"/>
    <n v="0"/>
    <n v="2.4899999999999999E-5"/>
    <n v="908.79096045197741"/>
    <n v="15.146516007532957"/>
    <n v="80428"/>
  </r>
  <r>
    <n v="184"/>
    <x v="3"/>
    <n v="20"/>
    <n v="14"/>
    <n v="270"/>
    <n v="101.7864"/>
    <n v="1.4531749999999999E-3"/>
    <n v="5.3821299999999995E-4"/>
    <n v="3.5899999999999998E-5"/>
    <n v="5.38E-5"/>
    <n v="3.04987E-4"/>
    <n v="4.1801219999999997E-3"/>
    <n v="22.568999999999999"/>
    <n v="54.609400000000001"/>
    <n v="4.2961"/>
    <n v="2.6910699999999998E-4"/>
    <n v="9.6878000000000003E-4"/>
    <n v="8.5737030000000006E-2"/>
    <n v="5.1442218000000004"/>
    <n v="53.999797200000003"/>
    <n v="7.1799999999999997E-5"/>
    <n v="0"/>
    <n v="2.1529000000000001E-4"/>
    <n v="629.83050847457628"/>
    <n v="10.497175141242938"/>
    <n v="55740"/>
  </r>
  <r>
    <n v="9200"/>
    <x v="3"/>
    <n v="30"/>
    <n v="70"/>
    <n v="2880"/>
    <n v="64.358999999999995"/>
    <n v="2.6312010000000001E-3"/>
    <n v="3.3488000000000002E-4"/>
    <n v="0"/>
    <n v="4.3056000000000002E-4"/>
    <n v="2.7507999999999998E-4"/>
    <n v="2.6910010000000002E-3"/>
    <n v="24.696400000000001"/>
    <n v="84.48"/>
    <n v="3.6044"/>
    <n v="2.2724E-4"/>
    <n v="9.6876000000000004E-4"/>
    <n v="8.5735260000000008E-2"/>
    <n v="5.1441156000000001"/>
    <n v="80.999961119999995"/>
    <n v="7.1799999999999997E-5"/>
    <n v="0"/>
    <n v="5.9799999999999997E-5"/>
    <n v="944.76836158192089"/>
    <n v="15.746139359698681"/>
    <n v="83612"/>
  </r>
  <r>
    <n v="4107"/>
    <x v="2"/>
    <n v="22"/>
    <n v="12"/>
    <n v="300"/>
    <n v="63.081600000000002"/>
    <n v="8.8369200000000005E-4"/>
    <n v="2.0392899999999999E-4"/>
    <n v="0"/>
    <n v="0"/>
    <n v="1.18959E-4"/>
    <n v="2.7870299999999998E-3"/>
    <n v="50.282200000000003"/>
    <n v="82.243899999999996"/>
    <n v="4.0548999999999999"/>
    <n v="2.5491100000000003E-4"/>
    <n v="9.6865999999999999E-4"/>
    <n v="8.5726410000000003E-2"/>
    <n v="5.1435846000000005"/>
    <n v="56.999829040000009"/>
    <n v="1.18959E-4"/>
    <n v="0"/>
    <n v="0"/>
    <n v="664.90395480225993"/>
    <n v="11.081732580037665"/>
    <n v="58844"/>
  </r>
  <r>
    <n v="2658"/>
    <x v="0"/>
    <n v="17"/>
    <n v="10"/>
    <n v="300"/>
    <n v="156.75059999999999"/>
    <n v="8.8468309999999994E-3"/>
    <n v="4.84155E-4"/>
    <n v="5.5000000000000002E-5"/>
    <n v="6.6000000000000005E-5"/>
    <n v="1.1663730000000001E-3"/>
    <n v="4.3243839999999997E-3"/>
    <n v="35.183700000000002"/>
    <n v="48.844799999999999"/>
    <n v="4.7378999999999998"/>
    <n v="2.86092E-4"/>
    <n v="9.6831E-4"/>
    <n v="8.5695435E-2"/>
    <n v="5.1417260999999996"/>
    <n v="88.000012799999979"/>
    <n v="7.7000000000000001E-5"/>
    <n v="0"/>
    <n v="4.7314999999999998E-4"/>
    <n v="1026.8926553672316"/>
    <n v="17.114877589453858"/>
    <n v="90880"/>
  </r>
  <r>
    <n v="1917"/>
    <x v="1"/>
    <n v="18"/>
    <n v="10"/>
    <n v="700"/>
    <n v="151.977"/>
    <n v="5.4707239999999997E-3"/>
    <n v="6.4519600000000001E-4"/>
    <n v="5.38E-5"/>
    <n v="8.0649499999999995E-4"/>
    <n v="2.95715E-4"/>
    <n v="3.3738370000000002E-3"/>
    <n v="37.167999999999999"/>
    <n v="57.7211"/>
    <n v="6.9760999999999997"/>
    <n v="2.6883199999999999E-4"/>
    <n v="9.6778999999999995E-4"/>
    <n v="8.5649414999999993E-2"/>
    <n v="5.1389648999999995"/>
    <n v="71.999704839999993"/>
    <n v="8.0599999999999994E-5"/>
    <n v="0"/>
    <n v="2.5538999999999998E-4"/>
    <n v="840.63276836158195"/>
    <n v="14.010546139359699"/>
    <n v="74396"/>
  </r>
  <r>
    <n v="704"/>
    <x v="1"/>
    <n v="25"/>
    <n v="56"/>
    <n v="2500"/>
    <n v="160.971"/>
    <n v="4.5110410000000004E-3"/>
    <n v="3.5751799999999997E-4"/>
    <n v="7.36E-5"/>
    <n v="1.0499999999999999E-5"/>
    <n v="1.7875899999999999E-4"/>
    <n v="5.6256570000000001E-3"/>
    <n v="27.2959"/>
    <n v="36.164499999999997"/>
    <n v="4.4672999999999998"/>
    <n v="2.1030500000000001E-4"/>
    <n v="9.6739999999999999E-4"/>
    <n v="8.5614899999999994E-2"/>
    <n v="5.1368939999999998"/>
    <n v="91.999739999999989"/>
    <n v="7.36E-5"/>
    <n v="2.3133499999999999E-4"/>
    <n v="2.1029999999999999E-4"/>
    <n v="1074.5762711864406"/>
    <n v="17.90960451977401"/>
    <n v="95100"/>
  </r>
  <r>
    <n v="6989"/>
    <x v="0"/>
    <n v="21"/>
    <n v="4"/>
    <n v="700"/>
    <n v="96.668400000000005"/>
    <n v="2.7589049999999999E-3"/>
    <n v="4.2218099999999999E-4"/>
    <n v="3.93E-5"/>
    <n v="2.6509100000000001E-4"/>
    <n v="1.6200000000000001E-4"/>
    <n v="3.5099950000000001E-3"/>
    <n v="27.434200000000001"/>
    <n v="60.179000000000002"/>
    <n v="4.5888"/>
    <n v="2.4054499999999999E-4"/>
    <n v="9.6708999999999999E-4"/>
    <n v="8.5587465000000001E-2"/>
    <n v="5.1352479000000004"/>
    <n v="197.00010136"/>
    <n v="5.3999999999999998E-5"/>
    <n v="0"/>
    <n v="7.8499999999999997E-5"/>
    <n v="2301.7401129943501"/>
    <n v="38.362335216572504"/>
    <n v="203704"/>
  </r>
  <r>
    <n v="4363"/>
    <x v="5"/>
    <n v="29"/>
    <n v="6"/>
    <n v="250"/>
    <n v="151.64699999999999"/>
    <n v="1.1405672E-2"/>
    <n v="3.3628500000000002E-4"/>
    <n v="9.8099999999999999E-5"/>
    <n v="1.4E-5"/>
    <n v="2.2419000000000001E-4"/>
    <n v="2.8444120000000002E-3"/>
    <n v="30.772300000000001"/>
    <n v="76.630499999999998"/>
    <n v="6.069"/>
    <n v="3.08261E-4"/>
    <n v="9.6681999999999996E-4"/>
    <n v="8.5563569999999992E-2"/>
    <n v="5.1338141999999998"/>
    <n v="69.000009759999998"/>
    <n v="5.5999999999999999E-5"/>
    <n v="0"/>
    <n v="0"/>
    <n v="806.41807909604518"/>
    <n v="13.440301318267419"/>
    <n v="71368"/>
  </r>
  <r>
    <n v="4067"/>
    <x v="5"/>
    <n v="31"/>
    <n v="4"/>
    <n v="40"/>
    <n v="82.507800000000003"/>
    <n v="2.4012180000000001E-3"/>
    <n v="3.0259299999999998E-4"/>
    <n v="9.7600000000000001E-5"/>
    <n v="7.8100000000000001E-5"/>
    <n v="1.4446350000000001E-3"/>
    <n v="2.2450410000000001E-3"/>
    <n v="53.379899999999999"/>
    <n v="86.330399999999997"/>
    <n v="5.9348000000000001"/>
    <n v="2.7330900000000001E-4"/>
    <n v="9.6633999999999999E-4"/>
    <n v="8.5521089999999994E-2"/>
    <n v="5.1312653999999993"/>
    <n v="98.999600319999985"/>
    <n v="8.7800000000000006E-5"/>
    <n v="0"/>
    <n v="0"/>
    <n v="1157.6045197740114"/>
    <n v="19.293408662900188"/>
    <n v="102448"/>
  </r>
  <r>
    <n v="8922"/>
    <x v="3"/>
    <n v="33"/>
    <n v="8"/>
    <n v="330"/>
    <n v="57.994199999999999"/>
    <n v="9.7724899999999991E-4"/>
    <n v="2.6352800000000002E-4"/>
    <n v="6.5900000000000003E-5"/>
    <n v="1.97646E-4"/>
    <n v="4.1725200000000001E-4"/>
    <n v="2.3388089999999999E-3"/>
    <n v="32.415100000000002"/>
    <n v="88.075100000000006"/>
    <n v="4.2534999999999998"/>
    <n v="2.8548799999999997E-4"/>
    <n v="9.6626999999999998E-4"/>
    <n v="8.5514894999999994E-2"/>
    <n v="5.1308936999999997"/>
    <n v="88.000141439999993"/>
    <n v="9.8800000000000003E-5"/>
    <n v="0"/>
    <n v="1.5372000000000001E-4"/>
    <n v="1029.0621468926554"/>
    <n v="17.151035781544255"/>
    <n v="91072"/>
  </r>
  <r>
    <n v="7291"/>
    <x v="3"/>
    <n v="21"/>
    <n v="20"/>
    <n v="200"/>
    <n v="68.905799999999999"/>
    <n v="3.8650700000000002E-4"/>
    <n v="1.9325399999999999E-4"/>
    <n v="0"/>
    <n v="0"/>
    <n v="3.5136999999999999E-4"/>
    <n v="3.7596629999999999E-3"/>
    <n v="36.939"/>
    <n v="62.523400000000002"/>
    <n v="3.3832"/>
    <n v="2.6352800000000002E-4"/>
    <n v="9.6626999999999998E-4"/>
    <n v="8.5514894999999994E-2"/>
    <n v="5.1308936999999997"/>
    <n v="55.000088400000003"/>
    <n v="1.05411E-4"/>
    <n v="0"/>
    <n v="1.4055E-4"/>
    <n v="643.16384180790965"/>
    <n v="10.719397363465161"/>
    <n v="56920"/>
  </r>
  <r>
    <n v="1127"/>
    <x v="5"/>
    <n v="19"/>
    <n v="6"/>
    <n v="75"/>
    <n v="57.785400000000003"/>
    <n v="2.3178000000000001E-4"/>
    <n v="5.1499999999999998E-5"/>
    <n v="3.8600000000000003E-5"/>
    <n v="0"/>
    <n v="1.03013E-4"/>
    <n v="2.317796E-3"/>
    <n v="51.106099999999998"/>
    <n v="81.688900000000004"/>
    <n v="4.7389000000000001"/>
    <n v="2.06026E-4"/>
    <n v="9.6575000000000003E-4"/>
    <n v="8.5468875E-2"/>
    <n v="5.1281324999999995"/>
    <n v="75.000144999999989"/>
    <n v="9.0099999999999995E-5"/>
    <n v="5.1499999999999998E-5"/>
    <n v="5.1499999999999998E-5"/>
    <n v="877.51412429378536"/>
    <n v="14.625235404896422"/>
    <n v="77660"/>
  </r>
  <r>
    <n v="3849"/>
    <x v="3"/>
    <n v="17"/>
    <n v="48"/>
    <n v="900"/>
    <n v="108.0642"/>
    <n v="1.133228E-3"/>
    <n v="8.8700000000000001E-5"/>
    <n v="5.91E-5"/>
    <n v="1.6752100000000001E-4"/>
    <n v="1.2810400000000001E-4"/>
    <n v="4.050059E-3"/>
    <n v="32.322000000000003"/>
    <n v="50.929400000000001"/>
    <n v="4.6398999999999999"/>
    <n v="1.7737499999999999E-4"/>
    <n v="9.6571000000000005E-4"/>
    <n v="8.5465335000000003E-2"/>
    <n v="5.1279200999999999"/>
    <n v="98.000250799999989"/>
    <n v="6.8999999999999997E-5"/>
    <n v="1.5766700000000001E-4"/>
    <n v="1.5767E-4"/>
    <n v="1146.6666666666667"/>
    <n v="19.111111111111111"/>
    <n v="101480"/>
  </r>
  <r>
    <n v="1731"/>
    <x v="3"/>
    <n v="19"/>
    <n v="36"/>
    <n v="1350"/>
    <n v="73.814400000000006"/>
    <n v="1.402543E-3"/>
    <n v="2.4447999999999999E-4"/>
    <n v="2.5700000000000001E-5"/>
    <n v="5.1499999999999998E-5"/>
    <n v="2.3161300000000001E-4"/>
    <n v="3.31978E-3"/>
    <n v="54.163400000000003"/>
    <n v="72.883700000000005"/>
    <n v="3.8488000000000002"/>
    <n v="1.8014300000000001E-4"/>
    <n v="9.6504999999999996E-4"/>
    <n v="8.5406924999999995E-2"/>
    <n v="5.1244154999999996"/>
    <n v="74.999825799999996"/>
    <n v="7.7200000000000006E-5"/>
    <n v="0"/>
    <n v="0"/>
    <n v="878.1468926553672"/>
    <n v="14.635781544256121"/>
    <n v="77716"/>
  </r>
  <r>
    <n v="6970"/>
    <x v="2"/>
    <n v="22"/>
    <n v="24"/>
    <n v="700"/>
    <n v="99.923400000000001"/>
    <n v="1.469443E-3"/>
    <n v="7.08E-5"/>
    <n v="1.77E-5"/>
    <n v="8.85E-6"/>
    <n v="1.5048500000000001E-4"/>
    <n v="2.6290630000000001E-3"/>
    <n v="53.216200000000001"/>
    <n v="85.67"/>
    <n v="6.9359999999999999"/>
    <n v="2.1244999999999999E-4"/>
    <n v="9.6487999999999999E-4"/>
    <n v="8.5391880000000003E-2"/>
    <n v="5.1235128000000003"/>
    <n v="109.00056384"/>
    <n v="7.08E-5"/>
    <n v="4.0719500000000001E-4"/>
    <n v="9.2060999999999998E-4"/>
    <n v="1276.4745762711864"/>
    <n v="21.27457627118644"/>
    <n v="112968"/>
  </r>
  <r>
    <n v="2505"/>
    <x v="0"/>
    <n v="17"/>
    <n v="42"/>
    <n v="1320"/>
    <n v="91.521600000000007"/>
    <n v="2.0572490000000001E-3"/>
    <n v="3.7404499999999999E-4"/>
    <n v="4.9200000000000003E-5"/>
    <n v="0"/>
    <n v="6.29971E-4"/>
    <n v="2.352547E-3"/>
    <n v="41.428600000000003"/>
    <n v="85.439300000000003"/>
    <n v="6.7154999999999996"/>
    <n v="1.96866E-4"/>
    <n v="9.6464000000000001E-4"/>
    <n v="8.5370639999999998E-2"/>
    <n v="5.1222383999999996"/>
    <n v="97.999706879999991"/>
    <n v="8.8599999999999999E-5"/>
    <n v="7.8700000000000002E-5"/>
    <n v="3.0514000000000002E-4"/>
    <n v="1147.9322033898304"/>
    <n v="19.132203389830508"/>
    <n v="101592"/>
  </r>
  <r>
    <n v="1493"/>
    <x v="1"/>
    <n v="26"/>
    <n v="24"/>
    <n v="800"/>
    <n v="129.5334"/>
    <n v="1.110156E-2"/>
    <n v="3.2497500000000003E-4"/>
    <n v="2.0999999999999999E-5"/>
    <n v="6.2899999999999997E-5"/>
    <n v="3.2497500000000003E-4"/>
    <n v="2.7989769999999998E-3"/>
    <n v="27.308299999999999"/>
    <n v="68.599299999999999"/>
    <n v="4.9625000000000004"/>
    <n v="1.6772900000000001E-4"/>
    <n v="9.6444E-4"/>
    <n v="8.5352940000000002E-2"/>
    <n v="5.1211764000000004"/>
    <n v="91.999860480000009"/>
    <n v="8.3900000000000006E-5"/>
    <n v="8.3900000000000006E-5"/>
    <n v="1.7820999999999999E-4"/>
    <n v="1077.8757062146892"/>
    <n v="17.964595103578155"/>
    <n v="95392"/>
  </r>
  <r>
    <n v="4017"/>
    <x v="0"/>
    <n v="21"/>
    <n v="20"/>
    <n v="60"/>
    <n v="131.66460000000001"/>
    <n v="6.335589E-3"/>
    <n v="4.9189399999999999E-4"/>
    <n v="9.8400000000000007E-5"/>
    <n v="7.8700000000000002E-5"/>
    <n v="3.9400000000000002E-5"/>
    <n v="3.9744999999999997E-3"/>
    <n v="33.313400000000001"/>
    <n v="52.712899999999998"/>
    <n v="4.6634000000000002"/>
    <n v="2.9513599999999999E-4"/>
    <n v="9.6411000000000001E-4"/>
    <n v="8.5323734999999998E-2"/>
    <n v="5.1194240999999998"/>
    <n v="48.999926639999998"/>
    <n v="1.3773E-4"/>
    <n v="0"/>
    <n v="3.9400000000000002E-5"/>
    <n v="574.28248587570624"/>
    <n v="9.5713747645951042"/>
    <n v="50824"/>
  </r>
  <r>
    <n v="5475"/>
    <x v="1"/>
    <n v="17"/>
    <n v="6"/>
    <n v="1000"/>
    <n v="165.65880000000001"/>
    <n v="7.6329910000000004E-3"/>
    <n v="3.9076699999999998E-4"/>
    <n v="6.5099999999999997E-5"/>
    <n v="1.69333E-4"/>
    <n v="7.9456100000000005E-4"/>
    <n v="4.2593650000000002E-3"/>
    <n v="25.815999999999999"/>
    <n v="37.639099999999999"/>
    <n v="5.5290999999999997"/>
    <n v="3.3866499999999998E-4"/>
    <n v="9.6389000000000002E-4"/>
    <n v="8.5304265000000004E-2"/>
    <n v="5.1182559000000003"/>
    <n v="73.999763080000008"/>
    <n v="9.1199999999999994E-5"/>
    <n v="0"/>
    <n v="2.4749E-4"/>
    <n v="867.48022598870057"/>
    <n v="14.458003766478344"/>
    <n v="76772"/>
  </r>
  <r>
    <n v="1564"/>
    <x v="3"/>
    <n v="19"/>
    <n v="6"/>
    <n v="150"/>
    <n v="130.05840000000001"/>
    <n v="6.2631010000000001E-3"/>
    <n v="4.4796799999999998E-4"/>
    <n v="1.6900000000000001E-5"/>
    <n v="0"/>
    <n v="8.4500000000000004E-6"/>
    <n v="4.4205149999999999E-3"/>
    <n v="45.348700000000001"/>
    <n v="57.812600000000003"/>
    <n v="4.2695999999999996"/>
    <n v="2.1975799999999999E-4"/>
    <n v="9.6354999999999998E-4"/>
    <n v="8.5274174999999994E-2"/>
    <n v="5.1164505"/>
    <n v="113.99952759999999"/>
    <n v="5.9200000000000002E-5"/>
    <n v="1.5213999999999999E-4"/>
    <n v="5.0699999999999999E-5"/>
    <n v="1336.8587570621469"/>
    <n v="22.280979284369113"/>
    <n v="118312"/>
  </r>
  <r>
    <n v="5804"/>
    <x v="2"/>
    <n v="19"/>
    <n v="2"/>
    <n v="500"/>
    <n v="67.696799999999996"/>
    <n v="1.2694959999999999E-3"/>
    <n v="3.5137800000000001E-4"/>
    <n v="2.27E-5"/>
    <n v="6.7999999999999999E-5"/>
    <n v="5.4407000000000001E-4"/>
    <n v="2.3122960000000001E-3"/>
    <n v="43.940899999999999"/>
    <n v="82.078400000000002"/>
    <n v="5.1520000000000001"/>
    <n v="1.9269099999999999E-4"/>
    <n v="9.6345999999999997E-4"/>
    <n v="8.5266209999999995E-2"/>
    <n v="5.1159726000000001"/>
    <n v="85.000295039999997"/>
    <n v="7.9300000000000003E-5"/>
    <n v="0"/>
    <n v="6.7999999999999999E-5"/>
    <n v="996.88135593220341"/>
    <n v="16.614689265536722"/>
    <n v="88224"/>
  </r>
  <r>
    <n v="2759"/>
    <x v="2"/>
    <n v="22"/>
    <n v="16"/>
    <n v="800"/>
    <n v="85.261200000000002"/>
    <n v="1.9561969999999998E-3"/>
    <n v="3.3422500000000001E-4"/>
    <n v="1.9700000000000001E-5"/>
    <n v="0"/>
    <n v="1.76942E-4"/>
    <n v="2.870399E-3"/>
    <n v="61.993099999999998"/>
    <n v="77.9315"/>
    <n v="5.4691999999999998"/>
    <n v="3.2439399999999998E-4"/>
    <n v="9.6334999999999997E-4"/>
    <n v="8.5256474999999998E-2"/>
    <n v="5.1153884999999999"/>
    <n v="97.999668800000009"/>
    <n v="9.8300000000000004E-5"/>
    <n v="0"/>
    <n v="0"/>
    <n v="1149.4689265536724"/>
    <n v="19.157815442561208"/>
    <n v="101728"/>
  </r>
  <r>
    <n v="6046"/>
    <x v="1"/>
    <n v="21"/>
    <n v="14"/>
    <n v="360"/>
    <n v="160.07040000000001"/>
    <n v="1.0237925E-2"/>
    <n v="3.0783299999999998E-4"/>
    <n v="5.9599999999999999E-5"/>
    <n v="1.1916100000000001E-4"/>
    <n v="6.9499999999999995E-5"/>
    <n v="3.9124559999999999E-3"/>
    <n v="29.536899999999999"/>
    <n v="51.137099999999997"/>
    <n v="5.2233999999999998"/>
    <n v="1.7874199999999999E-4"/>
    <n v="9.6321999999999998E-4"/>
    <n v="8.5244970000000003E-2"/>
    <n v="5.1146982000000003"/>
    <n v="97.00010687999999"/>
    <n v="6.9499999999999995E-5"/>
    <n v="0"/>
    <n v="0"/>
    <n v="1137.8983050847457"/>
    <n v="18.964971751412428"/>
    <n v="100704"/>
  </r>
  <r>
    <n v="4114"/>
    <x v="1"/>
    <n v="18"/>
    <n v="12"/>
    <n v="180"/>
    <n v="92.241600000000005"/>
    <n v="2.398795E-3"/>
    <n v="1.75095E-4"/>
    <n v="8.7499999999999999E-5"/>
    <n v="8.7499999999999999E-5"/>
    <n v="2.9766100000000001E-4"/>
    <n v="3.9746460000000001E-3"/>
    <n v="36.477899999999998"/>
    <n v="48.2819"/>
    <n v="3.7885"/>
    <n v="3.5018899999999999E-4"/>
    <n v="9.6301999999999998E-4"/>
    <n v="8.5227269999999994E-2"/>
    <n v="5.1136361999999993"/>
    <n v="54.999998239999996"/>
    <n v="1.0505699999999999E-4"/>
    <n v="0"/>
    <n v="1.9259999999999999E-4"/>
    <n v="645.33333333333337"/>
    <n v="10.755555555555556"/>
    <n v="57112"/>
  </r>
  <r>
    <n v="8167"/>
    <x v="3"/>
    <n v="24"/>
    <n v="16"/>
    <n v="800"/>
    <n v="172.91759999999999"/>
    <n v="2.9843249999999999E-3"/>
    <n v="3.4863599999999999E-4"/>
    <n v="5.5800000000000001E-5"/>
    <n v="2.09182E-4"/>
    <n v="8.2278099999999997E-4"/>
    <n v="4.4485970000000003E-3"/>
    <n v="26.4025"/>
    <n v="38.056399999999996"/>
    <n v="6.7115999999999998"/>
    <n v="2.37073E-4"/>
    <n v="9.6223999999999995E-4"/>
    <n v="8.5158239999999996E-2"/>
    <n v="5.1094944"/>
    <n v="69.000305920000002"/>
    <n v="9.7600000000000001E-5"/>
    <n v="0"/>
    <n v="1.3900000000000001E-5"/>
    <n v="810.25988700564972"/>
    <n v="13.504331450094162"/>
    <n v="71708"/>
  </r>
  <r>
    <n v="6484"/>
    <x v="0"/>
    <n v="20"/>
    <n v="8"/>
    <n v="250"/>
    <n v="88.062600000000003"/>
    <n v="1.792587E-3"/>
    <n v="9.2299999999999994E-5"/>
    <n v="3.9499999999999998E-5"/>
    <n v="5.27E-5"/>
    <n v="3.2951999999999998E-4"/>
    <n v="3.7828860000000001E-3"/>
    <n v="38.825200000000002"/>
    <n v="59.888500000000001"/>
    <n v="3.9163999999999999"/>
    <n v="2.37254E-4"/>
    <n v="9.6219999999999997E-4"/>
    <n v="8.51547E-2"/>
    <n v="5.1092820000000003"/>
    <n v="73.000189599999999"/>
    <n v="9.2299999999999994E-5"/>
    <n v="0"/>
    <n v="3.6905999999999999E-4"/>
    <n v="857.26553672316379"/>
    <n v="14.287758945386063"/>
    <n v="75868"/>
  </r>
  <r>
    <n v="6853"/>
    <x v="5"/>
    <n v="18"/>
    <n v="6"/>
    <n v="100"/>
    <n v="64.557599999999994"/>
    <n v="2.16467E-3"/>
    <n v="4.6551999999999997E-4"/>
    <n v="1.5500000000000001E-5"/>
    <n v="2.3300000000000001E-5"/>
    <n v="9.31E-5"/>
    <n v="2.4517409999999999E-3"/>
    <n v="70.260300000000001"/>
    <n v="86.810100000000006"/>
    <n v="4.4842000000000004"/>
    <n v="2.48278E-4"/>
    <n v="9.6208000000000003E-4"/>
    <n v="8.5144079999999997E-2"/>
    <n v="5.1086447999999995"/>
    <n v="124.00056703999999"/>
    <n v="6.2100000000000005E-5"/>
    <n v="0"/>
    <n v="6.9800000000000003E-5"/>
    <n v="1456.361581920904"/>
    <n v="24.272693032015066"/>
    <n v="128888"/>
  </r>
  <r>
    <n v="6350"/>
    <x v="3"/>
    <n v="24"/>
    <n v="16"/>
    <n v="350"/>
    <n v="113.1234"/>
    <n v="3.5236299999999998E-3"/>
    <n v="3.8686699999999999E-4"/>
    <n v="1.04559E-4"/>
    <n v="0"/>
    <n v="4.8097E-4"/>
    <n v="4.3914679999999999E-3"/>
    <n v="49.6038"/>
    <n v="56.1905"/>
    <n v="4.1905000000000001"/>
    <n v="3.5550000000000002E-4"/>
    <n v="9.6194E-4"/>
    <n v="8.5131689999999996E-2"/>
    <n v="5.1079013999999994"/>
    <n v="91.999941599999985"/>
    <n v="8.3599999999999999E-5"/>
    <n v="7.3200000000000004E-5"/>
    <n v="1.1501E-4"/>
    <n v="1080.6779661016949"/>
    <n v="18.011299435028249"/>
    <n v="95640"/>
  </r>
  <r>
    <n v="1238"/>
    <x v="2"/>
    <n v="33"/>
    <n v="6"/>
    <n v="365"/>
    <n v="51.193199999999997"/>
    <n v="2.5938399999999998E-4"/>
    <n v="4.5800000000000002E-5"/>
    <n v="3.0499999999999999E-5"/>
    <n v="1.06805E-4"/>
    <n v="1.6783600000000001E-4"/>
    <n v="2.2886790000000001E-3"/>
    <n v="62.899299999999997"/>
    <n v="96.533299999999997"/>
    <n v="4.2066999999999997"/>
    <n v="1.98352E-4"/>
    <n v="9.6124999999999997E-4"/>
    <n v="8.5070624999999997E-2"/>
    <n v="5.1042375"/>
    <n v="63.000325000000004"/>
    <n v="6.0999999999999999E-5"/>
    <n v="0"/>
    <n v="0"/>
    <n v="740.56497175141249"/>
    <n v="12.342749529190208"/>
    <n v="65540"/>
  </r>
  <r>
    <n v="1264"/>
    <x v="3"/>
    <n v="16"/>
    <n v="4"/>
    <n v="300"/>
    <n v="101.9502"/>
    <n v="5.5883399999999998E-3"/>
    <n v="3.12947E-4"/>
    <n v="4.4700000000000002E-5"/>
    <n v="2.2399999999999999E-5"/>
    <n v="1.5647400000000001E-4"/>
    <n v="2.6824029999999999E-3"/>
    <n v="51.226900000000001"/>
    <n v="87.8"/>
    <n v="5.0999999999999996"/>
    <n v="2.4588700000000003E-4"/>
    <n v="9.6119E-4"/>
    <n v="8.5065315000000002E-2"/>
    <n v="5.1039189"/>
    <n v="42.999795839999997"/>
    <n v="8.9400000000000005E-5"/>
    <n v="0"/>
    <n v="0"/>
    <n v="505.49152542372883"/>
    <n v="8.4248587570621467"/>
    <n v="44736"/>
  </r>
  <r>
    <n v="5586"/>
    <x v="3"/>
    <n v="27"/>
    <n v="8"/>
    <n v="850"/>
    <n v="112.04219999999999"/>
    <n v="2.5747439999999999E-3"/>
    <n v="4.0350500000000002E-4"/>
    <n v="7.6899999999999999E-5"/>
    <n v="3.0743200000000001E-4"/>
    <n v="3.8429000000000002E-4"/>
    <n v="3.199216E-3"/>
    <n v="40.722900000000003"/>
    <n v="63.843800000000002"/>
    <n v="6.3063000000000002"/>
    <n v="3.0743200000000001E-4"/>
    <n v="9.6073000000000003E-4"/>
    <n v="8.5024605000000003E-2"/>
    <n v="5.1014762999999999"/>
    <n v="100.00046423999999"/>
    <n v="9.6100000000000005E-5"/>
    <n v="6.7299999999999996E-5"/>
    <n v="1.6332E-4"/>
    <n v="1176.1355932203389"/>
    <n v="19.602259887005648"/>
    <n v="104088"/>
  </r>
  <r>
    <n v="7867"/>
    <x v="1"/>
    <n v="18"/>
    <n v="20"/>
    <n v="1500"/>
    <n v="136.7148"/>
    <n v="6.3959610000000004E-3"/>
    <n v="2.1681200000000001E-4"/>
    <n v="7.7399999999999998E-5"/>
    <n v="6.19E-5"/>
    <n v="4.3362400000000002E-4"/>
    <n v="3.7787279999999999E-3"/>
    <n v="23.950600000000001"/>
    <n v="58.459000000000003"/>
    <n v="5.1106999999999996"/>
    <n v="3.25218E-4"/>
    <n v="9.6016999999999999E-4"/>
    <n v="8.4975044999999999E-2"/>
    <n v="5.0985027000000001"/>
    <n v="62.000097239999995"/>
    <n v="9.2899999999999995E-5"/>
    <n v="0"/>
    <n v="0"/>
    <n v="729.62711864406776"/>
    <n v="12.160451977401129"/>
    <n v="64572"/>
  </r>
  <r>
    <n v="7119"/>
    <x v="1"/>
    <n v="20"/>
    <n v="42"/>
    <n v="1000"/>
    <n v="163.63140000000001"/>
    <n v="8.6090390000000006E-3"/>
    <n v="5.2708400000000004E-4"/>
    <n v="6.7600000000000003E-5"/>
    <n v="3.7841900000000001E-4"/>
    <n v="2.9732899999999999E-4"/>
    <n v="5.8384689999999998E-3"/>
    <n v="29.716899999999999"/>
    <n v="42.101900000000001"/>
    <n v="3.8449"/>
    <n v="2.9732899999999999E-4"/>
    <n v="9.5956000000000004E-4"/>
    <n v="8.4921060000000007E-2"/>
    <n v="5.0952636"/>
    <n v="70.999763520000002"/>
    <n v="6.7600000000000003E-5"/>
    <n v="0"/>
    <n v="0"/>
    <n v="836.06779661016947"/>
    <n v="13.934463276836158"/>
    <n v="73992"/>
  </r>
  <r>
    <n v="1333"/>
    <x v="1"/>
    <n v="19"/>
    <n v="28"/>
    <n v="800"/>
    <n v="161.46780000000001"/>
    <n v="7.9446580000000003E-3"/>
    <n v="2.0267000000000001E-4"/>
    <n v="5.3999999999999998E-5"/>
    <n v="1.3499999999999999E-5"/>
    <n v="3.9182799999999999E-4"/>
    <n v="4.3371349999999998E-3"/>
    <n v="21.212499999999999"/>
    <n v="47.875399999999999"/>
    <n v="5.3364000000000003"/>
    <n v="2.2969200000000001E-4"/>
    <n v="9.5929999999999995E-4"/>
    <n v="8.4898050000000003E-2"/>
    <n v="5.0938829999999999"/>
    <n v="70.999711599999998"/>
    <n v="6.7600000000000003E-5"/>
    <n v="0"/>
    <n v="0"/>
    <n v="836.29378531073451"/>
    <n v="13.938229755178908"/>
    <n v="74012"/>
  </r>
  <r>
    <n v="4615"/>
    <x v="1"/>
    <n v="19"/>
    <n v="28"/>
    <n v="700"/>
    <n v="137.1354"/>
    <n v="2.5389950000000001E-3"/>
    <n v="1.03476E-3"/>
    <n v="9.5799999999999998E-5"/>
    <n v="2.39528E-4"/>
    <n v="5.3654199999999999E-4"/>
    <n v="4.3402450000000004E-3"/>
    <n v="31.256599999999999"/>
    <n v="46.145699999999998"/>
    <n v="5.3863000000000003"/>
    <n v="2.4910900000000002E-4"/>
    <n v="9.5810999999999997E-4"/>
    <n v="8.4792734999999994E-2"/>
    <n v="5.0875640999999998"/>
    <n v="99.999856919999999"/>
    <n v="5.7500000000000002E-5"/>
    <n v="0"/>
    <n v="3.6408000000000002E-4"/>
    <n v="1179.3446327683616"/>
    <n v="19.655743879472695"/>
    <n v="104372"/>
  </r>
  <r>
    <n v="226"/>
    <x v="3"/>
    <n v="18"/>
    <n v="6"/>
    <n v="50"/>
    <n v="107.4186"/>
    <n v="3.0285770000000002E-3"/>
    <n v="3.10623E-4"/>
    <n v="5.1799999999999999E-5"/>
    <n v="2.2002499999999999E-4"/>
    <n v="3.3650900000000003E-4"/>
    <n v="3.559226E-3"/>
    <n v="37.372300000000003"/>
    <n v="56.043599999999998"/>
    <n v="5.0872999999999999"/>
    <n v="3.10623E-4"/>
    <n v="9.5775999999999999E-4"/>
    <n v="8.4761760000000005E-2"/>
    <n v="5.0857056000000007"/>
    <n v="74.000368640000005"/>
    <n v="9.0600000000000007E-5"/>
    <n v="0"/>
    <n v="0"/>
    <n v="873.03954802259886"/>
    <n v="14.550659133709981"/>
    <n v="77264"/>
  </r>
  <r>
    <n v="8589"/>
    <x v="0"/>
    <n v="20"/>
    <n v="28"/>
    <n v="2200"/>
    <n v="163.66739999999999"/>
    <n v="3.9760159999999998E-3"/>
    <n v="5.7407699999999999E-4"/>
    <n v="1.0631100000000001E-4"/>
    <n v="2.7640800000000001E-4"/>
    <n v="2.5514500000000002E-4"/>
    <n v="3.231842E-3"/>
    <n v="30.1722"/>
    <n v="49.421100000000003"/>
    <n v="8.3092000000000006"/>
    <n v="3.4019399999999999E-4"/>
    <n v="9.5679999999999995E-4"/>
    <n v="8.4676799999999997E-2"/>
    <n v="5.0806079999999998"/>
    <n v="45.000217599999992"/>
    <n v="6.3800000000000006E-5"/>
    <n v="0"/>
    <n v="0"/>
    <n v="531.43502824858751"/>
    <n v="8.8572504708097917"/>
    <n v="47032"/>
  </r>
  <r>
    <n v="9203"/>
    <x v="0"/>
    <n v="27"/>
    <n v="8"/>
    <n v="700"/>
    <n v="111.8574"/>
    <n v="3.8503040000000001E-3"/>
    <n v="3.4333900000000001E-4"/>
    <n v="1.22621E-4"/>
    <n v="7.36E-5"/>
    <n v="7.8477500000000003E-4"/>
    <n v="3.1145769999999999E-3"/>
    <n v="66.984099999999998"/>
    <n v="65.322800000000001"/>
    <n v="5.5118"/>
    <n v="2.9429100000000002E-4"/>
    <n v="9.5644000000000002E-4"/>
    <n v="8.4644940000000002E-2"/>
    <n v="5.0786964000000001"/>
    <n v="38.999797440000002"/>
    <n v="9.8099999999999999E-5"/>
    <n v="0"/>
    <n v="0"/>
    <n v="460.74576271186442"/>
    <n v="7.6790960451977401"/>
    <n v="40776"/>
  </r>
  <r>
    <n v="9076"/>
    <x v="0"/>
    <n v="19"/>
    <n v="4"/>
    <n v="400"/>
    <n v="141.14699999999999"/>
    <n v="3.1266879999999999E-3"/>
    <n v="4.9860799999999999E-4"/>
    <n v="3.1199999999999999E-5"/>
    <n v="0"/>
    <n v="4.2589400000000001E-4"/>
    <n v="3.8746000000000002E-3"/>
    <n v="25.9892"/>
    <n v="50.241300000000003"/>
    <n v="6.0133999999999999"/>
    <n v="2.49304E-4"/>
    <n v="9.5567000000000004E-4"/>
    <n v="8.457679500000001E-2"/>
    <n v="5.0746077000000005"/>
    <n v="92.000439560000004"/>
    <n v="7.2700000000000005E-5"/>
    <n v="2.3891599999999999E-4"/>
    <n v="3.8434E-4"/>
    <n v="1087.774011299435"/>
    <n v="18.129566854990582"/>
    <n v="96268"/>
  </r>
  <r>
    <n v="7579"/>
    <x v="1"/>
    <n v="17"/>
    <n v="30"/>
    <n v="1200"/>
    <n v="131.8434"/>
    <n v="2.664226E-3"/>
    <n v="2.8342800000000001E-4"/>
    <n v="4.0500000000000002E-5"/>
    <n v="0"/>
    <n v="2.02449E-4"/>
    <n v="4.640127E-3"/>
    <n v="25.335699999999999"/>
    <n v="42.945900000000002"/>
    <n v="4.6840999999999999"/>
    <n v="2.4293900000000001E-4"/>
    <n v="9.5556000000000005E-4"/>
    <n v="8.4567059999999999E-2"/>
    <n v="5.0740236000000003"/>
    <n v="118.00019328"/>
    <n v="7.2899999999999997E-5"/>
    <n v="0"/>
    <n v="0"/>
    <n v="1395.3446327683616"/>
    <n v="23.255743879472693"/>
    <n v="123488"/>
  </r>
  <r>
    <n v="1575"/>
    <x v="2"/>
    <n v="16"/>
    <n v="12"/>
    <n v="650"/>
    <n v="131.91900000000001"/>
    <n v="1.699547E-3"/>
    <n v="3.9989300000000001E-4"/>
    <n v="0"/>
    <n v="3.4435299999999999E-4"/>
    <n v="1.088599E-3"/>
    <n v="2.8436859999999998E-3"/>
    <n v="48.7059"/>
    <n v="52.265599999999999"/>
    <n v="8.5469000000000008"/>
    <n v="2.5548699999999999E-4"/>
    <n v="9.5529999999999996E-4"/>
    <n v="8.4544049999999996E-2"/>
    <n v="5.0726429999999993"/>
    <n v="85.999927200000002"/>
    <n v="7.7799999999999994E-5"/>
    <n v="3.2213599999999999E-4"/>
    <n v="2.9992000000000002E-4"/>
    <n v="1017.2203389830509"/>
    <n v="16.953672316384182"/>
    <n v="90024"/>
  </r>
  <r>
    <n v="5685"/>
    <x v="3"/>
    <n v="24"/>
    <n v="20"/>
    <n v="400"/>
    <n v="96.694199999999995"/>
    <n v="1.3337749999999999E-3"/>
    <n v="2.8411799999999998E-4"/>
    <n v="3.9499999999999998E-5"/>
    <n v="0"/>
    <n v="1.4205899999999999E-4"/>
    <n v="3.6698550000000001E-3"/>
    <n v="59.439700000000002"/>
    <n v="71.991399999999999"/>
    <n v="5.3719999999999999"/>
    <n v="2.99902E-4"/>
    <n v="9.5494999999999998E-4"/>
    <n v="8.4513074999999993E-2"/>
    <n v="5.0707844999999994"/>
    <n v="120.99980459999999"/>
    <n v="6.3100000000000002E-5"/>
    <n v="5.7612799999999997E-4"/>
    <n v="2.1860999999999998E-3"/>
    <n v="1431.7288135593221"/>
    <n v="23.862146892655367"/>
    <n v="126708"/>
  </r>
  <r>
    <n v="4984"/>
    <x v="5"/>
    <n v="27"/>
    <n v="8"/>
    <n v="610"/>
    <n v="76.855199999999996"/>
    <n v="1.8193549999999999E-3"/>
    <n v="2.7096800000000001E-4"/>
    <n v="9.0299999999999999E-5"/>
    <n v="2.58E-5"/>
    <n v="6.4499999999999996E-5"/>
    <n v="3.019355E-3"/>
    <n v="59.073"/>
    <n v="81.623900000000006"/>
    <n v="4.1923000000000004"/>
    <n v="3.4838700000000002E-4"/>
    <n v="9.5483999999999999E-4"/>
    <n v="8.4503339999999996E-2"/>
    <n v="5.0702004000000001"/>
    <n v="74.000100000000003"/>
    <n v="9.0299999999999999E-5"/>
    <n v="0"/>
    <n v="0"/>
    <n v="875.70621468926549"/>
    <n v="14.595103578154426"/>
    <n v="77500"/>
  </r>
  <r>
    <n v="2109"/>
    <x v="0"/>
    <n v="25"/>
    <n v="6"/>
    <n v="250"/>
    <n v="135.47399999999999"/>
    <n v="7.4766959999999997E-3"/>
    <n v="4.0458300000000003E-4"/>
    <n v="1.29467E-4"/>
    <n v="3.2400000000000001E-5"/>
    <n v="7.9298300000000003E-4"/>
    <n v="3.1071979999999998E-3"/>
    <n v="12.0838"/>
    <n v="54.729199999999999"/>
    <n v="5.9271000000000003"/>
    <n v="3.2366600000000001E-4"/>
    <n v="9.5482E-4"/>
    <n v="8.4501569999999998E-2"/>
    <n v="5.0700941999999998"/>
    <n v="59.000237439999999"/>
    <n v="8.0900000000000001E-5"/>
    <n v="0"/>
    <n v="0"/>
    <n v="698.21468926553678"/>
    <n v="11.636911487758946"/>
    <n v="61792"/>
  </r>
  <r>
    <n v="3235"/>
    <x v="3"/>
    <n v="18"/>
    <n v="30"/>
    <n v="200"/>
    <n v="105.7266"/>
    <n v="7.9233040000000008E-3"/>
    <n v="6.8186799999999997E-4"/>
    <n v="1.0909899999999999E-4"/>
    <n v="1.77286E-4"/>
    <n v="2.0456000000000001E-4"/>
    <n v="3.6957230000000002E-3"/>
    <n v="54.977800000000002"/>
    <n v="62.8782"/>
    <n v="3.1808000000000001"/>
    <n v="3.0002199999999999E-4"/>
    <n v="9.5461000000000005E-4"/>
    <n v="8.448298500000001E-2"/>
    <n v="5.0689791000000008"/>
    <n v="69.999642080000015"/>
    <n v="9.5500000000000004E-5"/>
    <n v="0"/>
    <n v="1.9091999999999999E-4"/>
    <n v="828.56497175141249"/>
    <n v="13.809416195856874"/>
    <n v="73328"/>
  </r>
  <r>
    <n v="7313"/>
    <x v="3"/>
    <n v="23"/>
    <n v="2"/>
    <n v="150"/>
    <n v="133.3014"/>
    <n v="1.9234059999999999E-3"/>
    <n v="3.4193899999999998E-4"/>
    <n v="2.8500000000000002E-5"/>
    <n v="0"/>
    <n v="2.2795899999999999E-4"/>
    <n v="3.6330999999999998E-3"/>
    <n v="23.118099999999998"/>
    <n v="49.051000000000002"/>
    <n v="6.0274999999999999"/>
    <n v="2.99196E-4"/>
    <n v="9.5458000000000001E-4"/>
    <n v="8.4480330000000006E-2"/>
    <n v="5.0688198"/>
    <n v="67.000061040000006"/>
    <n v="8.5500000000000005E-5"/>
    <n v="0"/>
    <n v="0"/>
    <n v="793.08474576271192"/>
    <n v="13.218079096045198"/>
    <n v="70188"/>
  </r>
  <r>
    <n v="8672"/>
    <x v="4"/>
    <n v="23"/>
    <n v="42"/>
    <n v="2000"/>
    <n v="298.79520000000002"/>
    <n v="2.6770466999999999E-2"/>
    <n v="3.7669500000000002E-4"/>
    <n v="1.0045200000000001E-4"/>
    <n v="2.51E-5"/>
    <n v="2.51E-5"/>
    <n v="4.8216980000000001E-3"/>
    <n v="16.858599999999999"/>
    <n v="33.729199999999999"/>
    <n v="6.1353999999999997"/>
    <n v="3.5158200000000002E-4"/>
    <n v="9.5429E-4"/>
    <n v="8.4454664999999998E-2"/>
    <n v="5.0672798999999999"/>
    <n v="37.999827799999998"/>
    <n v="1.0045200000000001E-4"/>
    <n v="0"/>
    <n v="0"/>
    <n v="449.94350282485874"/>
    <n v="7.4990583804143123"/>
    <n v="39820"/>
  </r>
  <r>
    <n v="6797"/>
    <x v="1"/>
    <n v="21"/>
    <n v="12"/>
    <n v="1000"/>
    <n v="151.7886"/>
    <n v="7.3188330000000003E-3"/>
    <n v="5.9272199999999995E-4"/>
    <n v="1.2885300000000001E-4"/>
    <n v="1.03082E-4"/>
    <n v="2.06164E-4"/>
    <n v="2.808989E-3"/>
    <n v="34.333300000000001"/>
    <n v="50.018300000000004"/>
    <n v="7.8807"/>
    <n v="3.3501700000000001E-4"/>
    <n v="9.5350999999999997E-4"/>
    <n v="8.4385635000000001E-2"/>
    <n v="5.0631380999999998"/>
    <n v="37.000002039999998"/>
    <n v="1.2885300000000001E-4"/>
    <n v="0"/>
    <n v="0"/>
    <n v="438.46327683615817"/>
    <n v="7.3077212806026361"/>
    <n v="38804"/>
  </r>
  <r>
    <n v="8815"/>
    <x v="0"/>
    <n v="21"/>
    <n v="20"/>
    <n v="1000"/>
    <n v="74.268000000000001"/>
    <n v="3.2066099999999999E-3"/>
    <n v="4.7665799999999998E-4"/>
    <n v="4.3300000000000002E-5"/>
    <n v="1.4399999999999999E-5"/>
    <n v="2.7443999999999998E-4"/>
    <n v="3.683268E-3"/>
    <n v="47.889800000000001"/>
    <n v="62.651000000000003"/>
    <n v="3.0783999999999998"/>
    <n v="2.3110700000000001E-4"/>
    <n v="9.5332000000000001E-4"/>
    <n v="8.4368819999999997E-2"/>
    <n v="5.0621292000000002"/>
    <n v="66.00025024"/>
    <n v="1.44442E-4"/>
    <n v="1.44442E-4"/>
    <n v="1.4443999999999999E-4"/>
    <n v="782.28248587570624"/>
    <n v="13.038041431261771"/>
    <n v="69232"/>
  </r>
  <r>
    <n v="9050"/>
    <x v="0"/>
    <n v="26"/>
    <n v="8"/>
    <n v="400"/>
    <n v="137.41200000000001"/>
    <n v="1.11293E-2"/>
    <n v="5.0087999999999999E-4"/>
    <n v="8.5500000000000005E-5"/>
    <n v="3.1763100000000002E-4"/>
    <n v="1.58815E-4"/>
    <n v="2.687647E-3"/>
    <n v="42.721499999999999"/>
    <n v="80.018199999999993"/>
    <n v="5.5682"/>
    <n v="2.8098100000000003E-4"/>
    <n v="9.5288999999999997E-4"/>
    <n v="8.4330765000000002E-2"/>
    <n v="5.0598459"/>
    <n v="77.99976384"/>
    <n v="7.3300000000000006E-5"/>
    <n v="2.0768199999999999E-4"/>
    <n v="1.4660000000000001E-4"/>
    <n v="924.92655367231635"/>
    <n v="15.415442561205273"/>
    <n v="81856"/>
  </r>
  <r>
    <n v="1626"/>
    <x v="2"/>
    <n v="16"/>
    <n v="28"/>
    <n v="450"/>
    <n v="109.6626"/>
    <n v="4.3031229999999998E-3"/>
    <n v="1.1424199999999999E-4"/>
    <n v="1.1424199999999999E-4"/>
    <n v="0"/>
    <n v="5.3313000000000004E-4"/>
    <n v="2.6656509999999998E-3"/>
    <n v="32.579700000000003"/>
    <n v="63.428600000000003"/>
    <n v="6.0143000000000004"/>
    <n v="5.7121099999999996E-4"/>
    <n v="9.5202000000000004E-4"/>
    <n v="8.4253770000000006E-2"/>
    <n v="5.0552261999999999"/>
    <n v="25.000045199999999"/>
    <n v="1.90404E-4"/>
    <n v="0"/>
    <n v="0"/>
    <n v="296.72316384180789"/>
    <n v="4.9453860640301315"/>
    <n v="26260"/>
  </r>
  <r>
    <n v="701"/>
    <x v="5"/>
    <n v="19"/>
    <n v="20"/>
    <n v="120"/>
    <n v="119.07299999999999"/>
    <n v="1.2207780000000001E-3"/>
    <n v="3.6527199999999998E-4"/>
    <n v="2.8799999999999999E-5"/>
    <n v="6.7299999999999996E-5"/>
    <n v="8.6500000000000002E-5"/>
    <n v="4.402492E-3"/>
    <n v="32.779000000000003"/>
    <n v="49.6419"/>
    <n v="4.8842999999999996"/>
    <n v="2.11473E-4"/>
    <n v="9.5162999999999997E-4"/>
    <n v="8.4219254999999993E-2"/>
    <n v="5.0531552999999994"/>
    <n v="98.999972159999984"/>
    <n v="8.6500000000000002E-5"/>
    <n v="3.36435E-4"/>
    <n v="5.3830000000000002E-4"/>
    <n v="1175.5028248587571"/>
    <n v="19.591713747645951"/>
    <n v="104032"/>
  </r>
  <r>
    <n v="5892"/>
    <x v="0"/>
    <n v="24"/>
    <n v="10"/>
    <n v="600"/>
    <n v="128.70599999999999"/>
    <n v="6.8493149999999999E-3"/>
    <n v="4.6618400000000002E-4"/>
    <n v="1.07581E-4"/>
    <n v="0"/>
    <n v="3.40673E-4"/>
    <n v="2.4743600000000001E-3"/>
    <n v="39.591200000000001"/>
    <n v="65.536199999999994"/>
    <n v="7.2464000000000004"/>
    <n v="2.8688200000000002E-4"/>
    <n v="9.5029999999999995E-4"/>
    <n v="8.4101549999999997E-2"/>
    <n v="5.0460929999999999"/>
    <n v="53.000131599999996"/>
    <n v="1.07581E-4"/>
    <n v="0"/>
    <n v="1.0758E-4"/>
    <n v="630.19209039548025"/>
    <n v="10.503201506591337"/>
    <n v="55772"/>
  </r>
  <r>
    <n v="8785"/>
    <x v="2"/>
    <n v="18"/>
    <n v="8"/>
    <n v="150"/>
    <n v="101.07299999999999"/>
    <n v="1.2720699999999999E-3"/>
    <n v="4.4445800000000001E-4"/>
    <n v="1.5299999999999999E-5"/>
    <n v="1.37935E-4"/>
    <n v="3.0652300000000001E-4"/>
    <n v="2.6054440000000002E-3"/>
    <n v="33.7988"/>
    <n v="75.411799999999999"/>
    <n v="6.8882000000000003"/>
    <n v="1.6858800000000001E-4"/>
    <n v="9.5021999999999999E-4"/>
    <n v="8.4094470000000004E-2"/>
    <n v="5.0456682000000006"/>
    <n v="61.999954559999999"/>
    <n v="1.07283E-4"/>
    <n v="0"/>
    <n v="0"/>
    <n v="737.26553672316379"/>
    <n v="12.287758945386063"/>
    <n v="65248"/>
  </r>
  <r>
    <n v="10038"/>
    <x v="6"/>
    <m/>
    <m/>
    <m/>
    <n v="146.38919999999999"/>
    <n v="6.7008930000000003E-3"/>
    <n v="4.0005299999999999E-4"/>
    <n v="1.66689E-4"/>
    <n v="8.8345100000000005E-4"/>
    <n v="2.3836510000000001E-3"/>
    <n v="3.6171490000000001E-3"/>
    <n v="18.444400000000002"/>
    <n v="47.336399999999998"/>
    <n v="5.8341000000000003"/>
    <n v="2.8337099999999998E-4"/>
    <n v="9.5012999999999998E-4"/>
    <n v="8.4086504999999992E-2"/>
    <n v="5.0451902999999998"/>
    <n v="57.000198959999992"/>
    <n v="1.33351E-4"/>
    <n v="1.6699999999999999E-5"/>
    <n v="1.6668999999999999E-4"/>
    <n v="677.87570621468922"/>
    <n v="11.297928436911487"/>
    <n v="59992"/>
  </r>
  <r>
    <n v="7234"/>
    <x v="5"/>
    <n v="26"/>
    <n v="14"/>
    <n v="300"/>
    <n v="100.0356"/>
    <n v="3.014302E-3"/>
    <n v="5.3235900000000004E-4"/>
    <n v="2.16E-5"/>
    <n v="1.43881E-4"/>
    <n v="6.8343400000000002E-4"/>
    <n v="2.9783320000000002E-3"/>
    <n v="53.278500000000001"/>
    <n v="65.671499999999995"/>
    <n v="5.4179000000000004"/>
    <n v="1.79851E-4"/>
    <n v="9.4961000000000004E-4"/>
    <n v="8.4040484999999998E-2"/>
    <n v="5.0424290999999997"/>
    <n v="131.99958844"/>
    <n v="4.32E-5"/>
    <n v="0"/>
    <n v="4.3164000000000001E-4"/>
    <n v="1570.6666666666667"/>
    <n v="26.177777777777781"/>
    <n v="139004"/>
  </r>
  <r>
    <n v="7424"/>
    <x v="1"/>
    <n v="20"/>
    <n v="28"/>
    <n v="1200"/>
    <n v="122.4426"/>
    <n v="6.1087219999999996E-3"/>
    <n v="2.85989E-4"/>
    <n v="6.86E-5"/>
    <n v="1.1399999999999999E-5"/>
    <n v="6.86E-5"/>
    <n v="4.1067999999999999E-3"/>
    <n v="50.648000000000003"/>
    <n v="53.960999999999999"/>
    <n v="4.2201000000000004"/>
    <n v="2.4023100000000001E-4"/>
    <n v="9.4948000000000005E-4"/>
    <n v="8.4028980000000003E-2"/>
    <n v="5.0417388000000001"/>
    <n v="82.999743679999995"/>
    <n v="5.7200000000000001E-5"/>
    <n v="0"/>
    <n v="0"/>
    <n v="987.75141242937855"/>
    <n v="16.462523540489642"/>
    <n v="87416"/>
  </r>
  <r>
    <n v="720"/>
    <x v="0"/>
    <n v="21"/>
    <n v="16"/>
    <n v="1000"/>
    <n v="105.61620000000001"/>
    <n v="1.0475320000000001E-3"/>
    <n v="1.3094100000000001E-4"/>
    <n v="9.8200000000000002E-5"/>
    <n v="3.2700000000000002E-5"/>
    <n v="2.2914800000000001E-4"/>
    <n v="3.0116539999999999E-3"/>
    <n v="13.802199999999999"/>
    <n v="54.347799999999999"/>
    <n v="6.1848000000000001"/>
    <n v="4.2556000000000001E-4"/>
    <n v="9.4932999999999997E-4"/>
    <n v="8.4015704999999996E-2"/>
    <n v="5.0409422999999993"/>
    <n v="29.000132839999999"/>
    <n v="9.8200000000000002E-5"/>
    <n v="0"/>
    <n v="0"/>
    <n v="345.17514124293785"/>
    <n v="5.7529190207156313"/>
    <n v="30548"/>
  </r>
  <r>
    <n v="10084"/>
    <x v="6"/>
    <m/>
    <m/>
    <m/>
    <n v="151.40459999999999"/>
    <n v="9.7319810000000007E-3"/>
    <n v="9.4911599999999996E-4"/>
    <n v="8.5000000000000006E-5"/>
    <n v="2.83E-5"/>
    <n v="1.5582500000000001E-4"/>
    <n v="4.3631010000000003E-3"/>
    <n v="27.465800000000002"/>
    <n v="43.805199999999999"/>
    <n v="4.3311999999999999"/>
    <n v="3.2581599999999999E-4"/>
    <n v="9.4912000000000002E-4"/>
    <n v="8.3997120000000008E-2"/>
    <n v="5.0398272000000004"/>
    <n v="67.000279040000009"/>
    <n v="8.5000000000000006E-5"/>
    <n v="0"/>
    <n v="9.9199999999999999E-5"/>
    <n v="797.64971751412429"/>
    <n v="13.294161958568738"/>
    <n v="70592"/>
  </r>
  <r>
    <n v="787"/>
    <x v="0"/>
    <n v="18"/>
    <n v="28"/>
    <n v="600"/>
    <n v="139.92660000000001"/>
    <n v="8.6818439999999993E-3"/>
    <n v="4.5368300000000003E-4"/>
    <n v="1.2373199999999999E-4"/>
    <n v="0"/>
    <n v="1.64976E-4"/>
    <n v="4.1656360000000003E-3"/>
    <n v="37.631799999999998"/>
    <n v="47.089100000000002"/>
    <n v="4.2375999999999996"/>
    <n v="2.6808499999999999E-4"/>
    <n v="9.4861000000000001E-4"/>
    <n v="8.3951985000000007E-2"/>
    <n v="5.0371191"/>
    <n v="45.999996120000006"/>
    <n v="1.0310999999999999E-4"/>
    <n v="0"/>
    <n v="0"/>
    <n v="547.93220338983053"/>
    <n v="9.1322033898305097"/>
    <n v="48492"/>
  </r>
  <r>
    <n v="517"/>
    <x v="3"/>
    <n v="32"/>
    <n v="20"/>
    <n v="1000"/>
    <n v="145.70519999999999"/>
    <n v="2.1709199999999998E-3"/>
    <n v="4.2856300000000002E-4"/>
    <n v="3.5099999999999999E-5"/>
    <n v="0"/>
    <n v="9.7656299999999995E-4"/>
    <n v="2.6556879999999998E-3"/>
    <n v="36.445599999999999"/>
    <n v="61.8095"/>
    <n v="10.251300000000001"/>
    <n v="1.8969200000000001E-4"/>
    <n v="9.4846000000000004E-4"/>
    <n v="8.393871E-2"/>
    <n v="5.0363226000000001"/>
    <n v="135.00000256000001"/>
    <n v="5.6199999999999997E-5"/>
    <n v="6.3200000000000005E-5"/>
    <n v="4.2200000000000003E-5"/>
    <n v="1608.3163841807909"/>
    <n v="26.805273069679849"/>
    <n v="142336"/>
  </r>
  <r>
    <n v="4465"/>
    <x v="1"/>
    <n v="21"/>
    <n v="8"/>
    <n v="350"/>
    <n v="190.58160000000001"/>
    <n v="1.1972828E-2"/>
    <n v="2.12284E-4"/>
    <n v="8.4900000000000004E-5"/>
    <n v="4.6702499999999998E-4"/>
    <n v="8.4900000000000004E-5"/>
    <n v="4.0192470000000001E-3"/>
    <n v="30.614799999999999"/>
    <n v="46.154899999999998"/>
    <n v="5.8521000000000001"/>
    <n v="2.5474100000000001E-4"/>
    <n v="9.4819999999999995E-4"/>
    <n v="8.3915699999999996E-2"/>
    <n v="5.034942"/>
    <n v="66.999812000000006"/>
    <n v="5.66E-5"/>
    <n v="0"/>
    <n v="0"/>
    <n v="798.41807909604518"/>
    <n v="13.306967984934087"/>
    <n v="70660"/>
  </r>
  <r>
    <n v="3454"/>
    <x v="3"/>
    <n v="18"/>
    <n v="56"/>
    <n v="1500"/>
    <n v="131.3826"/>
    <n v="5.7178410000000004E-3"/>
    <n v="3.9995299999999998E-4"/>
    <n v="5.9299999999999998E-5"/>
    <n v="0"/>
    <n v="1.0369099999999999E-4"/>
    <n v="3.4218170000000002E-3"/>
    <n v="27.965199999999999"/>
    <n v="56.329000000000001"/>
    <n v="5.5628000000000002"/>
    <n v="2.5182200000000002E-4"/>
    <n v="9.4804000000000004E-4"/>
    <n v="8.3901539999999997E-2"/>
    <n v="5.0340923999999996"/>
    <n v="64.000284320000006"/>
    <n v="8.8900000000000006E-5"/>
    <n v="8.8900000000000006E-5"/>
    <n v="1.4800000000000001E-5"/>
    <n v="762.80225988700568"/>
    <n v="12.713370998116762"/>
    <n v="67508"/>
  </r>
  <r>
    <n v="3740"/>
    <x v="5"/>
    <n v="26"/>
    <n v="6"/>
    <n v="40"/>
    <n v="64.036199999999994"/>
    <n v="4.8528299999999998E-4"/>
    <n v="1.69285E-4"/>
    <n v="4.5099999999999998E-5"/>
    <n v="7.8999999999999996E-5"/>
    <n v="4.2885500000000001E-4"/>
    <n v="1.8959910000000001E-3"/>
    <n v="34.538899999999998"/>
    <n v="94.071399999999997"/>
    <n v="6.4642999999999997"/>
    <n v="2.36999E-4"/>
    <n v="9.4799999999999995E-4"/>
    <n v="8.3898E-2"/>
    <n v="5.0338799999999999"/>
    <n v="84.000383999999997"/>
    <n v="1.0157099999999999E-4"/>
    <n v="1.13E-5"/>
    <n v="4.5099999999999998E-5"/>
    <n v="1001.2203389830509"/>
    <n v="16.687005649717513"/>
    <n v="88608"/>
  </r>
  <r>
    <n v="408"/>
    <x v="0"/>
    <n v="23"/>
    <n v="12"/>
    <n v="300"/>
    <n v="125.7894"/>
    <n v="2.2284610000000002E-3"/>
    <n v="6.5801E-4"/>
    <n v="2.6299999999999999E-5"/>
    <n v="7.0199999999999999E-5"/>
    <n v="3.0707100000000001E-4"/>
    <n v="4.5709770000000004E-3"/>
    <n v="36.523099999999999"/>
    <n v="47.570099999999996"/>
    <n v="4.6563999999999997"/>
    <n v="2.8075099999999998E-4"/>
    <n v="9.4753000000000003E-4"/>
    <n v="8.3856405000000009E-2"/>
    <n v="5.0313843000000009"/>
    <n v="107.99946940000002"/>
    <n v="7.0199999999999999E-5"/>
    <n v="2.8075099999999998E-4"/>
    <n v="1.2809E-3"/>
    <n v="1287.9096045197741"/>
    <n v="21.465160075329567"/>
    <n v="113980"/>
  </r>
  <r>
    <n v="9009"/>
    <x v="2"/>
    <n v="19"/>
    <n v="42"/>
    <n v="1050"/>
    <n v="134.43539999999999"/>
    <n v="4.4626550000000003E-3"/>
    <n v="4.2229700000000003E-4"/>
    <n v="0"/>
    <n v="1.1399999999999999E-5"/>
    <n v="6.2773899999999999E-4"/>
    <n v="2.9560810000000002E-3"/>
    <n v="49.379800000000003"/>
    <n v="63.150599999999997"/>
    <n v="7.1351000000000004"/>
    <n v="1.9402800000000001E-4"/>
    <n v="9.4731999999999998E-4"/>
    <n v="8.3837819999999993E-2"/>
    <n v="5.0302691999999993"/>
    <n v="83.00038911999998"/>
    <n v="7.9900000000000004E-5"/>
    <n v="3.4199999999999998E-5"/>
    <n v="2.0544000000000001E-4"/>
    <n v="990.01129943502826"/>
    <n v="16.500188323917136"/>
    <n v="87616"/>
  </r>
  <r>
    <n v="7026"/>
    <x v="2"/>
    <n v="19"/>
    <n v="12"/>
    <n v="300"/>
    <n v="136.11600000000001"/>
    <n v="3.263466E-3"/>
    <n v="5.14742E-4"/>
    <n v="2.0599999999999999E-5"/>
    <n v="4.1199999999999999E-5"/>
    <n v="6.6916499999999999E-4"/>
    <n v="3.5517209999999999E-3"/>
    <n v="31.023299999999999"/>
    <n v="54.040599999999998"/>
    <n v="6.5362"/>
    <n v="1.75012E-4"/>
    <n v="9.4713000000000002E-4"/>
    <n v="8.3821005000000004E-2"/>
    <n v="5.0292603000000007"/>
    <n v="92.000419680000022"/>
    <n v="7.2100000000000004E-5"/>
    <n v="4.94153E-4"/>
    <n v="5.2503999999999995E-4"/>
    <n v="1097.5819209039548"/>
    <n v="18.293032015065915"/>
    <n v="97136"/>
  </r>
  <r>
    <n v="7734"/>
    <x v="3"/>
    <n v="23"/>
    <n v="10"/>
    <n v="400"/>
    <n v="94.394999999999996"/>
    <n v="7.2776799999999995E-4"/>
    <n v="1.17382E-4"/>
    <n v="7.8299999999999996E-6"/>
    <n v="5.4799999999999997E-5"/>
    <n v="2.2693799999999999E-4"/>
    <n v="3.3492970000000002E-3"/>
    <n v="48.290399999999998"/>
    <n v="60.766399999999997"/>
    <n v="4.9393000000000002"/>
    <n v="2.3476399999999999E-4"/>
    <n v="9.4687999999999999E-4"/>
    <n v="8.3798879999999992E-2"/>
    <n v="5.0279327999999994"/>
    <n v="120.99990143999999"/>
    <n v="7.8300000000000006E-5"/>
    <n v="7.0400000000000004E-5"/>
    <n v="7.0400000000000004E-5"/>
    <n v="1443.9322033898304"/>
    <n v="24.065536723163842"/>
    <n v="127788"/>
  </r>
  <r>
    <n v="4743"/>
    <x v="3"/>
    <n v="28"/>
    <n v="2"/>
    <n v="200"/>
    <n v="115.70820000000001"/>
    <n v="1.453544E-3"/>
    <n v="2.3907E-4"/>
    <n v="4.7800000000000003E-5"/>
    <n v="1.33879E-4"/>
    <n v="1.7308650000000001E-3"/>
    <n v="2.362009E-3"/>
    <n v="33.138199999999998"/>
    <n v="90.979799999999997"/>
    <n v="8.6679999999999993"/>
    <n v="2.6775799999999999E-4"/>
    <n v="9.4671999999999996E-4"/>
    <n v="8.3784719999999993E-2"/>
    <n v="5.0270831999999999"/>
    <n v="99.000403840000004"/>
    <n v="6.69E-5"/>
    <n v="0"/>
    <n v="0"/>
    <n v="1181.6045197740114"/>
    <n v="19.69340866290019"/>
    <n v="104572"/>
  </r>
  <r>
    <n v="4741"/>
    <x v="0"/>
    <n v="34"/>
    <n v="10"/>
    <n v="2400"/>
    <n v="96.994200000000006"/>
    <n v="4.0813910000000002E-3"/>
    <n v="4.7320499999999998E-4"/>
    <n v="7.3899999999999994E-5"/>
    <n v="7.6895800000000003E-4"/>
    <n v="9.7598499999999996E-4"/>
    <n v="2.8835919999999999E-3"/>
    <n v="25.793800000000001"/>
    <n v="73.066699999999997"/>
    <n v="5.0461999999999998"/>
    <n v="2.5138999999999999E-4"/>
    <n v="9.4640999999999996E-4"/>
    <n v="8.3757285000000001E-2"/>
    <n v="5.0254371000000004"/>
    <n v="64.00002984000001"/>
    <n v="1.18301E-4"/>
    <n v="1.4787599999999999E-4"/>
    <n v="1.6265999999999999E-4"/>
    <n v="764.11299435028252"/>
    <n v="12.735216572504708"/>
    <n v="67624"/>
  </r>
  <r>
    <n v="2926"/>
    <x v="1"/>
    <n v="19"/>
    <n v="28"/>
    <n v="550"/>
    <n v="162.64859999999999"/>
    <n v="3.9259509999999996E-3"/>
    <n v="1.375516E-3"/>
    <n v="1.0029799999999999E-4"/>
    <n v="4.3000000000000002E-5"/>
    <n v="4.3000000000000002E-5"/>
    <n v="3.839982E-3"/>
    <n v="25.947600000000001"/>
    <n v="49.895499999999998"/>
    <n v="6.9142000000000001"/>
    <n v="2.4358100000000001E-4"/>
    <n v="9.4567000000000002E-4"/>
    <n v="8.3691794999999999E-2"/>
    <n v="5.0215076999999999"/>
    <n v="66.000200640000003"/>
    <n v="1.2895499999999999E-4"/>
    <n v="0"/>
    <n v="1.1463000000000001E-4"/>
    <n v="788.61016949152543"/>
    <n v="13.143502824858757"/>
    <n v="69792"/>
  </r>
  <r>
    <n v="5517"/>
    <x v="0"/>
    <n v="20"/>
    <n v="6"/>
    <n v="100"/>
    <n v="157.82640000000001"/>
    <n v="6.4064949999999999E-3"/>
    <n v="5.2164799999999999E-4"/>
    <n v="9.7800000000000006E-5"/>
    <n v="1.63015E-4"/>
    <n v="4.4014100000000001E-4"/>
    <n v="5.0371670000000004E-3"/>
    <n v="23.013000000000002"/>
    <n v="37.359200000000001"/>
    <n v="4.6471999999999998"/>
    <n v="3.7493500000000001E-4"/>
    <n v="9.4549E-4"/>
    <n v="8.3675865000000002E-2"/>
    <n v="5.0205519000000001"/>
    <n v="58.000138560000003"/>
    <n v="1.30412E-4"/>
    <n v="0"/>
    <n v="6.1945999999999995E-4"/>
    <n v="693.15254237288138"/>
    <n v="11.552542372881357"/>
    <n v="61344"/>
  </r>
  <r>
    <n v="3054"/>
    <x v="1"/>
    <n v="16"/>
    <n v="20"/>
    <n v="650"/>
    <n v="88.615799999999993"/>
    <n v="2.0716189999999998E-3"/>
    <n v="3.5349099999999999E-4"/>
    <n v="5.7500000000000002E-5"/>
    <n v="1.8085599999999999E-4"/>
    <n v="8.2200000000000006E-5"/>
    <n v="4.4145210000000002E-3"/>
    <n v="38.7836"/>
    <n v="53.221600000000002"/>
    <n v="3.3371"/>
    <n v="2.7950400000000003E-4"/>
    <n v="9.4538000000000001E-4"/>
    <n v="8.3666130000000005E-2"/>
    <n v="5.0199677999999999"/>
    <n v="114.99980472000001"/>
    <n v="5.7500000000000002E-5"/>
    <n v="0"/>
    <n v="0"/>
    <n v="1374.5084745762713"/>
    <n v="22.908474576271189"/>
    <n v="121644"/>
  </r>
  <r>
    <n v="3062"/>
    <x v="2"/>
    <n v="21"/>
    <n v="8"/>
    <n v="150"/>
    <n v="93.034800000000004"/>
    <n v="2.1768339999999999E-3"/>
    <n v="2.3634200000000001E-4"/>
    <n v="8.7100000000000003E-5"/>
    <n v="1.24E-5"/>
    <n v="4.4780599999999997E-4"/>
    <n v="3.8063490000000001E-3"/>
    <n v="32.3279"/>
    <n v="57.634"/>
    <n v="3.9641000000000002"/>
    <n v="3.4829300000000001E-4"/>
    <n v="9.4536999999999996E-4"/>
    <n v="8.3665244999999999E-2"/>
    <n v="5.0199147000000002"/>
    <n v="76.000185040000005"/>
    <n v="1.11951E-4"/>
    <n v="6.2199999999999994E-5"/>
    <n v="9.9500000000000006E-5"/>
    <n v="908.3841807909605"/>
    <n v="15.139736346516008"/>
    <n v="80392"/>
  </r>
  <r>
    <n v="2584"/>
    <x v="3"/>
    <n v="21"/>
    <n v="4"/>
    <n v="100"/>
    <n v="66.367800000000003"/>
    <n v="1.2338550000000001E-3"/>
    <n v="3.15027E-4"/>
    <n v="3.9400000000000002E-5"/>
    <n v="1.31E-5"/>
    <n v="2.7564799999999997E-4"/>
    <n v="2.730232E-3"/>
    <n v="46.705300000000001"/>
    <n v="69.346199999999996"/>
    <n v="4.2211999999999996"/>
    <n v="1.7064000000000001E-4"/>
    <n v="9.4508000000000005E-4"/>
    <n v="8.3639580000000005E-2"/>
    <n v="5.0183748000000001"/>
    <n v="71.999974719999997"/>
    <n v="7.8800000000000004E-5"/>
    <n v="0"/>
    <n v="1.8377000000000001E-4"/>
    <n v="860.83615819209035"/>
    <n v="14.347269303201506"/>
    <n v="76184"/>
  </r>
  <r>
    <n v="2237"/>
    <x v="5"/>
    <n v="30"/>
    <n v="8"/>
    <n v="600"/>
    <n v="72.995400000000004"/>
    <n v="1.1263009999999999E-3"/>
    <n v="3.8838000000000002E-4"/>
    <n v="6.4700000000000001E-5"/>
    <n v="0"/>
    <n v="4.9194799999999997E-4"/>
    <n v="3.5213089999999998E-3"/>
    <n v="46.022100000000002"/>
    <n v="66.470600000000005"/>
    <n v="3.625"/>
    <n v="3.49542E-4"/>
    <n v="9.4505999999999995E-4"/>
    <n v="8.3637809999999993E-2"/>
    <n v="5.0182685999999999"/>
    <n v="73.000214639999996"/>
    <n v="9.0600000000000007E-5"/>
    <n v="0"/>
    <n v="2.7187000000000001E-4"/>
    <n v="872.81355932203394"/>
    <n v="14.546892655367232"/>
    <n v="77244"/>
  </r>
  <r>
    <n v="2722"/>
    <x v="5"/>
    <n v="18"/>
    <n v="20"/>
    <n v="180"/>
    <n v="91.895399999999995"/>
    <n v="1.02373E-3"/>
    <n v="7.8700000000000002E-5"/>
    <n v="0"/>
    <n v="2.62E-5"/>
    <n v="4.9874000000000001E-4"/>
    <n v="2.9399410000000002E-3"/>
    <n v="36.072099999999999"/>
    <n v="58.464300000000001"/>
    <n v="5.4554"/>
    <n v="3.6749299999999999E-4"/>
    <n v="9.4498E-4"/>
    <n v="8.363073E-2"/>
    <n v="5.0178437999999996"/>
    <n v="35.999958079999999"/>
    <n v="1.31247E-4"/>
    <n v="0"/>
    <n v="0"/>
    <n v="430.46327683615817"/>
    <n v="7.1743879472693033"/>
    <n v="38096"/>
  </r>
  <r>
    <n v="6120"/>
    <x v="0"/>
    <n v="20"/>
    <n v="10"/>
    <n v="1000"/>
    <n v="130.76400000000001"/>
    <n v="6.115807E-3"/>
    <n v="8.9243500000000002E-4"/>
    <n v="1.04992E-4"/>
    <n v="2.2310900000000001E-4"/>
    <n v="6.5599999999999995E-5"/>
    <n v="4.2653159999999999E-3"/>
    <n v="18.395099999999999"/>
    <n v="51.138500000000001"/>
    <n v="4.5815000000000001"/>
    <n v="4.3309400000000002E-4"/>
    <n v="9.4492999999999997E-4"/>
    <n v="8.3626304999999998E-2"/>
    <n v="5.0175783000000003"/>
    <n v="71.999886280000013"/>
    <n v="1.1811600000000001E-4"/>
    <n v="5.2500000000000002E-5"/>
    <n v="6.5599999999999995E-5"/>
    <n v="860.9717514124294"/>
    <n v="14.349529190207157"/>
    <n v="76196"/>
  </r>
  <r>
    <n v="5163"/>
    <x v="2"/>
    <n v="21"/>
    <n v="20"/>
    <n v="900"/>
    <n v="116.1258"/>
    <n v="5.8531809999999998E-3"/>
    <n v="2.53019E-4"/>
    <n v="6.7500000000000001E-5"/>
    <n v="0"/>
    <n v="2.3615100000000001E-4"/>
    <n v="3.5591389999999998E-3"/>
    <n v="38.323799999999999"/>
    <n v="58.237000000000002"/>
    <n v="4.5213000000000001"/>
    <n v="2.1928299999999999E-4"/>
    <n v="9.4461000000000002E-4"/>
    <n v="8.3597985E-2"/>
    <n v="5.0158791000000003"/>
    <n v="56.000259240000005"/>
    <n v="8.4300000000000003E-5"/>
    <n v="0"/>
    <n v="0"/>
    <n v="669.87570621468922"/>
    <n v="11.164595103578154"/>
    <n v="59284"/>
  </r>
  <r>
    <n v="9044"/>
    <x v="5"/>
    <n v="20"/>
    <n v="16"/>
    <n v="80"/>
    <n v="92.187600000000003"/>
    <n v="9.932910000000001E-4"/>
    <n v="2.7681899999999998E-4"/>
    <n v="1.63E-5"/>
    <n v="8.7930699999999996E-4"/>
    <n v="4.7221999999999997E-4"/>
    <n v="2.3448190000000002E-3"/>
    <n v="39.412599999999998"/>
    <n v="81.75"/>
    <n v="6.9236000000000004"/>
    <n v="2.11685E-4"/>
    <n v="9.4443999999999995E-4"/>
    <n v="8.3582939999999994E-2"/>
    <n v="5.0149764000000001"/>
    <n v="57.999949280000003"/>
    <n v="8.14E-5"/>
    <n v="0"/>
    <n v="3.26E-5"/>
    <n v="693.92090395480227"/>
    <n v="11.565348399246705"/>
    <n v="61412"/>
  </r>
  <r>
    <n v="6012"/>
    <x v="3"/>
    <n v="26"/>
    <n v="6"/>
    <n v="500"/>
    <n v="66.221999999999994"/>
    <n v="1.220636E-3"/>
    <n v="4.0304000000000002E-4"/>
    <n v="5.7599999999999997E-5"/>
    <n v="1.15E-5"/>
    <n v="5.0667900000000001E-4"/>
    <n v="2.5333949999999999E-3"/>
    <n v="45.461199999999998"/>
    <n v="74.236400000000003"/>
    <n v="4.4682000000000004"/>
    <n v="1.9576199999999999E-4"/>
    <n v="9.4426999999999998E-4"/>
    <n v="8.3567895000000003E-2"/>
    <n v="5.0140737"/>
    <n v="82.000406800000007"/>
    <n v="1.03639E-4"/>
    <n v="5.7599999999999997E-5"/>
    <n v="6.9099999999999999E-5"/>
    <n v="981.24293785310738"/>
    <n v="16.354048964218457"/>
    <n v="86840"/>
  </r>
  <r>
    <n v="3866"/>
    <x v="3"/>
    <n v="21"/>
    <n v="24"/>
    <n v="200"/>
    <n v="79.123199999999997"/>
    <n v="6.7929999999999998E-4"/>
    <n v="4.14638E-4"/>
    <n v="4.4100000000000001E-5"/>
    <n v="0"/>
    <n v="1.7600000000000001E-5"/>
    <n v="3.4317879999999999E-3"/>
    <n v="59.041200000000003"/>
    <n v="57.275100000000002"/>
    <n v="4.2775999999999996"/>
    <n v="2.2937399999999999E-4"/>
    <n v="9.4395999999999998E-4"/>
    <n v="8.3540459999999997E-2"/>
    <n v="5.0124275999999997"/>
    <n v="106.99975391999999"/>
    <n v="7.0599999999999995E-5"/>
    <n v="1.1468699999999999E-4"/>
    <n v="4.6757E-4"/>
    <n v="1280.8135593220338"/>
    <n v="21.346892655367231"/>
    <n v="113352"/>
  </r>
  <r>
    <n v="5681"/>
    <x v="0"/>
    <n v="17"/>
    <n v="20"/>
    <n v="900"/>
    <n v="184.59960000000001"/>
    <n v="1.1197871999999999E-2"/>
    <n v="6.2210399999999995E-4"/>
    <n v="8.5799999999999998E-5"/>
    <n v="8.5799999999999998E-5"/>
    <n v="1.93067E-4"/>
    <n v="3.389394E-3"/>
    <n v="20.611499999999999"/>
    <n v="50.683500000000002"/>
    <n v="6.9683999999999999"/>
    <n v="2.3597000000000001E-4"/>
    <n v="9.4388000000000002E-4"/>
    <n v="8.3533380000000004E-2"/>
    <n v="5.0120028000000003"/>
    <n v="43.999910080000006"/>
    <n v="8.5799999999999998E-5"/>
    <n v="0"/>
    <n v="3.8612999999999999E-4"/>
    <n v="526.73446327683621"/>
    <n v="8.7789077212806035"/>
    <n v="46616"/>
  </r>
  <r>
    <n v="2700"/>
    <x v="0"/>
    <n v="18"/>
    <n v="28"/>
    <n v="700"/>
    <n v="157.65360000000001"/>
    <n v="5.7748369999999997E-3"/>
    <n v="3.3639800000000001E-4"/>
    <n v="4.6699999999999997E-5"/>
    <n v="8.4099999999999998E-5"/>
    <n v="7.0083000000000005E-4"/>
    <n v="4.3638330000000001E-3"/>
    <n v="23.0215"/>
    <n v="51.152000000000001"/>
    <n v="5.6039000000000003"/>
    <n v="2.05577E-4"/>
    <n v="9.4377999999999997E-4"/>
    <n v="8.352453E-2"/>
    <n v="5.0114717999999998"/>
    <n v="100.99956048"/>
    <n v="8.4099999999999998E-5"/>
    <n v="3.1771000000000002E-4"/>
    <n v="4.6722000000000002E-4"/>
    <n v="1209.2203389830509"/>
    <n v="20.153672316384181"/>
    <n v="107016"/>
  </r>
  <r>
    <n v="7396"/>
    <x v="1"/>
    <n v="24"/>
    <n v="56"/>
    <n v="1200"/>
    <n v="169.5282"/>
    <n v="9.0773030000000001E-3"/>
    <n v="4.1211200000000001E-4"/>
    <n v="6.5099999999999997E-5"/>
    <n v="7.5900000000000002E-5"/>
    <n v="7.0492799999999996E-4"/>
    <n v="3.893372E-3"/>
    <n v="36.502800000000001"/>
    <n v="50.105800000000002"/>
    <n v="5.9276"/>
    <n v="2.7112600000000001E-4"/>
    <n v="9.4351999999999999E-4"/>
    <n v="8.3501519999999996E-2"/>
    <n v="5.0100911999999997"/>
    <n v="87.000092159999994"/>
    <n v="7.5900000000000002E-5"/>
    <n v="1.62676E-4"/>
    <n v="2.2775000000000001E-4"/>
    <n v="1041.8983050847457"/>
    <n v="17.36497175141243"/>
    <n v="92208"/>
  </r>
  <r>
    <n v="6182"/>
    <x v="1"/>
    <n v="20"/>
    <n v="28"/>
    <n v="1100"/>
    <n v="252.30959999999999"/>
    <n v="2.9758033E-2"/>
    <n v="2.6017999999999999E-4"/>
    <n v="1.6261199999999999E-4"/>
    <n v="9.7600000000000001E-5"/>
    <n v="2.9270199999999999E-4"/>
    <n v="2.0489140000000002E-3"/>
    <n v="23.741900000000001"/>
    <n v="60.444400000000002"/>
    <n v="8.7936999999999994"/>
    <n v="3.90269E-4"/>
    <n v="9.4315000000000002E-4"/>
    <n v="8.3468774999999995E-2"/>
    <n v="5.0081264999999995"/>
    <n v="28.999976199999995"/>
    <n v="1.3009E-4"/>
    <n v="0"/>
    <n v="0"/>
    <n v="347.43502824858757"/>
    <n v="5.7905838041431261"/>
    <n v="30748"/>
  </r>
  <r>
    <n v="981"/>
    <x v="0"/>
    <n v="22"/>
    <n v="20"/>
    <n v="1260"/>
    <n v="132.17339999999999"/>
    <n v="5.943711E-3"/>
    <n v="4.49794E-4"/>
    <n v="1.07094E-4"/>
    <n v="4.2837600000000001E-4"/>
    <n v="1.210161E-3"/>
    <n v="3.480552E-3"/>
    <n v="44.333300000000001"/>
    <n v="57.772300000000001"/>
    <n v="6.12"/>
    <n v="2.6773500000000001E-4"/>
    <n v="9.4242999999999996E-4"/>
    <n v="8.3405054999999992E-2"/>
    <n v="5.0043032999999992"/>
    <n v="88.000343679999986"/>
    <n v="9.6399999999999999E-5"/>
    <n v="1.3922199999999999E-4"/>
    <n v="4.9262999999999998E-4"/>
    <n v="1055.0960451977401"/>
    <n v="17.584934086629001"/>
    <n v="93376"/>
  </r>
  <r>
    <n v="664"/>
    <x v="0"/>
    <n v="28"/>
    <n v="8"/>
    <n v="500"/>
    <n v="72.816000000000003"/>
    <n v="2.8445500000000003E-4"/>
    <n v="1.24449E-4"/>
    <n v="0"/>
    <n v="2.13341E-4"/>
    <n v="3.5599999999999998E-5"/>
    <n v="3.1289999999999998E-3"/>
    <n v="22.651399999999999"/>
    <n v="63.204500000000003"/>
    <n v="4.2954999999999997"/>
    <n v="2.3111900000000001E-4"/>
    <n v="9.4225999999999999E-4"/>
    <n v="8.3390010000000001E-2"/>
    <n v="5.0034006"/>
    <n v="53.000240480000002"/>
    <n v="5.3300000000000001E-5"/>
    <n v="0"/>
    <n v="0"/>
    <n v="635.57062146892656"/>
    <n v="10.592843691148776"/>
    <n v="56248"/>
  </r>
  <r>
    <n v="970"/>
    <x v="1"/>
    <n v="19"/>
    <n v="10"/>
    <n v="350"/>
    <n v="104.1918"/>
    <n v="1.9193859999999999E-3"/>
    <n v="4.6207399999999998E-4"/>
    <n v="1.0663299999999999E-4"/>
    <n v="0"/>
    <n v="2.4880900000000001E-4"/>
    <n v="3.9276320000000003E-3"/>
    <n v="35.127299999999998"/>
    <n v="57.067900000000002"/>
    <n v="4.5881999999999996"/>
    <n v="2.3103699999999999E-4"/>
    <n v="9.4191999999999995E-4"/>
    <n v="8.335991999999999E-2"/>
    <n v="5.0015951999999997"/>
    <n v="52.999954559999992"/>
    <n v="1.0663299999999999E-4"/>
    <n v="3.1989799999999999E-4"/>
    <n v="0"/>
    <n v="635.79661016949149"/>
    <n v="10.596610169491525"/>
    <n v="56268"/>
  </r>
  <r>
    <n v="2644"/>
    <x v="0"/>
    <n v="24"/>
    <n v="6"/>
    <n v="700"/>
    <n v="72.459000000000003"/>
    <n v="5.1012400000000004E-4"/>
    <n v="9.8099999999999999E-5"/>
    <n v="5.8900000000000002E-5"/>
    <n v="5.8900000000000002E-5"/>
    <n v="5.8900000000000002E-5"/>
    <n v="2.2955580000000001E-3"/>
    <n v="28.344799999999999"/>
    <n v="82.837599999999995"/>
    <n v="5.8803000000000001"/>
    <n v="3.33543E-4"/>
    <n v="9.4176999999999998E-4"/>
    <n v="8.3346644999999997E-2"/>
    <n v="5.0007986999999998"/>
    <n v="48.00013336"/>
    <n v="9.8099999999999999E-5"/>
    <n v="0"/>
    <n v="2.1582E-4"/>
    <n v="575.90960451977401"/>
    <n v="9.5984934086629004"/>
    <n v="50968"/>
  </r>
  <r>
    <n v="4978"/>
    <x v="3"/>
    <n v="39"/>
    <n v="8"/>
    <n v="500"/>
    <n v="86.724599999999995"/>
    <n v="2.2698929999999998E-3"/>
    <n v="4.9887800000000002E-4"/>
    <n v="3.1199999999999999E-5"/>
    <n v="9.3499999999999996E-5"/>
    <n v="1.12247E-4"/>
    <n v="3.9847839999999999E-3"/>
    <n v="48.570500000000003"/>
    <n v="60.644799999999996"/>
    <n v="3.6415999999999999"/>
    <n v="2.18259E-4"/>
    <n v="9.4163000000000005E-4"/>
    <n v="8.333425500000001E-2"/>
    <n v="5.0000553000000005"/>
    <n v="150.99978680000001"/>
    <n v="5.6100000000000002E-5"/>
    <n v="0"/>
    <n v="0"/>
    <n v="1811.9774011299435"/>
    <n v="30.199623352165723"/>
    <n v="160360"/>
  </r>
  <r>
    <n v="9099"/>
    <x v="0"/>
    <n v="24"/>
    <n v="12"/>
    <n v="500"/>
    <n v="149.39760000000001"/>
    <n v="3.1503149999999999E-3"/>
    <n v="5.9324099999999999E-4"/>
    <n v="3.0700000000000001E-5"/>
    <n v="3.0700000000000001E-5"/>
    <n v="8.0803500000000002E-4"/>
    <n v="4.8788970000000001E-3"/>
    <n v="24.3109"/>
    <n v="43.857399999999998"/>
    <n v="5.0397999999999996"/>
    <n v="2.6593599999999998E-4"/>
    <n v="9.41E-4"/>
    <n v="8.3278500000000005E-2"/>
    <n v="4.9967100000000002"/>
    <n v="91.999688000000006"/>
    <n v="7.1600000000000006E-5"/>
    <n v="9.2100000000000003E-5"/>
    <n v="8.1799999999999996E-5"/>
    <n v="1104.7231638418079"/>
    <n v="18.4120527306968"/>
    <n v="97768"/>
  </r>
  <r>
    <n v="7847"/>
    <x v="2"/>
    <n v="25"/>
    <n v="10"/>
    <n v="100"/>
    <n v="124.8396"/>
    <n v="7.7802260000000003E-3"/>
    <n v="4.9343599999999998E-4"/>
    <n v="9.1799999999999995E-5"/>
    <n v="3.4400000000000003E-5"/>
    <n v="3.2130700000000001E-4"/>
    <n v="3.1786470000000002E-3"/>
    <n v="33.550699999999999"/>
    <n v="66.1661"/>
    <n v="5"/>
    <n v="2.4097999999999999E-4"/>
    <n v="9.4096999999999996E-4"/>
    <n v="8.3275845000000001E-2"/>
    <n v="4.9965507000000002"/>
    <n v="81.999889679999995"/>
    <n v="1.0327699999999999E-4"/>
    <n v="0"/>
    <n v="4.4754000000000001E-4"/>
    <n v="984.67796610169489"/>
    <n v="16.411299435028248"/>
    <n v="87144"/>
  </r>
  <r>
    <n v="8341"/>
    <x v="0"/>
    <n v="19"/>
    <n v="6"/>
    <n v="600"/>
    <n v="144.52619999999999"/>
    <n v="3.714092E-3"/>
    <n v="3.8527899999999998E-4"/>
    <n v="1.54112E-4"/>
    <n v="1.07878E-4"/>
    <n v="3.8527899999999998E-4"/>
    <n v="3.4212800000000001E-3"/>
    <n v="28.361999999999998"/>
    <n v="57.243200000000002"/>
    <n v="6.8197999999999999"/>
    <n v="2.7740099999999998E-4"/>
    <n v="9.4008000000000004E-4"/>
    <n v="8.3197080000000007E-2"/>
    <n v="4.9918248000000007"/>
    <n v="60.999911040000008"/>
    <n v="6.1600000000000007E-5"/>
    <n v="0"/>
    <n v="0"/>
    <n v="733.19774011299432"/>
    <n v="12.219962335216572"/>
    <n v="64888"/>
  </r>
  <r>
    <n v="8276"/>
    <x v="3"/>
    <n v="25"/>
    <n v="20"/>
    <n v="2520"/>
    <n v="60.512999999999998"/>
    <n v="7.8649500000000001E-4"/>
    <n v="7.6699999999999994E-5"/>
    <n v="3.8399999999999998E-5"/>
    <n v="4.8000000000000001E-5"/>
    <n v="1.5346199999999999E-4"/>
    <n v="2.9349699999999999E-3"/>
    <n v="34.386899999999997"/>
    <n v="79.2941"/>
    <n v="3.7484000000000002"/>
    <n v="1.82237E-4"/>
    <n v="9.3995999999999999E-4"/>
    <n v="8.3186460000000004E-2"/>
    <n v="4.9911875999999999"/>
    <n v="98.000229599999997"/>
    <n v="9.59E-5"/>
    <n v="1.82237E-4"/>
    <n v="1.1510000000000001E-4"/>
    <n v="1178.0790960451977"/>
    <n v="19.634651600753294"/>
    <n v="104260"/>
  </r>
  <r>
    <n v="4039"/>
    <x v="3"/>
    <n v="21"/>
    <n v="6"/>
    <n v="700"/>
    <n v="58.411799999999999"/>
    <n v="1.03107E-3"/>
    <n v="1.6038900000000001E-4"/>
    <n v="6.8700000000000003E-5"/>
    <n v="0"/>
    <n v="2.06214E-4"/>
    <n v="2.3370909999999999E-3"/>
    <n v="59.247500000000002"/>
    <n v="89.137299999999996"/>
    <n v="4.2058999999999997"/>
    <n v="2.9786500000000002E-4"/>
    <n v="9.3941999999999995E-4"/>
    <n v="8.3138669999999998E-2"/>
    <n v="4.9883201999999995"/>
    <n v="41.000046479999995"/>
    <n v="6.8700000000000003E-5"/>
    <n v="0"/>
    <n v="0"/>
    <n v="493.15254237288133"/>
    <n v="8.2192090395480228"/>
    <n v="43644"/>
  </r>
  <r>
    <n v="1530"/>
    <x v="3"/>
    <n v="16"/>
    <n v="14"/>
    <n v="400"/>
    <n v="92.122200000000007"/>
    <n v="3.468409E-3"/>
    <n v="4.9135800000000001E-4"/>
    <n v="2.8900000000000001E-5"/>
    <n v="0"/>
    <n v="2.1677600000000001E-4"/>
    <n v="3.3238920000000002E-3"/>
    <n v="48.454099999999997"/>
    <n v="69.043499999999995"/>
    <n v="4.2695999999999996"/>
    <n v="4.0464800000000002E-4"/>
    <n v="9.3935999999999998E-4"/>
    <n v="8.3133360000000003E-2"/>
    <n v="4.9880016000000005"/>
    <n v="64.999954560000006"/>
    <n v="1.3006500000000001E-4"/>
    <n v="1.5896899999999999E-4"/>
    <n v="0"/>
    <n v="781.87570621468922"/>
    <n v="13.03126177024482"/>
    <n v="69196"/>
  </r>
  <r>
    <n v="8608"/>
    <x v="2"/>
    <n v="17"/>
    <n v="18"/>
    <n v="250"/>
    <n v="115.11660000000001"/>
    <n v="2.7674819999999999E-3"/>
    <n v="3.7682200000000002E-4"/>
    <n v="3.0899999999999999E-5"/>
    <n v="5.5600000000000003E-5"/>
    <n v="1.809983E-3"/>
    <n v="2.8169010000000001E-3"/>
    <n v="68.096699999999998"/>
    <n v="69.1053"/>
    <n v="7.5461"/>
    <n v="2.47097E-4"/>
    <n v="9.3897000000000002E-4"/>
    <n v="8.3098845000000005E-2"/>
    <n v="4.9859306999999999"/>
    <n v="152.00046359999999"/>
    <n v="4.9400000000000001E-5"/>
    <n v="4.75661E-4"/>
    <n v="1.5813999999999999E-3"/>
    <n v="1829.1525423728813"/>
    <n v="30.485875706214689"/>
    <n v="161880"/>
  </r>
  <r>
    <n v="5576"/>
    <x v="3"/>
    <n v="21"/>
    <n v="12"/>
    <n v="650"/>
    <n v="101.5134"/>
    <n v="1.789906E-3"/>
    <n v="2.64085E-4"/>
    <n v="1.4671399999999999E-4"/>
    <n v="1.7605600000000001E-4"/>
    <n v="6.1619699999999997E-4"/>
    <n v="2.3767609999999998E-3"/>
    <n v="26.4"/>
    <n v="69.185199999999995"/>
    <n v="7.0740999999999996"/>
    <n v="3.81455E-4"/>
    <n v="9.3897000000000002E-4"/>
    <n v="8.3098845000000005E-2"/>
    <n v="4.9859306999999999"/>
    <n v="32.000097600000004"/>
    <n v="1.17371E-4"/>
    <n v="0"/>
    <n v="0"/>
    <n v="385.08474576271186"/>
    <n v="6.4180790960451981"/>
    <n v="34080"/>
  </r>
  <r>
    <n v="3110"/>
    <x v="3"/>
    <n v="29"/>
    <n v="10"/>
    <n v="520"/>
    <n v="52.720799999999997"/>
    <n v="1.0651759999999999E-3"/>
    <n v="1.37102E-4"/>
    <n v="4.2200000000000003E-5"/>
    <n v="0"/>
    <n v="9.4900000000000003E-5"/>
    <n v="2.541658E-3"/>
    <n v="69.033299999999997"/>
    <n v="80.697100000000006"/>
    <n v="3.5436000000000001"/>
    <n v="2.7420400000000001E-4"/>
    <n v="9.3862000000000004E-4"/>
    <n v="8.3067870000000002E-2"/>
    <n v="4.9840722"/>
    <n v="88.999948399999994"/>
    <n v="9.4900000000000003E-5"/>
    <n v="0"/>
    <n v="6.3299999999999994E-5"/>
    <n v="1071.412429378531"/>
    <n v="17.856873822975516"/>
    <n v="94820"/>
  </r>
  <r>
    <n v="6915"/>
    <x v="3"/>
    <n v="23"/>
    <n v="6"/>
    <n v="400"/>
    <n v="73.025400000000005"/>
    <n v="1.645245E-3"/>
    <n v="4.08551E-4"/>
    <n v="6.6299999999999999E-5"/>
    <n v="1.7667099999999999E-4"/>
    <n v="4.1959300000000001E-4"/>
    <n v="3.3015330000000002E-3"/>
    <n v="44.255000000000003"/>
    <n v="62.2742"/>
    <n v="3.8862999999999999"/>
    <n v="2.8708999999999999E-4"/>
    <n v="9.3855999999999996E-4"/>
    <n v="8.3062559999999994E-2"/>
    <n v="4.9837536"/>
    <n v="84.999747839999998"/>
    <n v="7.7299999999999995E-5"/>
    <n v="1.43545E-4"/>
    <n v="1.8771E-4"/>
    <n v="1023.3220338983051"/>
    <n v="17.055367231638417"/>
    <n v="90564"/>
  </r>
  <r>
    <n v="1966"/>
    <x v="5"/>
    <n v="21"/>
    <n v="18"/>
    <n v="500"/>
    <n v="46.419600000000003"/>
    <n v="1.2794740000000001E-3"/>
    <n v="2.2847699999999999E-4"/>
    <n v="1.3708599999999999E-4"/>
    <n v="2.2799999999999999E-5"/>
    <n v="0"/>
    <n v="2.2162309999999999E-3"/>
    <n v="69.125"/>
    <n v="91.134"/>
    <n v="3.4226999999999999"/>
    <n v="2.51325E-4"/>
    <n v="9.3676000000000002E-4"/>
    <n v="8.2903260000000006E-2"/>
    <n v="4.9741956000000007"/>
    <n v="41.00011168000001"/>
    <n v="1.14239E-4"/>
    <n v="0"/>
    <n v="2.2799999999999999E-5"/>
    <n v="494.55367231638417"/>
    <n v="8.2425612052730699"/>
    <n v="43768"/>
  </r>
  <r>
    <n v="8665"/>
    <x v="0"/>
    <n v="26"/>
    <n v="24"/>
    <n v="1560"/>
    <n v="112.6362"/>
    <n v="5.4547459999999999E-3"/>
    <n v="6.0608299999999999E-4"/>
    <n v="3.6699999999999998E-5"/>
    <n v="0"/>
    <n v="0"/>
    <n v="4.3160450000000001E-3"/>
    <n v="32.3932"/>
    <n v="55.693600000000004"/>
    <n v="3.6722999999999999"/>
    <n v="3.8568899999999999E-4"/>
    <n v="9.3667000000000002E-4"/>
    <n v="8.2895295000000008E-2"/>
    <n v="4.9737177000000008"/>
    <n v="50.999808160000015"/>
    <n v="7.3499999999999998E-5"/>
    <n v="0"/>
    <n v="0"/>
    <n v="615.23163841807911"/>
    <n v="10.253860640301319"/>
    <n v="54448"/>
  </r>
  <r>
    <n v="1498"/>
    <x v="3"/>
    <n v="19"/>
    <n v="12"/>
    <n v="700"/>
    <n v="106.524"/>
    <n v="1.901572E-3"/>
    <n v="3.6896200000000002E-4"/>
    <n v="0"/>
    <n v="7.1000000000000005E-5"/>
    <n v="9.2240400000000004E-4"/>
    <n v="3.746381E-3"/>
    <n v="35.057000000000002"/>
    <n v="61.7273"/>
    <n v="4.7878999999999996"/>
    <n v="2.2705300000000001E-4"/>
    <n v="9.366E-4"/>
    <n v="8.2889099999999993E-2"/>
    <n v="4.9733459999999994"/>
    <n v="66.000328799999991"/>
    <n v="1.27718E-4"/>
    <n v="5.6799999999999998E-5"/>
    <n v="4.1153000000000001E-4"/>
    <n v="796.24858757062145"/>
    <n v="13.270809792843691"/>
    <n v="70468"/>
  </r>
  <r>
    <n v="6111"/>
    <x v="1"/>
    <n v="21"/>
    <n v="24"/>
    <n v="1800"/>
    <n v="123.6084"/>
    <n v="3.3592029999999998E-3"/>
    <n v="5.8882599999999998E-4"/>
    <n v="7.7200000000000006E-5"/>
    <n v="1.4479299999999999E-4"/>
    <n v="4.1507399999999998E-4"/>
    <n v="3.861153E-3"/>
    <n v="27.238099999999999"/>
    <n v="50.49"/>
    <n v="5.3825000000000003"/>
    <n v="2.5097500000000002E-4"/>
    <n v="9.3632999999999997E-4"/>
    <n v="8.2865204999999997E-2"/>
    <n v="4.9719122999999996"/>
    <n v="97.000042679999993"/>
    <n v="8.6899999999999998E-5"/>
    <n v="1.9305799999999999E-4"/>
    <n v="3.0888999999999998E-4"/>
    <n v="1170.5762711864406"/>
    <n v="19.509604519774012"/>
    <n v="103596"/>
  </r>
  <r>
    <n v="6368"/>
    <x v="5"/>
    <n v="30"/>
    <n v="24"/>
    <n v="500"/>
    <n v="102.426"/>
    <n v="5.9484299999999996E-4"/>
    <n v="1.56024E-4"/>
    <n v="1.95E-5"/>
    <n v="1.95E-5"/>
    <n v="9.26395E-4"/>
    <n v="2.7889379999999999E-3"/>
    <n v="56.701799999999999"/>
    <n v="72.293700000000001"/>
    <n v="6.7133000000000003"/>
    <n v="2.9254599999999997E-4"/>
    <n v="9.3614999999999996E-4"/>
    <n v="8.2849275E-2"/>
    <n v="4.9709564999999998"/>
    <n v="96.000310199999987"/>
    <n v="7.7999999999999999E-5"/>
    <n v="4.88E-5"/>
    <n v="6.8300000000000007E-5"/>
    <n v="1158.7344632768361"/>
    <n v="19.312241054613935"/>
    <n v="102548"/>
  </r>
  <r>
    <n v="6801"/>
    <x v="5"/>
    <n v="27"/>
    <n v="12"/>
    <n v="300"/>
    <n v="48.913800000000002"/>
    <n v="1.0728630000000001E-3"/>
    <n v="3.0816300000000002E-4"/>
    <n v="6.8499999999999998E-5"/>
    <n v="9.1299999999999997E-5"/>
    <n v="1.0272099999999999E-4"/>
    <n v="3.0473890000000002E-3"/>
    <n v="61.849600000000002"/>
    <n v="82.651700000000005"/>
    <n v="2.7639999999999998"/>
    <n v="2.2826899999999999E-4"/>
    <n v="9.3590000000000003E-4"/>
    <n v="8.2827150000000002E-2"/>
    <n v="4.9696290000000003"/>
    <n v="81.999814400000005"/>
    <n v="7.9900000000000004E-5"/>
    <n v="0"/>
    <n v="0"/>
    <n v="990.01129943502826"/>
    <n v="16.500188323917136"/>
    <n v="87616"/>
  </r>
  <r>
    <n v="6995"/>
    <x v="1"/>
    <n v="23"/>
    <n v="14"/>
    <n v="600"/>
    <n v="138.2484"/>
    <n v="4.8405610000000002E-3"/>
    <n v="5.2397800000000003E-4"/>
    <n v="4.99E-5"/>
    <n v="8.7299999999999994E-5"/>
    <n v="8.9824800000000004E-4"/>
    <n v="4.2916309999999997E-3"/>
    <n v="33.446100000000001"/>
    <n v="48.290700000000001"/>
    <n v="4.9302000000000001"/>
    <n v="3.3684299999999997E-4"/>
    <n v="9.3568000000000004E-4"/>
    <n v="8.2807680000000009E-2"/>
    <n v="4.9684608000000008"/>
    <n v="75.000366080000006"/>
    <n v="1.12281E-4"/>
    <n v="7.4900000000000005E-5"/>
    <n v="2.2456E-4"/>
    <n v="905.71751412429376"/>
    <n v="15.095291902071562"/>
    <n v="80156"/>
  </r>
  <r>
    <n v="1634"/>
    <x v="7"/>
    <n v="18"/>
    <n v="4"/>
    <n v="50"/>
    <n v="82.635599999999997"/>
    <n v="1.949166E-3"/>
    <n v="3.8999999999999999E-5"/>
    <n v="3.8999999999999999E-5"/>
    <n v="0"/>
    <n v="0"/>
    <n v="2.6118819999999998E-3"/>
    <n v="79.878799999999998"/>
    <n v="84.059700000000007"/>
    <n v="5.0895999999999999"/>
    <n v="5.4576600000000005E-4"/>
    <n v="9.3559999999999997E-4"/>
    <n v="8.2800600000000002E-2"/>
    <n v="4.9680359999999997"/>
    <n v="24.000011199999999"/>
    <n v="1.9491699999999999E-4"/>
    <n v="0"/>
    <n v="0"/>
    <n v="289.85310734463275"/>
    <n v="4.830885122410546"/>
    <n v="25652"/>
  </r>
  <r>
    <n v="7688"/>
    <x v="0"/>
    <n v="16"/>
    <n v="42"/>
    <n v="900"/>
    <n v="137.5206"/>
    <n v="8.7484409999999992E-3"/>
    <n v="7.1528100000000001E-4"/>
    <n v="9.1700000000000006E-5"/>
    <n v="1.10043E-4"/>
    <n v="9.1700000000000006E-5"/>
    <n v="3.9432180000000001E-3"/>
    <n v="36.672899999999998"/>
    <n v="58.176699999999997"/>
    <n v="4.3395000000000001"/>
    <n v="2.20087E-4"/>
    <n v="9.3537000000000004E-4"/>
    <n v="8.2780245000000002E-2"/>
    <n v="4.9668147000000005"/>
    <n v="51.000113880000008"/>
    <n v="5.5000000000000002E-5"/>
    <n v="0"/>
    <n v="0"/>
    <n v="616.09039548022599"/>
    <n v="10.268173258003767"/>
    <n v="54524"/>
  </r>
  <r>
    <n v="2924"/>
    <x v="0"/>
    <n v="27"/>
    <n v="10"/>
    <n v="1000"/>
    <n v="152.92140000000001"/>
    <n v="4.81775E-3"/>
    <n v="7.1315400000000002E-4"/>
    <n v="9.5099999999999994E-5"/>
    <n v="2.2186999999999999E-4"/>
    <n v="3.9619699999999999E-4"/>
    <n v="2.5039620000000002E-3"/>
    <n v="33.401299999999999"/>
    <n v="47.822800000000001"/>
    <n v="9.4747000000000003"/>
    <n v="3.9619699999999999E-4"/>
    <n v="9.3501999999999995E-4"/>
    <n v="8.274927E-2"/>
    <n v="4.9649561999999996"/>
    <n v="58.999761999999997"/>
    <n v="4.7500000000000003E-5"/>
    <n v="0"/>
    <n v="0"/>
    <n v="712.99435028248593"/>
    <n v="11.883239171374765"/>
    <n v="63100"/>
  </r>
  <r>
    <n v="4818"/>
    <x v="0"/>
    <n v="18"/>
    <n v="36"/>
    <n v="500"/>
    <n v="154.81979999999999"/>
    <n v="2.9742710000000001E-3"/>
    <n v="3.38535E-4"/>
    <n v="7.25E-5"/>
    <n v="3.2199999999999997E-5"/>
    <n v="3.1435399999999998E-4"/>
    <n v="4.3606529999999999E-3"/>
    <n v="38.451900000000002"/>
    <n v="49.914999999999999"/>
    <n v="6.1182999999999996"/>
    <n v="2.74052E-4"/>
    <n v="9.3499999999999996E-4"/>
    <n v="8.2747500000000002E-2"/>
    <n v="4.9648500000000002"/>
    <n v="115.99983999999999"/>
    <n v="8.0599999999999994E-5"/>
    <n v="0"/>
    <n v="1.6099999999999998E-5"/>
    <n v="1401.8531073446327"/>
    <n v="23.364218455743877"/>
    <n v="124064"/>
  </r>
  <r>
    <n v="9270"/>
    <x v="2"/>
    <n v="20"/>
    <n v="28"/>
    <n v="400"/>
    <n v="134.28479999999999"/>
    <n v="5.4235000000000004E-3"/>
    <n v="1.8164799999999999E-4"/>
    <n v="6.4900000000000005E-5"/>
    <n v="0"/>
    <n v="4.8007099999999999E-4"/>
    <n v="3.2047960000000002E-3"/>
    <n v="18.2927"/>
    <n v="62.461500000000001"/>
    <n v="6.0202"/>
    <n v="2.3354800000000001E-4"/>
    <n v="9.3419E-4"/>
    <n v="8.2675815E-2"/>
    <n v="4.9605489"/>
    <n v="71.999891680000005"/>
    <n v="6.4900000000000005E-5"/>
    <n v="0"/>
    <n v="0"/>
    <n v="870.87005649717514"/>
    <n v="14.514500941619586"/>
    <n v="77072"/>
  </r>
  <r>
    <n v="8386"/>
    <x v="1"/>
    <n v="23"/>
    <n v="8"/>
    <n v="350"/>
    <n v="167.10480000000001"/>
    <n v="7.293155E-3"/>
    <n v="6.0432900000000002E-4"/>
    <n v="6.8700000000000003E-5"/>
    <n v="1.37348E-4"/>
    <n v="4.3951199999999998E-4"/>
    <n v="3.598506E-3"/>
    <n v="26.2529"/>
    <n v="48.732799999999997"/>
    <n v="6.7214"/>
    <n v="2.1975599999999999E-4"/>
    <n v="9.3395999999999996E-4"/>
    <n v="8.265546E-2"/>
    <n v="4.9593275999999999"/>
    <n v="67.999759679999997"/>
    <n v="6.8700000000000003E-5"/>
    <n v="0"/>
    <n v="1.2360999999999999E-4"/>
    <n v="822.68926553672316"/>
    <n v="13.711487758945387"/>
    <n v="72808"/>
  </r>
  <r>
    <n v="2581"/>
    <x v="2"/>
    <n v="34"/>
    <n v="8"/>
    <n v="200"/>
    <n v="58.933199999999999"/>
    <n v="9.7769099999999993E-4"/>
    <n v="1.99982E-4"/>
    <n v="1.1110100000000001E-4"/>
    <n v="1.55542E-4"/>
    <n v="8.8900000000000006E-5"/>
    <n v="1.5776379999999999E-3"/>
    <n v="21.7714"/>
    <n v="84.507000000000005"/>
    <n v="6.5069999999999997"/>
    <n v="3.3330399999999998E-4"/>
    <n v="9.3325000000000005E-4"/>
    <n v="8.2592625000000003E-2"/>
    <n v="4.9555575000000003"/>
    <n v="41.999983"/>
    <n v="1.3332099999999999E-4"/>
    <n v="0"/>
    <n v="1.111E-4"/>
    <n v="508.51977401129943"/>
    <n v="8.4753295668549899"/>
    <n v="45004"/>
  </r>
  <r>
    <n v="2306"/>
    <x v="0"/>
    <n v="21"/>
    <n v="8"/>
    <n v="400"/>
    <n v="67.869"/>
    <n v="6.6306500000000001E-4"/>
    <n v="2.8241699999999998E-4"/>
    <n v="1.2279000000000001E-4"/>
    <n v="1.2300000000000001E-5"/>
    <n v="6.1400000000000002E-5"/>
    <n v="3.5117880000000001E-3"/>
    <n v="50.175400000000003"/>
    <n v="73.664299999999997"/>
    <n v="3.4685000000000001"/>
    <n v="1.9646400000000001E-4"/>
    <n v="9.3320000000000002E-4"/>
    <n v="8.2588200000000001E-2"/>
    <n v="4.955292"/>
    <n v="75.999807999999987"/>
    <n v="6.1400000000000002E-5"/>
    <n v="4.9100000000000001E-5"/>
    <n v="3.68E-5"/>
    <n v="920.22598870056493"/>
    <n v="15.337099811676081"/>
    <n v="81440"/>
  </r>
  <r>
    <n v="181"/>
    <x v="5"/>
    <n v="25"/>
    <n v="10"/>
    <n v="200"/>
    <n v="75.964200000000005"/>
    <n v="6.0966500000000001E-4"/>
    <n v="1.36864E-4"/>
    <n v="4.9799999999999998E-5"/>
    <n v="1.2442099999999999E-4"/>
    <n v="3.2349599999999999E-4"/>
    <n v="2.0902799999999999E-3"/>
    <n v="45.101799999999997"/>
    <n v="78.3095"/>
    <n v="6.5416999999999996"/>
    <n v="1.86632E-4"/>
    <n v="9.3316000000000004E-4"/>
    <n v="8.2584660000000004E-2"/>
    <n v="4.9550796000000004"/>
    <n v="74.999935519999994"/>
    <n v="7.47E-5"/>
    <n v="0"/>
    <n v="0"/>
    <n v="908.15819209039546"/>
    <n v="15.135969868173257"/>
    <n v="80372"/>
  </r>
  <r>
    <n v="10067"/>
    <x v="6"/>
    <m/>
    <m/>
    <m/>
    <n v="318.3"/>
    <n v="3.4851171E-2"/>
    <n v="9.3309700000000003E-4"/>
    <n v="1.6329199999999999E-4"/>
    <n v="1.8661900000000001E-4"/>
    <n v="2.3300000000000001E-5"/>
    <n v="5.2253430000000003E-3"/>
    <n v="26.098700000000001"/>
    <n v="32.446399999999997"/>
    <n v="4.8704999999999998"/>
    <n v="3.0325699999999997E-4"/>
    <n v="9.3309999999999997E-4"/>
    <n v="8.2579349999999996E-2"/>
    <n v="4.9547609999999995"/>
    <n v="40.000130800000001"/>
    <n v="9.3300000000000005E-5"/>
    <n v="0"/>
    <n v="2.3326999999999999E-4"/>
    <n v="484.38418079096044"/>
    <n v="8.0730696798493415"/>
    <n v="42868"/>
  </r>
  <r>
    <n v="8857"/>
    <x v="1"/>
    <n v="17"/>
    <n v="24"/>
    <n v="1300"/>
    <n v="207.91739999999999"/>
    <n v="1.8446137000000001E-2"/>
    <n v="3.78253E-4"/>
    <n v="5.0399999999999999E-5"/>
    <n v="0"/>
    <n v="2.8999400000000002E-4"/>
    <n v="5.6233610000000003E-3"/>
    <n v="38.984299999999998"/>
    <n v="36.807200000000002"/>
    <n v="3.5314000000000001"/>
    <n v="3.78253E-4"/>
    <n v="9.3302000000000001E-4"/>
    <n v="8.2572270000000003E-2"/>
    <n v="4.9543362000000002"/>
    <n v="73.999682240000013"/>
    <n v="7.5699999999999997E-5"/>
    <n v="0"/>
    <n v="0"/>
    <n v="896.18079096045199"/>
    <n v="14.936346516007534"/>
    <n v="79312"/>
  </r>
  <r>
    <n v="392"/>
    <x v="3"/>
    <n v="19"/>
    <n v="20"/>
    <n v="639"/>
    <n v="197.56739999999999"/>
    <n v="1.4814308999999999E-2"/>
    <n v="2.7307500000000001E-4"/>
    <n v="5.6900000000000001E-5"/>
    <n v="2.3894000000000001E-4"/>
    <n v="3.8685599999999998E-4"/>
    <n v="4.5740030000000001E-3"/>
    <n v="40.1297"/>
    <n v="45.134300000000003"/>
    <n v="4.8085000000000004"/>
    <n v="2.84453E-4"/>
    <n v="9.3300999999999996E-4"/>
    <n v="8.2571384999999997E-2"/>
    <n v="4.9542830999999996"/>
    <n v="82.000382880000004"/>
    <n v="9.1000000000000003E-5"/>
    <n v="2.2799999999999999E-5"/>
    <n v="0"/>
    <n v="993.08474576271192"/>
    <n v="16.551412429378534"/>
    <n v="87888"/>
  </r>
  <r>
    <n v="6655"/>
    <x v="1"/>
    <n v="24"/>
    <n v="12"/>
    <n v="600"/>
    <n v="221.23560000000001"/>
    <n v="2.1151921000000001E-2"/>
    <n v="5.3477199999999998E-4"/>
    <n v="5.6900000000000001E-5"/>
    <n v="5.0063699999999996E-4"/>
    <n v="4.0961200000000001E-4"/>
    <n v="3.6068630000000001E-3"/>
    <n v="29.265799999999999"/>
    <n v="51.646700000000003"/>
    <n v="5.6277999999999997"/>
    <n v="2.84453E-4"/>
    <n v="9.3300999999999996E-4"/>
    <n v="8.2571384999999997E-2"/>
    <n v="4.9542830999999996"/>
    <n v="82.000382880000004"/>
    <n v="7.9599999999999997E-5"/>
    <n v="0"/>
    <n v="0"/>
    <n v="993.08474576271192"/>
    <n v="16.551412429378534"/>
    <n v="87888"/>
  </r>
  <r>
    <n v="1096"/>
    <x v="4"/>
    <n v="19"/>
    <n v="56"/>
    <n v="1700"/>
    <n v="130.86000000000001"/>
    <n v="3.4185079999999998E-3"/>
    <n v="5.5248600000000004E-4"/>
    <n v="1.72652E-4"/>
    <n v="1.03591E-4"/>
    <n v="6.9099999999999999E-5"/>
    <n v="3.1077349999999999E-3"/>
    <n v="18.741599999999998"/>
    <n v="52.311100000000003"/>
    <n v="6.6666999999999996"/>
    <n v="5.1795599999999997E-4"/>
    <n v="9.3232000000000005E-4"/>
    <n v="8.2510319999999998E-2"/>
    <n v="4.9506192000000002"/>
    <n v="26.999987200000003"/>
    <n v="1.72652E-4"/>
    <n v="0"/>
    <n v="0"/>
    <n v="327.23163841807911"/>
    <n v="5.4538606403013183"/>
    <n v="28960"/>
  </r>
  <r>
    <n v="1745"/>
    <x v="3"/>
    <n v="18"/>
    <n v="28"/>
    <n v="650"/>
    <n v="67.396199999999993"/>
    <n v="2.7963340000000001E-3"/>
    <n v="1.81244E-4"/>
    <n v="0"/>
    <n v="7.7700000000000005E-5"/>
    <n v="1.03568E-4"/>
    <n v="2.0972500000000002E-3"/>
    <n v="60.323"/>
    <n v="82.074100000000001"/>
    <n v="4.7099000000000002"/>
    <n v="2.0713599999999999E-4"/>
    <n v="9.3210999999999999E-4"/>
    <n v="8.2491734999999997E-2"/>
    <n v="4.9495040999999995"/>
    <n v="71.999904839999999"/>
    <n v="7.7700000000000005E-5"/>
    <n v="0"/>
    <n v="0"/>
    <n v="872.81355932203394"/>
    <n v="14.546892655367232"/>
    <n v="77244"/>
  </r>
  <r>
    <n v="6581"/>
    <x v="5"/>
    <n v="26"/>
    <n v="6"/>
    <n v="50"/>
    <n v="62.000399999999999"/>
    <n v="1.3151650000000001E-3"/>
    <n v="2.2832700000000001E-4"/>
    <n v="6.3899999999999995E-5"/>
    <n v="2.7399999999999999E-5"/>
    <n v="1.91795E-4"/>
    <n v="2.411135E-3"/>
    <n v="59.634999999999998"/>
    <n v="104.28789999999999"/>
    <n v="4.9015000000000004"/>
    <n v="2.5572600000000001E-4"/>
    <n v="9.3156999999999995E-4"/>
    <n v="8.2443944999999991E-2"/>
    <n v="4.9466366999999991"/>
    <n v="101.99946243999999"/>
    <n v="5.4799999999999997E-5"/>
    <n v="0"/>
    <n v="0"/>
    <n v="1237.1977401129943"/>
    <n v="20.619962335216574"/>
    <n v="109492"/>
  </r>
  <r>
    <n v="7611"/>
    <x v="0"/>
    <n v="20"/>
    <n v="8"/>
    <n v="500"/>
    <n v="185.88900000000001"/>
    <n v="1.3836463E-2"/>
    <n v="5.39242E-4"/>
    <n v="7.3499999999999998E-5"/>
    <n v="1.2300000000000001E-5"/>
    <n v="8.0886300000000005E-4"/>
    <n v="3.872739E-3"/>
    <n v="29.904800000000002"/>
    <n v="45.6203"/>
    <n v="5.4429999999999996"/>
    <n v="3.30899E-4"/>
    <n v="9.3141999999999997E-4"/>
    <n v="8.2430669999999998E-2"/>
    <n v="4.9458402000000001"/>
    <n v="76.000146319999999"/>
    <n v="8.5799999999999998E-5"/>
    <n v="0"/>
    <n v="2.206E-4"/>
    <n v="921.98870056497174"/>
    <n v="15.366478342749529"/>
    <n v="81596"/>
  </r>
  <r>
    <n v="7712"/>
    <x v="1"/>
    <n v="24"/>
    <n v="16"/>
    <n v="750"/>
    <n v="126.087"/>
    <n v="2.5425859999999999E-3"/>
    <n v="3.2436299999999998E-4"/>
    <n v="4.1900000000000002E-5"/>
    <n v="5.2299999999999997E-5"/>
    <n v="1.2556000000000001E-4"/>
    <n v="4.4678360000000002E-3"/>
    <n v="28.046900000000001"/>
    <n v="45.836100000000002"/>
    <n v="4.7657999999999996"/>
    <n v="2.1973000000000001E-4"/>
    <n v="9.3123999999999995E-4"/>
    <n v="8.241474E-2"/>
    <n v="4.9448844000000003"/>
    <n v="89.000469280000019"/>
    <n v="7.3200000000000004E-5"/>
    <n v="0"/>
    <n v="0"/>
    <n v="1079.9096045197741"/>
    <n v="17.998493408662902"/>
    <n v="95572"/>
  </r>
  <r>
    <n v="3918"/>
    <x v="2"/>
    <n v="28"/>
    <n v="2"/>
    <n v="100"/>
    <n v="47.337000000000003"/>
    <n v="1.1136169999999999E-3"/>
    <n v="2.3963899999999999E-4"/>
    <n v="7.0500000000000006E-5"/>
    <n v="0"/>
    <n v="8.4599999999999996E-5"/>
    <n v="2.4668730000000001E-3"/>
    <n v="82.459800000000001"/>
    <n v="96"/>
    <n v="3.2570999999999999"/>
    <n v="1.9735E-4"/>
    <n v="9.3035999999999998E-4"/>
    <n v="8.2336859999999998E-2"/>
    <n v="4.9402115999999996"/>
    <n v="65.999738399999998"/>
    <n v="5.6400000000000002E-5"/>
    <n v="0"/>
    <n v="4.2299999999999998E-5"/>
    <n v="801.58192090395482"/>
    <n v="13.35969868173258"/>
    <n v="70940"/>
  </r>
  <r>
    <n v="6434"/>
    <x v="2"/>
    <n v="20"/>
    <n v="16"/>
    <n v="560"/>
    <n v="75.398399999999995"/>
    <n v="3.3178500000000002E-4"/>
    <n v="6.6400000000000001E-5"/>
    <n v="6.6400000000000001E-5"/>
    <n v="0"/>
    <n v="1.32714E-4"/>
    <n v="1.3934970000000001E-3"/>
    <n v="68.390199999999993"/>
    <n v="100.47620000000001"/>
    <n v="10.357100000000001"/>
    <n v="2.3225000000000001E-4"/>
    <n v="9.2900000000000003E-4"/>
    <n v="8.2216499999999998E-2"/>
    <n v="4.9329900000000002"/>
    <n v="28.000060000000001"/>
    <n v="1.32714E-4"/>
    <n v="0"/>
    <n v="0"/>
    <n v="340.56497175141243"/>
    <n v="5.6760828625235407"/>
    <n v="30140"/>
  </r>
  <r>
    <n v="4370"/>
    <x v="2"/>
    <n v="18"/>
    <n v="16"/>
    <n v="224"/>
    <n v="71.657399999999996"/>
    <n v="1.929123E-3"/>
    <n v="2.1434700000000001E-4"/>
    <n v="1.07173E-4"/>
    <n v="0"/>
    <n v="9.2883699999999996E-4"/>
    <n v="2.286368E-3"/>
    <n v="35.746000000000002"/>
    <n v="73.8125"/>
    <n v="5.2031000000000001"/>
    <n v="5.71592E-4"/>
    <n v="9.2884E-4"/>
    <n v="8.2202339999999999E-2"/>
    <n v="4.9321403999999998"/>
    <n v="26.000089279999997"/>
    <n v="1.42898E-4"/>
    <n v="0"/>
    <n v="0"/>
    <n v="316.29378531073445"/>
    <n v="5.2715630885122406"/>
    <n v="27992"/>
  </r>
  <r>
    <n v="3123"/>
    <x v="3"/>
    <n v="25"/>
    <n v="4"/>
    <n v="110"/>
    <n v="66.370199999999997"/>
    <n v="3.0864199999999999E-3"/>
    <n v="5.18956E-4"/>
    <n v="1.3656700000000001E-4"/>
    <n v="0"/>
    <n v="2.7313400000000002E-4"/>
    <n v="2.430897E-3"/>
    <n v="59.7727"/>
    <n v="82.112399999999994"/>
    <n v="3.9438"/>
    <n v="3.82388E-4"/>
    <n v="9.2865999999999999E-4"/>
    <n v="8.2186410000000001E-2"/>
    <n v="4.9311845999999999"/>
    <n v="34.000099919999997"/>
    <n v="1.3656700000000001E-4"/>
    <n v="0"/>
    <n v="1.6388000000000001E-4"/>
    <n v="413.69491525423729"/>
    <n v="6.8949152542372882"/>
    <n v="36612"/>
  </r>
  <r>
    <n v="149"/>
    <x v="0"/>
    <n v="25"/>
    <n v="6"/>
    <n v="800"/>
    <n v="74.117400000000004"/>
    <n v="8.7500000000000002E-4"/>
    <n v="2.0535700000000001E-4"/>
    <n v="5.3600000000000002E-5"/>
    <n v="1.7900000000000001E-5"/>
    <n v="4.46E-5"/>
    <n v="3.5178570000000001E-3"/>
    <n v="46.412199999999999"/>
    <n v="71.817300000000003"/>
    <n v="3.7944"/>
    <n v="3.0357099999999998E-4"/>
    <n v="9.2856999999999998E-4"/>
    <n v="8.2178445000000003E-2"/>
    <n v="4.9307067"/>
    <n v="103.99984000000001"/>
    <n v="4.46E-5"/>
    <n v="0"/>
    <n v="0"/>
    <n v="1265.5367231638418"/>
    <n v="21.092278719397363"/>
    <n v="112000"/>
  </r>
  <r>
    <n v="5903"/>
    <x v="2"/>
    <n v="23"/>
    <n v="12"/>
    <n v="150"/>
    <n v="140.79599999999999"/>
    <n v="1.9924529999999999E-3"/>
    <n v="2.4150899999999999E-4"/>
    <n v="2.26E-5"/>
    <n v="9.0600000000000007E-5"/>
    <n v="7.16981E-4"/>
    <n v="4.5283019999999997E-3"/>
    <n v="27.338899999999999"/>
    <n v="44.826700000000002"/>
    <n v="5.0782999999999996"/>
    <n v="2.5660400000000001E-4"/>
    <n v="9.2829999999999996E-4"/>
    <n v="8.2154549999999993E-2"/>
    <n v="4.9292729999999993"/>
    <n v="122.99974999999998"/>
    <n v="4.5300000000000003E-5"/>
    <n v="0"/>
    <n v="0"/>
    <n v="1497.1751412429378"/>
    <n v="24.95291902071563"/>
    <n v="132500"/>
  </r>
  <r>
    <n v="2405"/>
    <x v="0"/>
    <n v="25"/>
    <n v="6"/>
    <n v="300"/>
    <n v="107.7252"/>
    <n v="1.098784E-3"/>
    <n v="2.5602699999999998E-4"/>
    <n v="5.3300000000000001E-5"/>
    <n v="2.1299999999999999E-5"/>
    <n v="3.5203799999999999E-4"/>
    <n v="3.8404099999999998E-3"/>
    <n v="29.325900000000001"/>
    <n v="54.311100000000003"/>
    <n v="4.7194000000000003"/>
    <n v="2.5602699999999998E-4"/>
    <n v="9.2809999999999995E-4"/>
    <n v="8.2136849999999997E-2"/>
    <n v="4.9282110000000001"/>
    <n v="87.000094000000004"/>
    <n v="6.3999999999999997E-5"/>
    <n v="8.53E-5"/>
    <n v="4.2700000000000001E-5"/>
    <n v="1059.2090395480227"/>
    <n v="17.653483992467045"/>
    <n v="93740"/>
  </r>
  <r>
    <n v="4514"/>
    <x v="3"/>
    <n v="20"/>
    <n v="6"/>
    <n v="500"/>
    <n v="99.888599999999997"/>
    <n v="2.8748179999999999E-3"/>
    <n v="3.9119399999999998E-4"/>
    <n v="7.2799999999999994E-5"/>
    <n v="9.0999999999999993E-6"/>
    <n v="1.00073E-4"/>
    <n v="4.0938859999999997E-3"/>
    <n v="53.977699999999999"/>
    <n v="58.213299999999997"/>
    <n v="3.9889000000000001"/>
    <n v="3.0931600000000002E-4"/>
    <n v="9.2794999999999998E-4"/>
    <n v="8.2123575000000004E-2"/>
    <n v="4.9274145000000003"/>
    <n v="102.000264"/>
    <n v="8.1899999999999999E-5"/>
    <n v="1.5465800000000001E-4"/>
    <n v="1.2737E-4"/>
    <n v="1242.0338983050847"/>
    <n v="20.700564971751412"/>
    <n v="109920"/>
  </r>
  <r>
    <n v="4060"/>
    <x v="0"/>
    <n v="16"/>
    <n v="12"/>
    <n v="400"/>
    <n v="118.2726"/>
    <n v="2.1452649999999999E-3"/>
    <n v="3.5243600000000003E-4"/>
    <n v="5.3600000000000002E-5"/>
    <n v="2.3E-5"/>
    <n v="2.4517300000000001E-4"/>
    <n v="3.4707319999999998E-3"/>
    <n v="27.575199999999999"/>
    <n v="58.622500000000002"/>
    <n v="6.0773000000000001"/>
    <n v="1.5323299999999999E-4"/>
    <n v="9.2705999999999995E-4"/>
    <n v="8.2044809999999996E-2"/>
    <n v="4.9226885999999999"/>
    <n v="120.9998712"/>
    <n v="6.1299999999999999E-5"/>
    <n v="2.2985E-4"/>
    <n v="2.988E-4"/>
    <n v="1474.8022598870057"/>
    <n v="24.580037664783429"/>
    <n v="130520"/>
  </r>
  <r>
    <n v="576"/>
    <x v="0"/>
    <n v="23"/>
    <n v="4"/>
    <n v="200"/>
    <n v="100.42740000000001"/>
    <n v="2.7285650000000001E-3"/>
    <n v="4.69567E-4"/>
    <n v="1.27E-5"/>
    <n v="1.27E-5"/>
    <n v="4.82258E-4"/>
    <n v="3.6042439999999999E-3"/>
    <n v="34.374600000000001"/>
    <n v="59.633800000000001"/>
    <n v="4.6548999999999996"/>
    <n v="2.28438E-4"/>
    <n v="9.2643999999999995E-4"/>
    <n v="8.1989939999999997E-2"/>
    <n v="4.9193964000000001"/>
    <n v="72.99976624"/>
    <n v="1.0152799999999999E-4"/>
    <n v="2.1574699999999999E-4"/>
    <n v="4.9494999999999997E-4"/>
    <n v="890.35028248587571"/>
    <n v="14.839171374764595"/>
    <n v="78796"/>
  </r>
  <r>
    <n v="4094"/>
    <x v="1"/>
    <n v="23"/>
    <n v="14"/>
    <n v="1260"/>
    <n v="191.13659999999999"/>
    <n v="1.6559529999999999E-2"/>
    <n v="6.46311E-4"/>
    <n v="1.04807E-4"/>
    <n v="1.22275E-4"/>
    <n v="3.4935700000000001E-4"/>
    <n v="3.895333E-3"/>
    <n v="29.459499999999998"/>
    <n v="44.107599999999998"/>
    <n v="5.0404"/>
    <n v="2.6201799999999998E-4"/>
    <n v="9.2579999999999995E-4"/>
    <n v="8.1933300000000001E-2"/>
    <n v="4.9159980000000001"/>
    <n v="53.000198399999995"/>
    <n v="1.04807E-4"/>
    <n v="0"/>
    <n v="1.7499999999999998E-5"/>
    <n v="646.87005649717514"/>
    <n v="10.781167608286252"/>
    <n v="57248"/>
  </r>
  <r>
    <n v="2661"/>
    <x v="5"/>
    <n v="16"/>
    <n v="42"/>
    <n v="900"/>
    <n v="65.620199999999997"/>
    <n v="1.309497E-3"/>
    <n v="3.5584100000000002E-4"/>
    <n v="4.2700000000000001E-5"/>
    <n v="0"/>
    <n v="4.1277600000000001E-4"/>
    <n v="3.34491E-3"/>
    <n v="59.1282"/>
    <n v="71.523399999999995"/>
    <n v="3.3957000000000002"/>
    <n v="2.98907E-4"/>
    <n v="9.2519E-4"/>
    <n v="8.1879314999999994E-2"/>
    <n v="4.9127589"/>
    <n v="65.000148640000006"/>
    <n v="8.5400000000000002E-5"/>
    <n v="0"/>
    <n v="7.1199999999999996E-5"/>
    <n v="793.8531073446328"/>
    <n v="13.230885122410546"/>
    <n v="70256"/>
  </r>
  <r>
    <n v="837"/>
    <x v="3"/>
    <n v="19"/>
    <n v="28"/>
    <n v="4000"/>
    <n v="194.1858"/>
    <n v="1.1963850999999999E-2"/>
    <n v="5.0337099999999996E-4"/>
    <n v="4.6799999999999999E-5"/>
    <n v="2.4583299999999999E-4"/>
    <n v="3.2777700000000002E-4"/>
    <n v="4.9517700000000003E-3"/>
    <n v="39.838900000000002"/>
    <n v="41.059100000000001"/>
    <n v="4.6454000000000004"/>
    <n v="2.5753899999999999E-4"/>
    <n v="9.2480000000000004E-4"/>
    <n v="8.1844800000000009E-2"/>
    <n v="4.9106880000000004"/>
    <n v="79.00011520000001"/>
    <n v="7.0199999999999999E-5"/>
    <n v="3.5118900000000002E-4"/>
    <n v="1.4048000000000001E-4"/>
    <n v="965.24293785310738"/>
    <n v="16.087382297551791"/>
    <n v="85424"/>
  </r>
  <r>
    <n v="2142"/>
    <x v="3"/>
    <n v="35"/>
    <n v="10"/>
    <n v="400"/>
    <n v="92.736000000000004"/>
    <n v="2.449952E-3"/>
    <n v="4.00381E-4"/>
    <n v="2.8600000000000001E-5"/>
    <n v="1.04862E-4"/>
    <n v="1.020019E-3"/>
    <n v="2.7359390000000002E-3"/>
    <n v="47.482500000000002"/>
    <n v="74.453000000000003"/>
    <n v="5.7770000000000001"/>
    <n v="2.47855E-4"/>
    <n v="9.2469000000000004E-4"/>
    <n v="8.1835064999999999E-2"/>
    <n v="4.9101039000000002"/>
    <n v="96.999981000000005"/>
    <n v="7.6299999999999998E-5"/>
    <n v="6.6699999999999995E-5"/>
    <n v="1.3346000000000001E-4"/>
    <n v="1185.3107344632767"/>
    <n v="19.75517890772128"/>
    <n v="104900"/>
  </r>
  <r>
    <n v="6664"/>
    <x v="1"/>
    <n v="20"/>
    <n v="28"/>
    <n v="2000"/>
    <n v="135.49199999999999"/>
    <n v="4.8492880000000002E-3"/>
    <n v="2.4420900000000001E-4"/>
    <n v="1.0466100000000001E-4"/>
    <n v="1.7399999999999999E-5"/>
    <n v="3.1398299999999999E-4"/>
    <n v="3.4014789999999998E-3"/>
    <n v="25.711300000000001"/>
    <n v="56.574399999999997"/>
    <n v="6"/>
    <n v="1.39548E-4"/>
    <n v="9.2449999999999997E-4"/>
    <n v="8.1818249999999995E-2"/>
    <n v="4.9090949999999998"/>
    <n v="52.999736000000006"/>
    <n v="8.7200000000000005E-5"/>
    <n v="0"/>
    <n v="0"/>
    <n v="647.77401129943507"/>
    <n v="10.796233521657252"/>
    <n v="57328"/>
  </r>
  <r>
    <n v="3012"/>
    <x v="5"/>
    <n v="18"/>
    <n v="28"/>
    <n v="690"/>
    <n v="94.2102"/>
    <n v="1.97533E-3"/>
    <n v="5.6844000000000003E-4"/>
    <n v="4.2599999999999999E-5"/>
    <n v="0"/>
    <n v="2.7000899999999998E-4"/>
    <n v="2.3590270000000001E-3"/>
    <n v="62.933300000000003"/>
    <n v="72.120500000000007"/>
    <n v="6.8071999999999999"/>
    <n v="2.41587E-4"/>
    <n v="9.2372000000000005E-4"/>
    <n v="8.1749220000000011E-2"/>
    <n v="4.9049532000000005"/>
    <n v="65.000328960000004"/>
    <n v="8.53E-5"/>
    <n v="0"/>
    <n v="0"/>
    <n v="795.11864406779659"/>
    <n v="13.251977401129944"/>
    <n v="70368"/>
  </r>
  <r>
    <n v="3863"/>
    <x v="1"/>
    <n v="17"/>
    <n v="14"/>
    <n v="650"/>
    <n v="166.83840000000001"/>
    <n v="9.1174689999999996E-3"/>
    <n v="7.0521899999999998E-4"/>
    <n v="8.3999999999999995E-5"/>
    <n v="1.51118E-4"/>
    <n v="7.3879999999999996E-4"/>
    <n v="3.7947480000000001E-3"/>
    <n v="27.804400000000001"/>
    <n v="54.548699999999997"/>
    <n v="5.7522000000000002"/>
    <n v="2.5186400000000003E-4"/>
    <n v="9.2349999999999995E-4"/>
    <n v="8.172974999999999E-2"/>
    <n v="4.9037849999999992"/>
    <n v="54.999965999999993"/>
    <n v="1.00746E-4"/>
    <n v="0"/>
    <n v="0"/>
    <n v="672.94915254237287"/>
    <n v="11.215819209039548"/>
    <n v="59556"/>
  </r>
  <r>
    <n v="3367"/>
    <x v="0"/>
    <n v="20"/>
    <n v="10"/>
    <n v="1000"/>
    <n v="60.6252"/>
    <n v="1.9744839999999999E-3"/>
    <n v="3.5050000000000001E-4"/>
    <n v="5.8400000000000003E-5"/>
    <n v="1.8693299999999999E-4"/>
    <n v="7.0099999999999996E-5"/>
    <n v="3.2946999999999998E-3"/>
    <n v="52.028500000000001"/>
    <n v="68.042599999999993"/>
    <n v="3.1949999999999998"/>
    <n v="2.6871700000000002E-4"/>
    <n v="9.2298E-4"/>
    <n v="8.1683729999999996E-2"/>
    <n v="4.9010237999999999"/>
    <n v="78.999704159999993"/>
    <n v="5.8400000000000003E-5"/>
    <n v="0"/>
    <n v="0"/>
    <n v="967.14124293785312"/>
    <n v="16.119020715630885"/>
    <n v="85592"/>
  </r>
  <r>
    <n v="8653"/>
    <x v="0"/>
    <n v="17"/>
    <n v="20"/>
    <n v="2000"/>
    <n v="201.23339999999999"/>
    <n v="4.8424540000000004E-3"/>
    <n v="6.5644300000000004E-4"/>
    <n v="5.7099999999999999E-5"/>
    <n v="3.8099999999999998E-5"/>
    <n v="8.2768900000000005E-4"/>
    <n v="5.50841E-3"/>
    <n v="29.958500000000001"/>
    <n v="34.2729"/>
    <n v="5.6856999999999998"/>
    <n v="2.6638299999999997E-4"/>
    <n v="9.2283000000000003E-4"/>
    <n v="8.1670455000000003E-2"/>
    <n v="4.9002273000000001"/>
    <n v="97.00050696000001"/>
    <n v="6.6600000000000006E-5"/>
    <n v="0"/>
    <n v="7.6100000000000007E-5"/>
    <n v="1187.7062146892656"/>
    <n v="19.795103578154428"/>
    <n v="105112"/>
  </r>
  <r>
    <n v="643"/>
    <x v="1"/>
    <n v="22"/>
    <n v="28"/>
    <n v="1000"/>
    <n v="93.741"/>
    <n v="4.2714600000000004E-3"/>
    <n v="2.7337299999999999E-4"/>
    <n v="1.36687E-4"/>
    <n v="1.02515E-4"/>
    <n v="4.1006000000000001E-4"/>
    <n v="3.280481E-3"/>
    <n v="42.9895"/>
    <n v="69.208299999999994"/>
    <n v="4.1875"/>
    <n v="6.8343400000000002E-4"/>
    <n v="9.2263999999999996E-4"/>
    <n v="8.165364E-2"/>
    <n v="4.8992183999999996"/>
    <n v="27.000136959999999"/>
    <n v="1.36687E-4"/>
    <n v="0"/>
    <n v="0"/>
    <n v="330.66666666666669"/>
    <n v="5.5111111111111111"/>
    <n v="29264"/>
  </r>
  <r>
    <n v="5998"/>
    <x v="0"/>
    <n v="19"/>
    <n v="4"/>
    <n v="400"/>
    <n v="100.3878"/>
    <n v="1.173866E-3"/>
    <n v="3.8569899999999998E-4"/>
    <n v="5.0300000000000003E-5"/>
    <n v="8.3800000000000004E-5"/>
    <n v="1.5427959999999999E-3"/>
    <n v="3.6725249999999998E-3"/>
    <n v="45.4495"/>
    <n v="52.036499999999997"/>
    <n v="4.6711999999999998"/>
    <n v="3.3539000000000003E-4"/>
    <n v="9.2232000000000002E-4"/>
    <n v="8.1625320000000001E-2"/>
    <n v="4.8975191999999996"/>
    <n v="54.999786239999992"/>
    <n v="8.3800000000000004E-5"/>
    <n v="0"/>
    <n v="0"/>
    <n v="673.80790960451975"/>
    <n v="11.230131826741996"/>
    <n v="59632"/>
  </r>
  <r>
    <n v="3915"/>
    <x v="0"/>
    <n v="16"/>
    <n v="14"/>
    <n v="900"/>
    <n v="148.50299999999999"/>
    <n v="6.8499049999999999E-3"/>
    <n v="3.8772999999999998E-4"/>
    <n v="6.8899999999999994E-5"/>
    <n v="6.8899999999999994E-5"/>
    <n v="9.7363400000000002E-4"/>
    <n v="3.713596E-3"/>
    <n v="41.302300000000002"/>
    <n v="59.703000000000003"/>
    <n v="5.7842000000000002"/>
    <n v="2.0678999999999999E-4"/>
    <n v="9.2194E-4"/>
    <n v="8.1591689999999994E-2"/>
    <n v="4.8955013999999997"/>
    <n v="107.00035639999999"/>
    <n v="8.6199999999999995E-5"/>
    <n v="2.0678999999999999E-4"/>
    <n v="2.8434000000000001E-4"/>
    <n v="1311.412429378531"/>
    <n v="21.856873822975516"/>
    <n v="116060"/>
  </r>
  <r>
    <n v="10082"/>
    <x v="6"/>
    <m/>
    <m/>
    <m/>
    <n v="310.04160000000002"/>
    <n v="2.6872604000000001E-2"/>
    <n v="1.2778920000000001E-3"/>
    <n v="1.22874E-4"/>
    <n v="3.1947300000000002E-4"/>
    <n v="4.7920999999999999E-4"/>
    <n v="5.5170549999999999E-3"/>
    <n v="16.544599999999999"/>
    <n v="33.817399999999999"/>
    <n v="5.7350000000000003"/>
    <n v="2.7032299999999999E-4"/>
    <n v="9.2155999999999998E-4"/>
    <n v="8.1558060000000002E-2"/>
    <n v="4.8934835999999997"/>
    <n v="75.000239039999997"/>
    <n v="9.8300000000000004E-5"/>
    <n v="0"/>
    <n v="0"/>
    <n v="919.59322033898309"/>
    <n v="15.326553672316384"/>
    <n v="81384"/>
  </r>
  <r>
    <n v="2712"/>
    <x v="2"/>
    <n v="21"/>
    <n v="2"/>
    <n v="200"/>
    <n v="72.571200000000005"/>
    <n v="8.1440199999999999E-4"/>
    <n v="1.7145300000000001E-4"/>
    <n v="8.5699999999999996E-5"/>
    <n v="1.0715800000000001E-4"/>
    <n v="1.0715800000000001E-4"/>
    <n v="3.514788E-3"/>
    <n v="49.153399999999998"/>
    <n v="62.9268"/>
    <n v="3.7561"/>
    <n v="2.7861100000000001E-4"/>
    <n v="9.2155999999999998E-4"/>
    <n v="8.1558060000000002E-2"/>
    <n v="4.8934835999999997"/>
    <n v="42.999989599999999"/>
    <n v="8.5699999999999996E-5"/>
    <n v="0"/>
    <n v="0"/>
    <n v="527.23163841807911"/>
    <n v="8.7871939736346523"/>
    <n v="46660"/>
  </r>
  <r>
    <n v="6645"/>
    <x v="0"/>
    <n v="20"/>
    <n v="12"/>
    <n v="400"/>
    <n v="231.73920000000001"/>
    <n v="1.1471548999999999E-2"/>
    <n v="7.6920199999999997E-4"/>
    <n v="5.7000000000000003E-5"/>
    <n v="4.7500000000000003E-5"/>
    <n v="7.1222400000000002E-4"/>
    <n v="4.8811059999999996E-3"/>
    <n v="12.9903"/>
    <n v="31.011700000000001"/>
    <n v="6.6147999999999998"/>
    <n v="3.1337800000000001E-4"/>
    <n v="9.2113999999999998E-4"/>
    <n v="8.1520889999999999E-2"/>
    <n v="4.8912534000000001"/>
    <n v="96.999726559999985"/>
    <n v="7.6000000000000004E-5"/>
    <n v="0"/>
    <n v="0"/>
    <n v="1189.8757062146892"/>
    <n v="19.831261770244819"/>
    <n v="105304"/>
  </r>
  <r>
    <n v="1301"/>
    <x v="5"/>
    <n v="32"/>
    <n v="6"/>
    <n v="150"/>
    <n v="49.385399999999997"/>
    <n v="2.289466E-3"/>
    <n v="3.3918000000000002E-4"/>
    <n v="6.0600000000000003E-5"/>
    <n v="0"/>
    <n v="8.4800000000000001E-5"/>
    <n v="2.47117E-3"/>
    <n v="63.605899999999998"/>
    <n v="92.803899999999999"/>
    <n v="2.9117999999999999"/>
    <n v="1.8170400000000001E-4"/>
    <n v="9.2062999999999997E-4"/>
    <n v="8.1475754999999997E-2"/>
    <n v="4.8885452999999996"/>
    <n v="75.999847759999994"/>
    <n v="7.2700000000000005E-5"/>
    <n v="0"/>
    <n v="0"/>
    <n v="932.79096045197741"/>
    <n v="15.546516007532956"/>
    <n v="82552"/>
  </r>
  <r>
    <n v="5438"/>
    <x v="0"/>
    <n v="25"/>
    <n v="12"/>
    <n v="730"/>
    <n v="109.7556"/>
    <n v="3.482663E-3"/>
    <n v="3.8355300000000002E-4"/>
    <n v="1.2273699999999999E-4"/>
    <n v="7.3642200000000003E-4"/>
    <n v="3.3752700000000001E-4"/>
    <n v="4.0196379999999999E-3"/>
    <n v="26.2835"/>
    <n v="51.771000000000001"/>
    <n v="4.2443"/>
    <n v="3.6821100000000002E-4"/>
    <n v="9.2053000000000002E-4"/>
    <n v="8.1466905000000006E-2"/>
    <n v="4.8880143"/>
    <n v="60.000145399999994"/>
    <n v="7.6699999999999994E-5"/>
    <n v="0"/>
    <n v="0"/>
    <n v="736.49717514124291"/>
    <n v="12.274952919020715"/>
    <n v="65180"/>
  </r>
  <r>
    <n v="1757"/>
    <x v="3"/>
    <n v="29"/>
    <n v="20"/>
    <n v="250"/>
    <n v="155.56020000000001"/>
    <n v="3.5265940000000001E-3"/>
    <n v="4.9904599999999995E-4"/>
    <n v="5.5399999999999998E-5"/>
    <n v="0"/>
    <n v="7.7600000000000002E-5"/>
    <n v="3.5931330000000001E-3"/>
    <n v="26.885400000000001"/>
    <n v="51.320999999999998"/>
    <n v="7.2530999999999999"/>
    <n v="2.43978E-4"/>
    <n v="9.2046000000000001E-4"/>
    <n v="8.1460710000000006E-2"/>
    <n v="4.8876426000000004"/>
    <n v="82.999719120000009"/>
    <n v="8.8700000000000001E-5"/>
    <n v="1.6634899999999999E-4"/>
    <n v="3.2161000000000001E-4"/>
    <n v="1018.8926553672317"/>
    <n v="16.981544256120529"/>
    <n v="90172"/>
  </r>
  <r>
    <n v="1988"/>
    <x v="4"/>
    <n v="18"/>
    <n v="24"/>
    <n v="500"/>
    <n v="172.33619999999999"/>
    <n v="4.7395900000000001E-3"/>
    <n v="7.16823E-4"/>
    <n v="5.3499999999999999E-5"/>
    <n v="2.3537499999999999E-4"/>
    <n v="3.5306200000000002E-4"/>
    <n v="7.970642E-3"/>
    <n v="18.005400000000002"/>
    <n v="30.260400000000001"/>
    <n v="3.3220999999999998"/>
    <n v="2.8886899999999997E-4"/>
    <n v="9.2009999999999998E-4"/>
    <n v="8.1428849999999997E-2"/>
    <n v="4.8857309999999998"/>
    <n v="85.999906799999991"/>
    <n v="6.4200000000000002E-5"/>
    <n v="0"/>
    <n v="0"/>
    <n v="1056.1355932203389"/>
    <n v="17.602259887005648"/>
    <n v="93468"/>
  </r>
  <r>
    <n v="9082"/>
    <x v="2"/>
    <n v="26"/>
    <n v="10"/>
    <n v="300"/>
    <n v="88.870199999999997"/>
    <n v="1.767902E-3"/>
    <n v="3.3058300000000002E-4"/>
    <n v="3.5899999999999998E-5"/>
    <n v="3.5899999999999998E-5"/>
    <n v="1.2217200000000001E-4"/>
    <n v="2.9752490000000001E-3"/>
    <n v="50.430999999999997"/>
    <n v="66.569999999999993"/>
    <n v="5.1376999999999997"/>
    <n v="2.01225E-4"/>
    <n v="9.1987999999999998E-4"/>
    <n v="8.1409380000000003E-2"/>
    <n v="4.8845628000000003"/>
    <n v="127.99946224"/>
    <n v="5.0300000000000003E-5"/>
    <n v="3.66516E-4"/>
    <n v="2.3716000000000001E-4"/>
    <n v="1572.2937853107344"/>
    <n v="26.204896421845572"/>
    <n v="139148"/>
  </r>
  <r>
    <n v="3862"/>
    <x v="2"/>
    <n v="23"/>
    <n v="28"/>
    <n v="1850"/>
    <n v="99.747"/>
    <n v="8.9545800000000002E-4"/>
    <n v="1.9103100000000001E-4"/>
    <n v="5.9700000000000001E-5"/>
    <n v="7.1600000000000006E-5"/>
    <n v="1.67152E-4"/>
    <n v="3.0803760000000001E-3"/>
    <n v="28.560300000000002"/>
    <n v="71.457400000000007"/>
    <n v="6.1047000000000002"/>
    <n v="2.9848599999999999E-4"/>
    <n v="9.1934000000000004E-4"/>
    <n v="8.1361589999999998E-2"/>
    <n v="4.8816953999999999"/>
    <n v="77.000241039999992"/>
    <n v="9.5500000000000004E-5"/>
    <n v="1.79092E-4"/>
    <n v="4.7800000000000003E-5"/>
    <n v="946.39548022598865"/>
    <n v="15.773258003766477"/>
    <n v="83756"/>
  </r>
  <r>
    <n v="8630"/>
    <x v="0"/>
    <n v="20"/>
    <n v="24"/>
    <n v="1098"/>
    <n v="108.012"/>
    <n v="4.3496460000000004E-3"/>
    <n v="1.1746370000000001E-3"/>
    <n v="9.2999999999999997E-5"/>
    <n v="5.8199999999999998E-5"/>
    <n v="4.6499999999999999E-5"/>
    <n v="4.4659469999999996E-3"/>
    <n v="36.480400000000003"/>
    <n v="49.125"/>
    <n v="4.0391000000000004"/>
    <n v="3.1401200000000002E-4"/>
    <n v="9.1878000000000001E-4"/>
    <n v="8.1312030000000007E-2"/>
    <n v="4.8787218000000001"/>
    <n v="79.00037952000001"/>
    <n v="9.2999999999999997E-5"/>
    <n v="0"/>
    <n v="0"/>
    <n v="971.57062146892656"/>
    <n v="16.192843691148777"/>
    <n v="85984"/>
  </r>
  <r>
    <n v="1705"/>
    <x v="0"/>
    <n v="24"/>
    <n v="30"/>
    <n v="1260"/>
    <n v="142.21199999999999"/>
    <n v="9.6696590000000006E-3"/>
    <n v="7.9554500000000004E-4"/>
    <n v="4.74E-5"/>
    <n v="2.6518199999999998E-4"/>
    <n v="3.1253599999999998E-4"/>
    <n v="3.2958290000000001E-3"/>
    <n v="40.622500000000002"/>
    <n v="57.494300000000003"/>
    <n v="5.3966000000000003"/>
    <n v="2.5571099999999999E-4"/>
    <n v="9.1865999999999996E-4"/>
    <n v="8.1301409999999991E-2"/>
    <n v="4.8780845999999993"/>
    <n v="96.99947207999999"/>
    <n v="9.4699999999999998E-5"/>
    <n v="2.5571099999999999E-4"/>
    <n v="3.7882999999999998E-4"/>
    <n v="1193.0847457627119"/>
    <n v="19.884745762711866"/>
    <n v="105588"/>
  </r>
  <r>
    <n v="8784"/>
    <x v="0"/>
    <n v="20"/>
    <n v="8"/>
    <n v="72"/>
    <n v="85.863600000000005"/>
    <n v="2.2850449999999999E-3"/>
    <n v="5.9709699999999999E-4"/>
    <n v="1.15E-5"/>
    <n v="2.3E-5"/>
    <n v="1.7223999999999999E-4"/>
    <n v="3.1692080000000002E-3"/>
    <n v="44.072699999999998"/>
    <n v="56.289900000000003"/>
    <n v="4.5289999999999999"/>
    <n v="3.4447900000000002E-4"/>
    <n v="9.1861000000000004E-4"/>
    <n v="8.1296985000000002E-2"/>
    <n v="4.8778191"/>
    <n v="79.999907679999993"/>
    <n v="9.1899999999999998E-5"/>
    <n v="8.0400000000000003E-5"/>
    <n v="1.7223999999999999E-4"/>
    <n v="984.04519774011294"/>
    <n v="16.400753295668547"/>
    <n v="87088"/>
  </r>
  <r>
    <n v="1664"/>
    <x v="0"/>
    <n v="18"/>
    <n v="24"/>
    <n v="800"/>
    <n v="91.880399999999995"/>
    <n v="3.9659300000000003E-3"/>
    <n v="6.9204200000000003E-4"/>
    <n v="3.9900000000000001E-5"/>
    <n v="3.4602100000000001E-4"/>
    <n v="2.6616999999999998E-4"/>
    <n v="3.5001329999999999E-3"/>
    <n v="39.465600000000002"/>
    <n v="68.775700000000001"/>
    <n v="3.7909000000000002"/>
    <n v="3.4602100000000001E-4"/>
    <n v="9.1828999999999999E-4"/>
    <n v="8.1268665000000004E-2"/>
    <n v="4.8761199"/>
    <n v="69.000310599999992"/>
    <n v="6.6500000000000004E-5"/>
    <n v="0"/>
    <n v="0"/>
    <n v="849.03954802259886"/>
    <n v="14.150659133709981"/>
    <n v="75140"/>
  </r>
  <r>
    <n v="6446"/>
    <x v="1"/>
    <n v="23"/>
    <n v="30"/>
    <n v="730"/>
    <n v="200.22839999999999"/>
    <n v="1.0887126E-2"/>
    <n v="6.7929799999999995E-4"/>
    <n v="1.1015599999999999E-4"/>
    <n v="1.2851599999999999E-4"/>
    <n v="1.1750020000000001E-3"/>
    <n v="3.873834E-3"/>
    <n v="16.647600000000001"/>
    <n v="43.507100000000001"/>
    <n v="6.8246000000000002"/>
    <n v="3.8554699999999997E-4"/>
    <n v="9.1797000000000005E-4"/>
    <n v="8.1240345000000005E-2"/>
    <n v="4.8744206999999999"/>
    <n v="49.999989960000001"/>
    <n v="9.1799999999999995E-5"/>
    <n v="0"/>
    <n v="0"/>
    <n v="615.45762711864404"/>
    <n v="10.257627118644068"/>
    <n v="54468"/>
  </r>
  <r>
    <n v="2398"/>
    <x v="3"/>
    <n v="22"/>
    <n v="8"/>
    <n v="300"/>
    <n v="113.6742"/>
    <n v="7.0129179999999999E-3"/>
    <n v="5.1593699999999995E-4"/>
    <n v="6.69E-5"/>
    <n v="5.7299999999999997E-5"/>
    <n v="3.0573999999999998E-4"/>
    <n v="3.5160130000000001E-3"/>
    <n v="34.528599999999997"/>
    <n v="63.858699999999999"/>
    <n v="4.2119999999999997"/>
    <n v="2.5796800000000002E-4"/>
    <n v="9.1721999999999995E-4"/>
    <n v="8.1173969999999998E-2"/>
    <n v="4.8704381999999997"/>
    <n v="95.999914079999996"/>
    <n v="7.64E-5"/>
    <n v="0"/>
    <n v="3.1529000000000003E-4"/>
    <n v="1182.6440677966102"/>
    <n v="19.710734463276836"/>
    <n v="104664"/>
  </r>
  <r>
    <n v="7334"/>
    <x v="3"/>
    <n v="19"/>
    <n v="28"/>
    <n v="240"/>
    <n v="102.4092"/>
    <n v="2.684652E-3"/>
    <n v="4.5835500000000003E-4"/>
    <n v="1.09132E-4"/>
    <n v="0"/>
    <n v="3.0557000000000002E-4"/>
    <n v="3.18666E-3"/>
    <n v="35.089700000000001"/>
    <n v="48.0822"/>
    <n v="5.2808000000000002"/>
    <n v="4.1470199999999997E-4"/>
    <n v="9.1671000000000005E-4"/>
    <n v="8.112883500000001E-2"/>
    <n v="4.8677301000000011"/>
    <n v="41.999985360000011"/>
    <n v="1.3095899999999999E-4"/>
    <n v="0"/>
    <n v="1.0912999999999999E-4"/>
    <n v="517.69491525423734"/>
    <n v="8.6282485875706225"/>
    <n v="45816"/>
  </r>
  <r>
    <n v="3452"/>
    <x v="5"/>
    <n v="24"/>
    <n v="20"/>
    <n v="750"/>
    <n v="50.908799999999999"/>
    <n v="8.14775E-4"/>
    <n v="2.37643E-4"/>
    <n v="1.01847E-4"/>
    <n v="0"/>
    <n v="5.0923400000000001E-4"/>
    <n v="1.7992939999999999E-3"/>
    <n v="52.461500000000001"/>
    <n v="77.962299999999999"/>
    <n v="5.0377000000000001"/>
    <n v="3.7343800000000003E-4"/>
    <n v="9.1662000000000004E-4"/>
    <n v="8.1120869999999998E-2"/>
    <n v="4.8672522000000003"/>
    <n v="26.999958720000002"/>
    <n v="1.3579600000000001E-4"/>
    <n v="0"/>
    <n v="3.3899999999999997E-5"/>
    <n v="332.83615819209041"/>
    <n v="5.5472693032015066"/>
    <n v="29456"/>
  </r>
  <r>
    <n v="7681"/>
    <x v="0"/>
    <n v="19"/>
    <n v="24"/>
    <n v="1500"/>
    <n v="90.435000000000002"/>
    <n v="1.4931110000000001E-3"/>
    <n v="1.7739899999999999E-4"/>
    <n v="5.91E-5"/>
    <n v="0"/>
    <n v="6.9481399999999998E-4"/>
    <n v="3.8584349999999999E-3"/>
    <n v="35.569200000000002"/>
    <n v="52.704999999999998"/>
    <n v="4.1303000000000001"/>
    <n v="3.4001499999999999E-4"/>
    <n v="9.1655999999999997E-4"/>
    <n v="8.1115560000000003E-2"/>
    <n v="4.8669336000000003"/>
    <n v="61.999784640000001"/>
    <n v="1.3304899999999999E-4"/>
    <n v="0"/>
    <n v="2.8088000000000001E-4"/>
    <n v="764.33898305084745"/>
    <n v="12.738983050847457"/>
    <n v="67644"/>
  </r>
  <r>
    <n v="5561"/>
    <x v="1"/>
    <n v="18"/>
    <n v="10"/>
    <n v="600"/>
    <n v="146.26859999999999"/>
    <n v="5.479121E-3"/>
    <n v="3.45686E-4"/>
    <n v="1.73E-5"/>
    <n v="1.72843E-4"/>
    <n v="2.9383300000000002E-4"/>
    <n v="4.6149060000000002E-3"/>
    <n v="23.699200000000001"/>
    <n v="50.381999999999998"/>
    <n v="4.7865000000000002"/>
    <n v="2.9383300000000002E-4"/>
    <n v="9.1606999999999995E-4"/>
    <n v="8.1072195E-2"/>
    <n v="4.8643317000000001"/>
    <n v="53.000145920000008"/>
    <n v="1.2099000000000001E-4"/>
    <n v="0"/>
    <n v="0"/>
    <n v="653.74011299435028"/>
    <n v="10.895668549905839"/>
    <n v="57856"/>
  </r>
  <r>
    <n v="3604"/>
    <x v="1"/>
    <n v="20"/>
    <n v="8"/>
    <n v="100"/>
    <n v="115.0548"/>
    <n v="2.3360099999999999E-3"/>
    <n v="6.2215299999999996E-4"/>
    <n v="3.5200000000000002E-5"/>
    <n v="1.17E-5"/>
    <n v="1.1738700000000001E-4"/>
    <n v="3.4277130000000002E-3"/>
    <n v="45.786900000000003"/>
    <n v="56.246600000000001"/>
    <n v="5.726"/>
    <n v="3.1694600000000002E-4"/>
    <n v="9.1562000000000002E-4"/>
    <n v="8.1032370000000006E-2"/>
    <n v="4.8619422000000005"/>
    <n v="77.999836560000006"/>
    <n v="8.2200000000000006E-5"/>
    <n v="3.0520699999999999E-4"/>
    <n v="2.3477E-4"/>
    <n v="962.57627118644064"/>
    <n v="16.042937853107343"/>
    <n v="85188"/>
  </r>
  <r>
    <n v="546"/>
    <x v="3"/>
    <n v="23"/>
    <n v="20"/>
    <n v="300"/>
    <n v="94.2774"/>
    <n v="2.5965250000000001E-3"/>
    <n v="6.1822000000000005E-4"/>
    <n v="4.9499999999999997E-5"/>
    <n v="2.8850300000000001E-4"/>
    <n v="2.1431600000000001E-4"/>
    <n v="3.1405589999999998E-3"/>
    <n v="40.421100000000003"/>
    <n v="63.002600000000001"/>
    <n v="4.9659000000000004"/>
    <n v="2.8850300000000001E-4"/>
    <n v="9.1496999999999998E-4"/>
    <n v="8.0974845000000004E-2"/>
    <n v="4.8584906999999999"/>
    <n v="111.00050052"/>
    <n v="5.77E-5"/>
    <n v="0"/>
    <n v="0"/>
    <n v="1370.8022598870057"/>
    <n v="22.846704331450095"/>
    <n v="121316"/>
  </r>
  <r>
    <n v="361"/>
    <x v="1"/>
    <n v="21"/>
    <n v="10"/>
    <n v="350"/>
    <n v="178.36799999999999"/>
    <n v="5.2714620000000002E-3"/>
    <n v="8.7857699999999996E-4"/>
    <n v="7.1699999999999995E-5"/>
    <n v="4.4825399999999998E-4"/>
    <n v="9.1443700000000004E-4"/>
    <n v="3.7294699999999999E-3"/>
    <n v="17.159400000000002"/>
    <n v="42.596200000000003"/>
    <n v="7.4519000000000002"/>
    <n v="3.5860299999999998E-4"/>
    <n v="9.1443999999999998E-4"/>
    <n v="8.0927940000000004E-2"/>
    <n v="4.8556764000000001"/>
    <n v="51.000147679999998"/>
    <n v="8.9699999999999998E-5"/>
    <n v="0"/>
    <n v="0"/>
    <n v="630.19209039548025"/>
    <n v="10.503201506591337"/>
    <n v="55772"/>
  </r>
  <r>
    <n v="7513"/>
    <x v="1"/>
    <n v="26"/>
    <n v="12"/>
    <n v="730"/>
    <n v="152.09639999999999"/>
    <n v="9.3269589999999993E-3"/>
    <n v="6.3273300000000002E-4"/>
    <n v="7.0300000000000001E-5"/>
    <n v="1.05456E-4"/>
    <n v="3.2808400000000003E-4"/>
    <n v="3.2105359999999999E-3"/>
    <n v="25.347999999999999"/>
    <n v="59.3431"/>
    <n v="6.0876000000000001"/>
    <n v="2.9293199999999998E-4"/>
    <n v="9.1394999999999996E-4"/>
    <n v="8.0884575E-2"/>
    <n v="4.8530745"/>
    <n v="78.000148800000005"/>
    <n v="5.8600000000000001E-5"/>
    <n v="2.34346E-4"/>
    <n v="7.0300000000000001E-5"/>
    <n v="964.33898305084745"/>
    <n v="16.072316384180791"/>
    <n v="85344"/>
  </r>
  <r>
    <n v="4391"/>
    <x v="5"/>
    <n v="20"/>
    <n v="6"/>
    <n v="350"/>
    <n v="90.081000000000003"/>
    <n v="1.0660330000000001E-3"/>
    <n v="2.4366500000000001E-4"/>
    <n v="9.1399999999999999E-5"/>
    <n v="6.0900000000000003E-5"/>
    <n v="5.1778800000000004E-4"/>
    <n v="2.314815E-3"/>
    <n v="67.466700000000003"/>
    <n v="64.210499999999996"/>
    <n v="6.8684000000000003"/>
    <n v="5.4824599999999995E-4"/>
    <n v="9.1374000000000002E-4"/>
    <n v="8.0865989999999999E-2"/>
    <n v="4.8519594000000001"/>
    <n v="29.999911679999997"/>
    <n v="1.5228999999999999E-4"/>
    <n v="0"/>
    <n v="0"/>
    <n v="370.9830508474576"/>
    <n v="6.1830508474576265"/>
    <n v="32832"/>
  </r>
  <r>
    <n v="4543"/>
    <x v="3"/>
    <n v="22"/>
    <n v="16"/>
    <n v="250"/>
    <n v="123.71639999999999"/>
    <n v="8.0979810000000006E-3"/>
    <n v="6.8128299999999998E-4"/>
    <n v="4.6499999999999999E-5"/>
    <n v="0"/>
    <n v="9.2899999999999995E-5"/>
    <n v="4.335439E-3"/>
    <n v="38.064500000000002"/>
    <n v="57.485700000000001"/>
    <n v="3.5356999999999998"/>
    <n v="3.2515799999999998E-4"/>
    <n v="9.1354000000000001E-4"/>
    <n v="8.0848290000000003E-2"/>
    <n v="4.8508974"/>
    <n v="59.000067360000003"/>
    <n v="9.2899999999999995E-5"/>
    <n v="1.3935299999999999E-4"/>
    <n v="7.7399999999999998E-5"/>
    <n v="729.76271186440681"/>
    <n v="12.162711864406781"/>
    <n v="64584"/>
  </r>
  <r>
    <n v="3267"/>
    <x v="5"/>
    <n v="24"/>
    <n v="8"/>
    <n v="150"/>
    <n v="67.442400000000006"/>
    <n v="1.5411839999999999E-3"/>
    <n v="1.85513E-4"/>
    <n v="9.9900000000000002E-5"/>
    <n v="2.8500000000000002E-5"/>
    <n v="3.7102599999999999E-4"/>
    <n v="2.3688569999999998E-3"/>
    <n v="57.551499999999997"/>
    <n v="99.638599999999997"/>
    <n v="4.7892000000000001"/>
    <n v="2.5686399999999999E-4"/>
    <n v="9.1328999999999998E-4"/>
    <n v="8.0826164999999991E-2"/>
    <n v="4.8495698999999997"/>
    <n v="63.999710039999997"/>
    <n v="8.5599999999999994E-5"/>
    <n v="0"/>
    <n v="0"/>
    <n v="791.81920903954801"/>
    <n v="13.196986817325801"/>
    <n v="70076"/>
  </r>
  <r>
    <n v="3643"/>
    <x v="3"/>
    <n v="21"/>
    <n v="10"/>
    <n v="200"/>
    <n v="105.3642"/>
    <n v="3.142789E-3"/>
    <n v="1.89753E-4"/>
    <n v="3.5599999999999998E-5"/>
    <n v="0"/>
    <n v="7.1199999999999996E-5"/>
    <n v="3.5934539999999998E-3"/>
    <n v="30.7682"/>
    <n v="57.531399999999998"/>
    <n v="4.7096"/>
    <n v="2.8463000000000002E-4"/>
    <n v="9.1319000000000003E-4"/>
    <n v="8.0817315000000001E-2"/>
    <n v="4.8490389"/>
    <n v="77.00018080000001"/>
    <n v="7.1199999999999996E-5"/>
    <n v="0"/>
    <n v="0"/>
    <n v="952.76836158192089"/>
    <n v="15.879472693032016"/>
    <n v="84320"/>
  </r>
  <r>
    <n v="7196"/>
    <x v="0"/>
    <n v="22"/>
    <n v="4"/>
    <n v="730"/>
    <n v="158.1996"/>
    <n v="4.25574E-3"/>
    <n v="7.1478799999999995E-4"/>
    <n v="5.5000000000000002E-5"/>
    <n v="1.09967E-4"/>
    <n v="3.9588299999999998E-4"/>
    <n v="3.694906E-3"/>
    <n v="16.728400000000001"/>
    <n v="50.5"/>
    <n v="6.9435000000000002"/>
    <n v="2.8591499999999998E-4"/>
    <n v="9.1273000000000005E-4"/>
    <n v="8.0776605000000001E-2"/>
    <n v="4.8465962999999999"/>
    <n v="83.000015280000014"/>
    <n v="7.7000000000000001E-5"/>
    <n v="0"/>
    <n v="7.7000000000000001E-5"/>
    <n v="1027.5254237288136"/>
    <n v="17.125423728813562"/>
    <n v="90936"/>
  </r>
  <r>
    <n v="6757"/>
    <x v="1"/>
    <n v="20"/>
    <n v="42"/>
    <n v="700"/>
    <n v="220.70099999999999"/>
    <n v="2.8004010999999999E-2"/>
    <n v="4.2545400000000002E-4"/>
    <n v="7.6000000000000004E-5"/>
    <n v="1.21558E-4"/>
    <n v="2.27922E-4"/>
    <n v="3.6315570000000001E-3"/>
    <n v="52.957999999999998"/>
    <n v="58.3264"/>
    <n v="3.8660999999999999"/>
    <n v="2.8870099999999999E-4"/>
    <n v="9.1169000000000005E-4"/>
    <n v="8.0684565E-2"/>
    <n v="4.8410738999999996"/>
    <n v="60.000142279999992"/>
    <n v="7.6000000000000004E-5"/>
    <n v="0"/>
    <n v="7.6000000000000004E-5"/>
    <n v="743.63841807909603"/>
    <n v="12.3939736346516"/>
    <n v="65812"/>
  </r>
  <r>
    <n v="3769"/>
    <x v="3"/>
    <n v="18"/>
    <n v="16"/>
    <n v="400"/>
    <n v="99.590999999999994"/>
    <n v="2.446747E-3"/>
    <n v="3.3582799999999998E-4"/>
    <n v="6.0000000000000002E-5"/>
    <n v="1.2E-5"/>
    <n v="3.6000000000000001E-5"/>
    <n v="3.3222989999999999E-3"/>
    <n v="28.971"/>
    <n v="54.194899999999997"/>
    <n v="5.0217000000000001"/>
    <n v="2.1588900000000001E-4"/>
    <n v="9.1153000000000002E-4"/>
    <n v="8.0670405000000001E-2"/>
    <n v="4.8402243"/>
    <n v="75.999725280000007"/>
    <n v="7.2000000000000002E-5"/>
    <n v="0"/>
    <n v="0"/>
    <n v="942.10169491525426"/>
    <n v="15.701694915254238"/>
    <n v="83376"/>
  </r>
  <r>
    <n v="746"/>
    <x v="0"/>
    <n v="18"/>
    <n v="20"/>
    <n v="700"/>
    <n v="105.14700000000001"/>
    <n v="2.521092E-3"/>
    <n v="1.8720999999999999E-4"/>
    <n v="4.99E-5"/>
    <n v="3.7400000000000001E-5"/>
    <n v="5.9907099999999996E-4"/>
    <n v="2.9329540000000002E-3"/>
    <n v="50.581200000000003"/>
    <n v="56.936199999999999"/>
    <n v="5.9573999999999998"/>
    <n v="3.1201599999999998E-4"/>
    <n v="9.1109000000000003E-4"/>
    <n v="8.0631464999999999E-2"/>
    <n v="4.8378879000000001"/>
    <n v="73.000175159999998"/>
    <n v="7.4900000000000005E-5"/>
    <n v="0"/>
    <n v="0"/>
    <n v="905.35593220338978"/>
    <n v="15.089265536723163"/>
    <n v="80124"/>
  </r>
  <r>
    <n v="1553"/>
    <x v="0"/>
    <n v="16"/>
    <n v="14"/>
    <n v="100"/>
    <n v="139.85939999999999"/>
    <n v="2.1161470000000001E-3"/>
    <n v="5.0894700000000005E-4"/>
    <n v="1.07147E-4"/>
    <n v="0"/>
    <n v="1.8750700000000001E-4"/>
    <n v="3.9376410000000004E-3"/>
    <n v="38.0548"/>
    <n v="41.551000000000002"/>
    <n v="5.7279"/>
    <n v="4.0180000000000001E-4"/>
    <n v="9.1074999999999999E-4"/>
    <n v="8.0601375000000003E-2"/>
    <n v="4.8360824999999998"/>
    <n v="34.000118999999998"/>
    <n v="1.3393300000000001E-4"/>
    <n v="0"/>
    <n v="0"/>
    <n v="421.83050847457628"/>
    <n v="7.0305084745762709"/>
    <n v="37332"/>
  </r>
  <r>
    <n v="4862"/>
    <x v="3"/>
    <n v="22"/>
    <n v="4"/>
    <n v="100"/>
    <n v="88.700999999999993"/>
    <n v="1.934959E-3"/>
    <n v="4.8780500000000001E-4"/>
    <n v="4.88E-5"/>
    <n v="1.63E-5"/>
    <n v="3.4146300000000002E-4"/>
    <n v="3.284553E-3"/>
    <n v="30.1294"/>
    <n v="60.415799999999997"/>
    <n v="4.6436000000000002"/>
    <n v="3.2520299999999998E-4"/>
    <n v="9.1056999999999998E-4"/>
    <n v="8.0585444999999992E-2"/>
    <n v="4.8351266999999991"/>
    <n v="56.000054999999982"/>
    <n v="9.7600000000000001E-5"/>
    <n v="0"/>
    <n v="2.2764000000000001E-4"/>
    <n v="694.91525423728808"/>
    <n v="11.581920903954801"/>
    <n v="61500"/>
  </r>
  <r>
    <n v="2412"/>
    <x v="0"/>
    <n v="19"/>
    <n v="12"/>
    <n v="500"/>
    <n v="91.780799999999999"/>
    <n v="2.109236E-3"/>
    <n v="1.11012E-4"/>
    <n v="6.6600000000000006E-5"/>
    <n v="8.8800000000000004E-5"/>
    <n v="8.8800000000000004E-5"/>
    <n v="3.507993E-3"/>
    <n v="29.1465"/>
    <n v="52.860799999999998"/>
    <n v="4.2911000000000001"/>
    <n v="3.1083499999999997E-4"/>
    <n v="9.1029999999999995E-4"/>
    <n v="8.0561549999999996E-2"/>
    <n v="4.8336929999999994"/>
    <n v="40.999911999999995"/>
    <n v="8.8800000000000004E-5"/>
    <n v="0"/>
    <n v="0"/>
    <n v="508.9265536723164"/>
    <n v="8.4821092278719394"/>
    <n v="45040"/>
  </r>
  <r>
    <n v="822"/>
    <x v="2"/>
    <n v="23"/>
    <n v="6"/>
    <n v="650"/>
    <n v="93.610799999999998"/>
    <n v="1.629286E-3"/>
    <n v="2.05496E-4"/>
    <n v="8.81E-5"/>
    <n v="1.47E-5"/>
    <n v="1.7613899999999999E-4"/>
    <n v="3.0824329999999999E-3"/>
    <n v="44.689"/>
    <n v="64.723799999999997"/>
    <n v="5.3048000000000002"/>
    <n v="2.4952999999999998E-4"/>
    <n v="9.1005000000000003E-4"/>
    <n v="8.0539424999999998E-2"/>
    <n v="4.8323654999999999"/>
    <n v="61.999886399999994"/>
    <n v="8.81E-5"/>
    <n v="0"/>
    <n v="7.3399999999999995E-5"/>
    <n v="769.80790960451975"/>
    <n v="12.830131826741995"/>
    <n v="68128"/>
  </r>
  <r>
    <n v="3277"/>
    <x v="3"/>
    <n v="23"/>
    <n v="14"/>
    <n v="500"/>
    <n v="107.4156"/>
    <n v="1.6212710000000001E-3"/>
    <n v="3.13794E-4"/>
    <n v="1.0499999999999999E-5"/>
    <n v="0"/>
    <n v="3.7655300000000001E-4"/>
    <n v="4.1316260000000002E-3"/>
    <n v="34.842599999999997"/>
    <n v="53.346800000000002"/>
    <n v="4.6101000000000001"/>
    <n v="3.24254E-4"/>
    <n v="9.1E-4"/>
    <n v="8.0534999999999995E-2"/>
    <n v="4.8320999999999996"/>
    <n v="86.999639999999971"/>
    <n v="8.3700000000000002E-5"/>
    <n v="6.2799999999999995E-5"/>
    <n v="6.2799999999999995E-5"/>
    <n v="1080.2711864406779"/>
    <n v="18.004519774011296"/>
    <n v="95604"/>
  </r>
  <r>
    <n v="3897"/>
    <x v="5"/>
    <n v="19"/>
    <n v="10"/>
    <n v="250"/>
    <n v="48.7956"/>
    <n v="9.8645999999999998E-4"/>
    <n v="2.7079300000000002E-4"/>
    <n v="1.9300000000000002E-5"/>
    <n v="3.8699999999999999E-5"/>
    <n v="1.9342400000000001E-4"/>
    <n v="9.8645999999999998E-4"/>
    <n v="82.64"/>
    <n v="139.52940000000001"/>
    <n v="8.3922000000000008"/>
    <n v="1.74081E-4"/>
    <n v="9.0908999999999998E-4"/>
    <n v="8.0454465000000003E-2"/>
    <n v="4.8272678999999998"/>
    <n v="46.999952999999998"/>
    <n v="9.6700000000000006E-5"/>
    <n v="0"/>
    <n v="0"/>
    <n v="584.18079096045199"/>
    <n v="9.7363465160075329"/>
    <n v="51700"/>
  </r>
  <r>
    <n v="7790"/>
    <x v="3"/>
    <n v="28"/>
    <n v="14"/>
    <n v="730"/>
    <n v="104.4084"/>
    <n v="4.2064809999999998E-3"/>
    <n v="5.1931899999999997E-4"/>
    <n v="1.2983E-4"/>
    <n v="5.1900000000000001E-5"/>
    <n v="6.7511399999999999E-4"/>
    <n v="2.7523890000000001E-3"/>
    <n v="63.238100000000003"/>
    <n v="69.811300000000003"/>
    <n v="5.5189000000000004"/>
    <n v="4.9335299999999998E-4"/>
    <n v="9.0881000000000002E-4"/>
    <n v="8.0429685000000001E-2"/>
    <n v="4.8257811000000004"/>
    <n v="35.000090720000003"/>
    <n v="1.0386399999999999E-4"/>
    <n v="0"/>
    <n v="0"/>
    <n v="435.16384180790959"/>
    <n v="7.2527306967984932"/>
    <n v="38512"/>
  </r>
  <r>
    <n v="3132"/>
    <x v="0"/>
    <n v="17"/>
    <n v="10"/>
    <n v="800"/>
    <n v="82.129199999999997"/>
    <n v="1.5969160000000001E-3"/>
    <n v="3.02863E-4"/>
    <n v="1.10132E-4"/>
    <n v="5.5099999999999998E-5"/>
    <n v="4.6806199999999999E-4"/>
    <n v="2.5055070000000001E-3"/>
    <n v="26.0444"/>
    <n v="70.153800000000004"/>
    <n v="5.6703000000000001"/>
    <n v="3.5793000000000001E-4"/>
    <n v="9.0859000000000003E-4"/>
    <n v="8.0410215000000007E-2"/>
    <n v="4.8246129"/>
    <n v="32.999988800000004"/>
    <n v="1.10132E-4"/>
    <n v="0"/>
    <n v="5.5099999999999998E-5"/>
    <n v="410.39548022598871"/>
    <n v="6.8399246704331453"/>
    <n v="36320"/>
  </r>
  <r>
    <n v="3831"/>
    <x v="3"/>
    <n v="27"/>
    <n v="4"/>
    <n v="300"/>
    <n v="92.336399999999998"/>
    <n v="1.4338999999999999E-4"/>
    <n v="2.15085E-4"/>
    <n v="9.5600000000000006E-5"/>
    <n v="0"/>
    <n v="1.9118600000000001E-4"/>
    <n v="2.987286E-3"/>
    <n v="52.096800000000002"/>
    <n v="65.632000000000005"/>
    <n v="5.7039999999999997"/>
    <n v="4.7796600000000002E-4"/>
    <n v="9.0813000000000005E-4"/>
    <n v="8.0369505000000008E-2"/>
    <n v="4.8221703000000007"/>
    <n v="37.999791720000005"/>
    <n v="1.19491E-4"/>
    <n v="0"/>
    <n v="0"/>
    <n v="472.81355932203388"/>
    <n v="7.8802259887005643"/>
    <n v="41844"/>
  </r>
  <r>
    <n v="6442"/>
    <x v="0"/>
    <n v="19"/>
    <n v="16"/>
    <n v="1000"/>
    <n v="177.48840000000001"/>
    <n v="4.3044520000000003E-3"/>
    <n v="2.7770699999999998E-4"/>
    <n v="5.3399999999999997E-5"/>
    <n v="1.0681E-4"/>
    <n v="1.0681E-4"/>
    <n v="4.6782880000000001E-3"/>
    <n v="21.052600000000002"/>
    <n v="41.214599999999997"/>
    <n v="6.2351999999999999"/>
    <n v="2.6702600000000001E-4"/>
    <n v="9.0788999999999996E-4"/>
    <n v="8.0348265000000002E-2"/>
    <n v="4.8208959"/>
    <n v="85.000293360000001"/>
    <n v="6.41E-5"/>
    <n v="0"/>
    <n v="0"/>
    <n v="1057.8983050847457"/>
    <n v="17.631638418079095"/>
    <n v="93624"/>
  </r>
  <r>
    <n v="10036"/>
    <x v="6"/>
    <m/>
    <m/>
    <m/>
    <n v="325.11540000000002"/>
    <n v="2.9789511000000001E-2"/>
    <n v="1.3378520000000001E-3"/>
    <n v="1.4865000000000001E-4"/>
    <n v="5.9500000000000003E-5"/>
    <n v="3.5676099999999998E-4"/>
    <n v="5.3811390000000001E-3"/>
    <n v="15.457100000000001"/>
    <n v="40.364600000000003"/>
    <n v="5.7652000000000001"/>
    <n v="3.2703099999999998E-4"/>
    <n v="9.0676999999999999E-4"/>
    <n v="8.0249144999999994E-2"/>
    <n v="4.8149486999999995"/>
    <n v="61.000231439999993"/>
    <n v="1.0405500000000001E-4"/>
    <n v="0"/>
    <n v="0"/>
    <n v="760.13559322033893"/>
    <n v="12.668926553672316"/>
    <n v="67272"/>
  </r>
  <r>
    <n v="3612"/>
    <x v="5"/>
    <n v="19"/>
    <n v="8"/>
    <n v="150"/>
    <n v="38.800800000000002"/>
    <n v="1.8099999999999999E-5"/>
    <n v="9.0699999999999996E-5"/>
    <n v="5.4400000000000001E-5"/>
    <n v="0"/>
    <n v="0"/>
    <n v="2.647614E-3"/>
    <n v="86.234499999999997"/>
    <n v="81.150700000000001"/>
    <n v="2.8767"/>
    <n v="3.2641799999999998E-4"/>
    <n v="9.0671999999999997E-4"/>
    <n v="8.0244719999999992E-2"/>
    <n v="4.8146831999999993"/>
    <n v="50.000167679999983"/>
    <n v="1.08806E-4"/>
    <n v="0"/>
    <n v="1.0881E-4"/>
    <n v="623.09604519774007"/>
    <n v="10.384934086629"/>
    <n v="55144"/>
  </r>
  <r>
    <n v="5180"/>
    <x v="2"/>
    <n v="19"/>
    <n v="8"/>
    <n v="400"/>
    <n v="101.613"/>
    <n v="3.8437499999999999E-3"/>
    <n v="1.5625E-4"/>
    <n v="6.2500000000000001E-5"/>
    <n v="1.56E-5"/>
    <n v="3.5937499999999999E-4"/>
    <n v="4.0312500000000001E-3"/>
    <n v="33.93"/>
    <n v="65.100800000000007"/>
    <n v="3.7557999999999998"/>
    <n v="3.1250000000000001E-4"/>
    <n v="9.0625000000000005E-4"/>
    <n v="8.0203125E-2"/>
    <n v="4.8121875000000003"/>
    <n v="58.000000000000007"/>
    <n v="9.3800000000000003E-5"/>
    <n v="0"/>
    <n v="0"/>
    <n v="723.16384180790965"/>
    <n v="12.052730696798495"/>
    <n v="64000"/>
  </r>
  <r>
    <n v="6718"/>
    <x v="2"/>
    <n v="22"/>
    <n v="10"/>
    <n v="1000"/>
    <n v="85.793400000000005"/>
    <n v="8.9457399999999998E-4"/>
    <n v="1.56551E-4"/>
    <n v="4.4700000000000002E-5"/>
    <n v="4.4700000000000002E-5"/>
    <n v="5.0319799999999995E-4"/>
    <n v="2.7060880000000002E-3"/>
    <n v="51.1203"/>
    <n v="76.231399999999994"/>
    <n v="5.5206999999999997"/>
    <n v="2.5719000000000002E-4"/>
    <n v="9.0576000000000003E-4"/>
    <n v="8.0159759999999997E-2"/>
    <n v="4.8095856000000001"/>
    <n v="81.000305279999992"/>
    <n v="6.7100000000000005E-5"/>
    <n v="0"/>
    <n v="0"/>
    <n v="1010.4858757062146"/>
    <n v="16.841431261770243"/>
    <n v="89428"/>
  </r>
  <r>
    <n v="8176"/>
    <x v="7"/>
    <n v="17"/>
    <n v="28"/>
    <n v="20"/>
    <n v="91.287599999999998"/>
    <n v="3.1194650000000001E-3"/>
    <n v="5.4339099999999995E-4"/>
    <n v="1.40879E-4"/>
    <n v="0"/>
    <n v="8.0500000000000005E-5"/>
    <n v="2.8779579999999999E-3"/>
    <n v="22"/>
    <n v="59.412599999999998"/>
    <n v="4.9371"/>
    <n v="2.8175800000000001E-4"/>
    <n v="9.0565000000000003E-4"/>
    <n v="8.0150025E-2"/>
    <n v="4.8090014999999999"/>
    <n v="44.999937199999998"/>
    <n v="1.20754E-4"/>
    <n v="0"/>
    <n v="8.0500000000000005E-5"/>
    <n v="561.44632768361578"/>
    <n v="9.3574387947269297"/>
    <n v="49688"/>
  </r>
  <r>
    <n v="5166"/>
    <x v="1"/>
    <n v="29"/>
    <n v="12"/>
    <n v="1000"/>
    <n v="99.976799999999997"/>
    <n v="2.131698E-3"/>
    <n v="2.2630999999999999E-4"/>
    <n v="3.65E-5"/>
    <n v="4.3072E-4"/>
    <n v="1.8980900000000001E-4"/>
    <n v="4.0516859999999997E-3"/>
    <n v="44.0505"/>
    <n v="52.490099999999998"/>
    <n v="3.9802"/>
    <n v="3.5041599999999999E-4"/>
    <n v="9.0523999999999997E-4"/>
    <n v="8.0113740000000003E-2"/>
    <n v="4.8068244"/>
    <n v="123.9997752"/>
    <n v="5.8400000000000003E-5"/>
    <n v="3.65E-5"/>
    <n v="4.3800000000000001E-5"/>
    <n v="1547.7966101694915"/>
    <n v="25.796610169491526"/>
    <n v="136980"/>
  </r>
  <r>
    <n v="3104"/>
    <x v="7"/>
    <n v="16"/>
    <n v="20"/>
    <n v="20"/>
    <n v="103.0962"/>
    <n v="6.5939199999999996E-4"/>
    <n v="2.3272700000000001E-4"/>
    <n v="6.4599999999999998E-5"/>
    <n v="0"/>
    <n v="0"/>
    <n v="2.9090819999999999E-3"/>
    <n v="56"/>
    <n v="70.773300000000006"/>
    <n v="6.5289000000000001"/>
    <n v="3.74948E-4"/>
    <n v="9.0505000000000002E-4"/>
    <n v="8.0096924999999999E-2"/>
    <n v="4.8058154999999996"/>
    <n v="70.000187199999999"/>
    <n v="7.7600000000000002E-5"/>
    <n v="0"/>
    <n v="0"/>
    <n v="873.9435028248588"/>
    <n v="14.56572504708098"/>
    <n v="77344"/>
  </r>
  <r>
    <n v="8526"/>
    <x v="1"/>
    <n v="19"/>
    <n v="20"/>
    <n v="960"/>
    <n v="301.76819999999998"/>
    <n v="2.6128628000000001E-2"/>
    <n v="6.8971699999999996E-4"/>
    <n v="3.5800000000000003E-5"/>
    <n v="1.43318E-4"/>
    <n v="6.8971699999999996E-4"/>
    <n v="5.9566460000000003E-3"/>
    <n v="21.3916"/>
    <n v="34.279699999999998"/>
    <n v="4.9759000000000002"/>
    <n v="1.9706199999999999E-4"/>
    <n v="9.0468999999999999E-4"/>
    <n v="8.0065065000000005E-2"/>
    <n v="4.8039038999999999"/>
    <n v="100.9995916"/>
    <n v="8.9599999999999996E-5"/>
    <n v="6.2700000000000006E-5"/>
    <n v="4.6578E-4"/>
    <n v="1261.4689265536724"/>
    <n v="21.024482109227872"/>
    <n v="111640"/>
  </r>
  <r>
    <n v="5947"/>
    <x v="1"/>
    <n v="23"/>
    <n v="12"/>
    <n v="730"/>
    <n v="104.7942"/>
    <n v="2.7808799999999999E-3"/>
    <n v="3.4621400000000002E-4"/>
    <n v="5.5800000000000001E-5"/>
    <n v="8.9300000000000002E-5"/>
    <n v="1.0833150000000001E-3"/>
    <n v="3.439803E-3"/>
    <n v="36"/>
    <n v="56.026000000000003"/>
    <n v="5.0324999999999998"/>
    <n v="3.6854999999999999E-4"/>
    <n v="9.0461999999999997E-4"/>
    <n v="8.005886999999999E-2"/>
    <n v="4.8035321999999994"/>
    <n v="80.999674799999994"/>
    <n v="8.9300000000000002E-5"/>
    <n v="0"/>
    <n v="2.1220000000000001E-4"/>
    <n v="1011.7514124293785"/>
    <n v="16.862523540489644"/>
    <n v="89540"/>
  </r>
  <r>
    <n v="7756"/>
    <x v="3"/>
    <n v="17"/>
    <n v="14"/>
    <n v="900"/>
    <n v="156.87360000000001"/>
    <n v="7.5770170000000001E-3"/>
    <n v="3.0141800000000002E-4"/>
    <n v="2.0800000000000001E-5"/>
    <n v="1.03937E-4"/>
    <n v="8.3100000000000001E-5"/>
    <n v="4.1263039999999999E-3"/>
    <n v="35.343400000000003"/>
    <n v="54.125900000000001"/>
    <n v="5.4836"/>
    <n v="2.0787400000000001E-4"/>
    <n v="9.0425E-4"/>
    <n v="8.0026125000000004E-2"/>
    <n v="4.8015675"/>
    <n v="86.999701000000002"/>
    <n v="8.3100000000000001E-5"/>
    <n v="2.18268E-4"/>
    <n v="7.3795000000000002E-4"/>
    <n v="1087.1412429378531"/>
    <n v="18.119020715630885"/>
    <n v="96212"/>
  </r>
  <r>
    <n v="9048"/>
    <x v="2"/>
    <n v="20"/>
    <n v="12"/>
    <n v="100"/>
    <n v="87.016800000000003"/>
    <n v="1.8084189999999999E-3"/>
    <n v="4.19479E-4"/>
    <n v="5.5899999999999997E-5"/>
    <n v="7.4599999999999997E-5"/>
    <n v="6.3387899999999995E-4"/>
    <n v="2.8151679999999998E-3"/>
    <n v="47.3887"/>
    <n v="73.509900000000002"/>
    <n v="5.5065999999999997"/>
    <n v="1.7711300000000001E-4"/>
    <n v="9.0421000000000002E-4"/>
    <n v="8.0022585000000007E-2"/>
    <n v="4.8013551000000003"/>
    <n v="97.000031960000015"/>
    <n v="8.3900000000000006E-5"/>
    <n v="1.2118299999999999E-4"/>
    <n v="1.9576000000000001E-4"/>
    <n v="1212.1581920903955"/>
    <n v="20.202636534839925"/>
    <n v="107276"/>
  </r>
  <r>
    <n v="10052"/>
    <x v="6"/>
    <m/>
    <m/>
    <m/>
    <n v="190.2396"/>
    <n v="8.7200779999999992E-3"/>
    <n v="8.7933599999999998E-4"/>
    <n v="1.2213E-4"/>
    <n v="1.70982E-4"/>
    <n v="3.4196399999999999E-4"/>
    <n v="4.9706890000000004E-3"/>
    <n v="17.990100000000002"/>
    <n v="35.950899999999997"/>
    <n v="5.5872000000000002"/>
    <n v="2.5647300000000001E-4"/>
    <n v="9.0375999999999998E-4"/>
    <n v="7.998276E-2"/>
    <n v="4.7989655999999998"/>
    <n v="73.999868800000002"/>
    <n v="6.1099999999999994E-5"/>
    <n v="0"/>
    <n v="0"/>
    <n v="925.19774011299432"/>
    <n v="15.419962335216573"/>
    <n v="81880"/>
  </r>
  <r>
    <n v="7142"/>
    <x v="0"/>
    <n v="28"/>
    <n v="20"/>
    <n v="800"/>
    <n v="162.5916"/>
    <n v="3.0229329999999998E-3"/>
    <n v="7.9916600000000003E-4"/>
    <n v="2.43224E-4"/>
    <n v="6.6018100000000003E-4"/>
    <n v="3.4746400000000002E-4"/>
    <n v="1.4940929999999999E-3"/>
    <n v="35.428600000000003"/>
    <n v="89.953500000000005"/>
    <n v="18.5581"/>
    <n v="3.1271700000000001E-4"/>
    <n v="9.0341E-4"/>
    <n v="7.9951784999999997E-2"/>
    <n v="4.7971070999999998"/>
    <n v="26.000139799999996"/>
    <n v="1.38985E-4"/>
    <n v="0"/>
    <n v="0"/>
    <n v="325.19774011299432"/>
    <n v="5.4199623352165718"/>
    <n v="28780"/>
  </r>
  <r>
    <n v="2837"/>
    <x v="1"/>
    <n v="24"/>
    <n v="36"/>
    <n v="2000"/>
    <n v="131.32259999999999"/>
    <n v="6.8352910000000003E-3"/>
    <n v="6.1728399999999995E-4"/>
    <n v="9.0299999999999999E-5"/>
    <n v="3.31226E-4"/>
    <n v="3.7639299999999999E-4"/>
    <n v="4.4564890000000001E-3"/>
    <n v="28.854199999999999"/>
    <n v="52.3108"/>
    <n v="4.0168999999999997"/>
    <n v="3.4628099999999999E-4"/>
    <n v="9.0333999999999998E-4"/>
    <n v="7.9945589999999997E-2"/>
    <n v="4.7967354000000002"/>
    <n v="59.999842800000003"/>
    <n v="9.0299999999999999E-5"/>
    <n v="0"/>
    <n v="1.5056E-4"/>
    <n v="750.50847457627117"/>
    <n v="12.508474576271187"/>
    <n v="66420"/>
  </r>
  <r>
    <n v="8632"/>
    <x v="1"/>
    <n v="20"/>
    <n v="28"/>
    <n v="546"/>
    <n v="153.7362"/>
    <n v="5.560204E-3"/>
    <n v="2.20206E-4"/>
    <n v="6.6099999999999994E-5"/>
    <n v="1.43134E-4"/>
    <n v="1.9818599999999999E-4"/>
    <n v="3.8976480000000001E-3"/>
    <n v="19.014199999999999"/>
    <n v="52.124299999999998"/>
    <n v="6.0366999999999997"/>
    <n v="2.6424700000000001E-4"/>
    <n v="9.0284999999999996E-4"/>
    <n v="7.9902224999999993E-2"/>
    <n v="4.7941334999999992"/>
    <n v="82.000448399999982"/>
    <n v="6.6099999999999994E-5"/>
    <n v="0"/>
    <n v="0"/>
    <n v="1026.2598870056497"/>
    <n v="17.104331450094161"/>
    <n v="90824"/>
  </r>
  <r>
    <n v="8076"/>
    <x v="5"/>
    <n v="26"/>
    <n v="10"/>
    <n v="300"/>
    <n v="108.39239999999999"/>
    <n v="1.5529160000000001E-3"/>
    <n v="2.2323199999999999E-4"/>
    <n v="3.8800000000000001E-5"/>
    <n v="4.85E-5"/>
    <n v="3.5911199999999997E-4"/>
    <n v="3.241711E-3"/>
    <n v="36.997"/>
    <n v="63.808399999999999"/>
    <n v="5.8921999999999999"/>
    <n v="2.7176000000000001E-4"/>
    <n v="9.0262999999999997E-4"/>
    <n v="7.9882755E-2"/>
    <n v="4.7929652999999997"/>
    <n v="92.999774160000001"/>
    <n v="7.7600000000000002E-5"/>
    <n v="0"/>
    <n v="0"/>
    <n v="1164.2033898305085"/>
    <n v="19.403389830508477"/>
    <n v="103032"/>
  </r>
  <r>
    <n v="1982"/>
    <x v="5"/>
    <n v="25"/>
    <n v="8"/>
    <n v="30"/>
    <n v="57.227400000000003"/>
    <n v="8.8820100000000003E-4"/>
    <n v="7.1600000000000006E-5"/>
    <n v="4.3000000000000002E-5"/>
    <n v="0"/>
    <n v="4.72752E-4"/>
    <n v="1.948312E-3"/>
    <n v="94.488900000000001"/>
    <n v="92.176500000000004"/>
    <n v="5.1837999999999997"/>
    <n v="2.43539E-4"/>
    <n v="9.0253000000000002E-4"/>
    <n v="7.9873904999999995E-2"/>
    <n v="4.7924343"/>
    <n v="63.000204119999992"/>
    <n v="8.6000000000000003E-5"/>
    <n v="0"/>
    <n v="0"/>
    <n v="788.74576271186436"/>
    <n v="13.145762711864405"/>
    <n v="69804"/>
  </r>
  <r>
    <n v="7257"/>
    <x v="3"/>
    <n v="21"/>
    <n v="16"/>
    <n v="500"/>
    <n v="182.20500000000001"/>
    <n v="2.0054369999999998E-2"/>
    <n v="4.9021799999999995E-4"/>
    <n v="5.5699999999999999E-5"/>
    <n v="4.2337000000000001E-4"/>
    <n v="4.46E-5"/>
    <n v="3.2309819999999999E-3"/>
    <n v="38.505200000000002"/>
    <n v="58.8414"/>
    <n v="4.5758999999999999"/>
    <n v="2.3396800000000001E-4"/>
    <n v="9.0244999999999995E-4"/>
    <n v="7.9866825000000002E-2"/>
    <n v="4.7920094999999998"/>
    <n v="81.000302199999993"/>
    <n v="7.7999999999999999E-5"/>
    <n v="0"/>
    <n v="3.3424000000000003E-4"/>
    <n v="1014.1920903954802"/>
    <n v="16.903201506591337"/>
    <n v="89756"/>
  </r>
  <r>
    <n v="5168"/>
    <x v="0"/>
    <n v="18"/>
    <n v="8"/>
    <n v="350"/>
    <n v="139.04939999999999"/>
    <n v="8.6117989999999998E-3"/>
    <n v="2.5783799999999998E-4"/>
    <n v="7.7399999999999998E-5"/>
    <n v="7.7399999999999998E-5"/>
    <n v="7.7399999999999998E-5"/>
    <n v="3.532384E-3"/>
    <n v="44.647100000000002"/>
    <n v="65.401499999999999"/>
    <n v="4.7080000000000002"/>
    <n v="5.93028E-4"/>
    <n v="9.0242999999999996E-4"/>
    <n v="7.986505499999999E-2"/>
    <n v="4.7919032999999995"/>
    <n v="34.999845119999996"/>
    <n v="1.2891899999999999E-4"/>
    <n v="0"/>
    <n v="0"/>
    <n v="438.23728813559325"/>
    <n v="7.303954802259887"/>
    <n v="38784"/>
  </r>
  <r>
    <n v="7073"/>
    <x v="0"/>
    <n v="22"/>
    <n v="12"/>
    <n v="500"/>
    <n v="143.20859999999999"/>
    <n v="5.6393399999999996E-3"/>
    <n v="5.9615899999999997E-4"/>
    <n v="8.0599999999999994E-5"/>
    <n v="1.45012E-4"/>
    <n v="6.9283300000000001E-4"/>
    <n v="3.931426E-3"/>
    <n v="28.345700000000001"/>
    <n v="56.491799999999998"/>
    <n v="5.3893000000000004"/>
    <n v="2.9002299999999998E-4"/>
    <n v="9.0229000000000004E-4"/>
    <n v="7.9852665000000003E-2"/>
    <n v="4.7911599000000002"/>
    <n v="55.999726560000006"/>
    <n v="1.12787E-4"/>
    <n v="0"/>
    <n v="2.0945999999999999E-4"/>
    <n v="701.28813559322032"/>
    <n v="11.688135593220339"/>
    <n v="62064"/>
  </r>
  <r>
    <n v="3578"/>
    <x v="0"/>
    <n v="21"/>
    <n v="10"/>
    <n v="600"/>
    <n v="103.863"/>
    <n v="3.0675500000000001E-3"/>
    <n v="6.2624700000000002E-4"/>
    <n v="1.06E-5"/>
    <n v="4.2500000000000003E-5"/>
    <n v="3.2904499999999998E-4"/>
    <n v="4.0122279999999996E-3"/>
    <n v="26.864699999999999"/>
    <n v="57.767200000000003"/>
    <n v="4.1614000000000004"/>
    <n v="2.4413000000000001E-4"/>
    <n v="9.0222000000000002E-4"/>
    <n v="7.9846470000000003E-2"/>
    <n v="4.7907881999999997"/>
    <n v="84.999950640000009"/>
    <n v="6.3700000000000003E-5"/>
    <n v="0"/>
    <n v="2.229E-4"/>
    <n v="1064.542372881356"/>
    <n v="17.742372881355934"/>
    <n v="94212"/>
  </r>
  <r>
    <n v="8627"/>
    <x v="2"/>
    <n v="29"/>
    <n v="12"/>
    <n v="220"/>
    <n v="61.044600000000003"/>
    <n v="2.9542879999999998E-3"/>
    <n v="2.4766499999999999E-4"/>
    <n v="3.54E-5"/>
    <n v="0"/>
    <n v="1.94594E-4"/>
    <n v="2.6889330000000001E-3"/>
    <n v="61.165599999999998"/>
    <n v="87"/>
    <n v="3.1842000000000001"/>
    <n v="2.2997499999999999E-4"/>
    <n v="9.0220999999999997E-4"/>
    <n v="7.9845584999999997E-2"/>
    <n v="4.7907351"/>
    <n v="51.000126880000003"/>
    <n v="1.2383199999999999E-4"/>
    <n v="0"/>
    <n v="0"/>
    <n v="638.73446327683621"/>
    <n v="10.645574387947271"/>
    <n v="56528"/>
  </r>
  <r>
    <n v="6248"/>
    <x v="0"/>
    <n v="26"/>
    <n v="14"/>
    <n v="1260"/>
    <n v="114.3828"/>
    <n v="7.272349E-3"/>
    <n v="5.5496500000000004E-4"/>
    <n v="6.9400000000000006E-5"/>
    <n v="0"/>
    <n v="2.1967300000000001E-4"/>
    <n v="4.2778520000000004E-3"/>
    <n v="58.558300000000003"/>
    <n v="60.681100000000001"/>
    <n v="3.2568000000000001"/>
    <n v="3.1216799999999998E-4"/>
    <n v="9.0182000000000001E-4"/>
    <n v="7.9811069999999998E-2"/>
    <n v="4.7886641999999995"/>
    <n v="78.000215439999991"/>
    <n v="8.0900000000000001E-5"/>
    <n v="6.9400000000000006E-5"/>
    <n v="5.7800000000000002E-5"/>
    <n v="977.31073446327684"/>
    <n v="16.288512241054615"/>
    <n v="86492"/>
  </r>
  <r>
    <n v="8681"/>
    <x v="1"/>
    <n v="24"/>
    <n v="10"/>
    <n v="700"/>
    <n v="225.16560000000001"/>
    <n v="1.1852980000000001E-2"/>
    <n v="5.7478399999999995E-4"/>
    <n v="1.5534699999999999E-4"/>
    <n v="1.5534699999999999E-4"/>
    <n v="8.8547799999999998E-4"/>
    <n v="4.6293419999999998E-3"/>
    <n v="23.380500000000001"/>
    <n v="37.476500000000001"/>
    <n v="6.5705"/>
    <n v="4.6604099999999999E-4"/>
    <n v="9.0101000000000005E-4"/>
    <n v="7.973938500000001E-2"/>
    <n v="4.7843631000000002"/>
    <n v="57.999815720000001"/>
    <n v="9.3200000000000002E-5"/>
    <n v="0"/>
    <n v="0"/>
    <n v="727.36723163841805"/>
    <n v="12.122787193973634"/>
    <n v="64372"/>
  </r>
  <r>
    <n v="8895"/>
    <x v="0"/>
    <n v="22"/>
    <n v="12"/>
    <n v="500"/>
    <n v="66.153599999999997"/>
    <n v="8.0502999999999998E-4"/>
    <n v="3.8334699999999997E-4"/>
    <n v="7.6699999999999994E-5"/>
    <n v="0"/>
    <n v="1.15004E-4"/>
    <n v="3.0284439999999999E-3"/>
    <n v="38.955399999999997"/>
    <n v="80.177199999999999"/>
    <n v="3.9430000000000001"/>
    <n v="2.8751100000000001E-4"/>
    <n v="9.0087000000000001E-4"/>
    <n v="7.9726994999999995E-2"/>
    <n v="4.7836197"/>
    <n v="47.000189640000009"/>
    <n v="1.15004E-4"/>
    <n v="0"/>
    <n v="7.6699999999999994E-5"/>
    <n v="589.51412429378536"/>
    <n v="9.8252354048964232"/>
    <n v="52172"/>
  </r>
  <r>
    <n v="2682"/>
    <x v="1"/>
    <n v="20"/>
    <n v="28"/>
    <n v="900"/>
    <n v="193.80719999999999"/>
    <n v="1.3859491E-2"/>
    <n v="5.51678E-4"/>
    <n v="5.63E-5"/>
    <n v="0"/>
    <n v="8.8943900000000001E-4"/>
    <n v="5.9783830000000003E-3"/>
    <n v="27.660399999999999"/>
    <n v="38.410499999999999"/>
    <n v="3.6196000000000002"/>
    <n v="2.7020899999999999E-4"/>
    <n v="9.0070000000000005E-4"/>
    <n v="7.9711950000000004E-2"/>
    <n v="4.7827169999999999"/>
    <n v="80.000173999999987"/>
    <n v="1.0132900000000001E-4"/>
    <n v="9.0099999999999995E-5"/>
    <n v="5.1789999999999996E-4"/>
    <n v="1003.6158192090395"/>
    <n v="16.726930320150657"/>
    <n v="88820"/>
  </r>
  <r>
    <n v="6397"/>
    <x v="0"/>
    <n v="20"/>
    <n v="42"/>
    <n v="1500"/>
    <n v="130.71600000000001"/>
    <n v="4.728248E-3"/>
    <n v="4.5030899999999997E-4"/>
    <n v="4.8900000000000003E-5"/>
    <n v="3.2304799999999999E-4"/>
    <n v="9.4956499999999998E-4"/>
    <n v="4.5618289999999999E-3"/>
    <n v="33.746200000000002"/>
    <n v="50.454900000000002"/>
    <n v="4.3047000000000004"/>
    <n v="2.2515499999999999E-4"/>
    <n v="9.0061999999999998E-4"/>
    <n v="7.9704869999999997E-2"/>
    <n v="4.7822921999999997"/>
    <n v="92.000134239999994"/>
    <n v="6.8499999999999998E-5"/>
    <n v="1.17472E-4"/>
    <n v="5.9714999999999996E-4"/>
    <n v="1154.2598870056497"/>
    <n v="19.237664783427494"/>
    <n v="102152"/>
  </r>
  <r>
    <n v="7925"/>
    <x v="3"/>
    <n v="16"/>
    <n v="28"/>
    <n v="850"/>
    <n v="131.3802"/>
    <n v="8.8341240000000005E-3"/>
    <n v="1.7098300000000001E-4"/>
    <n v="5.7000000000000003E-5"/>
    <n v="0"/>
    <n v="1.13989E-4"/>
    <n v="3.3512680000000001E-3"/>
    <n v="46.621200000000002"/>
    <n v="68.013599999999997"/>
    <n v="4.7584999999999997"/>
    <n v="2.5077500000000001E-4"/>
    <n v="9.0050999999999998E-4"/>
    <n v="7.9695135E-2"/>
    <n v="4.7817081000000003"/>
    <n v="78.999941280000002"/>
    <n v="6.8399999999999996E-5"/>
    <n v="0"/>
    <n v="0"/>
    <n v="991.27683615819205"/>
    <n v="16.521280602636534"/>
    <n v="87728"/>
  </r>
  <r>
    <n v="1733"/>
    <x v="0"/>
    <n v="17"/>
    <n v="28"/>
    <n v="460"/>
    <n v="171.2124"/>
    <n v="3.9700409999999997E-3"/>
    <n v="6.9578000000000001E-4"/>
    <n v="4.0899999999999998E-5"/>
    <n v="1.2278500000000001E-4"/>
    <n v="8.0833299999999995E-4"/>
    <n v="4.1849139999999996E-3"/>
    <n v="19.539200000000001"/>
    <n v="38.581899999999997"/>
    <n v="6.5720999999999998"/>
    <n v="2.4557000000000002E-4"/>
    <n v="9.0041999999999997E-4"/>
    <n v="7.9687170000000002E-2"/>
    <n v="4.7812302000000004"/>
    <n v="87.999847439999996"/>
    <n v="8.1899999999999999E-5"/>
    <n v="1.43249E-4"/>
    <n v="1.6370999999999999E-4"/>
    <n v="1104.3163841807909"/>
    <n v="18.405273069679847"/>
    <n v="97732"/>
  </r>
  <r>
    <n v="5382"/>
    <x v="0"/>
    <n v="16"/>
    <n v="12"/>
    <n v="224"/>
    <n v="91.267799999999994"/>
    <n v="4.7072360000000001E-3"/>
    <n v="5.6073699999999995E-4"/>
    <n v="1.4756200000000001E-4"/>
    <n v="1.4800000000000001E-5"/>
    <n v="4.1317399999999998E-4"/>
    <n v="2.4495340000000002E-3"/>
    <n v="36.993899999999996"/>
    <n v="73.494"/>
    <n v="5.2409999999999997"/>
    <n v="1.4756200000000001E-4"/>
    <n v="9.0012999999999996E-4"/>
    <n v="7.9661504999999994E-2"/>
    <n v="4.7796902999999995"/>
    <n v="61.00000983999999"/>
    <n v="8.8499999999999996E-5"/>
    <n v="4.4299999999999999E-5"/>
    <n v="3.8366000000000002E-4"/>
    <n v="765.74011299435028"/>
    <n v="12.762335216572504"/>
    <n v="67768"/>
  </r>
  <r>
    <n v="4128"/>
    <x v="2"/>
    <n v="16"/>
    <n v="14"/>
    <n v="300"/>
    <n v="77.337599999999995"/>
    <n v="2.6215689999999998E-3"/>
    <n v="2.82718E-4"/>
    <n v="1.5421E-4"/>
    <n v="1.5421E-4"/>
    <n v="7.7100000000000004E-5"/>
    <n v="2.595867E-3"/>
    <n v="52.12"/>
    <n v="92.673299999999998"/>
    <n v="4.4257"/>
    <n v="3.0842E-4"/>
    <n v="8.9955999999999999E-4"/>
    <n v="7.9611059999999997E-2"/>
    <n v="4.7766636"/>
    <n v="35.000080480000001"/>
    <n v="7.7100000000000004E-5"/>
    <n v="0"/>
    <n v="0"/>
    <n v="439.63841807909603"/>
    <n v="7.3273069679849341"/>
    <n v="38908"/>
  </r>
  <r>
    <n v="6820"/>
    <x v="2"/>
    <n v="28"/>
    <n v="2"/>
    <n v="500"/>
    <n v="44.440800000000003"/>
    <n v="4.0000000000000003E-5"/>
    <n v="4.0000000000000003E-5"/>
    <n v="4.0000000000000003E-5"/>
    <n v="5.9899999999999999E-5"/>
    <n v="1.7979899999999999E-4"/>
    <n v="3.1564649999999998E-3"/>
    <n v="53.554099999999998"/>
    <n v="86.936700000000002"/>
    <n v="2.7467999999999999"/>
    <n v="3.1964199999999997E-4"/>
    <n v="8.9899000000000001E-4"/>
    <n v="7.9560615000000001E-2"/>
    <n v="4.7736368999999996"/>
    <n v="44.999843439999999"/>
    <n v="1.1986599999999999E-4"/>
    <n v="0"/>
    <n v="0"/>
    <n v="565.60451977401135"/>
    <n v="9.4267419962335222"/>
    <n v="50056"/>
  </r>
  <r>
    <n v="5871"/>
    <x v="0"/>
    <n v="22"/>
    <n v="16"/>
    <n v="1000"/>
    <n v="134.6574"/>
    <n v="6.3901410000000002E-3"/>
    <n v="5.4202099999999995E-4"/>
    <n v="4.2799999999999997E-5"/>
    <n v="1.7116399999999999E-4"/>
    <n v="1.9969200000000001E-4"/>
    <n v="3.7228280000000001E-3"/>
    <n v="34.830800000000004"/>
    <n v="49.333300000000001"/>
    <n v="5.2413999999999996"/>
    <n v="3.4232899999999999E-4"/>
    <n v="8.9860999999999999E-4"/>
    <n v="7.9526984999999994E-2"/>
    <n v="4.7716190999999997"/>
    <n v="62.999749879999996"/>
    <n v="8.5599999999999994E-5"/>
    <n v="3.1380200000000002E-4"/>
    <n v="4.4216999999999998E-4"/>
    <n v="792.18079096045199"/>
    <n v="13.2030131826742"/>
    <n v="70108"/>
  </r>
  <r>
    <n v="10018"/>
    <x v="6"/>
    <m/>
    <m/>
    <m/>
    <n v="211.07220000000001"/>
    <n v="1.304902E-2"/>
    <n v="9.4028199999999997E-4"/>
    <n v="1.0447599999999999E-4"/>
    <n v="3.6566499999999999E-4"/>
    <n v="9.0893899999999999E-4"/>
    <n v="3.7193360000000002E-3"/>
    <n v="19.616900000000001"/>
    <n v="38.932600000000001"/>
    <n v="7.1319999999999997"/>
    <n v="2.40294E-4"/>
    <n v="8.9849000000000005E-4"/>
    <n v="7.9516365000000006E-2"/>
    <n v="4.7709819000000007"/>
    <n v="85.999868840000019"/>
    <n v="9.3999999999999994E-5"/>
    <n v="0"/>
    <n v="0"/>
    <n v="1081.5367231638418"/>
    <n v="18.025612052730697"/>
    <n v="95716"/>
  </r>
  <r>
    <n v="10076"/>
    <x v="6"/>
    <m/>
    <m/>
    <m/>
    <n v="225.06780000000001"/>
    <n v="1.4338788999999999E-2"/>
    <n v="1.6269240000000001E-3"/>
    <n v="8.5000000000000006E-5"/>
    <n v="2.9138900000000003E-4"/>
    <n v="9.10592E-4"/>
    <n v="5.2814339999999998E-3"/>
    <n v="16.350200000000001"/>
    <n v="33.287399999999998"/>
    <n v="5.4713000000000003"/>
    <n v="3.1567200000000002E-4"/>
    <n v="8.9844999999999996E-4"/>
    <n v="7.9512824999999995E-2"/>
    <n v="4.7707695000000001"/>
    <n v="73.999935800000003"/>
    <n v="9.7100000000000002E-5"/>
    <n v="0"/>
    <n v="9.5916000000000003E-4"/>
    <n v="930.66666666666663"/>
    <n v="15.511111111111111"/>
    <n v="82364"/>
  </r>
  <r>
    <n v="3468"/>
    <x v="3"/>
    <n v="17"/>
    <n v="36"/>
    <n v="1170"/>
    <n v="115.09439999999999"/>
    <n v="4.7321280000000004E-3"/>
    <n v="2.4294400000000001E-4"/>
    <n v="5.2800000000000003E-5"/>
    <n v="0"/>
    <n v="1.79567E-4"/>
    <n v="4.045547E-3"/>
    <n v="44.293199999999999"/>
    <n v="62.9452"/>
    <n v="4.2507000000000001"/>
    <n v="2.4294400000000001E-4"/>
    <n v="8.9784000000000001E-4"/>
    <n v="7.9458840000000003E-2"/>
    <n v="4.7675304000000001"/>
    <n v="85.000308480000001"/>
    <n v="7.3899999999999994E-5"/>
    <n v="0"/>
    <n v="0"/>
    <n v="1069.7401129943503"/>
    <n v="17.829001883239172"/>
    <n v="94672"/>
  </r>
  <r>
    <n v="3369"/>
    <x v="1"/>
    <n v="21"/>
    <n v="50"/>
    <n v="800"/>
    <n v="173.59440000000001"/>
    <n v="1.0792329E-2"/>
    <n v="6.3034799999999998E-4"/>
    <n v="7.64E-5"/>
    <n v="3.82E-5"/>
    <n v="7.64E-5"/>
    <n v="4.8899759999999999E-3"/>
    <n v="33.145099999999999"/>
    <n v="41.875"/>
    <n v="4.25"/>
    <n v="3.0562299999999998E-4"/>
    <n v="8.9776999999999999E-4"/>
    <n v="7.9452645000000002E-2"/>
    <n v="4.7671587000000004"/>
    <n v="47.000055039999999"/>
    <n v="7.64E-5"/>
    <n v="0"/>
    <n v="0"/>
    <n v="591.54802259887003"/>
    <n v="9.8591337099811671"/>
    <n v="52352"/>
  </r>
  <r>
    <n v="5979"/>
    <x v="5"/>
    <n v="16"/>
    <n v="24"/>
    <n v="300"/>
    <n v="80.644800000000004"/>
    <n v="2.0716800000000001E-4"/>
    <n v="2.9348800000000001E-4"/>
    <n v="0"/>
    <n v="0"/>
    <n v="2.5895999999999997E-4"/>
    <n v="3.2974240000000002E-3"/>
    <n v="46.589500000000001"/>
    <n v="56.628300000000003"/>
    <n v="4.5707000000000004"/>
    <n v="3.1075200000000002E-4"/>
    <n v="8.9773000000000001E-4"/>
    <n v="7.9449105000000006E-2"/>
    <n v="4.7669463000000007"/>
    <n v="52.000112520000002"/>
    <n v="1.03584E-4"/>
    <n v="0"/>
    <n v="2.2442999999999999E-4"/>
    <n v="654.50847457627117"/>
    <n v="10.908474576271185"/>
    <n v="57924"/>
  </r>
  <r>
    <n v="7853"/>
    <x v="2"/>
    <n v="20"/>
    <n v="12"/>
    <n v="400"/>
    <n v="110.7282"/>
    <n v="2.239104E-3"/>
    <n v="7.25E-5"/>
    <n v="1.8099999999999999E-5"/>
    <n v="1.17848E-4"/>
    <n v="2.8102100000000001E-4"/>
    <n v="3.6985999999999998E-3"/>
    <n v="56.039299999999997"/>
    <n v="57.480400000000003"/>
    <n v="4.8113000000000001"/>
    <n v="1.9036899999999999E-4"/>
    <n v="8.9745000000000005E-4"/>
    <n v="7.9424325000000004E-2"/>
    <n v="4.7654595000000004"/>
    <n v="98.999504400000006"/>
    <n v="8.1600000000000005E-5"/>
    <n v="3.53543E-4"/>
    <n v="6.3499999999999999E-5"/>
    <n v="1246.4632768361582"/>
    <n v="20.774387947269304"/>
    <n v="110312"/>
  </r>
  <r>
    <n v="6085"/>
    <x v="1"/>
    <n v="26"/>
    <n v="6"/>
    <n v="288"/>
    <n v="119.5176"/>
    <n v="2.8637710000000002E-3"/>
    <n v="4.5312800000000002E-4"/>
    <n v="9.0600000000000007E-5"/>
    <n v="3.44378E-4"/>
    <n v="1.72189E-4"/>
    <n v="6.0537949999999998E-3"/>
    <n v="31.8261"/>
    <n v="43.131700000000002"/>
    <n v="3.1556999999999999"/>
    <n v="2.8093999999999998E-4"/>
    <n v="8.9718999999999997E-4"/>
    <n v="7.9401315E-2"/>
    <n v="4.7640789000000003"/>
    <n v="98.999533360000015"/>
    <n v="6.3399999999999996E-5"/>
    <n v="0"/>
    <n v="0"/>
    <n v="1246.8248587570622"/>
    <n v="20.780414312617705"/>
    <n v="110344"/>
  </r>
  <r>
    <n v="5916"/>
    <x v="3"/>
    <n v="26"/>
    <n v="10"/>
    <n v="250"/>
    <n v="140.8314"/>
    <n v="1.5536579999999999E-2"/>
    <n v="2.65259E-4"/>
    <n v="7.5799999999999999E-5"/>
    <n v="1.13682E-4"/>
    <n v="1.13682E-4"/>
    <n v="2.5894300000000002E-3"/>
    <n v="46.823500000000003"/>
    <n v="82.146299999999997"/>
    <n v="4.3951000000000002"/>
    <n v="2.1473299999999999E-4"/>
    <n v="8.9683000000000004E-4"/>
    <n v="7.9369455000000005E-2"/>
    <n v="4.7621673000000007"/>
    <n v="71.000237440000021"/>
    <n v="7.5799999999999999E-5"/>
    <n v="0"/>
    <n v="0"/>
    <n v="894.55367231638422"/>
    <n v="14.909227871939738"/>
    <n v="79168"/>
  </r>
  <r>
    <n v="3752"/>
    <x v="7"/>
    <n v="20"/>
    <n v="10"/>
    <n v="700"/>
    <n v="66.102000000000004"/>
    <n v="2.5348500000000002E-4"/>
    <n v="1.4484900000000001E-4"/>
    <n v="9.0499999999999997E-6"/>
    <n v="9.0499999999999997E-6"/>
    <n v="2.35379E-4"/>
    <n v="2.4352710000000001E-3"/>
    <n v="69.880600000000001"/>
    <n v="95.1524"/>
    <n v="5.1783999999999999"/>
    <n v="1.2674299999999999E-4"/>
    <n v="8.9625000000000002E-4"/>
    <n v="7.9318125000000003E-2"/>
    <n v="4.7590875000000006"/>
    <n v="98.999775000000014"/>
    <n v="7.2399999999999998E-5"/>
    <n v="6.3399999999999996E-5"/>
    <n v="2.3538000000000001E-4"/>
    <n v="1248.1355932203389"/>
    <n v="20.802259887005651"/>
    <n v="110460"/>
  </r>
  <r>
    <n v="4073"/>
    <x v="1"/>
    <n v="16"/>
    <n v="40"/>
    <n v="500"/>
    <n v="127.08540000000001"/>
    <n v="9.13415E-4"/>
    <n v="2.24045E-4"/>
    <n v="6.8899999999999994E-5"/>
    <n v="3.7915300000000002E-4"/>
    <n v="2.24045E-4"/>
    <n v="4.2051559999999998E-3"/>
    <n v="31.440300000000001"/>
    <n v="47.770499999999998"/>
    <n v="5.4221000000000004"/>
    <n v="2.7574799999999998E-4"/>
    <n v="8.9618E-4"/>
    <n v="7.9311930000000003E-2"/>
    <n v="4.7587158000000001"/>
    <n v="51.999948320000001"/>
    <n v="8.6199999999999995E-5"/>
    <n v="0"/>
    <n v="3.1021999999999999E-4"/>
    <n v="655.63841807909603"/>
    <n v="10.927306967984935"/>
    <n v="58024"/>
  </r>
  <r>
    <n v="526"/>
    <x v="3"/>
    <n v="16"/>
    <n v="12"/>
    <n v="350"/>
    <n v="129.50880000000001"/>
    <n v="3.193272E-3"/>
    <n v="1.44492E-4"/>
    <n v="1.4399999999999999E-5"/>
    <n v="1.3004299999999999E-4"/>
    <n v="1.1125880000000001E-3"/>
    <n v="2.7308979999999998E-3"/>
    <n v="48.191499999999998"/>
    <n v="63.6614"/>
    <n v="7.6878000000000002"/>
    <n v="2.88984E-4"/>
    <n v="8.9585000000000001E-4"/>
    <n v="7.9282724999999998E-2"/>
    <n v="4.7569634999999995"/>
    <n v="61.999986799999995"/>
    <n v="8.6700000000000007E-5"/>
    <n v="0"/>
    <n v="0"/>
    <n v="782.01129943502826"/>
    <n v="13.033521657250471"/>
    <n v="69208"/>
  </r>
  <r>
    <n v="8334"/>
    <x v="2"/>
    <n v="35"/>
    <n v="8"/>
    <n v="500"/>
    <n v="84.24"/>
    <n v="2.8894979999999999E-3"/>
    <n v="4.82881E-4"/>
    <n v="4.6699999999999997E-5"/>
    <n v="2.18075E-4"/>
    <n v="2.2586399999999999E-4"/>
    <n v="3.6917040000000001E-3"/>
    <n v="52.203000000000003"/>
    <n v="67.240499999999997"/>
    <n v="3.3755000000000002"/>
    <n v="2.10287E-4"/>
    <n v="8.9566999999999999E-4"/>
    <n v="7.9266795000000001E-2"/>
    <n v="4.7560076999999996"/>
    <n v="115.00044531999998"/>
    <n v="5.4500000000000003E-5"/>
    <n v="0"/>
    <n v="4.6699999999999997E-5"/>
    <n v="1450.8022598870057"/>
    <n v="24.180037664783427"/>
    <n v="128396"/>
  </r>
  <r>
    <n v="6514"/>
    <x v="3"/>
    <n v="25"/>
    <n v="16"/>
    <n v="750"/>
    <n v="113.2794"/>
    <n v="1.3096080000000001E-3"/>
    <n v="3.80209E-4"/>
    <n v="2.5299999999999998E-5"/>
    <n v="3.3800000000000002E-5"/>
    <n v="5.2384299999999996E-4"/>
    <n v="3.2782449999999999E-3"/>
    <n v="41.426400000000001"/>
    <n v="63.371099999999998"/>
    <n v="6.5490000000000004"/>
    <n v="3.1261599999999999E-4"/>
    <n v="8.9559999999999998E-4"/>
    <n v="7.92606E-2"/>
    <n v="4.755636"/>
    <n v="105.9996336"/>
    <n v="6.7600000000000003E-5"/>
    <n v="2.6192199999999999E-4"/>
    <n v="5.0695000000000004E-4"/>
    <n v="1337.3559322033898"/>
    <n v="22.289265536723164"/>
    <n v="118356"/>
  </r>
  <r>
    <n v="1265"/>
    <x v="2"/>
    <n v="26"/>
    <n v="8"/>
    <n v="100"/>
    <n v="67.291200000000003"/>
    <n v="1.97533E-3"/>
    <n v="4.1211900000000002E-4"/>
    <n v="4.2599999999999999E-5"/>
    <n v="0"/>
    <n v="1.5632100000000001E-4"/>
    <n v="3.3395859999999999E-3"/>
    <n v="48.290599999999998"/>
    <n v="68.936199999999999"/>
    <n v="3.2212999999999998"/>
    <n v="2.5579800000000001E-4"/>
    <n v="8.9528999999999997E-4"/>
    <n v="7.9233164999999994E-2"/>
    <n v="4.7539898999999997"/>
    <n v="62.999766719999997"/>
    <n v="7.1099999999999994E-5"/>
    <n v="0"/>
    <n v="0"/>
    <n v="795.11864406779659"/>
    <n v="13.251977401129944"/>
    <n v="70368"/>
  </r>
  <r>
    <n v="2602"/>
    <x v="0"/>
    <n v="21"/>
    <n v="6"/>
    <n v="200"/>
    <n v="111.5274"/>
    <n v="1.85344E-3"/>
    <n v="2.7738600000000002E-4"/>
    <n v="2.5199999999999999E-5"/>
    <n v="0"/>
    <n v="5.0399999999999999E-5"/>
    <n v="3.7447040000000002E-3"/>
    <n v="40.8108"/>
    <n v="60.3367"/>
    <n v="5.1784999999999997"/>
    <n v="3.5303599999999999E-4"/>
    <n v="8.9519999999999997E-4"/>
    <n v="7.9225199999999996E-2"/>
    <n v="4.7535119999999997"/>
    <n v="71.000102400000003"/>
    <n v="8.8300000000000005E-5"/>
    <n v="3.0260200000000001E-4"/>
    <n v="2.0173000000000001E-4"/>
    <n v="896.18079096045199"/>
    <n v="14.936346516007534"/>
    <n v="79312"/>
  </r>
  <r>
    <n v="6067"/>
    <x v="5"/>
    <n v="33"/>
    <n v="4"/>
    <n v="100"/>
    <n v="98.217600000000004"/>
    <n v="1.5590420000000001E-3"/>
    <n v="1.00583E-4"/>
    <n v="4.0200000000000001E-5"/>
    <n v="2.0100000000000001E-5"/>
    <n v="4.7274200000000001E-4"/>
    <n v="2.7358679999999998E-3"/>
    <n v="33.343200000000003"/>
    <n v="77.029399999999995"/>
    <n v="6.2977999999999996"/>
    <n v="2.4140000000000001E-4"/>
    <n v="8.9519000000000003E-4"/>
    <n v="7.9224315000000003E-2"/>
    <n v="4.7534589"/>
    <n v="88.999789800000002"/>
    <n v="6.0399999999999998E-5"/>
    <n v="0"/>
    <n v="0"/>
    <n v="1123.3898305084747"/>
    <n v="18.72316384180791"/>
    <n v="99420"/>
  </r>
  <r>
    <n v="1768"/>
    <x v="1"/>
    <n v="22"/>
    <n v="6"/>
    <n v="730"/>
    <n v="150.62700000000001"/>
    <n v="3.409947E-3"/>
    <n v="2.4491299999999998E-4"/>
    <n v="6.5900000000000003E-5"/>
    <n v="1.13037E-4"/>
    <n v="2.2607399999999999E-4"/>
    <n v="5.689525E-3"/>
    <n v="31.9602"/>
    <n v="37.278100000000002"/>
    <n v="4.2765000000000004"/>
    <n v="2.9201200000000002E-4"/>
    <n v="8.9488000000000002E-4"/>
    <n v="7.9196879999999997E-2"/>
    <n v="4.7518127999999997"/>
    <n v="95.000460799999999"/>
    <n v="8.4800000000000001E-5"/>
    <n v="1.88E-5"/>
    <n v="0"/>
    <n v="1199.5480225988701"/>
    <n v="19.992467043314502"/>
    <n v="106160"/>
  </r>
  <r>
    <n v="1070"/>
    <x v="0"/>
    <n v="18"/>
    <n v="24"/>
    <n v="1200"/>
    <n v="95.640600000000006"/>
    <n v="2.646883E-3"/>
    <n v="5.2192099999999995E-4"/>
    <n v="1.864E-4"/>
    <n v="3.7299999999999999E-5"/>
    <n v="1.081121E-3"/>
    <n v="3.0196839999999999E-3"/>
    <n v="25.05"/>
    <n v="60"/>
    <n v="5.1604999999999999"/>
    <n v="5.2192099999999995E-4"/>
    <n v="8.9472E-4"/>
    <n v="7.9182719999999998E-2"/>
    <n v="4.7509632000000002"/>
    <n v="23.999969280000002"/>
    <n v="1.4912000000000001E-4"/>
    <n v="0"/>
    <n v="0"/>
    <n v="303.09604519774012"/>
    <n v="5.051600753295669"/>
    <n v="26824"/>
  </r>
  <r>
    <n v="4594"/>
    <x v="3"/>
    <n v="20"/>
    <n v="10"/>
    <n v="200"/>
    <n v="60.283200000000001"/>
    <n v="1.6663159999999999E-3"/>
    <n v="3.3326299999999998E-4"/>
    <n v="5.2599999999999998E-5"/>
    <n v="0"/>
    <n v="7.0199999999999999E-5"/>
    <n v="2.9818280000000002E-3"/>
    <n v="36.615400000000001"/>
    <n v="76.752899999999997"/>
    <n v="3.2412000000000001"/>
    <n v="2.1048200000000001E-4"/>
    <n v="8.9455000000000003E-4"/>
    <n v="7.9167675000000007E-2"/>
    <n v="4.7500605"/>
    <n v="51.000084600000008"/>
    <n v="1.05241E-4"/>
    <n v="0"/>
    <n v="0"/>
    <n v="644.20338983050851"/>
    <n v="10.736723163841809"/>
    <n v="57012"/>
  </r>
  <r>
    <n v="8217"/>
    <x v="0"/>
    <n v="16"/>
    <n v="4"/>
    <n v="1000"/>
    <n v="125.0142"/>
    <n v="2.4558620000000001E-3"/>
    <n v="9.0500000000000004E-5"/>
    <n v="3.4E-5"/>
    <n v="7.9200000000000001E-5"/>
    <n v="3.6215500000000002E-4"/>
    <n v="3.8592119999999999E-3"/>
    <n v="34.235300000000002"/>
    <n v="50.299100000000003"/>
    <n v="5.2141000000000002"/>
    <n v="1.81077E-4"/>
    <n v="8.9406999999999996E-4"/>
    <n v="7.9125194999999995E-2"/>
    <n v="4.7475116999999996"/>
    <n v="79.000025199999982"/>
    <n v="7.9200000000000001E-5"/>
    <n v="9.0500000000000004E-5"/>
    <n v="2.1503000000000001E-4"/>
    <n v="998.41807909604518"/>
    <n v="16.640301318267419"/>
    <n v="88360"/>
  </r>
  <r>
    <n v="568"/>
    <x v="0"/>
    <n v="20"/>
    <n v="10"/>
    <n v="600"/>
    <n v="114.86579999999999"/>
    <n v="2.8474630000000002E-3"/>
    <n v="3.63727E-4"/>
    <n v="3.6399999999999997E-5"/>
    <n v="5.2000000000000002E-6"/>
    <n v="1.8705999999999999E-4"/>
    <n v="4.7128630000000003E-3"/>
    <n v="37.4084"/>
    <n v="50.9724"/>
    <n v="4.1191000000000004"/>
    <n v="1.71471E-4"/>
    <n v="8.9373000000000002E-4"/>
    <n v="7.9095104999999999E-2"/>
    <n v="4.7457063000000002"/>
    <n v="172.00012596000002"/>
    <n v="4.6799999999999999E-5"/>
    <n v="0"/>
    <n v="5.2000000000000002E-6"/>
    <n v="2174.5988700564972"/>
    <n v="36.243314500941622"/>
    <n v="192452"/>
  </r>
  <r>
    <n v="5372"/>
    <x v="3"/>
    <n v="24"/>
    <n v="12"/>
    <n v="450"/>
    <n v="113.7816"/>
    <n v="6.1690429999999999E-3"/>
    <n v="6.6302799999999997E-4"/>
    <n v="0"/>
    <n v="2.8799999999999999E-5"/>
    <n v="1.4413699999999999E-4"/>
    <n v="3.2478759999999998E-3"/>
    <n v="40.569699999999997"/>
    <n v="60.721899999999998"/>
    <n v="4.8342999999999998"/>
    <n v="2.1139999999999999E-4"/>
    <n v="8.9364999999999996E-4"/>
    <n v="7.9088024999999992E-2"/>
    <n v="4.7452814999999999"/>
    <n v="93.000368199999997"/>
    <n v="8.6500000000000002E-5"/>
    <n v="2.4983699999999999E-4"/>
    <n v="1.5375E-4"/>
    <n v="1175.9096045197741"/>
    <n v="19.5984934086629"/>
    <n v="104068"/>
  </r>
  <r>
    <n v="997"/>
    <x v="3"/>
    <n v="20"/>
    <n v="24"/>
    <n v="800"/>
    <n v="116.78879999999999"/>
    <n v="3.1924259999999999E-3"/>
    <n v="5.1372400000000002E-4"/>
    <n v="7.3399999999999995E-5"/>
    <n v="0"/>
    <n v="1.34547E-4"/>
    <n v="4.9659960000000003E-3"/>
    <n v="32.523499999999999"/>
    <n v="47.507399999999997"/>
    <n v="3.8448000000000002"/>
    <n v="3.9140900000000001E-4"/>
    <n v="8.9289999999999997E-4"/>
    <n v="7.9021649999999999E-2"/>
    <n v="4.7412989999999997"/>
    <n v="72.999932399999992"/>
    <n v="9.7899999999999994E-5"/>
    <n v="0"/>
    <n v="4.8900000000000003E-5"/>
    <n v="923.79661016949149"/>
    <n v="15.396610169491526"/>
    <n v="81756"/>
  </r>
  <r>
    <n v="5911"/>
    <x v="3"/>
    <n v="21"/>
    <n v="20"/>
    <n v="450"/>
    <n v="84.352199999999996"/>
    <n v="2.43596E-3"/>
    <n v="4.62943E-4"/>
    <n v="6.6099999999999994E-5"/>
    <n v="4.4100000000000001E-5"/>
    <n v="1.43292E-4"/>
    <n v="3.70354E-3"/>
    <n v="45.313400000000001"/>
    <n v="57.023800000000001"/>
    <n v="3.7530000000000001"/>
    <n v="2.42494E-4"/>
    <n v="8.9282000000000001E-4"/>
    <n v="7.9014570000000006E-2"/>
    <n v="4.7408742000000004"/>
    <n v="81.000201680000018"/>
    <n v="7.7200000000000006E-5"/>
    <n v="9.9199999999999999E-5"/>
    <n v="2.7556E-4"/>
    <n v="1025.129943502825"/>
    <n v="17.085499058380417"/>
    <n v="90724"/>
  </r>
  <r>
    <n v="7497"/>
    <x v="3"/>
    <n v="26"/>
    <n v="24"/>
    <n v="990"/>
    <n v="249.02099999999999"/>
    <n v="3.2451727999999999E-2"/>
    <n v="2.6366999999999997E-4"/>
    <n v="1.01412E-4"/>
    <n v="0"/>
    <n v="2.8395299999999998E-4"/>
    <n v="3.6711019999999999E-3"/>
    <n v="43.777799999999999"/>
    <n v="65.546999999999997"/>
    <n v="3.9005999999999998"/>
    <n v="2.6366999999999997E-4"/>
    <n v="8.9242E-4"/>
    <n v="7.8979170000000001E-2"/>
    <n v="4.7387502000000001"/>
    <n v="43.999875679999995"/>
    <n v="1.4197600000000001E-4"/>
    <n v="0"/>
    <n v="2.0299999999999999E-5"/>
    <n v="557.10734463276833"/>
    <n v="9.2851224105461387"/>
    <n v="49304"/>
  </r>
  <r>
    <n v="1427"/>
    <x v="0"/>
    <n v="23"/>
    <n v="12"/>
    <n v="730"/>
    <n v="118.17059999999999"/>
    <n v="2.4995099999999999E-3"/>
    <n v="4.3128799999999999E-4"/>
    <n v="4.8999999999999998E-5"/>
    <n v="1.17624E-4"/>
    <n v="1.22525E-3"/>
    <n v="4.1658499999999996E-3"/>
    <n v="28.075500000000002"/>
    <n v="51.218800000000002"/>
    <n v="4.7835000000000001"/>
    <n v="3.1366400000000001E-4"/>
    <n v="8.9198000000000001E-4"/>
    <n v="7.894023E-2"/>
    <n v="4.7364138000000002"/>
    <n v="90.999799600000003"/>
    <n v="9.7999999999999997E-5"/>
    <n v="1.07822E-4"/>
    <n v="3.9208E-4"/>
    <n v="1152.768361581921"/>
    <n v="19.21280602636535"/>
    <n v="102020"/>
  </r>
  <r>
    <n v="10028"/>
    <x v="6"/>
    <m/>
    <m/>
    <m/>
    <n v="319.71480000000003"/>
    <n v="3.7130280000000002E-2"/>
    <n v="8.2000200000000001E-4"/>
    <n v="7.1899999999999999E-5"/>
    <n v="4.02808E-4"/>
    <n v="6.1859800000000004E-4"/>
    <n v="5.2077340000000003E-3"/>
    <n v="35.412700000000001"/>
    <n v="44.055199999999999"/>
    <n v="4.4282000000000004"/>
    <n v="3.7403600000000001E-4"/>
    <n v="8.9192999999999998E-4"/>
    <n v="7.8935804999999998E-2"/>
    <n v="4.7361483"/>
    <n v="61.999838159999996"/>
    <n v="8.6299999999999997E-5"/>
    <n v="2.4456199999999998E-4"/>
    <n v="1.4385999999999999E-4"/>
    <n v="785.44632768361578"/>
    <n v="13.090772128060262"/>
    <n v="69512"/>
  </r>
  <r>
    <n v="5824"/>
    <x v="0"/>
    <n v="23"/>
    <n v="28"/>
    <n v="450"/>
    <n v="175.75319999999999"/>
    <n v="8.5084440000000004E-3"/>
    <n v="1.0313270000000001E-3"/>
    <n v="3.2199999999999997E-5"/>
    <n v="1.0743000000000001E-4"/>
    <n v="6.1235E-4"/>
    <n v="4.501311E-3"/>
    <n v="19.798999999999999"/>
    <n v="45.842500000000001"/>
    <n v="5.5632000000000001"/>
    <n v="2.25603E-4"/>
    <n v="8.9167000000000001E-4"/>
    <n v="7.8912794999999994E-2"/>
    <n v="4.7347676999999999"/>
    <n v="83.00021027999999"/>
    <n v="8.5900000000000001E-5"/>
    <n v="1.0743000000000001E-4"/>
    <n v="1.8263E-4"/>
    <n v="1051.7966101694915"/>
    <n v="17.529943502824857"/>
    <n v="93084"/>
  </r>
  <r>
    <n v="1356"/>
    <x v="0"/>
    <n v="22"/>
    <n v="6"/>
    <n v="600"/>
    <n v="143.71799999999999"/>
    <n v="1.4215499999999999E-3"/>
    <n v="3.1322300000000001E-4"/>
    <n v="3.2100000000000001E-5"/>
    <n v="2.0078399999999999E-4"/>
    <n v="6.3447700000000004E-4"/>
    <n v="5.4372270000000002E-3"/>
    <n v="21.5976"/>
    <n v="35.019199999999998"/>
    <n v="4.4298000000000002"/>
    <n v="3.4534799999999999E-4"/>
    <n v="8.9148000000000005E-4"/>
    <n v="7.8895980000000004E-2"/>
    <n v="4.7337588000000004"/>
    <n v="110.99995776"/>
    <n v="4.8199999999999999E-5"/>
    <n v="0"/>
    <n v="7.2299999999999996E-5"/>
    <n v="1406.9152542372881"/>
    <n v="23.448587570621466"/>
    <n v="124512"/>
  </r>
  <r>
    <n v="3896"/>
    <x v="3"/>
    <n v="19"/>
    <n v="2"/>
    <n v="1000"/>
    <n v="142.65180000000001"/>
    <n v="4.298896E-3"/>
    <n v="4.1940400000000001E-4"/>
    <n v="6.9900000000000005E-5"/>
    <n v="1.7499999999999998E-5"/>
    <n v="1.7499999999999998E-5"/>
    <n v="2.8834059999999998E-3"/>
    <n v="23.5366"/>
    <n v="47.5152"/>
    <n v="7.8909000000000002"/>
    <n v="2.7960300000000001E-4"/>
    <n v="8.9123000000000002E-4"/>
    <n v="7.8873855000000007E-2"/>
    <n v="4.7324313"/>
    <n v="50.999745519999998"/>
    <n v="6.9900000000000005E-5"/>
    <n v="0"/>
    <n v="6.9900000000000005E-5"/>
    <n v="646.59887005649716"/>
    <n v="10.776647834274952"/>
    <n v="57224"/>
  </r>
  <r>
    <n v="7124"/>
    <x v="3"/>
    <n v="18"/>
    <n v="42"/>
    <n v="550"/>
    <n v="97.510800000000003"/>
    <n v="2.6978879999999998E-3"/>
    <n v="2.9269499999999999E-4"/>
    <n v="6.3600000000000001E-5"/>
    <n v="1.27E-5"/>
    <n v="1.39985E-4"/>
    <n v="3.9832019999999999E-3"/>
    <n v="33.948700000000002"/>
    <n v="54.415300000000002"/>
    <n v="3.9967999999999999"/>
    <n v="3.56325E-4"/>
    <n v="8.9081000000000002E-4"/>
    <n v="7.8836685000000004E-2"/>
    <n v="4.7302011000000004"/>
    <n v="69.999849800000007"/>
    <n v="6.3600000000000001E-5"/>
    <n v="0"/>
    <n v="0"/>
    <n v="887.90960451977401"/>
    <n v="14.7984934086629"/>
    <n v="78580"/>
  </r>
  <r>
    <n v="2079"/>
    <x v="3"/>
    <n v="28"/>
    <n v="12"/>
    <n v="600"/>
    <n v="147.8922"/>
    <n v="1.2910029E-2"/>
    <n v="5.5284799999999999E-4"/>
    <n v="7.1699999999999995E-5"/>
    <n v="7.1699999999999995E-5"/>
    <n v="3.0713799999999999E-4"/>
    <n v="3.6549410000000001E-3"/>
    <n v="27.685400000000001"/>
    <n v="57.938400000000001"/>
    <n v="4.1905000000000001"/>
    <n v="2.7642399999999999E-4"/>
    <n v="8.9070000000000002E-4"/>
    <n v="7.8826950000000007E-2"/>
    <n v="4.7296170000000002"/>
    <n v="87.000013199999998"/>
    <n v="8.1899999999999999E-5"/>
    <n v="1.02379E-4"/>
    <n v="2.1499999999999999E-4"/>
    <n v="1103.6836158192091"/>
    <n v="18.39472693032015"/>
    <n v="97676"/>
  </r>
  <r>
    <n v="8236"/>
    <x v="1"/>
    <n v="23"/>
    <n v="8"/>
    <n v="1000"/>
    <n v="102.7938"/>
    <n v="2.2671779999999999E-3"/>
    <n v="1.6817000000000001E-4"/>
    <n v="3.1099999999999997E-5"/>
    <n v="6.2299999999999996E-6"/>
    <n v="1.18342E-4"/>
    <n v="4.042304E-3"/>
    <n v="33.598799999999997"/>
    <n v="56.899799999999999"/>
    <n v="4.2773000000000003"/>
    <n v="2.3668300000000001E-4"/>
    <n v="8.9068000000000003E-4"/>
    <n v="7.8825180000000009E-2"/>
    <n v="4.7295108000000008"/>
    <n v="143.00045536000002"/>
    <n v="5.6100000000000002E-5"/>
    <n v="0"/>
    <n v="0"/>
    <n v="1814.1468926553673"/>
    <n v="30.23578154425612"/>
    <n v="160552"/>
  </r>
  <r>
    <n v="9192"/>
    <x v="3"/>
    <n v="18"/>
    <n v="8"/>
    <n v="200"/>
    <n v="94.17"/>
    <n v="3.6328689999999999E-3"/>
    <n v="4.4531900000000001E-4"/>
    <n v="5.8600000000000001E-5"/>
    <n v="1.0547E-4"/>
    <n v="4.3360099999999998E-4"/>
    <n v="3.222707E-3"/>
    <n v="28.394200000000001"/>
    <n v="61.789099999999998"/>
    <n v="4.4363999999999999"/>
    <n v="2.9297299999999997E-4"/>
    <n v="8.9064000000000005E-4"/>
    <n v="7.8821639999999998E-2"/>
    <n v="4.7292984000000002"/>
    <n v="76.000092480000006"/>
    <n v="8.2000000000000001E-5"/>
    <n v="0"/>
    <n v="3.2812999999999999E-4"/>
    <n v="964.20338983050851"/>
    <n v="16.070056497175141"/>
    <n v="85332"/>
  </r>
  <r>
    <n v="8160"/>
    <x v="0"/>
    <n v="20"/>
    <n v="12"/>
    <n v="800"/>
    <n v="172.7046"/>
    <n v="6.9386910000000003E-3"/>
    <n v="7.2493799999999995E-4"/>
    <n v="2.0712500000000001E-4"/>
    <n v="3.1068799999999999E-4"/>
    <n v="3.9353800000000003E-4"/>
    <n v="3.3347139999999999E-3"/>
    <n v="25.8"/>
    <n v="47.0062"/>
    <n v="7.6398000000000001"/>
    <n v="3.9353800000000003E-4"/>
    <n v="8.9064000000000005E-4"/>
    <n v="7.8821639999999998E-2"/>
    <n v="4.7292984000000002"/>
    <n v="43.000099200000001"/>
    <n v="8.2899999999999996E-5"/>
    <n v="0"/>
    <n v="8.2899999999999996E-5"/>
    <n v="545.53672316384177"/>
    <n v="9.0922787193973633"/>
    <n v="48280"/>
  </r>
  <r>
    <n v="1624"/>
    <x v="2"/>
    <n v="28"/>
    <n v="42"/>
    <n v="1260"/>
    <n v="84.665999999999997"/>
    <n v="7.3791199999999996E-4"/>
    <n v="3.7481299999999999E-4"/>
    <n v="1.17129E-4"/>
    <n v="1.28842E-4"/>
    <n v="1.5461019999999999E-3"/>
    <n v="3.162481E-3"/>
    <n v="39.360599999999998"/>
    <n v="63.955599999999997"/>
    <n v="4.7704000000000004"/>
    <n v="2.5768399999999999E-4"/>
    <n v="8.9017999999999996E-4"/>
    <n v="7.8780929999999999E-2"/>
    <n v="4.7268558000000001"/>
    <n v="76.00000768000001"/>
    <n v="9.3700000000000001E-5"/>
    <n v="0"/>
    <n v="0"/>
    <n v="964.70056497175142"/>
    <n v="16.078342749529192"/>
    <n v="85376"/>
  </r>
  <r>
    <n v="2813"/>
    <x v="2"/>
    <n v="18"/>
    <n v="6"/>
    <n v="200"/>
    <n v="52.922400000000003"/>
    <n v="8.3062999999999995E-4"/>
    <n v="1.3843800000000001E-4"/>
    <n v="0"/>
    <n v="0"/>
    <n v="5.9299999999999998E-5"/>
    <n v="2.491891E-3"/>
    <n v="46.4"/>
    <n v="71.968299999999999"/>
    <n v="3.7302"/>
    <n v="2.37323E-4"/>
    <n v="8.8995999999999997E-4"/>
    <n v="7.8761459999999991E-2"/>
    <n v="4.7256875999999997"/>
    <n v="44.999937439999997"/>
    <n v="9.8900000000000005E-5"/>
    <n v="0"/>
    <n v="0"/>
    <n v="571.34463276836163"/>
    <n v="9.5224105461393602"/>
    <n v="50564"/>
  </r>
  <r>
    <n v="7347"/>
    <x v="1"/>
    <n v="21"/>
    <n v="42"/>
    <n v="1400"/>
    <n v="144.5412"/>
    <n v="9.5811569999999999E-3"/>
    <n v="4.2762699999999998E-4"/>
    <n v="5.7800000000000002E-5"/>
    <n v="1.3868999999999999E-4"/>
    <n v="5.3164399999999995E-4"/>
    <n v="4.0220050000000004E-3"/>
    <n v="34.224800000000002"/>
    <n v="58.057499999999997"/>
    <n v="4.2845000000000004"/>
    <n v="2.7737999999999998E-4"/>
    <n v="8.8993000000000004E-4"/>
    <n v="7.8758805000000001E-2"/>
    <n v="4.7255282999999997"/>
    <n v="77.000303319999986"/>
    <n v="5.7800000000000002E-5"/>
    <n v="0"/>
    <n v="0"/>
    <n v="977.67231638418082"/>
    <n v="16.294538606403012"/>
    <n v="86524"/>
  </r>
  <r>
    <n v="1338"/>
    <x v="7"/>
    <n v="22"/>
    <n v="6"/>
    <n v="700"/>
    <n v="43.363799999999998"/>
    <n v="3.3065699999999999E-4"/>
    <n v="9.4500000000000007E-5"/>
    <n v="3.15E-5"/>
    <n v="1.25964E-4"/>
    <n v="7.8700000000000002E-5"/>
    <n v="1.739883E-3"/>
    <n v="154.80000000000001"/>
    <n v="123.2941"/>
    <n v="4.5339"/>
    <n v="1.8107400000000001E-4"/>
    <n v="8.8962000000000004E-4"/>
    <n v="7.8731370000000009E-2"/>
    <n v="4.7238822000000003"/>
    <n v="112.99953240000001"/>
    <n v="7.8700000000000002E-5"/>
    <n v="0"/>
    <n v="0"/>
    <n v="1435.2542372881355"/>
    <n v="23.92090395480226"/>
    <n v="127020"/>
  </r>
  <r>
    <n v="1552"/>
    <x v="3"/>
    <n v="17"/>
    <n v="10"/>
    <n v="730"/>
    <n v="101.8224"/>
    <n v="3.8570480000000001E-3"/>
    <n v="4.8213100000000001E-4"/>
    <n v="3.01E-5"/>
    <n v="0"/>
    <n v="4.5200000000000001E-5"/>
    <n v="4.2487799999999997E-3"/>
    <n v="22.505299999999998"/>
    <n v="49.078000000000003"/>
    <n v="3.7092000000000001"/>
    <n v="3.1639800000000002E-4"/>
    <n v="8.8893000000000002E-4"/>
    <n v="7.8670304999999996E-2"/>
    <n v="4.7202183"/>
    <n v="59.000061959999996"/>
    <n v="1.05466E-4"/>
    <n v="0"/>
    <n v="1.0547E-4"/>
    <n v="749.96610169491521"/>
    <n v="12.499435028248588"/>
    <n v="66372"/>
  </r>
  <r>
    <n v="7741"/>
    <x v="0"/>
    <n v="21"/>
    <n v="14"/>
    <n v="750"/>
    <n v="83.256600000000006"/>
    <n v="2.040816E-3"/>
    <n v="4.2791299999999998E-4"/>
    <n v="9.87E-5"/>
    <n v="0"/>
    <n v="2.63331E-4"/>
    <n v="3.0941409999999999E-3"/>
    <n v="36.085999999999999"/>
    <n v="64.893600000000006"/>
    <n v="4.4255000000000004"/>
    <n v="1.97498E-4"/>
    <n v="8.8873999999999995E-4"/>
    <n v="7.8653489999999993E-2"/>
    <n v="4.7192093999999996"/>
    <n v="26.999921199999999"/>
    <n v="1.3166600000000001E-4"/>
    <n v="0"/>
    <n v="1.3166999999999999E-4"/>
    <n v="343.27683615819211"/>
    <n v="5.7212806026365355"/>
    <n v="30380"/>
  </r>
  <r>
    <n v="1781"/>
    <x v="1"/>
    <n v="27"/>
    <n v="6"/>
    <n v="1500"/>
    <n v="90.93"/>
    <n v="1.87331E-3"/>
    <n v="4.24874E-4"/>
    <n v="7.7200000000000006E-5"/>
    <n v="3.8600000000000003E-5"/>
    <n v="0"/>
    <n v="3.321746E-3"/>
    <n v="34.432699999999997"/>
    <n v="65.860500000000002"/>
    <n v="4.6162999999999998"/>
    <n v="3.4762500000000001E-4"/>
    <n v="8.8836999999999998E-4"/>
    <n v="7.8620744999999992E-2"/>
    <n v="4.7172446999999993"/>
    <n v="45.999798599999991"/>
    <n v="5.7899999999999998E-5"/>
    <n v="0"/>
    <n v="0"/>
    <n v="585.08474576271192"/>
    <n v="9.7514124293785311"/>
    <n v="51780"/>
  </r>
  <r>
    <n v="1620"/>
    <x v="2"/>
    <n v="18"/>
    <n v="4"/>
    <n v="200"/>
    <n v="81.707999999999998"/>
    <n v="5.3286000000000002E-4"/>
    <n v="1.99822E-4"/>
    <n v="4.4400000000000002E-5"/>
    <n v="4.4400000000000002E-5"/>
    <n v="1.7762E-4"/>
    <n v="3.174956E-3"/>
    <n v="33.267600000000002"/>
    <n v="56.6434"/>
    <n v="4.7483000000000004"/>
    <n v="2.4422700000000002E-4"/>
    <n v="8.8809999999999996E-4"/>
    <n v="7.8596849999999996E-2"/>
    <n v="4.7158109999999995"/>
    <n v="40.000023999999996"/>
    <n v="1.11012E-4"/>
    <n v="0"/>
    <n v="8.8800000000000004E-5"/>
    <n v="508.9265536723164"/>
    <n v="8.4821092278719394"/>
    <n v="45040"/>
  </r>
  <r>
    <n v="5708"/>
    <x v="0"/>
    <n v="23"/>
    <n v="10"/>
    <n v="600"/>
    <n v="143.4306"/>
    <n v="7.1801900000000004E-3"/>
    <n v="4.1863300000000002E-4"/>
    <n v="6.3399999999999996E-5"/>
    <n v="8.8800000000000004E-5"/>
    <n v="1.27E-5"/>
    <n v="4.3893029999999998E-3"/>
    <n v="32.776800000000001"/>
    <n v="44.7746"/>
    <n v="4.5491000000000001"/>
    <n v="3.1714599999999998E-4"/>
    <n v="8.8800999999999995E-4"/>
    <n v="7.8588884999999997E-2"/>
    <n v="4.7153330999999996"/>
    <n v="70.000052280000006"/>
    <n v="8.8800000000000004E-5"/>
    <n v="0"/>
    <n v="1.5223E-4"/>
    <n v="890.71186440677968"/>
    <n v="14.845197740112996"/>
    <n v="78828"/>
  </r>
  <r>
    <n v="7721"/>
    <x v="1"/>
    <n v="22"/>
    <n v="20"/>
    <n v="400"/>
    <n v="170.8218"/>
    <n v="9.8735620000000007E-3"/>
    <n v="6.0377900000000003E-4"/>
    <n v="2.37E-5"/>
    <n v="8.2899999999999996E-5"/>
    <n v="4.2619700000000001E-4"/>
    <n v="4.7473599999999999E-3"/>
    <n v="24.09"/>
    <n v="46.414000000000001"/>
    <n v="4.7556000000000003"/>
    <n v="2.13098E-4"/>
    <n v="8.8791E-4"/>
    <n v="7.8580035000000006E-2"/>
    <n v="4.7148021"/>
    <n v="74.999981880000007"/>
    <n v="9.4699999999999998E-5"/>
    <n v="0"/>
    <n v="0"/>
    <n v="954.4406779661017"/>
    <n v="15.907344632768362"/>
    <n v="84468"/>
  </r>
  <r>
    <n v="8619"/>
    <x v="2"/>
    <n v="18"/>
    <n v="14"/>
    <n v="730"/>
    <n v="198.39060000000001"/>
    <n v="1.3194955E-2"/>
    <n v="2.44918E-4"/>
    <n v="1.0715199999999999E-4"/>
    <n v="0"/>
    <n v="1.0715199999999999E-4"/>
    <n v="3.459466E-3"/>
    <n v="20.444400000000002"/>
    <n v="54.035400000000003"/>
    <n v="6.9823000000000004"/>
    <n v="3.36762E-4"/>
    <n v="8.8783000000000004E-4"/>
    <n v="7.8572955E-2"/>
    <n v="4.7143772999999998"/>
    <n v="58.00015823999999"/>
    <n v="7.6500000000000003E-5"/>
    <n v="0"/>
    <n v="0"/>
    <n v="738.16949152542372"/>
    <n v="12.302824858757061"/>
    <n v="65328"/>
  </r>
  <r>
    <n v="5422"/>
    <x v="3"/>
    <n v="26"/>
    <n v="2"/>
    <n v="150"/>
    <n v="57.436199999999999"/>
    <n v="8.5594700000000002E-4"/>
    <n v="3.6456999999999999E-4"/>
    <n v="6.3399999999999996E-5"/>
    <n v="0"/>
    <n v="1.5850900000000001E-4"/>
    <n v="2.8531569999999998E-3"/>
    <n v="46.972099999999998"/>
    <n v="86.844399999999993"/>
    <n v="3.65"/>
    <n v="3.8042099999999998E-4"/>
    <n v="8.8765000000000003E-4"/>
    <n v="7.8557025000000003E-2"/>
    <n v="4.7134214999999999"/>
    <n v="56.0000632"/>
    <n v="9.5099999999999994E-5"/>
    <n v="0"/>
    <n v="1.2680999999999999E-4"/>
    <n v="712.85875706214688"/>
    <n v="11.880979284369115"/>
    <n v="63088"/>
  </r>
  <r>
    <n v="3313"/>
    <x v="1"/>
    <n v="22"/>
    <n v="20"/>
    <n v="700"/>
    <n v="106.35420000000001"/>
    <n v="2.940799E-3"/>
    <n v="4.4914E-4"/>
    <n v="7.4900000000000005E-5"/>
    <n v="1.28326E-4"/>
    <n v="1.71101E-4"/>
    <n v="4.3737699999999999E-3"/>
    <n v="27.745100000000001"/>
    <n v="47.4328"/>
    <n v="4.0781999999999998"/>
    <n v="2.13876E-4"/>
    <n v="8.8758999999999995E-4"/>
    <n v="7.8551714999999994E-2"/>
    <n v="4.7131029"/>
    <n v="83.000316080000005"/>
    <n v="8.5599999999999994E-5"/>
    <n v="4.59834E-4"/>
    <n v="3.7428E-4"/>
    <n v="1056.6327683615818"/>
    <n v="17.610546139359698"/>
    <n v="93512"/>
  </r>
  <r>
    <n v="2733"/>
    <x v="1"/>
    <n v="23"/>
    <n v="36"/>
    <n v="2000"/>
    <n v="124.098"/>
    <n v="5.349576E-3"/>
    <n v="3.5752100000000002E-4"/>
    <n v="6.6199999999999996E-5"/>
    <n v="3.0455499999999997E-4"/>
    <n v="5.0317799999999996E-4"/>
    <n v="5.0317799999999996E-3"/>
    <n v="45.984200000000001"/>
    <n v="43.810499999999998"/>
    <n v="3.5105"/>
    <n v="2.9131399999999998E-4"/>
    <n v="8.8718E-4"/>
    <n v="7.8515429999999997E-2"/>
    <n v="4.7109258000000001"/>
    <n v="66.999833600000002"/>
    <n v="6.6199999999999996E-5"/>
    <n v="0"/>
    <n v="0"/>
    <n v="853.33333333333337"/>
    <n v="14.222222222222223"/>
    <n v="75520"/>
  </r>
  <r>
    <n v="888"/>
    <x v="0"/>
    <n v="19"/>
    <n v="20"/>
    <n v="730"/>
    <n v="161.01840000000001"/>
    <n v="1.892297E-3"/>
    <n v="4.5336299999999998E-4"/>
    <n v="3.9400000000000002E-5"/>
    <n v="1.9700000000000001E-5"/>
    <n v="1.3206649999999999E-3"/>
    <n v="4.8687219999999998E-3"/>
    <n v="35.967500000000001"/>
    <n v="44.485799999999998"/>
    <n v="5.5465999999999998"/>
    <n v="3.7451699999999999E-4"/>
    <n v="8.8701000000000003E-4"/>
    <n v="7.8500385000000006E-2"/>
    <n v="4.7100231000000008"/>
    <n v="44.999791320000007"/>
    <n v="9.8599999999999998E-5"/>
    <n v="0"/>
    <n v="0"/>
    <n v="573.24293785310738"/>
    <n v="9.5540489642184561"/>
    <n v="50732"/>
  </r>
  <r>
    <n v="7385"/>
    <x v="3"/>
    <n v="23"/>
    <n v="24"/>
    <n v="650"/>
    <n v="227.22720000000001"/>
    <n v="2.1438783999999999E-2"/>
    <n v="8.4545400000000004E-4"/>
    <n v="2.0599999999999999E-5"/>
    <n v="1.3699999999999999E-5"/>
    <n v="7.9733899999999999E-4"/>
    <n v="3.7736110000000001E-3"/>
    <n v="45.780999999999999"/>
    <n v="48.371600000000001"/>
    <n v="5.6612"/>
    <n v="2.8181799999999998E-4"/>
    <n v="8.8670000000000003E-4"/>
    <n v="7.847295E-2"/>
    <n v="4.7083769999999996"/>
    <n v="129.00066279999999"/>
    <n v="6.19E-5"/>
    <n v="4.9490000000000005E-4"/>
    <n v="2.6807000000000003E-4"/>
    <n v="1643.8870056497176"/>
    <n v="27.398116760828625"/>
    <n v="145484"/>
  </r>
  <r>
    <n v="2170"/>
    <x v="3"/>
    <n v="19"/>
    <n v="20"/>
    <n v="550"/>
    <n v="159.2346"/>
    <n v="1.3415145E-2"/>
    <n v="3.3347299999999998E-4"/>
    <n v="3.8099999999999998E-5"/>
    <n v="6.6699999999999995E-5"/>
    <n v="2.5725100000000001E-4"/>
    <n v="4.0493159999999999E-3"/>
    <n v="44.707500000000003"/>
    <n v="61.44"/>
    <n v="4.0682"/>
    <n v="2.3819499999999999E-4"/>
    <n v="8.8608999999999997E-4"/>
    <n v="7.8418964999999993E-2"/>
    <n v="4.7051378999999995"/>
    <n v="93.000462040000002"/>
    <n v="6.6699999999999995E-5"/>
    <n v="9.5299999999999999E-5"/>
    <n v="1.6197E-4"/>
    <n v="1185.9435028248588"/>
    <n v="19.765725047080981"/>
    <n v="104956"/>
  </r>
  <r>
    <n v="4906"/>
    <x v="0"/>
    <n v="23"/>
    <n v="2"/>
    <n v="500"/>
    <n v="102.25020000000001"/>
    <n v="4.3375540000000004E-3"/>
    <n v="5.0758599999999997E-4"/>
    <n v="1.8499999999999999E-5"/>
    <n v="3.6915400000000001E-4"/>
    <n v="3.7838200000000002E-4"/>
    <n v="4.9558859999999996E-3"/>
    <n v="36.209000000000003"/>
    <n v="48.7821"/>
    <n v="3.1099000000000001"/>
    <n v="2.12263E-4"/>
    <n v="8.8597000000000003E-4"/>
    <n v="7.8408345000000004E-2"/>
    <n v="4.7045007000000005"/>
    <n v="96.000165320000008"/>
    <n v="6.4599999999999998E-5"/>
    <n v="0"/>
    <n v="1.0152E-4"/>
    <n v="1224.361581920904"/>
    <n v="20.406026365348399"/>
    <n v="108356"/>
  </r>
  <r>
    <n v="5154"/>
    <x v="3"/>
    <n v="23"/>
    <n v="20"/>
    <n v="250"/>
    <n v="91.157399999999996"/>
    <n v="3.5605110000000001E-3"/>
    <n v="4.8631400000000001E-4"/>
    <n v="1.38947E-4"/>
    <n v="1.7399999999999999E-5"/>
    <n v="2.60525E-4"/>
    <n v="4.2031400000000002E-3"/>
    <n v="40.962699999999998"/>
    <n v="56.2149"/>
    <n v="3.3098999999999998"/>
    <n v="3.8210400000000003E-4"/>
    <n v="8.8579000000000001E-4"/>
    <n v="7.8392415000000007E-2"/>
    <n v="4.7035449000000007"/>
    <n v="51.000245040000003"/>
    <n v="1.0420999999999999E-4"/>
    <n v="3.4700000000000003E-5"/>
    <n v="0"/>
    <n v="650.57627118644064"/>
    <n v="10.842937853107344"/>
    <n v="57576"/>
  </r>
  <r>
    <n v="3942"/>
    <x v="3"/>
    <n v="20"/>
    <n v="28"/>
    <n v="700"/>
    <n v="107.76900000000001"/>
    <n v="2.2686469999999999E-3"/>
    <n v="3.8821800000000002E-4"/>
    <n v="4.85E-5"/>
    <n v="4.85E-5"/>
    <n v="1.6984500000000001E-4"/>
    <n v="2.6083370000000001E-3"/>
    <n v="35.756999999999998"/>
    <n v="64.167400000000001"/>
    <n v="7.0651000000000002"/>
    <n v="1.9410900000000001E-4"/>
    <n v="8.8562000000000005E-4"/>
    <n v="7.8377370000000002E-2"/>
    <n v="4.7026421999999997"/>
    <n v="72.999885359999993"/>
    <n v="9.7100000000000002E-5"/>
    <n v="2.9116299999999999E-4"/>
    <n v="4.3674000000000002E-4"/>
    <n v="931.38983050847457"/>
    <n v="15.523163841807909"/>
    <n v="82428"/>
  </r>
  <r>
    <n v="5811"/>
    <x v="1"/>
    <n v="20"/>
    <n v="24"/>
    <n v="1800"/>
    <n v="221.2698"/>
    <n v="1.3656178E-2"/>
    <n v="3.7460800000000002E-4"/>
    <n v="1.02166E-4"/>
    <n v="0"/>
    <n v="1.7027700000000001E-4"/>
    <n v="4.3931339999999999E-3"/>
    <n v="21.125"/>
    <n v="46.170499999999997"/>
    <n v="6.3875999999999999"/>
    <n v="3.7460800000000002E-4"/>
    <n v="8.8544000000000003E-4"/>
    <n v="7.8361440000000004E-2"/>
    <n v="4.7016863999999998"/>
    <n v="26.00006016"/>
    <n v="1.02166E-4"/>
    <n v="0"/>
    <n v="1.3621999999999999E-4"/>
    <n v="331.79661016949154"/>
    <n v="5.5299435028248594"/>
    <n v="29364"/>
  </r>
  <r>
    <n v="7851"/>
    <x v="0"/>
    <n v="21"/>
    <n v="10"/>
    <n v="430"/>
    <n v="122.21939999999999"/>
    <n v="2.3255810000000002E-3"/>
    <n v="5.5472599999999996E-4"/>
    <n v="6.3999999999999997E-5"/>
    <n v="9.6000000000000002E-5"/>
    <n v="8.4275699999999997E-4"/>
    <n v="4.0857690000000004E-3"/>
    <n v="22.272300000000001"/>
    <n v="50.5274"/>
    <n v="5.0914000000000001"/>
    <n v="2.1335599999999999E-4"/>
    <n v="8.8542999999999998E-4"/>
    <n v="7.8360554999999998E-2"/>
    <n v="4.7016333000000001"/>
    <n v="83.000208200000017"/>
    <n v="6.3999999999999997E-5"/>
    <n v="0"/>
    <n v="9.6000000000000002E-5"/>
    <n v="1059.2090395480227"/>
    <n v="17.653483992467045"/>
    <n v="93740"/>
  </r>
  <r>
    <n v="7015"/>
    <x v="1"/>
    <n v="21"/>
    <n v="24"/>
    <n v="1200"/>
    <n v="160.13939999999999"/>
    <n v="9.3136380000000008E-3"/>
    <n v="7.5091899999999996E-4"/>
    <n v="7.8499999999999997E-5"/>
    <n v="3.9227100000000003E-4"/>
    <n v="2.8019399999999999E-4"/>
    <n v="4.3822289999999996E-3"/>
    <n v="29.805099999999999"/>
    <n v="46.5473"/>
    <n v="4.9283999999999999"/>
    <n v="3.9227100000000003E-4"/>
    <n v="8.8540999999999999E-4"/>
    <n v="7.8358785E-2"/>
    <n v="4.7015270999999998"/>
    <n v="78.999821839999996"/>
    <n v="8.9699999999999998E-5"/>
    <n v="1.12077E-4"/>
    <n v="3.6986000000000001E-4"/>
    <n v="1008.180790960452"/>
    <n v="16.803013182674199"/>
    <n v="89224"/>
  </r>
  <r>
    <n v="6768"/>
    <x v="3"/>
    <n v="16"/>
    <n v="28"/>
    <n v="120"/>
    <n v="145.80420000000001"/>
    <n v="2.412572E-3"/>
    <n v="3.8365099999999999E-4"/>
    <n v="3.6900000000000002E-5"/>
    <n v="4.4299999999999999E-5"/>
    <n v="7.0827800000000001E-4"/>
    <n v="3.5782790000000002E-3"/>
    <n v="41.694200000000002"/>
    <n v="61.731999999999999"/>
    <n v="7.0762999999999998"/>
    <n v="2.2871499999999999E-4"/>
    <n v="8.8535000000000003E-4"/>
    <n v="7.8353475000000006E-2"/>
    <n v="4.7012084999999999"/>
    <n v="120.000339"/>
    <n v="5.1600000000000001E-5"/>
    <n v="1.9182499999999999E-4"/>
    <n v="5.5334000000000004E-4"/>
    <n v="1531.5254237288136"/>
    <n v="25.525423728813561"/>
    <n v="135540"/>
  </r>
  <r>
    <n v="4500"/>
    <x v="3"/>
    <n v="21"/>
    <n v="42"/>
    <n v="1600"/>
    <n v="54.820799999999998"/>
    <n v="1.9098190000000001E-3"/>
    <n v="3.72648E-4"/>
    <n v="1.16452E-4"/>
    <n v="0"/>
    <n v="0"/>
    <n v="2.6318240000000001E-3"/>
    <n v="50.464300000000001"/>
    <n v="69.663700000000006"/>
    <n v="3.2743000000000002"/>
    <n v="4.42519E-4"/>
    <n v="8.8504000000000002E-4"/>
    <n v="7.832604E-2"/>
    <n v="4.6995623999999996"/>
    <n v="38.000077439999991"/>
    <n v="1.3974300000000001E-4"/>
    <n v="0"/>
    <n v="0"/>
    <n v="485.15254237288133"/>
    <n v="8.0858757062146882"/>
    <n v="42936"/>
  </r>
  <r>
    <n v="5424"/>
    <x v="5"/>
    <n v="23"/>
    <n v="8"/>
    <n v="300"/>
    <n v="61.477200000000003"/>
    <n v="2.6741120000000002E-3"/>
    <n v="3.3426400000000002E-4"/>
    <n v="9.8300000000000008E-6"/>
    <n v="2.9499999999999999E-5"/>
    <n v="1.17976E-4"/>
    <n v="2.3103540000000001E-3"/>
    <n v="71.641000000000005"/>
    <n v="105.95740000000001"/>
    <n v="4.1276999999999999"/>
    <n v="3.1460100000000002E-4"/>
    <n v="8.8482000000000003E-4"/>
    <n v="7.8306570000000006E-2"/>
    <n v="4.6983942000000001"/>
    <n v="90.000351120000005"/>
    <n v="4.9200000000000003E-5"/>
    <n v="0"/>
    <n v="0"/>
    <n v="1149.3333333333333"/>
    <n v="19.155555555555555"/>
    <n v="101716"/>
  </r>
  <r>
    <n v="264"/>
    <x v="1"/>
    <n v="16"/>
    <n v="28"/>
    <n v="750"/>
    <n v="211.05359999999999"/>
    <n v="1.6280083000000001E-2"/>
    <n v="6.8060500000000003E-4"/>
    <n v="9.5299999999999999E-5"/>
    <n v="5.4400000000000001E-5"/>
    <n v="2.31406E-4"/>
    <n v="4.9548079999999998E-3"/>
    <n v="33.112900000000003"/>
    <n v="41.714300000000001"/>
    <n v="4.7060000000000004"/>
    <n v="2.8585399999999999E-4"/>
    <n v="8.8478999999999999E-4"/>
    <n v="7.8303915000000002E-2"/>
    <n v="4.6982349000000001"/>
    <n v="65.000212560000008"/>
    <n v="1.08897E-4"/>
    <n v="1.08897E-4"/>
    <n v="3.2668999999999998E-4"/>
    <n v="830.10169491525426"/>
    <n v="13.835028248587571"/>
    <n v="73464"/>
  </r>
  <r>
    <n v="8418"/>
    <x v="3"/>
    <n v="26"/>
    <n v="16"/>
    <n v="1000"/>
    <n v="75.398399999999995"/>
    <n v="1.967721E-3"/>
    <n v="3.0807799999999999E-4"/>
    <n v="2.9799999999999999E-5"/>
    <n v="1.09318E-4"/>
    <n v="2.38512E-4"/>
    <n v="3.30935E-3"/>
    <n v="33.530099999999997"/>
    <n v="78.306299999999993"/>
    <n v="3.8679000000000001"/>
    <n v="2.18636E-4"/>
    <n v="8.8447999999999999E-4"/>
    <n v="7.8276479999999996E-2"/>
    <n v="4.6965887999999998"/>
    <n v="88.999915520000002"/>
    <n v="6.9599999999999998E-5"/>
    <n v="0"/>
    <n v="0"/>
    <n v="1136.9943502824858"/>
    <n v="18.949905838041431"/>
    <n v="100624"/>
  </r>
  <r>
    <n v="1399"/>
    <x v="0"/>
    <n v="21"/>
    <n v="28"/>
    <n v="750"/>
    <n v="126.4902"/>
    <n v="7.5338929999999998E-3"/>
    <n v="4.05246E-4"/>
    <n v="3.68E-5"/>
    <n v="3.68E-5"/>
    <n v="1.84203E-4"/>
    <n v="3.665635E-3"/>
    <n v="29.696999999999999"/>
    <n v="59.899500000000003"/>
    <n v="4.4924999999999997"/>
    <n v="2.57884E-4"/>
    <n v="8.8416999999999999E-4"/>
    <n v="7.8249045000000003E-2"/>
    <n v="4.6949427000000004"/>
    <n v="47.999820960000008"/>
    <n v="9.2100000000000003E-5"/>
    <n v="0"/>
    <n v="0"/>
    <n v="613.42372881355936"/>
    <n v="10.223728813559323"/>
    <n v="54288"/>
  </r>
  <r>
    <n v="4226"/>
    <x v="2"/>
    <n v="16"/>
    <n v="6"/>
    <n v="800"/>
    <n v="104.8044"/>
    <n v="2.824165E-3"/>
    <n v="2.4558000000000002E-4"/>
    <n v="9.8200000000000002E-5"/>
    <n v="0"/>
    <n v="7.8585500000000002E-4"/>
    <n v="2.603143E-3"/>
    <n v="42.4"/>
    <n v="77.698099999999997"/>
    <n v="6.7641999999999998"/>
    <n v="3.6836900000000001E-4"/>
    <n v="8.8409000000000003E-4"/>
    <n v="7.8241964999999997E-2"/>
    <n v="4.6945179000000001"/>
    <n v="36.000144799999994"/>
    <n v="1.2279000000000001E-4"/>
    <n v="0"/>
    <n v="0"/>
    <n v="460.11299435028246"/>
    <n v="7.6685499058380406"/>
    <n v="40720"/>
  </r>
  <r>
    <n v="6891"/>
    <x v="3"/>
    <n v="22"/>
    <n v="2"/>
    <n v="350"/>
    <n v="52.492199999999997"/>
    <n v="7.9040399999999998E-4"/>
    <n v="3.3708399999999997E-4"/>
    <n v="5.8100000000000003E-5"/>
    <n v="0"/>
    <n v="1.5110699999999999E-4"/>
    <n v="2.6501770000000001E-3"/>
    <n v="47.506599999999999"/>
    <n v="84.456100000000006"/>
    <n v="3.6095999999999999"/>
    <n v="2.67342E-4"/>
    <n v="8.8338999999999996E-4"/>
    <n v="7.8180014999999992E-2"/>
    <n v="4.6908008999999993"/>
    <n v="75.999808479999999"/>
    <n v="6.97E-5"/>
    <n v="0"/>
    <n v="5.8100000000000003E-5"/>
    <n v="972.11299435028252"/>
    <n v="16.201883239171377"/>
    <n v="86032"/>
  </r>
  <r>
    <n v="7888"/>
    <x v="3"/>
    <n v="24"/>
    <n v="12"/>
    <n v="2000"/>
    <n v="120.1476"/>
    <n v="1.2413109999999999E-3"/>
    <n v="2.4826200000000002E-4"/>
    <n v="1.37923E-4"/>
    <n v="0"/>
    <n v="8.5512499999999998E-4"/>
    <n v="3.365332E-3"/>
    <n v="26.611599999999999"/>
    <n v="60.754100000000001"/>
    <n v="6.2950999999999997"/>
    <n v="3.8618600000000001E-4"/>
    <n v="8.8270999999999998E-4"/>
    <n v="7.8119834999999999E-2"/>
    <n v="4.6871900999999996"/>
    <n v="32.00000292"/>
    <n v="1.37923E-4"/>
    <n v="0"/>
    <n v="0"/>
    <n v="409.62711864406782"/>
    <n v="6.8271186440677969"/>
    <n v="36252"/>
  </r>
  <r>
    <n v="7976"/>
    <x v="7"/>
    <n v="21"/>
    <n v="24"/>
    <n v="150"/>
    <n v="100.7034"/>
    <n v="1.68278E-3"/>
    <n v="3.4645500000000002E-4"/>
    <n v="4.1199999999999999E-5"/>
    <n v="8.2500000000000006E-6"/>
    <n v="3.0520999999999999E-4"/>
    <n v="3.8769920000000001E-3"/>
    <n v="33.995699999999999"/>
    <n v="56.689399999999999"/>
    <n v="4.5701999999999998"/>
    <n v="3.8769899999999998E-4"/>
    <n v="8.8263000000000002E-4"/>
    <n v="7.8112755000000006E-2"/>
    <n v="4.6867653000000002"/>
    <n v="106.99946964000002"/>
    <n v="6.6000000000000005E-5"/>
    <n v="3.3000000000000003E-5"/>
    <n v="8.2500000000000006E-6"/>
    <n v="1369.8079096045199"/>
    <n v="22.830131826741997"/>
    <n v="121228"/>
  </r>
  <r>
    <n v="560"/>
    <x v="0"/>
    <n v="17"/>
    <n v="14"/>
    <n v="600"/>
    <n v="99.543599999999998"/>
    <n v="1.5240970000000001E-3"/>
    <n v="3.5294900000000003E-4"/>
    <n v="8.0199999999999998E-5"/>
    <n v="3.2100000000000001E-5"/>
    <n v="4.1712100000000001E-4"/>
    <n v="3.4813579999999999E-3"/>
    <n v="38.740699999999997"/>
    <n v="51.871000000000002"/>
    <n v="5.2119999999999997"/>
    <n v="3.8503499999999999E-4"/>
    <n v="8.8237000000000005E-4"/>
    <n v="7.8089745000000002E-2"/>
    <n v="4.6853847000000002"/>
    <n v="54.999886840000002"/>
    <n v="6.4200000000000002E-5"/>
    <n v="0"/>
    <n v="2.4064999999999999E-4"/>
    <n v="704.31638418079092"/>
    <n v="11.738606403013183"/>
    <n v="62332"/>
  </r>
  <r>
    <n v="4188"/>
    <x v="3"/>
    <n v="20"/>
    <n v="6"/>
    <n v="94"/>
    <n v="117.7086"/>
    <n v="2.5458759999999999E-3"/>
    <n v="2.01654E-4"/>
    <n v="1.26033E-4"/>
    <n v="7.5599999999999994E-5"/>
    <n v="9.0744100000000004E-4"/>
    <n v="2.67191E-3"/>
    <n v="25.828600000000002"/>
    <n v="68.867900000000006"/>
    <n v="7.3113000000000001"/>
    <n v="2.2686000000000001E-4"/>
    <n v="8.8223000000000002E-4"/>
    <n v="7.8077355000000001E-2"/>
    <n v="4.6846413"/>
    <n v="34.999828560000005"/>
    <n v="1.5124E-4"/>
    <n v="0"/>
    <n v="0"/>
    <n v="448.27118644067798"/>
    <n v="7.4711864406779664"/>
    <n v="39672"/>
  </r>
  <r>
    <n v="1390"/>
    <x v="0"/>
    <n v="20"/>
    <n v="24"/>
    <n v="900"/>
    <n v="148.6884"/>
    <n v="4.3901560000000001E-3"/>
    <n v="2.8371800000000002E-4"/>
    <n v="4.4799999999999998E-5"/>
    <n v="0"/>
    <n v="0"/>
    <n v="2.9267709999999999E-3"/>
    <n v="17.764099999999999"/>
    <n v="61.898000000000003"/>
    <n v="8.3061000000000007"/>
    <n v="1.9412300000000001E-4"/>
    <n v="8.8102000000000005E-4"/>
    <n v="7.7970270000000008E-2"/>
    <n v="4.6782162000000005"/>
    <n v="59.000147360000007"/>
    <n v="5.9700000000000001E-5"/>
    <n v="0"/>
    <n v="4.7783999999999999E-4"/>
    <n v="756.70056497175142"/>
    <n v="12.611676082862523"/>
    <n v="66968"/>
  </r>
  <r>
    <n v="3935"/>
    <x v="3"/>
    <n v="20"/>
    <n v="16"/>
    <n v="1100"/>
    <n v="113.69759999999999"/>
    <n v="1.3436850000000001E-3"/>
    <n v="5.22544E-4"/>
    <n v="5.9700000000000001E-5"/>
    <n v="5.9700000000000001E-5"/>
    <n v="3.6876679999999998E-3"/>
    <n v="2.7321590000000001E-3"/>
    <n v="43.054900000000004"/>
    <n v="63.956299999999999"/>
    <n v="7.4261999999999997"/>
    <n v="4.32965E-4"/>
    <n v="8.8086000000000002E-4"/>
    <n v="7.7956109999999995E-2"/>
    <n v="4.6773666"/>
    <n v="59.000002799999997"/>
    <n v="7.4599999999999997E-5"/>
    <n v="0"/>
    <n v="1.49E-5"/>
    <n v="756.83615819209035"/>
    <n v="12.613935969868173"/>
    <n v="66980"/>
  </r>
  <r>
    <n v="4326"/>
    <x v="3"/>
    <n v="22"/>
    <n v="4"/>
    <n v="250"/>
    <n v="75.949799999999996"/>
    <n v="8.1757599999999998E-4"/>
    <n v="2.4107999999999999E-4"/>
    <n v="2.0999999999999999E-5"/>
    <n v="3.4589700000000001E-4"/>
    <n v="1.3626299999999999E-4"/>
    <n v="3.3017480000000002E-3"/>
    <n v="32.445900000000002"/>
    <n v="56.368299999999998"/>
    <n v="4.1778000000000004"/>
    <n v="1.9915300000000001E-4"/>
    <n v="8.8046999999999995E-4"/>
    <n v="7.7921594999999996E-2"/>
    <n v="4.6752956999999995"/>
    <n v="84.000359879999976"/>
    <n v="7.3399999999999995E-5"/>
    <n v="1.04817E-4"/>
    <n v="1.9914999999999999E-4"/>
    <n v="1078.0112994350281"/>
    <n v="17.966854990583801"/>
    <n v="95404"/>
  </r>
  <r>
    <n v="5671"/>
    <x v="3"/>
    <n v="16"/>
    <n v="8"/>
    <n v="745"/>
    <n v="137.01240000000001"/>
    <n v="2.9217710000000001E-3"/>
    <n v="3.55051E-4"/>
    <n v="3.6999999999999998E-5"/>
    <n v="5.9200000000000002E-5"/>
    <n v="1.309249E-3"/>
    <n v="3.7354279999999998E-3"/>
    <n v="29.492100000000001"/>
    <n v="51.802"/>
    <n v="6.1584000000000003"/>
    <n v="1.9231900000000001E-4"/>
    <n v="8.8022999999999997E-4"/>
    <n v="7.7900354999999991E-2"/>
    <n v="4.6740212999999997"/>
    <n v="119.00005415999998"/>
    <n v="6.6600000000000006E-5"/>
    <n v="2.3670000000000001E-4"/>
    <n v="2.2190999999999999E-4"/>
    <n v="1527.593220338983"/>
    <n v="25.459887005649716"/>
    <n v="135192"/>
  </r>
  <r>
    <n v="747"/>
    <x v="0"/>
    <n v="22"/>
    <n v="12"/>
    <n v="700"/>
    <n v="89.278800000000004"/>
    <n v="1.615212E-3"/>
    <n v="1.45079E-4"/>
    <n v="2.9E-5"/>
    <n v="2.0311E-4"/>
    <n v="3.1917399999999998E-4"/>
    <n v="3.3271429999999999E-3"/>
    <n v="52.198300000000003"/>
    <n v="63.244199999999999"/>
    <n v="4.5814000000000004"/>
    <n v="3.1917399999999998E-4"/>
    <n v="8.8015000000000001E-4"/>
    <n v="7.7893274999999998E-2"/>
    <n v="4.6735964999999995"/>
    <n v="91.000468799999979"/>
    <n v="9.6700000000000006E-5"/>
    <n v="4.8399999999999997E-5"/>
    <n v="6.7700000000000006E-5"/>
    <n v="1168.2711864406779"/>
    <n v="19.471186440677965"/>
    <n v="103392"/>
  </r>
  <r>
    <n v="5567"/>
    <x v="3"/>
    <n v="22"/>
    <n v="4"/>
    <n v="500"/>
    <n v="102.81359999999999"/>
    <n v="1.0016479999999999E-3"/>
    <n v="4.6806000000000001E-4"/>
    <n v="1.8700000000000001E-5"/>
    <n v="0"/>
    <n v="8.33146E-4"/>
    <n v="3.154722E-3"/>
    <n v="31.095199999999998"/>
    <n v="61.3294"/>
    <n v="5.8249000000000004"/>
    <n v="1.5914E-4"/>
    <n v="8.7995E-4"/>
    <n v="7.7875575000000002E-2"/>
    <n v="4.6725345000000003"/>
    <n v="93.999778800000001"/>
    <n v="6.5500000000000006E-5"/>
    <n v="0"/>
    <n v="1.1233E-4"/>
    <n v="1207.050847457627"/>
    <n v="20.117514124293784"/>
    <n v="106824"/>
  </r>
  <r>
    <n v="8448"/>
    <x v="2"/>
    <n v="17"/>
    <n v="6"/>
    <n v="250"/>
    <n v="114.5232"/>
    <n v="1.4730190000000001E-3"/>
    <n v="2.0662299999999999E-4"/>
    <n v="1.33E-5"/>
    <n v="1E-4"/>
    <n v="4.3324100000000001E-4"/>
    <n v="3.6325580000000001E-3"/>
    <n v="31.463200000000001"/>
    <n v="55.500900000000001"/>
    <n v="5.5174000000000003"/>
    <n v="2.0662299999999999E-4"/>
    <n v="8.7980999999999997E-4"/>
    <n v="7.7863185000000001E-2"/>
    <n v="4.6717911000000001"/>
    <n v="131.99965392000001"/>
    <n v="4.6699999999999997E-5"/>
    <n v="1.06644E-4"/>
    <n v="3.3300000000000003E-5"/>
    <n v="1695.2768361581921"/>
    <n v="28.254613935969868"/>
    <n v="150032"/>
  </r>
  <r>
    <n v="2444"/>
    <x v="3"/>
    <n v="26"/>
    <n v="18"/>
    <n v="936"/>
    <n v="102.1854"/>
    <n v="3.220452E-3"/>
    <n v="2.9880500000000002E-4"/>
    <n v="4.9799999999999998E-5"/>
    <n v="0"/>
    <n v="1.49402E-4"/>
    <n v="4.0172640000000004E-3"/>
    <n v="40.630699999999997"/>
    <n v="51.966900000000003"/>
    <n v="4.0206999999999997"/>
    <n v="2.3240399999999999E-4"/>
    <n v="8.7980999999999997E-4"/>
    <n v="7.7863185000000001E-2"/>
    <n v="4.6717911000000001"/>
    <n v="52.9997544"/>
    <n v="9.9599999999999995E-5"/>
    <n v="0"/>
    <n v="1.328E-4"/>
    <n v="680.67796610169489"/>
    <n v="11.344632768361581"/>
    <n v="60240"/>
  </r>
  <r>
    <n v="9072"/>
    <x v="2"/>
    <n v="19"/>
    <n v="4"/>
    <n v="400"/>
    <n v="75.802199999999999"/>
    <n v="6.9960200000000001E-4"/>
    <n v="2.4216999999999999E-4"/>
    <n v="4.4799999999999998E-5"/>
    <n v="4.4799999999999998E-5"/>
    <n v="6.1887800000000001E-4"/>
    <n v="2.098805E-3"/>
    <n v="67.364800000000002"/>
    <n v="91.453000000000003"/>
    <n v="7.0298999999999996"/>
    <n v="1.8835400000000001E-4"/>
    <n v="8.7898999999999996E-4"/>
    <n v="7.7790614999999994E-2"/>
    <n v="4.6674368999999993"/>
    <n v="98.000353079999982"/>
    <n v="5.38E-5"/>
    <n v="3.2289299999999999E-4"/>
    <n v="4.6640000000000001E-4"/>
    <n v="1259.7966101694915"/>
    <n v="20.996610169491525"/>
    <n v="111492"/>
  </r>
  <r>
    <n v="2101"/>
    <x v="3"/>
    <n v="23"/>
    <n v="12"/>
    <n v="730"/>
    <n v="133.44540000000001"/>
    <n v="5.4045769999999998E-3"/>
    <n v="2.7584799999999998E-4"/>
    <n v="4.0899999999999998E-5"/>
    <n v="3.0599999999999998E-5"/>
    <n v="8.1699999999999994E-5"/>
    <n v="4.2705349999999998E-3"/>
    <n v="34.244599999999998"/>
    <n v="52.401899999999998"/>
    <n v="4.7967000000000004"/>
    <n v="2.6563100000000001E-4"/>
    <n v="8.7863000000000004E-4"/>
    <n v="7.7758754999999999E-2"/>
    <n v="4.6655252999999997"/>
    <n v="86.000304400000005"/>
    <n v="6.1299999999999999E-5"/>
    <n v="0"/>
    <n v="0"/>
    <n v="1105.9887005649719"/>
    <n v="18.433145009416197"/>
    <n v="97880"/>
  </r>
  <r>
    <n v="8621"/>
    <x v="0"/>
    <n v="16"/>
    <n v="8"/>
    <n v="700"/>
    <n v="91.979399999999998"/>
    <n v="8.8918999999999999E-4"/>
    <n v="4.2342399999999999E-4"/>
    <n v="4.2299999999999998E-5"/>
    <n v="3.18E-5"/>
    <n v="3.5991000000000002E-4"/>
    <n v="2.6675700000000002E-3"/>
    <n v="32.5578"/>
    <n v="66.841300000000004"/>
    <n v="6.2937000000000003"/>
    <n v="2.2229699999999999E-4"/>
    <n v="8.786E-4"/>
    <n v="7.7756099999999995E-2"/>
    <n v="4.6653659999999997"/>
    <n v="82.999584799999994"/>
    <n v="8.4699999999999999E-5"/>
    <n v="0"/>
    <n v="3.18E-5"/>
    <n v="1067.4350282485875"/>
    <n v="17.790583804143125"/>
    <n v="94468"/>
  </r>
  <r>
    <n v="508"/>
    <x v="1"/>
    <n v="25"/>
    <n v="4"/>
    <n v="800"/>
    <n v="87.2346"/>
    <n v="4.6848380000000002E-3"/>
    <n v="4.2589400000000001E-4"/>
    <n v="2.6599999999999999E-5"/>
    <n v="2.6599999999999999E-5"/>
    <n v="1.5971E-4"/>
    <n v="3.087734E-3"/>
    <n v="53.739100000000001"/>
    <n v="79.586200000000005"/>
    <n v="3.6983000000000001"/>
    <n v="3.72658E-4"/>
    <n v="8.7841000000000004E-4"/>
    <n v="7.7739285000000005E-2"/>
    <n v="4.6643571000000001"/>
    <n v="33.000106880000004"/>
    <n v="1.06474E-4"/>
    <n v="0"/>
    <n v="7.9900000000000004E-5"/>
    <n v="424.49717514124296"/>
    <n v="7.0749529190207161"/>
    <n v="37568"/>
  </r>
  <r>
    <n v="4173"/>
    <x v="5"/>
    <n v="16"/>
    <n v="4"/>
    <n v="400"/>
    <n v="107.3424"/>
    <n v="1.0244099999999999E-3"/>
    <n v="2.3415099999999999E-4"/>
    <n v="0"/>
    <n v="1.4600000000000001E-5"/>
    <n v="4.3900000000000003E-5"/>
    <n v="3.2927469999999999E-3"/>
    <n v="52.946399999999997"/>
    <n v="57.991100000000003"/>
    <n v="5.7956000000000003"/>
    <n v="2.3415099999999999E-4"/>
    <n v="8.7807E-4"/>
    <n v="7.7709194999999995E-2"/>
    <n v="4.6625516999999999"/>
    <n v="60.000279240000005"/>
    <n v="5.8499999999999999E-5"/>
    <n v="0"/>
    <n v="7.3200000000000004E-5"/>
    <n v="772.11299435028252"/>
    <n v="12.868549905838043"/>
    <n v="68332"/>
  </r>
  <r>
    <n v="5400"/>
    <x v="0"/>
    <n v="17"/>
    <n v="10"/>
    <n v="650"/>
    <n v="138.5094"/>
    <n v="6.1448179999999998E-3"/>
    <n v="4.03328E-4"/>
    <n v="3.1600000000000002E-5"/>
    <n v="1.50259E-4"/>
    <n v="1.7398500000000001E-4"/>
    <n v="3.788118E-3"/>
    <n v="34.527200000000001"/>
    <n v="52.976999999999997"/>
    <n v="5.2359"/>
    <n v="3.2424400000000001E-4"/>
    <n v="8.7783000000000002E-4"/>
    <n v="7.7687955000000003E-2"/>
    <n v="4.6612773000000001"/>
    <n v="110.99984783999999"/>
    <n v="4.7500000000000003E-5"/>
    <n v="0"/>
    <n v="3.0051999999999998E-4"/>
    <n v="1428.7909604519773"/>
    <n v="23.81318267419962"/>
    <n v="126448"/>
  </r>
  <r>
    <n v="8333"/>
    <x v="2"/>
    <n v="21"/>
    <n v="8"/>
    <n v="1000"/>
    <n v="98.902199999999993"/>
    <n v="6.7259500000000001E-4"/>
    <n v="2.2799800000000001E-4"/>
    <n v="2.2799999999999999E-5"/>
    <n v="7.9800000000000002E-5"/>
    <n v="1.25399E-4"/>
    <n v="2.9411760000000002E-3"/>
    <n v="35.377400000000002"/>
    <n v="65.829499999999996"/>
    <n v="6.3061999999999996"/>
    <n v="2.5079799999999999E-4"/>
    <n v="8.7779000000000004E-4"/>
    <n v="7.7684415000000007E-2"/>
    <n v="4.6610649000000004"/>
    <n v="76.999738800000017"/>
    <n v="7.9800000000000002E-5"/>
    <n v="4.5599999999999997E-5"/>
    <n v="1.2540000000000001E-4"/>
    <n v="991.18644067796606"/>
    <n v="16.519774011299436"/>
    <n v="87720"/>
  </r>
  <r>
    <n v="3487"/>
    <x v="0"/>
    <n v="18"/>
    <n v="24"/>
    <n v="1000"/>
    <n v="175.446"/>
    <n v="1.5823437999999999E-2"/>
    <n v="6.1951499999999995E-4"/>
    <n v="2.58E-5"/>
    <n v="0"/>
    <n v="7.7399999999999998E-5"/>
    <n v="3.5105829999999998E-3"/>
    <n v="35.081499999999998"/>
    <n v="56.941200000000002"/>
    <n v="4.9337999999999997"/>
    <n v="3.8719699999999999E-4"/>
    <n v="8.7765E-4"/>
    <n v="7.7672025000000006E-2"/>
    <n v="4.6603215000000002"/>
    <n v="34.000161000000006"/>
    <n v="7.7399999999999998E-5"/>
    <n v="0"/>
    <n v="2.8394E-4"/>
    <n v="437.74011299435028"/>
    <n v="7.2956685499058382"/>
    <n v="38740"/>
  </r>
  <r>
    <n v="4344"/>
    <x v="1"/>
    <n v="17"/>
    <n v="16"/>
    <n v="400"/>
    <n v="131.03100000000001"/>
    <n v="5.5672100000000004E-3"/>
    <n v="5.3453300000000001E-4"/>
    <n v="4.0299999999999997E-5"/>
    <n v="1.8153900000000001E-4"/>
    <n v="1.3111199999999999E-4"/>
    <n v="5.4058420000000001E-3"/>
    <n v="32.366399999999999"/>
    <n v="38.731299999999997"/>
    <n v="3.5373000000000001"/>
    <n v="4.2359199999999998E-4"/>
    <n v="8.7743999999999995E-4"/>
    <n v="7.765343999999999E-2"/>
    <n v="4.6592063999999995"/>
    <n v="86.999930879999994"/>
    <n v="8.0699999999999996E-5"/>
    <n v="7.0599999999999995E-5"/>
    <n v="4.0341999999999998E-4"/>
    <n v="1120.361581920904"/>
    <n v="18.672693032015065"/>
    <n v="99152"/>
  </r>
  <r>
    <n v="411"/>
    <x v="1"/>
    <n v="23"/>
    <n v="28"/>
    <n v="1000"/>
    <n v="113.601"/>
    <n v="2.7171589999999998E-3"/>
    <n v="4.4929399999999998E-4"/>
    <n v="8.5599999999999994E-5"/>
    <n v="0"/>
    <n v="1.4762519999999999E-3"/>
    <n v="3.6371419999999999E-3"/>
    <n v="22.7456"/>
    <n v="60.0471"/>
    <n v="5.2587999999999999"/>
    <n v="4.7068899999999999E-4"/>
    <n v="8.7719000000000002E-4"/>
    <n v="7.7631315000000006E-2"/>
    <n v="4.6578789"/>
    <n v="40.999860599999998"/>
    <n v="8.5599999999999994E-5"/>
    <n v="0"/>
    <n v="3.2091999999999998E-4"/>
    <n v="528.13559322033893"/>
    <n v="8.8022598870056488"/>
    <n v="46740"/>
  </r>
  <r>
    <n v="1495"/>
    <x v="5"/>
    <n v="22"/>
    <n v="4"/>
    <n v="350"/>
    <n v="84.260400000000004"/>
    <n v="4.5641699999999998E-4"/>
    <n v="1.52139E-4"/>
    <n v="3.5800000000000003E-5"/>
    <n v="8.9500000000000007E-6"/>
    <n v="5.7275800000000003E-4"/>
    <n v="3.2396640000000002E-3"/>
    <n v="23.401700000000002"/>
    <n v="70.419899999999998"/>
    <n v="4.9088000000000003"/>
    <n v="1.8793600000000001E-4"/>
    <n v="8.7704000000000005E-4"/>
    <n v="7.7618039999999999E-2"/>
    <n v="4.6570824000000002"/>
    <n v="98.000449599999996"/>
    <n v="8.0500000000000005E-5"/>
    <n v="5.3699999999999997E-5"/>
    <n v="1.2528999999999999E-4"/>
    <n v="1262.5988700564972"/>
    <n v="21.043314500941619"/>
    <n v="111740"/>
  </r>
  <r>
    <n v="10089"/>
    <x v="6"/>
    <m/>
    <m/>
    <m/>
    <n v="259.62959999999998"/>
    <n v="2.0425314E-2"/>
    <n v="7.4295999999999997E-4"/>
    <n v="1.09617E-4"/>
    <n v="6.2116299999999999E-4"/>
    <n v="1.4615599999999999E-4"/>
    <n v="4.5551979999999999E-3"/>
    <n v="18.605899999999998"/>
    <n v="42.834200000000003"/>
    <n v="6.2754000000000003"/>
    <n v="5.60265E-4"/>
    <n v="8.7693999999999999E-4"/>
    <n v="7.7609189999999995E-2"/>
    <n v="4.6565513999999997"/>
    <n v="72.000281759999993"/>
    <n v="6.0900000000000003E-5"/>
    <n v="0"/>
    <n v="0"/>
    <n v="927.72881355932202"/>
    <n v="15.462146892655367"/>
    <n v="82104"/>
  </r>
  <r>
    <n v="8958"/>
    <x v="0"/>
    <n v="21"/>
    <n v="6"/>
    <n v="500"/>
    <n v="170.40119999999999"/>
    <n v="9.7233049999999998E-3"/>
    <n v="6.6251000000000005E-4"/>
    <n v="1.16913E-4"/>
    <n v="9.7399999999999996E-5"/>
    <n v="4.6765400000000002E-4"/>
    <n v="4.2478569999999998E-3"/>
    <n v="24.092199999999998"/>
    <n v="40.770600000000002"/>
    <n v="5.1009000000000002"/>
    <n v="3.5073999999999999E-4"/>
    <n v="8.7684999999999998E-4"/>
    <n v="7.7601224999999996E-2"/>
    <n v="4.6560734999999998"/>
    <n v="44.99994199999999"/>
    <n v="5.8499999999999999E-5"/>
    <n v="0"/>
    <n v="0"/>
    <n v="579.88700564971748"/>
    <n v="9.6647834274952906"/>
    <n v="51320"/>
  </r>
  <r>
    <n v="2831"/>
    <x v="3"/>
    <n v="16"/>
    <n v="24"/>
    <n v="350"/>
    <n v="129.38759999999999"/>
    <n v="4.00907E-3"/>
    <n v="5.2597099999999997E-4"/>
    <n v="3.5099999999999999E-5"/>
    <n v="0"/>
    <n v="3.8571200000000002E-4"/>
    <n v="3.7168639999999998E-3"/>
    <n v="25.388000000000002"/>
    <n v="53.471699999999998"/>
    <n v="5.5629"/>
    <n v="2.6883000000000001E-4"/>
    <n v="8.7662000000000005E-4"/>
    <n v="7.758087000000001E-2"/>
    <n v="4.6548522000000006"/>
    <n v="75.000100720000006"/>
    <n v="1.05194E-4"/>
    <n v="2.5714200000000003E-4"/>
    <n v="3.0389000000000002E-4"/>
    <n v="966.73446327683621"/>
    <n v="16.112241054613936"/>
    <n v="85556"/>
  </r>
  <r>
    <n v="2652"/>
    <x v="1"/>
    <n v="20"/>
    <n v="20"/>
    <n v="1260"/>
    <n v="187.63079999999999"/>
    <n v="1.0865219000000001E-2"/>
    <n v="1.191868E-3"/>
    <n v="3.0800000000000003E-5"/>
    <n v="5.844E-4"/>
    <n v="1.6147899999999999E-4"/>
    <n v="3.8524240000000001E-3"/>
    <n v="21.08"/>
    <n v="45.7166"/>
    <n v="6.5928000000000004"/>
    <n v="2.3837399999999999E-4"/>
    <n v="8.7659999999999995E-4"/>
    <n v="7.7579099999999998E-2"/>
    <n v="4.6547460000000003"/>
    <n v="114.00007680000002"/>
    <n v="4.6100000000000002E-5"/>
    <n v="2.3099999999999999E-5"/>
    <n v="3.0800000000000003E-5"/>
    <n v="1469.4689265536724"/>
    <n v="24.491148775894541"/>
    <n v="130048"/>
  </r>
  <r>
    <n v="6308"/>
    <x v="0"/>
    <n v="19"/>
    <n v="8"/>
    <n v="600"/>
    <n v="177.3408"/>
    <n v="1.2785263E-2"/>
    <n v="7.3893299999999999E-4"/>
    <n v="5.1600000000000001E-5"/>
    <n v="1.3747600000000001E-4"/>
    <n v="1.7184500000000001E-4"/>
    <n v="4.0211709999999996E-3"/>
    <n v="29.012899999999998"/>
    <n v="45.948700000000002"/>
    <n v="5.0640999999999998"/>
    <n v="2.23398E-4"/>
    <n v="8.7640999999999999E-4"/>
    <n v="7.7562284999999995E-2"/>
    <n v="4.6537370999999998"/>
    <n v="51.00005071999999"/>
    <n v="6.8700000000000003E-5"/>
    <n v="0"/>
    <n v="3.9523999999999999E-4"/>
    <n v="657.53672316384177"/>
    <n v="10.958945386064029"/>
    <n v="58192"/>
  </r>
  <r>
    <n v="8487"/>
    <x v="3"/>
    <n v="17"/>
    <n v="8"/>
    <n v="500"/>
    <n v="129.4314"/>
    <n v="1.5853589999999999E-3"/>
    <n v="1.9469299999999999E-4"/>
    <n v="5.5600000000000003E-5"/>
    <n v="1.9469299999999999E-4"/>
    <n v="4.4501300000000002E-4"/>
    <n v="4.2693439999999996E-3"/>
    <n v="33.0458"/>
    <n v="49.850200000000001"/>
    <n v="5.2378"/>
    <n v="2.6422700000000002E-4"/>
    <n v="8.7611999999999998E-4"/>
    <n v="7.7536620000000001E-2"/>
    <n v="4.6521971999999998"/>
    <n v="63.000036959999996"/>
    <n v="5.5600000000000003E-5"/>
    <n v="0"/>
    <n v="0"/>
    <n v="812.51977401129943"/>
    <n v="13.541996233521656"/>
    <n v="71908"/>
  </r>
  <r>
    <n v="7208"/>
    <x v="3"/>
    <n v="26"/>
    <n v="20"/>
    <n v="600"/>
    <n v="66.069599999999994"/>
    <n v="1.4903130000000001E-3"/>
    <n v="4.6572300000000003E-4"/>
    <n v="9.31E-5"/>
    <n v="7.4499999999999995E-5"/>
    <n v="5.5899999999999997E-5"/>
    <n v="2.608048E-3"/>
    <n v="23.568300000000001"/>
    <n v="79.485699999999994"/>
    <n v="4.3213999999999997"/>
    <n v="2.6080500000000002E-4"/>
    <n v="8.7556000000000005E-4"/>
    <n v="7.748706000000001E-2"/>
    <n v="4.6492236000000009"/>
    <n v="47.000060800000014"/>
    <n v="7.4499999999999995E-5"/>
    <n v="0"/>
    <n v="0"/>
    <n v="606.55367231638422"/>
    <n v="10.109227871939737"/>
    <n v="53680"/>
  </r>
  <r>
    <n v="5049"/>
    <x v="0"/>
    <n v="30"/>
    <n v="28"/>
    <n v="730"/>
    <n v="117.054"/>
    <n v="3.0443720000000001E-3"/>
    <n v="2.7589599999999998E-4"/>
    <n v="3.8099999999999998E-5"/>
    <n v="1.90273E-4"/>
    <n v="1.14164E-4"/>
    <n v="3.0158310000000001E-3"/>
    <n v="30.038"/>
    <n v="60.088299999999997"/>
    <n v="6.4732000000000003"/>
    <n v="2.1881400000000001E-4"/>
    <n v="8.7525999999999999E-4"/>
    <n v="7.7460509999999996E-2"/>
    <n v="4.6476305999999994"/>
    <n v="92.000329120000004"/>
    <n v="8.5599999999999994E-5"/>
    <n v="0"/>
    <n v="0"/>
    <n v="1187.7062146892656"/>
    <n v="19.795103578154428"/>
    <n v="105112"/>
  </r>
  <r>
    <n v="2592"/>
    <x v="0"/>
    <n v="20"/>
    <n v="28"/>
    <n v="1500"/>
    <n v="186.42779999999999"/>
    <n v="1.3063852000000001E-2"/>
    <n v="3.09959E-4"/>
    <n v="6.3800000000000006E-5"/>
    <n v="5.4698599999999996E-4"/>
    <n v="2.4614400000000001E-4"/>
    <n v="4.2300259999999996E-3"/>
    <n v="30.358499999999999"/>
    <n v="47.5259"/>
    <n v="5.2111999999999998"/>
    <n v="3.09959E-4"/>
    <n v="8.7518000000000003E-4"/>
    <n v="7.7453430000000004E-2"/>
    <n v="4.6472058000000001"/>
    <n v="96.000244559999999"/>
    <n v="8.2000000000000001E-5"/>
    <n v="0"/>
    <n v="4.5599999999999997E-5"/>
    <n v="1239.457627118644"/>
    <n v="20.657627118644069"/>
    <n v="109692"/>
  </r>
  <r>
    <n v="4809"/>
    <x v="2"/>
    <n v="29"/>
    <n v="8"/>
    <n v="1000"/>
    <n v="188.13480000000001"/>
    <n v="9.7249999999999993E-3"/>
    <n v="6.7500000000000004E-4"/>
    <n v="1.25E-4"/>
    <n v="1.4999999999999999E-4"/>
    <n v="5.2499999999999997E-4"/>
    <n v="2.7000000000000001E-3"/>
    <n v="31.2897"/>
    <n v="66.666700000000006"/>
    <n v="9.6943999999999999"/>
    <n v="3.2499999999999999E-4"/>
    <n v="8.7500000000000002E-4"/>
    <n v="7.7437500000000006E-2"/>
    <n v="4.6462500000000002"/>
    <n v="35.000000000000007"/>
    <n v="1.25E-4"/>
    <n v="0"/>
    <n v="0"/>
    <n v="451.97740112994353"/>
    <n v="7.5329566854990588"/>
    <n v="40000"/>
  </r>
  <r>
    <n v="4626"/>
    <x v="1"/>
    <n v="21"/>
    <n v="42"/>
    <n v="2000"/>
    <n v="89.277600000000007"/>
    <n v="3.0661600000000001E-3"/>
    <n v="4.6424299999999998E-4"/>
    <n v="5.3999999999999998E-5"/>
    <n v="1.6194500000000001E-4"/>
    <n v="1.8353799999999999E-4"/>
    <n v="3.6059769999999998E-3"/>
    <n v="43.651699999999998"/>
    <n v="65.245500000000007"/>
    <n v="3.9401000000000002"/>
    <n v="2.5911199999999998E-4"/>
    <n v="8.7449999999999995E-4"/>
    <n v="7.7393249999999997E-2"/>
    <n v="4.6435949999999995"/>
    <n v="80.999687999999978"/>
    <n v="7.5599999999999994E-5"/>
    <n v="0"/>
    <n v="3.2389000000000002E-4"/>
    <n v="1046.5988700564972"/>
    <n v="17.443314500941618"/>
    <n v="92624"/>
  </r>
  <r>
    <n v="6672"/>
    <x v="3"/>
    <n v="19"/>
    <n v="8"/>
    <n v="400"/>
    <n v="64.177199999999999"/>
    <n v="1.8889309999999999E-3"/>
    <n v="1.6528100000000001E-4"/>
    <n v="9.4400000000000004E-5"/>
    <n v="2.3600000000000001E-5"/>
    <n v="8.5001900000000003E-4"/>
    <n v="1.9833770000000001E-3"/>
    <n v="43.6145"/>
    <n v="93.333299999999994"/>
    <n v="5.2023999999999999"/>
    <n v="2.1250500000000001E-4"/>
    <n v="8.7363000000000002E-4"/>
    <n v="7.7316255E-2"/>
    <n v="4.6389753000000002"/>
    <n v="36.99997776"/>
    <n v="9.4400000000000004E-5"/>
    <n v="0"/>
    <n v="7.08E-5"/>
    <n v="478.55367231638417"/>
    <n v="7.9758945386064024"/>
    <n v="42352"/>
  </r>
  <r>
    <n v="5079"/>
    <x v="0"/>
    <n v="16"/>
    <n v="10"/>
    <n v="200"/>
    <n v="272.84039999999999"/>
    <n v="2.7689152000000002E-2"/>
    <n v="4.17806E-4"/>
    <n v="2.27894E-4"/>
    <n v="0"/>
    <n v="7.5964800000000003E-4"/>
    <n v="3.0006080000000001E-3"/>
    <n v="29.4359"/>
    <n v="60.607599999999998"/>
    <n v="7.7595000000000001"/>
    <n v="3.4184100000000001E-4"/>
    <n v="8.7359000000000004E-4"/>
    <n v="7.7312715000000004E-2"/>
    <n v="4.6387629000000006"/>
    <n v="22.999877520000005"/>
    <n v="1.13947E-4"/>
    <n v="0"/>
    <n v="0"/>
    <n v="297.49152542372883"/>
    <n v="4.9581920903954808"/>
    <n v="26328"/>
  </r>
  <r>
    <n v="5354"/>
    <x v="2"/>
    <n v="21"/>
    <n v="8"/>
    <n v="410"/>
    <n v="96.6828"/>
    <n v="2.2839779999999999E-3"/>
    <n v="2.0928900000000001E-4"/>
    <n v="3.6399999999999997E-5"/>
    <n v="1.8199999999999999E-5"/>
    <n v="3.6398000000000002E-4"/>
    <n v="3.4851130000000002E-3"/>
    <n v="39.706800000000001"/>
    <n v="60.647500000000001"/>
    <n v="4.6265999999999998"/>
    <n v="1.9108999999999999E-4"/>
    <n v="8.7354999999999996E-4"/>
    <n v="7.7309174999999994E-2"/>
    <n v="4.6385505"/>
    <n v="95.999650799999998"/>
    <n v="7.2799999999999994E-5"/>
    <n v="2.91184E-4"/>
    <n v="5.1867000000000005E-4"/>
    <n v="1241.7627118644068"/>
    <n v="20.696045197740112"/>
    <n v="109896"/>
  </r>
  <r>
    <n v="6269"/>
    <x v="1"/>
    <n v="22"/>
    <n v="30"/>
    <n v="800"/>
    <n v="204.93600000000001"/>
    <n v="5.1571259999999997E-3"/>
    <n v="6.2023299999999998E-4"/>
    <n v="5.7399999999999999E-5"/>
    <n v="6.7766199999999999E-4"/>
    <n v="1.734356E-3"/>
    <n v="4.0544889999999997E-3"/>
    <n v="17.954499999999999"/>
    <n v="41.314399999999999"/>
    <n v="8.1133000000000006"/>
    <n v="3.90517E-4"/>
    <n v="8.7292000000000001E-4"/>
    <n v="7.7253420000000003E-2"/>
    <n v="4.6352052000000006"/>
    <n v="75.999906880000012"/>
    <n v="6.8899999999999994E-5"/>
    <n v="0"/>
    <n v="0"/>
    <n v="983.77401129943507"/>
    <n v="16.396233521657251"/>
    <n v="87064"/>
  </r>
  <r>
    <n v="6696"/>
    <x v="1"/>
    <n v="19"/>
    <n v="20"/>
    <n v="1350"/>
    <n v="127.458"/>
    <n v="2.983748E-3"/>
    <n v="6.6658199999999998E-4"/>
    <n v="1.11097E-4"/>
    <n v="0"/>
    <n v="7.3006600000000003E-4"/>
    <n v="4.7136870000000003E-3"/>
    <n v="29.527000000000001"/>
    <n v="44.444400000000002"/>
    <n v="4.4478"/>
    <n v="3.6503300000000001E-4"/>
    <n v="8.7290999999999996E-4"/>
    <n v="7.7252534999999997E-2"/>
    <n v="4.6351521"/>
    <n v="55.000313280000007"/>
    <n v="1.11097E-4"/>
    <n v="0"/>
    <n v="0"/>
    <n v="711.95480225988706"/>
    <n v="11.865913370998118"/>
    <n v="63008"/>
  </r>
  <r>
    <n v="2055"/>
    <x v="0"/>
    <n v="18"/>
    <n v="28"/>
    <n v="711"/>
    <n v="145.8528"/>
    <n v="3.723166E-3"/>
    <n v="2.9069799999999999E-4"/>
    <n v="6.7100000000000005E-5"/>
    <n v="5.5899999999999997E-5"/>
    <n v="2.7951700000000001E-4"/>
    <n v="3.6449020000000002E-3"/>
    <n v="23.913799999999998"/>
    <n v="42.282200000000003"/>
    <n v="6.2393000000000001"/>
    <n v="2.0125199999999999E-4"/>
    <n v="8.7208999999999995E-4"/>
    <n v="7.7179964999999989E-2"/>
    <n v="4.6307978999999992"/>
    <n v="77.999729599999995"/>
    <n v="5.5899999999999997E-5"/>
    <n v="0"/>
    <n v="5.5899999999999997E-5"/>
    <n v="1010.6214689265537"/>
    <n v="16.843691148775896"/>
    <n v="89440"/>
  </r>
  <r>
    <n v="5566"/>
    <x v="3"/>
    <n v="21"/>
    <n v="24"/>
    <n v="450"/>
    <n v="171.9984"/>
    <n v="1.5301181000000001E-2"/>
    <n v="6.2947899999999995E-4"/>
    <n v="7.2600000000000003E-5"/>
    <n v="0"/>
    <n v="3.3895000000000003E-4"/>
    <n v="3.7284520000000002E-3"/>
    <n v="39.1111"/>
    <n v="51.454500000000003"/>
    <n v="4.5778999999999996"/>
    <n v="3.6316099999999997E-4"/>
    <n v="8.7158999999999999E-4"/>
    <n v="7.7135714999999994E-2"/>
    <n v="4.6281428999999994"/>
    <n v="36.000153359999999"/>
    <n v="1.4526400000000001E-4"/>
    <n v="0"/>
    <n v="7.2600000000000003E-5"/>
    <n v="466.71186440677968"/>
    <n v="7.7785310734463282"/>
    <n v="41304"/>
  </r>
  <r>
    <n v="851"/>
    <x v="3"/>
    <n v="22"/>
    <n v="10"/>
    <n v="350"/>
    <n v="130.21619999999999"/>
    <n v="4.4107640000000002E-3"/>
    <n v="6.4832900000000001E-4"/>
    <n v="2.1299999999999999E-5"/>
    <n v="1.06E-5"/>
    <n v="2.7633699999999998E-4"/>
    <n v="3.9431170000000003E-3"/>
    <n v="34.756799999999998"/>
    <n v="50.372"/>
    <n v="5.4581999999999997"/>
    <n v="2.7633699999999998E-4"/>
    <n v="8.7151999999999998E-4"/>
    <n v="7.7129519999999993E-2"/>
    <n v="4.6277711999999998"/>
    <n v="81.999573760000004"/>
    <n v="8.5000000000000006E-5"/>
    <n v="4.1450599999999998E-4"/>
    <n v="3.6136000000000002E-4"/>
    <n v="1063.1412429378531"/>
    <n v="17.719020715630887"/>
    <n v="94088"/>
  </r>
  <r>
    <n v="8370"/>
    <x v="5"/>
    <n v="23"/>
    <n v="8"/>
    <n v="500"/>
    <n v="88.351799999999997"/>
    <n v="3.4075400000000002E-4"/>
    <n v="1.5144600000000001E-4"/>
    <n v="5.0500000000000001E-5"/>
    <n v="1.26E-5"/>
    <n v="4.2909799999999999E-4"/>
    <n v="3.256096E-3"/>
    <n v="38.770400000000002"/>
    <n v="71.395300000000006"/>
    <n v="4.8760000000000003"/>
    <n v="2.90272E-4"/>
    <n v="8.7082000000000001E-4"/>
    <n v="7.7067570000000002E-2"/>
    <n v="4.6240541999999998"/>
    <n v="69.00029352"/>
    <n v="8.8300000000000005E-5"/>
    <n v="0"/>
    <n v="0"/>
    <n v="895.32203389830511"/>
    <n v="14.922033898305084"/>
    <n v="79236"/>
  </r>
  <r>
    <n v="2953"/>
    <x v="2"/>
    <n v="17"/>
    <n v="24"/>
    <n v="600"/>
    <n v="69.736199999999997"/>
    <n v="1.258054E-3"/>
    <n v="3.1745299999999998E-4"/>
    <n v="7.0500000000000006E-5"/>
    <n v="8.2299999999999995E-5"/>
    <n v="5.8799999999999999E-5"/>
    <n v="2.7277429999999999E-3"/>
    <n v="37.489199999999997"/>
    <n v="78.965500000000006"/>
    <n v="4.4180999999999999"/>
    <n v="1.9987800000000001E-4"/>
    <n v="8.7005999999999997E-4"/>
    <n v="7.7000310000000002E-2"/>
    <n v="4.6200185999999999"/>
    <n v="74.000343119999997"/>
    <n v="7.0500000000000006E-5"/>
    <n v="8.2299999999999995E-5"/>
    <n v="5.8799999999999999E-5"/>
    <n v="961.03954802259886"/>
    <n v="16.017325800376646"/>
    <n v="85052"/>
  </r>
  <r>
    <n v="2886"/>
    <x v="1"/>
    <n v="24"/>
    <n v="56"/>
    <n v="2300"/>
    <n v="165.303"/>
    <n v="8.6169909999999992E-3"/>
    <n v="6.9126599999999995E-4"/>
    <n v="8.3399999999999994E-5"/>
    <n v="4.7700000000000001E-5"/>
    <n v="2.9796E-4"/>
    <n v="4.6124139999999996E-3"/>
    <n v="29.906700000000001"/>
    <n v="42.904400000000003"/>
    <n v="4.8087999999999997"/>
    <n v="2.7412299999999998E-4"/>
    <n v="8.7003999999999998E-4"/>
    <n v="7.6998540000000004E-2"/>
    <n v="4.6199124000000005"/>
    <n v="72.999836160000001"/>
    <n v="8.3399999999999994E-5"/>
    <n v="0"/>
    <n v="0"/>
    <n v="948.06779661016947"/>
    <n v="15.801129943502824"/>
    <n v="83904"/>
  </r>
  <r>
    <n v="7818"/>
    <x v="0"/>
    <n v="18"/>
    <n v="10"/>
    <n v="450"/>
    <n v="98.812799999999996"/>
    <n v="4.3669609999999999E-3"/>
    <n v="5.1175299999999999E-4"/>
    <n v="1.7099999999999999E-5"/>
    <n v="1.7099999999999999E-5"/>
    <n v="2.55877E-4"/>
    <n v="3.3263960000000001E-3"/>
    <n v="56.102800000000002"/>
    <n v="70.892300000000006"/>
    <n v="4.6436000000000002"/>
    <n v="3.0705199999999999E-4"/>
    <n v="8.6998000000000002E-4"/>
    <n v="7.6993229999999996E-2"/>
    <n v="4.6195937999999996"/>
    <n v="101.99993511999999"/>
    <n v="6.8200000000000004E-5"/>
    <n v="2.4734699999999997E-4"/>
    <n v="2.9851999999999998E-4"/>
    <n v="1324.7909604519773"/>
    <n v="22.079849340866289"/>
    <n v="117244"/>
  </r>
  <r>
    <n v="2936"/>
    <x v="0"/>
    <n v="21"/>
    <n v="20"/>
    <n v="800"/>
    <n v="109.8738"/>
    <n v="4.1375309999999998E-3"/>
    <n v="4.7436700000000001E-4"/>
    <n v="4.3900000000000003E-5"/>
    <n v="4.56797E-4"/>
    <n v="1.045364E-3"/>
    <n v="3.9706239999999999E-3"/>
    <n v="32.9313"/>
    <n v="55.5398"/>
    <n v="4.3695000000000004"/>
    <n v="2.7232200000000003E-4"/>
    <n v="8.6967000000000001E-4"/>
    <n v="7.6965795000000004E-2"/>
    <n v="4.6179477000000002"/>
    <n v="98.999754120000006"/>
    <n v="9.6600000000000003E-5"/>
    <n v="1.49338E-4"/>
    <n v="4.9193999999999996E-4"/>
    <n v="1286.2824858757062"/>
    <n v="21.43804143126177"/>
    <n v="113836"/>
  </r>
  <r>
    <n v="8073"/>
    <x v="0"/>
    <n v="22"/>
    <n v="4"/>
    <n v="700"/>
    <n v="147.1464"/>
    <n v="8.8597840000000008E-3"/>
    <n v="8.0004700000000002E-4"/>
    <n v="9.8800000000000003E-5"/>
    <n v="3.2594500000000001E-4"/>
    <n v="1.48157E-4"/>
    <n v="4.0496229999999996E-3"/>
    <n v="29.545200000000001"/>
    <n v="53.131700000000002"/>
    <n v="4.7122000000000002"/>
    <n v="2.4692799999999999E-4"/>
    <n v="8.6919000000000005E-4"/>
    <n v="7.6923315000000006E-2"/>
    <n v="4.6153989000000006"/>
    <n v="88.000272360000011"/>
    <n v="5.9299999999999998E-5"/>
    <n v="2.0741999999999999E-4"/>
    <n v="1.6791000000000001E-4"/>
    <n v="1144"/>
    <n v="19.066666666666666"/>
    <n v="101244"/>
  </r>
  <r>
    <n v="3052"/>
    <x v="1"/>
    <n v="19"/>
    <n v="14"/>
    <n v="500"/>
    <n v="244.87620000000001"/>
    <n v="2.9567530000000002E-2"/>
    <n v="3.93154E-4"/>
    <n v="6.9400000000000006E-5"/>
    <n v="0"/>
    <n v="1.5032399999999999E-4"/>
    <n v="4.290009E-3"/>
    <n v="40.9405"/>
    <n v="46.544499999999999"/>
    <n v="4.0430999999999999"/>
    <n v="2.4283099999999999E-4"/>
    <n v="8.6724999999999997E-4"/>
    <n v="7.675162499999999E-2"/>
    <n v="4.6050974999999994"/>
    <n v="74.999779999999973"/>
    <n v="6.9400000000000006E-5"/>
    <n v="0"/>
    <n v="0"/>
    <n v="977.1751412429378"/>
    <n v="16.286252354048962"/>
    <n v="86480"/>
  </r>
  <r>
    <n v="196"/>
    <x v="0"/>
    <n v="18"/>
    <n v="28"/>
    <n v="800"/>
    <n v="84.157799999999995"/>
    <n v="2.3682450000000002E-3"/>
    <n v="6.0039999999999996E-4"/>
    <n v="6.6699999999999995E-5"/>
    <n v="0"/>
    <n v="0"/>
    <n v="2.7851899999999999E-3"/>
    <n v="48.8675"/>
    <n v="77.748500000000007"/>
    <n v="4.9042000000000003"/>
    <n v="2.5016699999999998E-4"/>
    <n v="8.6724000000000002E-4"/>
    <n v="7.6750739999999998E-2"/>
    <n v="4.6050443999999997"/>
    <n v="51.999710400000005"/>
    <n v="1.00067E-4"/>
    <n v="5.0000000000000002E-5"/>
    <n v="1.0007E-4"/>
    <n v="677.51412429378536"/>
    <n v="11.29190207156309"/>
    <n v="59960"/>
  </r>
  <r>
    <n v="3405"/>
    <x v="0"/>
    <n v="24"/>
    <n v="12"/>
    <n v="350"/>
    <n v="65.228399999999993"/>
    <n v="9.7963600000000009E-4"/>
    <n v="2.0877499999999999E-4"/>
    <n v="4.8199999999999999E-5"/>
    <n v="0"/>
    <n v="9.6399999999999999E-5"/>
    <n v="3.2279819999999999E-3"/>
    <n v="38.479999999999997"/>
    <n v="66.825900000000004"/>
    <n v="3.5720999999999998"/>
    <n v="3.2119199999999998E-4"/>
    <n v="8.6722000000000004E-4"/>
    <n v="7.674897E-2"/>
    <n v="4.6049382000000003"/>
    <n v="54.000054960000007"/>
    <n v="1.12417E-4"/>
    <n v="0"/>
    <n v="2.2483E-4"/>
    <n v="703.59322033898309"/>
    <n v="11.726553672316385"/>
    <n v="62268"/>
  </r>
  <r>
    <n v="2327"/>
    <x v="2"/>
    <n v="33"/>
    <n v="6"/>
    <n v="300"/>
    <n v="57.542400000000001"/>
    <n v="1.7886180000000001E-3"/>
    <n v="2.43902E-4"/>
    <n v="5.4200000000000003E-5"/>
    <n v="0"/>
    <n v="8.1299999999999997E-5"/>
    <n v="3.3197830000000002E-3"/>
    <n v="57.934399999999997"/>
    <n v="76.685699999999997"/>
    <n v="2.7305999999999999"/>
    <n v="3.1165300000000001E-4"/>
    <n v="8.6720999999999999E-4"/>
    <n v="7.6748084999999994E-2"/>
    <n v="4.6048850999999997"/>
    <n v="64.000097999999994"/>
    <n v="6.7799999999999995E-5"/>
    <n v="1.0840099999999999E-4"/>
    <n v="9.4900000000000003E-5"/>
    <n v="833.89830508474574"/>
    <n v="13.898305084745763"/>
    <n v="73800"/>
  </r>
  <r>
    <n v="4801"/>
    <x v="0"/>
    <n v="24"/>
    <n v="12"/>
    <n v="400"/>
    <n v="100.06140000000001"/>
    <n v="3.2564069999999998E-3"/>
    <n v="5.3093599999999997E-4"/>
    <n v="1.0618700000000001E-4"/>
    <n v="1.0618700000000001E-4"/>
    <n v="6.72519E-4"/>
    <n v="4.0882059999999996E-3"/>
    <n v="46.365200000000002"/>
    <n v="55.463200000000001"/>
    <n v="3.8182"/>
    <n v="2.8316600000000001E-4"/>
    <n v="8.6720000000000005E-4"/>
    <n v="7.6747200000000002E-2"/>
    <n v="4.604832"/>
    <n v="49.000268800000008"/>
    <n v="1.0618700000000001E-4"/>
    <n v="0"/>
    <n v="0"/>
    <n v="638.46327683615823"/>
    <n v="10.641054613935971"/>
    <n v="56504"/>
  </r>
  <r>
    <n v="877"/>
    <x v="0"/>
    <n v="18"/>
    <n v="24"/>
    <n v="700"/>
    <n v="91.301400000000001"/>
    <n v="4.0557479999999996E-3"/>
    <n v="3.8714000000000001E-4"/>
    <n v="2.7699999999999999E-5"/>
    <n v="2.0278700000000001E-4"/>
    <n v="5.2540400000000004E-4"/>
    <n v="3.502692E-3"/>
    <n v="31.3245"/>
    <n v="59.326300000000003"/>
    <n v="4.1132"/>
    <n v="2.0278700000000001E-4"/>
    <n v="8.6645999999999999E-4"/>
    <n v="7.668171E-2"/>
    <n v="4.6009026000000004"/>
    <n v="94.000512479999998"/>
    <n v="6.4499999999999996E-5"/>
    <n v="2.67311E-4"/>
    <n v="7.7428000000000002E-4"/>
    <n v="1225.8531073446327"/>
    <n v="20.430885122410544"/>
    <n v="108488"/>
  </r>
  <r>
    <n v="2713"/>
    <x v="3"/>
    <n v="21"/>
    <n v="16"/>
    <n v="2700"/>
    <n v="96.411600000000007"/>
    <n v="0"/>
    <n v="4.4799999999999998E-5"/>
    <n v="4.4799999999999998E-5"/>
    <n v="2.9899999999999998E-5"/>
    <n v="7.4599999999999997E-5"/>
    <n v="2.866356E-3"/>
    <n v="29.821999999999999"/>
    <n v="61.416699999999999"/>
    <n v="6.3125"/>
    <n v="2.8364999999999998E-4"/>
    <n v="8.6587999999999997E-4"/>
    <n v="7.6630379999999998E-2"/>
    <n v="4.5978227999999994"/>
    <n v="58.000105919999996"/>
    <n v="1.04503E-4"/>
    <n v="0"/>
    <n v="0"/>
    <n v="756.88135593220341"/>
    <n v="12.614689265536724"/>
    <n v="66984"/>
  </r>
  <r>
    <n v="7985"/>
    <x v="0"/>
    <n v="21"/>
    <n v="8"/>
    <n v="250"/>
    <n v="167.13059999999999"/>
    <n v="1.439527E-2"/>
    <n v="4.6477999999999998E-4"/>
    <n v="6.4599999999999998E-5"/>
    <n v="7.75E-5"/>
    <n v="6.3261700000000003E-4"/>
    <n v="3.9893619999999998E-3"/>
    <n v="32.467500000000001"/>
    <n v="57.488700000000001"/>
    <n v="4.3010000000000002"/>
    <n v="2.58211E-4"/>
    <n v="8.6501000000000004E-4"/>
    <n v="7.6553385000000002E-2"/>
    <n v="4.5932031000000002"/>
    <n v="67.000214560000003"/>
    <n v="7.75E-5"/>
    <n v="0"/>
    <n v="2.5820999999999998E-4"/>
    <n v="875.20903954802259"/>
    <n v="14.586817325800377"/>
    <n v="77456"/>
  </r>
  <r>
    <n v="2058"/>
    <x v="0"/>
    <n v="24"/>
    <n v="8"/>
    <n v="300"/>
    <n v="128.0394"/>
    <n v="6.2574750000000002E-3"/>
    <n v="4.6984499999999998E-4"/>
    <n v="7.47E-5"/>
    <n v="7.47E-5"/>
    <n v="4.2713099999999997E-4"/>
    <n v="3.4490860000000001E-3"/>
    <n v="32.298099999999998"/>
    <n v="62.229100000000003"/>
    <n v="5.226"/>
    <n v="1.4949599999999999E-4"/>
    <n v="8.6494000000000002E-4"/>
    <n v="7.6547190000000001E-2"/>
    <n v="4.5928313999999997"/>
    <n v="80.999901120000004"/>
    <n v="9.6100000000000005E-5"/>
    <n v="0"/>
    <n v="3.0967000000000001E-4"/>
    <n v="1058.1694915254238"/>
    <n v="17.636158192090399"/>
    <n v="93648"/>
  </r>
  <r>
    <n v="458"/>
    <x v="0"/>
    <n v="19"/>
    <n v="10"/>
    <n v="400"/>
    <n v="172.46879999999999"/>
    <n v="3.7613080000000001E-3"/>
    <n v="6.40995E-4"/>
    <n v="6.05E-5"/>
    <n v="0"/>
    <n v="8.4699999999999999E-5"/>
    <n v="5.6177739999999999E-3"/>
    <n v="28.004300000000001"/>
    <n v="42.523099999999999"/>
    <n v="5.0829000000000004"/>
    <n v="2.0560199999999999E-4"/>
    <n v="8.6474000000000002E-4"/>
    <n v="7.6529490000000006E-2"/>
    <n v="4.5917694000000004"/>
    <n v="143.00032432000003"/>
    <n v="7.2600000000000003E-5"/>
    <n v="3.4468600000000003E-4"/>
    <n v="3.6283000000000002E-4"/>
    <n v="1868.5649717514125"/>
    <n v="31.142749529190208"/>
    <n v="165368"/>
  </r>
  <r>
    <n v="902"/>
    <x v="2"/>
    <n v="27"/>
    <n v="28"/>
    <n v="300"/>
    <n v="102.8652"/>
    <n v="1.2241089999999999E-3"/>
    <n v="2.6230900000000001E-4"/>
    <n v="6.7999999999999999E-5"/>
    <n v="1.9400000000000001E-5"/>
    <n v="1.476703E-3"/>
    <n v="2.5453699999999999E-3"/>
    <n v="58.973199999999999"/>
    <n v="65.175600000000003"/>
    <n v="7.5114999999999998"/>
    <n v="2.4287899999999999E-4"/>
    <n v="8.6465000000000001E-4"/>
    <n v="7.6521525000000007E-2"/>
    <n v="4.5912915000000005"/>
    <n v="89.000153800000007"/>
    <n v="8.7399999999999997E-5"/>
    <n v="8.7399999999999997E-5"/>
    <n v="7.0921000000000005E-4"/>
    <n v="1163.0734463276835"/>
    <n v="19.384557438794726"/>
    <n v="102932"/>
  </r>
  <r>
    <n v="7956"/>
    <x v="0"/>
    <n v="18"/>
    <n v="28"/>
    <n v="1400"/>
    <n v="139.827"/>
    <n v="3.514494E-3"/>
    <n v="3.9362300000000001E-4"/>
    <n v="1.4100000000000001E-5"/>
    <n v="6.3299999999999994E-5"/>
    <n v="1.4549999999999999E-3"/>
    <n v="3.6902179999999999E-3"/>
    <n v="52.488500000000002"/>
    <n v="50.384799999999998"/>
    <n v="6.3524000000000003"/>
    <n v="1.61667E-4"/>
    <n v="8.6457000000000005E-4"/>
    <n v="7.6514445E-2"/>
    <n v="4.5908667000000003"/>
    <n v="123.00064476000001"/>
    <n v="6.3299999999999994E-5"/>
    <n v="1.9681200000000001E-4"/>
    <n v="9.5593999999999996E-4"/>
    <n v="1607.5480225988701"/>
    <n v="26.792467043314502"/>
    <n v="142268"/>
  </r>
  <r>
    <n v="2754"/>
    <x v="2"/>
    <n v="26"/>
    <n v="12"/>
    <n v="800"/>
    <n v="64.548000000000002"/>
    <n v="1.7040899999999999E-3"/>
    <n v="2.25541E-4"/>
    <n v="0"/>
    <n v="5.6385300000000001E-4"/>
    <n v="3.3831200000000001E-4"/>
    <n v="2.4558940000000001E-3"/>
    <n v="42.338500000000003"/>
    <n v="75.510199999999998"/>
    <n v="4.3315999999999999"/>
    <n v="2.7566199999999998E-4"/>
    <n v="8.6457000000000005E-4"/>
    <n v="7.6514445E-2"/>
    <n v="4.5908667000000003"/>
    <n v="68.99960256"/>
    <n v="7.5199999999999998E-5"/>
    <n v="0"/>
    <n v="0"/>
    <n v="901.78531073446322"/>
    <n v="15.02975517890772"/>
    <n v="79808"/>
  </r>
  <r>
    <n v="519"/>
    <x v="3"/>
    <n v="17"/>
    <n v="16"/>
    <n v="150"/>
    <n v="115.536"/>
    <n v="2.7815280000000001E-3"/>
    <n v="3.91574E-4"/>
    <n v="1.3499999999999999E-5"/>
    <n v="1.3499999999999999E-5"/>
    <n v="3.91574E-4"/>
    <n v="2.7950309999999999E-3"/>
    <n v="25.436900000000001"/>
    <n v="73.487899999999996"/>
    <n v="6.9179000000000004"/>
    <n v="2.4304599999999999E-4"/>
    <n v="8.6415999999999999E-4"/>
    <n v="7.6478160000000003E-2"/>
    <n v="4.5886896000000004"/>
    <n v="63.999689599999996"/>
    <n v="9.4500000000000007E-5"/>
    <n v="0"/>
    <n v="1.3499999999999999E-5"/>
    <n v="836.83615819209035"/>
    <n v="13.947269303201505"/>
    <n v="74060"/>
  </r>
  <r>
    <n v="4715"/>
    <x v="3"/>
    <n v="18"/>
    <n v="12"/>
    <n v="750"/>
    <n v="120.072"/>
    <n v="7.9791540000000005E-3"/>
    <n v="4.4553699999999997E-4"/>
    <n v="6.7500000000000001E-5"/>
    <n v="5.3999999999999998E-5"/>
    <n v="4.7253900000000001E-4"/>
    <n v="2.8892369999999998E-3"/>
    <n v="43.605600000000003"/>
    <n v="71.252300000000005"/>
    <n v="5.3178000000000001"/>
    <n v="2.7002200000000002E-4"/>
    <n v="8.6406999999999999E-4"/>
    <n v="7.6470195000000005E-2"/>
    <n v="4.5882117000000004"/>
    <n v="63.999936760000004"/>
    <n v="9.4500000000000007E-5"/>
    <n v="0"/>
    <n v="9.4500000000000007E-5"/>
    <n v="836.92655367231635"/>
    <n v="13.948775894538606"/>
    <n v="74068"/>
  </r>
  <r>
    <n v="7801"/>
    <x v="5"/>
    <n v="19"/>
    <n v="20"/>
    <n v="12"/>
    <n v="57.153599999999997"/>
    <n v="1.583891E-3"/>
    <n v="3.3228499999999998E-4"/>
    <n v="5.5399999999999998E-5"/>
    <n v="1.11E-5"/>
    <n v="2.6582800000000002E-4"/>
    <n v="3.1899340000000002E-3"/>
    <n v="61.421599999999998"/>
    <n v="81.361099999999993"/>
    <n v="3.0173999999999999"/>
    <n v="1.88295E-4"/>
    <n v="8.6394E-4"/>
    <n v="7.6458689999999996E-2"/>
    <n v="4.5875214"/>
    <n v="77.999958960000001"/>
    <n v="7.75E-5"/>
    <n v="0"/>
    <n v="5.5399999999999998E-5"/>
    <n v="1020.1581920903955"/>
    <n v="17.002636534839926"/>
    <n v="90284"/>
  </r>
  <r>
    <n v="2346"/>
    <x v="1"/>
    <n v="18"/>
    <n v="30"/>
    <n v="220"/>
    <n v="156.97200000000001"/>
    <n v="8.8999330000000005E-3"/>
    <n v="5.8158000000000005E-4"/>
    <n v="5.2899999999999998E-5"/>
    <n v="1.9738469999999999E-3"/>
    <n v="7.2256900000000005E-4"/>
    <n v="3.8067040000000002E-3"/>
    <n v="22.468699999999998"/>
    <n v="52.981499999999997"/>
    <n v="5.5532000000000004"/>
    <n v="2.2910699999999999E-4"/>
    <n v="8.6355999999999998E-4"/>
    <n v="7.6425060000000003E-2"/>
    <n v="4.5855036"/>
    <n v="98.000243040000001"/>
    <n v="7.0500000000000006E-5"/>
    <n v="2.55543E-4"/>
    <n v="8.81E-5"/>
    <n v="1282.3050847457628"/>
    <n v="21.371751412429379"/>
    <n v="113484"/>
  </r>
  <r>
    <n v="2395"/>
    <x v="0"/>
    <n v="22"/>
    <n v="4"/>
    <n v="200"/>
    <n v="111.9126"/>
    <n v="1.003945E-3"/>
    <n v="3.34648E-4"/>
    <n v="7.0500000000000006E-5"/>
    <n v="0"/>
    <n v="1.76131E-4"/>
    <n v="3.9277160000000004E-3"/>
    <n v="14.5405"/>
    <n v="44.5381"/>
    <n v="5.2107999999999999"/>
    <n v="2.6419600000000002E-4"/>
    <n v="8.6304000000000003E-4"/>
    <n v="7.6379040000000009E-2"/>
    <n v="4.5827424000000008"/>
    <n v="48.999959040000007"/>
    <n v="1.23292E-4"/>
    <n v="0"/>
    <n v="1.0568E-4"/>
    <n v="641.53672316384177"/>
    <n v="10.692278719397363"/>
    <n v="56776"/>
  </r>
  <r>
    <n v="7959"/>
    <x v="3"/>
    <n v="32"/>
    <n v="20"/>
    <n v="730"/>
    <n v="58.815600000000003"/>
    <n v="5.5312199999999997E-4"/>
    <n v="3.6506E-4"/>
    <n v="4.4199999999999997E-5"/>
    <n v="3.0974799999999999E-4"/>
    <n v="3.20811E-4"/>
    <n v="2.8319840000000001E-3"/>
    <n v="45.113700000000001"/>
    <n v="75.843800000000002"/>
    <n v="3.8944999999999999"/>
    <n v="2.43374E-4"/>
    <n v="8.6286999999999996E-4"/>
    <n v="7.636399499999999E-2"/>
    <n v="4.5818396999999997"/>
    <n v="77.999996519999996"/>
    <n v="9.9599999999999995E-5"/>
    <n v="0"/>
    <n v="5.5300000000000002E-5"/>
    <n v="1021.4237288135594"/>
    <n v="17.023728813559323"/>
    <n v="90396"/>
  </r>
  <r>
    <n v="2912"/>
    <x v="3"/>
    <n v="28"/>
    <n v="8"/>
    <n v="600"/>
    <n v="63.6066"/>
    <n v="1.207035E-3"/>
    <n v="4.4545400000000002E-4"/>
    <n v="2.87E-5"/>
    <n v="2.7302000000000001E-4"/>
    <n v="7.4721200000000003E-4"/>
    <n v="2.5002869999999999E-3"/>
    <n v="47.306399999999996"/>
    <n v="86.919499999999999"/>
    <n v="4.5114999999999998"/>
    <n v="2.2991099999999999E-4"/>
    <n v="8.6216999999999999E-4"/>
    <n v="7.6302044999999999E-2"/>
    <n v="4.5781226999999998"/>
    <n v="60.000134639999999"/>
    <n v="1.00586E-4"/>
    <n v="0"/>
    <n v="1.7243E-4"/>
    <n v="786.35028248587571"/>
    <n v="13.105838041431262"/>
    <n v="69592"/>
  </r>
  <r>
    <n v="8982"/>
    <x v="3"/>
    <n v="20"/>
    <n v="12"/>
    <n v="700"/>
    <n v="157.8408"/>
    <n v="4.8223049999999998E-3"/>
    <n v="5.5529600000000004E-4"/>
    <n v="5.8499999999999999E-5"/>
    <n v="1.4600000000000001E-5"/>
    <n v="3.7993899999999998E-4"/>
    <n v="4.0916529999999998E-3"/>
    <n v="23.440899999999999"/>
    <n v="45.414299999999997"/>
    <n v="6.0320999999999998"/>
    <n v="3.7993899999999998E-4"/>
    <n v="8.6216999999999999E-4"/>
    <n v="7.6302044999999999E-2"/>
    <n v="4.5781226999999998"/>
    <n v="59.000017440000001"/>
    <n v="1.02291E-4"/>
    <n v="0"/>
    <n v="0"/>
    <n v="773.24293785310738"/>
    <n v="12.88738229755179"/>
    <n v="68432"/>
  </r>
  <r>
    <n v="4617"/>
    <x v="0"/>
    <n v="17"/>
    <n v="2"/>
    <n v="200"/>
    <n v="204.876"/>
    <n v="1.4143953000000001E-2"/>
    <n v="4.9938800000000002E-4"/>
    <n v="5.6400000000000002E-5"/>
    <n v="5.6400000000000002E-5"/>
    <n v="2.7385799999999998E-4"/>
    <n v="4.1159220000000002E-3"/>
    <n v="44.188200000000002"/>
    <n v="46.6145"/>
    <n v="6.0214999999999996"/>
    <n v="3.6245899999999998E-4"/>
    <n v="8.6185000000000005E-4"/>
    <n v="7.6273725000000001E-2"/>
    <n v="4.5764234999999998"/>
    <n v="107.0004012"/>
    <n v="5.6400000000000002E-5"/>
    <n v="2.8996700000000002E-4"/>
    <n v="4.8327999999999999E-4"/>
    <n v="1402.8474576271187"/>
    <n v="23.380790960451979"/>
    <n v="124152"/>
  </r>
  <r>
    <n v="302"/>
    <x v="0"/>
    <n v="27"/>
    <n v="10"/>
    <n v="150"/>
    <n v="164.48939999999999"/>
    <n v="8.5015860000000002E-3"/>
    <n v="5.7185600000000004E-4"/>
    <n v="6.0999999999999999E-5"/>
    <n v="3.0499999999999999E-5"/>
    <n v="2.36367E-4"/>
    <n v="4.9027080000000004E-3"/>
    <n v="40.031199999999998"/>
    <n v="43.346800000000002"/>
    <n v="4.633"/>
    <n v="2.2874200000000001E-4"/>
    <n v="8.6160000000000002E-4"/>
    <n v="7.6251600000000003E-2"/>
    <n v="4.5750960000000003"/>
    <n v="113.00056320000002"/>
    <n v="6.86E-5"/>
    <n v="1.90619E-4"/>
    <n v="5.6422999999999998E-4"/>
    <n v="1481.9435028248588"/>
    <n v="24.699058380414314"/>
    <n v="131152"/>
  </r>
  <r>
    <n v="6708"/>
    <x v="3"/>
    <n v="18"/>
    <n v="12"/>
    <n v="300"/>
    <n v="107.7774"/>
    <n v="1.4283849999999999E-3"/>
    <n v="2.0717000000000001E-4"/>
    <n v="6.5400000000000004E-5"/>
    <n v="2.0717000000000001E-4"/>
    <n v="4.3614800000000003E-4"/>
    <n v="4.0997910000000002E-3"/>
    <n v="30.197299999999998"/>
    <n v="54.829799999999999"/>
    <n v="4.6116999999999999"/>
    <n v="2.944E-4"/>
    <n v="8.6138999999999996E-4"/>
    <n v="7.6233015000000001E-2"/>
    <n v="4.5739809000000005"/>
    <n v="78.99979968000001"/>
    <n v="7.6299999999999998E-5"/>
    <n v="7.6299999999999998E-5"/>
    <n v="9.8099999999999999E-5"/>
    <n v="1036.2937853107344"/>
    <n v="17.271563088512242"/>
    <n v="91712"/>
  </r>
  <r>
    <n v="819"/>
    <x v="5"/>
    <n v="18"/>
    <n v="24"/>
    <n v="300"/>
    <n v="65.830200000000005"/>
    <n v="9.7470300000000005E-4"/>
    <n v="1.5867299999999999E-4"/>
    <n v="0"/>
    <n v="0"/>
    <n v="2.9467799999999999E-4"/>
    <n v="2.1080790000000001E-3"/>
    <n v="64.260900000000007"/>
    <n v="71.526899999999998"/>
    <n v="5.3978000000000002"/>
    <n v="2.4934300000000001E-4"/>
    <n v="8.6136999999999997E-4"/>
    <n v="7.6231245000000003E-2"/>
    <n v="4.5738747000000002"/>
    <n v="38.000198920000003"/>
    <n v="1.36005E-4"/>
    <n v="0"/>
    <n v="0"/>
    <n v="498.4858757062147"/>
    <n v="8.3080979284369114"/>
    <n v="44116"/>
  </r>
  <r>
    <n v="2233"/>
    <x v="2"/>
    <n v="17"/>
    <n v="8"/>
    <n v="540"/>
    <n v="152.75880000000001"/>
    <n v="7.1999450000000001E-3"/>
    <n v="2.41146E-4"/>
    <n v="6.8899999999999994E-5"/>
    <n v="3.4400000000000003E-5"/>
    <n v="2.273667E-3"/>
    <n v="1.722475E-3"/>
    <n v="19.183700000000002"/>
    <n v="90.88"/>
    <n v="12.68"/>
    <n v="2.7559600000000002E-4"/>
    <n v="8.6123999999999999E-4"/>
    <n v="7.6219739999999994E-2"/>
    <n v="4.5731843999999997"/>
    <n v="25.000074720000001"/>
    <n v="1.03348E-4"/>
    <n v="0"/>
    <n v="0"/>
    <n v="328"/>
    <n v="5.4666666666666668"/>
    <n v="29028"/>
  </r>
  <r>
    <n v="9130"/>
    <x v="2"/>
    <n v="17"/>
    <n v="6"/>
    <n v="500"/>
    <n v="95.564999999999998"/>
    <n v="1.25486E-3"/>
    <n v="3.6900000000000002E-5"/>
    <n v="2.4600000000000002E-5"/>
    <n v="1.2300000000000001E-5"/>
    <n v="3.32169E-4"/>
    <n v="2.6696519999999998E-3"/>
    <n v="52.370399999999997"/>
    <n v="75.3733"/>
    <n v="6.2718999999999996"/>
    <n v="1.4763100000000001E-4"/>
    <n v="8.6118000000000002E-4"/>
    <n v="7.621443E-2"/>
    <n v="4.5728657999999998"/>
    <n v="70.000155120000002"/>
    <n v="8.6100000000000006E-5"/>
    <n v="4.9200000000000003E-5"/>
    <n v="1.3532999999999999E-4"/>
    <n v="918.46327683615823"/>
    <n v="15.307721280602637"/>
    <n v="81284"/>
  </r>
  <r>
    <n v="8020"/>
    <x v="1"/>
    <n v="18"/>
    <n v="36"/>
    <n v="1000"/>
    <n v="290.61840000000001"/>
    <n v="2.9263771000000001E-2"/>
    <n v="1.324153E-3"/>
    <n v="1.6551900000000001E-4"/>
    <n v="0"/>
    <n v="3.3099999999999998E-5"/>
    <n v="2.714513E-3"/>
    <n v="23.358000000000001"/>
    <n v="38.634099999999997"/>
    <n v="9.4146000000000001"/>
    <n v="6.2897199999999999E-4"/>
    <n v="8.6070000000000005E-4"/>
    <n v="7.6171950000000002E-2"/>
    <n v="4.5703170000000002"/>
    <n v="26.000025599999997"/>
    <n v="1.6551900000000001E-4"/>
    <n v="0"/>
    <n v="0"/>
    <n v="341.33333333333331"/>
    <n v="5.6888888888888882"/>
    <n v="30208"/>
  </r>
  <r>
    <n v="9068"/>
    <x v="3"/>
    <n v="20"/>
    <n v="20"/>
    <n v="800"/>
    <n v="56.529600000000002"/>
    <n v="1.3479410000000001E-3"/>
    <n v="8.6000000000000003E-5"/>
    <n v="4.3000000000000002E-5"/>
    <n v="0"/>
    <n v="4.3000000000000002E-5"/>
    <n v="2.5524839999999998E-3"/>
    <n v="55.457599999999999"/>
    <n v="92.022499999999994"/>
    <n v="3.7584"/>
    <n v="2.5811600000000002E-4"/>
    <n v="8.6039000000000005E-4"/>
    <n v="7.614451500000001E-2"/>
    <n v="4.5686709000000008"/>
    <n v="60.000157040000012"/>
    <n v="8.6000000000000003E-5"/>
    <n v="0"/>
    <n v="1.2905999999999999E-4"/>
    <n v="787.97740112994347"/>
    <n v="13.132956685499058"/>
    <n v="69736"/>
  </r>
  <r>
    <n v="7212"/>
    <x v="1"/>
    <n v="20"/>
    <n v="6"/>
    <n v="300"/>
    <n v="271.42619999999999"/>
    <n v="1.9044794E-2"/>
    <n v="4.3013900000000001E-4"/>
    <n v="1.0382699999999999E-4"/>
    <n v="3.1147999999999999E-4"/>
    <n v="8.6027900000000003E-4"/>
    <n v="4.7611980000000003E-3"/>
    <n v="16.412500000000001"/>
    <n v="33.532699999999998"/>
    <n v="6.7788000000000004"/>
    <n v="3.41145E-4"/>
    <n v="8.6028000000000005E-4"/>
    <n v="7.6134779999999999E-2"/>
    <n v="4.5680867999999997"/>
    <n v="58.000077599999997"/>
    <n v="1.33492E-4"/>
    <n v="1.18659E-4"/>
    <n v="3.7081000000000001E-4"/>
    <n v="761.80790960451975"/>
    <n v="12.696798493408663"/>
    <n v="67420"/>
  </r>
  <r>
    <n v="3840"/>
    <x v="5"/>
    <n v="23"/>
    <n v="10"/>
    <n v="800"/>
    <n v="62.457599999999999"/>
    <n v="2.544438E-3"/>
    <n v="2.15023E-4"/>
    <n v="0"/>
    <n v="0"/>
    <n v="2.15023E-4"/>
    <n v="1.5051610000000001E-3"/>
    <n v="77.0732"/>
    <n v="102.47620000000001"/>
    <n v="5.7381000000000002"/>
    <n v="3.5837199999999998E-4"/>
    <n v="8.6008999999999999E-4"/>
    <n v="7.6117964999999996E-2"/>
    <n v="4.5670779000000001"/>
    <n v="23.999951360000001"/>
    <n v="1.7918599999999999E-4"/>
    <n v="0"/>
    <n v="0"/>
    <n v="315.29943502824858"/>
    <n v="5.2549905838041431"/>
    <n v="27904"/>
  </r>
  <r>
    <n v="7604"/>
    <x v="0"/>
    <n v="19"/>
    <n v="10"/>
    <n v="699"/>
    <n v="88.534199999999998"/>
    <n v="3.187652E-3"/>
    <n v="1.8874300000000001E-4"/>
    <n v="4.1900000000000002E-5"/>
    <n v="6.2899999999999997E-5"/>
    <n v="1.25828E-4"/>
    <n v="3.46028E-3"/>
    <n v="41.9268"/>
    <n v="62.012099999999997"/>
    <n v="3.8908999999999998"/>
    <n v="3.1457099999999998E-4"/>
    <n v="8.5983000000000001E-4"/>
    <n v="7.6094955000000006E-2"/>
    <n v="4.5656973000000001"/>
    <n v="41.000133720000001"/>
    <n v="1.04857E-4"/>
    <n v="0"/>
    <n v="8.3900000000000006E-5"/>
    <n v="538.80225988700568"/>
    <n v="8.9800376647834277"/>
    <n v="47684"/>
  </r>
  <r>
    <n v="5732"/>
    <x v="0"/>
    <n v="22"/>
    <n v="2"/>
    <n v="300"/>
    <n v="112.42740000000001"/>
    <n v="5.7723799999999997E-3"/>
    <n v="3.27511E-4"/>
    <n v="4.0899999999999998E-5"/>
    <n v="3.4115700000000003E-4"/>
    <n v="1.50109E-4"/>
    <n v="3.3160479999999998E-3"/>
    <n v="41.289299999999997"/>
    <n v="55.786000000000001"/>
    <n v="4.7859999999999996"/>
    <n v="2.3198700000000001E-4"/>
    <n v="8.5972000000000002E-4"/>
    <n v="7.6085219999999995E-2"/>
    <n v="4.5651131999999999"/>
    <n v="63.000281600000001"/>
    <n v="1.0917E-4"/>
    <n v="2.3198700000000001E-4"/>
    <n v="2.1834E-4"/>
    <n v="828.02259887005653"/>
    <n v="13.800376647834275"/>
    <n v="73280"/>
  </r>
  <r>
    <n v="10045"/>
    <x v="6"/>
    <m/>
    <m/>
    <m/>
    <n v="203.77260000000001"/>
    <n v="8.3370839999999998E-3"/>
    <n v="5.7285500000000004E-4"/>
    <n v="5.1100000000000002E-5"/>
    <n v="6.1377299999999997E-4"/>
    <n v="7.5698699999999998E-4"/>
    <n v="5.9535990000000004E-3"/>
    <n v="11.3597"/>
    <n v="31.1615"/>
    <n v="5.1082000000000001"/>
    <n v="2.3528000000000001E-4"/>
    <n v="8.5928000000000003E-4"/>
    <n v="7.6046280000000008E-2"/>
    <n v="4.5627768000000009"/>
    <n v="83.999775680000027"/>
    <n v="7.1600000000000006E-5"/>
    <n v="0"/>
    <n v="0"/>
    <n v="1104.587570621469"/>
    <n v="18.40979284369115"/>
    <n v="97756"/>
  </r>
  <r>
    <n v="4701"/>
    <x v="5"/>
    <n v="23"/>
    <n v="8"/>
    <n v="500"/>
    <n v="62.988"/>
    <n v="1.3413310000000001E-3"/>
    <n v="2.2606699999999999E-4"/>
    <n v="7.5400000000000003E-5"/>
    <n v="2.8635200000000003E-4"/>
    <n v="1.20569E-4"/>
    <n v="3.0443689999999999E-3"/>
    <n v="68.457700000000003"/>
    <n v="79.821799999999996"/>
    <n v="3.1930999999999998"/>
    <n v="3.0142299999999999E-4"/>
    <n v="8.5904999999999998E-4"/>
    <n v="7.6025924999999994E-2"/>
    <n v="4.5615554999999999"/>
    <n v="56.999685599999999"/>
    <n v="9.0400000000000002E-5"/>
    <n v="0"/>
    <n v="0"/>
    <n v="749.74011299435028"/>
    <n v="12.495668549905838"/>
    <n v="66352"/>
  </r>
  <r>
    <n v="2184"/>
    <x v="0"/>
    <n v="23"/>
    <n v="24"/>
    <n v="1460"/>
    <n v="141.67439999999999"/>
    <n v="5.6960960000000003E-3"/>
    <n v="5.2353800000000004E-4"/>
    <n v="2.09E-5"/>
    <n v="0"/>
    <n v="4.81655E-4"/>
    <n v="4.2930140000000004E-3"/>
    <n v="26.1373"/>
    <n v="50.341500000000003"/>
    <n v="5.0293000000000001"/>
    <n v="3.3506399999999999E-4"/>
    <n v="8.5860000000000005E-4"/>
    <n v="7.5986100000000001E-2"/>
    <n v="4.5591660000000003"/>
    <n v="40.999867200000004"/>
    <n v="6.2799999999999995E-5"/>
    <n v="0"/>
    <n v="0"/>
    <n v="539.57062146892656"/>
    <n v="8.9928436911487761"/>
    <n v="47752"/>
  </r>
  <r>
    <n v="1763"/>
    <x v="3"/>
    <n v="18"/>
    <n v="12"/>
    <n v="350"/>
    <n v="122.8446"/>
    <n v="2.3952940000000001E-3"/>
    <n v="4.0571699999999999E-4"/>
    <n v="1.56E-5"/>
    <n v="7.7999999999999999E-6"/>
    <n v="1.9505600000000001E-4"/>
    <n v="4.353661E-3"/>
    <n v="30.535"/>
    <n v="51.19"/>
    <n v="4.7885"/>
    <n v="2.2626600000000001E-4"/>
    <n v="8.5824999999999996E-4"/>
    <n v="7.5955124999999998E-2"/>
    <n v="4.5573075000000003"/>
    <n v="110.00018600000001"/>
    <n v="5.4599999999999999E-5"/>
    <n v="2.3406800000000001E-4"/>
    <n v="3.2769E-4"/>
    <n v="1448.225988700565"/>
    <n v="24.137099811676084"/>
    <n v="128168"/>
  </r>
  <r>
    <n v="6402"/>
    <x v="0"/>
    <n v="26"/>
    <n v="8"/>
    <n v="730"/>
    <n v="62.268000000000001"/>
    <n v="1.740964E-3"/>
    <n v="2.4520599999999998E-4"/>
    <n v="3.68E-5"/>
    <n v="7.36E-5"/>
    <n v="1.7164400000000001E-4"/>
    <n v="2.2068560000000001E-3"/>
    <n v="36.581000000000003"/>
    <n v="81.822199999999995"/>
    <n v="4.3167"/>
    <n v="1.2260299999999999E-4"/>
    <n v="8.5822000000000003E-4"/>
    <n v="7.5952470000000008E-2"/>
    <n v="4.5571482000000003"/>
    <n v="69.999856080000001"/>
    <n v="7.36E-5"/>
    <n v="1.10343E-4"/>
    <n v="1.7164E-4"/>
    <n v="921.62711864406776"/>
    <n v="15.36045197740113"/>
    <n v="81564"/>
  </r>
  <r>
    <n v="7231"/>
    <x v="3"/>
    <n v="27"/>
    <n v="6"/>
    <n v="200"/>
    <n v="62.687399999999997"/>
    <n v="7.8402400000000003E-4"/>
    <n v="1.92308E-4"/>
    <n v="7.3999999999999996E-5"/>
    <n v="0"/>
    <n v="1.77515E-4"/>
    <n v="3.7869819999999999E-3"/>
    <n v="34.431399999999996"/>
    <n v="64.859399999999994"/>
    <n v="2.9569999999999999"/>
    <n v="2.8106499999999999E-4"/>
    <n v="8.5798999999999999E-4"/>
    <n v="7.5932114999999994E-2"/>
    <n v="4.5559268999999993"/>
    <n v="58.000123999999992"/>
    <n v="1.0355E-4"/>
    <n v="0"/>
    <n v="0"/>
    <n v="763.84180790960454"/>
    <n v="12.730696798493408"/>
    <n v="67600"/>
  </r>
  <r>
    <n v="5814"/>
    <x v="0"/>
    <n v="16"/>
    <n v="8"/>
    <n v="280"/>
    <n v="274.90859999999998"/>
    <n v="2.5305602999999999E-2"/>
    <n v="9.1266100000000005E-4"/>
    <n v="1.1062599999999999E-4"/>
    <n v="4.1499999999999999E-5"/>
    <n v="1.3828199999999999E-4"/>
    <n v="4.1346309999999997E-3"/>
    <n v="18.429500000000001"/>
    <n v="42.849499999999999"/>
    <n v="6.3343999999999996"/>
    <n v="2.48908E-4"/>
    <n v="8.5735E-4"/>
    <n v="7.5875474999999998E-2"/>
    <n v="4.5525285000000002"/>
    <n v="62.000122599999997"/>
    <n v="1.1062599999999999E-4"/>
    <n v="3.5953299999999999E-4"/>
    <n v="0"/>
    <n v="817.12994350282486"/>
    <n v="13.618832391713747"/>
    <n v="72316"/>
  </r>
  <r>
    <n v="7354"/>
    <x v="3"/>
    <n v="30"/>
    <n v="12"/>
    <n v="500"/>
    <n v="136.3038"/>
    <n v="5.3631089999999996E-3"/>
    <n v="6.0444899999999996E-4"/>
    <n v="4.3999999999999999E-5"/>
    <n v="2.6375900000000002E-4"/>
    <n v="5.6048899999999995E-4"/>
    <n v="3.5167929999999998E-3"/>
    <n v="27.8245"/>
    <n v="58.825000000000003"/>
    <n v="5.8563000000000001"/>
    <n v="2.3079E-4"/>
    <n v="8.5722000000000001E-4"/>
    <n v="7.5863970000000003E-2"/>
    <n v="4.5518382000000006"/>
    <n v="78.000162240000009"/>
    <n v="6.5900000000000003E-5"/>
    <n v="2.1999999999999999E-5"/>
    <n v="0"/>
    <n v="1028.1581920903955"/>
    <n v="17.135969868173259"/>
    <n v="90992"/>
  </r>
  <r>
    <n v="8730"/>
    <x v="3"/>
    <n v="24"/>
    <n v="4"/>
    <n v="100"/>
    <n v="108.4764"/>
    <n v="5.8799200000000003E-3"/>
    <n v="2.0683100000000001E-4"/>
    <n v="1.7728399999999999E-4"/>
    <n v="1.18189E-4"/>
    <n v="0"/>
    <n v="1.8023869999999999E-3"/>
    <n v="47.133299999999998"/>
    <n v="65.770499999999998"/>
    <n v="8"/>
    <n v="2.9547299999999998E-4"/>
    <n v="8.5687000000000003E-4"/>
    <n v="7.5832995E-2"/>
    <n v="4.5499796999999997"/>
    <n v="28.999908279999996"/>
    <n v="1.18189E-4"/>
    <n v="0"/>
    <n v="0"/>
    <n v="382.41807909604518"/>
    <n v="6.3736346516007529"/>
    <n v="33844"/>
  </r>
  <r>
    <n v="5235"/>
    <x v="0"/>
    <n v="21"/>
    <n v="4"/>
    <n v="400"/>
    <n v="121.992"/>
    <n v="5.4621679999999999E-3"/>
    <n v="4.3334500000000002E-4"/>
    <n v="1.00778E-4"/>
    <n v="4.0311200000000001E-4"/>
    <n v="6.7521300000000003E-4"/>
    <n v="3.3155960000000001E-3"/>
    <n v="38.9756"/>
    <n v="54.540999999999997"/>
    <n v="5.3190999999999997"/>
    <n v="2.1163399999999999E-4"/>
    <n v="8.5661000000000005E-4"/>
    <n v="7.580998500000001E-2"/>
    <n v="4.5485991000000006"/>
    <n v="84.999697080000004"/>
    <n v="6.05E-5"/>
    <n v="0"/>
    <n v="2.6202000000000002E-4"/>
    <n v="1121.2203389830509"/>
    <n v="18.687005649717513"/>
    <n v="99228"/>
  </r>
  <r>
    <n v="3341"/>
    <x v="5"/>
    <n v="27"/>
    <n v="8"/>
    <n v="200"/>
    <n v="78.831000000000003"/>
    <n v="1.06E-5"/>
    <n v="7.3999999999999996E-5"/>
    <n v="2.1100000000000001E-5"/>
    <n v="0"/>
    <n v="7.3999999999999996E-5"/>
    <n v="2.9389379999999999E-3"/>
    <n v="48.592100000000002"/>
    <n v="82.071899999999999"/>
    <n v="5.1871"/>
    <n v="3.0657999999999998E-4"/>
    <n v="8.5630999999999999E-4"/>
    <n v="7.5783434999999996E-2"/>
    <n v="4.5470060999999999"/>
    <n v="81.000075519999996"/>
    <n v="7.3999999999999996E-5"/>
    <n v="0"/>
    <n v="0"/>
    <n v="1068.8361581920904"/>
    <n v="17.813935969868172"/>
    <n v="94592"/>
  </r>
  <r>
    <n v="5596"/>
    <x v="2"/>
    <n v="17"/>
    <n v="20"/>
    <n v="650"/>
    <n v="105.8082"/>
    <n v="1.7665129999999999E-3"/>
    <n v="1.97498E-4"/>
    <n v="6.58E-5"/>
    <n v="0"/>
    <n v="5.0471800000000003E-4"/>
    <n v="3.3355279999999999E-3"/>
    <n v="46.270600000000002"/>
    <n v="67.973699999999994"/>
    <n v="5.4078999999999997"/>
    <n v="3.2916400000000001E-4"/>
    <n v="8.5583000000000002E-4"/>
    <n v="7.5740954999999999E-2"/>
    <n v="4.5444572999999995"/>
    <n v="78.000346199999981"/>
    <n v="8.7800000000000006E-5"/>
    <n v="0"/>
    <n v="0"/>
    <n v="1029.8305084745762"/>
    <n v="17.163841807909602"/>
    <n v="91140"/>
  </r>
  <r>
    <n v="7921"/>
    <x v="3"/>
    <n v="25"/>
    <n v="8"/>
    <n v="200"/>
    <n v="74.677199999999999"/>
    <n v="2.9889640000000002E-3"/>
    <n v="6.51441E-4"/>
    <n v="1.02187E-4"/>
    <n v="3.0655999999999999E-4"/>
    <n v="1.916E-4"/>
    <n v="3.065604E-3"/>
    <n v="34.142299999999999"/>
    <n v="73.433300000000003"/>
    <n v="3.8458000000000001"/>
    <n v="2.42694E-4"/>
    <n v="8.5581000000000003E-4"/>
    <n v="7.5739185000000001E-2"/>
    <n v="4.5443511000000001"/>
    <n v="66.999653280000004"/>
    <n v="1.02187E-4"/>
    <n v="1.02187E-4"/>
    <n v="1.916E-4"/>
    <n v="884.61016949152543"/>
    <n v="14.743502824858757"/>
    <n v="78288"/>
  </r>
  <r>
    <n v="144"/>
    <x v="1"/>
    <n v="18"/>
    <n v="70"/>
    <n v="2520"/>
    <n v="267.55860000000001"/>
    <n v="2.7814933999999999E-2"/>
    <n v="7.0816E-4"/>
    <n v="9.8400000000000007E-5"/>
    <n v="0"/>
    <n v="1.2786199999999999E-4"/>
    <n v="5.6160990000000003E-3"/>
    <n v="34.603499999999997"/>
    <n v="40.602499999999999"/>
    <n v="4.1628999999999996"/>
    <n v="3.5408E-4"/>
    <n v="8.5568999999999999E-4"/>
    <n v="7.5728564999999998E-2"/>
    <n v="4.5437139000000002"/>
    <n v="86.999713679999999"/>
    <n v="1.18027E-4"/>
    <n v="8.8499999999999996E-5"/>
    <n v="1.9671000000000001E-4"/>
    <n v="1148.8361581920904"/>
    <n v="19.147269303201504"/>
    <n v="101672"/>
  </r>
  <r>
    <n v="3116"/>
    <x v="0"/>
    <n v="29"/>
    <n v="4"/>
    <n v="500"/>
    <n v="90.799199999999999"/>
    <n v="4.6776200000000004E-3"/>
    <n v="4.9238099999999996E-4"/>
    <n v="2.5899999999999999E-5"/>
    <n v="0"/>
    <n v="2.4619099999999999E-4"/>
    <n v="3.1616050000000001E-3"/>
    <n v="53.794199999999996"/>
    <n v="61.934399999999997"/>
    <n v="4.0164"/>
    <n v="2.9802000000000002E-4"/>
    <n v="8.5519000000000003E-4"/>
    <n v="7.5684315000000002E-2"/>
    <n v="4.5410589000000003"/>
    <n v="66.000143440000002"/>
    <n v="9.0699999999999996E-5"/>
    <n v="1.03659E-4"/>
    <n v="1.4253000000000001E-4"/>
    <n v="872.04519774011294"/>
    <n v="14.534086629001882"/>
    <n v="77176"/>
  </r>
  <r>
    <n v="3633"/>
    <x v="3"/>
    <n v="24"/>
    <n v="18"/>
    <n v="800"/>
    <n v="110.7204"/>
    <n v="2.386488E-3"/>
    <n v="3.0087499999999998E-4"/>
    <n v="4.7899999999999999E-5"/>
    <n v="6.8399999999999997E-6"/>
    <n v="1.91466E-4"/>
    <n v="4.0344639999999998E-3"/>
    <n v="37.989800000000002"/>
    <n v="54.589799999999997"/>
    <n v="4.7931999999999997"/>
    <n v="2.25656E-4"/>
    <n v="8.5475999999999998E-4"/>
    <n v="7.5646259999999993E-2"/>
    <n v="4.5387755999999992"/>
    <n v="125.00010239999999"/>
    <n v="6.1500000000000004E-5"/>
    <n v="3.6925599999999999E-4"/>
    <n v="1.1761E-3"/>
    <n v="1652.4293785310736"/>
    <n v="27.540489642184561"/>
    <n v="146240"/>
  </r>
  <r>
    <n v="789"/>
    <x v="3"/>
    <n v="16"/>
    <n v="12"/>
    <n v="450"/>
    <n v="119.1558"/>
    <n v="4.6023560000000002E-3"/>
    <n v="3.2874E-4"/>
    <n v="6.5699999999999998E-5"/>
    <n v="0"/>
    <n v="9.2E-5"/>
    <n v="3.405744E-3"/>
    <n v="36.248100000000001"/>
    <n v="61.1892"/>
    <n v="5.3319999999999999"/>
    <n v="2.3669300000000001E-4"/>
    <n v="8.5472E-4"/>
    <n v="7.5642719999999997E-2"/>
    <n v="4.5385631999999996"/>
    <n v="64.999746559999991"/>
    <n v="5.2599999999999998E-5"/>
    <n v="0"/>
    <n v="3.4189000000000002E-4"/>
    <n v="859.29943502824858"/>
    <n v="14.32165725047081"/>
    <n v="76048"/>
  </r>
  <r>
    <n v="3461"/>
    <x v="0"/>
    <n v="18"/>
    <n v="24"/>
    <n v="500"/>
    <n v="131.898"/>
    <n v="8.6414279999999996E-3"/>
    <n v="3.48189E-4"/>
    <n v="1.2661399999999999E-4"/>
    <n v="0"/>
    <n v="9.8126099999999998E-4"/>
    <n v="1.835908E-3"/>
    <n v="25.403500000000001"/>
    <n v="85.517200000000003"/>
    <n v="8.8620999999999999"/>
    <n v="3.1653600000000002E-4"/>
    <n v="8.5464999999999998E-4"/>
    <n v="7.5636524999999996E-2"/>
    <n v="4.5381914999999999"/>
    <n v="27.000102800000001"/>
    <n v="1.2661399999999999E-4"/>
    <n v="0"/>
    <n v="0"/>
    <n v="356.9717514124294"/>
    <n v="5.9495291902071568"/>
    <n v="31592"/>
  </r>
  <r>
    <n v="2332"/>
    <x v="2"/>
    <n v="18"/>
    <n v="36"/>
    <n v="800"/>
    <n v="82.896600000000007"/>
    <n v="3.199777E-3"/>
    <n v="3.1798999999999998E-4"/>
    <n v="1.9899999999999999E-5"/>
    <n v="1.9874399999999999E-4"/>
    <n v="3.9748799999999999E-4"/>
    <n v="2.5041740000000001E-3"/>
    <n v="52.64"/>
    <n v="72.095200000000006"/>
    <n v="5.0476000000000001"/>
    <n v="3.9748799999999999E-4"/>
    <n v="8.5459999999999996E-4"/>
    <n v="7.5632099999999994E-2"/>
    <n v="4.5379259999999997"/>
    <n v="43.000053600000001"/>
    <n v="7.9499999999999994E-5"/>
    <n v="0"/>
    <n v="6.5585000000000003E-4"/>
    <n v="568.54237288135596"/>
    <n v="9.4757062146892661"/>
    <n v="50316"/>
  </r>
  <r>
    <n v="6425"/>
    <x v="3"/>
    <n v="20"/>
    <n v="4"/>
    <n v="300"/>
    <n v="135.2568"/>
    <n v="4.5196979999999999E-3"/>
    <n v="6.6333899999999999E-4"/>
    <n v="6.7500000000000001E-5"/>
    <n v="1.1199999999999999E-5"/>
    <n v="5.3966500000000004E-4"/>
    <n v="3.766415E-3"/>
    <n v="22.395199999999999"/>
    <n v="62.0657"/>
    <n v="5.5522"/>
    <n v="2.4734699999999997E-4"/>
    <n v="8.5446999999999997E-4"/>
    <n v="7.5620594999999999E-2"/>
    <n v="4.5372357000000001"/>
    <n v="75.999979679999996"/>
    <n v="7.8700000000000002E-5"/>
    <n v="0"/>
    <n v="3.3729000000000002E-4"/>
    <n v="1005.0169491525423"/>
    <n v="16.750282485875704"/>
    <n v="88944"/>
  </r>
  <r>
    <n v="6167"/>
    <x v="1"/>
    <n v="19"/>
    <n v="12"/>
    <n v="900"/>
    <n v="173.95079999999999"/>
    <n v="6.6563339999999999E-3"/>
    <n v="5.2654600000000002E-4"/>
    <n v="8.9400000000000005E-5"/>
    <n v="8.9400000000000005E-5"/>
    <n v="1.09283E-4"/>
    <n v="4.6594339999999996E-3"/>
    <n v="18.8718"/>
    <n v="39.71"/>
    <n v="5.6182999999999996"/>
    <n v="3.77523E-4"/>
    <n v="8.5439999999999995E-4"/>
    <n v="7.5614399999999998E-2"/>
    <n v="4.5368639999999996"/>
    <n v="86.000486399999986"/>
    <n v="5.9599999999999999E-5"/>
    <n v="0"/>
    <n v="0"/>
    <n v="1137.3559322033898"/>
    <n v="18.955932203389828"/>
    <n v="100656"/>
  </r>
  <r>
    <n v="8109"/>
    <x v="3"/>
    <n v="27"/>
    <n v="12"/>
    <n v="600"/>
    <n v="138.03120000000001"/>
    <n v="3.423841E-3"/>
    <n v="4.50331E-4"/>
    <n v="3.3099999999999998E-5"/>
    <n v="3.17881E-4"/>
    <n v="4.9668900000000003E-4"/>
    <n v="4.6887420000000001E-3"/>
    <n v="36.7072"/>
    <n v="47.457599999999999"/>
    <n v="4.8205999999999998"/>
    <n v="3.04636E-4"/>
    <n v="8.543E-4"/>
    <n v="7.5605549999999994E-2"/>
    <n v="4.5363329999999999"/>
    <n v="128.99930000000001"/>
    <n v="7.9499999999999994E-5"/>
    <n v="2.8476800000000002E-4"/>
    <n v="4.1060000000000001E-4"/>
    <n v="1706.2146892655367"/>
    <n v="28.436911487758945"/>
    <n v="151000"/>
  </r>
  <r>
    <n v="979"/>
    <x v="5"/>
    <n v="16"/>
    <n v="10"/>
    <n v="10"/>
    <n v="32.673000000000002"/>
    <n v="1.2628139999999999E-3"/>
    <n v="1.11425E-4"/>
    <n v="0"/>
    <n v="1.8600000000000001E-5"/>
    <n v="5.5699999999999999E-5"/>
    <n v="1.2442429999999999E-3"/>
    <n v="95.878799999999998"/>
    <n v="119.16419999999999"/>
    <n v="4.1493000000000002"/>
    <n v="1.85708E-4"/>
    <n v="8.5426000000000002E-4"/>
    <n v="7.5602009999999997E-2"/>
    <n v="4.5361206000000003"/>
    <n v="46.000192480000003"/>
    <n v="5.5699999999999999E-5"/>
    <n v="0"/>
    <n v="0"/>
    <n v="608.45197740112997"/>
    <n v="10.140866290018833"/>
    <n v="53848"/>
  </r>
  <r>
    <n v="1210"/>
    <x v="3"/>
    <n v="27"/>
    <n v="6"/>
    <n v="350"/>
    <n v="80.334000000000003"/>
    <n v="1.619559E-3"/>
    <n v="2.1076499999999999E-4"/>
    <n v="4.4400000000000002E-5"/>
    <n v="0"/>
    <n v="4.4371500000000002E-4"/>
    <n v="3.5719039999999999E-3"/>
    <n v="36.236800000000002"/>
    <n v="64.211200000000005"/>
    <n v="3.8477999999999999"/>
    <n v="3.4387900000000001E-4"/>
    <n v="8.5415000000000003E-4"/>
    <n v="7.5592275E-2"/>
    <n v="4.5355365000000001"/>
    <n v="76.999914200000006"/>
    <n v="8.8700000000000001E-5"/>
    <n v="4.4400000000000002E-5"/>
    <n v="1.8857999999999999E-4"/>
    <n v="1018.6214689265537"/>
    <n v="16.977024482109229"/>
    <n v="90148"/>
  </r>
  <r>
    <n v="4665"/>
    <x v="2"/>
    <n v="21"/>
    <n v="12"/>
    <n v="350"/>
    <n v="75.828599999999994"/>
    <n v="2.4537209999999999E-3"/>
    <n v="2.95068E-4"/>
    <n v="1.5500000000000001E-5"/>
    <n v="1.0870900000000001E-4"/>
    <n v="1.24239E-4"/>
    <n v="2.5468999999999999E-3"/>
    <n v="40.588999999999999"/>
    <n v="77.365899999999996"/>
    <n v="4.6768000000000001"/>
    <n v="2.6400799999999998E-4"/>
    <n v="8.5413999999999998E-4"/>
    <n v="7.5591389999999994E-2"/>
    <n v="4.5354833999999995"/>
    <n v="54.999782879999998"/>
    <n v="6.2100000000000005E-5"/>
    <n v="0"/>
    <n v="0"/>
    <n v="727.59322033898309"/>
    <n v="12.126553672316385"/>
    <n v="64392"/>
  </r>
  <r>
    <n v="5503"/>
    <x v="3"/>
    <n v="23"/>
    <n v="8"/>
    <n v="600"/>
    <n v="102.0012"/>
    <n v="3.1519780000000002E-3"/>
    <n v="4.6580999999999999E-4"/>
    <n v="7.7600000000000002E-5"/>
    <n v="1.08689E-4"/>
    <n v="2.3290499999999999E-4"/>
    <n v="4.0059620000000001E-3"/>
    <n v="43.4086"/>
    <n v="55.4574"/>
    <n v="3.9922"/>
    <n v="3.1053999999999999E-4"/>
    <n v="8.5397999999999995E-4"/>
    <n v="7.5577229999999995E-2"/>
    <n v="4.5346337999999999"/>
    <n v="54.999727919999998"/>
    <n v="1.08689E-4"/>
    <n v="0"/>
    <n v="5.5897E-4"/>
    <n v="727.72881355932202"/>
    <n v="12.128813559322033"/>
    <n v="64404"/>
  </r>
  <r>
    <n v="4499"/>
    <x v="5"/>
    <n v="25"/>
    <n v="24"/>
    <n v="120"/>
    <n v="69.844800000000006"/>
    <n v="2.06632E-3"/>
    <n v="2.3509E-4"/>
    <n v="4.9499999999999997E-5"/>
    <n v="1.24E-5"/>
    <n v="8.6600000000000004E-5"/>
    <n v="2.4251419999999999E-3"/>
    <n v="49.3949"/>
    <n v="83.265299999999996"/>
    <n v="4.7550999999999997"/>
    <n v="2.4746300000000001E-4"/>
    <n v="8.5375000000000002E-4"/>
    <n v="7.5556874999999996E-2"/>
    <n v="4.5334124999999998"/>
    <n v="69.000074999999995"/>
    <n v="7.4200000000000001E-5"/>
    <n v="0"/>
    <n v="0"/>
    <n v="913.22033898305085"/>
    <n v="15.220338983050848"/>
    <n v="80820"/>
  </r>
  <r>
    <n v="5536"/>
    <x v="3"/>
    <n v="28"/>
    <n v="4"/>
    <n v="500"/>
    <n v="110.0514"/>
    <n v="1.9990120000000001E-3"/>
    <n v="2.5829899999999997E-4"/>
    <n v="7.86E-5"/>
    <n v="0"/>
    <n v="7.86E-5"/>
    <n v="3.604959E-3"/>
    <n v="20.912500000000001"/>
    <n v="59.725900000000003"/>
    <n v="5.3832000000000004"/>
    <n v="2.6952999999999998E-4"/>
    <n v="8.5351000000000003E-4"/>
    <n v="7.5535635000000004E-2"/>
    <n v="4.5321381000000001"/>
    <n v="75.999944439999993"/>
    <n v="8.9800000000000001E-5"/>
    <n v="0"/>
    <n v="0"/>
    <n v="1006.1468926553672"/>
    <n v="16.769114877589452"/>
    <n v="89044"/>
  </r>
  <r>
    <n v="1914"/>
    <x v="3"/>
    <n v="21"/>
    <n v="12"/>
    <n v="200"/>
    <n v="127.9884"/>
    <n v="4.3870159999999997E-3"/>
    <n v="4.3420999999999998E-4"/>
    <n v="1.5E-5"/>
    <n v="4.49E-5"/>
    <n v="6.7377400000000003E-4"/>
    <n v="3.398814E-3"/>
    <n v="41.203499999999998"/>
    <n v="59.982399999999998"/>
    <n v="5.9691999999999998"/>
    <n v="2.8448200000000002E-4"/>
    <n v="8.5344999999999996E-4"/>
    <n v="7.5530324999999995E-2"/>
    <n v="4.5318195000000001"/>
    <n v="57.000218599999997"/>
    <n v="7.4900000000000005E-5"/>
    <n v="0"/>
    <n v="0"/>
    <n v="754.66666666666663"/>
    <n v="12.577777777777778"/>
    <n v="66788"/>
  </r>
  <r>
    <n v="4819"/>
    <x v="5"/>
    <n v="26"/>
    <n v="30"/>
    <n v="150"/>
    <n v="134.16059999999999"/>
    <n v="1.3990836E-2"/>
    <n v="4.4415399999999999E-4"/>
    <n v="1.17E-5"/>
    <n v="0"/>
    <n v="2.34E-5"/>
    <n v="3.2376459999999998E-3"/>
    <n v="70.971000000000004"/>
    <n v="72.072199999999995"/>
    <n v="3.5632000000000001"/>
    <n v="3.1558299999999998E-4"/>
    <n v="8.5324000000000001E-4"/>
    <n v="7.5511740000000008E-2"/>
    <n v="4.5307044000000003"/>
    <n v="72.999801439999999"/>
    <n v="7.0099999999999996E-5"/>
    <n v="0"/>
    <n v="0"/>
    <n v="966.73446327683621"/>
    <n v="16.112241054613936"/>
    <n v="85556"/>
  </r>
  <r>
    <n v="2719"/>
    <x v="0"/>
    <n v="21"/>
    <n v="28"/>
    <n v="730"/>
    <n v="144.46260000000001"/>
    <n v="4.9495019999999997E-3"/>
    <n v="3.51147E-4"/>
    <n v="6.69E-5"/>
    <n v="3.3399999999999999E-5"/>
    <n v="2.3409799999999999E-4"/>
    <n v="4.1134370000000002E-3"/>
    <n v="28.326499999999999"/>
    <n v="47.4146"/>
    <n v="5.2846000000000002"/>
    <n v="3.00983E-4"/>
    <n v="8.5278999999999997E-4"/>
    <n v="7.5471915000000001E-2"/>
    <n v="4.5283148999999998"/>
    <n v="51.00025316"/>
    <n v="8.3599999999999999E-5"/>
    <n v="0"/>
    <n v="0"/>
    <n v="675.75141242937855"/>
    <n v="11.262523540489642"/>
    <n v="59804"/>
  </r>
  <r>
    <n v="6872"/>
    <x v="3"/>
    <n v="19"/>
    <n v="28"/>
    <n v="850"/>
    <n v="89.352599999999995"/>
    <n v="1.2182E-4"/>
    <n v="1.2182E-4"/>
    <n v="7.3100000000000001E-5"/>
    <n v="0"/>
    <n v="1.2182E-4"/>
    <n v="3.7277069999999998E-3"/>
    <n v="24.447399999999998"/>
    <n v="61.464100000000002"/>
    <n v="4.4379"/>
    <n v="1.9491300000000001E-4"/>
    <n v="8.5274000000000005E-4"/>
    <n v="7.5467489999999998E-2"/>
    <n v="4.5280493999999996"/>
    <n v="34.999860559999995"/>
    <n v="7.3100000000000001E-5"/>
    <n v="0"/>
    <n v="0"/>
    <n v="463.77401129943502"/>
    <n v="7.7295668549905834"/>
    <n v="41044"/>
  </r>
  <r>
    <n v="8561"/>
    <x v="0"/>
    <n v="22"/>
    <n v="4"/>
    <n v="730"/>
    <n v="135.01560000000001"/>
    <n v="4.15654E-4"/>
    <n v="4.2631199999999998E-4"/>
    <n v="1.06578E-4"/>
    <n v="4.7960100000000002E-4"/>
    <n v="7.3538800000000001E-4"/>
    <n v="3.6662830000000002E-3"/>
    <n v="21.387799999999999"/>
    <n v="44"/>
    <n v="7.0494000000000003"/>
    <n v="2.8776099999999998E-4"/>
    <n v="8.5262000000000001E-4"/>
    <n v="7.5456869999999995E-2"/>
    <n v="4.5274121999999997"/>
    <n v="79.99962936"/>
    <n v="8.53E-5"/>
    <n v="0"/>
    <n v="0"/>
    <n v="1060.2033898305085"/>
    <n v="17.670056497175143"/>
    <n v="93828"/>
  </r>
  <r>
    <n v="1416"/>
    <x v="3"/>
    <n v="17"/>
    <n v="20"/>
    <n v="1200"/>
    <n v="105.9162"/>
    <n v="3.3365339999999999E-3"/>
    <n v="4.9207899999999998E-4"/>
    <n v="0"/>
    <n v="3.6000000000000001E-5"/>
    <n v="7.2000000000000002E-5"/>
    <n v="2.8084490000000002E-3"/>
    <n v="31.055800000000001"/>
    <n v="67.196600000000004"/>
    <n v="6.0469999999999997"/>
    <n v="2.5203999999999998E-4"/>
    <n v="8.5214000000000004E-4"/>
    <n v="7.5414389999999998E-2"/>
    <n v="4.5248634000000001"/>
    <n v="71.000304799999995"/>
    <n v="7.2000000000000002E-5"/>
    <n v="0"/>
    <n v="4.5606999999999999E-4"/>
    <n v="941.4689265536723"/>
    <n v="15.691148775894538"/>
    <n v="83320"/>
  </r>
  <r>
    <n v="8350"/>
    <x v="1"/>
    <n v="20"/>
    <n v="20"/>
    <n v="500"/>
    <n v="130.34639999999999"/>
    <n v="3.591613E-3"/>
    <n v="2.26498E-4"/>
    <n v="6.4700000000000001E-5"/>
    <n v="1.6178399999999999E-4"/>
    <n v="2.26498E-4"/>
    <n v="4.4005349999999997E-3"/>
    <n v="34.093400000000003"/>
    <n v="46.284300000000002"/>
    <n v="4.7868000000000004"/>
    <n v="2.58855E-4"/>
    <n v="8.5205999999999997E-4"/>
    <n v="7.5407309999999991E-2"/>
    <n v="4.5244385999999999"/>
    <n v="78.999594959999996"/>
    <n v="6.4700000000000001E-5"/>
    <n v="0"/>
    <n v="0"/>
    <n v="1047.638418079096"/>
    <n v="17.460640301318268"/>
    <n v="92716"/>
  </r>
  <r>
    <n v="4534"/>
    <x v="1"/>
    <n v="21"/>
    <n v="8"/>
    <n v="350"/>
    <n v="128.78399999999999"/>
    <n v="1.6284229999999999E-3"/>
    <n v="3.51591E-4"/>
    <n v="7.3999999999999996E-5"/>
    <n v="0"/>
    <n v="2.4056300000000001E-4"/>
    <n v="4.1635830000000002E-3"/>
    <n v="15.6607"/>
    <n v="43.768900000000002"/>
    <n v="5.48"/>
    <n v="2.2205799999999999E-4"/>
    <n v="8.5121999999999997E-4"/>
    <n v="7.5332969999999999E-2"/>
    <n v="4.5199781999999997"/>
    <n v="45.999928799999999"/>
    <n v="5.5500000000000001E-5"/>
    <n v="0"/>
    <n v="0"/>
    <n v="610.62146892655369"/>
    <n v="10.177024482109228"/>
    <n v="54040"/>
  </r>
  <r>
    <n v="6550"/>
    <x v="1"/>
    <n v="28"/>
    <n v="8"/>
    <n v="1000"/>
    <n v="253.95359999999999"/>
    <n v="3.5249319000000001E-2"/>
    <n v="5.1055100000000004E-4"/>
    <n v="1.2763799999999999E-4"/>
    <n v="8.5099999999999995E-5"/>
    <n v="2.3400299999999999E-4"/>
    <n v="2.6378489999999998E-3"/>
    <n v="55.9024"/>
    <n v="88.322599999999994"/>
    <n v="4.7257999999999996"/>
    <n v="2.7654900000000001E-4"/>
    <n v="8.5092000000000002E-4"/>
    <n v="7.5306419999999999E-2"/>
    <n v="4.5183852"/>
    <n v="40.000047360000003"/>
    <n v="6.3800000000000006E-5"/>
    <n v="0"/>
    <n v="0"/>
    <n v="531.16384180790965"/>
    <n v="8.8527306967984938"/>
    <n v="47008"/>
  </r>
  <r>
    <n v="1182"/>
    <x v="3"/>
    <n v="18"/>
    <n v="28"/>
    <n v="700"/>
    <n v="79.582800000000006"/>
    <n v="2.1672789999999998E-3"/>
    <n v="3.5543400000000001E-4"/>
    <n v="3.4700000000000003E-5"/>
    <n v="3.4700000000000003E-5"/>
    <n v="3.9877899999999998E-4"/>
    <n v="3.1295509999999999E-3"/>
    <n v="71.011099999999999"/>
    <n v="66.969499999999996"/>
    <n v="4.1191000000000004"/>
    <n v="1.9072100000000001E-4"/>
    <n v="8.4957000000000001E-4"/>
    <n v="7.5186945000000005E-2"/>
    <n v="4.5112167000000003"/>
    <n v="97.999598640000002"/>
    <n v="5.1999999999999997E-5"/>
    <n v="1.38706E-4"/>
    <n v="1.9071999999999999E-4"/>
    <n v="1303.412429378531"/>
    <n v="21.723540489642183"/>
    <n v="115352"/>
  </r>
  <r>
    <n v="2606"/>
    <x v="1"/>
    <n v="22"/>
    <n v="84"/>
    <n v="800"/>
    <n v="250.29900000000001"/>
    <n v="2.4904020999999998E-2"/>
    <n v="1.1921600000000001E-3"/>
    <n v="1.01031E-4"/>
    <n v="2.22267E-4"/>
    <n v="3.4350400000000001E-4"/>
    <n v="4.4453419999999997E-3"/>
    <n v="28.0091"/>
    <n v="43.127299999999998"/>
    <n v="5.1635999999999997"/>
    <n v="2.8288500000000003E-4"/>
    <n v="8.4866E-4"/>
    <n v="7.5106409999999998E-2"/>
    <n v="4.5063845999999996"/>
    <n v="84.000366799999981"/>
    <n v="7.0699999999999997E-5"/>
    <n v="0"/>
    <n v="7.1732000000000002E-4"/>
    <n v="1118.4180790960452"/>
    <n v="18.640301318267419"/>
    <n v="98980"/>
  </r>
  <r>
    <n v="8602"/>
    <x v="1"/>
    <n v="21"/>
    <n v="6"/>
    <n v="450"/>
    <n v="116.76900000000001"/>
    <n v="2.5087070000000002E-3"/>
    <n v="5.4601300000000003E-4"/>
    <n v="7.3800000000000005E-5"/>
    <n v="7.3799999999999996E-6"/>
    <n v="1.40192E-4"/>
    <n v="4.3533440000000003E-3"/>
    <n v="31.4771"/>
    <n v="53.613599999999998"/>
    <n v="4.7694999999999999"/>
    <n v="2.13978E-4"/>
    <n v="8.4853000000000001E-4"/>
    <n v="7.5094905000000003E-2"/>
    <n v="4.5056943"/>
    <n v="114.99957384000001"/>
    <n v="8.1199999999999995E-5"/>
    <n v="2.21356E-4"/>
    <n v="9.4445E-4"/>
    <n v="1531.3898305084747"/>
    <n v="25.523163841807911"/>
    <n v="135528"/>
  </r>
  <r>
    <n v="2250"/>
    <x v="1"/>
    <n v="18"/>
    <n v="20"/>
    <n v="500"/>
    <n v="127.6164"/>
    <n v="2.249605E-3"/>
    <n v="2.7700400000000002E-4"/>
    <n v="4.1999999999999998E-5"/>
    <n v="1.1751700000000001E-4"/>
    <n v="2.9379200000000002E-4"/>
    <n v="3.8192930000000001E-3"/>
    <n v="32.185000000000002"/>
    <n v="51.595599999999997"/>
    <n v="5.7340999999999998"/>
    <n v="2.0985099999999999E-4"/>
    <n v="8.4780000000000001E-4"/>
    <n v="7.5030299999999994E-2"/>
    <n v="4.5018180000000001"/>
    <n v="101.00010960000002"/>
    <n v="5.0399999999999999E-5"/>
    <n v="0"/>
    <n v="0"/>
    <n v="1346.1242937853108"/>
    <n v="22.435404896421847"/>
    <n v="119132"/>
  </r>
  <r>
    <n v="5617"/>
    <x v="1"/>
    <n v="22"/>
    <n v="10"/>
    <n v="730"/>
    <n v="77.316000000000003"/>
    <n v="2.594262E-3"/>
    <n v="6.2014199999999996E-4"/>
    <n v="1.0335700000000001E-4"/>
    <n v="1.6537100000000001E-4"/>
    <n v="3.9275699999999998E-4"/>
    <n v="3.7001820000000002E-3"/>
    <n v="39.025199999999998"/>
    <n v="63.3855"/>
    <n v="3.4245999999999999"/>
    <n v="2.6872799999999998E-4"/>
    <n v="8.4752999999999998E-4"/>
    <n v="7.5006404999999998E-2"/>
    <n v="4.5003843000000003"/>
    <n v="82.000222560000012"/>
    <n v="9.2999999999999997E-5"/>
    <n v="0"/>
    <n v="3.7209E-4"/>
    <n v="1093.2429378531074"/>
    <n v="18.220715630885124"/>
    <n v="96752"/>
  </r>
  <r>
    <n v="1506"/>
    <x v="0"/>
    <n v="17"/>
    <n v="28"/>
    <n v="1000"/>
    <n v="158.74979999999999"/>
    <n v="1.2107236E-2"/>
    <n v="5.2248500000000005E-4"/>
    <n v="7.2100000000000004E-5"/>
    <n v="0"/>
    <n v="3.0628399999999998E-4"/>
    <n v="2.9367249999999998E-3"/>
    <n v="45.333300000000001"/>
    <n v="55.533700000000003"/>
    <n v="6.0122999999999998"/>
    <n v="3.0628399999999998E-4"/>
    <n v="8.4679000000000004E-4"/>
    <n v="7.4940914999999997E-2"/>
    <n v="4.4964548999999998"/>
    <n v="47.000232159999996"/>
    <n v="1.081E-4"/>
    <n v="0"/>
    <n v="1.6215000000000001E-4"/>
    <n v="627.16384180790965"/>
    <n v="10.452730696798493"/>
    <n v="55504"/>
  </r>
  <r>
    <n v="4734"/>
    <x v="0"/>
    <n v="23"/>
    <n v="42"/>
    <n v="1260"/>
    <n v="131.0556"/>
    <n v="8.3446000000000006E-3"/>
    <n v="3.3800900000000001E-4"/>
    <n v="1.2675300000000001E-4"/>
    <n v="1.6900500000000001E-4"/>
    <n v="5.0701399999999997E-4"/>
    <n v="2.8308259999999998E-3"/>
    <n v="47.0075"/>
    <n v="68.895499999999998"/>
    <n v="5.8955000000000002"/>
    <n v="2.5350699999999998E-4"/>
    <n v="8.4502000000000004E-4"/>
    <n v="7.478427E-2"/>
    <n v="4.4870561999999996"/>
    <n v="39.99986672"/>
    <n v="1.05628E-4"/>
    <n v="0"/>
    <n v="0"/>
    <n v="534.87005649717514"/>
    <n v="8.9145009416195862"/>
    <n v="47336"/>
  </r>
  <r>
    <n v="7757"/>
    <x v="3"/>
    <n v="24"/>
    <n v="6"/>
    <n v="550"/>
    <n v="61.953000000000003"/>
    <n v="4.9165400000000001E-4"/>
    <n v="2.0170400000000001E-4"/>
    <n v="0"/>
    <n v="3.7799999999999997E-5"/>
    <n v="6.3E-5"/>
    <n v="2.1178960000000002E-3"/>
    <n v="53.580800000000004"/>
    <n v="84.928600000000003"/>
    <n v="5.5594999999999999"/>
    <n v="1.8909800000000001E-4"/>
    <n v="8.4464000000000002E-4"/>
    <n v="7.4750640000000007E-2"/>
    <n v="4.4850384000000005"/>
    <n v="67.000223360000007"/>
    <n v="1.13459E-4"/>
    <n v="2.2691700000000001E-4"/>
    <n v="7.5599999999999994E-5"/>
    <n v="896.31638418079092"/>
    <n v="14.938606403013182"/>
    <n v="79324"/>
  </r>
  <r>
    <n v="2404"/>
    <x v="2"/>
    <n v="20"/>
    <n v="8"/>
    <n v="100"/>
    <n v="78.525000000000006"/>
    <n v="1.25086E-4"/>
    <n v="3.1300000000000002E-5"/>
    <n v="0"/>
    <n v="1.56E-5"/>
    <n v="7.3488000000000004E-4"/>
    <n v="3.12715E-3"/>
    <n v="35.718600000000002"/>
    <n v="60.28"/>
    <n v="4.75"/>
    <n v="2.3453600000000001E-4"/>
    <n v="8.4433000000000002E-4"/>
    <n v="7.4723205000000001E-2"/>
    <n v="4.4833923000000002"/>
    <n v="53.999969480000004"/>
    <n v="9.3800000000000003E-5"/>
    <n v="0"/>
    <n v="1.0945E-4"/>
    <n v="722.66666666666663"/>
    <n v="12.044444444444444"/>
    <n v="63956"/>
  </r>
  <r>
    <n v="5718"/>
    <x v="2"/>
    <n v="24"/>
    <n v="10"/>
    <n v="400"/>
    <n v="75.9876"/>
    <n v="1.379861E-3"/>
    <n v="3.5404300000000001E-4"/>
    <n v="5.4500000000000003E-5"/>
    <n v="0"/>
    <n v="1.8156100000000001E-4"/>
    <n v="3.9943349999999999E-3"/>
    <n v="44.892899999999997"/>
    <n v="54.881799999999998"/>
    <n v="3.2364000000000002"/>
    <n v="2.0879500000000001E-4"/>
    <n v="8.4426E-4"/>
    <n v="7.471701E-2"/>
    <n v="4.4830205999999997"/>
    <n v="93.000304559999989"/>
    <n v="6.3499999999999999E-5"/>
    <n v="0"/>
    <n v="2.8142E-4"/>
    <n v="1244.7005649717514"/>
    <n v="20.745009416195856"/>
    <n v="110156"/>
  </r>
  <r>
    <n v="1771"/>
    <x v="0"/>
    <n v="22"/>
    <n v="20"/>
    <n v="650"/>
    <n v="108.27719999999999"/>
    <n v="3.85148E-3"/>
    <n v="5.3011900000000001E-4"/>
    <n v="6.4900000000000005E-5"/>
    <n v="1.08E-5"/>
    <n v="4.2193200000000003E-4"/>
    <n v="4.1976799999999996E-3"/>
    <n v="28.9406"/>
    <n v="51.237099999999998"/>
    <n v="4.0335000000000001"/>
    <n v="2.92107E-4"/>
    <n v="8.4385999999999999E-4"/>
    <n v="7.4681609999999995E-2"/>
    <n v="4.4808965999999995"/>
    <n v="77.999667519999988"/>
    <n v="8.6600000000000004E-5"/>
    <n v="4.3300000000000002E-5"/>
    <n v="1.2983E-4"/>
    <n v="1044.4293785310736"/>
    <n v="17.407156308851224"/>
    <n v="92432"/>
  </r>
  <r>
    <n v="7242"/>
    <x v="1"/>
    <n v="17"/>
    <n v="24"/>
    <n v="800"/>
    <n v="186.10499999999999"/>
    <n v="9.9353840000000002E-3"/>
    <n v="1.1436409999999999E-3"/>
    <n v="8.5799999999999998E-5"/>
    <n v="3.0020600000000002E-4"/>
    <n v="0"/>
    <n v="3.8883810000000002E-3"/>
    <n v="12.058999999999999"/>
    <n v="42.264699999999998"/>
    <n v="6.4301000000000004"/>
    <n v="2.1443300000000001E-4"/>
    <n v="8.4343999999999999E-4"/>
    <n v="7.4644439999999992E-2"/>
    <n v="4.4786663999999998"/>
    <n v="59.000314879999998"/>
    <n v="7.1500000000000003E-5"/>
    <n v="0"/>
    <n v="0"/>
    <n v="790.41807909604518"/>
    <n v="13.173634651600754"/>
    <n v="69952"/>
  </r>
  <r>
    <n v="6407"/>
    <x v="2"/>
    <n v="26"/>
    <n v="40"/>
    <n v="400"/>
    <n v="69.174000000000007"/>
    <n v="2.361036E-3"/>
    <n v="4.0474899999999998E-4"/>
    <n v="0"/>
    <n v="0"/>
    <n v="2.36104E-4"/>
    <n v="1.821371E-3"/>
    <n v="53.886800000000001"/>
    <n v="111.8519"/>
    <n v="5.7222"/>
    <n v="2.6983299999999998E-4"/>
    <n v="8.4323000000000004E-4"/>
    <n v="7.4625855000000005E-2"/>
    <n v="4.4775513"/>
    <n v="25.00008304"/>
    <n v="1.3491600000000001E-4"/>
    <n v="0"/>
    <n v="0"/>
    <n v="335.00564971751413"/>
    <n v="5.5834274952919021"/>
    <n v="29648"/>
  </r>
  <r>
    <n v="6966"/>
    <x v="2"/>
    <n v="17"/>
    <n v="20"/>
    <n v="300"/>
    <n v="129.31979999999999"/>
    <n v="5.0770590000000001E-3"/>
    <n v="2.00674E-4"/>
    <n v="1.00337E-4"/>
    <n v="0"/>
    <n v="2.00674E-4"/>
    <n v="2.6489E-3"/>
    <n v="40.213700000000003"/>
    <n v="67.302999999999997"/>
    <n v="7.5076000000000001"/>
    <n v="3.0101100000000001E-4"/>
    <n v="8.4283000000000003E-4"/>
    <n v="7.4590455E-2"/>
    <n v="4.4754272999999998"/>
    <n v="41.999904560000004"/>
    <n v="1.00337E-4"/>
    <n v="0"/>
    <n v="0"/>
    <n v="563.07344632768365"/>
    <n v="9.3845574387947277"/>
    <n v="49832"/>
  </r>
  <r>
    <n v="7225"/>
    <x v="3"/>
    <n v="23"/>
    <n v="12"/>
    <n v="400"/>
    <n v="80.921999999999997"/>
    <n v="1.900964E-3"/>
    <n v="2.7046200000000001E-4"/>
    <n v="7.7299999999999995E-5"/>
    <n v="9.2700000000000004E-5"/>
    <n v="7.3411199999999998E-4"/>
    <n v="2.3646140000000001E-3"/>
    <n v="61.495100000000001"/>
    <n v="89.568600000000004"/>
    <n v="6.3562000000000003"/>
    <n v="2.0864200000000001E-4"/>
    <n v="8.4230000000000004E-4"/>
    <n v="7.454355E-2"/>
    <n v="4.4726129999999999"/>
    <n v="109.0003584"/>
    <n v="6.9499999999999995E-5"/>
    <n v="6.9499999999999995E-5"/>
    <n v="1.5454999999999999E-4"/>
    <n v="1462.2372881355932"/>
    <n v="24.370621468926554"/>
    <n v="129408"/>
  </r>
  <r>
    <n v="235"/>
    <x v="1"/>
    <n v="16"/>
    <n v="42"/>
    <n v="700"/>
    <n v="163.4436"/>
    <n v="5.3999349999999998E-3"/>
    <n v="5.2623100000000005E-4"/>
    <n v="3.2400000000000001E-5"/>
    <n v="1.61917E-4"/>
    <n v="1.0686529999999999E-3"/>
    <n v="4.6632119999999999E-3"/>
    <n v="27.255700000000001"/>
    <n v="42.4514"/>
    <n v="5.3681000000000001"/>
    <n v="2.5906699999999998E-4"/>
    <n v="8.4197000000000004E-4"/>
    <n v="7.451434500000001E-2"/>
    <n v="4.4708607000000002"/>
    <n v="104.00013440000001"/>
    <n v="7.2899999999999997E-5"/>
    <n v="1.70013E-4"/>
    <n v="2.9954999999999999E-4"/>
    <n v="1395.7062146892656"/>
    <n v="23.261770244821093"/>
    <n v="123520"/>
  </r>
  <r>
    <n v="1661"/>
    <x v="3"/>
    <n v="21"/>
    <n v="10"/>
    <n v="1000"/>
    <n v="100.4556"/>
    <n v="2.0111310000000002E-3"/>
    <n v="4.3262699999999999E-4"/>
    <n v="8.1799999999999996E-5"/>
    <n v="8.8863899999999999E-4"/>
    <n v="7.3663500000000002E-4"/>
    <n v="2.7360739999999998E-3"/>
    <n v="25.545100000000001"/>
    <n v="69.247900000000001"/>
    <n v="6.2137000000000002"/>
    <n v="2.1046699999999999E-4"/>
    <n v="8.4186999999999999E-4"/>
    <n v="7.4505495000000005E-2"/>
    <n v="4.4703297000000006"/>
    <n v="72.000089880000019"/>
    <n v="7.0199999999999999E-5"/>
    <n v="1.8708200000000001E-4"/>
    <n v="1.1692999999999999E-4"/>
    <n v="966.37288135593224"/>
    <n v="16.106214689265538"/>
    <n v="85524"/>
  </r>
  <r>
    <n v="760"/>
    <x v="3"/>
    <n v="26"/>
    <n v="12"/>
    <n v="500"/>
    <n v="82.990799999999993"/>
    <n v="1.657656E-3"/>
    <n v="4.8454599999999998E-4"/>
    <n v="7.6500000000000003E-5"/>
    <n v="0"/>
    <n v="8.1607700000000001E-4"/>
    <n v="3.3153119999999999E-3"/>
    <n v="49.209299999999999"/>
    <n v="65.692300000000003"/>
    <n v="4.2614999999999998"/>
    <n v="3.3153099999999998E-4"/>
    <n v="8.4157999999999998E-4"/>
    <n v="7.4479829999999997E-2"/>
    <n v="4.4687897999999997"/>
    <n v="33.000034960000001"/>
    <n v="1.0200999999999999E-4"/>
    <n v="0"/>
    <n v="0"/>
    <n v="443.0734463276836"/>
    <n v="7.3845574387947268"/>
    <n v="39212"/>
  </r>
  <r>
    <n v="7655"/>
    <x v="3"/>
    <n v="21"/>
    <n v="8"/>
    <n v="100"/>
    <n v="142.46279999999999"/>
    <n v="6.7596920000000003E-3"/>
    <n v="2.7147400000000001E-4"/>
    <n v="8.14E-5"/>
    <n v="2.44326E-4"/>
    <n v="3.5291599999999999E-4"/>
    <n v="3.2848299999999999E-3"/>
    <n v="18.7667"/>
    <n v="49.2562"/>
    <n v="6.1322000000000001"/>
    <n v="2.98621E-4"/>
    <n v="8.4157000000000004E-4"/>
    <n v="7.4478945000000005E-2"/>
    <n v="4.4687367"/>
    <n v="31.00007252"/>
    <n v="1.6288399999999999E-4"/>
    <n v="0"/>
    <n v="2.7100000000000001E-5"/>
    <n v="416.22598870056498"/>
    <n v="6.9370998116760827"/>
    <n v="36836"/>
  </r>
  <r>
    <n v="5658"/>
    <x v="1"/>
    <n v="21"/>
    <n v="12"/>
    <n v="400"/>
    <n v="134.42099999999999"/>
    <n v="5.3146729999999998E-3"/>
    <n v="2.3251700000000001E-4"/>
    <n v="4.4299999999999999E-5"/>
    <n v="5.5399999999999998E-5"/>
    <n v="6.6400000000000001E-5"/>
    <n v="2.5798309999999999E-3"/>
    <n v="30.103400000000001"/>
    <n v="68.721000000000004"/>
    <n v="8.0643999999999991"/>
    <n v="1.7715600000000001E-4"/>
    <n v="8.4148999999999997E-4"/>
    <n v="7.4471864999999998E-2"/>
    <n v="4.4683118999999998"/>
    <n v="76.000010839999987"/>
    <n v="5.5399999999999998E-5"/>
    <n v="0"/>
    <n v="0"/>
    <n v="1020.5197740112994"/>
    <n v="17.008662900188323"/>
    <n v="90316"/>
  </r>
  <r>
    <n v="5106"/>
    <x v="0"/>
    <n v="27"/>
    <n v="6"/>
    <n v="1100"/>
    <n v="100.587"/>
    <n v="9.9170599999999997E-4"/>
    <n v="4.0569800000000002E-4"/>
    <n v="7.5099999999999996E-5"/>
    <n v="0"/>
    <n v="5.4093000000000001E-4"/>
    <n v="3.065272E-3"/>
    <n v="25.931000000000001"/>
    <n v="56.058799999999998"/>
    <n v="5.8333000000000004"/>
    <n v="3.6062000000000003E-4"/>
    <n v="8.4144999999999999E-4"/>
    <n v="7.4468325000000002E-2"/>
    <n v="4.4680995000000001"/>
    <n v="56.000180399999998"/>
    <n v="1.0518099999999999E-4"/>
    <n v="0"/>
    <n v="7.5099999999999996E-5"/>
    <n v="752"/>
    <n v="12.533333333333333"/>
    <n v="66552"/>
  </r>
  <r>
    <n v="6596"/>
    <x v="2"/>
    <n v="23"/>
    <n v="16"/>
    <n v="100"/>
    <n v="91.933199999999999"/>
    <n v="1.853045E-3"/>
    <n v="3.91326E-4"/>
    <n v="5.7500000000000002E-5"/>
    <n v="1.6113400000000001E-4"/>
    <n v="2.7622999999999998E-4"/>
    <n v="3.5219370000000002E-3"/>
    <n v="37.534399999999998"/>
    <n v="68.0261"/>
    <n v="4.4280999999999997"/>
    <n v="2.8773999999999998E-4"/>
    <n v="8.4020000000000004E-4"/>
    <n v="7.4357699999999999E-2"/>
    <n v="4.461462"/>
    <n v="72.9999368"/>
    <n v="1.0358599999999999E-4"/>
    <n v="0"/>
    <n v="0"/>
    <n v="981.74011299435028"/>
    <n v="16.362335216572504"/>
    <n v="86884"/>
  </r>
  <r>
    <n v="3117"/>
    <x v="3"/>
    <n v="16"/>
    <n v="24"/>
    <n v="300"/>
    <n v="109.11060000000001"/>
    <n v="2.5404059999999998E-3"/>
    <n v="5.70091E-4"/>
    <n v="6.9999999999999994E-5"/>
    <n v="2.7004299999999998E-4"/>
    <n v="3.0004800000000002E-4"/>
    <n v="3.3205309999999998E-3"/>
    <n v="19.141999999999999"/>
    <n v="66.963899999999995"/>
    <n v="5.7199"/>
    <n v="2.4003800000000001E-4"/>
    <n v="8.4013000000000002E-4"/>
    <n v="7.4351504999999998E-2"/>
    <n v="4.4610902999999995"/>
    <n v="83.999557920000001"/>
    <n v="8.0000000000000007E-5"/>
    <n v="0"/>
    <n v="0"/>
    <n v="1129.7627118644068"/>
    <n v="18.829378531073448"/>
    <n v="99984"/>
  </r>
  <r>
    <n v="4110"/>
    <x v="5"/>
    <n v="23"/>
    <n v="20"/>
    <n v="100"/>
    <n v="45.826799999999999"/>
    <n v="2.12287E-4"/>
    <n v="4.6100000000000002E-5"/>
    <n v="0"/>
    <n v="8.3100000000000001E-5"/>
    <n v="2.76896E-4"/>
    <n v="2.353614E-3"/>
    <n v="54.992100000000001"/>
    <n v="98.509799999999998"/>
    <n v="3.7332999999999998"/>
    <n v="2.03057E-4"/>
    <n v="8.3991999999999997E-4"/>
    <n v="7.4332919999999997E-2"/>
    <n v="4.4599751999999997"/>
    <n v="91.000292479999999"/>
    <n v="5.5399999999999998E-5"/>
    <n v="8.3100000000000001E-5"/>
    <n v="1.1076E-4"/>
    <n v="1224.225988700565"/>
    <n v="20.403766478342749"/>
    <n v="108344"/>
  </r>
  <r>
    <n v="5088"/>
    <x v="2"/>
    <n v="30"/>
    <n v="4"/>
    <n v="500"/>
    <n v="79.401600000000002"/>
    <n v="1.9624479999999999E-3"/>
    <n v="4.6851199999999998E-4"/>
    <n v="5.3000000000000001E-5"/>
    <n v="1.77E-5"/>
    <n v="4.7735200000000001E-4"/>
    <n v="2.952512E-3"/>
    <n v="41.7898"/>
    <n v="67.772499999999994"/>
    <n v="4.6017999999999999"/>
    <n v="2.7403600000000002E-4"/>
    <n v="8.3978999999999998E-4"/>
    <n v="7.4321415000000002E-2"/>
    <n v="4.4592849000000001"/>
    <n v="95.00040396"/>
    <n v="7.0699999999999997E-5"/>
    <n v="2.1215700000000001E-4"/>
    <n v="3.8894999999999999E-4"/>
    <n v="1278.2372881355932"/>
    <n v="21.303954802259888"/>
    <n v="113124"/>
  </r>
  <r>
    <n v="4289"/>
    <x v="1"/>
    <n v="24"/>
    <n v="12"/>
    <n v="800"/>
    <n v="112.806"/>
    <n v="2.024105E-3"/>
    <n v="2.8751500000000001E-4"/>
    <n v="4.6E-5"/>
    <n v="1.72509E-4"/>
    <n v="9.775509999999999E-4"/>
    <n v="3.3351729999999999E-3"/>
    <n v="39.654000000000003"/>
    <n v="58.689700000000002"/>
    <n v="5.8552"/>
    <n v="1.8400999999999999E-4"/>
    <n v="8.3953999999999995E-4"/>
    <n v="7.429928999999999E-2"/>
    <n v="4.4579573999999997"/>
    <n v="72.999682079999999"/>
    <n v="5.7500000000000002E-5"/>
    <n v="0"/>
    <n v="0"/>
    <n v="982.50847457627117"/>
    <n v="16.375141242937854"/>
    <n v="86952"/>
  </r>
  <r>
    <n v="2224"/>
    <x v="0"/>
    <n v="20"/>
    <n v="4"/>
    <n v="400"/>
    <n v="113.613"/>
    <n v="2.3796360000000001E-3"/>
    <n v="7.20803E-4"/>
    <n v="5.9200000000000002E-5"/>
    <n v="2.9600000000000001E-5"/>
    <n v="1.5798400000000001E-4"/>
    <n v="3.4953990000000002E-3"/>
    <n v="21.2578"/>
    <n v="55.005600000000001"/>
    <n v="5.6695000000000002"/>
    <n v="2.8634599999999999E-4"/>
    <n v="8.3929000000000002E-4"/>
    <n v="7.4277165000000006E-2"/>
    <n v="4.4566299000000003"/>
    <n v="84.999934040000014"/>
    <n v="5.9200000000000002E-5"/>
    <n v="0"/>
    <n v="5.7269000000000005E-4"/>
    <n v="1144.361581920904"/>
    <n v="19.072693032015067"/>
    <n v="101276"/>
  </r>
  <r>
    <n v="9158"/>
    <x v="2"/>
    <n v="26"/>
    <n v="8"/>
    <n v="400"/>
    <n v="59.3598"/>
    <n v="1.7330080000000001E-3"/>
    <n v="5.44971E-4"/>
    <n v="2.1800000000000001E-5"/>
    <n v="0"/>
    <n v="1.5259200000000001E-4"/>
    <n v="2.5504640000000001E-3"/>
    <n v="48.154499999999999"/>
    <n v="83.299099999999996"/>
    <n v="3.8376000000000001"/>
    <n v="3.1608299999999999E-4"/>
    <n v="8.3925999999999998E-4"/>
    <n v="7.4274510000000002E-2"/>
    <n v="4.4564706000000003"/>
    <n v="77.000426480000002"/>
    <n v="7.6299999999999998E-5"/>
    <n v="0"/>
    <n v="2.5068999999999997E-4"/>
    <n v="1036.7005649717514"/>
    <n v="17.278342749529191"/>
    <n v="91748"/>
  </r>
  <r>
    <n v="3345"/>
    <x v="2"/>
    <n v="20"/>
    <n v="4"/>
    <n v="500"/>
    <n v="62.079599999999999"/>
    <n v="1.917775E-3"/>
    <n v="2.9965200000000002E-4"/>
    <n v="3.0000000000000001E-5"/>
    <n v="0"/>
    <n v="8.9900000000000003E-5"/>
    <n v="1.7979140000000001E-3"/>
    <n v="70.847499999999997"/>
    <n v="85.866699999999994"/>
    <n v="5.75"/>
    <n v="4.7944399999999999E-4"/>
    <n v="8.3903000000000005E-4"/>
    <n v="7.4254155000000002E-2"/>
    <n v="4.4552493000000002"/>
    <n v="28.000109160000001"/>
    <n v="8.9900000000000003E-5"/>
    <n v="0"/>
    <n v="0"/>
    <n v="377.08474576271186"/>
    <n v="6.2847457627118644"/>
    <n v="33372"/>
  </r>
  <r>
    <n v="6531"/>
    <x v="1"/>
    <n v="22"/>
    <n v="42"/>
    <n v="3000"/>
    <n v="216.89279999999999"/>
    <n v="8.6841699999999997E-3"/>
    <n v="1.195158E-3"/>
    <n v="9.6399999999999999E-5"/>
    <n v="5.0119499999999996E-4"/>
    <n v="8.1926099999999995E-4"/>
    <n v="5.9275969999999997E-3"/>
    <n v="15.987"/>
    <n v="31.525200000000002"/>
    <n v="5.4325000000000001"/>
    <n v="2.5059799999999999E-4"/>
    <n v="8.3854000000000003E-4"/>
    <n v="7.4210789999999999E-2"/>
    <n v="4.4526474"/>
    <n v="87.000202079999994"/>
    <n v="4.8199999999999999E-5"/>
    <n v="0"/>
    <n v="0"/>
    <n v="1172.3389830508474"/>
    <n v="19.538983050847456"/>
    <n v="103752"/>
  </r>
  <r>
    <n v="8889"/>
    <x v="1"/>
    <n v="20"/>
    <n v="12"/>
    <n v="850"/>
    <n v="159.36179999999999"/>
    <n v="4.9488750000000001E-3"/>
    <n v="5.9304699999999998E-4"/>
    <n v="8.1799999999999996E-5"/>
    <n v="2.0449899999999999E-4"/>
    <n v="4.0899799999999999E-4"/>
    <n v="5.1022489999999997E-3"/>
    <n v="17.7912"/>
    <n v="39.7836"/>
    <n v="4.9539"/>
    <n v="2.86299E-4"/>
    <n v="8.3845000000000002E-4"/>
    <n v="7.4202825E-2"/>
    <n v="4.4521695000000001"/>
    <n v="82.000410000000002"/>
    <n v="7.1600000000000006E-5"/>
    <n v="0"/>
    <n v="1.8405E-4"/>
    <n v="1105.0847457627119"/>
    <n v="18.418079096045197"/>
    <n v="97800"/>
  </r>
  <r>
    <n v="180"/>
    <x v="3"/>
    <n v="23"/>
    <n v="4"/>
    <n v="100"/>
    <n v="67.619399999999999"/>
    <n v="1.5657620000000001E-3"/>
    <n v="3.98308E-4"/>
    <n v="5.49E-5"/>
    <n v="4.1199999999999999E-5"/>
    <n v="1.1262500000000001E-3"/>
    <n v="1.661905E-3"/>
    <n v="49.433300000000003"/>
    <n v="89.917400000000001"/>
    <n v="7.1322000000000001"/>
    <n v="2.33491E-4"/>
    <n v="8.3781999999999997E-4"/>
    <n v="7.4147069999999995E-2"/>
    <n v="4.4488241999999998"/>
    <n v="60.999998560000002"/>
    <n v="8.2399999999999997E-5"/>
    <n v="9.6100000000000005E-5"/>
    <n v="2.7470000000000001E-4"/>
    <n v="822.68926553672316"/>
    <n v="13.711487758945387"/>
    <n v="72808"/>
  </r>
  <r>
    <n v="4383"/>
    <x v="2"/>
    <n v="21"/>
    <n v="6"/>
    <n v="300"/>
    <n v="114.288"/>
    <n v="3.2472550000000001E-3"/>
    <n v="2.8349099999999997E-4"/>
    <n v="3.8699999999999999E-5"/>
    <n v="3.8699999999999999E-5"/>
    <n v="6.0563900000000005E-4"/>
    <n v="2.7447040000000002E-3"/>
    <n v="45.094299999999997"/>
    <n v="69.370900000000006"/>
    <n v="6.5822000000000003"/>
    <n v="2.4483300000000002E-4"/>
    <n v="8.3759000000000004E-4"/>
    <n v="7.412671500000001E-2"/>
    <n v="4.4476029000000006"/>
    <n v="65.000334360000011"/>
    <n v="6.4399999999999993E-5"/>
    <n v="0"/>
    <n v="0"/>
    <n v="876.88135593220341"/>
    <n v="14.614689265536724"/>
    <n v="77604"/>
  </r>
  <r>
    <n v="4840"/>
    <x v="0"/>
    <n v="25"/>
    <n v="8"/>
    <n v="900"/>
    <n v="135.38999999999999"/>
    <n v="3.7980599999999998E-3"/>
    <n v="2.9215799999999999E-4"/>
    <n v="3.8999999999999999E-5"/>
    <n v="7.20658E-4"/>
    <n v="9.1542999999999995E-4"/>
    <n v="4.5674110000000004E-3"/>
    <n v="25.162400000000002"/>
    <n v="48.528799999999997"/>
    <n v="4.742"/>
    <n v="3.79806E-4"/>
    <n v="8.3752000000000002E-4"/>
    <n v="7.4120519999999995E-2"/>
    <n v="4.4472312000000001"/>
    <n v="85.999903680000003"/>
    <n v="8.7600000000000002E-5"/>
    <n v="0"/>
    <n v="6.0378999999999999E-4"/>
    <n v="1160.2711864406779"/>
    <n v="19.337853107344632"/>
    <n v="102684"/>
  </r>
  <r>
    <n v="8505"/>
    <x v="0"/>
    <n v="29"/>
    <n v="8"/>
    <n v="400"/>
    <n v="249.72839999999999"/>
    <n v="2.1290841000000001E-2"/>
    <n v="4.0171400000000001E-4"/>
    <n v="1.33905E-4"/>
    <n v="1.33905E-4"/>
    <n v="1.941618E-3"/>
    <n v="2.2429030000000001E-3"/>
    <n v="36.121200000000002"/>
    <n v="58.686599999999999"/>
    <n v="10.985099999999999"/>
    <n v="2.6780899999999998E-4"/>
    <n v="8.3690000000000001E-4"/>
    <n v="7.4065649999999997E-2"/>
    <n v="4.4439389999999994"/>
    <n v="24.999876799999999"/>
    <n v="1.67381E-4"/>
    <n v="0"/>
    <n v="0"/>
    <n v="337.53672316384183"/>
    <n v="5.6256120527306974"/>
    <n v="29872"/>
  </r>
  <r>
    <n v="1848"/>
    <x v="2"/>
    <n v="22"/>
    <n v="12"/>
    <n v="700"/>
    <n v="103.506"/>
    <n v="2.190914E-3"/>
    <n v="5.3300000000000001E-5"/>
    <n v="3.04E-5"/>
    <n v="3.8000000000000002E-5"/>
    <n v="1.9018299999999999E-4"/>
    <n v="2.769072E-3"/>
    <n v="32.837499999999999"/>
    <n v="72.417599999999993"/>
    <n v="6.6098999999999997"/>
    <n v="1.8257599999999999E-4"/>
    <n v="8.3681000000000001E-4"/>
    <n v="7.4057684999999998E-2"/>
    <n v="4.4434610999999995"/>
    <n v="110.00034811999997"/>
    <n v="6.8499999999999998E-5"/>
    <n v="2.05398E-4"/>
    <n v="5.4772999999999996E-4"/>
    <n v="1485.3333333333333"/>
    <n v="24.755555555555553"/>
    <n v="131452"/>
  </r>
  <r>
    <n v="8384"/>
    <x v="3"/>
    <n v="20"/>
    <n v="4"/>
    <n v="200"/>
    <n v="50.911200000000001"/>
    <n v="4.9486300000000001E-4"/>
    <n v="5.8900000000000002E-5"/>
    <n v="2.3600000000000001E-5"/>
    <n v="1.1800000000000001E-5"/>
    <n v="2.9456099999999999E-4"/>
    <n v="2.2150999999999998E-3"/>
    <n v="60.213900000000002"/>
    <n v="96"/>
    <n v="4.2979000000000003"/>
    <n v="2.12084E-4"/>
    <n v="8.3655000000000003E-4"/>
    <n v="7.4034675000000008E-2"/>
    <n v="4.4420805000000003"/>
    <n v="70.999671599999999"/>
    <n v="4.71E-5"/>
    <n v="0"/>
    <n v="1.1800000000000001E-5"/>
    <n v="959.00564971751407"/>
    <n v="15.983427495291901"/>
    <n v="84872"/>
  </r>
  <r>
    <n v="1502"/>
    <x v="3"/>
    <n v="18"/>
    <n v="8"/>
    <n v="50"/>
    <n v="74.878200000000007"/>
    <n v="2.6482070000000001E-3"/>
    <n v="3.4070500000000001E-4"/>
    <n v="6.19E-5"/>
    <n v="0"/>
    <n v="1.54866E-4"/>
    <n v="2.4778539999999998E-3"/>
    <n v="31.572299999999998"/>
    <n v="83.025000000000006"/>
    <n v="4.7561999999999998"/>
    <n v="2.3229899999999999E-4"/>
    <n v="8.3628000000000001E-4"/>
    <n v="7.4010779999999998E-2"/>
    <n v="4.4406467999999997"/>
    <n v="54.000272159999994"/>
    <n v="9.2899999999999995E-5"/>
    <n v="0"/>
    <n v="4.4911000000000001E-4"/>
    <n v="729.62711864406776"/>
    <n v="12.160451977401129"/>
    <n v="64572"/>
  </r>
  <r>
    <n v="8479"/>
    <x v="0"/>
    <n v="19"/>
    <n v="16"/>
    <n v="1000"/>
    <n v="132.46199999999999"/>
    <n v="2.9693269999999999E-3"/>
    <n v="4.3242600000000002E-4"/>
    <n v="1.15314E-4"/>
    <n v="5.77E-5"/>
    <n v="1.7296999999999999E-4"/>
    <n v="2.5368999999999999E-3"/>
    <n v="25.241399999999999"/>
    <n v="50.363599999999998"/>
    <n v="8.6591000000000005"/>
    <n v="3.17113E-4"/>
    <n v="8.3602000000000004E-4"/>
    <n v="7.3987770000000008E-2"/>
    <n v="4.4392662000000005"/>
    <n v="28.999861760000005"/>
    <n v="1.4414199999999999E-4"/>
    <n v="0"/>
    <n v="0"/>
    <n v="391.954802259887"/>
    <n v="6.5325800376647836"/>
    <n v="34688"/>
  </r>
  <r>
    <n v="710"/>
    <x v="1"/>
    <n v="22"/>
    <n v="28"/>
    <n v="500"/>
    <n v="124.5138"/>
    <n v="2.011564E-3"/>
    <n v="3.7444699999999997E-4"/>
    <n v="4.35E-5"/>
    <n v="1.3062100000000001E-4"/>
    <n v="1.6980739999999999E-3"/>
    <n v="3.979588E-3"/>
    <n v="25.473700000000001"/>
    <n v="46.7746"/>
    <n v="5.4179000000000004"/>
    <n v="2.52534E-4"/>
    <n v="8.3597000000000001E-4"/>
    <n v="7.3983345000000006E-2"/>
    <n v="4.4390007000000002"/>
    <n v="95.999450920000001"/>
    <n v="7.8399999999999995E-5"/>
    <n v="1.3062100000000001E-4"/>
    <n v="3.3961000000000001E-4"/>
    <n v="1297.5819209039548"/>
    <n v="21.626365348399247"/>
    <n v="114836"/>
  </r>
  <r>
    <n v="4281"/>
    <x v="3"/>
    <n v="22"/>
    <n v="2"/>
    <n v="500"/>
    <n v="87.232799999999997"/>
    <n v="3.187872E-3"/>
    <n v="3.9671299999999998E-4"/>
    <n v="1.42E-5"/>
    <n v="0"/>
    <n v="9.9199999999999999E-5"/>
    <n v="3.4712380000000002E-3"/>
    <n v="53.983600000000003"/>
    <n v="63.461199999999998"/>
    <n v="3.9020000000000001"/>
    <n v="2.8336600000000001E-4"/>
    <n v="8.3593000000000003E-4"/>
    <n v="7.3979804999999996E-2"/>
    <n v="4.4387882999999997"/>
    <n v="58.999939400000002"/>
    <n v="8.5000000000000006E-5"/>
    <n v="0"/>
    <n v="2.2669000000000001E-4"/>
    <n v="797.51412429378536"/>
    <n v="13.29190207156309"/>
    <n v="70580"/>
  </r>
  <r>
    <n v="5110"/>
    <x v="3"/>
    <n v="24"/>
    <n v="16"/>
    <n v="450"/>
    <n v="73.0608"/>
    <n v="1.0147069999999999E-3"/>
    <n v="1.67128E-4"/>
    <n v="5.9700000000000001E-5"/>
    <n v="1.19E-5"/>
    <n v="3.7007000000000001E-4"/>
    <n v="3.2948140000000001E-3"/>
    <n v="35.098199999999999"/>
    <n v="63.072499999999998"/>
    <n v="4.0434999999999999"/>
    <n v="2.0294099999999999E-4"/>
    <n v="8.3564000000000002E-4"/>
    <n v="7.3954140000000002E-2"/>
    <n v="4.4372483999999996"/>
    <n v="69.999891519999991"/>
    <n v="7.1600000000000006E-5"/>
    <n v="0"/>
    <n v="3.5800000000000003E-5"/>
    <n v="946.5310734463277"/>
    <n v="15.775517890772129"/>
    <n v="83768"/>
  </r>
  <r>
    <n v="1679"/>
    <x v="7"/>
    <n v="16"/>
    <n v="8"/>
    <n v="30"/>
    <n v="54.465600000000002"/>
    <n v="1.2234139999999999E-3"/>
    <n v="1.294E-4"/>
    <n v="5.8799999999999999E-5"/>
    <n v="0"/>
    <n v="3.0585399999999999E-4"/>
    <n v="2.6115190000000001E-3"/>
    <n v="64.778300000000002"/>
    <n v="87.8018"/>
    <n v="3.6305999999999998"/>
    <n v="2.5879899999999999E-4"/>
    <n v="8.3522000000000002E-4"/>
    <n v="7.3916969999999999E-2"/>
    <n v="4.4350182"/>
    <n v="71.000381759999996"/>
    <n v="8.2299999999999995E-5"/>
    <n v="0"/>
    <n v="2.3499999999999999E-5"/>
    <n v="960.54237288135596"/>
    <n v="16.009039548022599"/>
    <n v="85008"/>
  </r>
  <r>
    <n v="2188"/>
    <x v="4"/>
    <n v="19"/>
    <n v="56"/>
    <n v="500"/>
    <n v="129.90479999999999"/>
    <n v="7.9688250000000006E-3"/>
    <n v="6.5213900000000004E-4"/>
    <n v="4.7700000000000001E-5"/>
    <n v="2.2268200000000001E-4"/>
    <n v="2.2268200000000001E-4"/>
    <n v="3.9446480000000003E-3"/>
    <n v="38.7879"/>
    <n v="51.782299999999999"/>
    <n v="4.3528000000000002"/>
    <n v="1.9882299999999999E-4"/>
    <n v="8.3505999999999999E-4"/>
    <n v="7.3902809999999999E-2"/>
    <n v="4.4341685999999996"/>
    <n v="105.00044439999998"/>
    <n v="7.1600000000000006E-5"/>
    <n v="2.8630499999999999E-4"/>
    <n v="2.3063000000000001E-4"/>
    <n v="1420.7909604519773"/>
    <n v="23.679849340866287"/>
    <n v="125740"/>
  </r>
  <r>
    <n v="3966"/>
    <x v="1"/>
    <n v="17"/>
    <n v="30"/>
    <n v="1000"/>
    <n v="205.40280000000001"/>
    <n v="8.4439709999999998E-3"/>
    <n v="6.9931500000000005E-4"/>
    <n v="9.3900000000000006E-5"/>
    <n v="1.04375E-4"/>
    <n v="3.4443899999999999E-4"/>
    <n v="5.5736470000000001E-3"/>
    <n v="20.7805"/>
    <n v="31.6554"/>
    <n v="5.1497999999999999"/>
    <n v="2.5050099999999998E-4"/>
    <n v="8.3500000000000002E-4"/>
    <n v="7.3897500000000005E-2"/>
    <n v="4.4338500000000005"/>
    <n v="79.999679999999998"/>
    <n v="8.3499999999999997E-5"/>
    <n v="0"/>
    <n v="1.0438E-4"/>
    <n v="1082.5762711864406"/>
    <n v="18.042937853107343"/>
    <n v="95808"/>
  </r>
  <r>
    <n v="4589"/>
    <x v="3"/>
    <n v="19"/>
    <n v="16"/>
    <n v="700"/>
    <n v="136.95779999999999"/>
    <n v="8.8363729999999998E-3"/>
    <n v="4.3668100000000002E-4"/>
    <n v="6.4200000000000002E-5"/>
    <n v="2.5700000000000001E-5"/>
    <n v="2.44028E-4"/>
    <n v="3.9686620000000004E-3"/>
    <n v="48.688299999999998"/>
    <n v="58.899700000000003"/>
    <n v="4.2523999999999997"/>
    <n v="3.0824599999999998E-4"/>
    <n v="8.3482999999999995E-4"/>
    <n v="7.3882455E-2"/>
    <n v="4.4329473000000004"/>
    <n v="64.999863800000014"/>
    <n v="7.7100000000000004E-5"/>
    <n v="0"/>
    <n v="6.8070999999999995E-4"/>
    <n v="879.77401129943507"/>
    <n v="14.662900188323919"/>
    <n v="77860"/>
  </r>
  <r>
    <n v="2614"/>
    <x v="3"/>
    <n v="20"/>
    <n v="24"/>
    <n v="1145"/>
    <n v="174.62700000000001"/>
    <n v="1.5788008999999999E-2"/>
    <n v="3.4775399999999998E-4"/>
    <n v="1.7387699999999999E-4"/>
    <n v="3.4799999999999999E-5"/>
    <n v="5.9118099999999998E-4"/>
    <n v="3.1297819999999998E-3"/>
    <n v="49.303400000000003"/>
    <n v="62.355600000000003"/>
    <n v="5.5777999999999999"/>
    <n v="6.25956E-4"/>
    <n v="8.3460999999999995E-4"/>
    <n v="7.3862984999999992E-2"/>
    <n v="4.4317791"/>
    <n v="24.000045159999999"/>
    <n v="1.04326E-4"/>
    <n v="0"/>
    <n v="0"/>
    <n v="324.9265536723164"/>
    <n v="5.415442561205273"/>
    <n v="28756"/>
  </r>
  <r>
    <n v="8411"/>
    <x v="3"/>
    <n v="19"/>
    <n v="10"/>
    <n v="640"/>
    <n v="80.804400000000001"/>
    <n v="1.368139E-3"/>
    <n v="9.5799999999999998E-5"/>
    <n v="6.8399999999999996E-5"/>
    <n v="2.7399999999999999E-5"/>
    <n v="2.0522100000000001E-4"/>
    <n v="2.845729E-3"/>
    <n v="47.149799999999999"/>
    <n v="69.75"/>
    <n v="4.9423000000000004"/>
    <n v="1.9153900000000001E-4"/>
    <n v="8.3456000000000003E-4"/>
    <n v="7.3858560000000004E-2"/>
    <n v="4.4315136000000006"/>
    <n v="60.999659520000002"/>
    <n v="5.4700000000000001E-5"/>
    <n v="0"/>
    <n v="8.2100000000000003E-5"/>
    <n v="825.89830508474574"/>
    <n v="13.764971751412428"/>
    <n v="73092"/>
  </r>
  <r>
    <n v="6123"/>
    <x v="3"/>
    <n v="23"/>
    <n v="30"/>
    <n v="450"/>
    <n v="94.979399999999998"/>
    <n v="1.4054810000000001E-3"/>
    <n v="2.7450800000000002E-4"/>
    <n v="5.49E-5"/>
    <n v="0"/>
    <n v="0"/>
    <n v="3.7223299999999998E-3"/>
    <n v="43.455599999999997"/>
    <n v="54.761099999999999"/>
    <n v="4.4897"/>
    <n v="1.97646E-4"/>
    <n v="8.3449999999999996E-4"/>
    <n v="7.3853249999999995E-2"/>
    <n v="4.4311949999999998"/>
    <n v="75.999583999999999"/>
    <n v="7.6899999999999999E-5"/>
    <n v="0"/>
    <n v="4.3900000000000003E-5"/>
    <n v="1029.0621468926554"/>
    <n v="17.151035781544255"/>
    <n v="91072"/>
  </r>
  <r>
    <n v="3478"/>
    <x v="3"/>
    <n v="23"/>
    <n v="10"/>
    <n v="600"/>
    <n v="125.39879999999999"/>
    <n v="4.5890699999999998E-3"/>
    <n v="4.9541099999999996E-4"/>
    <n v="3.26E-5"/>
    <n v="1.69483E-4"/>
    <n v="5.8015200000000001E-4"/>
    <n v="3.5591360000000001E-3"/>
    <n v="46.972499999999997"/>
    <n v="60.8352"/>
    <n v="5.7198000000000002"/>
    <n v="2.8029800000000001E-4"/>
    <n v="8.3438000000000002E-4"/>
    <n v="7.3842630000000006E-2"/>
    <n v="4.4305578000000008"/>
    <n v="128.00056704000002"/>
    <n v="6.5199999999999999E-5"/>
    <n v="1.8252000000000001E-4"/>
    <n v="4.4977999999999999E-4"/>
    <n v="1733.4237288135594"/>
    <n v="28.89039548022599"/>
    <n v="153408"/>
  </r>
  <r>
    <n v="4162"/>
    <x v="2"/>
    <n v="18"/>
    <n v="12"/>
    <n v="400"/>
    <n v="80.002200000000002"/>
    <n v="2.5324750000000002E-3"/>
    <n v="8.9400000000000005E-5"/>
    <n v="5.9599999999999999E-5"/>
    <n v="0"/>
    <n v="2.3835100000000001E-4"/>
    <n v="2.4430939999999998E-3"/>
    <n v="48.444400000000002"/>
    <n v="75.609800000000007"/>
    <n v="5.3170999999999999"/>
    <n v="4.4690700000000002E-4"/>
    <n v="8.3423000000000004E-4"/>
    <n v="7.3829354999999999E-2"/>
    <n v="4.4297613"/>
    <n v="28.000095720000001"/>
    <n v="1.19175E-4"/>
    <n v="0"/>
    <n v="2.9799999999999999E-5"/>
    <n v="379.25423728813558"/>
    <n v="6.3209039548022599"/>
    <n v="33564"/>
  </r>
  <r>
    <n v="2989"/>
    <x v="5"/>
    <n v="16"/>
    <n v="20"/>
    <n v="100"/>
    <n v="53.593800000000002"/>
    <n v="1.7699370000000001E-3"/>
    <n v="2.0478599999999999E-4"/>
    <n v="2.9300000000000001E-5"/>
    <n v="2.9300000000000001E-5"/>
    <n v="1.4600000000000001E-5"/>
    <n v="2.7061030000000001E-3"/>
    <n v="65.021699999999996"/>
    <n v="84.3459"/>
    <n v="3.1404999999999998"/>
    <n v="1.60903E-4"/>
    <n v="8.3376999999999995E-4"/>
    <n v="7.3788645E-2"/>
    <n v="4.4273186999999998"/>
    <n v="56.999852279999999"/>
    <n v="5.8499999999999999E-5"/>
    <n v="0"/>
    <n v="0"/>
    <n v="772.47457627118649"/>
    <n v="12.874576271186442"/>
    <n v="68364"/>
  </r>
  <r>
    <n v="691"/>
    <x v="3"/>
    <n v="20"/>
    <n v="12"/>
    <n v="200"/>
    <n v="73.569599999999994"/>
    <n v="1.969653E-3"/>
    <n v="4.4812200000000002E-4"/>
    <n v="5.2099999999999999E-5"/>
    <n v="3.1300000000000002E-5"/>
    <n v="7.2999999999999999E-5"/>
    <n v="3.3140190000000001E-3"/>
    <n v="58.927399999999999"/>
    <n v="69.157200000000003"/>
    <n v="3.8491"/>
    <n v="2.6053600000000001E-4"/>
    <n v="8.3372000000000003E-4"/>
    <n v="7.3784219999999998E-2"/>
    <n v="4.4270531999999996"/>
    <n v="80.000436320000006"/>
    <n v="8.3399999999999994E-5"/>
    <n v="1.2505700000000001E-4"/>
    <n v="2.2927000000000001E-4"/>
    <n v="1084.2485875706216"/>
    <n v="18.070809792843693"/>
    <n v="95956"/>
  </r>
  <r>
    <n v="2310"/>
    <x v="0"/>
    <n v="25"/>
    <n v="10"/>
    <n v="600"/>
    <n v="106.2276"/>
    <n v="1.186049E-3"/>
    <n v="3.04526E-4"/>
    <n v="4.8099999999999997E-5"/>
    <n v="2.0835999999999999E-4"/>
    <n v="1.4424899999999999E-4"/>
    <n v="3.3978720000000001E-3"/>
    <n v="30.3886"/>
    <n v="57.301900000000003"/>
    <n v="5.5282999999999998"/>
    <n v="3.2055400000000002E-4"/>
    <n v="8.3343999999999996E-4"/>
    <n v="7.3759439999999996E-2"/>
    <n v="4.4255664000000001"/>
    <n v="51.999988480000006"/>
    <n v="8.0099999999999995E-5"/>
    <n v="0"/>
    <n v="0"/>
    <n v="704.99435028248593"/>
    <n v="11.749905838041432"/>
    <n v="62392"/>
  </r>
  <r>
    <n v="4259"/>
    <x v="5"/>
    <n v="19"/>
    <n v="14"/>
    <n v="100"/>
    <n v="79.641000000000005"/>
    <n v="1.365099E-3"/>
    <n v="3.7360600000000001E-4"/>
    <n v="5.7500000000000002E-5"/>
    <n v="0"/>
    <n v="1.14956E-4"/>
    <n v="3.0175879999999999E-3"/>
    <n v="46.411499999999997"/>
    <n v="58.895200000000003"/>
    <n v="4.5476000000000001"/>
    <n v="2.7302000000000001E-4"/>
    <n v="8.3343000000000002E-4"/>
    <n v="7.3758555000000003E-2"/>
    <n v="4.4255133000000004"/>
    <n v="58.000060560000009"/>
    <n v="7.1799999999999997E-5"/>
    <n v="0"/>
    <n v="1.2933000000000001E-4"/>
    <n v="786.35028248587571"/>
    <n v="13.105838041431262"/>
    <n v="69592"/>
  </r>
  <r>
    <n v="7595"/>
    <x v="3"/>
    <n v="17"/>
    <n v="20"/>
    <n v="1000"/>
    <n v="154.23179999999999"/>
    <n v="8.3472230000000008E-3"/>
    <n v="7.1240400000000003E-4"/>
    <n v="5.38E-5"/>
    <n v="4.0299999999999997E-5"/>
    <n v="2.0162399999999999E-4"/>
    <n v="3.3603959999999999E-3"/>
    <n v="20.514099999999999"/>
    <n v="54.64"/>
    <n v="6.2080000000000002"/>
    <n v="2.4194799999999999E-4"/>
    <n v="8.3337999999999999E-4"/>
    <n v="7.3754130000000001E-2"/>
    <n v="4.4252478000000002"/>
    <n v="62.000138480000004"/>
    <n v="6.7199999999999994E-5"/>
    <n v="0"/>
    <n v="0"/>
    <n v="840.63276836158195"/>
    <n v="14.010546139359699"/>
    <n v="74396"/>
  </r>
  <r>
    <n v="336"/>
    <x v="3"/>
    <n v="23"/>
    <n v="4"/>
    <n v="415"/>
    <n v="59.180999999999997"/>
    <n v="1.6376800000000001E-3"/>
    <n v="5.4589299999999999E-4"/>
    <n v="3.8300000000000003E-5"/>
    <n v="7.6600000000000005E-5"/>
    <n v="2.3942700000000001E-4"/>
    <n v="2.5379249999999999E-3"/>
    <n v="62.590899999999998"/>
    <n v="84.452799999999996"/>
    <n v="3.883"/>
    <n v="2.2985E-4"/>
    <n v="8.3321000000000003E-4"/>
    <n v="7.3739084999999996E-2"/>
    <n v="4.4243451"/>
    <n v="87.000455360000004"/>
    <n v="7.6600000000000005E-5"/>
    <n v="0"/>
    <n v="0"/>
    <n v="1179.8418079096045"/>
    <n v="19.664030131826742"/>
    <n v="104416"/>
  </r>
  <r>
    <n v="6576"/>
    <x v="2"/>
    <n v="27"/>
    <n v="6"/>
    <n v="500"/>
    <n v="91.907399999999996"/>
    <n v="1.333079E-3"/>
    <n v="1.30927E-4"/>
    <n v="5.9500000000000003E-5"/>
    <n v="3.57E-5"/>
    <n v="2.26147E-4"/>
    <n v="2.9518190000000001E-3"/>
    <n v="36.987900000000003"/>
    <n v="71.451599999999999"/>
    <n v="5.3992000000000004"/>
    <n v="2.3805000000000001E-4"/>
    <n v="8.3317000000000005E-4"/>
    <n v="7.3735545E-2"/>
    <n v="4.4241327000000004"/>
    <n v="69.999610720000007"/>
    <n v="8.3300000000000005E-5"/>
    <n v="0"/>
    <n v="0"/>
    <n v="949.33333333333337"/>
    <n v="15.822222222222223"/>
    <n v="84016"/>
  </r>
  <r>
    <n v="8062"/>
    <x v="2"/>
    <n v="16"/>
    <n v="28"/>
    <n v="400"/>
    <n v="77.863200000000006"/>
    <n v="2.658662E-3"/>
    <n v="1.22519E-4"/>
    <n v="4.8999999999999998E-5"/>
    <n v="0"/>
    <n v="3.68E-5"/>
    <n v="3.4182800000000001E-3"/>
    <n v="56.503599999999999"/>
    <n v="67.770600000000002"/>
    <n v="3.5735000000000001"/>
    <n v="2.69542E-4"/>
    <n v="8.3312999999999996E-4"/>
    <n v="7.3732005000000003E-2"/>
    <n v="4.4239202999999998"/>
    <n v="68.000070600000001"/>
    <n v="8.5799999999999998E-5"/>
    <n v="1.34771E-4"/>
    <n v="7.3499999999999998E-5"/>
    <n v="922.25988700564972"/>
    <n v="15.370998116760829"/>
    <n v="81620"/>
  </r>
  <r>
    <n v="8245"/>
    <x v="1"/>
    <n v="21"/>
    <n v="12"/>
    <n v="800"/>
    <n v="118.58759999999999"/>
    <n v="5.8126330000000002E-3"/>
    <n v="4.3547399999999998E-4"/>
    <n v="1.13602E-4"/>
    <n v="7.5699999999999997E-5"/>
    <n v="3.4080599999999998E-4"/>
    <n v="2.8779159999999999E-3"/>
    <n v="43.682099999999998"/>
    <n v="65.026300000000006"/>
    <n v="5.7237"/>
    <n v="2.27204E-4"/>
    <n v="8.3308000000000004E-4"/>
    <n v="7.3727580000000001E-2"/>
    <n v="4.4236548000000004"/>
    <n v="43.99995328"/>
    <n v="5.6799999999999998E-5"/>
    <n v="0"/>
    <n v="0"/>
    <n v="596.79096045197741"/>
    <n v="9.9465160075329564"/>
    <n v="52816"/>
  </r>
  <r>
    <n v="2263"/>
    <x v="3"/>
    <n v="22"/>
    <n v="12"/>
    <n v="600"/>
    <n v="141.018"/>
    <n v="3.0955140000000002E-3"/>
    <n v="4.2091999999999997E-4"/>
    <n v="3.5099999999999999E-5"/>
    <n v="8.7700000000000007E-6"/>
    <n v="9.9968400000000003E-4"/>
    <n v="3.1130519999999998E-3"/>
    <n v="22.553699999999999"/>
    <n v="54.129600000000003"/>
    <n v="7.8845000000000001"/>
    <n v="2.7184399999999998E-4"/>
    <n v="8.3306999999999999E-4"/>
    <n v="7.3726694999999995E-2"/>
    <n v="4.4236016999999999"/>
    <n v="94.999970519999991"/>
    <n v="8.7700000000000004E-5"/>
    <n v="1.13999E-4"/>
    <n v="2.1923E-4"/>
    <n v="1288.542372881356"/>
    <n v="21.475706214689264"/>
    <n v="114036"/>
  </r>
  <r>
    <n v="9075"/>
    <x v="2"/>
    <n v="24"/>
    <n v="8"/>
    <n v="600"/>
    <n v="128.4342"/>
    <n v="1.4537378E-2"/>
    <n v="1.6405E-4"/>
    <n v="6.3100000000000002E-5"/>
    <n v="1.1357300000000001E-4"/>
    <n v="1.3881200000000001E-4"/>
    <n v="3.0664780000000001E-3"/>
    <n v="59.024799999999999"/>
    <n v="94.320999999999998"/>
    <n v="3.2921999999999998"/>
    <n v="1.6405E-4"/>
    <n v="8.3286999999999999E-4"/>
    <n v="7.3708994999999999E-2"/>
    <n v="4.4225396999999997"/>
    <n v="65.999950280000007"/>
    <n v="1.00954E-4"/>
    <n v="0"/>
    <n v="2.5239000000000001E-4"/>
    <n v="895.4124293785311"/>
    <n v="14.923540489642185"/>
    <n v="79244"/>
  </r>
  <r>
    <n v="4205"/>
    <x v="2"/>
    <n v="23"/>
    <n v="28"/>
    <n v="730"/>
    <n v="74.425799999999995"/>
    <n v="1.5400000000000002E-5"/>
    <n v="7.7100000000000004E-5"/>
    <n v="6.1699999999999995E-5"/>
    <n v="4.6300000000000001E-5"/>
    <n v="2.3132400000000001E-4"/>
    <n v="1.727222E-3"/>
    <n v="47.063099999999999"/>
    <n v="75.107100000000003"/>
    <n v="8.1517999999999997"/>
    <n v="1.8505999999999999E-4"/>
    <n v="8.3277000000000004E-4"/>
    <n v="7.3700145000000009E-2"/>
    <n v="4.4220087000000001"/>
    <n v="54.000137879999997"/>
    <n v="7.7100000000000004E-5"/>
    <n v="0"/>
    <n v="1.6964000000000001E-4"/>
    <n v="732.70056497175142"/>
    <n v="12.211676082862523"/>
    <n v="64844"/>
  </r>
  <r>
    <n v="1212"/>
    <x v="5"/>
    <n v="35"/>
    <n v="8"/>
    <n v="500"/>
    <n v="54.046799999999998"/>
    <n v="1.328374E-3"/>
    <n v="1.0627E-4"/>
    <n v="3.54E-5"/>
    <n v="2.6567499999999999E-4"/>
    <n v="3.1880999999999999E-4"/>
    <n v="1.5763369999999999E-3"/>
    <n v="40.954500000000003"/>
    <n v="128.809"/>
    <n v="6.1684999999999999"/>
    <n v="2.3025199999999999E-4"/>
    <n v="8.3244999999999999E-4"/>
    <n v="7.3671824999999996E-2"/>
    <n v="4.4203095000000001"/>
    <n v="47.000126999999999"/>
    <n v="8.8599999999999999E-5"/>
    <n v="0"/>
    <n v="0"/>
    <n v="637.96610169491521"/>
    <n v="10.63276836158192"/>
    <n v="56460"/>
  </r>
  <r>
    <n v="1890"/>
    <x v="5"/>
    <n v="29"/>
    <n v="6"/>
    <n v="200"/>
    <n v="96.392399999999995"/>
    <n v="1.6842529999999999E-3"/>
    <n v="1.6233799999999999E-4"/>
    <n v="4.0599999999999998E-5"/>
    <n v="4.0599999999999998E-5"/>
    <n v="4.4642899999999998E-4"/>
    <n v="3.4496750000000001E-3"/>
    <n v="33.088799999999999"/>
    <n v="67.835300000000004"/>
    <n v="4.9352999999999998"/>
    <n v="3.2467500000000002E-4"/>
    <n v="8.3197999999999996E-4"/>
    <n v="7.3630229999999991E-2"/>
    <n v="4.4178137999999993"/>
    <n v="40.999974399999992"/>
    <n v="1.01461E-4"/>
    <n v="0"/>
    <n v="0"/>
    <n v="556.83615819209035"/>
    <n v="9.2806026365348391"/>
    <n v="49280"/>
  </r>
  <r>
    <n v="203"/>
    <x v="1"/>
    <n v="18"/>
    <n v="28"/>
    <n v="2000"/>
    <n v="129.1464"/>
    <n v="2.6310700000000001E-3"/>
    <n v="5.9972900000000002E-4"/>
    <n v="3.8699999999999999E-5"/>
    <n v="7.7399999999999998E-5"/>
    <n v="3.3855700000000002E-4"/>
    <n v="5.1460630000000002E-3"/>
    <n v="25.0245"/>
    <n v="43.082700000000003"/>
    <n v="4.1917"/>
    <n v="3.3855700000000002E-4"/>
    <n v="8.3188000000000001E-4"/>
    <n v="7.362138E-2"/>
    <n v="4.4172827999999997"/>
    <n v="85.999754399999986"/>
    <n v="8.7100000000000003E-5"/>
    <n v="1.74115E-4"/>
    <n v="4.8365000000000002E-4"/>
    <n v="1168.1355932203389"/>
    <n v="19.468926553672315"/>
    <n v="103380"/>
  </r>
  <r>
    <n v="4276"/>
    <x v="7"/>
    <n v="29"/>
    <n v="28"/>
    <n v="900"/>
    <n v="58.298400000000001"/>
    <n v="1.898348E-3"/>
    <n v="3.3255699999999998E-4"/>
    <n v="2.7699999999999999E-5"/>
    <n v="0"/>
    <n v="1.3900000000000001E-5"/>
    <n v="2.882164E-3"/>
    <n v="65.990300000000005"/>
    <n v="93.019199999999998"/>
    <n v="3.2644000000000002"/>
    <n v="3.1870100000000001E-4"/>
    <n v="8.3138999999999999E-4"/>
    <n v="7.3578014999999997E-2"/>
    <n v="4.4146808999999996"/>
    <n v="59.999753519999992"/>
    <n v="6.9300000000000004E-5"/>
    <n v="6.9300000000000004E-5"/>
    <n v="1.6627999999999999E-4"/>
    <n v="815.45762711864404"/>
    <n v="13.5909604519774"/>
    <n v="72168"/>
  </r>
  <r>
    <n v="6271"/>
    <x v="0"/>
    <n v="17"/>
    <n v="20"/>
    <n v="1700"/>
    <n v="194.73060000000001"/>
    <n v="1.5974700000000001E-2"/>
    <n v="4.6626700000000003E-4"/>
    <n v="1.01362E-4"/>
    <n v="1.6218E-4"/>
    <n v="1.6218E-4"/>
    <n v="3.79095E-3"/>
    <n v="15.5054"/>
    <n v="44.449199999999998"/>
    <n v="5.4492000000000003"/>
    <n v="2.6354200000000002E-4"/>
    <n v="8.3117E-4"/>
    <n v="7.3558545000000003E-2"/>
    <n v="4.4135127000000001"/>
    <n v="40.999953759999997"/>
    <n v="1.4190700000000001E-4"/>
    <n v="0"/>
    <n v="1.0136000000000001E-4"/>
    <n v="557.37853107344631"/>
    <n v="9.2896421845574384"/>
    <n v="49328"/>
  </r>
  <r>
    <n v="2532"/>
    <x v="0"/>
    <n v="20"/>
    <n v="28"/>
    <n v="450"/>
    <n v="99.528599999999997"/>
    <n v="1.3599269999999999E-3"/>
    <n v="1.1332699999999999E-4"/>
    <n v="1.1332699999999999E-4"/>
    <n v="3.7799999999999997E-5"/>
    <n v="2.26655E-4"/>
    <n v="2.342097E-3"/>
    <n v="37.704900000000002"/>
    <n v="62.1935"/>
    <n v="7.3710000000000004"/>
    <n v="4.1553299999999999E-4"/>
    <n v="8.3107000000000005E-4"/>
    <n v="7.3549694999999998E-2"/>
    <n v="4.4129816999999996"/>
    <n v="22.000085039999998"/>
    <n v="1.1332699999999999E-4"/>
    <n v="0"/>
    <n v="0"/>
    <n v="299.11864406779659"/>
    <n v="4.985310734463277"/>
    <n v="26472"/>
  </r>
  <r>
    <n v="3127"/>
    <x v="2"/>
    <n v="21"/>
    <n v="6"/>
    <n v="235"/>
    <n v="111.5712"/>
    <n v="3.7019940000000001E-3"/>
    <n v="2.7695699999999998E-4"/>
    <n v="1.8499999999999999E-5"/>
    <n v="2.0310200000000001E-4"/>
    <n v="6.1853799999999997E-4"/>
    <n v="4.1912850000000003E-3"/>
    <n v="41.368699999999997"/>
    <n v="57.1982"/>
    <n v="4.2774999999999999"/>
    <n v="3.2311699999999999E-4"/>
    <n v="8.3087000000000005E-4"/>
    <n v="7.3531995000000003E-2"/>
    <n v="4.4119197000000003"/>
    <n v="89.999838400000002"/>
    <n v="6.4599999999999998E-5"/>
    <n v="0"/>
    <n v="0"/>
    <n v="1223.9548022598869"/>
    <n v="20.39924670433145"/>
    <n v="108320"/>
  </r>
  <r>
    <n v="4960"/>
    <x v="7"/>
    <n v="22"/>
    <n v="10"/>
    <n v="600"/>
    <n v="61.92"/>
    <n v="1.11166E-4"/>
    <n v="1.17706E-4"/>
    <n v="3.2700000000000002E-5"/>
    <n v="1.7001900000000001E-4"/>
    <n v="3.3349900000000001E-4"/>
    <n v="2.19717E-3"/>
    <n v="43.402999999999999"/>
    <n v="97.1905"/>
    <n v="5.8810000000000002"/>
    <n v="2.09254E-4"/>
    <n v="8.3047999999999998E-4"/>
    <n v="7.3497480000000004E-2"/>
    <n v="4.4098488000000007"/>
    <n v="127.00032352000001"/>
    <n v="5.8900000000000002E-5"/>
    <n v="2.62E-5"/>
    <n v="0"/>
    <n v="1727.9548022598869"/>
    <n v="28.799246704331448"/>
    <n v="152924"/>
  </r>
  <r>
    <n v="5155"/>
    <x v="1"/>
    <n v="16"/>
    <n v="28"/>
    <n v="2100"/>
    <n v="185.28360000000001"/>
    <n v="6.1473020000000003E-3"/>
    <n v="2.3307300000000001E-4"/>
    <n v="7.2799999999999994E-5"/>
    <n v="1.01969E-4"/>
    <n v="2.9099999999999999E-5"/>
    <n v="2.2141940000000001E-3"/>
    <n v="22.119199999999999"/>
    <n v="50.473700000000001"/>
    <n v="12.9079"/>
    <n v="2.0393899999999999E-4"/>
    <n v="8.3031999999999995E-4"/>
    <n v="7.3483319999999991E-2"/>
    <n v="4.4089991999999993"/>
    <n v="56.999807359999998"/>
    <n v="4.3699999999999998E-5"/>
    <n v="0"/>
    <n v="0"/>
    <n v="775.68361581920908"/>
    <n v="12.928060263653485"/>
    <n v="68648"/>
  </r>
  <r>
    <n v="3868"/>
    <x v="2"/>
    <n v="26"/>
    <n v="28"/>
    <n v="800"/>
    <n v="151.36199999999999"/>
    <n v="5.750308E-3"/>
    <n v="4.4280399999999998E-4"/>
    <n v="2.4600000000000002E-5"/>
    <n v="3.5670400000000001E-4"/>
    <n v="1.2300119999999999E-3"/>
    <n v="3.1918820000000001E-3"/>
    <n v="33.667999999999999"/>
    <n v="57.649299999999997"/>
    <n v="7.3255999999999997"/>
    <n v="1.90652E-4"/>
    <n v="8.3025999999999998E-4"/>
    <n v="7.3478009999999996E-2"/>
    <n v="4.4086805999999994"/>
    <n v="135.00027599999999"/>
    <n v="6.1500000000000004E-5"/>
    <n v="1.66052E-4"/>
    <n v="3.9974999999999999E-4"/>
    <n v="1837.2881355932204"/>
    <n v="30.621468926553675"/>
    <n v="162600"/>
  </r>
  <r>
    <n v="4864"/>
    <x v="5"/>
    <n v="25"/>
    <n v="10"/>
    <n v="120"/>
    <n v="47.936399999999999"/>
    <n v="3.35836E-4"/>
    <n v="9.8800000000000003E-5"/>
    <n v="5.9299999999999998E-5"/>
    <n v="3.9499999999999998E-5"/>
    <n v="3.5559099999999999E-4"/>
    <n v="1.8174630000000001E-3"/>
    <n v="50.505499999999998"/>
    <n v="75.826099999999997"/>
    <n v="4.9673999999999996"/>
    <n v="2.7657099999999998E-4"/>
    <n v="8.2971E-4"/>
    <n v="7.3429334999999998E-2"/>
    <n v="4.4057601000000002"/>
    <n v="41.999920199999998"/>
    <n v="9.8800000000000003E-5"/>
    <n v="0"/>
    <n v="0"/>
    <n v="571.97740112994347"/>
    <n v="9.5329566854990571"/>
    <n v="50620"/>
  </r>
  <r>
    <n v="1063"/>
    <x v="3"/>
    <n v="25"/>
    <n v="2"/>
    <n v="80"/>
    <n v="90.867000000000004"/>
    <n v="2.8262090000000001E-3"/>
    <n v="4.2182199999999997E-4"/>
    <n v="4.2200000000000003E-5"/>
    <n v="2.5309300000000002E-4"/>
    <n v="6.4679400000000001E-4"/>
    <n v="3.9088860000000003E-3"/>
    <n v="34.454900000000002"/>
    <n v="60.791400000000003"/>
    <n v="3.8237000000000001"/>
    <n v="3.3745800000000001E-4"/>
    <n v="8.2958000000000001E-4"/>
    <n v="7.3417830000000003E-2"/>
    <n v="4.4050698000000006"/>
    <n v="58.999729600000002"/>
    <n v="1.2654699999999999E-4"/>
    <n v="0"/>
    <n v="5.6199999999999997E-5"/>
    <n v="803.6158192090395"/>
    <n v="13.393596986817325"/>
    <n v="71120"/>
  </r>
  <r>
    <n v="6107"/>
    <x v="1"/>
    <n v="16"/>
    <n v="42"/>
    <n v="1100"/>
    <n v="131.98859999999999"/>
    <n v="9.3770480000000007E-3"/>
    <n v="6.7460800000000004E-4"/>
    <n v="4.8199999999999999E-5"/>
    <n v="9.6399999999999999E-5"/>
    <n v="2.21657E-4"/>
    <n v="3.353764E-3"/>
    <n v="30.962499999999999"/>
    <n v="57.8506"/>
    <n v="4.8792999999999997"/>
    <n v="3.18029E-4"/>
    <n v="8.2879999999999998E-4"/>
    <n v="7.3348799999999992E-2"/>
    <n v="4.4009279999999995"/>
    <n v="85.999603199999981"/>
    <n v="8.6700000000000007E-5"/>
    <n v="1.83108E-4"/>
    <n v="5.1077000000000002E-4"/>
    <n v="1172.4745762711864"/>
    <n v="19.541242937853106"/>
    <n v="103764"/>
  </r>
  <r>
    <n v="4111"/>
    <x v="0"/>
    <n v="16"/>
    <n v="14"/>
    <n v="900"/>
    <n v="206.06460000000001"/>
    <n v="1.7904125E-2"/>
    <n v="4.2096400000000002E-4"/>
    <n v="7.8899999999999993E-5"/>
    <n v="1.3200000000000001E-5"/>
    <n v="6.4460099999999996E-4"/>
    <n v="4.3148809999999996E-3"/>
    <n v="23.0459"/>
    <n v="45.4512"/>
    <n v="4.9542999999999999"/>
    <n v="2.3679199999999999E-4"/>
    <n v="8.2877000000000005E-4"/>
    <n v="7.3346145000000001E-2"/>
    <n v="4.4007687000000004"/>
    <n v="62.999780319999999"/>
    <n v="9.2100000000000003E-5"/>
    <n v="1.4470600000000001E-4"/>
    <n v="4.6043000000000001E-4"/>
    <n v="858.93785310734461"/>
    <n v="14.31563088512241"/>
    <n v="76016"/>
  </r>
  <r>
    <n v="3875"/>
    <x v="2"/>
    <n v="19"/>
    <n v="20"/>
    <n v="200"/>
    <n v="91.724400000000003"/>
    <n v="2.5414360000000002E-3"/>
    <n v="2.5782700000000002E-4"/>
    <n v="7.3700000000000002E-5"/>
    <n v="0"/>
    <n v="2.39411E-4"/>
    <n v="3.1675869999999999E-3"/>
    <n v="38.970799999999997"/>
    <n v="74.697699999999998"/>
    <n v="4.7325999999999997"/>
    <n v="2.7624300000000002E-4"/>
    <n v="8.2872999999999996E-4"/>
    <n v="7.3342604999999991E-2"/>
    <n v="4.4005562999999999"/>
    <n v="45.000039000000001"/>
    <n v="9.2100000000000003E-5"/>
    <n v="0"/>
    <n v="0"/>
    <n v="613.5593220338983"/>
    <n v="10.225988700564972"/>
    <n v="54300"/>
  </r>
  <r>
    <n v="8078"/>
    <x v="2"/>
    <n v="17"/>
    <n v="4"/>
    <n v="50"/>
    <n v="101.7456"/>
    <n v="5.0910399999999998E-3"/>
    <n v="1.9964900000000001E-4"/>
    <n v="4.99E-5"/>
    <n v="3.9900000000000001E-5"/>
    <n v="8.9800000000000001E-5"/>
    <n v="2.425731E-3"/>
    <n v="53.206600000000002"/>
    <n v="82.962999999999994"/>
    <n v="5.8518999999999997"/>
    <n v="1.5971900000000001E-4"/>
    <n v="8.2854000000000001E-4"/>
    <n v="7.3325790000000002E-2"/>
    <n v="4.3995474000000003"/>
    <n v="82.999823039999995"/>
    <n v="4.99E-5"/>
    <n v="0"/>
    <n v="0"/>
    <n v="1131.9322033898304"/>
    <n v="18.865536723163839"/>
    <n v="100176"/>
  </r>
  <r>
    <n v="475"/>
    <x v="3"/>
    <n v="19"/>
    <n v="6"/>
    <n v="200"/>
    <n v="62.104199999999999"/>
    <n v="7.7799800000000001E-4"/>
    <n v="2.8290800000000001E-4"/>
    <n v="5.0500000000000001E-5"/>
    <n v="0"/>
    <n v="2.2228499999999999E-4"/>
    <n v="3.364588E-3"/>
    <n v="37.771099999999997"/>
    <n v="71.111099999999993"/>
    <n v="3.3814000000000002"/>
    <n v="2.8290800000000001E-4"/>
    <n v="8.2852000000000002E-4"/>
    <n v="7.3324020000000004E-2"/>
    <n v="4.3994412000000001"/>
    <n v="82.000281440000009"/>
    <n v="9.09E-5"/>
    <n v="0"/>
    <n v="2.9301000000000002E-4"/>
    <n v="1118.3276836158193"/>
    <n v="18.638794726930321"/>
    <n v="98972"/>
  </r>
  <r>
    <n v="8137"/>
    <x v="3"/>
    <n v="18"/>
    <n v="14"/>
    <n v="700"/>
    <n v="154.93620000000001"/>
    <n v="3.1373400000000002E-3"/>
    <n v="8.4499E-4"/>
    <n v="5.02E-5"/>
    <n v="0"/>
    <n v="2.51E-5"/>
    <n v="4.7101929999999997E-3"/>
    <n v="28.519600000000001"/>
    <n v="46.664299999999997"/>
    <n v="5.6021000000000001"/>
    <n v="2.5098699999999999E-4"/>
    <n v="8.2826000000000004E-4"/>
    <n v="7.330101E-2"/>
    <n v="4.3980606"/>
    <n v="99.000261279999989"/>
    <n v="6.69E-5"/>
    <n v="0"/>
    <n v="5.8600000000000001E-5"/>
    <n v="1350.5988700564972"/>
    <n v="22.509981167608284"/>
    <n v="119528"/>
  </r>
  <r>
    <n v="3233"/>
    <x v="1"/>
    <n v="21"/>
    <n v="20"/>
    <n v="1000"/>
    <n v="115.8912"/>
    <n v="8.9565059999999995E-3"/>
    <n v="3.8341200000000002E-4"/>
    <n v="7.6699999999999994E-5"/>
    <n v="1.5299999999999999E-5"/>
    <n v="1.84038E-4"/>
    <n v="2.74523E-3"/>
    <n v="46.247199999999999"/>
    <n v="73.698300000000003"/>
    <n v="4.7709000000000001"/>
    <n v="2.3004699999999999E-4"/>
    <n v="8.2817000000000003E-4"/>
    <n v="7.3293045000000001E-2"/>
    <n v="4.3975827000000001"/>
    <n v="53.999996679999995"/>
    <n v="6.1299999999999999E-5"/>
    <n v="0"/>
    <n v="0"/>
    <n v="736.76836158192089"/>
    <n v="12.279472693032014"/>
    <n v="65204"/>
  </r>
  <r>
    <n v="4116"/>
    <x v="5"/>
    <n v="26"/>
    <n v="12"/>
    <n v="200"/>
    <n v="114.6144"/>
    <n v="1.6047679999999999E-3"/>
    <n v="2.6746099999999998E-4"/>
    <n v="7.64E-5"/>
    <n v="0"/>
    <n v="4.3303299999999999E-4"/>
    <n v="2.7255589999999998E-3"/>
    <n v="27.380299999999998"/>
    <n v="63.308399999999999"/>
    <n v="7.5373999999999999"/>
    <n v="2.2925300000000001E-4"/>
    <n v="8.2786000000000003E-4"/>
    <n v="7.3265610000000009E-2"/>
    <n v="4.3959366000000006"/>
    <n v="65.000255760000016"/>
    <n v="6.3700000000000003E-5"/>
    <n v="0"/>
    <n v="0"/>
    <n v="887.18644067796606"/>
    <n v="14.786440677966102"/>
    <n v="78516"/>
  </r>
  <r>
    <n v="1411"/>
    <x v="1"/>
    <n v="21"/>
    <n v="16"/>
    <n v="800"/>
    <n v="199.60079999999999"/>
    <n v="1.8177361999999999E-2"/>
    <n v="4.5953999999999998E-4"/>
    <n v="5.1100000000000002E-5"/>
    <n v="3.0599999999999998E-5"/>
    <n v="3.7784400000000001E-4"/>
    <n v="4.7690049999999998E-3"/>
    <n v="30.291799999999999"/>
    <n v="46.03"/>
    <n v="4.0834999999999999"/>
    <n v="2.0424000000000001E-4"/>
    <n v="8.2717000000000001E-4"/>
    <n v="7.3204544999999996E-2"/>
    <n v="4.3922726999999995"/>
    <n v="80.999795079999984"/>
    <n v="9.1899999999999998E-5"/>
    <n v="0"/>
    <n v="2.3488E-4"/>
    <n v="1106.4858757062148"/>
    <n v="18.441431261770244"/>
    <n v="97924"/>
  </r>
  <r>
    <n v="4350"/>
    <x v="3"/>
    <n v="20"/>
    <n v="14"/>
    <n v="500"/>
    <n v="79.813800000000001"/>
    <n v="2.038392E-3"/>
    <n v="4.0767800000000002E-4"/>
    <n v="5.8199999999999998E-5"/>
    <n v="5.8199999999999998E-5"/>
    <n v="3.4900000000000001E-5"/>
    <n v="3.3895539999999999E-3"/>
    <n v="35.613799999999998"/>
    <n v="65.484499999999997"/>
    <n v="3.9072"/>
    <n v="2.21311E-4"/>
    <n v="8.2700000000000004E-4"/>
    <n v="7.3189500000000005E-2"/>
    <n v="4.3913700000000002"/>
    <n v="70.999604000000005"/>
    <n v="1.04832E-4"/>
    <n v="1.1648E-4"/>
    <n v="1.3977999999999999E-4"/>
    <n v="970.07909604519773"/>
    <n v="16.167984934086629"/>
    <n v="85852"/>
  </r>
  <r>
    <n v="4080"/>
    <x v="5"/>
    <n v="17"/>
    <n v="20"/>
    <n v="300"/>
    <n v="75.100800000000007"/>
    <n v="4.6742399999999998E-4"/>
    <n v="1.4382300000000001E-4"/>
    <n v="1.07867E-4"/>
    <n v="0"/>
    <n v="4.3146800000000001E-4"/>
    <n v="2.3371210000000002E-3"/>
    <n v="19.75"/>
    <n v="63.630800000000001"/>
    <n v="5.4"/>
    <n v="2.8764600000000002E-4"/>
    <n v="8.2697999999999995E-4"/>
    <n v="7.3187729999999993E-2"/>
    <n v="4.3912637999999999"/>
    <n v="22.999967759999997"/>
    <n v="1.07867E-4"/>
    <n v="0"/>
    <n v="0"/>
    <n v="314.25988700564972"/>
    <n v="5.237664783427495"/>
    <n v="27812"/>
  </r>
  <r>
    <n v="7320"/>
    <x v="3"/>
    <n v="18"/>
    <n v="10"/>
    <n v="1000"/>
    <n v="133.40520000000001"/>
    <n v="3.554008E-3"/>
    <n v="3.0485799999999997E-4"/>
    <n v="1.5999999999999999E-5"/>
    <n v="5.2949099999999999E-4"/>
    <n v="4.9740099999999996E-4"/>
    <n v="4.0353639999999996E-3"/>
    <n v="38.159399999999998"/>
    <n v="51.928400000000003"/>
    <n v="5.5189000000000004"/>
    <n v="2.8881300000000001E-4"/>
    <n v="8.2633000000000001E-4"/>
    <n v="7.3130205000000004E-2"/>
    <n v="4.3878123000000002"/>
    <n v="103.00038183999999"/>
    <n v="7.2200000000000007E-5"/>
    <n v="3.1288099999999999E-4"/>
    <n v="8.0225999999999995E-4"/>
    <n v="1408.4519774011299"/>
    <n v="23.474199623352163"/>
    <n v="124648"/>
  </r>
  <r>
    <n v="1605"/>
    <x v="0"/>
    <n v="20"/>
    <n v="10"/>
    <n v="500"/>
    <n v="182.13720000000001"/>
    <n v="9.2128980000000006E-3"/>
    <n v="5.75806E-4"/>
    <n v="2.0028E-4"/>
    <n v="1.5020999999999999E-4"/>
    <n v="2.7538600000000002E-4"/>
    <n v="3.7302220000000001E-3"/>
    <n v="24.945900000000002"/>
    <n v="48.7517"/>
    <n v="6.8254999999999999"/>
    <n v="3.2545600000000001E-4"/>
    <n v="8.2616000000000005E-4"/>
    <n v="7.3115159999999998E-2"/>
    <n v="4.3869096000000001"/>
    <n v="33.000135039999996"/>
    <n v="1.0014E-4"/>
    <n v="0"/>
    <n v="0"/>
    <n v="451.34463276836158"/>
    <n v="7.5224105461393593"/>
    <n v="39944"/>
  </r>
  <r>
    <n v="3389"/>
    <x v="7"/>
    <n v="17"/>
    <n v="20"/>
    <n v="100"/>
    <n v="56.527799999999999"/>
    <n v="1.2648430000000001E-3"/>
    <n v="2.83944E-4"/>
    <n v="5.1600000000000001E-5"/>
    <n v="1.8069200000000001E-4"/>
    <n v="4.9044900000000001E-4"/>
    <n v="2.1683010000000001E-3"/>
    <n v="58.843400000000003"/>
    <n v="94.142899999999997"/>
    <n v="4.4047999999999998"/>
    <n v="3.0975700000000002E-4"/>
    <n v="8.2602000000000001E-4"/>
    <n v="7.3102769999999997E-2"/>
    <n v="4.3861661999999999"/>
    <n v="32.000014800000002"/>
    <n v="1.0325199999999999E-4"/>
    <n v="0"/>
    <n v="7.7399999999999998E-5"/>
    <n v="437.74011299435028"/>
    <n v="7.2956685499058382"/>
    <n v="38740"/>
  </r>
  <r>
    <n v="4341"/>
    <x v="3"/>
    <n v="20"/>
    <n v="10"/>
    <n v="800"/>
    <n v="69.5274"/>
    <n v="4.7028599999999999E-4"/>
    <n v="2.78332E-4"/>
    <n v="9.5999999999999996E-6"/>
    <n v="0"/>
    <n v="1.05574E-4"/>
    <n v="3.1480340000000001E-3"/>
    <n v="56.587200000000003"/>
    <n v="83.182900000000004"/>
    <n v="4.0305"/>
    <n v="3.1672299999999998E-4"/>
    <n v="8.2540000000000001E-4"/>
    <n v="7.3047899999999999E-2"/>
    <n v="4.3828740000000002"/>
    <n v="86.000076799999988"/>
    <n v="8.6399999999999999E-5"/>
    <n v="7.6799999999999997E-5"/>
    <n v="3.8399999999999998E-5"/>
    <n v="1177.3107344632767"/>
    <n v="19.621845574387944"/>
    <n v="104192"/>
  </r>
  <r>
    <n v="132"/>
    <x v="0"/>
    <n v="21"/>
    <n v="10"/>
    <n v="800"/>
    <n v="115.12739999999999"/>
    <n v="2.6511479999999999E-3"/>
    <n v="6.6003700000000004E-4"/>
    <n v="8.7999999999999998E-5"/>
    <n v="9.8999999999999994E-5"/>
    <n v="6.93039E-4"/>
    <n v="4.1472319999999998E-3"/>
    <n v="30.765999999999998"/>
    <n v="49.485399999999998"/>
    <n v="4.6790000000000003"/>
    <n v="3.3001800000000001E-4"/>
    <n v="8.2505000000000002E-4"/>
    <n v="7.3016924999999996E-2"/>
    <n v="4.3810155000000002"/>
    <n v="75.000345200000012"/>
    <n v="8.7999999999999998E-5"/>
    <n v="0"/>
    <n v="5.1703000000000003E-4"/>
    <n v="1027.1638418079096"/>
    <n v="17.119397363465161"/>
    <n v="90904"/>
  </r>
  <r>
    <n v="4240"/>
    <x v="3"/>
    <n v="26"/>
    <n v="8"/>
    <n v="300"/>
    <n v="104.8056"/>
    <n v="6.6129869999999999E-3"/>
    <n v="5.0122899999999995E-4"/>
    <n v="1.6200000000000001E-5"/>
    <n v="0"/>
    <n v="1.7785500000000001E-4"/>
    <n v="3.395421E-3"/>
    <n v="30.430599999999998"/>
    <n v="59.276200000000003"/>
    <n v="4.0237999999999996"/>
    <n v="3.0720500000000001E-4"/>
    <n v="8.2459999999999999E-4"/>
    <n v="7.2977100000000003E-2"/>
    <n v="4.3786260000000006"/>
    <n v="50.999860800000008"/>
    <n v="1.13181E-4"/>
    <n v="0"/>
    <n v="0"/>
    <n v="698.84745762711862"/>
    <n v="11.647457627118644"/>
    <n v="61848"/>
  </r>
  <r>
    <n v="6059"/>
    <x v="3"/>
    <n v="17"/>
    <n v="6"/>
    <n v="500"/>
    <n v="97.730400000000003"/>
    <n v="1.3217200000000001E-4"/>
    <n v="1.01073E-4"/>
    <n v="2.3300000000000001E-5"/>
    <n v="9.3300000000000005E-5"/>
    <n v="2.3324500000000001E-4"/>
    <n v="3.350956E-3"/>
    <n v="24.8093"/>
    <n v="56.826000000000001"/>
    <n v="5.3479999999999999"/>
    <n v="2.4101999999999999E-4"/>
    <n v="8.2412999999999996E-4"/>
    <n v="7.2935504999999998E-2"/>
    <n v="4.3761302999999998"/>
    <n v="105.99960059999999"/>
    <n v="6.2199999999999994E-5"/>
    <n v="0"/>
    <n v="0"/>
    <n v="1453.3333333333333"/>
    <n v="24.222222222222221"/>
    <n v="128620"/>
  </r>
  <r>
    <n v="7627"/>
    <x v="0"/>
    <n v="20"/>
    <n v="28"/>
    <n v="350"/>
    <n v="171.37559999999999"/>
    <n v="1.0455173E-2"/>
    <n v="9.3528700000000003E-4"/>
    <n v="3.3399999999999999E-5"/>
    <n v="6.6799999999999997E-5"/>
    <n v="1.5588099999999999E-4"/>
    <n v="4.4092100000000002E-3"/>
    <n v="27.078499999999998"/>
    <n v="46.6768"/>
    <n v="5.0025000000000004"/>
    <n v="2.3382200000000001E-4"/>
    <n v="8.2394E-4"/>
    <n v="7.2918689999999994E-2"/>
    <n v="4.3751213999999994"/>
    <n v="73.999699280000002"/>
    <n v="1.00209E-4"/>
    <n v="2.89494E-4"/>
    <n v="0"/>
    <n v="1014.8248587570622"/>
    <n v="16.913747645951037"/>
    <n v="89812"/>
  </r>
  <r>
    <n v="7500"/>
    <x v="0"/>
    <n v="21"/>
    <n v="10"/>
    <n v="2000"/>
    <n v="159.36420000000001"/>
    <n v="6.0550300000000003E-3"/>
    <n v="7.5687900000000002E-4"/>
    <n v="5.94E-5"/>
    <n v="5.94E-5"/>
    <n v="8.2366199999999996E-4"/>
    <n v="4.6154760000000003E-3"/>
    <n v="28.5411"/>
    <n v="45.369799999999998"/>
    <n v="5.3441000000000001"/>
    <n v="2.22611E-4"/>
    <n v="8.2366000000000004E-4"/>
    <n v="7.2893910000000006E-2"/>
    <n v="4.3736346000000008"/>
    <n v="110.99971624000003"/>
    <n v="7.4200000000000001E-5"/>
    <n v="1.1130599999999999E-4"/>
    <n v="5.1201000000000003E-4"/>
    <n v="1522.7570621468926"/>
    <n v="25.379284369114878"/>
    <n v="134764"/>
  </r>
  <r>
    <n v="5227"/>
    <x v="1"/>
    <n v="20"/>
    <n v="20"/>
    <n v="50"/>
    <n v="138.38640000000001"/>
    <n v="4.2143459999999999E-3"/>
    <n v="5.86101E-4"/>
    <n v="1.39548E-4"/>
    <n v="2.23277E-4"/>
    <n v="6.9800000000000003E-5"/>
    <n v="4.7027630000000004E-3"/>
    <n v="24.881"/>
    <n v="48.4985"/>
    <n v="4.5637999999999996"/>
    <n v="3.2096000000000002E-4"/>
    <n v="8.2333000000000005E-4"/>
    <n v="7.2864705000000002E-2"/>
    <n v="4.3718823000000002"/>
    <n v="58.999827799999998"/>
    <n v="6.9800000000000003E-5"/>
    <n v="0"/>
    <n v="0"/>
    <n v="809.71751412429376"/>
    <n v="13.495291902071562"/>
    <n v="71660"/>
  </r>
  <r>
    <n v="2683"/>
    <x v="3"/>
    <n v="23"/>
    <n v="14"/>
    <n v="900"/>
    <n v="82.736400000000003"/>
    <n v="2.503276E-3"/>
    <n v="5.29216E-4"/>
    <n v="4.1999999999999998E-5"/>
    <n v="3.2760999999999999E-4"/>
    <n v="3.2760999999999999E-4"/>
    <n v="2.7804850000000001E-3"/>
    <n v="35.2485"/>
    <n v="71.178200000000004"/>
    <n v="4.9062999999999999"/>
    <n v="2.7720799999999998E-4"/>
    <n v="8.2322999999999999E-4"/>
    <n v="7.2855854999999997E-2"/>
    <n v="4.3713512999999997"/>
    <n v="98.000592120000007"/>
    <n v="9.2399999999999996E-5"/>
    <n v="1.4280400000000001E-4"/>
    <n v="1.008E-4"/>
    <n v="1345.129943502825"/>
    <n v="22.41883239171375"/>
    <n v="119044"/>
  </r>
  <r>
    <n v="5798"/>
    <x v="0"/>
    <n v="20"/>
    <n v="10"/>
    <n v="600"/>
    <n v="62.202599999999997"/>
    <n v="1.2929009999999999E-3"/>
    <n v="3.1343000000000001E-4"/>
    <n v="9.7899999999999994E-5"/>
    <n v="0"/>
    <n v="0"/>
    <n v="2.8208740000000001E-3"/>
    <n v="44.699300000000001"/>
    <n v="78.361099999999993"/>
    <n v="3.7292000000000001"/>
    <n v="2.9384099999999998E-4"/>
    <n v="8.2275999999999996E-4"/>
    <n v="7.2814259999999992E-2"/>
    <n v="4.3688555999999998"/>
    <n v="42.00025248"/>
    <n v="9.7899999999999994E-5"/>
    <n v="0"/>
    <n v="0"/>
    <n v="576.81355932203394"/>
    <n v="9.6135593220338986"/>
    <n v="51048"/>
  </r>
  <r>
    <n v="7290"/>
    <x v="0"/>
    <n v="24"/>
    <n v="6"/>
    <n v="500"/>
    <n v="112.79940000000001"/>
    <n v="3.5991310000000002E-3"/>
    <n v="3.8783699999999998E-4"/>
    <n v="7.7600000000000002E-5"/>
    <n v="4.6499999999999999E-5"/>
    <n v="3.5680999999999999E-4"/>
    <n v="4.2196710000000004E-3"/>
    <n v="34.243499999999997"/>
    <n v="51.25"/>
    <n v="4.1543999999999999"/>
    <n v="3.7232399999999999E-4"/>
    <n v="8.2222000000000003E-4"/>
    <n v="7.276647E-2"/>
    <n v="4.3659882000000003"/>
    <n v="53.00030120000001"/>
    <n v="7.7600000000000002E-5"/>
    <n v="0"/>
    <n v="0"/>
    <n v="728.36158192090397"/>
    <n v="12.139359698681734"/>
    <n v="64460"/>
  </r>
  <r>
    <n v="9131"/>
    <x v="1"/>
    <n v="17"/>
    <n v="6"/>
    <n v="148"/>
    <n v="125.33280000000001"/>
    <n v="6.8459920000000004E-3"/>
    <n v="6.4686500000000005E-4"/>
    <n v="5.3900000000000002E-5"/>
    <n v="0"/>
    <n v="2.42575E-4"/>
    <n v="3.5442830000000001E-3"/>
    <n v="36.335900000000002"/>
    <n v="64.684399999999997"/>
    <n v="4.7413999999999996"/>
    <n v="2.6952699999999998E-4"/>
    <n v="8.2206E-4"/>
    <n v="7.2752310000000001E-2"/>
    <n v="4.3651385999999999"/>
    <n v="61.00014024"/>
    <n v="9.4300000000000002E-5"/>
    <n v="0"/>
    <n v="2.4257E-4"/>
    <n v="838.46327683615823"/>
    <n v="13.974387947269303"/>
    <n v="74204"/>
  </r>
  <r>
    <n v="4914"/>
    <x v="3"/>
    <n v="20"/>
    <n v="20"/>
    <n v="500"/>
    <n v="75.206999999999994"/>
    <n v="6.6609999999999998E-4"/>
    <n v="2.4093000000000001E-4"/>
    <n v="8.5000000000000006E-5"/>
    <n v="0"/>
    <n v="6.8027199999999999E-4"/>
    <n v="3.160431E-3"/>
    <n v="49.7117"/>
    <n v="66.278000000000006"/>
    <n v="4.3094000000000001"/>
    <n v="3.1179100000000001E-4"/>
    <n v="8.2200000000000003E-4"/>
    <n v="7.2747000000000006E-2"/>
    <n v="4.3648199999999999"/>
    <n v="58.000320000000002"/>
    <n v="9.9199999999999999E-5"/>
    <n v="0"/>
    <n v="5.6700000000000003E-5"/>
    <n v="797.28813559322032"/>
    <n v="13.288135593220339"/>
    <n v="70560"/>
  </r>
  <r>
    <n v="6651"/>
    <x v="3"/>
    <n v="27"/>
    <n v="8"/>
    <n v="900"/>
    <n v="96.344399999999993"/>
    <n v="1.0229060000000001E-3"/>
    <n v="1.8266199999999999E-4"/>
    <n v="2.7399999999999999E-5"/>
    <n v="0"/>
    <n v="1.1416359999999999E-3"/>
    <n v="2.7764589999999998E-3"/>
    <n v="47.3003"/>
    <n v="70.302599999999998"/>
    <n v="6.4440999999999997"/>
    <n v="1.8266199999999999E-4"/>
    <n v="8.2198000000000004E-4"/>
    <n v="7.2745230000000008E-2"/>
    <n v="4.3647138000000005"/>
    <n v="90.000234160000019"/>
    <n v="7.3100000000000001E-5"/>
    <n v="5.4799999999999997E-5"/>
    <n v="2.2833E-4"/>
    <n v="1237.1977401129943"/>
    <n v="20.619962335216574"/>
    <n v="109492"/>
  </r>
  <r>
    <n v="9148"/>
    <x v="2"/>
    <n v="18"/>
    <n v="8"/>
    <n v="500"/>
    <n v="135.84960000000001"/>
    <n v="6.3061849999999997E-3"/>
    <n v="1.67718E-4"/>
    <n v="1.0063100000000001E-4"/>
    <n v="0"/>
    <n v="8.3900000000000006E-5"/>
    <n v="4.7967260000000003E-3"/>
    <n v="24.491199999999999"/>
    <n v="50.797199999999997"/>
    <n v="3.9649999999999999"/>
    <n v="2.8511999999999998E-4"/>
    <n v="8.2182000000000002E-4"/>
    <n v="7.2731069999999995E-2"/>
    <n v="4.3638642000000001"/>
    <n v="49.000195680000004"/>
    <n v="1.17402E-4"/>
    <n v="0"/>
    <n v="0"/>
    <n v="673.71751412429376"/>
    <n v="11.228625235404897"/>
    <n v="59624"/>
  </r>
  <r>
    <n v="4012"/>
    <x v="5"/>
    <n v="18"/>
    <n v="28"/>
    <n v="310"/>
    <n v="79.4268"/>
    <n v="3.3017649999999999E-3"/>
    <n v="2.4159299999999999E-4"/>
    <n v="4.8300000000000002E-5"/>
    <n v="0"/>
    <n v="2.0938E-4"/>
    <n v="3.092385E-3"/>
    <n v="66.031400000000005"/>
    <n v="66.6875"/>
    <n v="3.6823000000000001"/>
    <n v="4.6707900000000002E-4"/>
    <n v="8.2140999999999996E-4"/>
    <n v="7.2694784999999998E-2"/>
    <n v="4.3616871000000002"/>
    <n v="50.999704080000008"/>
    <n v="1.12743E-4"/>
    <n v="4.8300000000000002E-5"/>
    <n v="4.8300000000000002E-5"/>
    <n v="701.5593220338983"/>
    <n v="11.692655367231639"/>
    <n v="62088"/>
  </r>
  <r>
    <n v="7661"/>
    <x v="0"/>
    <n v="20"/>
    <n v="10"/>
    <n v="650"/>
    <n v="86.032200000000003"/>
    <n v="1.9704810000000001E-3"/>
    <n v="3.4773200000000001E-4"/>
    <n v="5.8E-5"/>
    <n v="4.8300000000000002E-5"/>
    <n v="9.6600000000000003E-5"/>
    <n v="3.535275E-3"/>
    <n v="50.334200000000003"/>
    <n v="62.9617"/>
    <n v="3.9180000000000001"/>
    <n v="2.70458E-4"/>
    <n v="8.2103000000000005E-4"/>
    <n v="7.2661155000000005E-2"/>
    <n v="4.3596693000000002"/>
    <n v="84.999593840000017"/>
    <n v="6.7600000000000003E-5"/>
    <n v="2.6079899999999998E-4"/>
    <n v="2.5114000000000001E-4"/>
    <n v="1169.8079096045199"/>
    <n v="19.496798493408665"/>
    <n v="103528"/>
  </r>
  <r>
    <n v="893"/>
    <x v="3"/>
    <n v="22"/>
    <n v="12"/>
    <n v="400"/>
    <n v="100.1172"/>
    <n v="3.5034810000000001E-3"/>
    <n v="2.9934800000000001E-4"/>
    <n v="6.6500000000000004E-5"/>
    <n v="9.98E-5"/>
    <n v="1.11E-5"/>
    <n v="2.7273940000000002E-3"/>
    <n v="21.714300000000001"/>
    <n v="68.341499999999996"/>
    <n v="5.7641999999999998"/>
    <n v="2.10652E-4"/>
    <n v="8.2043999999999997E-4"/>
    <n v="7.2608939999999997E-2"/>
    <n v="4.3565363999999995"/>
    <n v="74.000406240000004"/>
    <n v="5.5399999999999998E-5"/>
    <n v="0"/>
    <n v="0"/>
    <n v="1019.1638418079096"/>
    <n v="16.986064030131828"/>
    <n v="90196"/>
  </r>
  <r>
    <n v="3880"/>
    <x v="7"/>
    <n v="20"/>
    <n v="4"/>
    <n v="25"/>
    <n v="85.295400000000001"/>
    <n v="9.7994500000000008E-4"/>
    <n v="9.1199999999999994E-5"/>
    <n v="0"/>
    <n v="0"/>
    <n v="4.3299899999999999E-4"/>
    <n v="1.6864180000000001E-3"/>
    <n v="49.588999999999999"/>
    <n v="83.621600000000001"/>
    <n v="8.8513999999999999"/>
    <n v="2.7347299999999999E-4"/>
    <n v="8.2041999999999998E-4"/>
    <n v="7.2607169999999999E-2"/>
    <n v="4.3564302000000001"/>
    <n v="36.000029600000005"/>
    <n v="9.1199999999999994E-5"/>
    <n v="0"/>
    <n v="0"/>
    <n v="495.81920903954801"/>
    <n v="8.2636534839924671"/>
    <n v="43880"/>
  </r>
  <r>
    <n v="7918"/>
    <x v="2"/>
    <n v="31"/>
    <n v="4"/>
    <n v="300"/>
    <n v="88.925399999999996"/>
    <n v="2.2246940000000002E-3"/>
    <n v="4.0322600000000002E-4"/>
    <n v="4.1699999999999997E-5"/>
    <n v="1.11235E-4"/>
    <n v="2.7800000000000001E-5"/>
    <n v="3.7402669999999998E-3"/>
    <n v="42.790999999999997"/>
    <n v="60.252800000000001"/>
    <n v="3.8439000000000001"/>
    <n v="3.1980000000000002E-4"/>
    <n v="8.2036000000000001E-4"/>
    <n v="7.2601860000000004E-2"/>
    <n v="4.3561116000000002"/>
    <n v="59.000291199999999"/>
    <n v="6.9499999999999995E-5"/>
    <n v="0"/>
    <n v="0"/>
    <n v="812.65536723163837"/>
    <n v="13.544256120527306"/>
    <n v="71920"/>
  </r>
  <r>
    <n v="2947"/>
    <x v="3"/>
    <n v="18"/>
    <n v="2"/>
    <n v="400"/>
    <n v="73.777199999999993"/>
    <n v="2.4853400000000002E-4"/>
    <n v="4.9700000000000002E-5"/>
    <n v="4.9700000000000002E-5"/>
    <n v="0"/>
    <n v="2.4899999999999999E-5"/>
    <n v="2.7835770000000002E-3"/>
    <n v="57.009"/>
    <n v="60.107100000000003"/>
    <n v="5.0088999999999997"/>
    <n v="3.4794699999999998E-4"/>
    <n v="8.2016000000000001E-4"/>
    <n v="7.2584159999999995E-2"/>
    <n v="4.3550496000000001"/>
    <n v="32.999957760000001"/>
    <n v="7.4599999999999997E-5"/>
    <n v="0"/>
    <n v="0"/>
    <n v="454.64406779661016"/>
    <n v="7.5774011299435022"/>
    <n v="40236"/>
  </r>
  <r>
    <n v="2331"/>
    <x v="2"/>
    <n v="27"/>
    <n v="12"/>
    <n v="500"/>
    <n v="100.7694"/>
    <n v="1.2399500000000001E-3"/>
    <n v="2.29991E-4"/>
    <n v="5.0000000000000002E-5"/>
    <n v="6.9999999999999994E-5"/>
    <n v="1.7999300000000001E-4"/>
    <n v="3.3098680000000001E-3"/>
    <n v="52.290900000000001"/>
    <n v="69.788499999999999"/>
    <n v="5.3867000000000003"/>
    <n v="2.5998999999999998E-4"/>
    <n v="8.1997000000000005E-4"/>
    <n v="7.2567345000000005E-2"/>
    <n v="4.3540407000000005"/>
    <n v="82.000279880000008"/>
    <n v="1E-4"/>
    <n v="0"/>
    <n v="1.0000000000000001E-5"/>
    <n v="1129.9887005649719"/>
    <n v="18.833145009416196"/>
    <n v="100004"/>
  </r>
  <r>
    <n v="2543"/>
    <x v="2"/>
    <n v="17"/>
    <n v="6"/>
    <n v="450"/>
    <n v="146.93879999999999"/>
    <n v="6.0655739999999998E-3"/>
    <n v="1.0929000000000001E-4"/>
    <n v="8.2000000000000001E-5"/>
    <n v="1.530055E-3"/>
    <n v="1.448087E-3"/>
    <n v="2.7322399999999999E-3"/>
    <n v="44.4848"/>
    <n v="74.44"/>
    <n v="8.0299999999999994"/>
    <n v="4.0983600000000001E-4"/>
    <n v="8.1966999999999999E-4"/>
    <n v="7.2540795000000005E-2"/>
    <n v="4.3524476999999999"/>
    <n v="29.999921999999998"/>
    <n v="8.2000000000000001E-5"/>
    <n v="0"/>
    <n v="0"/>
    <n v="413.5593220338983"/>
    <n v="6.8926553672316384"/>
    <n v="36600"/>
  </r>
  <r>
    <n v="7728"/>
    <x v="2"/>
    <n v="20"/>
    <n v="6"/>
    <n v="1000"/>
    <n v="61.314"/>
    <n v="9.4257100000000001E-4"/>
    <n v="2.7320900000000001E-4"/>
    <n v="4.1E-5"/>
    <n v="2.18567E-4"/>
    <n v="2.5954899999999998E-4"/>
    <n v="3.2648489999999998E-3"/>
    <n v="54.436999999999998"/>
    <n v="85.673599999999993"/>
    <n v="3.3597999999999999"/>
    <n v="2.7320900000000001E-4"/>
    <n v="8.1963000000000001E-4"/>
    <n v="7.2537254999999995E-2"/>
    <n v="4.3522352999999994"/>
    <n v="60.000194519999994"/>
    <n v="8.2000000000000001E-5"/>
    <n v="0"/>
    <n v="1.2294000000000001E-4"/>
    <n v="827.16384180790965"/>
    <n v="13.786064030131827"/>
    <n v="73204"/>
  </r>
  <r>
    <n v="4929"/>
    <x v="0"/>
    <n v="21"/>
    <n v="10"/>
    <n v="1000"/>
    <n v="71.146199999999993"/>
    <n v="7.7079199999999996E-4"/>
    <n v="1.6586699999999999E-4"/>
    <n v="1.95E-5"/>
    <n v="7.8100000000000001E-5"/>
    <n v="8.7800000000000006E-5"/>
    <n v="3.3563600000000001E-3"/>
    <n v="51.556899999999999"/>
    <n v="64.209299999999999"/>
    <n v="3.8982999999999999"/>
    <n v="2.3416499999999999E-4"/>
    <n v="8.1957999999999998E-4"/>
    <n v="7.2532829999999993E-2"/>
    <n v="4.3519697999999991"/>
    <n v="84.00039335999999"/>
    <n v="7.8100000000000001E-5"/>
    <n v="2.0489400000000001E-4"/>
    <n v="2.0489E-4"/>
    <n v="1158.1016949152543"/>
    <n v="19.301694915254238"/>
    <n v="102492"/>
  </r>
  <r>
    <n v="2792"/>
    <x v="3"/>
    <n v="28"/>
    <n v="12"/>
    <n v="100"/>
    <n v="63.315600000000003"/>
    <n v="1.100548E-3"/>
    <n v="3.5123899999999999E-4"/>
    <n v="5.8499999999999999E-5"/>
    <n v="6.4393800000000004E-4"/>
    <n v="1.6391100000000001E-4"/>
    <n v="2.6577060000000001E-3"/>
    <n v="56.336300000000001"/>
    <n v="92.563900000000004"/>
    <n v="4.2026000000000003"/>
    <n v="2.22451E-4"/>
    <n v="8.1955999999999999E-4"/>
    <n v="7.2531059999999994E-2"/>
    <n v="4.3518635999999997"/>
    <n v="70.000258719999991"/>
    <n v="9.3700000000000001E-5"/>
    <n v="0"/>
    <n v="0"/>
    <n v="965.10734463276833"/>
    <n v="16.085122410546138"/>
    <n v="85412"/>
  </r>
  <r>
    <n v="1655"/>
    <x v="1"/>
    <n v="20"/>
    <n v="30"/>
    <n v="1500"/>
    <n v="89.358000000000004"/>
    <n v="2.2064699999999999E-3"/>
    <n v="4.2931300000000001E-4"/>
    <n v="3.9900000000000001E-5"/>
    <n v="9.9799999999999993E-6"/>
    <n v="6.3897800000000001E-4"/>
    <n v="3.494409E-3"/>
    <n v="38.017200000000003"/>
    <n v="66.194299999999998"/>
    <n v="4.2686000000000002"/>
    <n v="2.3961699999999999E-4"/>
    <n v="8.1868999999999996E-4"/>
    <n v="7.2454064999999998E-2"/>
    <n v="4.3472438999999996"/>
    <n v="81.999990399999987"/>
    <n v="7.9900000000000004E-5"/>
    <n v="0"/>
    <n v="1.4976E-4"/>
    <n v="1131.7514124293784"/>
    <n v="18.86252354048964"/>
    <n v="100160"/>
  </r>
  <r>
    <n v="297"/>
    <x v="0"/>
    <n v="18"/>
    <n v="6"/>
    <n v="180"/>
    <n v="162.43979999999999"/>
    <n v="1.1680388999999999E-2"/>
    <n v="5.2078200000000002E-4"/>
    <n v="1.23996E-4"/>
    <n v="9.9199999999999999E-5"/>
    <n v="6.6957599999999996E-4"/>
    <n v="4.0670569999999998E-3"/>
    <n v="33.791400000000003"/>
    <n v="55.829300000000003"/>
    <n v="4.6158999999999999"/>
    <n v="3.2238900000000002E-4"/>
    <n v="8.1837000000000001E-4"/>
    <n v="7.2425745E-2"/>
    <n v="4.3455446999999996"/>
    <n v="32.999951879999998"/>
    <n v="1.7359400000000001E-4"/>
    <n v="0"/>
    <n v="7.4400000000000006E-5"/>
    <n v="455.63841807909603"/>
    <n v="7.5939736346516007"/>
    <n v="40324"/>
  </r>
  <r>
    <n v="813"/>
    <x v="1"/>
    <n v="24"/>
    <n v="20"/>
    <n v="1000"/>
    <n v="94.066199999999995"/>
    <n v="2.6511400000000002E-3"/>
    <n v="4.0882100000000002E-4"/>
    <n v="7.4300000000000004E-5"/>
    <n v="1.4866200000000001E-4"/>
    <n v="6.0703700000000005E-4"/>
    <n v="3.344896E-3"/>
    <n v="41.769500000000001"/>
    <n v="57.540700000000001"/>
    <n v="4.6666999999999996"/>
    <n v="3.2210099999999998E-4"/>
    <n v="8.1764000000000001E-4"/>
    <n v="7.2361140000000004E-2"/>
    <n v="4.3416684000000005"/>
    <n v="65.999900800000006"/>
    <n v="1.2388500000000001E-4"/>
    <n v="8.6700000000000007E-5"/>
    <n v="3.3449E-4"/>
    <n v="912.09039548022599"/>
    <n v="15.2015065913371"/>
    <n v="80720"/>
  </r>
  <r>
    <n v="10022"/>
    <x v="6"/>
    <m/>
    <m/>
    <m/>
    <n v="210.50880000000001"/>
    <n v="7.9735280000000006E-3"/>
    <n v="8.6712099999999999E-4"/>
    <n v="6.9800000000000003E-5"/>
    <n v="5.4818E-4"/>
    <n v="6.3788199999999999E-4"/>
    <n v="6.5183589999999996E-3"/>
    <n v="15.785600000000001"/>
    <n v="30.715599999999998"/>
    <n v="4.8057999999999996"/>
    <n v="3.3887499999999998E-4"/>
    <n v="8.1729000000000003E-4"/>
    <n v="7.2330165000000002E-2"/>
    <n v="4.3398099000000006"/>
    <n v="82.000340280000003"/>
    <n v="5.9799999999999997E-5"/>
    <n v="0"/>
    <n v="0"/>
    <n v="1133.6949152542372"/>
    <n v="18.894915254237286"/>
    <n v="100332"/>
  </r>
  <r>
    <n v="4098"/>
    <x v="5"/>
    <n v="27"/>
    <n v="2"/>
    <n v="10"/>
    <n v="122.80500000000001"/>
    <n v="1.0022200000000001E-3"/>
    <n v="4.6300000000000001E-5"/>
    <n v="4.6300000000000001E-5"/>
    <n v="3.3921299999999999E-4"/>
    <n v="3.5463200000000002E-4"/>
    <n v="2.451585E-3"/>
    <n v="17.848099999999999"/>
    <n v="68.880499999999998"/>
    <n v="9.0754999999999999"/>
    <n v="2.4669999999999998E-4"/>
    <n v="8.1720000000000002E-4"/>
    <n v="7.2322200000000003E-2"/>
    <n v="4.3393320000000006"/>
    <n v="53.000323200000004"/>
    <n v="7.7100000000000004E-5"/>
    <n v="0"/>
    <n v="0"/>
    <n v="732.83615819209035"/>
    <n v="12.213935969868173"/>
    <n v="64856"/>
  </r>
  <r>
    <n v="4174"/>
    <x v="0"/>
    <n v="16"/>
    <n v="42"/>
    <n v="2942"/>
    <n v="159.58500000000001"/>
    <n v="3.4722220000000001E-3"/>
    <n v="5.4775699999999995E-4"/>
    <n v="6.4999999999999994E-5"/>
    <n v="2.7900000000000001E-5"/>
    <n v="2.5995199999999998E-4"/>
    <n v="4.9019609999999998E-3"/>
    <n v="32.751399999999997"/>
    <n v="37.302999999999997"/>
    <n v="5.3048999999999999"/>
    <n v="2.5995199999999998E-4"/>
    <n v="8.1698999999999997E-4"/>
    <n v="7.2303615000000002E-2"/>
    <n v="4.3382168999999999"/>
    <n v="87.999626879999994"/>
    <n v="7.4300000000000004E-5"/>
    <n v="2.22816E-4"/>
    <n v="3.8064000000000001E-4"/>
    <n v="1217.0847457627119"/>
    <n v="20.284745762711864"/>
    <n v="107712"/>
  </r>
  <r>
    <n v="7431"/>
    <x v="2"/>
    <n v="18"/>
    <n v="16"/>
    <n v="120"/>
    <n v="92.213399999999993"/>
    <n v="6.0583110000000003E-3"/>
    <n v="5.7979899999999998E-4"/>
    <n v="7.1000000000000005E-5"/>
    <n v="0"/>
    <n v="1.6565699999999999E-4"/>
    <n v="2.8634989999999998E-3"/>
    <n v="55.535299999999999"/>
    <n v="78.082599999999999"/>
    <n v="4.0454999999999997"/>
    <n v="2.12988E-4"/>
    <n v="8.1645000000000003E-4"/>
    <n v="7.225582500000001E-2"/>
    <n v="4.3353495000000004"/>
    <n v="68.999822399999999"/>
    <n v="8.2799999999999993E-5"/>
    <n v="0"/>
    <n v="1.5381999999999999E-4"/>
    <n v="954.93785310734461"/>
    <n v="15.915630885122409"/>
    <n v="84512"/>
  </r>
  <r>
    <n v="6387"/>
    <x v="3"/>
    <n v="23"/>
    <n v="8"/>
    <n v="750"/>
    <n v="98.661000000000001"/>
    <n v="3.6161510000000002E-3"/>
    <n v="2.6862799999999998E-4"/>
    <n v="4.1300000000000001E-5"/>
    <n v="4.8559699999999999E-4"/>
    <n v="2.0699999999999998E-5"/>
    <n v="3.7504650000000001E-3"/>
    <n v="41.955800000000004"/>
    <n v="61.8733"/>
    <n v="4.0331000000000001"/>
    <n v="1.96305E-4"/>
    <n v="8.1621999999999999E-4"/>
    <n v="7.2235469999999996E-2"/>
    <n v="4.3341281999999994"/>
    <n v="79.000301359999995"/>
    <n v="8.2700000000000004E-5"/>
    <n v="0"/>
    <n v="0"/>
    <n v="1093.6497175141244"/>
    <n v="18.227495291902073"/>
    <n v="96788"/>
  </r>
  <r>
    <n v="7368"/>
    <x v="1"/>
    <n v="20"/>
    <n v="10"/>
    <n v="650"/>
    <n v="194.15459999999999"/>
    <n v="7.3223109999999998E-3"/>
    <n v="5.3682600000000001E-4"/>
    <n v="7.5199999999999998E-5"/>
    <n v="2.25467E-4"/>
    <n v="3.7577800000000001E-4"/>
    <n v="5.711832E-3"/>
    <n v="18.531099999999999"/>
    <n v="33.834600000000002"/>
    <n v="4.9135"/>
    <n v="3.3283199999999997E-4"/>
    <n v="8.1598E-4"/>
    <n v="7.2214230000000004E-2"/>
    <n v="4.3328538000000005"/>
    <n v="76.000377200000017"/>
    <n v="7.5199999999999998E-5"/>
    <n v="0"/>
    <n v="0"/>
    <n v="1052.4293785310736"/>
    <n v="17.540489642184561"/>
    <n v="93140"/>
  </r>
  <r>
    <n v="931"/>
    <x v="0"/>
    <n v="24"/>
    <n v="12"/>
    <n v="350"/>
    <n v="105.01739999999999"/>
    <n v="2.8690249999999999E-3"/>
    <n v="5.0010500000000004E-4"/>
    <n v="6.58E-5"/>
    <n v="3.0269500000000001E-4"/>
    <n v="3.8165900000000001E-4"/>
    <n v="3.3691300000000001E-3"/>
    <n v="33.803899999999999"/>
    <n v="63.8125"/>
    <n v="5.0586000000000002"/>
    <n v="2.2373099999999999E-4"/>
    <n v="8.1596000000000001E-4"/>
    <n v="7.2212460000000006E-2"/>
    <n v="4.3327476000000003"/>
    <n v="61.999904640000004"/>
    <n v="1.0528500000000001E-4"/>
    <n v="0"/>
    <n v="7.8999999999999996E-5"/>
    <n v="858.57627118644064"/>
    <n v="14.309604519774011"/>
    <n v="75984"/>
  </r>
  <r>
    <n v="7434"/>
    <x v="3"/>
    <n v="20"/>
    <n v="16"/>
    <n v="1300"/>
    <n v="141.37260000000001"/>
    <n v="2.9396380000000001E-3"/>
    <n v="3.1763000000000001E-4"/>
    <n v="1.8700000000000001E-5"/>
    <n v="1.2500000000000001E-5"/>
    <n v="1.4324499999999999E-4"/>
    <n v="4.4405970000000001E-3"/>
    <n v="49.460700000000003"/>
    <n v="53.856900000000003"/>
    <n v="5.5063000000000004"/>
    <n v="1.5570100000000001E-4"/>
    <n v="8.1587000000000001E-4"/>
    <n v="7.2204495000000007E-2"/>
    <n v="4.3322697000000003"/>
    <n v="130.99935068000002"/>
    <n v="6.8499999999999998E-5"/>
    <n v="1.4947300000000001E-4"/>
    <n v="1.5569999999999999E-4"/>
    <n v="1814.2824858757062"/>
    <n v="30.23804143126177"/>
    <n v="160564"/>
  </r>
  <r>
    <n v="2697"/>
    <x v="1"/>
    <n v="20"/>
    <n v="8"/>
    <n v="500"/>
    <n v="241.99199999999999"/>
    <n v="1.4383203000000001E-2"/>
    <n v="4.1267400000000003E-4"/>
    <n v="6.0399999999999998E-5"/>
    <n v="4.0299999999999997E-5"/>
    <n v="4.1267400000000003E-4"/>
    <n v="5.7573069999999997E-3"/>
    <n v="17.9054"/>
    <n v="29.937100000000001"/>
    <n v="5.2744999999999997"/>
    <n v="3.2208699999999998E-4"/>
    <n v="8.1528000000000004E-4"/>
    <n v="7.2152279999999999E-2"/>
    <n v="4.3291367999999997"/>
    <n v="80.999698559999985"/>
    <n v="5.0300000000000003E-5"/>
    <n v="5.0300000000000003E-5"/>
    <n v="3.0199999999999999E-5"/>
    <n v="1122.6214689265537"/>
    <n v="18.71035781544256"/>
    <n v="99352"/>
  </r>
  <r>
    <n v="1091"/>
    <x v="2"/>
    <n v="18"/>
    <n v="20"/>
    <n v="300"/>
    <n v="62.008800000000001"/>
    <n v="9.2815599999999997E-4"/>
    <n v="2.25768E-4"/>
    <n v="2.51E-5"/>
    <n v="0"/>
    <n v="1.2542599999999999E-4"/>
    <n v="2.6339549999999999E-3"/>
    <n v="35.387599999999999"/>
    <n v="80.914299999999997"/>
    <n v="4.2571000000000003"/>
    <n v="1.6305399999999999E-4"/>
    <n v="8.1526999999999999E-4"/>
    <n v="7.2151394999999993E-2"/>
    <n v="4.3290837"/>
    <n v="64.999846560000009"/>
    <n v="8.7800000000000006E-5"/>
    <n v="0"/>
    <n v="2.2577E-4"/>
    <n v="900.88135593220341"/>
    <n v="15.014689265536724"/>
    <n v="79728"/>
  </r>
  <r>
    <n v="2166"/>
    <x v="3"/>
    <n v="22"/>
    <n v="12"/>
    <n v="300"/>
    <n v="90.183000000000007"/>
    <n v="1.7932829999999999E-3"/>
    <n v="3.8039299999999997E-4"/>
    <n v="5.4299999999999998E-5"/>
    <n v="6.7899999999999997E-5"/>
    <n v="5.1624799999999997E-4"/>
    <n v="3.0023910000000001E-3"/>
    <n v="35.654499999999999"/>
    <n v="76.561099999999996"/>
    <n v="5.1402999999999999"/>
    <n v="2.5812399999999998E-4"/>
    <n v="8.1512999999999996E-4"/>
    <n v="7.2139004999999992E-2"/>
    <n v="4.3283402999999998"/>
    <n v="60.000089039999999"/>
    <n v="1.2226899999999999E-4"/>
    <n v="1.2226899999999999E-4"/>
    <n v="5.1625E-4"/>
    <n v="831.72881355932202"/>
    <n v="13.862146892655367"/>
    <n v="73608"/>
  </r>
  <r>
    <n v="5521"/>
    <x v="3"/>
    <n v="16"/>
    <n v="10"/>
    <n v="500"/>
    <n v="99.426599999999993"/>
    <n v="1.7002020000000001E-3"/>
    <n v="8.4300000000000003E-5"/>
    <n v="4.2200000000000003E-5"/>
    <n v="2.8099999999999999E-5"/>
    <n v="5.1989699999999996E-4"/>
    <n v="3.006969E-3"/>
    <n v="35.342700000000001"/>
    <n v="54.616799999999998"/>
    <n v="5.7008999999999999"/>
    <n v="2.3887100000000001E-4"/>
    <n v="8.1497000000000004E-4"/>
    <n v="7.2124845000000007E-2"/>
    <n v="4.3274907000000002"/>
    <n v="57.99978496"/>
    <n v="9.8400000000000007E-5"/>
    <n v="0"/>
    <n v="5.6199999999999997E-5"/>
    <n v="804.15819209039546"/>
    <n v="13.402636534839925"/>
    <n v="71168"/>
  </r>
  <r>
    <n v="4459"/>
    <x v="3"/>
    <n v="16"/>
    <n v="28"/>
    <n v="500"/>
    <n v="79.468800000000002"/>
    <n v="9.2447500000000001E-4"/>
    <n v="2.5070499999999999E-4"/>
    <n v="6.2700000000000006E-5"/>
    <n v="0"/>
    <n v="1.5669100000000001E-4"/>
    <n v="3.619555E-3"/>
    <n v="40.521700000000003"/>
    <n v="61.125500000000002"/>
    <n v="3.9437000000000002"/>
    <n v="3.4472000000000002E-4"/>
    <n v="8.1479000000000002E-4"/>
    <n v="7.2108914999999996E-2"/>
    <n v="4.3265348999999995"/>
    <n v="51.999897799999992"/>
    <n v="6.2700000000000006E-5"/>
    <n v="0"/>
    <n v="1.8803E-4"/>
    <n v="721.12994350282486"/>
    <n v="12.018832391713747"/>
    <n v="63820"/>
  </r>
  <r>
    <n v="739"/>
    <x v="0"/>
    <n v="18"/>
    <n v="8"/>
    <n v="720"/>
    <n v="99.876599999999996"/>
    <n v="5.843188E-3"/>
    <n v="2.5607599999999999E-4"/>
    <n v="1.1639800000000001E-4"/>
    <n v="4.6600000000000001E-5"/>
    <n v="5.8199100000000002E-4"/>
    <n v="2.211565E-3"/>
    <n v="35.829799999999999"/>
    <n v="89.389499999999998"/>
    <n v="5.8"/>
    <n v="3.2591500000000003E-4"/>
    <n v="8.1479000000000002E-4"/>
    <n v="7.2108914999999996E-2"/>
    <n v="4.3265348999999995"/>
    <n v="35.000119239999997"/>
    <n v="6.9800000000000003E-5"/>
    <n v="0"/>
    <n v="0"/>
    <n v="485.37853107344631"/>
    <n v="8.0896421845574391"/>
    <n v="42956"/>
  </r>
  <r>
    <n v="3173"/>
    <x v="5"/>
    <n v="30"/>
    <n v="6"/>
    <n v="80"/>
    <n v="40.504800000000003"/>
    <n v="9.5642899999999996E-4"/>
    <n v="4.6050300000000002E-4"/>
    <n v="1.2398199999999999E-4"/>
    <n v="1.77E-5"/>
    <n v="8.8599999999999999E-5"/>
    <n v="2.4619199999999998E-3"/>
    <n v="78.811599999999999"/>
    <n v="107.42449999999999"/>
    <n v="2.7553999999999998"/>
    <n v="2.3025199999999999E-4"/>
    <n v="8.1474E-4"/>
    <n v="7.2104489999999993E-2"/>
    <n v="4.3262693999999993"/>
    <n v="46.000220399999989"/>
    <n v="1.0627E-4"/>
    <n v="0"/>
    <n v="3.54E-5"/>
    <n v="637.96610169491521"/>
    <n v="10.63276836158192"/>
    <n v="56460"/>
  </r>
  <r>
    <n v="2885"/>
    <x v="2"/>
    <n v="17"/>
    <n v="8"/>
    <n v="125"/>
    <n v="87.409199999999998"/>
    <n v="7.5131500000000001E-4"/>
    <n v="1.8782900000000001E-4"/>
    <n v="1.2521900000000001E-4"/>
    <n v="0"/>
    <n v="5.3218099999999995E-4"/>
    <n v="3.1304779999999999E-3"/>
    <n v="45.2121"/>
    <n v="84.76"/>
    <n v="4.96"/>
    <n v="2.8174299999999999E-4"/>
    <n v="8.1391999999999999E-4"/>
    <n v="7.2031919999999999E-2"/>
    <n v="4.3219152000000003"/>
    <n v="25.999860480000002"/>
    <n v="9.3900000000000006E-5"/>
    <n v="0"/>
    <n v="0"/>
    <n v="360.94915254237287"/>
    <n v="6.0158192090395479"/>
    <n v="31944"/>
  </r>
  <r>
    <n v="2241"/>
    <x v="3"/>
    <n v="35"/>
    <n v="20"/>
    <n v="800"/>
    <n v="53.6736"/>
    <n v="1.2491480000000001E-3"/>
    <n v="1.7033799999999999E-4"/>
    <n v="5.6799999999999998E-5"/>
    <n v="0"/>
    <n v="1.7033799999999999E-4"/>
    <n v="3.0093120000000001E-3"/>
    <n v="57.215200000000003"/>
    <n v="84.8553"/>
    <n v="2.9245000000000001"/>
    <n v="3.0282399999999999E-4"/>
    <n v="8.1384000000000003E-4"/>
    <n v="7.2024840000000007E-2"/>
    <n v="4.3214904000000001"/>
    <n v="43.00005024"/>
    <n v="9.4599999999999996E-5"/>
    <n v="0"/>
    <n v="0"/>
    <n v="597.01694915254234"/>
    <n v="9.9502824858757055"/>
    <n v="52836"/>
  </r>
  <r>
    <n v="6657"/>
    <x v="0"/>
    <n v="33"/>
    <n v="24"/>
    <n v="750"/>
    <n v="82.149000000000001"/>
    <n v="3.2755890000000002E-3"/>
    <n v="3.95709E-4"/>
    <n v="1.31903E-4"/>
    <n v="1.31903E-4"/>
    <n v="4.8364399999999998E-4"/>
    <n v="2.5721070000000001E-3"/>
    <n v="40.551699999999997"/>
    <n v="87.794899999999998"/>
    <n v="4.9915000000000003"/>
    <n v="3.0777300000000001E-4"/>
    <n v="8.1340000000000004E-4"/>
    <n v="7.1985900000000005E-2"/>
    <n v="4.3191540000000002"/>
    <n v="36.9999392"/>
    <n v="1.09919E-4"/>
    <n v="1.31903E-4"/>
    <n v="5.9356000000000003E-4"/>
    <n v="513.98870056497174"/>
    <n v="8.5664783427495284"/>
    <n v="45488"/>
  </r>
  <r>
    <n v="7974"/>
    <x v="5"/>
    <n v="20"/>
    <n v="10"/>
    <n v="100"/>
    <n v="61.014600000000002"/>
    <n v="1.36E-5"/>
    <n v="2.7100000000000001E-5"/>
    <n v="0"/>
    <n v="2.7100000000000001E-5"/>
    <n v="2.16837E-4"/>
    <n v="3.2525610000000002E-3"/>
    <n v="63.631799999999998"/>
    <n v="79.116699999999994"/>
    <n v="3.5583"/>
    <n v="3.25256E-4"/>
    <n v="8.1313999999999996E-4"/>
    <n v="7.1962890000000002E-2"/>
    <n v="4.3177734000000001"/>
    <n v="59.99997432"/>
    <n v="5.4200000000000003E-5"/>
    <n v="0"/>
    <n v="9.4900000000000003E-5"/>
    <n v="833.76271186440681"/>
    <n v="13.896045197740113"/>
    <n v="73788"/>
  </r>
  <r>
    <n v="7017"/>
    <x v="3"/>
    <n v="20"/>
    <n v="8"/>
    <n v="350"/>
    <n v="100.0902"/>
    <n v="2.6535759999999999E-3"/>
    <n v="5.6388499999999997E-4"/>
    <n v="9.9500000000000006E-5"/>
    <n v="8.2899999999999996E-5"/>
    <n v="2.9852699999999998E-4"/>
    <n v="2.8028390000000001E-3"/>
    <n v="43"/>
    <n v="67.787000000000006"/>
    <n v="5.8166000000000002"/>
    <n v="3.1511199999999999E-4"/>
    <n v="8.1265999999999999E-4"/>
    <n v="7.1920410000000004E-2"/>
    <n v="4.3152246000000005"/>
    <n v="49.00014736"/>
    <n v="9.9500000000000006E-5"/>
    <n v="0"/>
    <n v="0"/>
    <n v="681.31073446327684"/>
    <n v="11.35517890772128"/>
    <n v="60296"/>
  </r>
  <r>
    <n v="8468"/>
    <x v="1"/>
    <n v="18"/>
    <n v="42"/>
    <n v="1200"/>
    <n v="137.1456"/>
    <n v="2.6510449999999999E-3"/>
    <n v="6.2000300000000005E-4"/>
    <n v="2.1399999999999998E-5"/>
    <n v="7.1621E-4"/>
    <n v="4.0620899999999999E-4"/>
    <n v="4.9386409999999997E-3"/>
    <n v="26.342700000000001"/>
    <n v="42.034599999999998"/>
    <n v="4.5693000000000001"/>
    <n v="3.1000100000000002E-4"/>
    <n v="8.1242E-4"/>
    <n v="7.1899169999999998E-2"/>
    <n v="4.3139501999999998"/>
    <n v="76.000266159999995"/>
    <n v="6.41E-5"/>
    <n v="1.8172500000000001E-4"/>
    <n v="1.4966E-4"/>
    <n v="1057.0395480225989"/>
    <n v="17.617325800376648"/>
    <n v="93548"/>
  </r>
  <r>
    <n v="5616"/>
    <x v="3"/>
    <n v="26"/>
    <n v="6"/>
    <n v="235"/>
    <n v="80.839799999999997"/>
    <n v="2.2306269999999998E-3"/>
    <n v="4.0005800000000001E-4"/>
    <n v="8.4900000000000004E-5"/>
    <n v="1.2099999999999999E-5"/>
    <n v="4.2430400000000002E-4"/>
    <n v="3.0671129999999998E-3"/>
    <n v="28.936499999999999"/>
    <n v="64.553399999999996"/>
    <n v="4.4862000000000002"/>
    <n v="3.0307400000000002E-4"/>
    <n v="8.1223999999999999E-4"/>
    <n v="7.1883240000000001E-2"/>
    <n v="4.3129944"/>
    <n v="67.000053120000004"/>
    <n v="9.7E-5"/>
    <n v="0"/>
    <n v="3.5157E-4"/>
    <n v="932.06779661016947"/>
    <n v="15.534463276836158"/>
    <n v="82488"/>
  </r>
  <r>
    <n v="4008"/>
    <x v="0"/>
    <n v="18"/>
    <n v="28"/>
    <n v="750"/>
    <n v="98.245800000000003"/>
    <n v="2.10926E-3"/>
    <n v="2.1092600000000001E-4"/>
    <n v="2.1100000000000001E-5"/>
    <n v="0"/>
    <n v="2.0038E-4"/>
    <n v="4.2712510000000002E-3"/>
    <n v="45.930700000000002"/>
    <n v="54.281500000000001"/>
    <n v="3.8321000000000001"/>
    <n v="2.9529600000000001E-4"/>
    <n v="8.1205999999999997E-4"/>
    <n v="7.1867310000000004E-2"/>
    <n v="4.3120386000000002"/>
    <n v="76.999529199999998"/>
    <n v="6.3299999999999994E-5"/>
    <n v="0"/>
    <n v="0"/>
    <n v="1071.412429378531"/>
    <n v="17.856873822975516"/>
    <n v="94820"/>
  </r>
  <r>
    <n v="5199"/>
    <x v="2"/>
    <n v="18"/>
    <n v="2"/>
    <n v="300"/>
    <n v="75.218400000000003"/>
    <n v="1.078461E-3"/>
    <n v="4.3138399999999999E-4"/>
    <n v="6.3399999999999996E-5"/>
    <n v="0"/>
    <n v="1.6494099999999999E-4"/>
    <n v="3.7048319999999999E-3"/>
    <n v="32.907200000000003"/>
    <n v="56.739699999999999"/>
    <n v="3.5615999999999999"/>
    <n v="2.53756E-4"/>
    <n v="8.1201999999999999E-4"/>
    <n v="7.1863769999999993E-2"/>
    <n v="4.3118261999999996"/>
    <n v="64.000168319999986"/>
    <n v="8.8800000000000004E-5"/>
    <n v="0"/>
    <n v="1.5224999999999999E-4"/>
    <n v="890.57627118644064"/>
    <n v="14.842937853107344"/>
    <n v="78816"/>
  </r>
  <r>
    <n v="614"/>
    <x v="0"/>
    <n v="24"/>
    <n v="12"/>
    <n v="700"/>
    <n v="99.544200000000004"/>
    <n v="3.865706E-3"/>
    <n v="4.5011699999999999E-4"/>
    <n v="2.65E-5"/>
    <n v="0"/>
    <n v="2.65E-5"/>
    <n v="3.1331639999999999E-3"/>
    <n v="40.079099999999997"/>
    <n v="71.098600000000005"/>
    <n v="4.9295999999999998"/>
    <n v="2.1181999999999999E-4"/>
    <n v="8.1196999999999997E-4"/>
    <n v="7.1859344999999991E-2"/>
    <n v="4.3115606999999994"/>
    <n v="91.999448879999989"/>
    <n v="7.0599999999999995E-5"/>
    <n v="1.2356100000000001E-4"/>
    <n v="3.2655999999999999E-4"/>
    <n v="1280.2711864406779"/>
    <n v="21.337853107344632"/>
    <n v="113304"/>
  </r>
  <r>
    <n v="6258"/>
    <x v="1"/>
    <n v="24"/>
    <n v="2"/>
    <n v="250"/>
    <n v="132.0744"/>
    <n v="4.9728749999999999E-3"/>
    <n v="4.62354E-4"/>
    <n v="7.1899999999999999E-5"/>
    <n v="2.05491E-4"/>
    <n v="1.7466700000000001E-4"/>
    <n v="4.931777E-3"/>
    <n v="30.071000000000002"/>
    <n v="39.616700000000002"/>
    <n v="4.0625"/>
    <n v="2.9796199999999998E-4"/>
    <n v="8.1169E-4"/>
    <n v="7.1834565000000003E-2"/>
    <n v="4.3100738999999999"/>
    <n v="79.000164319999996"/>
    <n v="1.0274500000000001E-4"/>
    <n v="1.1302E-4"/>
    <n v="1.3357000000000001E-4"/>
    <n v="1099.7514124293784"/>
    <n v="18.329190207156309"/>
    <n v="97328"/>
  </r>
  <r>
    <n v="3323"/>
    <x v="3"/>
    <n v="21"/>
    <n v="8"/>
    <n v="250"/>
    <n v="62.085000000000001"/>
    <n v="7.6952300000000004E-4"/>
    <n v="5.27E-5"/>
    <n v="0"/>
    <n v="2.1100000000000001E-5"/>
    <n v="2.1100000000000001E-5"/>
    <n v="3.6578679999999999E-3"/>
    <n v="37.341000000000001"/>
    <n v="75.631100000000004"/>
    <n v="3.0979999999999999"/>
    <n v="2.7407700000000001E-4"/>
    <n v="8.1169E-4"/>
    <n v="7.1834565000000003E-2"/>
    <n v="4.3100738999999999"/>
    <n v="77.000160160000007"/>
    <n v="8.4300000000000003E-5"/>
    <n v="3.6894899999999998E-4"/>
    <n v="1.1595999999999999E-4"/>
    <n v="1071.9096045197741"/>
    <n v="17.86516007532957"/>
    <n v="94864"/>
  </r>
  <r>
    <n v="3457"/>
    <x v="3"/>
    <n v="22"/>
    <n v="6"/>
    <n v="400"/>
    <n v="113.2158"/>
    <n v="1.7161500000000001E-3"/>
    <n v="2.11349E-4"/>
    <n v="2.5400000000000001E-5"/>
    <n v="3.3800000000000002E-5"/>
    <n v="1.94441E-4"/>
    <n v="4.0409850000000004E-3"/>
    <n v="45.509399999999999"/>
    <n v="55.096200000000003"/>
    <n v="4.7343000000000002"/>
    <n v="2.53618E-4"/>
    <n v="8.1158000000000001E-4"/>
    <n v="7.1824830000000006E-2"/>
    <n v="4.3094898000000006"/>
    <n v="96.000175040000016"/>
    <n v="5.9200000000000002E-5"/>
    <n v="0"/>
    <n v="1.6900000000000001E-5"/>
    <n v="1336.587570621469"/>
    <n v="22.276459510357817"/>
    <n v="118288"/>
  </r>
  <r>
    <n v="6611"/>
    <x v="1"/>
    <n v="19"/>
    <n v="16"/>
    <n v="950"/>
    <n v="180.85380000000001"/>
    <n v="5.7613910000000003E-3"/>
    <n v="1.8719299999999999E-4"/>
    <n v="2.7699999999999999E-5"/>
    <n v="2.7039000000000002E-4"/>
    <n v="8.0423699999999996E-4"/>
    <n v="5.2968750000000004E-3"/>
    <n v="19.114000000000001"/>
    <n v="38.177999999999997"/>
    <n v="5.2866"/>
    <n v="2.7039000000000002E-4"/>
    <n v="8.1116999999999995E-4"/>
    <n v="7.1788544999999995E-2"/>
    <n v="4.3073126999999998"/>
    <n v="116.99991612000001"/>
    <n v="7.6299999999999998E-5"/>
    <n v="9.0099999999999995E-5"/>
    <n v="1.7333E-4"/>
    <n v="1629.7853107344633"/>
    <n v="27.163088512241057"/>
    <n v="144236"/>
  </r>
  <r>
    <n v="6679"/>
    <x v="5"/>
    <n v="24"/>
    <n v="10"/>
    <n v="150"/>
    <n v="39.060600000000001"/>
    <n v="1.451735E-3"/>
    <n v="2.4509800000000002E-4"/>
    <n v="1.8899999999999999E-5"/>
    <n v="1.8899999999999999E-5"/>
    <n v="1.5082999999999999E-4"/>
    <n v="2.2812969999999998E-3"/>
    <n v="74.433300000000003"/>
    <n v="108.1653"/>
    <n v="2.7107000000000001"/>
    <n v="3.0165900000000002E-4"/>
    <n v="8.1070999999999997E-4"/>
    <n v="7.1747834999999996E-2"/>
    <n v="4.3048700999999996"/>
    <n v="43.0000584"/>
    <n v="9.4300000000000002E-5"/>
    <n v="0"/>
    <n v="0"/>
    <n v="599.32203389830511"/>
    <n v="9.9887005649717526"/>
    <n v="53040"/>
  </r>
  <r>
    <n v="3448"/>
    <x v="2"/>
    <n v="16"/>
    <n v="14"/>
    <n v="200"/>
    <n v="57.930599999999998"/>
    <n v="1.056785E-3"/>
    <n v="4.1097200000000001E-4"/>
    <n v="0"/>
    <n v="0"/>
    <n v="1.9961499999999999E-4"/>
    <n v="2.6537029999999999E-3"/>
    <n v="57.546700000000001"/>
    <n v="78.991200000000006"/>
    <n v="4.0841000000000003"/>
    <n v="1.17421E-4"/>
    <n v="8.1019999999999996E-4"/>
    <n v="7.1702699999999994E-2"/>
    <n v="4.302162"/>
    <n v="68.999872799999991"/>
    <n v="9.3900000000000006E-5"/>
    <n v="3.0529299999999999E-4"/>
    <n v="1.9960999999999999E-4"/>
    <n v="962.30508474576266"/>
    <n v="16.038418079096044"/>
    <n v="85164"/>
  </r>
  <r>
    <n v="6711"/>
    <x v="0"/>
    <n v="20"/>
    <n v="28"/>
    <n v="730"/>
    <n v="151.73220000000001"/>
    <n v="8.1191040000000003E-3"/>
    <n v="7.0209500000000002E-4"/>
    <n v="1.8002400000000001E-4"/>
    <n v="4.6806400000000002E-4"/>
    <n v="4.6806400000000002E-4"/>
    <n v="3.4564700000000001E-3"/>
    <n v="25.968599999999999"/>
    <n v="61.354199999999999"/>
    <n v="6.0259999999999998"/>
    <n v="3.6004899999999998E-4"/>
    <n v="8.1010999999999995E-4"/>
    <n v="7.1694734999999996E-2"/>
    <n v="4.3016841000000001"/>
    <n v="44.999990279999999"/>
    <n v="1.26017E-4"/>
    <n v="0"/>
    <n v="0"/>
    <n v="627.66101694915255"/>
    <n v="10.461016949152542"/>
    <n v="55548"/>
  </r>
  <r>
    <n v="5215"/>
    <x v="3"/>
    <n v="23"/>
    <n v="24"/>
    <n v="900"/>
    <n v="65.824200000000005"/>
    <n v="8.25744E-4"/>
    <n v="9.6199999999999994E-5"/>
    <n v="0"/>
    <n v="9.6199999999999994E-5"/>
    <n v="9.6199999999999994E-5"/>
    <n v="3.3831450000000002E-3"/>
    <n v="61.054600000000001"/>
    <n v="73.042699999999996"/>
    <n v="3.4241999999999999"/>
    <n v="2.2447400000000001E-4"/>
    <n v="8.0971000000000005E-4"/>
    <n v="7.1659335000000005E-2"/>
    <n v="4.2995600999999999"/>
    <n v="100.99998656"/>
    <n v="4.8099999999999997E-5"/>
    <n v="0"/>
    <n v="0"/>
    <n v="1409.4463276836159"/>
    <n v="23.490772128060264"/>
    <n v="124736"/>
  </r>
  <r>
    <n v="1000"/>
    <x v="1"/>
    <n v="17"/>
    <n v="16"/>
    <n v="624"/>
    <n v="138.3468"/>
    <n v="2.5464490000000001E-3"/>
    <n v="4.3226799999999998E-4"/>
    <n v="7.86E-5"/>
    <n v="1.1003200000000001E-4"/>
    <n v="4.16549E-4"/>
    <n v="5.1007580000000004E-3"/>
    <n v="29.549399999999999"/>
    <n v="39.500799999999998"/>
    <n v="4.7350000000000003"/>
    <n v="1.9648499999999999E-4"/>
    <n v="8.0951999999999999E-4"/>
    <n v="7.1642520000000001E-2"/>
    <n v="4.2985512000000003"/>
    <n v="103.00008672"/>
    <n v="5.5000000000000002E-5"/>
    <n v="7.8599999999999993E-6"/>
    <n v="0"/>
    <n v="1437.6949152542372"/>
    <n v="23.961581920903953"/>
    <n v="127236"/>
  </r>
  <r>
    <n v="6532"/>
    <x v="3"/>
    <n v="26"/>
    <n v="36"/>
    <n v="730"/>
    <n v="65.830200000000005"/>
    <n v="1.300568E-3"/>
    <n v="4.5474399999999998E-4"/>
    <n v="3.6399999999999997E-5"/>
    <n v="2.73E-5"/>
    <n v="1.18233E-4"/>
    <n v="3.0104049999999999E-3"/>
    <n v="32.581800000000001"/>
    <n v="75.746200000000002"/>
    <n v="3.8580000000000001"/>
    <n v="2.5465699999999998E-4"/>
    <n v="8.0944000000000003E-4"/>
    <n v="7.1635440000000009E-2"/>
    <n v="4.2981264000000001"/>
    <n v="88.999546880000011"/>
    <n v="6.3700000000000003E-5"/>
    <n v="0"/>
    <n v="1.2732999999999999E-4"/>
    <n v="1242.3954802259886"/>
    <n v="20.706591337099812"/>
    <n v="109952"/>
  </r>
  <r>
    <n v="5388"/>
    <x v="3"/>
    <n v="27"/>
    <n v="4"/>
    <n v="110"/>
    <n v="59.300400000000003"/>
    <n v="6.2663200000000001E-4"/>
    <n v="3.9164499999999998E-4"/>
    <n v="1.30548E-4"/>
    <n v="1.56658E-4"/>
    <n v="1.56658E-4"/>
    <n v="1.9060049999999999E-3"/>
    <n v="51.277799999999999"/>
    <n v="88.0548"/>
    <n v="5.6163999999999996"/>
    <n v="2.6109700000000001E-4"/>
    <n v="8.0940000000000005E-4"/>
    <n v="7.1631899999999998E-2"/>
    <n v="4.2979139999999996"/>
    <n v="31.000019999999996"/>
    <n v="1.30548E-4"/>
    <n v="0"/>
    <n v="5.2200000000000002E-5"/>
    <n v="432.76836158192089"/>
    <n v="7.2128060263653477"/>
    <n v="38300"/>
  </r>
  <r>
    <n v="3759"/>
    <x v="5"/>
    <n v="19"/>
    <n v="8"/>
    <n v="230"/>
    <n v="56.637"/>
    <n v="1.0454609999999999E-3"/>
    <n v="3.2600400000000002E-4"/>
    <n v="1.1199999999999999E-5"/>
    <n v="0"/>
    <n v="3.3699999999999999E-5"/>
    <n v="3.0352080000000002E-3"/>
    <n v="47.3309"/>
    <n v="81.407399999999996"/>
    <n v="3.3"/>
    <n v="1.91106E-4"/>
    <n v="8.0939E-4"/>
    <n v="7.1631015000000006E-2"/>
    <n v="4.2978609000000008"/>
    <n v="72.000096840000026"/>
    <n v="8.9900000000000003E-5"/>
    <n v="5.6199999999999997E-5"/>
    <n v="4.5000000000000003E-5"/>
    <n v="1005.1525423728814"/>
    <n v="16.752542372881358"/>
    <n v="88956"/>
  </r>
  <r>
    <n v="8520"/>
    <x v="2"/>
    <n v="25"/>
    <n v="16"/>
    <n v="700"/>
    <n v="78.147000000000006"/>
    <n v="5.0843500000000001E-4"/>
    <n v="1.08355E-4"/>
    <n v="0"/>
    <n v="3.3300000000000003E-5"/>
    <n v="5.8300000000000001E-5"/>
    <n v="2.6171900000000001E-3"/>
    <n v="41.380200000000002"/>
    <n v="91.961799999999997"/>
    <n v="5.7451999999999996"/>
    <n v="2.8339000000000001E-4"/>
    <n v="8.0849999999999997E-4"/>
    <n v="7.1552249999999998E-2"/>
    <n v="4.2931349999999995"/>
    <n v="97.000595999999987"/>
    <n v="5.8300000000000001E-5"/>
    <n v="0"/>
    <n v="0"/>
    <n v="1355.6610169491526"/>
    <n v="22.594350282485877"/>
    <n v="119976"/>
  </r>
  <r>
    <n v="5472"/>
    <x v="1"/>
    <n v="17"/>
    <n v="14"/>
    <n v="450"/>
    <n v="85.162199999999999"/>
    <n v="2.5211249999999999E-3"/>
    <n v="5.1291900000000003E-4"/>
    <n v="5.2200000000000002E-5"/>
    <n v="8.6899999999999998E-6"/>
    <n v="1.0432199999999999E-4"/>
    <n v="3.6512850000000002E-3"/>
    <n v="38.902099999999997"/>
    <n v="63.2667"/>
    <n v="3.8237999999999999"/>
    <n v="2.2603200000000001E-4"/>
    <n v="8.0849999999999997E-4"/>
    <n v="7.1552249999999998E-2"/>
    <n v="4.2931349999999995"/>
    <n v="93.000137999999978"/>
    <n v="6.9499999999999995E-5"/>
    <n v="2.6949999999999999E-4"/>
    <n v="1.1302E-4"/>
    <n v="1299.7514124293784"/>
    <n v="21.662523540489641"/>
    <n v="115028"/>
  </r>
  <r>
    <n v="6324"/>
    <x v="7"/>
    <n v="27"/>
    <n v="8"/>
    <n v="250"/>
    <n v="141.62819999999999"/>
    <n v="1.35374E-3"/>
    <n v="2.2562299999999999E-4"/>
    <n v="5.6400000000000002E-5"/>
    <n v="0"/>
    <n v="1.9741999999999999E-4"/>
    <n v="2.707479E-3"/>
    <n v="39.9024"/>
    <n v="69.666700000000006"/>
    <n v="9.5243000000000002"/>
    <n v="2.5382600000000002E-4"/>
    <n v="8.0847999999999998E-4"/>
    <n v="7.155048E-2"/>
    <n v="4.2930288000000001"/>
    <n v="85.999634560000004"/>
    <n v="6.58E-5"/>
    <n v="2.0682099999999999E-4"/>
    <n v="6.2987000000000004E-4"/>
    <n v="1201.9435028248588"/>
    <n v="20.032391713747646"/>
    <n v="106372"/>
  </r>
  <r>
    <n v="4694"/>
    <x v="3"/>
    <n v="21"/>
    <n v="24"/>
    <n v="600"/>
    <n v="103.55880000000001"/>
    <n v="2.15548E-4"/>
    <n v="1.97586E-4"/>
    <n v="7.1799999999999997E-5"/>
    <n v="3.5899999999999998E-5"/>
    <n v="2.8739800000000002E-4"/>
    <n v="3.3230349999999998E-3"/>
    <n v="29.6739"/>
    <n v="50.962200000000003"/>
    <n v="5.8323999999999998"/>
    <n v="2.51473E-4"/>
    <n v="8.0831000000000002E-4"/>
    <n v="7.1535435000000008E-2"/>
    <n v="4.2921261000000008"/>
    <n v="45.000234320000011"/>
    <n v="8.9800000000000001E-5"/>
    <n v="0"/>
    <n v="0"/>
    <n v="629.06214689265539"/>
    <n v="10.484369114877589"/>
    <n v="55672"/>
  </r>
  <r>
    <n v="175"/>
    <x v="2"/>
    <n v="16"/>
    <n v="24"/>
    <n v="300"/>
    <n v="81.0702"/>
    <n v="1.746793E-3"/>
    <n v="1.04286E-4"/>
    <n v="0"/>
    <n v="2.6100000000000001E-5"/>
    <n v="1.4339299999999999E-4"/>
    <n v="2.6201900000000001E-3"/>
    <n v="47.48"/>
    <n v="75.084599999999995"/>
    <n v="5.0796000000000001"/>
    <n v="1.8250100000000001E-4"/>
    <n v="8.0822000000000001E-4"/>
    <n v="7.1527469999999996E-2"/>
    <n v="4.2916482"/>
    <n v="62.000172640000002"/>
    <n v="7.8200000000000003E-5"/>
    <n v="2.6100000000000001E-5"/>
    <n v="3.9100000000000002E-5"/>
    <n v="866.80225988700568"/>
    <n v="14.446704331450094"/>
    <n v="76712"/>
  </r>
  <r>
    <n v="5765"/>
    <x v="5"/>
    <n v="21"/>
    <n v="8"/>
    <n v="30"/>
    <n v="71.675399999999996"/>
    <n v="9.4113599999999997E-4"/>
    <n v="1.8062199999999999E-4"/>
    <n v="4.7500000000000003E-5"/>
    <n v="2.8500000000000002E-5"/>
    <n v="1.9963500000000001E-4"/>
    <n v="2.1199330000000001E-3"/>
    <n v="32.2883"/>
    <n v="83.784800000000004"/>
    <n v="6.0987"/>
    <n v="1.9012900000000001E-4"/>
    <n v="8.0805000000000004E-4"/>
    <n v="7.1512425000000004E-2"/>
    <n v="4.2907454999999999"/>
    <n v="85.00039559999999"/>
    <n v="6.6500000000000004E-5"/>
    <n v="0"/>
    <n v="0"/>
    <n v="1188.6101694915253"/>
    <n v="19.810169491525421"/>
    <n v="105192"/>
  </r>
  <r>
    <n v="4357"/>
    <x v="1"/>
    <n v="22"/>
    <n v="42"/>
    <n v="500"/>
    <n v="176.673"/>
    <n v="9.6432180000000003E-3"/>
    <n v="9.1719999999999996E-4"/>
    <n v="8.4099999999999998E-5"/>
    <n v="6.7299999999999996E-5"/>
    <n v="8.4099999999999998E-5"/>
    <n v="5.1918550000000004E-3"/>
    <n v="18.733799999999999"/>
    <n v="39.909199999999998"/>
    <n v="4.5720999999999998"/>
    <n v="2.44026E-4"/>
    <n v="8.0780999999999995E-4"/>
    <n v="7.1491184999999999E-2"/>
    <n v="4.2894711000000001"/>
    <n v="96.000140400000006"/>
    <n v="6.7299999999999996E-5"/>
    <n v="1.6829400000000001E-4"/>
    <n v="6.3951999999999998E-4"/>
    <n v="1342.8248587570622"/>
    <n v="22.380414312617702"/>
    <n v="118840"/>
  </r>
  <r>
    <n v="5829"/>
    <x v="2"/>
    <n v="19"/>
    <n v="14"/>
    <n v="400"/>
    <n v="98.294399999999996"/>
    <n v="2.0355289999999999E-3"/>
    <n v="4.7944300000000002E-4"/>
    <n v="8.4099999999999998E-5"/>
    <n v="6.7299999999999996E-5"/>
    <n v="1.4299199999999999E-4"/>
    <n v="3.75143E-3"/>
    <n v="29.671900000000001"/>
    <n v="54.582999999999998"/>
    <n v="4.3318000000000003"/>
    <n v="4.03741E-4"/>
    <n v="8.0747999999999996E-4"/>
    <n v="7.1461979999999994E-2"/>
    <n v="4.2877187999999995"/>
    <n v="95.999682239999984"/>
    <n v="5.8900000000000002E-5"/>
    <n v="0"/>
    <n v="0"/>
    <n v="1343.3672316384182"/>
    <n v="22.389453860640302"/>
    <n v="118888"/>
  </r>
  <r>
    <n v="7394"/>
    <x v="3"/>
    <n v="25"/>
    <n v="24"/>
    <n v="700"/>
    <n v="106.3242"/>
    <n v="8.1859100000000002E-4"/>
    <n v="2.0464800000000001E-4"/>
    <n v="6.8200000000000004E-5"/>
    <n v="0"/>
    <n v="2.1601699999999999E-4"/>
    <n v="3.9224159999999998E-3"/>
    <n v="37.802300000000002"/>
    <n v="52.846400000000003"/>
    <n v="4.9217000000000004"/>
    <n v="2.2738599999999999E-4"/>
    <n v="8.0721999999999999E-4"/>
    <n v="7.1438970000000004E-2"/>
    <n v="4.2863382000000003"/>
    <n v="70.999842320000013"/>
    <n v="7.9599999999999997E-5"/>
    <n v="0"/>
    <n v="0"/>
    <n v="993.8531073446328"/>
    <n v="16.56421845574388"/>
    <n v="87956"/>
  </r>
  <r>
    <n v="5704"/>
    <x v="0"/>
    <n v="18"/>
    <n v="6"/>
    <n v="200"/>
    <n v="144.67500000000001"/>
    <n v="2.7826460000000002E-3"/>
    <n v="3.1516200000000002E-4"/>
    <n v="6.9200000000000002E-5"/>
    <n v="1.15303E-4"/>
    <n v="3.6896999999999999E-4"/>
    <n v="5.8112720000000001E-3"/>
    <n v="28.196000000000002"/>
    <n v="42.428600000000003"/>
    <n v="3.9802"/>
    <n v="1.9985900000000001E-4"/>
    <n v="8.0712000000000004E-4"/>
    <n v="7.143012E-2"/>
    <n v="4.2858071999999998"/>
    <n v="104.99985504"/>
    <n v="3.0700000000000001E-5"/>
    <n v="0"/>
    <n v="0"/>
    <n v="1469.9661016949153"/>
    <n v="24.499435028248588"/>
    <n v="130092"/>
  </r>
  <r>
    <n v="6720"/>
    <x v="0"/>
    <n v="18"/>
    <n v="28"/>
    <n v="300"/>
    <n v="116.7366"/>
    <n v="4.3649439999999999E-3"/>
    <n v="6.9692400000000002E-4"/>
    <n v="7.3399999999999995E-5"/>
    <n v="2.4453499999999999E-4"/>
    <n v="1.9562799999999999E-4"/>
    <n v="4.6339320000000003E-3"/>
    <n v="34.656100000000002"/>
    <n v="49.656999999999996"/>
    <n v="3.8496000000000001"/>
    <n v="2.5676099999999999E-4"/>
    <n v="8.0696000000000001E-4"/>
    <n v="7.1415960000000001E-2"/>
    <n v="4.2849576000000003"/>
    <n v="65.999644480000001"/>
    <n v="7.3399999999999995E-5"/>
    <n v="8.5599999999999994E-5"/>
    <n v="2.4499999999999999E-5"/>
    <n v="924.15819209039546"/>
    <n v="15.402636534839925"/>
    <n v="81788"/>
  </r>
  <r>
    <n v="2978"/>
    <x v="5"/>
    <n v="19"/>
    <n v="4"/>
    <n v="24"/>
    <n v="70.114199999999997"/>
    <n v="5.7324800000000005E-4"/>
    <n v="6.3700000000000003E-5"/>
    <n v="4.2500000000000003E-5"/>
    <n v="0"/>
    <n v="0"/>
    <n v="2.462845E-3"/>
    <n v="63.095700000000001"/>
    <n v="73.551699999999997"/>
    <n v="5.2328000000000001"/>
    <n v="3.3970300000000001E-4"/>
    <n v="8.0679000000000005E-4"/>
    <n v="7.1400915000000009E-2"/>
    <n v="4.284054900000001"/>
    <n v="37.999809000000013"/>
    <n v="1.0615699999999999E-4"/>
    <n v="0"/>
    <n v="8.4900000000000004E-5"/>
    <n v="532.20338983050851"/>
    <n v="8.8700564971751419"/>
    <n v="47100"/>
  </r>
  <r>
    <n v="1969"/>
    <x v="2"/>
    <n v="20"/>
    <n v="12"/>
    <n v="500"/>
    <n v="52.200600000000001"/>
    <n v="1.563837E-3"/>
    <n v="3.29229E-4"/>
    <n v="1.1523000000000001E-4"/>
    <n v="1.6500000000000001E-5"/>
    <n v="1.3169200000000001E-4"/>
    <n v="2.2552179999999998E-3"/>
    <n v="72.852900000000005"/>
    <n v="115.7372"/>
    <n v="3.8174999999999999"/>
    <n v="1.8107600000000001E-4"/>
    <n v="8.0661000000000003E-4"/>
    <n v="7.1384984999999998E-2"/>
    <n v="4.2830991000000003"/>
    <n v="48.999944280000001"/>
    <n v="9.8800000000000003E-5"/>
    <n v="0"/>
    <n v="0"/>
    <n v="686.41807909604518"/>
    <n v="11.440301318267419"/>
    <n v="60748"/>
  </r>
  <r>
    <n v="3572"/>
    <x v="5"/>
    <n v="16"/>
    <n v="12"/>
    <n v="500"/>
    <n v="49.471200000000003"/>
    <n v="1.8801000000000001E-4"/>
    <n v="1.3429300000000001E-4"/>
    <n v="2.69E-5"/>
    <n v="0"/>
    <n v="5.3699999999999997E-5"/>
    <n v="2.4978510000000002E-3"/>
    <n v="34.087000000000003"/>
    <n v="69.075299999999999"/>
    <n v="3.6667000000000001"/>
    <n v="2.41728E-4"/>
    <n v="8.0575999999999998E-4"/>
    <n v="7.130976E-2"/>
    <n v="4.2785855999999995"/>
    <n v="30.000056319999995"/>
    <n v="8.0599999999999994E-5"/>
    <n v="0"/>
    <n v="0"/>
    <n v="420.70056497175142"/>
    <n v="7.0116760828625235"/>
    <n v="37232"/>
  </r>
  <r>
    <n v="3750"/>
    <x v="1"/>
    <n v="23"/>
    <n v="28"/>
    <n v="1000"/>
    <n v="208.94880000000001"/>
    <n v="7.8947370000000006E-3"/>
    <n v="1.9692099999999999E-4"/>
    <n v="1.7900000000000001E-5"/>
    <n v="6.2700000000000006E-5"/>
    <n v="1.9692099999999999E-4"/>
    <n v="6.4267810000000003E-3"/>
    <n v="13.9582"/>
    <n v="29.2089"/>
    <n v="4.6825000000000001"/>
    <n v="2.14823E-4"/>
    <n v="8.0559000000000002E-4"/>
    <n v="7.1294714999999995E-2"/>
    <n v="4.2776828999999994"/>
    <n v="90.000514799999976"/>
    <n v="5.3699999999999997E-5"/>
    <n v="0"/>
    <n v="0"/>
    <n v="1262.3728813559321"/>
    <n v="21.039548022598868"/>
    <n v="111720"/>
  </r>
  <r>
    <n v="3497"/>
    <x v="0"/>
    <n v="22"/>
    <n v="16"/>
    <n v="300"/>
    <n v="99.162599999999998"/>
    <n v="3.474085E-3"/>
    <n v="5.2312500000000004E-4"/>
    <n v="5.3699999999999997E-5"/>
    <n v="9.3900000000000006E-5"/>
    <n v="1.20721E-4"/>
    <n v="3.6752870000000002E-3"/>
    <n v="39.897399999999998"/>
    <n v="65.897800000000004"/>
    <n v="4.1422999999999996"/>
    <n v="2.6826900000000002E-4"/>
    <n v="8.0480999999999999E-4"/>
    <n v="7.1225684999999997E-2"/>
    <n v="4.2735411000000001"/>
    <n v="60.000195120000001"/>
    <n v="8.0500000000000005E-5"/>
    <n v="0"/>
    <n v="0"/>
    <n v="842.39548022598865"/>
    <n v="14.039924670433145"/>
    <n v="74552"/>
  </r>
  <r>
    <n v="958"/>
    <x v="2"/>
    <n v="18"/>
    <n v="6"/>
    <n v="180"/>
    <n v="90.290400000000005"/>
    <n v="1.7702340000000001E-3"/>
    <n v="3.4331800000000001E-4"/>
    <n v="4.2899999999999999E-5"/>
    <n v="0"/>
    <n v="6.3299299999999999E-4"/>
    <n v="3.6692130000000002E-3"/>
    <n v="44.621699999999997"/>
    <n v="61.356699999999996"/>
    <n v="4.1433"/>
    <n v="1.8238799999999999E-4"/>
    <n v="8.0464999999999996E-4"/>
    <n v="7.1211524999999998E-2"/>
    <n v="4.2726914999999996"/>
    <n v="74.999817199999981"/>
    <n v="5.3600000000000002E-5"/>
    <n v="0"/>
    <n v="0"/>
    <n v="1053.1977401129943"/>
    <n v="17.553295668549904"/>
    <n v="93208"/>
  </r>
  <r>
    <n v="5359"/>
    <x v="0"/>
    <n v="24"/>
    <n v="12"/>
    <n v="400"/>
    <n v="153.09479999999999"/>
    <n v="9.2031690000000006E-3"/>
    <n v="4.5433399999999998E-4"/>
    <n v="8.1500000000000002E-5"/>
    <n v="4.07735E-4"/>
    <n v="5.5918000000000005E-4"/>
    <n v="4.7413790000000004E-3"/>
    <n v="38.67"/>
    <n v="54.280099999999997"/>
    <n v="4.0785999999999998"/>
    <n v="2.4464099999999998E-4"/>
    <n v="8.0382000000000001E-4"/>
    <n v="7.1138069999999998E-2"/>
    <n v="4.2682842000000001"/>
    <n v="68.9999088"/>
    <n v="9.3200000000000002E-5"/>
    <n v="0"/>
    <n v="0"/>
    <n v="969.9435028248588"/>
    <n v="16.165725047080979"/>
    <n v="85840"/>
  </r>
  <r>
    <n v="8095"/>
    <x v="5"/>
    <n v="20"/>
    <n v="10"/>
    <n v="600"/>
    <n v="98.794200000000004"/>
    <n v="2.8974799999999999E-4"/>
    <n v="2.6299999999999999E-5"/>
    <n v="1.3200000000000001E-5"/>
    <n v="1.3200000000000001E-5"/>
    <n v="5.7949599999999998E-4"/>
    <n v="2.8579709999999999E-3"/>
    <n v="47.074100000000001"/>
    <n v="71.447000000000003"/>
    <n v="6.4055"/>
    <n v="2.2389600000000001E-4"/>
    <n v="8.0338999999999996E-4"/>
    <n v="7.1100015000000003E-2"/>
    <n v="4.2660008999999999"/>
    <n v="60.999795920000004"/>
    <n v="7.8999999999999996E-5"/>
    <n v="6.5900000000000003E-5"/>
    <n v="5.27E-5"/>
    <n v="857.9435028248588"/>
    <n v="14.299058380414314"/>
    <n v="75928"/>
  </r>
  <r>
    <n v="5289"/>
    <x v="4"/>
    <n v="16"/>
    <n v="28"/>
    <n v="2500"/>
    <n v="185.3424"/>
    <n v="1.0908559999999999E-2"/>
    <n v="9.1773699999999996E-4"/>
    <n v="5.2099999999999999E-5"/>
    <n v="3.7543800000000002E-4"/>
    <n v="1.35575E-4"/>
    <n v="4.505256E-3"/>
    <n v="28.0093"/>
    <n v="44.259300000000003"/>
    <n v="5.3333000000000004"/>
    <n v="3.2329400000000001E-4"/>
    <n v="8.0301999999999999E-4"/>
    <n v="7.1067270000000002E-2"/>
    <n v="4.2640362000000005"/>
    <n v="76.999981760000011"/>
    <n v="6.2600000000000004E-5"/>
    <n v="3.8586700000000002E-4"/>
    <n v="2.3986E-4"/>
    <n v="1083.4802259887006"/>
    <n v="18.058003766478343"/>
    <n v="95888"/>
  </r>
  <r>
    <n v="8434"/>
    <x v="0"/>
    <n v="23"/>
    <n v="8"/>
    <n v="900"/>
    <n v="90.716399999999993"/>
    <n v="3.1306860000000001E-3"/>
    <n v="2.5420100000000001E-4"/>
    <n v="8.03E-5"/>
    <n v="1.8730600000000001E-4"/>
    <n v="6.1543399999999999E-4"/>
    <n v="3.1842020000000001E-3"/>
    <n v="41.181399999999996"/>
    <n v="65.781499999999994"/>
    <n v="4.4664000000000001"/>
    <n v="3.0771699999999999E-4"/>
    <n v="8.0274000000000003E-4"/>
    <n v="7.104249E-2"/>
    <n v="4.2625494000000002"/>
    <n v="59.999998560000009"/>
    <n v="8.03E-5"/>
    <n v="1.07032E-4"/>
    <n v="6.69E-5"/>
    <n v="844.56497175141249"/>
    <n v="14.076082862523542"/>
    <n v="74744"/>
  </r>
  <r>
    <n v="6842"/>
    <x v="7"/>
    <n v="22"/>
    <n v="4"/>
    <n v="30"/>
    <n v="74.314800000000005"/>
    <n v="1.1965350000000001E-3"/>
    <n v="2.5748200000000001E-4"/>
    <n v="6.0600000000000003E-5"/>
    <n v="1.5099999999999999E-5"/>
    <n v="8.1788399999999995E-4"/>
    <n v="2.6656969999999999E-3"/>
    <n v="51.84"/>
    <n v="96.2273"/>
    <n v="4.7897999999999996"/>
    <n v="3.3321199999999999E-4"/>
    <n v="8.0274000000000003E-4"/>
    <n v="7.104249E-2"/>
    <n v="4.2625494000000002"/>
    <n v="53.000105760000004"/>
    <n v="1.06022E-4"/>
    <n v="0"/>
    <n v="1.5099999999999999E-5"/>
    <n v="746.03389830508479"/>
    <n v="12.433898305084746"/>
    <n v="66024"/>
  </r>
  <r>
    <n v="1782"/>
    <x v="0"/>
    <n v="19"/>
    <n v="16"/>
    <n v="500"/>
    <n v="122.667"/>
    <n v="1.9542840000000001E-3"/>
    <n v="1.04694E-4"/>
    <n v="4.3600000000000003E-5"/>
    <n v="2.62E-5"/>
    <n v="2.0938799999999999E-4"/>
    <n v="4.8071889999999999E-3"/>
    <n v="34.494500000000002"/>
    <n v="49.597099999999998"/>
    <n v="4.2794999999999996"/>
    <n v="1.8321400000000001E-4"/>
    <n v="8.0265000000000002E-4"/>
    <n v="7.1034525000000001E-2"/>
    <n v="4.2620715000000002"/>
    <n v="91.999743000000009"/>
    <n v="6.9800000000000003E-5"/>
    <n v="0"/>
    <n v="0"/>
    <n v="1295.1412429378531"/>
    <n v="21.585687382297554"/>
    <n v="114620"/>
  </r>
  <r>
    <n v="4232"/>
    <x v="2"/>
    <n v="23"/>
    <n v="6"/>
    <n v="300"/>
    <n v="78.203400000000002"/>
    <n v="1.8375920000000001E-3"/>
    <n v="5.2502600000000005E-4"/>
    <n v="1.02088E-4"/>
    <n v="7.2899999999999997E-5"/>
    <n v="2.3334500000000001E-4"/>
    <n v="4.3752189999999996E-3"/>
    <n v="41.337800000000001"/>
    <n v="56.28"/>
    <n v="3.0632999999999999"/>
    <n v="1.89593E-4"/>
    <n v="8.0212000000000002E-4"/>
    <n v="7.0987620000000001E-2"/>
    <n v="4.2592572000000004"/>
    <n v="54.999764160000005"/>
    <n v="1.02088E-4"/>
    <n v="1.02088E-4"/>
    <n v="2.4792999999999999E-4"/>
    <n v="774.77966101694915"/>
    <n v="12.912994350282485"/>
    <n v="68568"/>
  </r>
  <r>
    <n v="3538"/>
    <x v="1"/>
    <n v="17"/>
    <n v="42"/>
    <n v="730"/>
    <n v="115.19280000000001"/>
    <n v="2.6994250000000001E-3"/>
    <n v="6.35734E-4"/>
    <n v="4.8900000000000003E-5"/>
    <n v="5.8699999999999997E-5"/>
    <n v="2.4451300000000002E-4"/>
    <n v="4.0686979999999999E-3"/>
    <n v="33.6096"/>
    <n v="48.480800000000002"/>
    <n v="4.726"/>
    <n v="2.7385499999999999E-4"/>
    <n v="8.0199999999999998E-4"/>
    <n v="7.0976999999999998E-2"/>
    <n v="4.2586199999999996"/>
    <n v="81.999687999999992"/>
    <n v="1.07586E-4"/>
    <n v="7.8200000000000003E-5"/>
    <n v="2.9342000000000002E-4"/>
    <n v="1155.2994350282486"/>
    <n v="19.254990583804144"/>
    <n v="102244"/>
  </r>
  <r>
    <n v="2448"/>
    <x v="3"/>
    <n v="22"/>
    <n v="6"/>
    <n v="730"/>
    <n v="62.239800000000002"/>
    <n v="9.1561099999999999E-4"/>
    <n v="7.6299999999999998E-5"/>
    <n v="2.5400000000000001E-5"/>
    <n v="1.52602E-4"/>
    <n v="2.28903E-4"/>
    <n v="3.1410549999999998E-3"/>
    <n v="42.064999999999998"/>
    <n v="58.332000000000001"/>
    <n v="3.5709"/>
    <n v="2.9248700000000002E-4"/>
    <n v="8.0115999999999998E-4"/>
    <n v="7.0902659999999992E-2"/>
    <n v="4.2541595999999995"/>
    <n v="63.000017759999999"/>
    <n v="1.01735E-4"/>
    <n v="0"/>
    <n v="8.8999999999999995E-5"/>
    <n v="888.54237288135596"/>
    <n v="14.8090395480226"/>
    <n v="78636"/>
  </r>
  <r>
    <n v="4022"/>
    <x v="3"/>
    <n v="27"/>
    <n v="28"/>
    <n v="300"/>
    <n v="93.262799999999999"/>
    <n v="3.0324990000000001E-3"/>
    <n v="5.7216999999999999E-4"/>
    <n v="1.14434E-4"/>
    <n v="2.4793999999999999E-4"/>
    <n v="1.296918E-3"/>
    <n v="2.803631E-3"/>
    <n v="33.1233"/>
    <n v="61.360500000000002"/>
    <n v="5.2516999999999996"/>
    <n v="4.0051900000000001E-4"/>
    <n v="8.0104000000000004E-4"/>
    <n v="7.0892040000000003E-2"/>
    <n v="4.2535224000000005"/>
    <n v="42.000129280000003"/>
    <n v="1.14434E-4"/>
    <n v="0"/>
    <n v="1.9071999999999999E-4"/>
    <n v="592.45197740112997"/>
    <n v="9.8741996233521654"/>
    <n v="52432"/>
  </r>
  <r>
    <n v="5462"/>
    <x v="0"/>
    <n v="24"/>
    <n v="6"/>
    <n v="450"/>
    <n v="102.8244"/>
    <n v="1.663381E-3"/>
    <n v="2.6696199999999998E-4"/>
    <n v="8.2100000000000003E-5"/>
    <n v="1.4374900000000001E-4"/>
    <n v="5.9553099999999995E-4"/>
    <n v="3.6758670000000002E-3"/>
    <n v="18.741599999999998"/>
    <n v="58.4358"/>
    <n v="4.8771000000000004"/>
    <n v="4.5178200000000002E-4"/>
    <n v="8.0088999999999996E-4"/>
    <n v="7.0878764999999996E-2"/>
    <n v="4.2527258999999997"/>
    <n v="39.000139439999998"/>
    <n v="1.02678E-4"/>
    <n v="0"/>
    <n v="1.0268E-4"/>
    <n v="550.23728813559319"/>
    <n v="9.1706214689265533"/>
    <n v="48696"/>
  </r>
  <r>
    <n v="3565"/>
    <x v="2"/>
    <n v="20"/>
    <n v="6"/>
    <n v="220"/>
    <n v="58.438800000000001"/>
    <n v="1.0918620000000001E-3"/>
    <n v="2.00175E-4"/>
    <n v="7.2799999999999994E-5"/>
    <n v="1.0918599999999999E-4"/>
    <n v="2.54768E-4"/>
    <n v="2.711457E-3"/>
    <n v="34.729700000000001"/>
    <n v="71.543599999999998"/>
    <n v="3.7852000000000001"/>
    <n v="2.3656999999999999E-4"/>
    <n v="8.007E-4"/>
    <n v="7.0861950000000007E-2"/>
    <n v="4.2517170000000002"/>
    <n v="44.000066400000001"/>
    <n v="9.1000000000000003E-5"/>
    <n v="0"/>
    <n v="2.1837000000000001E-4"/>
    <n v="620.92655367231635"/>
    <n v="10.348775894538607"/>
    <n v="54952"/>
  </r>
  <r>
    <n v="1578"/>
    <x v="3"/>
    <n v="22"/>
    <n v="12"/>
    <n v="600"/>
    <n v="190.31219999999999"/>
    <n v="2.1032505E-2"/>
    <n v="3.82409E-4"/>
    <n v="8.3700000000000002E-5"/>
    <n v="1.2E-5"/>
    <n v="1.19503E-4"/>
    <n v="3.3938810000000001E-3"/>
    <n v="50.3322"/>
    <n v="62.014099999999999"/>
    <n v="4.2359"/>
    <n v="2.8680699999999998E-4"/>
    <n v="8.0066999999999996E-4"/>
    <n v="7.0859295000000003E-2"/>
    <n v="4.2515577000000002"/>
    <n v="67.000065599999999"/>
    <n v="7.1699999999999995E-5"/>
    <n v="9.5600000000000006E-5"/>
    <n v="5.2581000000000004E-4"/>
    <n v="945.53672316384177"/>
    <n v="15.758945386064029"/>
    <n v="83680"/>
  </r>
  <r>
    <n v="8288"/>
    <x v="3"/>
    <n v="27"/>
    <n v="18"/>
    <n v="1260"/>
    <n v="69.141000000000005"/>
    <n v="6.3677999999999998E-4"/>
    <n v="2.5471199999999998E-4"/>
    <n v="7.2799999999999994E-5"/>
    <n v="1.09162E-4"/>
    <n v="7.0955499999999995E-4"/>
    <n v="2.9655770000000001E-3"/>
    <n v="42.444400000000002"/>
    <n v="66.2577"/>
    <n v="4.2270000000000003"/>
    <n v="2.9109999999999997E-4"/>
    <n v="8.0051999999999999E-4"/>
    <n v="7.0846019999999996E-2"/>
    <n v="4.2507611999999995"/>
    <n v="43.999781279999993"/>
    <n v="9.1000000000000003E-5"/>
    <n v="0"/>
    <n v="1.4554999999999999E-4"/>
    <n v="621.06214689265539"/>
    <n v="10.351035781544256"/>
    <n v="54964"/>
  </r>
  <r>
    <n v="9243"/>
    <x v="5"/>
    <n v="31"/>
    <n v="12"/>
    <n v="60"/>
    <n v="95.515199999999993"/>
    <n v="2.1142859999999999E-3"/>
    <n v="2.7755100000000001E-4"/>
    <n v="4.8999999999999998E-5"/>
    <n v="4.0800000000000002E-5"/>
    <n v="1.8612240000000001E-3"/>
    <n v="2.0653059999999998E-3"/>
    <n v="29.666699999999999"/>
    <n v="87.446600000000004"/>
    <n v="8.4703999999999997"/>
    <n v="1.7959200000000001E-4"/>
    <n v="8.0000000000000004E-4"/>
    <n v="7.0800000000000002E-2"/>
    <n v="4.2480000000000002"/>
    <n v="98"/>
    <n v="6.5300000000000002E-5"/>
    <n v="0"/>
    <n v="0"/>
    <n v="1384.180790960452"/>
    <n v="23.069679849340865"/>
    <n v="122500"/>
  </r>
  <r>
    <n v="1077"/>
    <x v="0"/>
    <n v="24"/>
    <n v="16"/>
    <n v="1163"/>
    <n v="119.6022"/>
    <n v="2.3160210000000001E-3"/>
    <n v="4.27859E-4"/>
    <n v="2.7900000000000001E-5"/>
    <n v="1.95327E-4"/>
    <n v="1.2091699999999999E-4"/>
    <n v="3.7391170000000001E-3"/>
    <n v="21.426400000000001"/>
    <n v="48.805999999999997"/>
    <n v="5.5025000000000004"/>
    <n v="2.5113499999999999E-4"/>
    <n v="7.9991000000000003E-4"/>
    <n v="7.0792035000000003E-2"/>
    <n v="4.2475221000000003"/>
    <n v="85.999923920000015"/>
    <n v="6.5099999999999997E-5"/>
    <n v="5.5800000000000001E-5"/>
    <n v="5.5800000000000001E-5"/>
    <n v="1214.8248587570622"/>
    <n v="20.24708097928437"/>
    <n v="107512"/>
  </r>
  <r>
    <n v="438"/>
    <x v="0"/>
    <n v="16"/>
    <n v="12"/>
    <n v="600"/>
    <n v="81.710999999999999"/>
    <n v="8.1313999999999996E-4"/>
    <n v="1.0841900000000001E-4"/>
    <n v="1.36E-5"/>
    <n v="1.36E-5"/>
    <n v="0"/>
    <n v="3.333875E-3"/>
    <n v="49.1755"/>
    <n v="66.569100000000006"/>
    <n v="4.3902000000000001"/>
    <n v="2.7104700000000001E-4"/>
    <n v="7.9958999999999998E-4"/>
    <n v="7.0763715000000005E-2"/>
    <n v="4.2458229000000003"/>
    <n v="59.000146920000006"/>
    <n v="9.4900000000000003E-5"/>
    <n v="0"/>
    <n v="2.9815000000000001E-4"/>
    <n v="833.76271186440681"/>
    <n v="13.896045197740113"/>
    <n v="73788"/>
  </r>
  <r>
    <n v="6529"/>
    <x v="2"/>
    <n v="16"/>
    <n v="12"/>
    <n v="600"/>
    <n v="88.4238"/>
    <n v="1.443869E-3"/>
    <n v="4.2758299999999999E-4"/>
    <n v="2.48E-5"/>
    <n v="1.3633100000000001E-4"/>
    <n v="8.7375799999999998E-4"/>
    <n v="2.7637999999999999E-3"/>
    <n v="39.406700000000001"/>
    <n v="70.170400000000001"/>
    <n v="6.5694999999999997"/>
    <n v="1.61118E-4"/>
    <n v="7.9940000000000002E-4"/>
    <n v="7.0746900000000001E-2"/>
    <n v="4.2448139999999999"/>
    <n v="129.00077679999998"/>
    <n v="4.9599999999999999E-5"/>
    <n v="1.5492199999999999E-4"/>
    <n v="6.8165000000000001E-4"/>
    <n v="1823.412429378531"/>
    <n v="30.390207156308851"/>
    <n v="161372"/>
  </r>
  <r>
    <n v="5963"/>
    <x v="5"/>
    <n v="17"/>
    <n v="6"/>
    <n v="200"/>
    <n v="90.774000000000001"/>
    <n v="1.6948690000000001E-3"/>
    <n v="4.8228000000000002E-4"/>
    <n v="2.76E-5"/>
    <n v="0"/>
    <n v="1.37794E-4"/>
    <n v="3.2381630000000001E-3"/>
    <n v="32.188000000000002"/>
    <n v="59.234000000000002"/>
    <n v="4.8383000000000003"/>
    <n v="2.3425E-4"/>
    <n v="7.9920999999999996E-4"/>
    <n v="7.0730084999999998E-2"/>
    <n v="4.2438050999999994"/>
    <n v="58.000268119999994"/>
    <n v="9.6500000000000001E-5"/>
    <n v="0"/>
    <n v="1.5156999999999999E-4"/>
    <n v="820.02259887005653"/>
    <n v="13.667043314500942"/>
    <n v="72572"/>
  </r>
  <r>
    <n v="5098"/>
    <x v="2"/>
    <n v="18"/>
    <n v="24"/>
    <n v="123"/>
    <n v="81.872399999999999"/>
    <n v="2.5085490000000001E-3"/>
    <n v="9.8099999999999999E-5"/>
    <n v="4.1999999999999998E-5"/>
    <n v="0"/>
    <n v="1.5415700000000001E-4"/>
    <n v="3.7277870000000002E-3"/>
    <n v="53.6"/>
    <n v="68.451099999999997"/>
    <n v="3.5188000000000001"/>
    <n v="2.5225600000000002E-4"/>
    <n v="7.9880999999999995E-4"/>
    <n v="7.0694684999999993E-2"/>
    <n v="4.2416810999999992"/>
    <n v="56.999886359999991"/>
    <n v="8.4099999999999998E-5"/>
    <n v="0"/>
    <n v="1.8218999999999999E-4"/>
    <n v="806.28248587570624"/>
    <n v="13.438041431261771"/>
    <n v="71356"/>
  </r>
  <r>
    <n v="7156"/>
    <x v="1"/>
    <n v="24"/>
    <n v="14"/>
    <n v="750"/>
    <n v="109.6536"/>
    <n v="8.3502800000000003E-4"/>
    <n v="1.9363E-4"/>
    <n v="3.6300000000000001E-5"/>
    <n v="3.6300000000000001E-5"/>
    <n v="3.7515699999999999E-4"/>
    <n v="5.893601E-3"/>
    <n v="20.543199999999999"/>
    <n v="41.256700000000002"/>
    <n v="3.4045000000000001"/>
    <n v="3.14648E-4"/>
    <n v="7.9872000000000005E-4"/>
    <n v="7.0686720000000008E-2"/>
    <n v="4.2412032000000002"/>
    <n v="65.999831040000004"/>
    <n v="7.2600000000000003E-5"/>
    <n v="0"/>
    <n v="2.4204000000000001E-4"/>
    <n v="933.69491525423734"/>
    <n v="15.561581920903956"/>
    <n v="82632"/>
  </r>
  <r>
    <n v="5000"/>
    <x v="2"/>
    <n v="28"/>
    <n v="30"/>
    <n v="1250"/>
    <n v="99.838800000000006"/>
    <n v="1.0716600000000001E-3"/>
    <n v="3.5385000000000001E-4"/>
    <n v="8.0900000000000001E-5"/>
    <n v="1.1121E-4"/>
    <n v="3.4373999999999999E-4"/>
    <n v="3.1745390000000001E-3"/>
    <n v="36.229999999999997"/>
    <n v="66.662400000000005"/>
    <n v="5.9076000000000004"/>
    <n v="2.7296999999999998E-4"/>
    <n v="7.9869000000000001E-4"/>
    <n v="7.0684065000000004E-2"/>
    <n v="4.2410439000000002"/>
    <n v="79.000025280000003"/>
    <n v="7.08E-5"/>
    <n v="2.0220000000000001E-4"/>
    <n v="7.0770000000000002E-4"/>
    <n v="1117.6497175141244"/>
    <n v="18.627495291902072"/>
    <n v="98912"/>
  </r>
  <r>
    <n v="9240"/>
    <x v="5"/>
    <n v="31"/>
    <n v="8"/>
    <n v="750"/>
    <n v="89.240399999999994"/>
    <n v="6.0529599999999996E-4"/>
    <n v="5.1499999999999998E-5"/>
    <n v="2.58E-5"/>
    <n v="0"/>
    <n v="2.58E-5"/>
    <n v="3.5545020000000002E-3"/>
    <n v="43.752699999999997"/>
    <n v="60.507199999999997"/>
    <n v="4.4383999999999997"/>
    <n v="1.8030100000000001E-4"/>
    <n v="7.9847999999999996E-4"/>
    <n v="7.0665480000000003E-2"/>
    <n v="4.2399288000000004"/>
    <n v="62.000375040000009"/>
    <n v="7.7299999999999995E-5"/>
    <n v="0"/>
    <n v="3.8600000000000003E-5"/>
    <n v="877.37853107344631"/>
    <n v="14.622975517890772"/>
    <n v="77648"/>
  </r>
  <r>
    <n v="7997"/>
    <x v="1"/>
    <n v="17"/>
    <n v="24"/>
    <n v="1320"/>
    <n v="147.95580000000001"/>
    <n v="5.3201480000000002E-3"/>
    <n v="2.0341700000000001E-4"/>
    <n v="3.1300000000000002E-5"/>
    <n v="1.40827E-4"/>
    <n v="1.56475E-4"/>
    <n v="3.9275209999999998E-3"/>
    <n v="28.24"/>
    <n v="47.426299999999998"/>
    <n v="5.5457999999999998"/>
    <n v="2.5035999999999998E-4"/>
    <n v="7.9801999999999998E-4"/>
    <n v="7.0624770000000003E-2"/>
    <n v="4.2374862000000002"/>
    <n v="50.999862160000006"/>
    <n v="6.2600000000000004E-5"/>
    <n v="0"/>
    <n v="0"/>
    <n v="722.12429378531078"/>
    <n v="12.035404896421847"/>
    <n v="63908"/>
  </r>
  <r>
    <n v="1568"/>
    <x v="0"/>
    <n v="21"/>
    <n v="6"/>
    <n v="200"/>
    <n v="143.60579999999999"/>
    <n v="5.499482E-3"/>
    <n v="6.6856499999999998E-4"/>
    <n v="2.16E-5"/>
    <n v="0"/>
    <n v="8.6299999999999997E-5"/>
    <n v="4.7230850000000001E-3"/>
    <n v="24.183499999999999"/>
    <n v="43.652999999999999"/>
    <n v="4.4977"/>
    <n v="2.5879899999999999E-4"/>
    <n v="7.9796000000000001E-4"/>
    <n v="7.0619459999999995E-2"/>
    <n v="4.2371675999999994"/>
    <n v="36.999809280000001"/>
    <n v="8.6299999999999997E-5"/>
    <n v="0"/>
    <n v="8.6299999999999997E-5"/>
    <n v="523.93220338983053"/>
    <n v="8.7322033898305094"/>
    <n v="46368"/>
  </r>
  <r>
    <n v="2694"/>
    <x v="0"/>
    <n v="18"/>
    <n v="10"/>
    <n v="300"/>
    <n v="111.1386"/>
    <n v="4.575707E-3"/>
    <n v="2.77316E-4"/>
    <n v="1.38658E-4"/>
    <n v="0"/>
    <n v="6.5862500000000003E-4"/>
    <n v="3.0504709999999999E-3"/>
    <n v="64.137900000000002"/>
    <n v="67.181799999999996"/>
    <n v="5.4659000000000004"/>
    <n v="8.3194699999999998E-4"/>
    <n v="7.9728000000000004E-4"/>
    <n v="7.0559280000000002E-2"/>
    <n v="4.2335568000000006"/>
    <n v="22.999933440000003"/>
    <n v="1.0399300000000001E-4"/>
    <n v="0"/>
    <n v="0"/>
    <n v="325.96610169491527"/>
    <n v="5.4327683615819211"/>
    <n v="28848"/>
  </r>
  <r>
    <n v="209"/>
    <x v="2"/>
    <n v="20"/>
    <n v="6"/>
    <n v="150"/>
    <n v="72.141000000000005"/>
    <n v="1.2379019999999999E-3"/>
    <n v="3.9387800000000001E-4"/>
    <n v="4.6900000000000002E-5"/>
    <n v="1.88E-5"/>
    <n v="2.7196300000000001E-4"/>
    <n v="3.3760970000000002E-3"/>
    <n v="45.916400000000003"/>
    <n v="68.877799999999993"/>
    <n v="3.7528000000000001"/>
    <n v="2.25073E-4"/>
    <n v="7.9712999999999995E-4"/>
    <n v="7.0546004999999995E-2"/>
    <n v="4.2327602999999998"/>
    <n v="84.999566160000001"/>
    <n v="7.4999999999999993E-5"/>
    <n v="1.21915E-4"/>
    <n v="3.5637E-4"/>
    <n v="1204.8813559322034"/>
    <n v="20.08135593220339"/>
    <n v="106632"/>
  </r>
  <r>
    <n v="758"/>
    <x v="5"/>
    <n v="23"/>
    <n v="12"/>
    <n v="100"/>
    <n v="45.389400000000002"/>
    <n v="4.8466299999999998E-4"/>
    <n v="7.5400000000000003E-5"/>
    <n v="4.3099999999999997E-5"/>
    <n v="1.07703E-4"/>
    <n v="1.50784E-4"/>
    <n v="3.1880060000000002E-3"/>
    <n v="73.179699999999997"/>
    <n v="81.527000000000001"/>
    <n v="2.5608"/>
    <n v="2.47717E-4"/>
    <n v="7.9699999999999997E-4"/>
    <n v="7.05345E-2"/>
    <n v="4.2320700000000002"/>
    <n v="73.999856000000008"/>
    <n v="6.4599999999999998E-5"/>
    <n v="0"/>
    <n v="0"/>
    <n v="1049.129943502825"/>
    <n v="17.485499058380416"/>
    <n v="92848"/>
  </r>
  <r>
    <n v="2068"/>
    <x v="5"/>
    <n v="16"/>
    <n v="14"/>
    <n v="100"/>
    <n v="79.590599999999995"/>
    <n v="1.9000000000000001E-5"/>
    <n v="1.9000000000000001E-5"/>
    <n v="1.9000000000000001E-5"/>
    <n v="0"/>
    <n v="1.062377E-3"/>
    <n v="2.9594780000000002E-3"/>
    <n v="51.380600000000001"/>
    <n v="82.205100000000002"/>
    <n v="5.0576999999999996"/>
    <n v="3.0353599999999998E-4"/>
    <n v="7.9677999999999997E-4"/>
    <n v="7.0515029999999992E-2"/>
    <n v="4.2309017999999998"/>
    <n v="41.999867359999996"/>
    <n v="9.4900000000000003E-5"/>
    <n v="0"/>
    <n v="0"/>
    <n v="595.6158192090395"/>
    <n v="9.9269303201506585"/>
    <n v="52712"/>
  </r>
  <r>
    <n v="6138"/>
    <x v="1"/>
    <n v="16"/>
    <n v="14"/>
    <n v="600"/>
    <n v="139.82400000000001"/>
    <n v="7.2694680000000003E-3"/>
    <n v="3.7343199999999998E-4"/>
    <n v="1.2447700000000001E-4"/>
    <n v="4.9799999999999998E-5"/>
    <n v="9.2113099999999995E-4"/>
    <n v="3.6098390000000001E-3"/>
    <n v="43.8611"/>
    <n v="61.986199999999997"/>
    <n v="5.1241000000000003"/>
    <n v="2.24059E-4"/>
    <n v="7.9664999999999998E-4"/>
    <n v="7.0503524999999997E-2"/>
    <n v="4.2302115000000002"/>
    <n v="31.999837200000002"/>
    <n v="9.9599999999999995E-5"/>
    <n v="0"/>
    <n v="0"/>
    <n v="453.87570621468927"/>
    <n v="7.5645951035781547"/>
    <n v="40168"/>
  </r>
  <r>
    <n v="4035"/>
    <x v="0"/>
    <n v="19"/>
    <n v="20"/>
    <n v="350"/>
    <n v="138.45480000000001"/>
    <n v="2.8700689999999998E-3"/>
    <n v="2.00662E-4"/>
    <n v="2.4300000000000001E-5"/>
    <n v="7.8999999999999996E-5"/>
    <n v="9.6074300000000001E-4"/>
    <n v="3.4416500000000001E-3"/>
    <n v="28.481400000000001"/>
    <n v="53.279200000000003"/>
    <n v="6.9752999999999998"/>
    <n v="2.0674199999999999E-4"/>
    <n v="7.9657000000000003E-4"/>
    <n v="7.0496445000000005E-2"/>
    <n v="4.2297867"/>
    <n v="131.00071592"/>
    <n v="5.4700000000000001E-5"/>
    <n v="0"/>
    <n v="0"/>
    <n v="1858.2598870056497"/>
    <n v="30.970998116760828"/>
    <n v="164456"/>
  </r>
  <r>
    <n v="3920"/>
    <x v="0"/>
    <n v="22"/>
    <n v="20"/>
    <n v="800"/>
    <n v="110.9436"/>
    <n v="1.6811179999999999E-3"/>
    <n v="1.7696000000000001E-4"/>
    <n v="7.3700000000000002E-5"/>
    <n v="1.3271999999999999E-4"/>
    <n v="3.5392000000000003E-4"/>
    <n v="3.2442640000000002E-3"/>
    <n v="27.799099999999999"/>
    <n v="65.418199999999999"/>
    <n v="6.0955000000000004"/>
    <n v="2.3594600000000001E-4"/>
    <n v="7.9631999999999999E-4"/>
    <n v="7.0474319999999993E-2"/>
    <n v="4.2284591999999996"/>
    <n v="54.00005183999999"/>
    <n v="8.8499999999999996E-5"/>
    <n v="0"/>
    <n v="0"/>
    <n v="766.23728813559319"/>
    <n v="12.770621468926553"/>
    <n v="67812"/>
  </r>
  <r>
    <n v="5331"/>
    <x v="0"/>
    <n v="17"/>
    <n v="20"/>
    <n v="400"/>
    <n v="108.51779999999999"/>
    <n v="1.7238710000000001E-3"/>
    <n v="3.4786600000000001E-4"/>
    <n v="6.1799999999999998E-5"/>
    <n v="9.2800000000000006E-5"/>
    <n v="7.8849699999999998E-4"/>
    <n v="4.104824E-3"/>
    <n v="30.256599999999999"/>
    <n v="57.393599999999999"/>
    <n v="4.6497000000000002"/>
    <n v="3.3240599999999999E-4"/>
    <n v="7.9622999999999998E-4"/>
    <n v="7.0466354999999994E-2"/>
    <n v="4.2279812999999997"/>
    <n v="103.00031279999999"/>
    <n v="8.5000000000000006E-5"/>
    <n v="3.8699999999999999E-5"/>
    <n v="3.6332999999999998E-4"/>
    <n v="1461.6949152542372"/>
    <n v="24.361581920903955"/>
    <n v="129360"/>
  </r>
  <r>
    <n v="1107"/>
    <x v="3"/>
    <n v="28"/>
    <n v="20"/>
    <n v="730"/>
    <n v="83.667599999999993"/>
    <n v="3.5037290000000001E-3"/>
    <n v="2.9692599999999998E-4"/>
    <n v="9.5000000000000005E-5"/>
    <n v="0"/>
    <n v="1.1877E-4"/>
    <n v="3.289943E-3"/>
    <n v="46.2029"/>
    <n v="71.162499999999994"/>
    <n v="3.8412000000000002"/>
    <n v="2.85049E-4"/>
    <n v="7.9575999999999996E-4"/>
    <n v="7.0424760000000003E-2"/>
    <n v="4.2254855999999998"/>
    <n v="66.999808959999996"/>
    <n v="1.0689299999999999E-4"/>
    <n v="8.3100000000000001E-5"/>
    <n v="2.1379E-4"/>
    <n v="951.36723163841805"/>
    <n v="15.856120527306967"/>
    <n v="84196"/>
  </r>
  <r>
    <n v="1299"/>
    <x v="3"/>
    <n v="21"/>
    <n v="8"/>
    <n v="30"/>
    <n v="52.339199999999998"/>
    <n v="2.8189510000000001E-3"/>
    <n v="1.7050100000000001E-4"/>
    <n v="4.5500000000000001E-5"/>
    <n v="1.1399999999999999E-5"/>
    <n v="0"/>
    <n v="2.6711830000000002E-3"/>
    <n v="85.213700000000003"/>
    <n v="95.489400000000003"/>
    <n v="2.6722999999999999"/>
    <n v="3.0690200000000001E-4"/>
    <n v="7.9566999999999995E-4"/>
    <n v="7.041679499999999E-2"/>
    <n v="4.225007699999999"/>
    <n v="69.999863919999981"/>
    <n v="5.6799999999999998E-5"/>
    <n v="0"/>
    <n v="0"/>
    <n v="994.07909604519773"/>
    <n v="16.567984934086628"/>
    <n v="87976"/>
  </r>
  <r>
    <n v="4600"/>
    <x v="0"/>
    <n v="24"/>
    <n v="6"/>
    <n v="150"/>
    <n v="99.850200000000001"/>
    <n v="2.779962E-3"/>
    <n v="4.2120599999999998E-4"/>
    <n v="5.6199999999999997E-5"/>
    <n v="7.4900000000000005E-5"/>
    <n v="2.05923E-4"/>
    <n v="4.2214230000000002E-3"/>
    <n v="35.5822"/>
    <n v="56.301600000000001"/>
    <n v="3.9312999999999998"/>
    <n v="2.9952499999999998E-4"/>
    <n v="7.9560999999999998E-4"/>
    <n v="7.0411484999999996E-2"/>
    <n v="4.2246891"/>
    <n v="84.999789960000015"/>
    <n v="9.3599999999999998E-5"/>
    <n v="1.6848300000000001E-4"/>
    <n v="1.872E-4"/>
    <n v="1207.1864406779662"/>
    <n v="20.119774011299437"/>
    <n v="106836"/>
  </r>
  <r>
    <n v="5141"/>
    <x v="1"/>
    <n v="19"/>
    <n v="56"/>
    <n v="2920"/>
    <n v="152.17920000000001"/>
    <n v="8.1136569999999998E-3"/>
    <n v="7.1753400000000003E-4"/>
    <n v="6.6199999999999996E-5"/>
    <n v="2.6493600000000001E-4"/>
    <n v="1.87663E-4"/>
    <n v="4.8240389999999996E-3"/>
    <n v="24.816500000000001"/>
    <n v="41.491999999999997"/>
    <n v="4.2975000000000003"/>
    <n v="2.98053E-4"/>
    <n v="7.9480999999999996E-4"/>
    <n v="7.0340685E-2"/>
    <n v="4.2204411000000004"/>
    <n v="72.000248280000008"/>
    <n v="7.7299999999999995E-5"/>
    <n v="0"/>
    <n v="0"/>
    <n v="1023.5932203389831"/>
    <n v="17.059887005649717"/>
    <n v="90588"/>
  </r>
  <r>
    <n v="7412"/>
    <x v="3"/>
    <n v="23"/>
    <n v="16"/>
    <n v="450"/>
    <n v="61.369799999999998"/>
    <n v="1.10166E-3"/>
    <n v="2.5619999999999999E-4"/>
    <n v="2.5599999999999999E-5"/>
    <n v="2.5599999999999999E-5"/>
    <n v="2.3058E-4"/>
    <n v="3.7661410000000002E-3"/>
    <n v="53.863"/>
    <n v="55.863900000000001"/>
    <n v="2.8231000000000002"/>
    <n v="3.5868E-4"/>
    <n v="7.9422E-4"/>
    <n v="7.0288470000000006E-2"/>
    <n v="4.2173082000000006"/>
    <n v="30.999995040000005"/>
    <n v="1.0247999999999999E-4"/>
    <n v="0"/>
    <n v="0"/>
    <n v="441.03954802259886"/>
    <n v="7.3506591337099811"/>
    <n v="39032"/>
  </r>
  <r>
    <n v="4778"/>
    <x v="2"/>
    <n v="20"/>
    <n v="2"/>
    <n v="600"/>
    <n v="92.497200000000007"/>
    <n v="1.852879E-3"/>
    <n v="2.77302E-4"/>
    <n v="5.0399999999999999E-5"/>
    <n v="1.26E-5"/>
    <n v="4.7897499999999997E-4"/>
    <n v="2.7478070000000001E-3"/>
    <n v="30.746500000000001"/>
    <n v="71.376099999999994"/>
    <n v="5.9036999999999997"/>
    <n v="3.4032499999999999E-4"/>
    <n v="7.9409000000000001E-4"/>
    <n v="7.0276964999999997E-2"/>
    <n v="4.2166179000000001"/>
    <n v="62.999924240000006"/>
    <n v="8.8200000000000003E-5"/>
    <n v="3.7799999999999997E-5"/>
    <n v="1.3865000000000001E-4"/>
    <n v="896.45197740112997"/>
    <n v="14.940866290018834"/>
    <n v="79336"/>
  </r>
  <r>
    <n v="4721"/>
    <x v="1"/>
    <n v="17"/>
    <n v="42"/>
    <n v="500"/>
    <n v="126.4032"/>
    <n v="3.680291E-3"/>
    <n v="5.1957000000000001E-4"/>
    <n v="8.6600000000000004E-5"/>
    <n v="7.2200000000000007E-5"/>
    <n v="7.2162599999999995E-4"/>
    <n v="3.4493710000000001E-3"/>
    <n v="20.184899999999999"/>
    <n v="53.288699999999999"/>
    <n v="5.9371999999999998"/>
    <n v="2.3091999999999999E-4"/>
    <n v="7.9378999999999995E-4"/>
    <n v="7.0250414999999997E-2"/>
    <n v="4.2150248999999995"/>
    <n v="55.000121519999986"/>
    <n v="1.2989300000000001E-4"/>
    <n v="0"/>
    <n v="1.2988999999999999E-4"/>
    <n v="782.91525423728808"/>
    <n v="13.048587570621468"/>
    <n v="69288"/>
  </r>
  <r>
    <n v="6002"/>
    <x v="2"/>
    <n v="16"/>
    <n v="12"/>
    <n v="1256"/>
    <n v="192.30359999999999"/>
    <n v="8.3452800000000001E-3"/>
    <n v="6.1437600000000003E-4"/>
    <n v="2.5598999999999999E-4"/>
    <n v="0"/>
    <n v="1.27995E-4"/>
    <n v="3.6350599999999999E-3"/>
    <n v="27.744700000000002"/>
    <n v="39.070399999999999"/>
    <n v="7.6196999999999999"/>
    <n v="4.09584E-4"/>
    <n v="7.9356999999999995E-4"/>
    <n v="7.0230944999999989E-2"/>
    <n v="4.2138566999999991"/>
    <n v="31.000018479999994"/>
    <n v="7.6799999999999997E-5"/>
    <n v="0"/>
    <n v="0"/>
    <n v="441.40112994350284"/>
    <n v="7.356685499058381"/>
    <n v="39064"/>
  </r>
  <r>
    <n v="2195"/>
    <x v="0"/>
    <n v="21"/>
    <n v="16"/>
    <n v="1100"/>
    <n v="93.445800000000006"/>
    <n v="1.7076319999999999E-3"/>
    <n v="1.6135100000000001E-4"/>
    <n v="5.38E-5"/>
    <n v="1.34E-5"/>
    <n v="6.7199999999999994E-5"/>
    <n v="4.0741140000000002E-3"/>
    <n v="36.6755"/>
    <n v="58.019799999999996"/>
    <n v="3.8679999999999999"/>
    <n v="3.0925599999999999E-4"/>
    <n v="7.9330999999999998E-4"/>
    <n v="7.0207934999999999E-2"/>
    <n v="4.2124760999999999"/>
    <n v="59.000051319999997"/>
    <n v="8.0699999999999996E-5"/>
    <n v="8.0699999999999996E-5"/>
    <n v="9.4099999999999997E-5"/>
    <n v="840.36158192090397"/>
    <n v="14.006026365348399"/>
    <n v="74372"/>
  </r>
  <r>
    <n v="6543"/>
    <x v="0"/>
    <n v="18"/>
    <n v="20"/>
    <n v="1500"/>
    <n v="149.7492"/>
    <n v="6.8944200000000001E-3"/>
    <n v="1.1557900000000001E-3"/>
    <n v="9.4099999999999997E-5"/>
    <n v="1.34E-5"/>
    <n v="1.88152E-4"/>
    <n v="3.924309E-3"/>
    <n v="17.938099999999999"/>
    <n v="49.150700000000001"/>
    <n v="5.4314999999999998"/>
    <n v="3.8974300000000001E-4"/>
    <n v="7.9292999999999996E-4"/>
    <n v="7.0174304999999992E-2"/>
    <n v="4.2104582999999991"/>
    <n v="59.000335439999986"/>
    <n v="9.4099999999999997E-5"/>
    <n v="4.0299999999999997E-5"/>
    <n v="0"/>
    <n v="840.76836158192089"/>
    <n v="14.012806026365348"/>
    <n v="74408"/>
  </r>
  <r>
    <n v="5284"/>
    <x v="2"/>
    <n v="26"/>
    <n v="6"/>
    <n v="500"/>
    <n v="42.408000000000001"/>
    <n v="6.4988600000000002E-4"/>
    <n v="2.8531599999999998E-4"/>
    <n v="7.9300000000000003E-5"/>
    <n v="0"/>
    <n v="9.5099999999999994E-5"/>
    <n v="2.678798E-3"/>
    <n v="65.452399999999997"/>
    <n v="94.863900000000001"/>
    <n v="2.8757000000000001"/>
    <n v="3.32868E-4"/>
    <n v="7.9254E-4"/>
    <n v="7.0139789999999994E-2"/>
    <n v="4.2083873999999994"/>
    <n v="49.999763519999995"/>
    <n v="1.10956E-4"/>
    <n v="0"/>
    <n v="0"/>
    <n v="712.85875706214688"/>
    <n v="11.880979284369115"/>
    <n v="63088"/>
  </r>
  <r>
    <n v="3807"/>
    <x v="1"/>
    <n v="16"/>
    <n v="12"/>
    <n v="900"/>
    <n v="161.70179999999999"/>
    <n v="4.765109E-3"/>
    <n v="9.9861099999999994E-4"/>
    <n v="4.3399999999999998E-5"/>
    <n v="4.3399999999999998E-5"/>
    <n v="3.3648800000000002E-4"/>
    <n v="3.74479E-3"/>
    <n v="29.407"/>
    <n v="42.979700000000001"/>
    <n v="6.8406000000000002"/>
    <n v="2.38798E-4"/>
    <n v="7.9237999999999997E-4"/>
    <n v="7.0125629999999994E-2"/>
    <n v="4.2075377999999999"/>
    <n v="73.000384639999993"/>
    <n v="7.6000000000000004E-5"/>
    <n v="0"/>
    <n v="4.8844999999999997E-4"/>
    <n v="1040.9943502824858"/>
    <n v="17.34990583804143"/>
    <n v="92128"/>
  </r>
  <r>
    <n v="3137"/>
    <x v="0"/>
    <n v="18"/>
    <n v="28"/>
    <n v="1300"/>
    <n v="203.27340000000001"/>
    <n v="1.7933530999999999E-2"/>
    <n v="6.68394E-4"/>
    <n v="6.1699999999999995E-5"/>
    <n v="1.244242E-3"/>
    <n v="6.5811099999999996E-4"/>
    <n v="3.4962159999999999E-3"/>
    <n v="34.2301"/>
    <n v="54.776499999999999"/>
    <n v="5.8353000000000002"/>
    <n v="2.7764100000000002E-4"/>
    <n v="7.9179000000000001E-4"/>
    <n v="7.0073415E-2"/>
    <n v="4.2044049000000001"/>
    <n v="76.999993920000009"/>
    <n v="5.1400000000000003E-5"/>
    <n v="0"/>
    <n v="0"/>
    <n v="1098.8474576271187"/>
    <n v="18.314124293785312"/>
    <n v="97248"/>
  </r>
  <r>
    <n v="8506"/>
    <x v="5"/>
    <n v="22"/>
    <n v="4"/>
    <n v="200"/>
    <n v="98.3262"/>
    <n v="3.1666929999999999E-3"/>
    <n v="3.8934700000000001E-4"/>
    <n v="3.8899999999999997E-5"/>
    <n v="1.2999999999999999E-5"/>
    <n v="1.9467400000000001E-4"/>
    <n v="2.6475629999999999E-3"/>
    <n v="48.453200000000002"/>
    <n v="66.627499999999998"/>
    <n v="5.7401999999999997"/>
    <n v="3.3743400000000001E-4"/>
    <n v="7.9166999999999996E-4"/>
    <n v="7.0062794999999997E-2"/>
    <n v="4.2037677000000002"/>
    <n v="60.999756840000003"/>
    <n v="7.7899999999999996E-5"/>
    <n v="0"/>
    <n v="2.5999999999999998E-5"/>
    <n v="870.64406779661022"/>
    <n v="14.510734463276837"/>
    <n v="77052"/>
  </r>
  <r>
    <n v="10041"/>
    <x v="6"/>
    <m/>
    <m/>
    <m/>
    <n v="315.6936"/>
    <n v="2.8311412000000001E-2"/>
    <n v="1.159745E-3"/>
    <n v="1.36441E-4"/>
    <n v="1.2416090000000001E-3"/>
    <n v="6.2762600000000005E-4"/>
    <n v="5.0755879999999998E-3"/>
    <n v="17.703499999999998"/>
    <n v="32.634399999999999"/>
    <n v="6.2230999999999996"/>
    <n v="3.2745700000000002E-4"/>
    <n v="7.9135999999999996E-4"/>
    <n v="7.0035359999999991E-2"/>
    <n v="4.2021215999999999"/>
    <n v="58.000357119999997"/>
    <n v="8.1899999999999999E-5"/>
    <n v="0"/>
    <n v="1.5008E-4"/>
    <n v="828.15819209039546"/>
    <n v="13.802636534839925"/>
    <n v="73292"/>
  </r>
  <r>
    <n v="6457"/>
    <x v="3"/>
    <n v="35"/>
    <n v="6"/>
    <n v="350"/>
    <n v="112.3818"/>
    <n v="3.18169E-3"/>
    <n v="6.1524400000000003E-4"/>
    <n v="1.0547E-4"/>
    <n v="5.27E-5"/>
    <n v="1.5820600000000001E-4"/>
    <n v="3.9727180000000001E-3"/>
    <n v="34.613300000000002"/>
    <n v="59.946899999999999"/>
    <n v="4.4912000000000001"/>
    <n v="2.6367600000000001E-4"/>
    <n v="7.9102999999999997E-4"/>
    <n v="7.0006155E-2"/>
    <n v="4.2003693000000002"/>
    <n v="45.000114640000007"/>
    <n v="8.7899999999999995E-5"/>
    <n v="0"/>
    <n v="0"/>
    <n v="642.80225988700568"/>
    <n v="10.713370998116762"/>
    <n v="56888"/>
  </r>
  <r>
    <n v="3275"/>
    <x v="3"/>
    <n v="16"/>
    <n v="50"/>
    <n v="50"/>
    <n v="87.121799999999993"/>
    <n v="3.5482389999999999E-3"/>
    <n v="5.17152E-4"/>
    <n v="5.7500000000000002E-5"/>
    <n v="0"/>
    <n v="4.0223E-4"/>
    <n v="3.4764119999999999E-3"/>
    <n v="45.875500000000002"/>
    <n v="67.438000000000002"/>
    <n v="3.7231000000000001"/>
    <n v="3.1603700000000002E-4"/>
    <n v="7.9009000000000002E-4"/>
    <n v="6.9922965000000004E-2"/>
    <n v="4.1953779000000004"/>
    <n v="54.999745080000004"/>
    <n v="8.6199999999999995E-5"/>
    <n v="0"/>
    <n v="2.5858000000000001E-4"/>
    <n v="786.57627118644064"/>
    <n v="13.109604519774011"/>
    <n v="69612"/>
  </r>
  <r>
    <n v="4923"/>
    <x v="0"/>
    <n v="19"/>
    <n v="6"/>
    <n v="630"/>
    <n v="109.82640000000001"/>
    <n v="1.4577850000000001E-3"/>
    <n v="5.0617499999999998E-4"/>
    <n v="4.0500000000000002E-5"/>
    <n v="1.01E-5"/>
    <n v="9.9210399999999995E-4"/>
    <n v="3.0370520000000002E-3"/>
    <n v="26.2074"/>
    <n v="64.319999999999993"/>
    <n v="6.5266999999999999"/>
    <n v="2.2271699999999999E-4"/>
    <n v="7.8963000000000004E-4"/>
    <n v="6.9882255000000004E-2"/>
    <n v="4.1929353000000003"/>
    <n v="77.999651400000005"/>
    <n v="1.01235E-4"/>
    <n v="7.0900000000000002E-5"/>
    <n v="2.6321E-4"/>
    <n v="1116.1581920903955"/>
    <n v="18.602636534839924"/>
    <n v="98780"/>
  </r>
  <r>
    <n v="8440"/>
    <x v="1"/>
    <n v="23"/>
    <n v="28"/>
    <n v="1000"/>
    <n v="185.65379999999999"/>
    <n v="1.6454333000000002E-2"/>
    <n v="4.4859099999999997E-4"/>
    <n v="4.49E-5"/>
    <n v="3.2298599999999999E-4"/>
    <n v="1.8840799999999999E-4"/>
    <n v="3.8668579999999999E-3"/>
    <n v="39.460500000000003"/>
    <n v="54.71"/>
    <n v="4.9420000000000002"/>
    <n v="3.4092900000000002E-4"/>
    <n v="7.8952000000000004E-4"/>
    <n v="6.9872520000000007E-2"/>
    <n v="4.1923512000000001"/>
    <n v="87.999899199999987"/>
    <n v="6.2799999999999995E-5"/>
    <n v="3.8578899999999999E-4"/>
    <n v="4.2168000000000001E-4"/>
    <n v="1259.4350282485875"/>
    <n v="20.990583804143125"/>
    <n v="111460"/>
  </r>
  <r>
    <n v="8978"/>
    <x v="0"/>
    <n v="25"/>
    <n v="28"/>
    <n v="1200"/>
    <n v="186.51840000000001"/>
    <n v="1.3836759000000001E-2"/>
    <n v="2.9788500000000001E-4"/>
    <n v="4.4700000000000002E-5"/>
    <n v="1.49E-5"/>
    <n v="1.4894299999999999E-4"/>
    <n v="4.0214480000000004E-3"/>
    <n v="31.464700000000001"/>
    <n v="54.355600000000003"/>
    <n v="5.3777999999999997"/>
    <n v="2.8299100000000002E-4"/>
    <n v="7.894E-4"/>
    <n v="6.9861900000000005E-2"/>
    <n v="4.1917140000000002"/>
    <n v="53.000316000000005"/>
    <n v="8.9400000000000005E-5"/>
    <n v="0"/>
    <n v="0"/>
    <n v="758.64406779661022"/>
    <n v="12.64406779661017"/>
    <n v="67140"/>
  </r>
  <r>
    <n v="8831"/>
    <x v="2"/>
    <n v="38"/>
    <n v="16"/>
    <n v="450"/>
    <n v="87.440399999999997"/>
    <n v="1.337172E-3"/>
    <n v="1.5344600000000001E-4"/>
    <n v="2.9200000000000002E-5"/>
    <n v="7.3100000000000003E-6"/>
    <n v="2.1190200000000001E-4"/>
    <n v="3.076226E-3"/>
    <n v="21.0381"/>
    <n v="63.8765"/>
    <n v="5.1685999999999996"/>
    <n v="2.41129E-4"/>
    <n v="7.8914999999999996E-4"/>
    <n v="6.9839774999999993E-2"/>
    <n v="4.1903864999999998"/>
    <n v="107.9999124"/>
    <n v="5.8499999999999999E-5"/>
    <n v="0"/>
    <n v="0"/>
    <n v="1546.3954802259886"/>
    <n v="25.773258003766479"/>
    <n v="136856"/>
  </r>
  <r>
    <n v="2865"/>
    <x v="5"/>
    <n v="17"/>
    <n v="6"/>
    <n v="800"/>
    <n v="71.497799999999998"/>
    <n v="1.62754E-3"/>
    <n v="2.8358700000000002E-4"/>
    <n v="7.3999999999999996E-5"/>
    <n v="4.4387499999999999E-4"/>
    <n v="3.8222499999999998E-4"/>
    <n v="2.4413099999999999E-3"/>
    <n v="61.624400000000001"/>
    <n v="89.2727"/>
    <n v="4.9090999999999996"/>
    <n v="1.97278E-4"/>
    <n v="7.8910999999999999E-4"/>
    <n v="6.9836234999999997E-2"/>
    <n v="4.1901741000000001"/>
    <n v="63.999977440000002"/>
    <n v="8.6299999999999997E-5"/>
    <n v="0"/>
    <n v="0"/>
    <n v="916.42937853107344"/>
    <n v="15.273822975517891"/>
    <n v="81104"/>
  </r>
  <r>
    <n v="2572"/>
    <x v="0"/>
    <n v="19"/>
    <n v="20"/>
    <n v="425"/>
    <n v="117.318"/>
    <n v="2.41465E-3"/>
    <n v="6.0963900000000004E-4"/>
    <n v="4.7800000000000003E-5"/>
    <n v="4.6619499999999998E-4"/>
    <n v="3.4665800000000001E-4"/>
    <n v="3.5263460000000001E-3"/>
    <n v="34.013599999999997"/>
    <n v="50.4542"/>
    <n v="5.6643999999999997"/>
    <n v="2.5102799999999998E-4"/>
    <n v="7.8894999999999996E-4"/>
    <n v="6.9822074999999997E-2"/>
    <n v="4.1893244999999997"/>
    <n v="66.000401199999985"/>
    <n v="8.3700000000000002E-5"/>
    <n v="0"/>
    <n v="3.347E-4"/>
    <n v="945.26553672316379"/>
    <n v="15.75442561205273"/>
    <n v="83656"/>
  </r>
  <r>
    <n v="6901"/>
    <x v="2"/>
    <n v="20"/>
    <n v="20"/>
    <n v="450"/>
    <n v="89.752799999999993"/>
    <n v="1.6612840000000001E-3"/>
    <n v="2.1346099999999999E-4"/>
    <n v="9.2799999999999992E-6"/>
    <n v="0"/>
    <n v="7.4200000000000001E-5"/>
    <n v="4.7332670000000002E-3"/>
    <n v="40.102200000000003"/>
    <n v="46.509799999999998"/>
    <n v="3.1431"/>
    <n v="3.5267499999999999E-4"/>
    <n v="7.8888000000000005E-4"/>
    <n v="6.9815880000000011E-2"/>
    <n v="4.1889528000000009"/>
    <n v="85.000242240000006"/>
    <n v="7.4200000000000001E-5"/>
    <n v="2.4130399999999999E-4"/>
    <n v="3.7124E-4"/>
    <n v="1217.4915254237287"/>
    <n v="20.29152542372881"/>
    <n v="107748"/>
  </r>
  <r>
    <n v="7374"/>
    <x v="0"/>
    <n v="21"/>
    <n v="24"/>
    <n v="1460"/>
    <n v="121.8"/>
    <n v="4.2778340000000003E-3"/>
    <n v="2.2514900000000001E-4"/>
    <n v="5.63E-5"/>
    <n v="2.8099999999999999E-5"/>
    <n v="3.3772400000000002E-4"/>
    <n v="2.645503E-3"/>
    <n v="32.2151"/>
    <n v="81.191500000000005"/>
    <n v="7.0319000000000003"/>
    <n v="4.2215500000000001E-4"/>
    <n v="7.8801999999999995E-4"/>
    <n v="6.9739769999999993E-2"/>
    <n v="4.1843861999999996"/>
    <n v="27.999926640000002"/>
    <n v="1.4071799999999999E-4"/>
    <n v="0"/>
    <n v="0"/>
    <n v="401.49152542372883"/>
    <n v="6.6915254237288142"/>
    <n v="35532"/>
  </r>
  <r>
    <n v="4901"/>
    <x v="5"/>
    <n v="19"/>
    <n v="24"/>
    <n v="500"/>
    <n v="83.486999999999995"/>
    <n v="1.97006E-4"/>
    <n v="3.2799999999999998E-5"/>
    <n v="0"/>
    <n v="0"/>
    <n v="6.5699999999999998E-5"/>
    <n v="1.5432099999999999E-3"/>
    <n v="53.130400000000002"/>
    <n v="61.787199999999999"/>
    <n v="9.5957000000000008"/>
    <n v="4.5968000000000002E-4"/>
    <n v="7.8801999999999995E-4"/>
    <n v="6.9739769999999993E-2"/>
    <n v="4.1843861999999996"/>
    <n v="23.999937119999998"/>
    <n v="1.3133700000000001E-4"/>
    <n v="0"/>
    <n v="0"/>
    <n v="344.13559322033899"/>
    <n v="5.7355932203389832"/>
    <n v="30456"/>
  </r>
  <r>
    <n v="10090"/>
    <x v="6"/>
    <m/>
    <m/>
    <m/>
    <n v="314.67"/>
    <n v="2.8043136E-2"/>
    <n v="1.1571789999999999E-3"/>
    <n v="2.4620799999999998E-4"/>
    <n v="2.4620799999999998E-4"/>
    <n v="1.0833170000000001E-3"/>
    <n v="4.259405E-3"/>
    <n v="14.302300000000001"/>
    <n v="36.115600000000001"/>
    <n v="7.1965000000000003"/>
    <n v="3.9393300000000001E-4"/>
    <n v="7.8786999999999998E-4"/>
    <n v="6.9726494999999999E-2"/>
    <n v="4.1835896999999997"/>
    <n v="32.000127919999997"/>
    <n v="9.8499999999999995E-5"/>
    <n v="0"/>
    <n v="0"/>
    <n v="458.93785310734461"/>
    <n v="7.6489642184557436"/>
    <n v="40616"/>
  </r>
  <r>
    <n v="570"/>
    <x v="3"/>
    <n v="21"/>
    <n v="4"/>
    <n v="500"/>
    <n v="86.731800000000007"/>
    <n v="3.2744100000000002E-3"/>
    <n v="5.5394199999999998E-4"/>
    <n v="7.3899999999999994E-5"/>
    <n v="0"/>
    <n v="1.2300000000000001E-5"/>
    <n v="3.422128E-3"/>
    <n v="30.295999999999999"/>
    <n v="63.554000000000002"/>
    <n v="4.0072000000000001"/>
    <n v="3.4467500000000002E-4"/>
    <n v="7.8783E-4"/>
    <n v="6.9722955000000003E-2"/>
    <n v="4.1833773000000001"/>
    <n v="64.000157880000003"/>
    <n v="6.1500000000000004E-5"/>
    <n v="0"/>
    <n v="0"/>
    <n v="917.92090395480227"/>
    <n v="15.298681732580038"/>
    <n v="81236"/>
  </r>
  <r>
    <n v="8984"/>
    <x v="1"/>
    <n v="27"/>
    <n v="2"/>
    <n v="200"/>
    <n v="92.821799999999996"/>
    <n v="1.3533460000000001E-3"/>
    <n v="1.72244E-4"/>
    <n v="4.9200000000000003E-5"/>
    <n v="7.3800000000000005E-5"/>
    <n v="9.8400000000000007E-5"/>
    <n v="4.0354329999999997E-3"/>
    <n v="21.864999999999998"/>
    <n v="48.731699999999996"/>
    <n v="4.0427"/>
    <n v="2.9527600000000002E-4"/>
    <n v="7.8739999999999995E-4"/>
    <n v="6.9684899999999994E-2"/>
    <n v="4.1810939999999999"/>
    <n v="31.999935999999998"/>
    <n v="1.4763800000000001E-4"/>
    <n v="0"/>
    <n v="0"/>
    <n v="459.20903954802259"/>
    <n v="7.6534839924670433"/>
    <n v="40640"/>
  </r>
  <r>
    <n v="4987"/>
    <x v="1"/>
    <n v="26"/>
    <n v="6"/>
    <n v="525"/>
    <n v="130.78440000000001"/>
    <n v="3.4255029999999999E-3"/>
    <n v="4.78336E-4"/>
    <n v="9.2600000000000001E-5"/>
    <n v="1.0801100000000001E-4"/>
    <n v="4.78336E-4"/>
    <n v="2.9780269999999998E-3"/>
    <n v="27.833300000000001"/>
    <n v="46.010399999999997"/>
    <n v="7.1502999999999997"/>
    <n v="2.3145300000000001E-4"/>
    <n v="7.8693999999999997E-4"/>
    <n v="6.9644189999999995E-2"/>
    <n v="4.1786513999999997"/>
    <n v="51.000007519999997"/>
    <n v="7.7200000000000006E-5"/>
    <n v="0"/>
    <n v="0"/>
    <n v="732.29378531073451"/>
    <n v="12.204896421845575"/>
    <n v="64808"/>
  </r>
  <r>
    <n v="8967"/>
    <x v="3"/>
    <n v="32"/>
    <n v="28"/>
    <n v="1260"/>
    <n v="119.2728"/>
    <n v="2.5365230000000002E-3"/>
    <n v="4.0134900000000001E-4"/>
    <n v="4.8199999999999999E-5"/>
    <n v="4.0099999999999999E-5"/>
    <n v="9.5520999999999996E-4"/>
    <n v="3.9492700000000004E-3"/>
    <n v="32.358499999999999"/>
    <n v="49.447200000000002"/>
    <n v="4.8922999999999996"/>
    <n v="2.2475500000000001E-4"/>
    <n v="7.8664000000000002E-4"/>
    <n v="6.9617640000000008E-2"/>
    <n v="4.1770584000000008"/>
    <n v="97.999611200000018"/>
    <n v="8.03E-5"/>
    <n v="0"/>
    <n v="0"/>
    <n v="1407.6836158192091"/>
    <n v="23.461393596986817"/>
    <n v="124580"/>
  </r>
  <r>
    <n v="3146"/>
    <x v="7"/>
    <n v="25"/>
    <n v="8"/>
    <n v="60"/>
    <n v="53.083199999999998"/>
    <n v="9.7496099999999999E-4"/>
    <n v="2.7697799999999999E-4"/>
    <n v="2.2200000000000001E-5"/>
    <n v="0"/>
    <n v="2.2158200000000001E-4"/>
    <n v="3.113228E-3"/>
    <n v="62.942900000000002"/>
    <n v="72.640600000000006"/>
    <n v="3.0497999999999998"/>
    <n v="2.8805699999999998E-4"/>
    <n v="7.8662000000000003E-4"/>
    <n v="6.9615869999999996E-2"/>
    <n v="4.1769521999999997"/>
    <n v="71.000321200000002"/>
    <n v="6.6500000000000004E-5"/>
    <n v="0"/>
    <n v="6.6500000000000004E-5"/>
    <n v="1019.8870056497175"/>
    <n v="16.998116760828626"/>
    <n v="90260"/>
  </r>
  <r>
    <n v="7174"/>
    <x v="7"/>
    <n v="32"/>
    <n v="4"/>
    <n v="200"/>
    <n v="51.0426"/>
    <n v="2.5169899999999998E-4"/>
    <n v="1.2584900000000001E-4"/>
    <n v="9.4400000000000004E-5"/>
    <n v="0"/>
    <n v="4.0901099999999998E-4"/>
    <n v="1.667506E-3"/>
    <n v="34.923099999999998"/>
    <n v="77.811300000000003"/>
    <n v="5.5659999999999998"/>
    <n v="2.8316099999999998E-4"/>
    <n v="7.8655999999999995E-4"/>
    <n v="6.9610560000000002E-2"/>
    <n v="4.1766335999999997"/>
    <n v="25.000023040000002"/>
    <n v="1.2584900000000001E-4"/>
    <n v="0"/>
    <n v="0"/>
    <n v="359.14124293785312"/>
    <n v="5.9856873822975523"/>
    <n v="31784"/>
  </r>
  <r>
    <n v="1023"/>
    <x v="3"/>
    <n v="20"/>
    <n v="4"/>
    <n v="500"/>
    <n v="84.9"/>
    <n v="1.1702800000000001E-3"/>
    <n v="4.6811200000000002E-4"/>
    <n v="4.6799999999999999E-5"/>
    <n v="9.3600000000000002E-6"/>
    <n v="2.9022999999999999E-4"/>
    <n v="3.5108409999999998E-3"/>
    <n v="28.812799999999999"/>
    <n v="57.461300000000001"/>
    <n v="4.2853000000000003"/>
    <n v="2.0596899999999999E-4"/>
    <n v="7.8642999999999996E-4"/>
    <n v="6.9599054999999993E-2"/>
    <n v="4.1759432999999992"/>
    <n v="84.000161159999976"/>
    <n v="6.5500000000000006E-5"/>
    <n v="0"/>
    <n v="6.5500000000000006E-5"/>
    <n v="1206.9152542372881"/>
    <n v="20.115254237288134"/>
    <n v="106812"/>
  </r>
  <r>
    <n v="2916"/>
    <x v="3"/>
    <n v="22"/>
    <n v="20"/>
    <n v="750"/>
    <n v="114.8028"/>
    <n v="1.1900840000000001E-3"/>
    <n v="3.14362E-4"/>
    <n v="2.9899999999999998E-5"/>
    <n v="2.2500000000000001E-5"/>
    <n v="4.2663400000000001E-4"/>
    <n v="3.218467E-3"/>
    <n v="30.778600000000001"/>
    <n v="60.930199999999999"/>
    <n v="6.6859999999999999"/>
    <n v="2.24544E-4"/>
    <n v="7.8589999999999997E-4"/>
    <n v="6.9552149999999993E-2"/>
    <n v="4.1731289999999994"/>
    <n v="104.99938359999999"/>
    <n v="5.9899999999999999E-5"/>
    <n v="3.9669500000000002E-4"/>
    <n v="8.2333000000000005E-4"/>
    <n v="1509.6497175141244"/>
    <n v="25.160828625235407"/>
    <n v="133604"/>
  </r>
  <r>
    <n v="3025"/>
    <x v="2"/>
    <n v="28"/>
    <n v="8"/>
    <n v="320"/>
    <n v="56.991599999999998"/>
    <n v="8.4419400000000004E-4"/>
    <n v="4.8874400000000005E-4"/>
    <n v="8.8900000000000006E-5"/>
    <n v="4.4400000000000002E-5"/>
    <n v="1.33294E-4"/>
    <n v="2.8732229999999998E-3"/>
    <n v="36.994799999999998"/>
    <n v="74.103099999999998"/>
    <n v="3.4329999999999998"/>
    <n v="1.77725E-4"/>
    <n v="7.8494999999999997E-4"/>
    <n v="6.9468075000000004E-2"/>
    <n v="4.1680845"/>
    <n v="52.999823999999997"/>
    <n v="5.9200000000000002E-5"/>
    <n v="0"/>
    <n v="0"/>
    <n v="762.93785310734461"/>
    <n v="12.71563088512241"/>
    <n v="67520"/>
  </r>
  <r>
    <n v="2780"/>
    <x v="3"/>
    <n v="27"/>
    <n v="8"/>
    <n v="500"/>
    <n v="97.841999999999999"/>
    <n v="2.5618540000000001E-3"/>
    <n v="2.7695699999999998E-4"/>
    <n v="6.9200000000000002E-5"/>
    <n v="1.38479E-4"/>
    <n v="2.3079799999999999E-4"/>
    <n v="2.5849340000000001E-3"/>
    <n v="34.991"/>
    <n v="57.821399999999997"/>
    <n v="5.9017999999999997"/>
    <n v="3.0003700000000001E-4"/>
    <n v="7.8470999999999999E-4"/>
    <n v="6.9446834999999998E-2"/>
    <n v="4.1668101000000002"/>
    <n v="33.999914880000006"/>
    <n v="1.15399E-4"/>
    <n v="0"/>
    <n v="0"/>
    <n v="489.58192090395482"/>
    <n v="8.1596986817325803"/>
    <n v="43328"/>
  </r>
  <r>
    <n v="1392"/>
    <x v="5"/>
    <n v="40"/>
    <n v="14"/>
    <n v="500"/>
    <n v="51.835799999999999"/>
    <n v="3.1085299999999999E-4"/>
    <n v="1.4802500000000001E-4"/>
    <n v="5.9200000000000002E-5"/>
    <n v="4.4400000000000002E-5"/>
    <n v="8.8800000000000004E-5"/>
    <n v="1.9687369999999999E-3"/>
    <n v="68.242400000000004"/>
    <n v="97.293199999999999"/>
    <n v="4.9398"/>
    <n v="4.5887899999999998E-4"/>
    <n v="7.8452999999999997E-4"/>
    <n v="6.9430905000000001E-2"/>
    <n v="4.1658543000000003"/>
    <n v="52.999708680000012"/>
    <n v="4.4400000000000002E-5"/>
    <n v="0"/>
    <n v="0"/>
    <n v="763.34463276836163"/>
    <n v="12.722410546139361"/>
    <n v="67556"/>
  </r>
  <r>
    <n v="2698"/>
    <x v="0"/>
    <n v="16"/>
    <n v="10"/>
    <n v="800"/>
    <n v="116.53919999999999"/>
    <n v="1.550416E-3"/>
    <n v="1.09441E-4"/>
    <n v="4.5599999999999997E-5"/>
    <n v="2.18882E-4"/>
    <n v="2.18882E-4"/>
    <n v="3.8578000000000002E-3"/>
    <n v="27.886299999999999"/>
    <n v="57.654800000000002"/>
    <n v="5.3144"/>
    <n v="1.9152199999999999E-4"/>
    <n v="7.8432999999999997E-4"/>
    <n v="6.9413204999999992E-2"/>
    <n v="4.1647922999999993"/>
    <n v="86.000215839999981"/>
    <n v="5.4700000000000001E-5"/>
    <n v="0"/>
    <n v="0"/>
    <n v="1238.9604519774011"/>
    <n v="20.649340866290018"/>
    <n v="109648"/>
  </r>
  <r>
    <n v="514"/>
    <x v="3"/>
    <n v="16"/>
    <n v="8"/>
    <n v="1000"/>
    <n v="79.229399999999998"/>
    <n v="1.5795519999999999E-3"/>
    <n v="2.7614499999999999E-4"/>
    <n v="3.3099999999999998E-5"/>
    <n v="4.4199999999999997E-5"/>
    <n v="2.7614499999999999E-4"/>
    <n v="3.3137449999999999E-3"/>
    <n v="35.531799999999997"/>
    <n v="66.946700000000007"/>
    <n v="4.09"/>
    <n v="2.2091600000000001E-4"/>
    <n v="7.8425000000000001E-4"/>
    <n v="6.9406124999999999E-2"/>
    <n v="4.1643675"/>
    <n v="70.999721000000008"/>
    <n v="9.9400000000000004E-5"/>
    <n v="0"/>
    <n v="3.4242000000000002E-4"/>
    <n v="1022.9604519774011"/>
    <n v="17.04934086629002"/>
    <n v="90532"/>
  </r>
  <r>
    <n v="4983"/>
    <x v="3"/>
    <n v="29"/>
    <n v="28"/>
    <n v="800"/>
    <n v="115.44840000000001"/>
    <n v="2.715688E-3"/>
    <n v="4.7002300000000002E-4"/>
    <n v="6.5300000000000002E-5"/>
    <n v="0"/>
    <n v="1.6973100000000001E-4"/>
    <n v="3.1987669999999999E-3"/>
    <n v="20.0656"/>
    <n v="56.244900000000001"/>
    <n v="5.9306000000000001"/>
    <n v="2.35011E-4"/>
    <n v="7.8337000000000003E-4"/>
    <n v="6.9328244999999997E-2"/>
    <n v="4.1596947000000002"/>
    <n v="59.999875039999999"/>
    <n v="6.5300000000000002E-5"/>
    <n v="0"/>
    <n v="0"/>
    <n v="865.44632768361578"/>
    <n v="14.424105461393596"/>
    <n v="76592"/>
  </r>
  <r>
    <n v="5978"/>
    <x v="0"/>
    <n v="18"/>
    <n v="6"/>
    <n v="750"/>
    <n v="126.97620000000001"/>
    <n v="4.5527229999999998E-3"/>
    <n v="4.1610900000000001E-4"/>
    <n v="4.0800000000000002E-5"/>
    <n v="2.4499999999999999E-5"/>
    <n v="6.5300000000000002E-5"/>
    <n v="4.3405889999999997E-3"/>
    <n v="40.881399999999999"/>
    <n v="47.015000000000001"/>
    <n v="4.5282"/>
    <n v="1.95816E-4"/>
    <n v="7.8326000000000003E-4"/>
    <n v="6.931851E-2"/>
    <n v="4.1591106"/>
    <n v="95.999478640000007"/>
    <n v="4.0800000000000002E-5"/>
    <n v="0"/>
    <n v="0"/>
    <n v="1384.9039548022599"/>
    <n v="23.081732580037666"/>
    <n v="122564"/>
  </r>
  <r>
    <n v="1302"/>
    <x v="3"/>
    <n v="19"/>
    <n v="16"/>
    <n v="900"/>
    <n v="96.246600000000001"/>
    <n v="1.2130699999999999E-3"/>
    <n v="2.3033E-4"/>
    <n v="7.6799999999999997E-5"/>
    <n v="1.3819799999999999E-4"/>
    <n v="5.3743599999999997E-4"/>
    <n v="3.1631960000000001E-3"/>
    <n v="27.434100000000001"/>
    <n v="61.747599999999998"/>
    <n v="5.4515000000000002"/>
    <n v="1.99619E-4"/>
    <n v="7.8312E-4"/>
    <n v="6.9306119999999999E-2"/>
    <n v="4.1583671999999998"/>
    <n v="50.999906879999997"/>
    <n v="9.2100000000000003E-5"/>
    <n v="0"/>
    <n v="1.5354999999999999E-4"/>
    <n v="735.86440677966107"/>
    <n v="12.264406779661018"/>
    <n v="65124"/>
  </r>
  <r>
    <n v="9256"/>
    <x v="3"/>
    <n v="21"/>
    <n v="6"/>
    <n v="560"/>
    <n v="88.474199999999996"/>
    <n v="2.3324090000000001E-3"/>
    <n v="5.21938E-4"/>
    <n v="2.4499999999999999E-5"/>
    <n v="6.5199999999999999E-5"/>
    <n v="2.2834799999999999E-4"/>
    <n v="3.4333710000000002E-3"/>
    <n v="34.028599999999997"/>
    <n v="63.771999999999998"/>
    <n v="4.3419999999999996"/>
    <n v="2.36503E-4"/>
    <n v="7.8291000000000005E-4"/>
    <n v="6.9287535000000011E-2"/>
    <n v="4.1572521000000009"/>
    <n v="96.000424200000026"/>
    <n v="7.3399999999999995E-5"/>
    <n v="2.0388200000000001E-4"/>
    <n v="2.2834999999999999E-4"/>
    <n v="1385.5367231638418"/>
    <n v="23.092278719397363"/>
    <n v="122620"/>
  </r>
  <r>
    <n v="10035"/>
    <x v="6"/>
    <m/>
    <m/>
    <m/>
    <n v="298.79160000000002"/>
    <n v="2.3253419000000001E-2"/>
    <n v="6.5908700000000004E-4"/>
    <n v="8.2399999999999997E-5"/>
    <n v="4.3252600000000003E-4"/>
    <n v="3.2954399999999997E-4"/>
    <n v="5.5610479999999999E-3"/>
    <n v="16.074300000000001"/>
    <n v="29.2593"/>
    <n v="5.8444000000000003"/>
    <n v="3.91333E-4"/>
    <n v="7.8266999999999996E-4"/>
    <n v="6.9266294999999992E-2"/>
    <n v="4.1559776999999993"/>
    <n v="38.000193839999994"/>
    <n v="1.2357899999999999E-4"/>
    <n v="0"/>
    <n v="3.0895E-4"/>
    <n v="548.61016949152543"/>
    <n v="9.1435028248587571"/>
    <n v="48552"/>
  </r>
  <r>
    <n v="3986"/>
    <x v="1"/>
    <n v="20"/>
    <n v="20"/>
    <n v="800"/>
    <n v="146.71440000000001"/>
    <n v="8.0438929999999999E-3"/>
    <n v="5.3435099999999997E-4"/>
    <n v="4.7700000000000001E-5"/>
    <n v="6.6799999999999997E-5"/>
    <n v="2.09924E-4"/>
    <n v="4.3797710000000002E-3"/>
    <n v="35.5197"/>
    <n v="54.8322"/>
    <n v="4.5621"/>
    <n v="2.8625999999999999E-4"/>
    <n v="7.8244000000000002E-4"/>
    <n v="6.9245940000000006E-2"/>
    <n v="4.1547564000000001"/>
    <n v="81.999712000000002"/>
    <n v="7.6299999999999998E-5"/>
    <n v="0"/>
    <n v="1.91E-5"/>
    <n v="1184.180790960452"/>
    <n v="19.736346516007533"/>
    <n v="104800"/>
  </r>
  <r>
    <n v="1924"/>
    <x v="0"/>
    <n v="20"/>
    <n v="14"/>
    <n v="1000"/>
    <n v="96.897000000000006"/>
    <n v="2.323266E-3"/>
    <n v="5.0969600000000002E-4"/>
    <n v="3.5599999999999998E-5"/>
    <n v="2.2521499999999999E-4"/>
    <n v="4.3857599999999998E-4"/>
    <n v="4.3857569999999997E-3"/>
    <n v="23.154499999999999"/>
    <n v="54.086500000000001"/>
    <n v="3.7027000000000001"/>
    <n v="3.0818799999999998E-4"/>
    <n v="7.8231999999999998E-4"/>
    <n v="6.9235320000000003E-2"/>
    <n v="4.1541192000000002"/>
    <n v="65.999644480000001"/>
    <n v="7.1099999999999994E-5"/>
    <n v="0"/>
    <n v="5.5710999999999998E-4"/>
    <n v="953.26553672316379"/>
    <n v="15.887758945386063"/>
    <n v="84364"/>
  </r>
  <r>
    <n v="8824"/>
    <x v="3"/>
    <n v="24"/>
    <n v="20"/>
    <n v="1150"/>
    <n v="184.2192"/>
    <n v="8.6796029999999993E-3"/>
    <n v="8.1649999999999995E-4"/>
    <n v="3.43E-5"/>
    <n v="2.7399999999999999E-5"/>
    <n v="4.5971E-4"/>
    <n v="4.0687780000000003E-3"/>
    <n v="28.668900000000001"/>
    <n v="47.372700000000002"/>
    <n v="6.2530000000000001"/>
    <n v="2.12702E-4"/>
    <n v="7.8218999999999999E-4"/>
    <n v="6.9223814999999994E-2"/>
    <n v="4.1534288999999998"/>
    <n v="113.99949935999999"/>
    <n v="5.49E-5"/>
    <n v="2.26424E-4"/>
    <n v="2.4700999999999998E-4"/>
    <n v="1646.8248587570622"/>
    <n v="27.447080979284369"/>
    <n v="145744"/>
  </r>
  <r>
    <n v="8788"/>
    <x v="5"/>
    <n v="23"/>
    <n v="18"/>
    <n v="1800"/>
    <n v="61.699800000000003"/>
    <n v="1.894843E-3"/>
    <n v="2.5176199999999999E-4"/>
    <n v="7.9499999999999994E-5"/>
    <n v="1.8550899999999999E-4"/>
    <n v="9.2800000000000006E-5"/>
    <n v="2.5043729999999998E-3"/>
    <n v="48.765999999999998"/>
    <n v="89.396799999999999"/>
    <n v="4.0265000000000004"/>
    <n v="2.6501299999999998E-4"/>
    <n v="7.8178999999999998E-4"/>
    <n v="6.9188415000000003E-2"/>
    <n v="4.1513049000000004"/>
    <n v="59.000127720000009"/>
    <n v="9.2800000000000006E-5"/>
    <n v="2.65E-5"/>
    <n v="0"/>
    <n v="852.74576271186436"/>
    <n v="14.212429378531073"/>
    <n v="75468"/>
  </r>
  <r>
    <n v="4678"/>
    <x v="3"/>
    <n v="20"/>
    <n v="18"/>
    <n v="350"/>
    <n v="85.777799999999999"/>
    <n v="1.893545E-3"/>
    <n v="3.6481099999999999E-4"/>
    <n v="0"/>
    <n v="1.04232E-4"/>
    <n v="1.04232E-4"/>
    <n v="2.8316309999999998E-3"/>
    <n v="47.975299999999997"/>
    <n v="72.932500000000005"/>
    <n v="5.0307000000000004"/>
    <n v="2.2583600000000001E-4"/>
    <n v="7.8173999999999995E-4"/>
    <n v="6.9183990000000001E-2"/>
    <n v="4.1510394000000002"/>
    <n v="45.000081360000003"/>
    <n v="1.21604E-4"/>
    <n v="0"/>
    <n v="0"/>
    <n v="650.4406779661017"/>
    <n v="10.840677966101696"/>
    <n v="57564"/>
  </r>
  <r>
    <n v="3590"/>
    <x v="3"/>
    <n v="19"/>
    <n v="10"/>
    <n v="200"/>
    <n v="134.0598"/>
    <n v="6.845238E-3"/>
    <n v="3.3482100000000001E-4"/>
    <n v="1.4881000000000001E-4"/>
    <n v="3.7200000000000003E-5"/>
    <n v="1.0044640000000001E-3"/>
    <n v="2.864583E-3"/>
    <n v="34.789499999999997"/>
    <n v="67.688299999999998"/>
    <n v="6.4286000000000003"/>
    <n v="4.8363099999999999E-4"/>
    <n v="7.8125000000000004E-4"/>
    <n v="6.9140624999999997E-2"/>
    <n v="4.1484375"/>
    <n v="20.999999999999996"/>
    <n v="1.8601199999999999E-4"/>
    <n v="0"/>
    <n v="0"/>
    <n v="303.72881355932202"/>
    <n v="5.0621468926553668"/>
    <n v="26880"/>
  </r>
  <r>
    <n v="5678"/>
    <x v="0"/>
    <n v="26"/>
    <n v="4"/>
    <n v="750"/>
    <n v="108.9084"/>
    <n v="1.673211E-3"/>
    <n v="5.5773699999999999E-4"/>
    <n v="8.92E-5"/>
    <n v="1.5616600000000001E-4"/>
    <n v="4.4619000000000001E-4"/>
    <n v="3.2125650000000001E-3"/>
    <n v="22.349699999999999"/>
    <n v="50.944400000000002"/>
    <n v="5.75"/>
    <n v="4.2388000000000001E-4"/>
    <n v="7.8083000000000004E-4"/>
    <n v="6.9103455000000008E-2"/>
    <n v="4.1462073000000004"/>
    <n v="34.999923920000001"/>
    <n v="6.69E-5"/>
    <n v="0"/>
    <n v="0"/>
    <n v="506.4858757062147"/>
    <n v="8.4414312617702443"/>
    <n v="44824"/>
  </r>
  <r>
    <n v="5643"/>
    <x v="3"/>
    <n v="22"/>
    <n v="10"/>
    <n v="250"/>
    <n v="109.52760000000001"/>
    <n v="3.2351480000000002E-3"/>
    <n v="4.86403E-4"/>
    <n v="4.5200000000000001E-5"/>
    <n v="1.13E-5"/>
    <n v="1.58364E-4"/>
    <n v="3.6989280000000002E-3"/>
    <n v="35.901800000000001"/>
    <n v="50.152900000000002"/>
    <n v="4.7645"/>
    <n v="3.39351E-4"/>
    <n v="7.8050999999999999E-4"/>
    <n v="6.9075134999999996E-2"/>
    <n v="4.1445080999999995"/>
    <n v="69.000206039999995"/>
    <n v="1.0180500000000001E-4"/>
    <n v="0"/>
    <n v="4.0722000000000002E-4"/>
    <n v="998.91525423728808"/>
    <n v="16.648587570621469"/>
    <n v="88404"/>
  </r>
  <r>
    <n v="1178"/>
    <x v="5"/>
    <n v="27"/>
    <n v="8"/>
    <n v="200"/>
    <n v="94.017600000000002"/>
    <n v="1.580426E-3"/>
    <n v="1.5609099999999999E-4"/>
    <n v="5.8499999999999999E-5"/>
    <n v="2.7315999999999999E-4"/>
    <n v="9.7600000000000001E-5"/>
    <n v="4.5656749999999999E-3"/>
    <n v="48.515000000000001"/>
    <n v="56.546999999999997"/>
    <n v="3.4102999999999999"/>
    <n v="3.5120600000000001E-4"/>
    <n v="7.8045999999999996E-4"/>
    <n v="6.9070709999999994E-2"/>
    <n v="4.1442425999999992"/>
    <n v="40.000135919999991"/>
    <n v="5.8499999999999999E-5"/>
    <n v="0"/>
    <n v="0"/>
    <n v="579.11864406779659"/>
    <n v="9.651977401129944"/>
    <n v="51252"/>
  </r>
  <r>
    <n v="5538"/>
    <x v="0"/>
    <n v="25"/>
    <n v="2"/>
    <n v="120"/>
    <n v="160.99680000000001"/>
    <n v="9.3088070000000005E-3"/>
    <n v="4.1805999999999999E-4"/>
    <n v="1.3935299999999999E-4"/>
    <n v="0"/>
    <n v="6.9676700000000005E-4"/>
    <n v="3.5117059999999999E-3"/>
    <n v="28.256"/>
    <n v="45.492100000000001"/>
    <n v="5.9523999999999999"/>
    <n v="3.9019E-4"/>
    <n v="7.8038000000000001E-4"/>
    <n v="6.9063630000000001E-2"/>
    <n v="4.1438177999999999"/>
    <n v="28.000034399999997"/>
    <n v="1.11483E-4"/>
    <n v="0"/>
    <n v="5.5699999999999999E-5"/>
    <n v="405.42372881355931"/>
    <n v="6.7570621468926548"/>
    <n v="35880"/>
  </r>
  <r>
    <n v="4924"/>
    <x v="3"/>
    <n v="18"/>
    <n v="10"/>
    <n v="500"/>
    <n v="78.061800000000005"/>
    <n v="1.2769600000000001E-4"/>
    <n v="5.6799999999999998E-5"/>
    <n v="5.6799999999999998E-5"/>
    <n v="0"/>
    <n v="1.41884E-4"/>
    <n v="3.6322360000000001E-3"/>
    <n v="34.635300000000001"/>
    <n v="66.0625"/>
    <n v="3.875"/>
    <n v="2.5539200000000001E-4"/>
    <n v="7.8036000000000002E-4"/>
    <n v="6.9061860000000003E-2"/>
    <n v="4.1437116000000005"/>
    <n v="54.999772800000009"/>
    <n v="8.5099999999999995E-5"/>
    <n v="0"/>
    <n v="0"/>
    <n v="796.3841807909605"/>
    <n v="13.273069679849341"/>
    <n v="70480"/>
  </r>
  <r>
    <n v="2963"/>
    <x v="0"/>
    <n v="25"/>
    <n v="12"/>
    <n v="700"/>
    <n v="105.04559999999999"/>
    <n v="1.5604029999999999E-3"/>
    <n v="4.78188E-4"/>
    <n v="6.7100000000000005E-5"/>
    <n v="5.8699999999999997E-5"/>
    <n v="2.1812099999999999E-4"/>
    <n v="3.481544E-3"/>
    <n v="23.729500000000002"/>
    <n v="61.204799999999999"/>
    <n v="5.3662999999999998"/>
    <n v="1.8456399999999999E-4"/>
    <n v="7.8019999999999999E-4"/>
    <n v="6.9047700000000004E-2"/>
    <n v="4.142862"/>
    <n v="92.999840000000006"/>
    <n v="5.0300000000000003E-5"/>
    <n v="0"/>
    <n v="0"/>
    <n v="1346.8926553672316"/>
    <n v="22.448210922787194"/>
    <n v="119200"/>
  </r>
  <r>
    <n v="3179"/>
    <x v="0"/>
    <n v="18"/>
    <n v="28"/>
    <n v="1000"/>
    <n v="149.7672"/>
    <n v="7.7385960000000004E-3"/>
    <n v="8.0481400000000005E-4"/>
    <n v="3.7100000000000001E-5"/>
    <n v="3.71453E-4"/>
    <n v="1.1143599999999999E-4"/>
    <n v="3.429746E-3"/>
    <n v="36.550699999999999"/>
    <n v="53.631799999999998"/>
    <n v="6.0505000000000004"/>
    <n v="3.5907099999999998E-4"/>
    <n v="7.8005000000000001E-4"/>
    <n v="6.9034424999999996E-2"/>
    <n v="4.1420655000000002"/>
    <n v="62.999958200000002"/>
    <n v="7.4300000000000004E-5"/>
    <n v="1.60963E-4"/>
    <n v="4.5812000000000001E-4"/>
    <n v="912.5875706214689"/>
    <n v="15.209792843691149"/>
    <n v="80764"/>
  </r>
  <r>
    <n v="9132"/>
    <x v="2"/>
    <n v="20"/>
    <n v="10"/>
    <n v="700"/>
    <n v="77.694000000000003"/>
    <n v="2.1740209999999999E-3"/>
    <n v="4.7297399999999997E-4"/>
    <n v="4.1500000000000001E-6"/>
    <n v="0"/>
    <n v="2.1574300000000001E-4"/>
    <n v="3.0743319999999999E-3"/>
    <n v="69.497299999999996"/>
    <n v="72.102599999999995"/>
    <n v="4.3063000000000002"/>
    <n v="9.1299999999999997E-5"/>
    <n v="7.7999000000000005E-4"/>
    <n v="6.9029115000000002E-2"/>
    <n v="4.1417469000000002"/>
    <n v="187.99942972000002"/>
    <n v="3.7299999999999999E-5"/>
    <n v="3.7340099999999998E-4"/>
    <n v="1.0704E-3"/>
    <n v="2723.4802259887006"/>
    <n v="45.391337099811679"/>
    <n v="241028"/>
  </r>
  <r>
    <n v="2264"/>
    <x v="1"/>
    <n v="16"/>
    <n v="20"/>
    <n v="780"/>
    <n v="124.6896"/>
    <n v="5.3275629999999996E-3"/>
    <n v="6.1514100000000004E-4"/>
    <n v="5.49E-5"/>
    <n v="9.8900000000000005E-5"/>
    <n v="3.5150900000000001E-4"/>
    <n v="3.2185069999999998E-3"/>
    <n v="20.438400000000001"/>
    <n v="56.327599999999997"/>
    <n v="5.8258999999999999"/>
    <n v="2.19693E-4"/>
    <n v="7.7990999999999998E-4"/>
    <n v="6.9022034999999995E-2"/>
    <n v="4.1413221"/>
    <n v="70.999886759999995"/>
    <n v="6.5900000000000003E-5"/>
    <n v="2.19693E-4"/>
    <n v="4.3939000000000001E-4"/>
    <n v="1028.6553672316384"/>
    <n v="17.144256120527306"/>
    <n v="91036"/>
  </r>
  <r>
    <n v="8975"/>
    <x v="5"/>
    <n v="19"/>
    <n v="14"/>
    <n v="200"/>
    <n v="76.164000000000001"/>
    <n v="7.4969999999999995E-4"/>
    <n v="9.0000000000000006E-5"/>
    <n v="0"/>
    <n v="0"/>
    <n v="7.0971599999999999E-4"/>
    <n v="3.1187519999999998E-3"/>
    <n v="40"/>
    <n v="73.653800000000004"/>
    <n v="4.5288000000000004"/>
    <n v="2.2990799999999999E-4"/>
    <n v="7.7968999999999998E-4"/>
    <n v="6.9002565000000002E-2"/>
    <n v="4.1401539000000005"/>
    <n v="78.000187600000004"/>
    <n v="6.0000000000000002E-5"/>
    <n v="4.1983199999999997E-4"/>
    <n v="5.0980000000000003E-4"/>
    <n v="1130.3954802259886"/>
    <n v="18.839924670433145"/>
    <n v="100040"/>
  </r>
  <r>
    <n v="6452"/>
    <x v="2"/>
    <n v="31"/>
    <n v="10"/>
    <n v="300"/>
    <n v="84.6708"/>
    <n v="1.4264449999999999E-3"/>
    <n v="3.1009700000000001E-4"/>
    <n v="1.77E-5"/>
    <n v="3.4553600000000002E-4"/>
    <n v="1.4175900000000001E-4"/>
    <n v="2.808591E-3"/>
    <n v="51.924100000000003"/>
    <n v="75.520499999999998"/>
    <n v="5.7191999999999998"/>
    <n v="2.1263799999999999E-4"/>
    <n v="7.7966999999999999E-4"/>
    <n v="6.9000795000000004E-2"/>
    <n v="4.1400477000000002"/>
    <n v="87.999793560000001"/>
    <n v="7.9699999999999999E-5"/>
    <n v="6.2000000000000003E-5"/>
    <n v="0"/>
    <n v="1275.3446327683616"/>
    <n v="21.255743879472693"/>
    <n v="112868"/>
  </r>
  <r>
    <n v="7428"/>
    <x v="3"/>
    <n v="30"/>
    <n v="28"/>
    <n v="1000"/>
    <n v="119.3772"/>
    <n v="2.2841039999999999E-3"/>
    <n v="2.6670699999999998E-4"/>
    <n v="2.05E-5"/>
    <n v="2.3251399999999999E-4"/>
    <n v="3.2825500000000001E-4"/>
    <n v="4.0279560000000001E-3"/>
    <n v="34.1633"/>
    <n v="49.331099999999999"/>
    <n v="4.9168000000000003"/>
    <n v="2.80384E-4"/>
    <n v="7.7959999999999998E-4"/>
    <n v="6.8994600000000003E-2"/>
    <n v="4.1396760000000006"/>
    <n v="113.99934880000001"/>
    <n v="4.1E-5"/>
    <n v="0"/>
    <n v="0"/>
    <n v="1652.2937853107344"/>
    <n v="27.538229755178907"/>
    <n v="146228"/>
  </r>
  <r>
    <n v="8801"/>
    <x v="0"/>
    <n v="21"/>
    <n v="24"/>
    <n v="1500"/>
    <n v="157.7346"/>
    <n v="1.2975103999999999E-2"/>
    <n v="5.8456700000000003E-4"/>
    <n v="8.0199999999999998E-5"/>
    <n v="4.5800000000000002E-5"/>
    <n v="1.14621E-4"/>
    <n v="3.5991009999999999E-3"/>
    <n v="32.370600000000003"/>
    <n v="60.815300000000001"/>
    <n v="4.7834000000000003"/>
    <n v="2.98015E-4"/>
    <n v="7.7941999999999996E-4"/>
    <n v="6.8978669999999992E-2"/>
    <n v="4.1387201999999998"/>
    <n v="67.999718479999999"/>
    <n v="5.7299999999999997E-5"/>
    <n v="0"/>
    <n v="0"/>
    <n v="985.80790960451975"/>
    <n v="16.430131826741995"/>
    <n v="87244"/>
  </r>
  <r>
    <n v="8134"/>
    <x v="2"/>
    <n v="20"/>
    <n v="10"/>
    <n v="200"/>
    <n v="68.138999999999996"/>
    <n v="1.6211730000000001E-3"/>
    <n v="1.0053800000000001E-4"/>
    <n v="5.0300000000000003E-5"/>
    <n v="0"/>
    <n v="2.51E-5"/>
    <n v="4.0717840000000002E-3"/>
    <n v="57.387"/>
    <n v="65.209900000000005"/>
    <n v="2.7222"/>
    <n v="3.0161400000000002E-4"/>
    <n v="7.7917000000000004E-4"/>
    <n v="6.8956545000000008E-2"/>
    <n v="4.1373927000000004"/>
    <n v="62.00011524"/>
    <n v="7.5400000000000003E-5"/>
    <n v="1.0053800000000001E-4"/>
    <n v="8.7999999999999998E-5"/>
    <n v="899.11864406779659"/>
    <n v="14.985310734463276"/>
    <n v="79572"/>
  </r>
  <r>
    <n v="2308"/>
    <x v="1"/>
    <n v="22"/>
    <n v="42"/>
    <n v="1200"/>
    <n v="192.69659999999999"/>
    <n v="8.2498529999999997E-3"/>
    <n v="7.7868499999999999E-4"/>
    <n v="6.3100000000000002E-5"/>
    <n v="3.89343E-4"/>
    <n v="3.89343E-4"/>
    <n v="4.8509979999999996E-3"/>
    <n v="18.304300000000001"/>
    <n v="42.281999999999996"/>
    <n v="5.7721999999999998"/>
    <n v="3.26206E-4"/>
    <n v="7.7868999999999996E-4"/>
    <n v="6.8914064999999997E-2"/>
    <n v="4.1348438999999999"/>
    <n v="74.000468080000005"/>
    <n v="5.2599999999999998E-5"/>
    <n v="0"/>
    <n v="0"/>
    <n v="1073.8079096045199"/>
    <n v="17.896798493408664"/>
    <n v="95032"/>
  </r>
  <r>
    <n v="2417"/>
    <x v="0"/>
    <n v="22"/>
    <n v="36"/>
    <n v="1200"/>
    <n v="99.939599999999999"/>
    <n v="5.1314109999999998E-3"/>
    <n v="5.07243E-4"/>
    <n v="9.4400000000000004E-5"/>
    <n v="2.7131600000000002E-4"/>
    <n v="7.19577E-4"/>
    <n v="3.4091450000000001E-3"/>
    <n v="38.972200000000001"/>
    <n v="65.826999999999998"/>
    <n v="4.1764999999999999"/>
    <n v="2.3592700000000001E-4"/>
    <n v="7.7855999999999997E-4"/>
    <n v="6.8902560000000002E-2"/>
    <n v="4.1341536000000003"/>
    <n v="66.000088320000003"/>
    <n v="9.4400000000000004E-5"/>
    <n v="1.7694499999999999E-4"/>
    <n v="2.4771999999999999E-4"/>
    <n v="957.87570621468922"/>
    <n v="15.964595103578153"/>
    <n v="84772"/>
  </r>
  <r>
    <n v="4007"/>
    <x v="2"/>
    <n v="23"/>
    <n v="8"/>
    <n v="500"/>
    <n v="86.053200000000004"/>
    <n v="1.5232599999999999E-4"/>
    <n v="1.0155E-4"/>
    <n v="1.6900000000000001E-5"/>
    <n v="0"/>
    <n v="0"/>
    <n v="2.4372080000000002E-3"/>
    <n v="59.580399999999997"/>
    <n v="78.861099999999993"/>
    <n v="6.7568999999999999"/>
    <n v="2.5387599999999999E-4"/>
    <n v="7.7855000000000003E-4"/>
    <n v="6.8901675000000009E-2"/>
    <n v="4.1341005000000006"/>
    <n v="45.999848200000002"/>
    <n v="8.4599999999999996E-5"/>
    <n v="0"/>
    <n v="0"/>
    <n v="667.6158192090395"/>
    <n v="11.126930320150658"/>
    <n v="59084"/>
  </r>
  <r>
    <n v="8322"/>
    <x v="3"/>
    <n v="24"/>
    <n v="28"/>
    <n v="1000"/>
    <n v="82.886399999999995"/>
    <n v="2.9899999999999998E-5"/>
    <n v="5.9899999999999999E-5"/>
    <n v="5.9899999999999999E-5"/>
    <n v="5.9899999999999999E-5"/>
    <n v="8.9800000000000001E-5"/>
    <n v="2.0656210000000001E-3"/>
    <n v="20.764700000000001"/>
    <n v="72.927499999999995"/>
    <n v="7.5072000000000001"/>
    <n v="2.99365E-4"/>
    <n v="7.7835000000000003E-4"/>
    <n v="6.8883975E-2"/>
    <n v="4.1330384999999996"/>
    <n v="26.000003400000001"/>
    <n v="8.9800000000000001E-5"/>
    <n v="0"/>
    <n v="0"/>
    <n v="377.44632768361583"/>
    <n v="6.2907721280602642"/>
    <n v="33404"/>
  </r>
  <r>
    <n v="6305"/>
    <x v="3"/>
    <n v="22"/>
    <n v="12"/>
    <n v="200"/>
    <n v="91.620599999999996"/>
    <n v="1.3618090000000001E-3"/>
    <n v="3.6747199999999998E-4"/>
    <n v="6.4800000000000003E-5"/>
    <n v="5.3999999999999998E-5"/>
    <n v="5.9444000000000001E-4"/>
    <n v="3.285634E-3"/>
    <n v="24.976900000000001"/>
    <n v="65.934200000000004"/>
    <n v="4.9046000000000003"/>
    <n v="2.7020000000000001E-4"/>
    <n v="7.7817999999999995E-4"/>
    <n v="6.8868929999999995E-2"/>
    <n v="4.1321357999999995"/>
    <n v="72.000326319999999"/>
    <n v="9.7299999999999993E-5"/>
    <n v="0"/>
    <n v="1.405E-4"/>
    <n v="1045.4689265536724"/>
    <n v="17.424482109227874"/>
    <n v="92524"/>
  </r>
  <r>
    <n v="6524"/>
    <x v="3"/>
    <n v="32"/>
    <n v="12"/>
    <n v="2000"/>
    <n v="72.828000000000003"/>
    <n v="1.0786529999999999E-3"/>
    <n v="1.4146300000000001E-4"/>
    <n v="0"/>
    <n v="0"/>
    <n v="1.5914600000000001E-4"/>
    <n v="2.811572E-3"/>
    <n v="40.784799999999997"/>
    <n v="90.088099999999997"/>
    <n v="4.5346000000000002"/>
    <n v="3.3597400000000001E-4"/>
    <n v="7.7804000000000002E-4"/>
    <n v="6.8856540000000008E-2"/>
    <n v="4.1313924000000002"/>
    <n v="43.999718080000001"/>
    <n v="1.2378000000000001E-4"/>
    <n v="0"/>
    <n v="0"/>
    <n v="639.00564971751407"/>
    <n v="10.650094161958569"/>
    <n v="56552"/>
  </r>
  <r>
    <n v="5491"/>
    <x v="0"/>
    <n v="20"/>
    <n v="4"/>
    <n v="200"/>
    <n v="108.82980000000001"/>
    <n v="4.1715850000000002E-3"/>
    <n v="4.0240399999999998E-4"/>
    <n v="6.7100000000000005E-5"/>
    <n v="3.08509E-4"/>
    <n v="7.3773999999999997E-4"/>
    <n v="3.5143259999999999E-3"/>
    <n v="48.505699999999997"/>
    <n v="64.351100000000002"/>
    <n v="4.6832000000000003"/>
    <n v="2.5485599999999997E-4"/>
    <n v="7.7797999999999995E-4"/>
    <n v="6.8851229999999999E-2"/>
    <n v="4.1310738000000002"/>
    <n v="57.99996496"/>
    <n v="8.0500000000000005E-5"/>
    <n v="0"/>
    <n v="4.0200000000000001E-5"/>
    <n v="842.39548022598865"/>
    <n v="14.039924670433145"/>
    <n v="74552"/>
  </r>
  <r>
    <n v="5525"/>
    <x v="3"/>
    <n v="23"/>
    <n v="42"/>
    <n v="130"/>
    <n v="84.064800000000005"/>
    <n v="2.7102990000000002E-3"/>
    <n v="3.7643000000000003E-4"/>
    <n v="7.5300000000000001E-5"/>
    <n v="1.2500000000000001E-5"/>
    <n v="1.5057199999999999E-4"/>
    <n v="4.6300940000000004E-3"/>
    <n v="36.347799999999999"/>
    <n v="57.322499999999998"/>
    <n v="2.9295"/>
    <n v="3.5133499999999998E-4"/>
    <n v="7.7795999999999996E-4"/>
    <n v="6.8849460000000001E-2"/>
    <n v="4.1309676"/>
    <n v="62.000300159999995"/>
    <n v="7.5300000000000001E-5"/>
    <n v="0"/>
    <n v="0"/>
    <n v="900.51977401129943"/>
    <n v="15.008662900188323"/>
    <n v="79696"/>
  </r>
  <r>
    <n v="7217"/>
    <x v="3"/>
    <n v="25"/>
    <n v="10"/>
    <n v="600"/>
    <n v="98.281800000000004"/>
    <n v="2.3837070000000001E-3"/>
    <n v="5.48552E-4"/>
    <n v="4.99E-5"/>
    <n v="9.9699999999999994E-6"/>
    <n v="3.69026E-4"/>
    <n v="4.1689939999999997E-3"/>
    <n v="35.558799999999998"/>
    <n v="52.679400000000001"/>
    <n v="3.8971"/>
    <n v="3.8897299999999998E-4"/>
    <n v="7.7795000000000002E-4"/>
    <n v="6.8848574999999995E-2"/>
    <n v="4.1309144999999994"/>
    <n v="78.000378799999993"/>
    <n v="7.9800000000000002E-5"/>
    <n v="1.6955200000000001E-4"/>
    <n v="3.6903000000000001E-4"/>
    <n v="1132.9265536723165"/>
    <n v="18.88210922787194"/>
    <n v="100264"/>
  </r>
  <r>
    <n v="6286"/>
    <x v="1"/>
    <n v="22"/>
    <n v="24"/>
    <n v="1500"/>
    <n v="177.01679999999999"/>
    <n v="7.1814879999999998E-3"/>
    <n v="8.5821599999999997E-4"/>
    <n v="7.2899999999999997E-5"/>
    <n v="3.2400000000000001E-5"/>
    <n v="3.4814399999999999E-4"/>
    <n v="5.8051040000000002E-3"/>
    <n v="32.910600000000002"/>
    <n v="36.022300000000001"/>
    <n v="4.5145999999999997"/>
    <n v="4.2101200000000001E-4"/>
    <n v="7.7724999999999995E-4"/>
    <n v="6.878662499999999E-2"/>
    <n v="4.1271974999999994"/>
    <n v="95.999701999999985"/>
    <n v="9.7200000000000004E-5"/>
    <n v="1.6192800000000001E-4"/>
    <n v="3.8053000000000002E-4"/>
    <n v="1395.6158192090395"/>
    <n v="23.260263653483992"/>
    <n v="123512"/>
  </r>
  <r>
    <n v="6967"/>
    <x v="0"/>
    <n v="32"/>
    <n v="10"/>
    <n v="800"/>
    <n v="66.197400000000002"/>
    <n v="2.7879239999999998E-3"/>
    <n v="3.1084899999999998E-4"/>
    <n v="4.8600000000000002E-5"/>
    <n v="3.3027700000000002E-4"/>
    <n v="4.1770300000000001E-4"/>
    <n v="1.9233760000000001E-3"/>
    <n v="31.573599999999999"/>
    <n v="88.686899999999994"/>
    <n v="5.2625999999999999"/>
    <n v="3.0113500000000001E-4"/>
    <n v="7.7711999999999996E-4"/>
    <n v="6.8775119999999995E-2"/>
    <n v="4.1265071999999998"/>
    <n v="79.999841280000012"/>
    <n v="7.7700000000000005E-5"/>
    <n v="1.74852E-4"/>
    <n v="0"/>
    <n v="1163.2090395480227"/>
    <n v="19.386817325800379"/>
    <n v="102944"/>
  </r>
  <r>
    <n v="1476"/>
    <x v="1"/>
    <n v="23"/>
    <n v="16"/>
    <n v="450"/>
    <n v="115.5252"/>
    <n v="3.8533249999999999E-3"/>
    <n v="3.1075200000000002E-4"/>
    <n v="1.24301E-4"/>
    <n v="0"/>
    <n v="4.0397799999999999E-4"/>
    <n v="3.200746E-3"/>
    <n v="40.117600000000003"/>
    <n v="71.534000000000006"/>
    <n v="5.7378999999999998"/>
    <n v="6.2150400000000005E-4"/>
    <n v="7.7687999999999998E-4"/>
    <n v="6.8753880000000003E-2"/>
    <n v="4.1252328"/>
    <n v="24.999998399999999"/>
    <n v="1.5537600000000001E-4"/>
    <n v="0"/>
    <n v="3.1099999999999997E-5"/>
    <n v="363.61581920903956"/>
    <n v="6.0602636534839922"/>
    <n v="32180"/>
  </r>
  <r>
    <n v="9126"/>
    <x v="1"/>
    <n v="18"/>
    <n v="14"/>
    <n v="500"/>
    <n v="211.2354"/>
    <n v="1.1123967E-2"/>
    <n v="4.7933900000000001E-4"/>
    <n v="8.2600000000000002E-5"/>
    <n v="1.4876000000000001E-4"/>
    <n v="2.8099199999999998E-4"/>
    <n v="5.6033059999999997E-3"/>
    <n v="14.568"/>
    <n v="37.569299999999998"/>
    <n v="5.0944000000000003"/>
    <n v="3.1405000000000002E-4"/>
    <n v="7.7685999999999999E-4"/>
    <n v="6.8752110000000005E-2"/>
    <n v="4.1251266000000006"/>
    <n v="47.000030000000002"/>
    <n v="8.2600000000000002E-5"/>
    <n v="0"/>
    <n v="0"/>
    <n v="683.6158192090395"/>
    <n v="11.393596986817325"/>
    <n v="60500"/>
  </r>
  <r>
    <n v="5246"/>
    <x v="1"/>
    <n v="19"/>
    <n v="16"/>
    <n v="2200"/>
    <n v="92.5428"/>
    <n v="2.497244E-3"/>
    <n v="5.8463899999999997E-4"/>
    <n v="6.6799999999999997E-5"/>
    <n v="6.9321499999999996E-4"/>
    <n v="9.2707E-4"/>
    <n v="3.2489229999999999E-3"/>
    <n v="32.3093"/>
    <n v="67.311099999999996"/>
    <n v="4.8971999999999998"/>
    <n v="2.0880000000000001E-4"/>
    <n v="7.7673E-4"/>
    <n v="6.8740604999999996E-2"/>
    <n v="4.1244363000000002"/>
    <n v="92.999436360000004"/>
    <n v="9.1899999999999998E-5"/>
    <n v="1.5868800000000001E-4"/>
    <n v="2.7562000000000002E-4"/>
    <n v="1352.9039548022599"/>
    <n v="22.548399246704331"/>
    <n v="119732"/>
  </r>
  <r>
    <n v="8138"/>
    <x v="3"/>
    <n v="31"/>
    <n v="24"/>
    <n v="1800"/>
    <n v="70.5852"/>
    <n v="1.127917E-3"/>
    <n v="2.3113100000000001E-4"/>
    <n v="4.6199999999999998E-5"/>
    <n v="3.6999999999999998E-5"/>
    <n v="1.3867799999999999E-4"/>
    <n v="2.829037E-3"/>
    <n v="43.082000000000001"/>
    <n v="78.731999999999999"/>
    <n v="4.6307"/>
    <n v="2.2188500000000001E-4"/>
    <n v="7.7660000000000001E-4"/>
    <n v="6.8729100000000001E-2"/>
    <n v="4.1237459999999997"/>
    <n v="84.000162399999994"/>
    <n v="9.2499999999999999E-5"/>
    <n v="7.3999999999999996E-5"/>
    <n v="9.2499999999999999E-5"/>
    <n v="1222.1920903954801"/>
    <n v="20.369868173258002"/>
    <n v="108164"/>
  </r>
  <r>
    <n v="6608"/>
    <x v="3"/>
    <n v="22"/>
    <n v="6"/>
    <n v="500"/>
    <n v="126.3222"/>
    <n v="1.5030060000000001E-3"/>
    <n v="5.0100199999999996E-4"/>
    <n v="7.5199999999999998E-5"/>
    <n v="2.0040100000000001E-4"/>
    <n v="3.2565099999999999E-4"/>
    <n v="3.4819640000000002E-3"/>
    <n v="30.2319"/>
    <n v="62.618699999999997"/>
    <n v="6.2949999999999999"/>
    <n v="4.25852E-4"/>
    <n v="7.7654999999999998E-4"/>
    <n v="6.8724674999999999E-2"/>
    <n v="4.1234805000000003"/>
    <n v="30.999876"/>
    <n v="1.25251E-4"/>
    <n v="0"/>
    <n v="0"/>
    <n v="451.0734463276836"/>
    <n v="7.5178907721280597"/>
    <n v="39920"/>
  </r>
  <r>
    <n v="3610"/>
    <x v="2"/>
    <n v="18"/>
    <n v="42"/>
    <n v="30"/>
    <n v="95.688599999999994"/>
    <n v="3.6456930000000002E-3"/>
    <n v="5.40103E-4"/>
    <n v="3.37564E-4"/>
    <n v="0"/>
    <n v="3.0380799999999998E-4"/>
    <n v="1.620308E-3"/>
    <n v="33.106400000000001"/>
    <n v="110.33329999999999"/>
    <n v="8.0832999999999995"/>
    <n v="2.36295E-4"/>
    <n v="7.7640000000000001E-4"/>
    <n v="6.8711400000000006E-2"/>
    <n v="4.1226840000000005"/>
    <n v="23.0000736"/>
    <n v="1.35026E-4"/>
    <n v="0"/>
    <n v="0"/>
    <n v="334.73446327683615"/>
    <n v="5.5789077212806024"/>
    <n v="29624"/>
  </r>
  <r>
    <n v="4386"/>
    <x v="5"/>
    <n v="29"/>
    <n v="6"/>
    <n v="100"/>
    <n v="68.209800000000001"/>
    <n v="1.034959E-3"/>
    <n v="1.4374400000000001E-4"/>
    <n v="7.1899999999999999E-5"/>
    <n v="1.4399999999999999E-5"/>
    <n v="2.87E-5"/>
    <n v="2.7167659999999998E-3"/>
    <n v="53.063800000000001"/>
    <n v="72.486800000000002"/>
    <n v="4.3385999999999996"/>
    <n v="1.7249299999999999E-4"/>
    <n v="7.7621999999999999E-4"/>
    <n v="6.8695469999999995E-2"/>
    <n v="4.1217281999999997"/>
    <n v="54.000072959999997"/>
    <n v="8.6199999999999995E-5"/>
    <n v="0"/>
    <n v="2.0123999999999999E-4"/>
    <n v="786.07909604519773"/>
    <n v="13.101318267419963"/>
    <n v="69568"/>
  </r>
  <r>
    <n v="8854"/>
    <x v="3"/>
    <n v="26"/>
    <n v="6"/>
    <n v="400"/>
    <n v="93.523200000000003"/>
    <n v="2.9535770000000002E-3"/>
    <n v="2.5481800000000003E-4"/>
    <n v="8.1100000000000006E-5"/>
    <n v="6.9499999999999995E-5"/>
    <n v="2.3165300000000001E-4"/>
    <n v="4.1002590000000002E-3"/>
    <n v="47.014200000000002"/>
    <n v="65.367199999999997"/>
    <n v="3.5537000000000001"/>
    <n v="2.77984E-4"/>
    <n v="7.7603999999999998E-4"/>
    <n v="6.8679539999999997E-2"/>
    <n v="4.1207723999999999"/>
    <n v="67.00018944"/>
    <n v="8.1100000000000006E-5"/>
    <n v="0"/>
    <n v="0"/>
    <n v="975.54802259887003"/>
    <n v="16.259133709981167"/>
    <n v="86336"/>
  </r>
  <r>
    <n v="7793"/>
    <x v="3"/>
    <n v="16"/>
    <n v="12"/>
    <n v="500"/>
    <n v="78.992400000000004"/>
    <n v="1.9609499999999999E-3"/>
    <n v="3.9501199999999998E-4"/>
    <n v="4.2299999999999998E-5"/>
    <n v="0"/>
    <n v="2.1161300000000001E-4"/>
    <n v="2.7368660000000001E-3"/>
    <n v="28.600999999999999"/>
    <n v="72.907200000000003"/>
    <n v="4.7215999999999996"/>
    <n v="3.24474E-4"/>
    <n v="7.7592000000000004E-4"/>
    <n v="6.8668920000000008E-2"/>
    <n v="4.1201352000000009"/>
    <n v="55.000313280000007"/>
    <n v="9.8800000000000003E-5"/>
    <n v="0"/>
    <n v="0"/>
    <n v="800.94915254237287"/>
    <n v="13.349152542372881"/>
    <n v="70884"/>
  </r>
  <r>
    <n v="2522"/>
    <x v="0"/>
    <n v="19"/>
    <n v="16"/>
    <n v="730"/>
    <n v="183.48480000000001"/>
    <n v="4.906072E-3"/>
    <n v="6.0801699999999998E-4"/>
    <n v="1.04831E-4"/>
    <n v="2.3062700000000001E-4"/>
    <n v="3.5642399999999999E-4"/>
    <n v="3.6271390000000001E-3"/>
    <n v="29.604700000000001"/>
    <n v="38.0578"/>
    <n v="8.0289000000000001"/>
    <n v="4.1932200000000002E-4"/>
    <n v="7.7574999999999996E-4"/>
    <n v="6.8653875000000003E-2"/>
    <n v="4.1192324999999999"/>
    <n v="37.000171999999999"/>
    <n v="6.2899999999999997E-5"/>
    <n v="0"/>
    <n v="0"/>
    <n v="538.93785310734461"/>
    <n v="8.9822975517890775"/>
    <n v="47696"/>
  </r>
  <r>
    <n v="8004"/>
    <x v="2"/>
    <n v="39"/>
    <n v="12"/>
    <n v="450"/>
    <n v="53.768999999999998"/>
    <n v="7.5372600000000003E-4"/>
    <n v="1.9381499999999999E-4"/>
    <n v="1.2920999999999999E-4"/>
    <n v="0"/>
    <n v="1.2920999999999999E-4"/>
    <n v="2.670342E-3"/>
    <n v="52.650399999999998"/>
    <n v="88.838700000000003"/>
    <n v="3.8144999999999998"/>
    <n v="1.2920999999999999E-4"/>
    <n v="7.7525999999999995E-4"/>
    <n v="6.861051E-2"/>
    <n v="4.1166305999999997"/>
    <n v="35.999973359999998"/>
    <n v="1.07675E-4"/>
    <n v="0"/>
    <n v="0"/>
    <n v="524.70056497175142"/>
    <n v="8.7450094161958578"/>
    <n v="46436"/>
  </r>
  <r>
    <n v="1582"/>
    <x v="5"/>
    <n v="24"/>
    <n v="6"/>
    <n v="235"/>
    <n v="90.001800000000003"/>
    <n v="5.6745060000000002E-3"/>
    <n v="6.1425100000000001E-4"/>
    <n v="7.3100000000000001E-5"/>
    <n v="0"/>
    <n v="1.4625E-4"/>
    <n v="4.1096290000000001E-3"/>
    <n v="67.014300000000006"/>
    <n v="59.331000000000003"/>
    <n v="2.79"/>
    <n v="4.2412500000000002E-4"/>
    <n v="7.7512999999999996E-4"/>
    <n v="6.8599004999999991E-2"/>
    <n v="4.1159402999999992"/>
    <n v="53.000288879999985"/>
    <n v="8.7800000000000006E-5"/>
    <n v="0"/>
    <n v="0"/>
    <n v="772.61016949152543"/>
    <n v="12.87683615819209"/>
    <n v="68376"/>
  </r>
  <r>
    <n v="2612"/>
    <x v="0"/>
    <n v="23"/>
    <n v="42"/>
    <n v="2000"/>
    <n v="249.31979999999999"/>
    <n v="2.3913792E-2"/>
    <n v="2.33725E-4"/>
    <n v="7.3800000000000005E-5"/>
    <n v="4.9200000000000003E-5"/>
    <n v="7.1347700000000001E-4"/>
    <n v="3.432072E-3"/>
    <n v="39.266199999999998"/>
    <n v="50.537599999999998"/>
    <n v="6.7563000000000004"/>
    <n v="3.1983499999999998E-4"/>
    <n v="7.7497999999999998E-4"/>
    <n v="6.8585729999999998E-2"/>
    <n v="4.1151438000000002"/>
    <n v="62.999674160000005"/>
    <n v="9.8400000000000007E-5"/>
    <n v="0"/>
    <n v="0"/>
    <n v="918.55367231638422"/>
    <n v="15.309227871939736"/>
    <n v="81292"/>
  </r>
  <r>
    <n v="6908"/>
    <x v="2"/>
    <n v="25"/>
    <n v="12"/>
    <n v="1300"/>
    <n v="80.459400000000002"/>
    <n v="7.2276700000000003E-4"/>
    <n v="5.6788800000000001E-4"/>
    <n v="1.29066E-4"/>
    <n v="1.29066E-4"/>
    <n v="1.8069200000000001E-4"/>
    <n v="2.5813110000000002E-3"/>
    <n v="41.292900000000003"/>
    <n v="69.040000000000006"/>
    <n v="5.72"/>
    <n v="4.3882300000000002E-4"/>
    <n v="7.7439000000000002E-4"/>
    <n v="6.8533515000000003E-2"/>
    <n v="4.1120109000000005"/>
    <n v="29.999868600000003"/>
    <n v="7.7399999999999998E-5"/>
    <n v="0"/>
    <n v="1.5488000000000001E-4"/>
    <n v="437.74011299435028"/>
    <n v="7.2956685499058382"/>
    <n v="38740"/>
  </r>
  <r>
    <n v="3761"/>
    <x v="3"/>
    <n v="21"/>
    <n v="12"/>
    <n v="300"/>
    <n v="69.587400000000002"/>
    <n v="1.250744E-3"/>
    <n v="4.9136399999999999E-4"/>
    <n v="1.49E-5"/>
    <n v="1.49E-5"/>
    <n v="3.27576E-4"/>
    <n v="3.6777839999999999E-3"/>
    <n v="39.804900000000004"/>
    <n v="60.129600000000003"/>
    <n v="3.3077000000000001"/>
    <n v="2.5312700000000002E-4"/>
    <n v="7.7426999999999997E-4"/>
    <n v="6.8522895E-2"/>
    <n v="4.1113736999999997"/>
    <n v="51.999973199999992"/>
    <n v="1.0422899999999999E-4"/>
    <n v="0"/>
    <n v="0"/>
    <n v="758.87005649717514"/>
    <n v="12.647834274952919"/>
    <n v="67160"/>
  </r>
  <r>
    <n v="9163"/>
    <x v="2"/>
    <n v="21"/>
    <n v="6"/>
    <n v="300"/>
    <n v="88.4328"/>
    <n v="0"/>
    <n v="0"/>
    <n v="0"/>
    <n v="3.0300000000000001E-5"/>
    <n v="3.4895E-4"/>
    <n v="2.7309140000000001E-3"/>
    <n v="26.324000000000002"/>
    <n v="64.666700000000006"/>
    <n v="6.0332999999999997"/>
    <n v="2.8826299999999997E-4"/>
    <n v="7.7375999999999996E-4"/>
    <n v="6.8477759999999999E-2"/>
    <n v="4.1086656000000001"/>
    <n v="51.000069120000006"/>
    <n v="7.5900000000000002E-5"/>
    <n v="0"/>
    <n v="0"/>
    <n v="744.76836158192089"/>
    <n v="12.412806026365349"/>
    <n v="65912"/>
  </r>
  <r>
    <n v="8135"/>
    <x v="3"/>
    <n v="19"/>
    <n v="6"/>
    <n v="500"/>
    <n v="85.296599999999998"/>
    <n v="3.9116230000000004E-3"/>
    <n v="2.4358100000000001E-4"/>
    <n v="5.7299999999999997E-5"/>
    <n v="4.3000000000000002E-5"/>
    <n v="2.5790900000000001E-4"/>
    <n v="4.026249E-3"/>
    <n v="56.5"/>
    <n v="58.320300000000003"/>
    <n v="3.0285000000000002"/>
    <n v="3.7253600000000003E-4"/>
    <n v="7.7373000000000003E-4"/>
    <n v="6.8475105000000008E-2"/>
    <n v="4.1085063000000002"/>
    <n v="54.000164160000004"/>
    <n v="1.0029799999999999E-4"/>
    <n v="0"/>
    <n v="8.6000000000000003E-5"/>
    <n v="788.61016949152543"/>
    <n v="13.143502824858757"/>
    <n v="69792"/>
  </r>
  <r>
    <n v="9202"/>
    <x v="4"/>
    <n v="21"/>
    <n v="10"/>
    <n v="730"/>
    <n v="132.4128"/>
    <n v="5.7208010000000002E-3"/>
    <n v="5.7505499999999999E-4"/>
    <n v="6.9400000000000006E-5"/>
    <n v="8.9232600000000003E-4"/>
    <n v="5.8496899999999996E-4"/>
    <n v="4.6599249999999997E-3"/>
    <n v="16"/>
    <n v="46.536200000000001"/>
    <n v="4.1787000000000001"/>
    <n v="2.6769800000000002E-4"/>
    <n v="7.7335000000000001E-4"/>
    <n v="6.8441475000000002E-2"/>
    <n v="4.1064885000000002"/>
    <n v="78.000081000000009"/>
    <n v="8.92E-5"/>
    <n v="0"/>
    <n v="5.0564999999999996E-4"/>
    <n v="1139.6610169491526"/>
    <n v="18.994350282485875"/>
    <n v="100860"/>
  </r>
  <r>
    <n v="2512"/>
    <x v="3"/>
    <n v="24"/>
    <n v="10"/>
    <n v="300"/>
    <n v="61.201799999999999"/>
    <n v="2.739404E-3"/>
    <n v="4.0112699999999998E-4"/>
    <n v="4.8900000000000003E-5"/>
    <n v="9.7799999999999995E-6"/>
    <n v="4.8900000000000003E-5"/>
    <n v="3.414472E-3"/>
    <n v="46.7241"/>
    <n v="75.6447"/>
    <n v="2.7077"/>
    <n v="2.25023E-4"/>
    <n v="7.7289999999999998E-4"/>
    <n v="6.8401649999999994E-2"/>
    <n v="4.1040989999999997"/>
    <n v="78.999654799999988"/>
    <n v="7.8300000000000006E-5"/>
    <n v="2.8372400000000001E-4"/>
    <n v="3.2286000000000001E-4"/>
    <n v="1154.9378531073446"/>
    <n v="19.248964218455743"/>
    <n v="102212"/>
  </r>
  <r>
    <n v="4006"/>
    <x v="2"/>
    <n v="16"/>
    <n v="10"/>
    <n v="820"/>
    <n v="90.596400000000003"/>
    <n v="1.2804800000000001E-3"/>
    <n v="1.14329E-4"/>
    <n v="3.6600000000000002E-5"/>
    <n v="6.86E-5"/>
    <n v="4.2530200000000002E-4"/>
    <n v="3.27437E-3"/>
    <n v="52.973399999999998"/>
    <n v="69.318399999999997"/>
    <n v="4.8813000000000004"/>
    <n v="1.6006000000000001E-4"/>
    <n v="7.7286E-4"/>
    <n v="6.8398109999999998E-2"/>
    <n v="4.1038866000000001"/>
    <n v="168.99975047999999"/>
    <n v="4.1199999999999999E-5"/>
    <n v="0"/>
    <n v="5.49E-5"/>
    <n v="2470.824858757062"/>
    <n v="41.1804143126177"/>
    <n v="218668"/>
  </r>
  <r>
    <n v="1566"/>
    <x v="3"/>
    <n v="20"/>
    <n v="24"/>
    <n v="600"/>
    <n v="86.268600000000006"/>
    <n v="1.682048E-3"/>
    <n v="1.25017E-4"/>
    <n v="2.27E-5"/>
    <n v="2.27304E-4"/>
    <n v="7.9599999999999997E-5"/>
    <n v="3.5913989999999999E-3"/>
    <n v="53.549199999999999"/>
    <n v="55.949399999999997"/>
    <n v="3.9018999999999999"/>
    <n v="2.38669E-4"/>
    <n v="7.7282999999999996E-4"/>
    <n v="6.8395454999999994E-2"/>
    <n v="4.1037272999999992"/>
    <n v="67.999766039999997"/>
    <n v="5.6799999999999998E-5"/>
    <n v="0"/>
    <n v="0"/>
    <n v="994.21468926553678"/>
    <n v="16.570244821092281"/>
    <n v="87988"/>
  </r>
  <r>
    <n v="7171"/>
    <x v="3"/>
    <n v="24"/>
    <n v="8"/>
    <n v="100"/>
    <n v="69.871799999999993"/>
    <n v="9.6851299999999995E-4"/>
    <n v="1.6485299999999999E-4"/>
    <n v="5.1499999999999998E-5"/>
    <n v="3.0899999999999999E-5"/>
    <n v="5.1499999999999998E-5"/>
    <n v="3.4413120000000002E-3"/>
    <n v="35.375399999999999"/>
    <n v="72.610799999999998"/>
    <n v="3.5358999999999998"/>
    <n v="1.95763E-4"/>
    <n v="7.7275E-4"/>
    <n v="6.8388375000000001E-2"/>
    <n v="4.1033024999999999"/>
    <n v="75.000023999999996"/>
    <n v="6.1799999999999998E-5"/>
    <n v="0"/>
    <n v="0"/>
    <n v="1096.6779661016949"/>
    <n v="18.277966101694915"/>
    <n v="97056"/>
  </r>
  <r>
    <n v="8391"/>
    <x v="1"/>
    <n v="25"/>
    <n v="4"/>
    <n v="840"/>
    <n v="74.468999999999994"/>
    <n v="2.4435070000000001E-3"/>
    <n v="4.1769300000000001E-4"/>
    <n v="7.3100000000000001E-5"/>
    <n v="1.5663499999999999E-4"/>
    <n v="5.6388599999999999E-4"/>
    <n v="3.780126E-3"/>
    <n v="45.185600000000001"/>
    <n v="62.519300000000001"/>
    <n v="3.2568999999999999"/>
    <n v="2.8194299999999999E-4"/>
    <n v="7.7273000000000001E-4"/>
    <n v="6.8386605000000003E-2"/>
    <n v="4.1031963000000005"/>
    <n v="73.999715720000012"/>
    <n v="7.3100000000000001E-5"/>
    <n v="0"/>
    <n v="2.9239000000000001E-4"/>
    <n v="1082.0790960451977"/>
    <n v="18.034651600753296"/>
    <n v="95764"/>
  </r>
  <r>
    <n v="5497"/>
    <x v="0"/>
    <n v="20"/>
    <n v="10"/>
    <n v="300"/>
    <n v="129.2286"/>
    <n v="3.9186109999999998E-3"/>
    <n v="8.0947799999999998E-4"/>
    <n v="9.2E-5"/>
    <n v="0"/>
    <n v="5.52E-5"/>
    <n v="3.661049E-3"/>
    <n v="28.9697"/>
    <n v="56"/>
    <n v="5.5979999999999999"/>
    <n v="2.9435600000000001E-4"/>
    <n v="7.7267999999999998E-4"/>
    <n v="6.8382180000000001E-2"/>
    <n v="4.1029308000000002"/>
    <n v="41.999794080000001"/>
    <n v="1.10383E-4"/>
    <n v="0"/>
    <n v="0"/>
    <n v="614.19209039548025"/>
    <n v="10.236534839924671"/>
    <n v="54356"/>
  </r>
  <r>
    <n v="5262"/>
    <x v="0"/>
    <n v="20"/>
    <n v="28"/>
    <n v="1350"/>
    <n v="97.267200000000003"/>
    <n v="3.1253370000000002E-3"/>
    <n v="4.9394700000000001E-4"/>
    <n v="5.3900000000000002E-5"/>
    <n v="1.61655E-4"/>
    <n v="4.58023E-4"/>
    <n v="3.4845710000000001E-3"/>
    <n v="40.206699999999998"/>
    <n v="57.7423"/>
    <n v="4.4588000000000001"/>
    <n v="2.0656E-4"/>
    <n v="7.7234999999999999E-4"/>
    <n v="6.8352974999999996E-2"/>
    <n v="4.1011784999999996"/>
    <n v="85.999627799999999"/>
    <n v="8.0799999999999999E-5"/>
    <n v="9.8800000000000003E-5"/>
    <n v="1.7064000000000001E-4"/>
    <n v="1258.1694915254238"/>
    <n v="20.969491525423731"/>
    <n v="111348"/>
  </r>
  <r>
    <n v="5398"/>
    <x v="3"/>
    <n v="18"/>
    <n v="20"/>
    <n v="900"/>
    <n v="78.2226"/>
    <n v="1.4655810000000001E-3"/>
    <n v="3.4226100000000001E-4"/>
    <n v="5.27E-5"/>
    <n v="1.7600000000000001E-5"/>
    <n v="8.7800000000000006E-6"/>
    <n v="3.448942E-3"/>
    <n v="41.826500000000003"/>
    <n v="67.715000000000003"/>
    <n v="3.9388999999999998"/>
    <n v="1.8429500000000001E-4"/>
    <n v="7.7227999999999997E-4"/>
    <n v="6.8346779999999996E-2"/>
    <n v="4.1008068"/>
    <n v="87.999761440000015"/>
    <n v="5.27E-5"/>
    <n v="1.05311E-4"/>
    <n v="1.4040999999999999E-4"/>
    <n v="1287.5480225988701"/>
    <n v="21.45913370998117"/>
    <n v="113948"/>
  </r>
  <r>
    <n v="666"/>
    <x v="0"/>
    <n v="21"/>
    <n v="28"/>
    <n v="800"/>
    <n v="85.394999999999996"/>
    <n v="1.3651469999999999E-3"/>
    <n v="2.9677099999999998E-4"/>
    <n v="8.8999999999999995E-5"/>
    <n v="1.7806300000000001E-4"/>
    <n v="7.4192799999999999E-4"/>
    <n v="2.5819089999999999E-3"/>
    <n v="36.883699999999997"/>
    <n v="64.551699999999997"/>
    <n v="5.7470999999999997"/>
    <n v="4.7483399999999999E-4"/>
    <n v="7.716E-4"/>
    <n v="6.8286600000000003E-2"/>
    <n v="4.0971960000000003"/>
    <n v="25.999833600000002"/>
    <n v="1.18708E-4"/>
    <n v="0"/>
    <n v="0"/>
    <n v="380.74576271186442"/>
    <n v="6.3457627118644071"/>
    <n v="33696"/>
  </r>
  <r>
    <n v="1469"/>
    <x v="7"/>
    <n v="22"/>
    <n v="16"/>
    <n v="200"/>
    <n v="55.203000000000003"/>
    <n v="1.0859979999999999E-3"/>
    <n v="2.36087E-4"/>
    <n v="6.3E-5"/>
    <n v="0"/>
    <n v="2.5182600000000002E-4"/>
    <n v="2.1562579999999999E-3"/>
    <n v="74"/>
    <n v="114.0146"/>
    <n v="4.6276999999999999"/>
    <n v="2.6756499999999999E-4"/>
    <n v="7.7121999999999998E-4"/>
    <n v="6.8252969999999996E-2"/>
    <n v="4.0951781999999994"/>
    <n v="49.000233919999992"/>
    <n v="7.8700000000000002E-5"/>
    <n v="1.57391E-4"/>
    <n v="3.7774E-4"/>
    <n v="717.92090395480227"/>
    <n v="11.965348399246704"/>
    <n v="63536"/>
  </r>
  <r>
    <n v="4091"/>
    <x v="2"/>
    <n v="23"/>
    <n v="6"/>
    <n v="200"/>
    <n v="70.885199999999998"/>
    <n v="7.8342600000000004E-4"/>
    <n v="3.7305999999999998E-4"/>
    <n v="1.24E-5"/>
    <n v="9.9500000000000006E-5"/>
    <n v="2.86013E-4"/>
    <n v="3.6559890000000001E-3"/>
    <n v="48.832799999999999"/>
    <n v="67.904799999999994"/>
    <n v="3.5169999999999999"/>
    <n v="1.98965E-4"/>
    <n v="7.7099000000000004E-4"/>
    <n v="6.823261500000001E-2"/>
    <n v="4.0939569000000002"/>
    <n v="61.999931840000002"/>
    <n v="7.4599999999999997E-5"/>
    <n v="0"/>
    <n v="1.2434999999999999E-4"/>
    <n v="908.65536723163837"/>
    <n v="15.144256120527306"/>
    <n v="80416"/>
  </r>
  <r>
    <n v="3628"/>
    <x v="3"/>
    <n v="24"/>
    <n v="10"/>
    <n v="700"/>
    <n v="108.81659999999999"/>
    <n v="1.6049129999999999E-3"/>
    <n v="3.6647600000000002E-4"/>
    <n v="5.0500000000000001E-5"/>
    <n v="1.26E-5"/>
    <n v="1.51645E-4"/>
    <n v="3.1971899999999999E-3"/>
    <n v="48.857100000000003"/>
    <n v="58.450600000000001"/>
    <n v="5.9328000000000003"/>
    <n v="2.7801600000000002E-4"/>
    <n v="7.7085999999999995E-4"/>
    <n v="6.8221110000000001E-2"/>
    <n v="4.0932665999999998"/>
    <n v="60.999693519999994"/>
    <n v="7.5799999999999999E-5"/>
    <n v="1.1373400000000001E-4"/>
    <n v="1.011E-4"/>
    <n v="894.1468926553672"/>
    <n v="14.902448210922786"/>
    <n v="79132"/>
  </r>
  <r>
    <n v="6747"/>
    <x v="2"/>
    <n v="21"/>
    <n v="6"/>
    <n v="400"/>
    <n v="92.296199999999999"/>
    <n v="4.6738270000000002E-3"/>
    <n v="1.7402499999999999E-4"/>
    <n v="2.4899999999999999E-5"/>
    <n v="6.2199999999999994E-5"/>
    <n v="2.9832900000000001E-4"/>
    <n v="3.6048130000000001E-3"/>
    <n v="32.719700000000003"/>
    <n v="69.296599999999998"/>
    <n v="3.7483"/>
    <n v="2.7346899999999998E-4"/>
    <n v="7.7068000000000004E-4"/>
    <n v="6.8205180000000004E-2"/>
    <n v="4.0923107999999999"/>
    <n v="61.999664639999992"/>
    <n v="9.9400000000000004E-5"/>
    <n v="0"/>
    <n v="0"/>
    <n v="909.01694915254234"/>
    <n v="15.150282485875705"/>
    <n v="80448"/>
  </r>
  <r>
    <n v="4130"/>
    <x v="5"/>
    <n v="16"/>
    <n v="20"/>
    <n v="85"/>
    <n v="89.1858"/>
    <n v="3.983716E-3"/>
    <n v="2.3262599999999999E-4"/>
    <n v="0"/>
    <n v="0"/>
    <n v="5.8199999999999998E-5"/>
    <n v="2.7915090000000002E-3"/>
    <n v="41.340299999999999"/>
    <n v="77.0625"/>
    <n v="4.7134999999999998"/>
    <n v="2.3262599999999999E-4"/>
    <n v="7.7057000000000004E-4"/>
    <n v="6.8195445000000007E-2"/>
    <n v="4.0917267000000006"/>
    <n v="52.999804600000004"/>
    <n v="7.2700000000000005E-5"/>
    <n v="0"/>
    <n v="0"/>
    <n v="777.1751412429378"/>
    <n v="12.95291902071563"/>
    <n v="68780"/>
  </r>
  <r>
    <n v="7350"/>
    <x v="0"/>
    <n v="23"/>
    <n v="16"/>
    <n v="500"/>
    <n v="100.5564"/>
    <n v="3.0815629999999998E-3"/>
    <n v="3.4421700000000001E-4"/>
    <n v="3.2799999999999998E-5"/>
    <n v="9.8300000000000004E-5"/>
    <n v="4.2617399999999998E-4"/>
    <n v="3.3766059999999999E-3"/>
    <n v="35.004899999999999"/>
    <n v="67.941699999999997"/>
    <n v="4.7523999999999997"/>
    <n v="3.4421700000000001E-4"/>
    <n v="7.7039000000000003E-4"/>
    <n v="6.8179514999999996E-2"/>
    <n v="4.0907708999999999"/>
    <n v="46.999953119999994"/>
    <n v="1.14739E-4"/>
    <n v="0"/>
    <n v="1.3113E-4"/>
    <n v="689.35593220338978"/>
    <n v="11.489265536723163"/>
    <n v="61008"/>
  </r>
  <r>
    <n v="8851"/>
    <x v="0"/>
    <n v="26"/>
    <n v="30"/>
    <n v="240"/>
    <n v="101.4558"/>
    <n v="3.4757450000000001E-3"/>
    <n v="5.5424000000000001E-4"/>
    <n v="3.7599999999999999E-5"/>
    <n v="7.5199999999999998E-5"/>
    <n v="2.4424199999999998E-4"/>
    <n v="3.9736219999999996E-3"/>
    <n v="41.109000000000002"/>
    <n v="57.560299999999998"/>
    <n v="4.0519999999999996"/>
    <n v="2.5363499999999999E-4"/>
    <n v="7.7030000000000002E-4"/>
    <n v="6.8171549999999997E-2"/>
    <n v="4.090293"/>
    <n v="81.999975600000013"/>
    <n v="4.6999999999999997E-5"/>
    <n v="0"/>
    <n v="0"/>
    <n v="1202.8474576271187"/>
    <n v="20.047457627118646"/>
    <n v="106452"/>
  </r>
  <r>
    <n v="6627"/>
    <x v="1"/>
    <n v="17"/>
    <n v="24"/>
    <n v="1350"/>
    <n v="120.0714"/>
    <n v="3.347732E-3"/>
    <n v="3.5097200000000001E-4"/>
    <n v="8.1000000000000004E-5"/>
    <n v="1.07991E-4"/>
    <n v="5.1295900000000001E-4"/>
    <n v="4.022678E-3"/>
    <n v="29.589200000000002"/>
    <n v="47.234900000000003"/>
    <n v="4.4898999999999996"/>
    <n v="2.8347700000000002E-4"/>
    <n v="7.6944000000000003E-4"/>
    <n v="6.8095440000000007E-2"/>
    <n v="4.0857264000000004"/>
    <n v="57.000115200000003"/>
    <n v="8.1000000000000004E-5"/>
    <n v="0"/>
    <n v="0"/>
    <n v="837.06214689265539"/>
    <n v="13.951035781544256"/>
    <n v="74080"/>
  </r>
  <r>
    <n v="1663"/>
    <x v="1"/>
    <n v="20"/>
    <n v="6"/>
    <n v="730"/>
    <n v="130.27619999999999"/>
    <n v="5.1412890000000003E-3"/>
    <n v="6.9234299999999999E-4"/>
    <n v="1.28212E-4"/>
    <n v="0"/>
    <n v="2.4360199999999999E-4"/>
    <n v="4.2566289999999996E-3"/>
    <n v="36.362499999999997"/>
    <n v="45.072299999999998"/>
    <n v="4.5903999999999998"/>
    <n v="4.2309900000000002E-4"/>
    <n v="7.6926999999999996E-4"/>
    <n v="6.8080395000000002E-2"/>
    <n v="4.0848237000000003"/>
    <n v="59.999982920000001"/>
    <n v="1.02569E-4"/>
    <n v="0"/>
    <n v="0"/>
    <n v="881.31073446327684"/>
    <n v="14.688512241054614"/>
    <n v="77996"/>
  </r>
  <r>
    <n v="7090"/>
    <x v="2"/>
    <n v="25"/>
    <n v="8"/>
    <n v="500"/>
    <n v="81.561599999999999"/>
    <n v="4.0314030000000002E-3"/>
    <n v="5.3044799999999999E-4"/>
    <n v="1.0609E-4"/>
    <n v="0"/>
    <n v="2.6522399999999999E-4"/>
    <n v="3.4479100000000002E-3"/>
    <n v="34.201599999999999"/>
    <n v="69.723100000000002"/>
    <n v="3.3384999999999998"/>
    <n v="4.5088099999999998E-4"/>
    <n v="7.6915000000000002E-4"/>
    <n v="6.8069774999999999E-2"/>
    <n v="4.0841864999999995"/>
    <n v="29.000031599999996"/>
    <n v="1.5913400000000001E-4"/>
    <n v="0"/>
    <n v="1.0609E-4"/>
    <n v="426.03389830508473"/>
    <n v="7.1005649717514121"/>
    <n v="37704"/>
  </r>
  <r>
    <n v="1071"/>
    <x v="5"/>
    <n v="22"/>
    <n v="8"/>
    <n v="35"/>
    <n v="68.914199999999994"/>
    <n v="1.1187020000000001E-3"/>
    <n v="1.29849E-4"/>
    <n v="4.0000000000000003E-5"/>
    <n v="9.9899999999999992E-6"/>
    <n v="2.9965200000000002E-4"/>
    <n v="3.3461189999999998E-3"/>
    <n v="46.071899999999999"/>
    <n v="73.886600000000001"/>
    <n v="3.6179000000000001"/>
    <n v="2.6968700000000001E-4"/>
    <n v="7.6911000000000004E-4"/>
    <n v="6.8066235000000003E-2"/>
    <n v="4.0839740999999998"/>
    <n v="77.000216760000001"/>
    <n v="7.9900000000000004E-5"/>
    <n v="0"/>
    <n v="1.2985000000000001E-4"/>
    <n v="1131.2542372881355"/>
    <n v="18.854237288135593"/>
    <n v="100116"/>
  </r>
  <r>
    <n v="4719"/>
    <x v="0"/>
    <n v="18"/>
    <n v="12"/>
    <n v="400"/>
    <n v="103.3308"/>
    <n v="2.3519000000000001E-3"/>
    <n v="2.5614799999999999E-4"/>
    <n v="5.4299999999999998E-5"/>
    <n v="6.2100000000000005E-5"/>
    <n v="9.31E-5"/>
    <n v="4.0362640000000003E-3"/>
    <n v="34.0501"/>
    <n v="55.230800000000002"/>
    <n v="4.3076999999999996"/>
    <n v="2.2509900000000001E-4"/>
    <n v="7.6844000000000001E-4"/>
    <n v="6.8006940000000002E-2"/>
    <n v="4.0804163999999998"/>
    <n v="98.999662080000007"/>
    <n v="5.4299999999999998E-5"/>
    <n v="1.08669E-4"/>
    <n v="4.6600000000000001E-5"/>
    <n v="1455.7288135593221"/>
    <n v="24.26214689265537"/>
    <n v="128832"/>
  </r>
  <r>
    <n v="4629"/>
    <x v="1"/>
    <n v="21"/>
    <n v="28"/>
    <n v="731"/>
    <n v="237.21899999999999"/>
    <n v="2.1560236999999999E-2"/>
    <n v="8.2291000000000005E-4"/>
    <n v="1.64582E-4"/>
    <n v="1.64582E-4"/>
    <n v="6.3089799999999996E-4"/>
    <n v="4.2242699999999996E-3"/>
    <n v="28.967300000000002"/>
    <n v="50.7532"/>
    <n v="5.2922000000000002"/>
    <n v="3.8402500000000002E-4"/>
    <n v="7.6805000000000005E-4"/>
    <n v="6.7972425000000003E-2"/>
    <n v="4.0783455000000002"/>
    <n v="28.000030800000005"/>
    <n v="1.37152E-4"/>
    <n v="0"/>
    <n v="0"/>
    <n v="411.93220338983053"/>
    <n v="6.8655367231638422"/>
    <n v="36456"/>
  </r>
  <r>
    <n v="2352"/>
    <x v="0"/>
    <n v="24"/>
    <n v="8"/>
    <n v="800"/>
    <n v="75.6648"/>
    <n v="2.2676810000000001E-3"/>
    <n v="2.95271E-4"/>
    <n v="5.91E-5"/>
    <n v="8.2700000000000004E-5"/>
    <n v="1.7716300000000001E-4"/>
    <n v="3.3070349999999998E-3"/>
    <n v="42.81"/>
    <n v="67.071399999999997"/>
    <n v="3.7713999999999999"/>
    <n v="2.4802800000000002E-4"/>
    <n v="7.6769999999999996E-4"/>
    <n v="6.794145E-2"/>
    <n v="4.0764870000000002"/>
    <n v="64.999623600000007"/>
    <n v="7.0900000000000002E-5"/>
    <n v="0"/>
    <n v="2.0078000000000001E-4"/>
    <n v="956.70056497175142"/>
    <n v="15.945009416195857"/>
    <n v="84668"/>
  </r>
  <r>
    <n v="4068"/>
    <x v="1"/>
    <n v="21"/>
    <n v="10"/>
    <n v="450"/>
    <n v="87.517799999999994"/>
    <n v="3.0891619999999999E-3"/>
    <n v="5.0476500000000001E-4"/>
    <n v="2.02E-5"/>
    <n v="6.0600000000000003E-5"/>
    <n v="1.4133400000000001E-4"/>
    <n v="3.553545E-3"/>
    <n v="47.542900000000003"/>
    <n v="65.181799999999996"/>
    <n v="3.8182"/>
    <n v="3.4323999999999997E-4"/>
    <n v="7.6723999999999998E-4"/>
    <n v="6.7900740000000001E-2"/>
    <n v="4.0740444"/>
    <n v="37.999862719999996"/>
    <n v="1.0095299999999999E-4"/>
    <n v="0"/>
    <n v="0"/>
    <n v="559.63841807909603"/>
    <n v="9.3273069679849332"/>
    <n v="49528"/>
  </r>
  <r>
    <n v="1604"/>
    <x v="7"/>
    <n v="25"/>
    <n v="24"/>
    <n v="300"/>
    <n v="43.470599999999997"/>
    <n v="1.70466E-4"/>
    <n v="1.94818E-4"/>
    <n v="4.8699999999999998E-5"/>
    <n v="0"/>
    <n v="1.21761E-4"/>
    <n v="2.9953240000000002E-3"/>
    <n v="61.208199999999998"/>
    <n v="106.1138"/>
    <n v="2.7724000000000002"/>
    <n v="1.94818E-4"/>
    <n v="7.6710000000000005E-4"/>
    <n v="6.788835E-2"/>
    <n v="4.0733009999999998"/>
    <n v="63.000388799999996"/>
    <n v="9.7399999999999996E-5"/>
    <n v="0"/>
    <n v="0"/>
    <n v="928"/>
    <n v="15.466666666666667"/>
    <n v="82128"/>
  </r>
  <r>
    <n v="4742"/>
    <x v="2"/>
    <n v="21"/>
    <n v="20"/>
    <n v="100"/>
    <n v="94.051199999999994"/>
    <n v="1.229057E-3"/>
    <n v="3.0480600000000002E-4"/>
    <n v="0"/>
    <n v="4.9200000000000003E-5"/>
    <n v="3.6380100000000002E-4"/>
    <n v="3.7854949999999998E-3"/>
    <n v="50.635399999999997"/>
    <n v="61.786999999999999"/>
    <n v="4.5480999999999998"/>
    <n v="3.0480600000000002E-4"/>
    <n v="7.6692999999999998E-4"/>
    <n v="6.7873304999999995E-2"/>
    <n v="4.0723982999999997"/>
    <n v="77.999848719999989"/>
    <n v="7.8700000000000002E-5"/>
    <n v="1.8681700000000001E-4"/>
    <n v="3.6380000000000001E-4"/>
    <n v="1149.1977401129943"/>
    <n v="19.153295668549905"/>
    <n v="101704"/>
  </r>
  <r>
    <n v="8229"/>
    <x v="1"/>
    <n v="19"/>
    <n v="2"/>
    <n v="550"/>
    <n v="124.899"/>
    <n v="5.2412969999999998E-3"/>
    <n v="3.9556999999999998E-4"/>
    <n v="7.4200000000000001E-5"/>
    <n v="0"/>
    <n v="3.2140000000000001E-4"/>
    <n v="3.5848500000000001E-3"/>
    <n v="35.305599999999998"/>
    <n v="55.889699999999998"/>
    <n v="5.0621"/>
    <n v="4.4501600000000001E-4"/>
    <n v="7.6641999999999997E-4"/>
    <n v="6.7828169999999993E-2"/>
    <n v="4.0696901999999993"/>
    <n v="31.000156159999992"/>
    <n v="9.8900000000000005E-5"/>
    <n v="0"/>
    <n v="2.4700000000000001E-5"/>
    <n v="457.03954802259886"/>
    <n v="7.6173258003766477"/>
    <n v="40448"/>
  </r>
  <r>
    <n v="1030"/>
    <x v="5"/>
    <n v="25"/>
    <n v="12"/>
    <n v="400"/>
    <n v="105.8694"/>
    <n v="6.5257780000000003E-3"/>
    <n v="4.4124499999999999E-4"/>
    <n v="1.16117E-4"/>
    <n v="0"/>
    <n v="4.6400000000000003E-5"/>
    <n v="3.3906180000000002E-3"/>
    <n v="31.862100000000002"/>
    <n v="69.8904"/>
    <n v="4.0068000000000001"/>
    <n v="2.7868100000000002E-4"/>
    <n v="7.6637000000000005E-4"/>
    <n v="6.7823745000000005E-2"/>
    <n v="4.0694246999999999"/>
    <n v="32.999892199999998"/>
    <n v="1.3934E-4"/>
    <n v="0"/>
    <n v="1.6255999999999999E-4"/>
    <n v="486.55367231638417"/>
    <n v="8.1092278719397353"/>
    <n v="43060"/>
  </r>
  <r>
    <n v="9141"/>
    <x v="1"/>
    <n v="24"/>
    <n v="2"/>
    <n v="730"/>
    <n v="121.4622"/>
    <n v="7.075128E-3"/>
    <n v="5.10576E-4"/>
    <n v="9.1199999999999994E-5"/>
    <n v="0"/>
    <n v="2.7352300000000002E-4"/>
    <n v="3.993435E-3"/>
    <n v="41.100900000000003"/>
    <n v="55.378999999999998"/>
    <n v="3.9087000000000001"/>
    <n v="2.55288E-4"/>
    <n v="7.6586000000000004E-4"/>
    <n v="6.7778610000000003E-2"/>
    <n v="4.0667166000000003"/>
    <n v="41.999762400000002"/>
    <n v="1.09409E-4"/>
    <n v="0"/>
    <n v="3.65E-5"/>
    <n v="619.66101694915255"/>
    <n v="10.327683615819209"/>
    <n v="54840"/>
  </r>
  <r>
    <n v="4698"/>
    <x v="1"/>
    <n v="27"/>
    <n v="6"/>
    <n v="300"/>
    <n v="127.2174"/>
    <n v="2.3317910000000002E-3"/>
    <n v="4.80598E-4"/>
    <n v="1.0679999999999999E-4"/>
    <n v="3.5599900000000002E-4"/>
    <n v="3.2039900000000002E-4"/>
    <n v="5.8205770000000004E-3"/>
    <n v="16.957100000000001"/>
    <n v="37.908299999999997"/>
    <n v="3.7370000000000001"/>
    <n v="2.8479900000000002E-4"/>
    <n v="7.6539999999999996E-4"/>
    <n v="6.773789999999999E-2"/>
    <n v="4.0642739999999993"/>
    <n v="43.000171999999992"/>
    <n v="1.42399E-4"/>
    <n v="0"/>
    <n v="0"/>
    <n v="634.80225988700568"/>
    <n v="10.580037664783427"/>
    <n v="56180"/>
  </r>
  <r>
    <n v="4190"/>
    <x v="3"/>
    <n v="16"/>
    <n v="4"/>
    <n v="50"/>
    <n v="93.862200000000001"/>
    <n v="2.9328420000000002E-3"/>
    <n v="6.0923800000000001E-4"/>
    <n v="7.08E-5"/>
    <n v="2.2669300000000001E-4"/>
    <n v="3.9671299999999998E-4"/>
    <n v="3.3862279999999998E-3"/>
    <n v="38.453800000000001"/>
    <n v="66.493700000000004"/>
    <n v="4.3975"/>
    <n v="2.5503E-4"/>
    <n v="7.6508999999999995E-4"/>
    <n v="6.7710464999999997E-2"/>
    <n v="4.0626278999999998"/>
    <n v="54.000052200000006"/>
    <n v="9.9199999999999999E-5"/>
    <n v="0"/>
    <n v="2.6919999999999998E-4"/>
    <n v="797.51412429378536"/>
    <n v="13.29190207156309"/>
    <n v="70580"/>
  </r>
  <r>
    <n v="2299"/>
    <x v="0"/>
    <n v="17"/>
    <n v="42"/>
    <n v="300"/>
    <n v="93.607799999999997"/>
    <n v="2.6974799999999999E-3"/>
    <n v="4.0260900000000001E-4"/>
    <n v="1.40913E-4"/>
    <n v="6.0399999999999998E-5"/>
    <n v="0"/>
    <n v="3.7241319999999998E-3"/>
    <n v="41.826099999999997"/>
    <n v="59.286499999999997"/>
    <n v="4.0757000000000003"/>
    <n v="3.01957E-4"/>
    <n v="7.6495999999999997E-4"/>
    <n v="6.7698960000000002E-2"/>
    <n v="4.0619376000000003"/>
    <n v="38.000152960000001"/>
    <n v="1.00652E-4"/>
    <n v="0"/>
    <n v="0"/>
    <n v="561.31073446327684"/>
    <n v="9.3551789077212799"/>
    <n v="49676"/>
  </r>
  <r>
    <n v="7435"/>
    <x v="3"/>
    <n v="34"/>
    <n v="96"/>
    <n v="400"/>
    <n v="56.858400000000003"/>
    <n v="5.8799999999999999E-5"/>
    <n v="2.94E-5"/>
    <n v="2.94E-5"/>
    <n v="2.94E-5"/>
    <n v="2.6476800000000002E-4"/>
    <n v="1.529772E-3"/>
    <n v="47.607799999999997"/>
    <n v="129.84620000000001"/>
    <n v="6.9038000000000004"/>
    <n v="3.2360599999999999E-4"/>
    <n v="7.6488999999999995E-4"/>
    <n v="6.7692765000000002E-2"/>
    <n v="4.0615658999999997"/>
    <n v="26.000140879999996"/>
    <n v="1.47093E-4"/>
    <n v="0"/>
    <n v="0"/>
    <n v="384.09039548022599"/>
    <n v="6.4015065913370996"/>
    <n v="33992"/>
  </r>
  <r>
    <n v="8750"/>
    <x v="1"/>
    <n v="22"/>
    <n v="36"/>
    <n v="2000"/>
    <n v="179.66220000000001"/>
    <n v="7.9987249999999999E-3"/>
    <n v="4.14277E-4"/>
    <n v="1.2747E-4"/>
    <n v="9.5600000000000006E-5"/>
    <n v="3.82409E-4"/>
    <n v="3.2504779999999998E-3"/>
    <n v="23.168299999999999"/>
    <n v="46.509799999999998"/>
    <n v="7.9412000000000003"/>
    <n v="7.6481800000000001E-4"/>
    <n v="7.6482000000000004E-4"/>
    <n v="6.7686570000000001E-2"/>
    <n v="4.0611942000000001"/>
    <n v="24.000051599999999"/>
    <n v="9.5600000000000006E-5"/>
    <n v="0"/>
    <n v="0"/>
    <n v="354.57627118644069"/>
    <n v="5.9096045197740112"/>
    <n v="31380"/>
  </r>
  <r>
    <n v="8460"/>
    <x v="3"/>
    <n v="18"/>
    <n v="14"/>
    <n v="21"/>
    <n v="83.591399999999993"/>
    <n v="2.6151680000000002E-3"/>
    <n v="2.7157499999999997E-4"/>
    <n v="4.0200000000000001E-5"/>
    <n v="3.0199999999999999E-5"/>
    <n v="5.0300000000000003E-5"/>
    <n v="3.5304770000000002E-3"/>
    <n v="34.274299999999997"/>
    <n v="65.310500000000005"/>
    <n v="3.7692000000000001"/>
    <n v="2.0116700000000001E-4"/>
    <n v="7.6442999999999997E-4"/>
    <n v="6.7652055000000003E-2"/>
    <n v="4.0591233000000004"/>
    <n v="75.999630600000003"/>
    <n v="7.0400000000000004E-5"/>
    <n v="0"/>
    <n v="0"/>
    <n v="1123.3898305084747"/>
    <n v="18.72316384180791"/>
    <n v="99420"/>
  </r>
  <r>
    <n v="1920"/>
    <x v="0"/>
    <n v="16"/>
    <n v="20"/>
    <n v="1000"/>
    <n v="130.40039999999999"/>
    <n v="4.471643E-3"/>
    <n v="1.4541900000000001E-4"/>
    <n v="4.85E-5"/>
    <n v="0"/>
    <n v="4.85E-5"/>
    <n v="4.3019870000000002E-3"/>
    <n v="42.915300000000002"/>
    <n v="49.137999999999998"/>
    <n v="4.6113"/>
    <n v="2.9083899999999998E-4"/>
    <n v="7.6345000000000004E-4"/>
    <n v="6.7565325000000009E-2"/>
    <n v="4.053919500000001"/>
    <n v="62.999894000000012"/>
    <n v="7.2700000000000005E-5"/>
    <n v="2.9083899999999998E-4"/>
    <n v="1.0906E-4"/>
    <n v="932.42937853107344"/>
    <n v="15.540489642184557"/>
    <n v="82520"/>
  </r>
  <r>
    <n v="1064"/>
    <x v="0"/>
    <n v="17"/>
    <n v="20"/>
    <m/>
    <n v="94.472399999999993"/>
    <n v="3.846005E-3"/>
    <n v="7.8273000000000004E-4"/>
    <n v="2.9E-5"/>
    <n v="9.6600000000000007E-6"/>
    <n v="1.3528699999999999E-4"/>
    <n v="4.4741219999999996E-3"/>
    <n v="50.545499999999997"/>
    <n v="54.928699999999999"/>
    <n v="3.0972"/>
    <n v="2.9956299999999998E-4"/>
    <n v="7.6340000000000002E-4"/>
    <n v="6.7560900000000007E-2"/>
    <n v="4.0536540000000008"/>
    <n v="78.999685600000007"/>
    <n v="6.7600000000000003E-5"/>
    <n v="1.06297E-4"/>
    <n v="1.1595999999999999E-4"/>
    <n v="1169.3107344632767"/>
    <n v="19.488512241054611"/>
    <n v="103484"/>
  </r>
  <r>
    <n v="7628"/>
    <x v="0"/>
    <n v="25"/>
    <n v="12"/>
    <n v="730"/>
    <n v="88.024199999999993"/>
    <n v="2.4623140000000002E-3"/>
    <n v="2.0808299999999999E-4"/>
    <n v="8.0900000000000001E-5"/>
    <n v="2.3099999999999999E-5"/>
    <n v="3.8148499999999998E-4"/>
    <n v="3.8842130000000001E-3"/>
    <n v="27.749300000000002"/>
    <n v="61.714300000000001"/>
    <n v="3.6577000000000002"/>
    <n v="2.7744400000000001E-4"/>
    <n v="7.6296999999999997E-4"/>
    <n v="6.7522844999999998E-2"/>
    <n v="4.0513706999999997"/>
    <n v="65.999956879999985"/>
    <n v="9.2499999999999999E-5"/>
    <n v="0"/>
    <n v="0"/>
    <n v="977.44632768361578"/>
    <n v="16.290772128060262"/>
    <n v="86504"/>
  </r>
  <r>
    <n v="2421"/>
    <x v="3"/>
    <n v="19"/>
    <n v="16"/>
    <n v="600"/>
    <n v="73.311599999999999"/>
    <n v="7.62311E-4"/>
    <n v="1.1434699999999999E-4"/>
    <n v="1.1434699999999999E-4"/>
    <n v="0"/>
    <n v="7.2419599999999998E-4"/>
    <n v="1.6008540000000001E-3"/>
    <n v="65.463399999999993"/>
    <n v="67.428600000000003"/>
    <n v="8.3810000000000002"/>
    <n v="3.8115600000000001E-4"/>
    <n v="7.6230999999999998E-4"/>
    <n v="6.7464435000000003E-2"/>
    <n v="4.0478661000000002"/>
    <n v="19.999965160000002"/>
    <n v="1.1434699999999999E-4"/>
    <n v="0"/>
    <n v="0"/>
    <n v="296.45197740112997"/>
    <n v="4.9408662900188327"/>
    <n v="26236"/>
  </r>
  <r>
    <n v="339"/>
    <x v="1"/>
    <n v="16"/>
    <n v="20"/>
    <n v="500"/>
    <n v="157.90020000000001"/>
    <n v="8.1300810000000008E-3"/>
    <n v="2.0787099999999999E-4"/>
    <n v="9.2399999999999996E-5"/>
    <n v="2.3099999999999999E-5"/>
    <n v="2.0787099999999999E-4"/>
    <n v="2.97949E-3"/>
    <n v="18.5"/>
    <n v="52.930199999999999"/>
    <n v="7.1318000000000001"/>
    <n v="3.0025899999999999E-4"/>
    <n v="7.6219999999999999E-4"/>
    <n v="6.7454699999999992E-2"/>
    <n v="4.0472819999999992"/>
    <n v="33.000211199999995"/>
    <n v="1.6167800000000001E-4"/>
    <n v="0"/>
    <n v="0"/>
    <n v="489.22033898305085"/>
    <n v="8.1536723163841813"/>
    <n v="43296"/>
  </r>
  <r>
    <n v="8079"/>
    <x v="2"/>
    <n v="25"/>
    <n v="20"/>
    <n v="200"/>
    <n v="70.102199999999996"/>
    <n v="1.2574299999999999E-3"/>
    <n v="2.28624E-4"/>
    <n v="9.5299999999999999E-5"/>
    <n v="0"/>
    <n v="7.6199999999999995E-5"/>
    <n v="3.257888E-3"/>
    <n v="55.717599999999997"/>
    <n v="67.976600000000005"/>
    <n v="3.5964999999999998"/>
    <n v="3.2388399999999998E-4"/>
    <n v="7.6208000000000005E-4"/>
    <n v="6.7444080000000003E-2"/>
    <n v="4.0466448000000002"/>
    <n v="40.000055040000007"/>
    <n v="7.6199999999999995E-5"/>
    <n v="0"/>
    <n v="0"/>
    <n v="593.08474576271192"/>
    <n v="9.8847457627118658"/>
    <n v="52488"/>
  </r>
  <r>
    <n v="6882"/>
    <x v="1"/>
    <n v="21"/>
    <n v="24"/>
    <n v="900"/>
    <n v="239.2884"/>
    <n v="2.0556296000000002E-2"/>
    <n v="6.6679399999999996E-4"/>
    <n v="6.6699999999999995E-5"/>
    <n v="2.7624300000000002E-4"/>
    <n v="5.2390900000000003E-4"/>
    <n v="4.0102879999999999E-3"/>
    <n v="29.133299999999998"/>
    <n v="47.895499999999998"/>
    <n v="6.2827000000000002"/>
    <n v="2.7624300000000002E-4"/>
    <n v="7.6205000000000001E-4"/>
    <n v="6.7441424999999999E-2"/>
    <n v="4.0464855000000002"/>
    <n v="80.000008999999991"/>
    <n v="8.5699999999999996E-5"/>
    <n v="2.0003800000000001E-4"/>
    <n v="3.3340000000000003E-4"/>
    <n v="1186.2146892655367"/>
    <n v="19.770244821092277"/>
    <n v="104980"/>
  </r>
  <r>
    <n v="607"/>
    <x v="3"/>
    <n v="22"/>
    <n v="24"/>
    <n v="1000"/>
    <n v="55.076999999999998"/>
    <n v="1.0926449999999999E-3"/>
    <n v="1.15015E-4"/>
    <n v="7.1899999999999999E-5"/>
    <n v="0"/>
    <n v="3.1629199999999997E-4"/>
    <n v="2.7028579999999998E-3"/>
    <n v="60.962600000000002"/>
    <n v="81.042599999999993"/>
    <n v="3.5585"/>
    <n v="2.01277E-4"/>
    <n v="7.6197999999999999E-4"/>
    <n v="6.7435229999999999E-2"/>
    <n v="4.0461137999999996"/>
    <n v="53.000280879999998"/>
    <n v="1.15015E-4"/>
    <n v="2.5878400000000002E-4"/>
    <n v="0"/>
    <n v="785.9435028248588"/>
    <n v="13.099058380414313"/>
    <n v="69556"/>
  </r>
  <r>
    <n v="604"/>
    <x v="2"/>
    <n v="21"/>
    <n v="10"/>
    <n v="200"/>
    <n v="68.148600000000002"/>
    <n v="1.6394199999999999E-3"/>
    <n v="3.9253699999999999E-4"/>
    <n v="0"/>
    <n v="2.3099999999999999E-5"/>
    <n v="2.3099999999999999E-5"/>
    <n v="4.1331859999999996E-3"/>
    <n v="29.3034"/>
    <n v="56.983199999999997"/>
    <n v="2.7374000000000001"/>
    <n v="3.6944700000000002E-4"/>
    <n v="7.6197999999999999E-4"/>
    <n v="6.7435229999999999E-2"/>
    <n v="4.0461137999999996"/>
    <n v="32.999829839999997"/>
    <n v="9.2399999999999996E-5"/>
    <n v="0"/>
    <n v="1.1545E-4"/>
    <n v="489.35593220338984"/>
    <n v="8.1559322033898312"/>
    <n v="43308"/>
  </r>
  <r>
    <n v="1025"/>
    <x v="2"/>
    <n v="26"/>
    <n v="6"/>
    <n v="300"/>
    <n v="56.174399999999999"/>
    <n v="9.9986400000000005E-4"/>
    <n v="1.93155E-4"/>
    <n v="4.5399999999999999E-5"/>
    <n v="3.4100000000000002E-5"/>
    <n v="3.0677599999999998E-4"/>
    <n v="2.9427810000000002E-3"/>
    <n v="56.527099999999997"/>
    <n v="80.185299999999998"/>
    <n v="3.3591000000000002"/>
    <n v="2.4996600000000001E-4"/>
    <n v="7.6126000000000004E-4"/>
    <n v="6.7371510000000009E-2"/>
    <n v="4.0422906000000003"/>
    <n v="67.00001512"/>
    <n v="7.9499999999999994E-5"/>
    <n v="0"/>
    <n v="7.9499999999999994E-5"/>
    <n v="994.48587570621464"/>
    <n v="16.574764595103577"/>
    <n v="88012"/>
  </r>
  <r>
    <n v="5781"/>
    <x v="2"/>
    <n v="21"/>
    <n v="30"/>
    <n v="2200"/>
    <n v="86.1066"/>
    <n v="1.398123E-3"/>
    <n v="1.8641600000000001E-4"/>
    <n v="4.6600000000000001E-5"/>
    <n v="3.1099999999999997E-5"/>
    <n v="8.2333899999999997E-4"/>
    <n v="3.4953089999999998E-3"/>
    <n v="49.767899999999997"/>
    <n v="61.351100000000002"/>
    <n v="4.3643999999999998"/>
    <n v="3.7283299999999999E-4"/>
    <n v="7.6119999999999996E-4"/>
    <n v="6.7366200000000001E-2"/>
    <n v="4.0419720000000003"/>
    <n v="48.999966400000005"/>
    <n v="6.2100000000000005E-5"/>
    <n v="0"/>
    <n v="0"/>
    <n v="727.36723163841805"/>
    <n v="12.122787193973634"/>
    <n v="64372"/>
  </r>
  <r>
    <n v="7640"/>
    <x v="0"/>
    <n v="23"/>
    <n v="42"/>
    <n v="2000"/>
    <n v="147.417"/>
    <n v="1.138724E-3"/>
    <n v="1.77004E-4"/>
    <n v="4.1300000000000001E-5"/>
    <n v="7.4341499999999998E-4"/>
    <n v="8.4371800000000003E-4"/>
    <n v="5.5225150000000004E-3"/>
    <n v="23.546500000000002"/>
    <n v="44.598300000000002"/>
    <n v="4.8665000000000003"/>
    <n v="1.77004E-4"/>
    <n v="7.6112E-4"/>
    <n v="6.7359119999999995E-2"/>
    <n v="4.0415472000000001"/>
    <n v="129.00070656"/>
    <n v="5.3100000000000003E-5"/>
    <n v="0"/>
    <n v="0"/>
    <n v="1915.1186440677966"/>
    <n v="31.91864406779661"/>
    <n v="169488"/>
  </r>
  <r>
    <n v="10083"/>
    <x v="6"/>
    <m/>
    <m/>
    <m/>
    <n v="288.76080000000002"/>
    <n v="2.4021739E-2"/>
    <n v="6.2801899999999995E-4"/>
    <n v="7.25E-5"/>
    <n v="3.5024200000000001E-4"/>
    <n v="1.050725E-3"/>
    <n v="5.5797099999999999E-3"/>
    <n v="19.0108"/>
    <n v="30.086600000000001"/>
    <n v="5.3830999999999998"/>
    <n v="3.62319E-4"/>
    <n v="7.6086999999999997E-4"/>
    <n v="6.7336994999999997E-2"/>
    <n v="4.0402196999999997"/>
    <n v="63.000036000000001"/>
    <n v="6.0399999999999998E-5"/>
    <n v="0"/>
    <n v="6.5216999999999998E-4"/>
    <n v="935.59322033898309"/>
    <n v="15.593220338983052"/>
    <n v="82800"/>
  </r>
  <r>
    <n v="1991"/>
    <x v="0"/>
    <n v="21"/>
    <n v="8"/>
    <n v="200"/>
    <n v="121.26"/>
    <n v="6.0289510000000003E-3"/>
    <n v="5.3218999999999999E-4"/>
    <n v="4.5599999999999997E-5"/>
    <n v="1.5205399999999999E-4"/>
    <n v="1.1175989999999999E-3"/>
    <n v="3.641699E-3"/>
    <n v="37.422600000000003"/>
    <n v="61.377899999999997"/>
    <n v="4.6806000000000001"/>
    <n v="3.04109E-4"/>
    <n v="7.6026999999999996E-4"/>
    <n v="6.7283894999999996E-2"/>
    <n v="4.0370336999999994"/>
    <n v="99.999833639999977"/>
    <n v="6.8399999999999996E-5"/>
    <n v="0"/>
    <n v="3.4212000000000001E-4"/>
    <n v="1486.2372881355932"/>
    <n v="24.770621468926553"/>
    <n v="131532"/>
  </r>
  <r>
    <n v="7255"/>
    <x v="5"/>
    <n v="17"/>
    <n v="36"/>
    <n v="200"/>
    <n v="96.070800000000006"/>
    <n v="4.5260459999999997E-3"/>
    <n v="1.2809599999999999E-4"/>
    <n v="2.5599999999999999E-5"/>
    <n v="0"/>
    <n v="5.9799999999999997E-5"/>
    <n v="3.5268999999999999E-3"/>
    <n v="94.145600000000002"/>
    <n v="64.3874"/>
    <n v="4.1913"/>
    <n v="2.5619100000000001E-4"/>
    <n v="7.6002999999999997E-4"/>
    <n v="6.7262654999999991E-2"/>
    <n v="4.0357592999999996"/>
    <n v="88.999512999999993"/>
    <n v="6.8300000000000007E-5"/>
    <n v="1.9641299999999999E-4"/>
    <n v="1.0077E-3"/>
    <n v="1323.1638418079096"/>
    <n v="22.052730696798495"/>
    <n v="117100"/>
  </r>
  <r>
    <n v="7479"/>
    <x v="1"/>
    <n v="29"/>
    <n v="28"/>
    <n v="1400"/>
    <n v="134.95320000000001"/>
    <n v="2.0602540000000001E-3"/>
    <n v="5.4039400000000003E-4"/>
    <n v="1.18211E-4"/>
    <n v="4.2218300000000002E-4"/>
    <n v="3.20859E-4"/>
    <n v="3.7827609999999999E-3"/>
    <n v="17.040400000000002"/>
    <n v="51.482100000000003"/>
    <n v="6.0892999999999997"/>
    <n v="2.7019700000000002E-4"/>
    <n v="7.5993000000000002E-4"/>
    <n v="6.7253805E-2"/>
    <n v="4.0352283"/>
    <n v="45.000014880000002"/>
    <n v="1.3509899999999999E-4"/>
    <n v="0"/>
    <n v="0"/>
    <n v="669.10734463276833"/>
    <n v="11.151789077212806"/>
    <n v="59216"/>
  </r>
  <r>
    <n v="3689"/>
    <x v="0"/>
    <n v="16"/>
    <n v="10"/>
    <n v="120"/>
    <n v="144.9648"/>
    <n v="2.7082479999999999E-3"/>
    <n v="2.0516999999999999E-4"/>
    <n v="1.0258499999999999E-4"/>
    <n v="8.2100000000000003E-5"/>
    <n v="1.0258499999999999E-4"/>
    <n v="5.3549449999999998E-3"/>
    <n v="36.569200000000002"/>
    <n v="48.398499999999999"/>
    <n v="4.1992000000000003"/>
    <n v="4.7189200000000001E-4"/>
    <n v="7.5913E-4"/>
    <n v="6.7183005000000004E-2"/>
    <n v="4.0309803000000004"/>
    <n v="36.999996200000005"/>
    <n v="1.0258499999999999E-4"/>
    <n v="0"/>
    <n v="0"/>
    <n v="550.73446327683621"/>
    <n v="9.1789077212806038"/>
    <n v="48740"/>
  </r>
  <r>
    <n v="3836"/>
    <x v="2"/>
    <n v="22"/>
    <n v="6"/>
    <n v="350"/>
    <n v="78.36"/>
    <n v="4.0398179999999997E-3"/>
    <n v="1.78555E-4"/>
    <n v="1.33917E-4"/>
    <n v="2.23E-5"/>
    <n v="2.6783299999999998E-4"/>
    <n v="1.7185970000000001E-3"/>
    <n v="54.789499999999997"/>
    <n v="91.688299999999998"/>
    <n v="6.0389999999999997"/>
    <n v="2.6783299999999998E-4"/>
    <n v="7.5885999999999998E-4"/>
    <n v="6.7159109999999994E-2"/>
    <n v="4.0295465999999998"/>
    <n v="33.999963439999995"/>
    <n v="1.11597E-4"/>
    <n v="0"/>
    <n v="0"/>
    <n v="506.25988700564972"/>
    <n v="8.4376647834274952"/>
    <n v="44804"/>
  </r>
  <r>
    <n v="7367"/>
    <x v="0"/>
    <n v="18"/>
    <n v="24"/>
    <n v="900"/>
    <n v="112.69199999999999"/>
    <n v="7.4544880000000004E-3"/>
    <n v="4.9696600000000005E-4"/>
    <n v="1.3077999999999999E-4"/>
    <n v="1.3077999999999999E-4"/>
    <n v="5.4927800000000005E-4"/>
    <n v="4.2634439999999999E-3"/>
    <n v="41.5062"/>
    <n v="64.417199999999994"/>
    <n v="3.1779000000000002"/>
    <n v="5.7543399999999999E-4"/>
    <n v="7.5852999999999999E-4"/>
    <n v="6.7129905000000004E-2"/>
    <n v="4.0277943"/>
    <n v="29.000118960000002"/>
    <n v="1.3077999999999999E-4"/>
    <n v="0"/>
    <n v="0"/>
    <n v="432"/>
    <n v="7.2"/>
    <n v="38232"/>
  </r>
  <r>
    <n v="5504"/>
    <x v="0"/>
    <n v="21"/>
    <n v="20"/>
    <n v="600"/>
    <n v="113.85"/>
    <n v="1.2640450000000001E-3"/>
    <n v="3.6516899999999999E-4"/>
    <n v="1.4044900000000001E-4"/>
    <n v="2.8099999999999999E-5"/>
    <n v="3.37079E-4"/>
    <n v="4.7471910000000004E-3"/>
    <n v="25.857099999999999"/>
    <n v="46.390500000000003"/>
    <n v="4.3076999999999996"/>
    <n v="3.9325800000000001E-4"/>
    <n v="7.5843000000000004E-4"/>
    <n v="6.7121054999999999E-2"/>
    <n v="4.0272632999999995"/>
    <n v="27.000107999999997"/>
    <n v="1.4044900000000001E-4"/>
    <n v="0"/>
    <n v="0"/>
    <n v="402.25988700564972"/>
    <n v="6.7043314500941618"/>
    <n v="35600"/>
  </r>
  <r>
    <n v="8431"/>
    <x v="5"/>
    <n v="18"/>
    <n v="20"/>
    <n v="140"/>
    <n v="90.865200000000002"/>
    <n v="1.1102690000000001E-3"/>
    <n v="1.21859E-4"/>
    <n v="2.7100000000000001E-5"/>
    <n v="0"/>
    <n v="4.0599999999999998E-5"/>
    <n v="2.870451E-3"/>
    <n v="27.8673"/>
    <n v="64.132099999999994"/>
    <n v="5.6886999999999999"/>
    <n v="2.3017799999999999E-4"/>
    <n v="7.5823000000000004E-4"/>
    <n v="6.7103355000000003E-2"/>
    <n v="4.0262013000000003"/>
    <n v="55.999834880000009"/>
    <n v="8.1199999999999995E-5"/>
    <n v="1.35399E-4"/>
    <n v="8.1199999999999995E-5"/>
    <n v="834.5310734463277"/>
    <n v="13.908851224105462"/>
    <n v="73856"/>
  </r>
  <r>
    <n v="5336"/>
    <x v="3"/>
    <n v="20"/>
    <n v="10"/>
    <n v="730"/>
    <n v="62.7834"/>
    <n v="1.0431310000000001E-3"/>
    <n v="4.3921299999999998E-4"/>
    <n v="4.3900000000000003E-5"/>
    <n v="0"/>
    <n v="2.08626E-4"/>
    <n v="2.7450809999999999E-3"/>
    <n v="52.514099999999999"/>
    <n v="80.751999999999995"/>
    <n v="4.0519999999999996"/>
    <n v="2.08626E-4"/>
    <n v="7.5763999999999996E-4"/>
    <n v="6.7051139999999995E-2"/>
    <n v="4.0230683999999997"/>
    <n v="68.999790079999997"/>
    <n v="8.7800000000000006E-5"/>
    <n v="2.6352800000000002E-4"/>
    <n v="9.8800000000000003E-5"/>
    <n v="1029.0621468926554"/>
    <n v="17.151035781544255"/>
    <n v="91072"/>
  </r>
  <r>
    <n v="4161"/>
    <x v="2"/>
    <n v="20"/>
    <n v="16"/>
    <n v="140"/>
    <n v="56.024999999999999"/>
    <n v="7.1345499999999999E-4"/>
    <n v="6.1699999999999995E-5"/>
    <n v="8.8100000000000004E-6"/>
    <n v="1.23313E-4"/>
    <n v="1.23313E-4"/>
    <n v="2.4574570000000001E-3"/>
    <n v="38.215800000000002"/>
    <n v="92.114699999999999"/>
    <n v="4.0644999999999998"/>
    <n v="2.2020199999999999E-4"/>
    <n v="7.5750000000000004E-4"/>
    <n v="6.7038750000000008E-2"/>
    <n v="4.0223250000000004"/>
    <n v="86.000490000000013"/>
    <n v="7.0500000000000006E-5"/>
    <n v="0"/>
    <n v="0"/>
    <n v="1282.8474576271187"/>
    <n v="21.380790960451979"/>
    <n v="113532"/>
  </r>
  <r>
    <n v="93"/>
    <x v="3"/>
    <n v="26"/>
    <n v="4"/>
    <n v="190"/>
    <n v="79.294799999999995"/>
    <n v="3.78539E-4"/>
    <n v="2.55102E-4"/>
    <n v="2.4700000000000001E-5"/>
    <n v="1.6500000000000001E-5"/>
    <n v="1.64582E-4"/>
    <n v="3.5549700000000002E-3"/>
    <n v="39.638100000000001"/>
    <n v="65.5"/>
    <n v="4.2268999999999997"/>
    <n v="1.56353E-4"/>
    <n v="7.5708000000000004E-4"/>
    <n v="6.7001580000000005E-2"/>
    <n v="4.0200948000000007"/>
    <n v="92.000361600000033"/>
    <n v="5.7599999999999997E-5"/>
    <n v="1.06978E-4"/>
    <n v="2.6332999999999999E-4"/>
    <n v="1373.1073446327684"/>
    <n v="22.885122410546142"/>
    <n v="121520"/>
  </r>
  <r>
    <n v="1124"/>
    <x v="3"/>
    <n v="18"/>
    <n v="18"/>
    <n v="600"/>
    <n v="77.541600000000003"/>
    <n v="3.2995600000000001E-4"/>
    <n v="2.9099999999999999E-5"/>
    <n v="2.9099999999999999E-5"/>
    <n v="7.7600000000000002E-5"/>
    <n v="4.27002E-4"/>
    <n v="3.9012460000000001E-3"/>
    <n v="45.725700000000003"/>
    <n v="61.691499999999998"/>
    <n v="3.6516999999999999"/>
    <n v="2.7172900000000001E-4"/>
    <n v="7.5695999999999999E-4"/>
    <n v="6.6990960000000002E-2"/>
    <n v="4.0194576"/>
    <n v="78.000186239999991"/>
    <n v="9.7E-5"/>
    <n v="0"/>
    <n v="5.8199999999999998E-5"/>
    <n v="1164.3389830508474"/>
    <n v="19.405649717514123"/>
    <n v="103044"/>
  </r>
  <r>
    <n v="7316"/>
    <x v="1"/>
    <n v="26"/>
    <n v="42"/>
    <n v="750"/>
    <n v="180.36"/>
    <n v="1.3093677999999999E-2"/>
    <n v="3.9540899999999999E-4"/>
    <n v="7.9099999999999998E-5"/>
    <n v="1.6946100000000001E-4"/>
    <n v="3.0503000000000003E-4"/>
    <n v="4.8013919999999998E-3"/>
    <n v="21.311299999999999"/>
    <n v="48.367100000000001"/>
    <n v="4.4118000000000004"/>
    <n v="3.1632699999999998E-4"/>
    <n v="7.5692999999999995E-4"/>
    <n v="6.6988304999999998E-2"/>
    <n v="4.0192983"/>
    <n v="67.000415880000006"/>
    <n v="6.7799999999999995E-5"/>
    <n v="0"/>
    <n v="0"/>
    <n v="1000.180790960452"/>
    <n v="16.669679849340866"/>
    <n v="88516"/>
  </r>
  <r>
    <n v="1607"/>
    <x v="2"/>
    <n v="23"/>
    <n v="6"/>
    <n v="300"/>
    <n v="99.942599999999999"/>
    <n v="2.428103E-3"/>
    <n v="2.71191E-4"/>
    <n v="5.6799999999999998E-5"/>
    <n v="5.0500000000000001E-5"/>
    <n v="6.3099999999999997E-6"/>
    <n v="3.3804239999999999E-3"/>
    <n v="48.299100000000003"/>
    <n v="73.089600000000004"/>
    <n v="5.2630999999999997"/>
    <n v="2.2704299999999999E-4"/>
    <n v="7.5681000000000001E-4"/>
    <n v="6.6977684999999995E-2"/>
    <n v="4.0186611000000001"/>
    <n v="119.9997936"/>
    <n v="6.3100000000000002E-5"/>
    <n v="2.5199999999999999E-5"/>
    <n v="1.4506E-4"/>
    <n v="1791.638418079096"/>
    <n v="29.860640301318266"/>
    <n v="158560"/>
  </r>
  <r>
    <n v="6698"/>
    <x v="1"/>
    <n v="19"/>
    <n v="12"/>
    <n v="800"/>
    <n v="186.2046"/>
    <n v="9.9472299999999996E-3"/>
    <n v="6.5083600000000001E-4"/>
    <n v="7.0400000000000004E-5"/>
    <n v="1.7600000000000001E-5"/>
    <n v="2.4626200000000002E-4"/>
    <n v="5.2506599999999999E-3"/>
    <n v="20.610700000000001"/>
    <n v="41.172499999999999"/>
    <n v="4.9146000000000001"/>
    <n v="2.5505699999999999E-4"/>
    <n v="7.5637999999999996E-4"/>
    <n v="6.693963E-2"/>
    <n v="4.0163777999999999"/>
    <n v="86.000406000000012"/>
    <n v="5.2800000000000003E-5"/>
    <n v="2.9023699999999999E-4"/>
    <n v="8.5311999999999996E-4"/>
    <n v="1284.7457627118645"/>
    <n v="21.412429378531076"/>
    <n v="113700"/>
  </r>
  <r>
    <n v="3733"/>
    <x v="1"/>
    <n v="24"/>
    <n v="112"/>
    <n v="1500"/>
    <n v="139.75980000000001"/>
    <n v="5.7479059999999997E-3"/>
    <n v="3.6833100000000001E-4"/>
    <n v="3.8800000000000001E-5"/>
    <n v="2.1324399999999999E-4"/>
    <n v="1.5508699999999999E-4"/>
    <n v="5.0112439999999998E-3"/>
    <n v="24.682200000000002"/>
    <n v="41.895600000000002"/>
    <n v="4.1489000000000003"/>
    <n v="2.7140200000000001E-4"/>
    <n v="7.5604999999999997E-4"/>
    <n v="6.6910424999999996E-2"/>
    <n v="4.0146254999999993"/>
    <n v="78.000166399999983"/>
    <n v="4.85E-5"/>
    <n v="0"/>
    <n v="0"/>
    <n v="1165.7401129943503"/>
    <n v="19.42900188323917"/>
    <n v="103168"/>
  </r>
  <r>
    <n v="2944"/>
    <x v="3"/>
    <n v="24"/>
    <n v="10"/>
    <n v="336"/>
    <n v="83.262600000000006"/>
    <n v="1.674547E-3"/>
    <n v="4.2684500000000002E-4"/>
    <n v="3.2799999999999998E-5"/>
    <n v="3.2799999999999998E-5"/>
    <n v="1.97006E-4"/>
    <n v="2.3312319999999999E-3"/>
    <n v="32.285699999999999"/>
    <n v="72.168999999999997"/>
    <n v="6.2534999999999998"/>
    <n v="3.6117700000000001E-4"/>
    <n v="7.5518999999999998E-4"/>
    <n v="6.6834315000000005E-2"/>
    <n v="4.0100589000000006"/>
    <n v="23.000066640000004"/>
    <n v="9.8499999999999995E-5"/>
    <n v="0"/>
    <n v="0"/>
    <n v="344.13559322033899"/>
    <n v="5.7355932203389832"/>
    <n v="30456"/>
  </r>
  <r>
    <n v="3258"/>
    <x v="2"/>
    <n v="22"/>
    <n v="12"/>
    <n v="500"/>
    <n v="77.854200000000006"/>
    <n v="3.2209360000000002E-3"/>
    <n v="5.2843499999999995E-4"/>
    <n v="1.00654E-4"/>
    <n v="2.5199999999999999E-5"/>
    <n v="8.3039799999999999E-4"/>
    <n v="2.7428280000000001E-3"/>
    <n v="63.1111"/>
    <n v="84.367000000000004"/>
    <n v="4.2935999999999996"/>
    <n v="2.0130899999999999E-4"/>
    <n v="7.5491000000000002E-4"/>
    <n v="6.6809535000000003E-2"/>
    <n v="4.0085721000000003"/>
    <n v="30.0001234"/>
    <n v="1.00654E-4"/>
    <n v="0"/>
    <n v="0"/>
    <n v="449.03954802259886"/>
    <n v="7.483992467043314"/>
    <n v="39740"/>
  </r>
  <r>
    <n v="6412"/>
    <x v="2"/>
    <n v="16"/>
    <n v="8"/>
    <n v="300"/>
    <n v="67.044600000000003"/>
    <n v="2.1597629999999999E-3"/>
    <n v="4.4378700000000001E-4"/>
    <n v="8.8800000000000004E-5"/>
    <n v="0"/>
    <n v="8.8800000000000004E-5"/>
    <n v="2.8106509999999999E-3"/>
    <n v="66.899500000000003"/>
    <n v="77.452600000000004"/>
    <n v="3.8052999999999999"/>
    <n v="2.36686E-4"/>
    <n v="7.5443999999999999E-4"/>
    <n v="6.6767939999999998E-2"/>
    <n v="4.0060763999999995"/>
    <n v="51.000143999999992"/>
    <n v="1.0355E-4"/>
    <n v="1.0355E-4"/>
    <n v="0"/>
    <n v="763.84180790960454"/>
    <n v="12.730696798493408"/>
    <n v="67600"/>
  </r>
  <r>
    <n v="4569"/>
    <x v="2"/>
    <n v="32"/>
    <n v="12"/>
    <n v="500"/>
    <n v="73.795199999999994"/>
    <n v="8.3381899999999997E-4"/>
    <n v="7.9400000000000006E-5"/>
    <n v="2.65E-5"/>
    <n v="7.9400000000000006E-5"/>
    <n v="1.05882E-4"/>
    <n v="2.3558680000000001E-3"/>
    <n v="81.694900000000004"/>
    <n v="90.831500000000005"/>
    <n v="5.0787000000000004"/>
    <n v="2.1176300000000001E-4"/>
    <n v="7.5440999999999995E-4"/>
    <n v="6.6765284999999994E-2"/>
    <n v="4.0059170999999996"/>
    <n v="57.000201959999991"/>
    <n v="9.2600000000000001E-5"/>
    <n v="0"/>
    <n v="0"/>
    <n v="853.74011299435028"/>
    <n v="14.229001883239171"/>
    <n v="75556"/>
  </r>
  <r>
    <n v="7771"/>
    <x v="0"/>
    <n v="18"/>
    <n v="28"/>
    <n v="1200"/>
    <n v="106.752"/>
    <n v="2.3677250000000002E-3"/>
    <n v="4.7618999999999998E-4"/>
    <n v="5.2899999999999998E-5"/>
    <n v="3.9700000000000003E-5"/>
    <n v="2.3809499999999999E-4"/>
    <n v="3.7698409999999999E-3"/>
    <n v="40.661999999999999"/>
    <n v="49.403500000000001"/>
    <n v="4.6947000000000001"/>
    <n v="3.8359800000000002E-4"/>
    <n v="7.5396999999999997E-4"/>
    <n v="6.6726344999999992E-2"/>
    <n v="4.0035806999999997"/>
    <n v="57.000131999999994"/>
    <n v="3.9700000000000003E-5"/>
    <n v="0"/>
    <n v="2.1164E-4"/>
    <n v="854.23728813559319"/>
    <n v="14.23728813559322"/>
    <n v="75600"/>
  </r>
  <r>
    <n v="756"/>
    <x v="1"/>
    <n v="23"/>
    <n v="28"/>
    <n v="1200"/>
    <n v="111.759"/>
    <n v="1.232478E-3"/>
    <n v="3.98377E-4"/>
    <n v="1.8700000000000001E-5"/>
    <n v="2.2408700000000001E-4"/>
    <n v="3.3613000000000002E-4"/>
    <n v="4.4194910000000002E-3"/>
    <n v="42.488"/>
    <n v="49.6845"/>
    <n v="4.4592000000000001"/>
    <n v="2.0541299999999999E-4"/>
    <n v="7.5318E-4"/>
    <n v="6.6656430000000003E-2"/>
    <n v="3.9993858000000002"/>
    <n v="120.99987336000001"/>
    <n v="5.5999999999999999E-5"/>
    <n v="3.6102900000000002E-4"/>
    <n v="5.5999999999999999E-5"/>
    <n v="1815.2768361581921"/>
    <n v="30.254613935969868"/>
    <n v="160652"/>
  </r>
  <r>
    <n v="142"/>
    <x v="3"/>
    <n v="23"/>
    <n v="20"/>
    <n v="800"/>
    <n v="129.85980000000001"/>
    <n v="2.3150779999999999E-3"/>
    <n v="3.3376899999999998E-4"/>
    <n v="3.5500000000000002E-5"/>
    <n v="7.8100000000000001E-5"/>
    <n v="1.0084079999999999E-3"/>
    <n v="3.4726169999999999E-3"/>
    <n v="36.3934"/>
    <n v="57.521500000000003"/>
    <n v="6.7587000000000002"/>
    <n v="2.55653E-4"/>
    <n v="7.5276E-4"/>
    <n v="6.661926E-2"/>
    <n v="3.9971556000000001"/>
    <n v="106.00065216"/>
    <n v="7.8100000000000001E-5"/>
    <n v="2.8405900000000003E-4"/>
    <n v="1.2286E-3"/>
    <n v="1591.1412429378531"/>
    <n v="26.519020715630884"/>
    <n v="140816"/>
  </r>
  <r>
    <n v="8834"/>
    <x v="0"/>
    <n v="24"/>
    <n v="10"/>
    <n v="300"/>
    <n v="136.77119999999999"/>
    <n v="4.9693580000000001E-3"/>
    <n v="4.8627799999999998E-4"/>
    <n v="5.3300000000000001E-5"/>
    <n v="4.0000000000000003E-5"/>
    <n v="1.9984000000000001E-4"/>
    <n v="5.4023450000000002E-3"/>
    <n v="36.054299999999998"/>
    <n v="42.791600000000003"/>
    <n v="4.2133000000000003"/>
    <n v="2.4646899999999997E-4"/>
    <n v="7.5272999999999996E-4"/>
    <n v="6.6616604999999995E-2"/>
    <n v="3.9969962999999997"/>
    <n v="112.99982759999999"/>
    <n v="6.6600000000000006E-5"/>
    <n v="1.06581E-4"/>
    <n v="1.3988999999999999E-4"/>
    <n v="1696.2711864406779"/>
    <n v="28.271186440677965"/>
    <n v="150120"/>
  </r>
  <r>
    <n v="723"/>
    <x v="0"/>
    <n v="20"/>
    <n v="2"/>
    <n v="150"/>
    <n v="107.1972"/>
    <n v="7.5198599999999995E-4"/>
    <n v="8.2200000000000006E-5"/>
    <n v="2.3499999999999999E-5"/>
    <n v="0"/>
    <n v="3.52493E-4"/>
    <n v="4.241669E-3"/>
    <n v="31.1111"/>
    <n v="49.052599999999998"/>
    <n v="4.4515000000000002"/>
    <n v="2.9374400000000003E-4"/>
    <n v="7.5199000000000002E-4"/>
    <n v="6.6551115000000008E-2"/>
    <n v="3.9930669000000005"/>
    <n v="64.00036492000001"/>
    <n v="8.2200000000000006E-5"/>
    <n v="2.23246E-4"/>
    <n v="2.2325000000000001E-4"/>
    <n v="961.67231638418082"/>
    <n v="16.027871939736347"/>
    <n v="85108"/>
  </r>
  <r>
    <n v="3252"/>
    <x v="1"/>
    <n v="22"/>
    <n v="20"/>
    <n v="1200"/>
    <n v="116.0592"/>
    <n v="3.4628570000000002E-3"/>
    <n v="4.0037100000000001E-4"/>
    <n v="3.5099999999999999E-5"/>
    <n v="0"/>
    <n v="4.9200000000000003E-5"/>
    <n v="5.4576870000000001E-3"/>
    <n v="34.1753"/>
    <n v="45.086199999999998"/>
    <n v="3.4517000000000002"/>
    <n v="2.03697E-4"/>
    <n v="7.5157000000000002E-4"/>
    <n v="6.6513945000000005E-2"/>
    <n v="3.9908367000000005"/>
    <n v="106.99951776000002"/>
    <n v="6.3200000000000005E-5"/>
    <n v="0"/>
    <n v="0"/>
    <n v="1608.6779661016949"/>
    <n v="26.81129943502825"/>
    <n v="142368"/>
  </r>
  <r>
    <n v="2526"/>
    <x v="1"/>
    <n v="19"/>
    <n v="24"/>
    <n v="1000"/>
    <n v="132.92580000000001"/>
    <n v="2.836978E-3"/>
    <n v="2.4712300000000003E-4"/>
    <n v="4.9400000000000001E-5"/>
    <n v="0"/>
    <n v="2.9654799999999999E-4"/>
    <n v="4.5866120000000003E-3"/>
    <n v="24.976199999999999"/>
    <n v="45.120699999999999"/>
    <n v="4.9051999999999998"/>
    <n v="1.9769899999999999E-4"/>
    <n v="7.5126000000000001E-4"/>
    <n v="6.6486509999999999E-2"/>
    <n v="3.9891905999999997"/>
    <n v="76.000466639999985"/>
    <n v="6.9200000000000002E-5"/>
    <n v="0"/>
    <n v="0"/>
    <n v="1143.0960451977401"/>
    <n v="19.051600753295666"/>
    <n v="101164"/>
  </r>
  <r>
    <n v="9223"/>
    <x v="0"/>
    <n v="18"/>
    <n v="14"/>
    <n v="730"/>
    <n v="233.4966"/>
    <n v="1.4179443E-2"/>
    <n v="5.7625799999999996E-4"/>
    <n v="5.24E-5"/>
    <n v="7.86E-5"/>
    <n v="4.01634E-4"/>
    <n v="5.5704960000000003E-3"/>
    <n v="28.2072"/>
    <n v="33.730400000000003"/>
    <n v="5.0392000000000001"/>
    <n v="2.1828E-4"/>
    <n v="7.5087999999999999E-4"/>
    <n v="6.6452880000000006E-2"/>
    <n v="3.9871728000000002"/>
    <n v="85.999788160000008"/>
    <n v="4.3699999999999998E-5"/>
    <n v="2.0954799999999999E-4"/>
    <n v="8.12E-4"/>
    <n v="1294.1468926553673"/>
    <n v="21.569114877589456"/>
    <n v="114532"/>
  </r>
  <r>
    <n v="6180"/>
    <x v="2"/>
    <n v="18"/>
    <n v="8"/>
    <n v="250"/>
    <n v="122.7948"/>
    <n v="3.5037229999999998E-3"/>
    <n v="6.1002300000000001E-4"/>
    <n v="3.9100000000000002E-5"/>
    <n v="0"/>
    <n v="1.6423699999999999E-4"/>
    <n v="4.6064570000000004E-3"/>
    <n v="42.319699999999997"/>
    <n v="46.431199999999997"/>
    <n v="4.2325999999999997"/>
    <n v="2.4244499999999999E-4"/>
    <n v="7.5080000000000004E-4"/>
    <n v="6.6445799999999999E-2"/>
    <n v="3.986748"/>
    <n v="96.000291199999992"/>
    <n v="3.9100000000000002E-5"/>
    <n v="1.2513300000000001E-4"/>
    <n v="7.8200000000000003E-5"/>
    <n v="1444.7909604519773"/>
    <n v="24.079849340866289"/>
    <n v="127864"/>
  </r>
  <r>
    <n v="3641"/>
    <x v="1"/>
    <n v="26"/>
    <n v="8"/>
    <n v="800"/>
    <n v="186.1506"/>
    <n v="1.3558354999999999E-2"/>
    <n v="9.40525E-4"/>
    <n v="9.5099999999999994E-5"/>
    <n v="4.2299999999999998E-5"/>
    <n v="1.05677E-4"/>
    <n v="5.1676040000000001E-3"/>
    <n v="28.2377"/>
    <n v="38.691200000000002"/>
    <n v="4.0449999999999999"/>
    <n v="2.85328E-4"/>
    <n v="7.5031000000000002E-4"/>
    <n v="6.6402434999999996E-2"/>
    <n v="3.9841460999999998"/>
    <n v="71.000334679999995"/>
    <n v="8.4499999999999994E-5"/>
    <n v="0"/>
    <n v="0"/>
    <n v="1069.2429378531074"/>
    <n v="17.820715630885122"/>
    <n v="94628"/>
  </r>
  <r>
    <n v="1972"/>
    <x v="3"/>
    <n v="22"/>
    <n v="12"/>
    <n v="130"/>
    <n v="111.9282"/>
    <n v="8.2517589999999991E-3"/>
    <n v="2.45954E-4"/>
    <n v="6.1500000000000004E-5"/>
    <n v="6.1500000000000004E-5"/>
    <n v="2.09061E-4"/>
    <n v="4.5747449999999999E-3"/>
    <n v="46.792499999999997"/>
    <n v="54.677399999999999"/>
    <n v="2.7984"/>
    <n v="3.0744300000000002E-4"/>
    <n v="7.5016000000000004E-4"/>
    <n v="6.6389160000000003E-2"/>
    <n v="3.9833496000000004"/>
    <n v="61.000010560000007"/>
    <n v="7.3800000000000005E-5"/>
    <n v="0"/>
    <n v="7.3800000000000005E-5"/>
    <n v="918.8248587570622"/>
    <n v="15.313747645951036"/>
    <n v="81316"/>
  </r>
  <r>
    <n v="5264"/>
    <x v="0"/>
    <n v="23"/>
    <n v="10"/>
    <n v="500"/>
    <n v="216.3588"/>
    <n v="1.4675281E-2"/>
    <n v="4.9603199999999998E-4"/>
    <n v="4.8399999999999997E-5"/>
    <n v="7.2600000000000003E-5"/>
    <n v="7.5009700000000003E-4"/>
    <n v="3.0245839999999999E-3"/>
    <n v="13.253"/>
    <n v="46.112000000000002"/>
    <n v="8.42"/>
    <n v="3.0245800000000002E-4"/>
    <n v="7.5009999999999996E-4"/>
    <n v="6.6383849999999994E-2"/>
    <n v="3.9830309999999995"/>
    <n v="62.000265599999992"/>
    <n v="7.2600000000000003E-5"/>
    <n v="0"/>
    <n v="1.6938000000000001E-4"/>
    <n v="933.96610169491521"/>
    <n v="15.566101694915254"/>
    <n v="82656"/>
  </r>
  <r>
    <n v="6000"/>
    <x v="1"/>
    <n v="19"/>
    <n v="12"/>
    <n v="500"/>
    <n v="170.13839999999999"/>
    <n v="1.1102575E-2"/>
    <n v="9.1454500000000001E-4"/>
    <n v="5.49E-5"/>
    <n v="4.6641800000000002E-4"/>
    <n v="2.9265399999999999E-4"/>
    <n v="5.1031610000000002E-3"/>
    <n v="29.105899999999998"/>
    <n v="45.240099999999998"/>
    <n v="4.0986000000000002"/>
    <n v="2.1949099999999999E-4"/>
    <n v="7.4993E-4"/>
    <n v="6.6368805000000003E-2"/>
    <n v="3.9821283000000003"/>
    <n v="82.000345920000015"/>
    <n v="8.2299999999999995E-5"/>
    <n v="9.1500000000000005E-6"/>
    <n v="3.9324999999999999E-4"/>
    <n v="1235.5254237288136"/>
    <n v="20.592090395480227"/>
    <n v="109344"/>
  </r>
  <r>
    <n v="2791"/>
    <x v="5"/>
    <n v="34"/>
    <n v="8"/>
    <n v="600"/>
    <n v="73.742999999999995"/>
    <n v="1.1539370000000001E-3"/>
    <n v="1.6904800000000001E-4"/>
    <n v="6.6099999999999994E-5"/>
    <n v="0"/>
    <n v="4.9244399999999998E-4"/>
    <n v="2.4107719999999998E-3"/>
    <n v="62.666699999999999"/>
    <n v="86.195099999999996"/>
    <n v="5.75"/>
    <n v="1.9844799999999999E-4"/>
    <n v="7.4969000000000001E-4"/>
    <n v="6.6347564999999997E-2"/>
    <n v="3.9808538999999996"/>
    <n v="101.99982263999999"/>
    <n v="9.5500000000000004E-5"/>
    <n v="2.94E-5"/>
    <n v="7.3499999999999999E-6"/>
    <n v="1537.3559322033898"/>
    <n v="25.622598870056496"/>
    <n v="136056"/>
  </r>
  <r>
    <n v="7227"/>
    <x v="0"/>
    <n v="26"/>
    <n v="8"/>
    <n v="500"/>
    <n v="79.035600000000002"/>
    <n v="1.0248239999999999E-3"/>
    <n v="2.4671699999999998E-4"/>
    <n v="7.5900000000000002E-5"/>
    <n v="1.0438E-4"/>
    <n v="2.37228E-4"/>
    <n v="2.5051240000000001E-3"/>
    <n v="35.741399999999999"/>
    <n v="78.484800000000007"/>
    <n v="5.6212"/>
    <n v="2.4671699999999998E-4"/>
    <n v="7.4963999999999999E-4"/>
    <n v="6.6343139999999995E-2"/>
    <n v="3.9805883999999998"/>
    <n v="79.000061759999994"/>
    <n v="5.6900000000000001E-5"/>
    <n v="0"/>
    <n v="0"/>
    <n v="1190.7796610169491"/>
    <n v="19.846327683615819"/>
    <n v="105384"/>
  </r>
  <r>
    <n v="6466"/>
    <x v="3"/>
    <n v="24"/>
    <n v="12"/>
    <n v="500"/>
    <n v="95.797200000000004"/>
    <n v="6.5702440000000003E-3"/>
    <n v="4.40956E-4"/>
    <n v="6.6099999999999994E-5"/>
    <n v="4.4100000000000001E-5"/>
    <n v="2.09454E-4"/>
    <n v="3.0866919999999998E-3"/>
    <n v="48.645200000000003"/>
    <n v="79.8429"/>
    <n v="3.8643000000000001"/>
    <n v="3.0866900000000002E-4"/>
    <n v="7.4963000000000004E-4"/>
    <n v="6.6342255000000003E-2"/>
    <n v="3.9805353000000001"/>
    <n v="68.000436559999997"/>
    <n v="7.7200000000000006E-5"/>
    <n v="0"/>
    <n v="7.7200000000000006E-5"/>
    <n v="1024.9943502824858"/>
    <n v="17.083239171374764"/>
    <n v="90712"/>
  </r>
  <r>
    <n v="7458"/>
    <x v="1"/>
    <n v="21"/>
    <n v="28"/>
    <n v="1095"/>
    <n v="219.43979999999999"/>
    <n v="1.4302848999999999E-2"/>
    <n v="5.8470799999999997E-4"/>
    <n v="1.49925E-4"/>
    <n v="1.1993999999999999E-4"/>
    <n v="5.6971500000000004E-4"/>
    <n v="4.5577209999999998E-3"/>
    <n v="19.036300000000001"/>
    <n v="35.763199999999998"/>
    <n v="6.0987"/>
    <n v="3.29835E-4"/>
    <n v="7.4963000000000004E-4"/>
    <n v="6.6342255000000003E-2"/>
    <n v="3.9805353000000001"/>
    <n v="50.000321"/>
    <n v="9.0000000000000006E-5"/>
    <n v="0"/>
    <n v="0"/>
    <n v="753.67231638418082"/>
    <n v="12.56120527306968"/>
    <n v="66700"/>
  </r>
  <r>
    <n v="6974"/>
    <x v="2"/>
    <n v="21"/>
    <n v="10"/>
    <n v="250"/>
    <n v="69.367800000000003"/>
    <n v="1.041059E-3"/>
    <n v="2.81086E-4"/>
    <n v="0"/>
    <n v="3.3313899999999998E-4"/>
    <n v="2.6026499999999998E-4"/>
    <n v="2.7900389999999998E-3"/>
    <n v="52.838999999999999"/>
    <n v="69.671599999999998"/>
    <n v="4.3917999999999999"/>
    <n v="2.2903299999999999E-4"/>
    <n v="7.4956000000000003E-4"/>
    <n v="6.6336060000000002E-2"/>
    <n v="3.9801636"/>
    <n v="71.999735359999988"/>
    <n v="6.2500000000000001E-5"/>
    <n v="0"/>
    <n v="2.0800000000000001E-5"/>
    <n v="1085.3785310734463"/>
    <n v="18.089642184557437"/>
    <n v="96056"/>
  </r>
  <r>
    <n v="3355"/>
    <x v="2"/>
    <n v="22"/>
    <n v="20"/>
    <n v="700"/>
    <n v="55.029000000000003"/>
    <n v="2.0121219999999999E-3"/>
    <n v="2.3624099999999999E-4"/>
    <n v="1.63E-5"/>
    <n v="1.63E-5"/>
    <n v="1.6292499999999999E-4"/>
    <n v="3.3155200000000002E-3"/>
    <n v="72.857100000000003"/>
    <n v="80.422600000000003"/>
    <n v="2.5430000000000001"/>
    <n v="1.87364E-4"/>
    <n v="7.4945000000000003E-4"/>
    <n v="6.6326325000000005E-2"/>
    <n v="3.9795795000000003"/>
    <n v="91.999484200000012"/>
    <n v="6.5199999999999999E-5"/>
    <n v="0"/>
    <n v="1.63E-5"/>
    <n v="1387.0734463276835"/>
    <n v="23.11789077212806"/>
    <n v="122756"/>
  </r>
  <r>
    <n v="378"/>
    <x v="2"/>
    <n v="19"/>
    <n v="20"/>
    <n v="730"/>
    <n v="91.308000000000007"/>
    <n v="3.7889590000000002E-3"/>
    <n v="3.8335399999999998E-4"/>
    <n v="3.57E-5"/>
    <n v="3.57E-5"/>
    <n v="2.2288000000000001E-4"/>
    <n v="3.093574E-3"/>
    <n v="42.0578"/>
    <n v="78.605199999999996"/>
    <n v="4.4264999999999999"/>
    <n v="1.87219E-4"/>
    <n v="7.4888000000000005E-4"/>
    <n v="6.6275880000000009E-2"/>
    <n v="3.9765528000000003"/>
    <n v="84.00037184"/>
    <n v="4.46E-5"/>
    <n v="0"/>
    <n v="0"/>
    <n v="1267.4350282485875"/>
    <n v="21.123917137476457"/>
    <n v="112168"/>
  </r>
  <r>
    <n v="5407"/>
    <x v="1"/>
    <n v="21"/>
    <n v="56"/>
    <n v="1400"/>
    <n v="142.44540000000001"/>
    <n v="4.3892489999999996E-3"/>
    <n v="6.4486600000000002E-4"/>
    <n v="7.2799999999999994E-5"/>
    <n v="1.04E-5"/>
    <n v="2.0802099999999999E-4"/>
    <n v="6.2198369999999998E-3"/>
    <n v="23.906199999999998"/>
    <n v="35.451500000000003"/>
    <n v="3.597"/>
    <n v="2.0802099999999999E-4"/>
    <n v="7.4888000000000005E-4"/>
    <n v="6.6275880000000009E-2"/>
    <n v="3.9765528000000003"/>
    <n v="72.000318719999996"/>
    <n v="7.2799999999999994E-5"/>
    <n v="1.2481300000000001E-4"/>
    <n v="7.3848000000000002E-4"/>
    <n v="1086.3728813559321"/>
    <n v="18.106214689265535"/>
    <n v="96144"/>
  </r>
  <r>
    <n v="2257"/>
    <x v="0"/>
    <n v="18"/>
    <n v="28"/>
    <n v="600"/>
    <n v="136.73159999999999"/>
    <n v="2.1942049999999999E-3"/>
    <n v="3.6570100000000001E-4"/>
    <n v="2.6100000000000001E-5"/>
    <n v="5.2200000000000002E-5"/>
    <n v="1.245124E-3"/>
    <n v="4.2926300000000004E-3"/>
    <n v="33.317100000000003"/>
    <n v="44.3489"/>
    <n v="5.4949000000000003"/>
    <n v="2.5250799999999998E-4"/>
    <n v="7.4881999999999998E-4"/>
    <n v="6.6270570000000001E-2"/>
    <n v="3.9762341999999999"/>
    <n v="86.00047936"/>
    <n v="3.4799999999999999E-5"/>
    <n v="0"/>
    <n v="0"/>
    <n v="1297.7175141242938"/>
    <n v="21.628625235404897"/>
    <n v="114848"/>
  </r>
  <r>
    <n v="4867"/>
    <x v="3"/>
    <n v="21"/>
    <n v="6"/>
    <n v="300"/>
    <n v="122.2782"/>
    <n v="5.2505720000000002E-3"/>
    <n v="7.90185E-4"/>
    <n v="5.1999999999999997E-5"/>
    <n v="0"/>
    <n v="1.66355E-4"/>
    <n v="3.9821170000000003E-3"/>
    <n v="48.041899999999998"/>
    <n v="50.872100000000003"/>
    <n v="4.4595000000000002"/>
    <n v="2.1834099999999999E-4"/>
    <n v="7.4859999999999998E-4"/>
    <n v="6.6251099999999993E-2"/>
    <n v="3.9750659999999995"/>
    <n v="72.000347999999988"/>
    <n v="6.2399999999999999E-5"/>
    <n v="1.8714900000000001E-4"/>
    <n v="2.7033E-4"/>
    <n v="1086.7796610169491"/>
    <n v="18.112994350282484"/>
    <n v="96180"/>
  </r>
  <r>
    <n v="3082"/>
    <x v="2"/>
    <n v="16"/>
    <n v="24"/>
    <n v="500"/>
    <n v="74.0214"/>
    <n v="3.4932499999999999E-4"/>
    <n v="8.3200000000000003E-5"/>
    <n v="0"/>
    <n v="3.3300000000000003E-5"/>
    <n v="3.16056E-4"/>
    <n v="3.7094950000000002E-3"/>
    <n v="43.333300000000001"/>
    <n v="60.520200000000003"/>
    <n v="3.5426000000000002"/>
    <n v="3.3269000000000001E-4"/>
    <n v="7.4854999999999995E-4"/>
    <n v="6.6246674999999991E-2"/>
    <n v="3.9748004999999993"/>
    <n v="44.999831799999988"/>
    <n v="1.1644199999999999E-4"/>
    <n v="0"/>
    <n v="0"/>
    <n v="679.27683615819205"/>
    <n v="11.321280602636534"/>
    <n v="60116"/>
  </r>
  <r>
    <n v="97"/>
    <x v="2"/>
    <n v="18"/>
    <n v="12"/>
    <n v="350"/>
    <n v="67.475399999999993"/>
    <n v="4.2252199999999999E-4"/>
    <n v="1.6900899999999999E-4"/>
    <n v="1.2099999999999999E-5"/>
    <n v="2.41E-5"/>
    <n v="1.4486499999999999E-4"/>
    <n v="2.8852190000000001E-3"/>
    <n v="42.436999999999998"/>
    <n v="68.050200000000004"/>
    <n v="4.3221999999999996"/>
    <n v="1.93153E-4"/>
    <n v="7.4846999999999999E-4"/>
    <n v="6.6239594999999998E-2"/>
    <n v="3.9743757"/>
    <n v="62.000260919999995"/>
    <n v="8.4499999999999994E-5"/>
    <n v="0"/>
    <n v="4.3459E-4"/>
    <n v="936"/>
    <n v="15.6"/>
    <n v="82836"/>
  </r>
  <r>
    <n v="5563"/>
    <x v="1"/>
    <n v="25"/>
    <n v="10"/>
    <n v="400"/>
    <n v="119.6682"/>
    <n v="2.5085699999999999E-3"/>
    <n v="6.2324699999999995E-4"/>
    <n v="1.0906800000000001E-4"/>
    <n v="7.7905900000000002E-4"/>
    <n v="9.3487099999999999E-4"/>
    <n v="4.6120290000000001E-3"/>
    <n v="22.386399999999998"/>
    <n v="48.554099999999998"/>
    <n v="4.2838000000000003"/>
    <n v="4.0511099999999999E-4"/>
    <n v="7.4790000000000002E-4"/>
    <n v="6.6189150000000002E-2"/>
    <n v="3.971349"/>
    <n v="48.000222000000001"/>
    <n v="9.3499999999999996E-5"/>
    <n v="0"/>
    <n v="2.0256000000000001E-4"/>
    <n v="725.19774011299432"/>
    <n v="12.086629001883239"/>
    <n v="64180"/>
  </r>
  <r>
    <n v="1365"/>
    <x v="5"/>
    <n v="19"/>
    <n v="24"/>
    <n v="450"/>
    <n v="58.633800000000001"/>
    <n v="1.476029E-3"/>
    <n v="1.9680399999999999E-4"/>
    <n v="0"/>
    <n v="0"/>
    <n v="3.1488600000000001E-4"/>
    <n v="2.0467609999999998E-3"/>
    <n v="47.844700000000003"/>
    <n v="92.884600000000006"/>
    <n v="4.9135"/>
    <n v="3.7392700000000003E-4"/>
    <n v="7.4784999999999999E-4"/>
    <n v="6.6184725E-2"/>
    <n v="3.9710834999999998"/>
    <n v="37.999754199999991"/>
    <n v="1.37763E-4"/>
    <n v="0"/>
    <n v="0"/>
    <n v="574.1468926553672"/>
    <n v="9.5691148775894526"/>
    <n v="50812"/>
  </r>
  <r>
    <n v="8405"/>
    <x v="5"/>
    <n v="28"/>
    <n v="14"/>
    <n v="450"/>
    <n v="81.971400000000003"/>
    <n v="2.0174360000000001E-3"/>
    <n v="3.7826899999999998E-4"/>
    <n v="6.3E-5"/>
    <n v="1.8E-5"/>
    <n v="1.62115E-4"/>
    <n v="3.2242960000000002E-3"/>
    <n v="46.868299999999998"/>
    <n v="66.134100000000004"/>
    <n v="4.2514000000000003"/>
    <n v="2.7019199999999999E-4"/>
    <n v="7.4753000000000005E-4"/>
    <n v="6.6156405000000001E-2"/>
    <n v="3.9693843000000002"/>
    <n v="82.99975096"/>
    <n v="6.3E-5"/>
    <n v="0"/>
    <n v="5.4938999999999997E-4"/>
    <n v="1254.5988700564972"/>
    <n v="20.909981167608287"/>
    <n v="111032"/>
  </r>
  <r>
    <n v="8518"/>
    <x v="3"/>
    <n v="21"/>
    <n v="24"/>
    <n v="1000"/>
    <n v="147.26519999999999"/>
    <n v="4.9697639999999998E-3"/>
    <n v="3.6491300000000002E-4"/>
    <n v="5.2099999999999999E-5"/>
    <n v="3.4799999999999999E-5"/>
    <n v="2.9540600000000001E-4"/>
    <n v="4.0314169999999998E-3"/>
    <n v="20.935099999999998"/>
    <n v="50.620699999999999"/>
    <n v="5.7716000000000003"/>
    <n v="1.7376800000000001E-4"/>
    <n v="7.4719999999999995E-4"/>
    <n v="6.6127199999999997E-2"/>
    <n v="3.967632"/>
    <n v="42.9998656"/>
    <n v="6.9499999999999995E-5"/>
    <n v="0"/>
    <n v="0"/>
    <n v="650.25988700564972"/>
    <n v="10.837664783427496"/>
    <n v="57548"/>
  </r>
  <r>
    <n v="4319"/>
    <x v="1"/>
    <n v="20"/>
    <n v="14"/>
    <n v="750"/>
    <n v="164.9736"/>
    <n v="2.9352829999999999E-3"/>
    <n v="2.28495E-4"/>
    <n v="5.27E-5"/>
    <n v="2.4607200000000001E-4"/>
    <n v="2.9880100000000001E-4"/>
    <n v="4.7193030000000002E-3"/>
    <n v="28.813400000000001"/>
    <n v="45.243899999999996"/>
    <n v="5.8883000000000001"/>
    <n v="2.5485999999999998E-4"/>
    <n v="7.4700000000000005E-4"/>
    <n v="6.6109500000000002E-2"/>
    <n v="3.9665699999999999"/>
    <n v="84.999635999999995"/>
    <n v="5.27E-5"/>
    <n v="4.3900000000000003E-5"/>
    <n v="1.3181999999999999E-4"/>
    <n v="1285.7401129943503"/>
    <n v="21.42900188323917"/>
    <n v="113788"/>
  </r>
  <r>
    <n v="2783"/>
    <x v="1"/>
    <n v="23"/>
    <n v="24"/>
    <n v="1400"/>
    <n v="311.00940000000003"/>
    <n v="3.5170251E-2"/>
    <n v="5.8243699999999999E-4"/>
    <n v="1.0454E-4"/>
    <n v="5.3763400000000005E-4"/>
    <n v="4.6296299999999999E-4"/>
    <n v="5.2120669999999999E-3"/>
    <n v="12.793100000000001"/>
    <n v="36.985700000000001"/>
    <n v="4.4927999999999999"/>
    <n v="2.83751E-4"/>
    <n v="7.4671000000000004E-4"/>
    <n v="6.6083835000000007E-2"/>
    <n v="3.9650301000000003"/>
    <n v="49.999701600000002"/>
    <n v="1.0454E-4"/>
    <n v="0"/>
    <n v="5.3762999999999999E-4"/>
    <n v="756.61016949152543"/>
    <n v="12.610169491525424"/>
    <n v="66960"/>
  </r>
  <r>
    <n v="1944"/>
    <x v="3"/>
    <n v="19"/>
    <n v="8"/>
    <n v="250"/>
    <n v="66.985799999999998"/>
    <n v="6.9999999999999994E-5"/>
    <n v="2.3300000000000001E-5"/>
    <n v="2.3300000000000001E-5"/>
    <n v="2.3300000000000001E-5"/>
    <n v="2.3300000000000001E-5"/>
    <n v="2.5652990000000001E-3"/>
    <n v="28.256900000000002"/>
    <n v="70.654499999999999"/>
    <n v="4.9090999999999996"/>
    <n v="2.7985100000000001E-4"/>
    <n v="7.4627000000000005E-4"/>
    <n v="6.6044895000000006E-2"/>
    <n v="3.9626937000000004"/>
    <n v="32.000057600000005"/>
    <n v="9.3300000000000005E-5"/>
    <n v="0"/>
    <n v="1.6325000000000001E-4"/>
    <n v="484.51977401129943"/>
    <n v="8.0753295668549914"/>
    <n v="42880"/>
  </r>
  <r>
    <n v="4580"/>
    <x v="3"/>
    <n v="20"/>
    <n v="12"/>
    <n v="300"/>
    <n v="156.71940000000001"/>
    <n v="7.0554859999999997E-3"/>
    <n v="5.9870300000000002E-4"/>
    <n v="4.6100000000000002E-5"/>
    <n v="3.68E-5"/>
    <n v="3.5001100000000001E-4"/>
    <n v="5.0198949999999999E-3"/>
    <n v="38.375"/>
    <n v="43.603700000000003"/>
    <n v="4.4367000000000001"/>
    <n v="2.3948099999999999E-4"/>
    <n v="7.4607999999999999E-4"/>
    <n v="6.6028080000000003E-2"/>
    <n v="3.9616848"/>
    <n v="81.000413440000003"/>
    <n v="6.4499999999999996E-5"/>
    <n v="0"/>
    <n v="0"/>
    <n v="1226.7570621468926"/>
    <n v="20.445951035781544"/>
    <n v="108568"/>
  </r>
  <r>
    <n v="3095"/>
    <x v="3"/>
    <n v="24"/>
    <n v="28"/>
    <n v="1000"/>
    <n v="132.94319999999999"/>
    <n v="5.3623050000000004E-3"/>
    <n v="5.1291599999999998E-4"/>
    <n v="6.9900000000000005E-5"/>
    <n v="2.3300000000000001E-5"/>
    <n v="1.1657199999999999E-4"/>
    <n v="3.2640120000000002E-3"/>
    <n v="30.877700000000001"/>
    <n v="61.6571"/>
    <n v="6.1356999999999999"/>
    <n v="2.5645799999999999E-4"/>
    <n v="7.4606E-4"/>
    <n v="6.6026310000000005E-2"/>
    <n v="3.9615786000000002"/>
    <n v="32.000005520000002"/>
    <n v="9.3300000000000005E-5"/>
    <n v="0"/>
    <n v="1.6320000000000001E-4"/>
    <n v="484.65536723163842"/>
    <n v="8.0775894538606412"/>
    <n v="42892"/>
  </r>
  <r>
    <n v="8435"/>
    <x v="2"/>
    <n v="26"/>
    <n v="28"/>
    <n v="500"/>
    <n v="47.080199999999998"/>
    <n v="6.8267999999999996E-4"/>
    <n v="2.0227600000000001E-4"/>
    <n v="3.79E-5"/>
    <n v="1.26E-5"/>
    <n v="1.26422E-4"/>
    <n v="2.1744630000000002E-3"/>
    <n v="68.257300000000001"/>
    <n v="101.6977"/>
    <n v="3.9419"/>
    <n v="2.4020199999999999E-4"/>
    <n v="7.4589000000000003E-4"/>
    <n v="6.6011265E-2"/>
    <n v="3.9606759"/>
    <n v="58.999898999999999"/>
    <n v="5.0599999999999997E-5"/>
    <n v="0"/>
    <n v="5.0599999999999997E-5"/>
    <n v="893.78531073446322"/>
    <n v="14.896421845574388"/>
    <n v="79100"/>
  </r>
  <r>
    <n v="5019"/>
    <x v="3"/>
    <n v="19"/>
    <n v="56"/>
    <n v="400"/>
    <n v="105.6948"/>
    <n v="3.3889200000000001E-3"/>
    <n v="5.3737299999999995E-4"/>
    <n v="8.67E-6"/>
    <n v="8.6700000000000007E-5"/>
    <n v="2.6001900000000001E-4"/>
    <n v="3.6489389999999999E-3"/>
    <n v="31.761900000000001"/>
    <n v="61.425199999999997"/>
    <n v="4.6318000000000001"/>
    <n v="2.3401699999999999E-4"/>
    <n v="7.4538999999999996E-4"/>
    <n v="6.596701499999999E-2"/>
    <n v="3.9580208999999993"/>
    <n v="86.000116639999987"/>
    <n v="7.7999999999999999E-5"/>
    <n v="1.9934799999999999E-4"/>
    <n v="2.6868999999999998E-4"/>
    <n v="1303.6836158192091"/>
    <n v="21.728060263653486"/>
    <n v="115376"/>
  </r>
  <r>
    <n v="3723"/>
    <x v="5"/>
    <n v="21"/>
    <n v="10"/>
    <n v="730"/>
    <n v="66.3108"/>
    <n v="2.5803169999999999E-3"/>
    <n v="3.2708200000000002E-4"/>
    <n v="1.8199999999999999E-5"/>
    <n v="0"/>
    <n v="9.6307599999999999E-4"/>
    <n v="2.6166589999999999E-3"/>
    <n v="57.538499999999999"/>
    <n v="79.583299999999994"/>
    <n v="3.9097"/>
    <n v="2.7256900000000001E-4"/>
    <n v="7.4501999999999999E-4"/>
    <n v="6.5934270000000003E-2"/>
    <n v="3.9560562000000004"/>
    <n v="40.999940640000005"/>
    <n v="9.09E-5"/>
    <n v="0"/>
    <n v="0"/>
    <n v="621.83050847457628"/>
    <n v="10.363841807909605"/>
    <n v="55032"/>
  </r>
  <r>
    <n v="2161"/>
    <x v="1"/>
    <n v="18"/>
    <n v="20"/>
    <n v="800"/>
    <n v="229.80179999999999"/>
    <n v="2.2770802E-2"/>
    <n v="8.6897899999999998E-4"/>
    <n v="8.8700000000000001E-5"/>
    <n v="6.6503500000000002E-4"/>
    <n v="5.9409800000000004E-4"/>
    <n v="3.431581E-3"/>
    <n v="28.4145"/>
    <n v="54.832000000000001"/>
    <n v="6.0749000000000004"/>
    <n v="1.9507699999999999E-4"/>
    <n v="7.4483999999999998E-4"/>
    <n v="6.5918339999999992E-2"/>
    <n v="3.9551003999999996"/>
    <n v="84.000075839999994"/>
    <n v="7.0900000000000002E-5"/>
    <n v="2.8374800000000001E-4"/>
    <n v="5.7636000000000005E-4"/>
    <n v="1274.3050847457628"/>
    <n v="21.238418079096046"/>
    <n v="112776"/>
  </r>
  <r>
    <n v="1748"/>
    <x v="3"/>
    <n v="22"/>
    <n v="4"/>
    <n v="150"/>
    <n v="74.464799999999997"/>
    <n v="1.906535E-3"/>
    <n v="6.4835000000000001E-4"/>
    <n v="2.5700000000000001E-5"/>
    <n v="2.1183700000000001E-4"/>
    <n v="5.3280299999999999E-4"/>
    <n v="1.9707280000000001E-3"/>
    <n v="41.712400000000002"/>
    <n v="87.413700000000006"/>
    <n v="6.7165999999999997"/>
    <n v="1.09128E-4"/>
    <n v="7.4463999999999997E-4"/>
    <n v="6.5900639999999996E-2"/>
    <n v="3.9540384"/>
    <n v="116.0000192"/>
    <n v="4.49E-5"/>
    <n v="0"/>
    <n v="6.4200000000000002E-5"/>
    <n v="1760.225988700565"/>
    <n v="29.337099811676083"/>
    <n v="155780"/>
  </r>
  <r>
    <n v="56"/>
    <x v="3"/>
    <n v="30"/>
    <n v="10"/>
    <n v="200"/>
    <n v="69.961200000000005"/>
    <n v="1.101091E-3"/>
    <n v="3.3556999999999999E-4"/>
    <n v="4.1900000000000002E-5"/>
    <n v="2.9362399999999998E-4"/>
    <n v="4.6140900000000003E-4"/>
    <n v="2.9257549999999999E-3"/>
    <n v="44.647500000000001"/>
    <n v="75.354799999999997"/>
    <n v="4.0430000000000001"/>
    <n v="2.3070499999999999E-4"/>
    <n v="7.4454999999999996E-4"/>
    <n v="6.5892674999999998E-2"/>
    <n v="3.9535605"/>
    <n v="71.000287999999998"/>
    <n v="6.2899999999999997E-5"/>
    <n v="0"/>
    <n v="1.8876E-4"/>
    <n v="1077.5141242937852"/>
    <n v="17.958568738229754"/>
    <n v="95360"/>
  </r>
  <r>
    <n v="6281"/>
    <x v="0"/>
    <n v="22"/>
    <n v="6"/>
    <n v="700"/>
    <n v="122.0916"/>
    <n v="1.5523900000000001E-3"/>
    <n v="3.2613199999999997E-4"/>
    <n v="1.2999999999999999E-5"/>
    <n v="3.9100000000000002E-5"/>
    <n v="1.213212E-3"/>
    <n v="3.2874139999999998E-3"/>
    <n v="35.362499999999997"/>
    <n v="46.730200000000004"/>
    <n v="6.5237999999999996"/>
    <n v="3.5222299999999998E-4"/>
    <n v="7.4357999999999998E-4"/>
    <n v="6.5806829999999997E-2"/>
    <n v="3.9484097999999999"/>
    <n v="56.999868479999996"/>
    <n v="7.8300000000000006E-5"/>
    <n v="0"/>
    <n v="2.7395000000000002E-4"/>
    <n v="866.16949152542372"/>
    <n v="14.436158192090396"/>
    <n v="76656"/>
  </r>
  <r>
    <n v="4889"/>
    <x v="7"/>
    <n v="30"/>
    <n v="2"/>
    <n v="60"/>
    <n v="100.0932"/>
    <n v="2.1558129999999999E-3"/>
    <n v="1.91156E-4"/>
    <n v="6.3700000000000003E-5"/>
    <n v="2.12E-5"/>
    <n v="3.1859299999999999E-4"/>
    <n v="3.2496500000000002E-3"/>
    <n v="53.377000000000002"/>
    <n v="66.758200000000002"/>
    <n v="5.2092000000000001"/>
    <n v="3.2921300000000002E-4"/>
    <n v="7.4337999999999997E-4"/>
    <n v="6.5789130000000001E-2"/>
    <n v="3.9473478000000002"/>
    <n v="69.999634320000013"/>
    <n v="7.4300000000000004E-5"/>
    <n v="7.4300000000000004E-5"/>
    <n v="3.5044999999999998E-4"/>
    <n v="1064"/>
    <n v="17.733333333333334"/>
    <n v="94164"/>
  </r>
  <r>
    <n v="6517"/>
    <x v="1"/>
    <n v="20"/>
    <n v="42"/>
    <n v="1260"/>
    <n v="147.92760000000001"/>
    <n v="8.2770269999999993E-3"/>
    <n v="5.7432399999999997E-4"/>
    <n v="1.6891899999999999E-4"/>
    <n v="3.3800000000000002E-5"/>
    <n v="2.36486E-4"/>
    <n v="3.0743239999999998E-3"/>
    <n v="20"/>
    <n v="53.5824"/>
    <n v="6.4504999999999999"/>
    <n v="5.0675700000000004E-4"/>
    <n v="7.4324000000000005E-4"/>
    <n v="6.577674E-2"/>
    <n v="3.9466044"/>
    <n v="21.999903999999997"/>
    <n v="1.3513500000000001E-4"/>
    <n v="0"/>
    <n v="6.7600000000000003E-5"/>
    <n v="334.46327683615817"/>
    <n v="5.5743879472693028"/>
    <n v="29600"/>
  </r>
  <r>
    <n v="7259"/>
    <x v="0"/>
    <n v="20"/>
    <n v="48"/>
    <n v="2000"/>
    <n v="91.391400000000004"/>
    <n v="5.0179100000000002E-4"/>
    <n v="1.14332E-4"/>
    <n v="2.5400000000000001E-5"/>
    <n v="1.27E-5"/>
    <n v="2.28664E-4"/>
    <n v="3.8999970000000001E-3"/>
    <n v="41.526899999999998"/>
    <n v="52.768700000000003"/>
    <n v="4.3354999999999997"/>
    <n v="2.5407099999999997E-4"/>
    <n v="7.4315999999999998E-4"/>
    <n v="6.5769659999999994E-2"/>
    <n v="3.9461795999999998"/>
    <n v="117.00013775999999"/>
    <n v="5.0800000000000002E-5"/>
    <n v="0"/>
    <n v="2.5400000000000001E-5"/>
    <n v="1778.9378531073446"/>
    <n v="29.648964218455742"/>
    <n v="157436"/>
  </r>
  <r>
    <n v="5302"/>
    <x v="2"/>
    <n v="20"/>
    <n v="10"/>
    <n v="850"/>
    <n v="118.551"/>
    <n v="3.8570420000000002E-3"/>
    <n v="4.9540000000000001E-4"/>
    <n v="7.08E-5"/>
    <n v="5.8999999999999998E-5"/>
    <n v="1.5333799999999999E-4"/>
    <n v="3.9985849999999998E-3"/>
    <n v="41.372799999999998"/>
    <n v="58.666699999999999"/>
    <n v="4.7994000000000003"/>
    <n v="3.1847100000000002E-4"/>
    <n v="7.4310000000000001E-4"/>
    <n v="6.5764349999999999E-2"/>
    <n v="3.9458609999999998"/>
    <n v="63.000017999999997"/>
    <n v="9.4400000000000004E-5"/>
    <n v="0"/>
    <n v="5.8999999999999998E-5"/>
    <n v="957.96610169491521"/>
    <n v="15.966101694915254"/>
    <n v="84780"/>
  </r>
  <r>
    <n v="3856"/>
    <x v="3"/>
    <n v="24"/>
    <n v="2"/>
    <n v="750"/>
    <n v="76.132800000000003"/>
    <n v="1.5428569999999999E-3"/>
    <n v="2.28571E-4"/>
    <n v="4.7599999999999998E-5"/>
    <n v="2.8600000000000001E-5"/>
    <n v="1.7142899999999999E-4"/>
    <n v="2.5142860000000001E-3"/>
    <n v="44.349800000000002"/>
    <n v="77.045500000000004"/>
    <n v="5.2765000000000004"/>
    <n v="2.9523800000000002E-4"/>
    <n v="7.4286000000000003E-4"/>
    <n v="6.5743110000000007E-2"/>
    <n v="3.9445866000000005"/>
    <n v="78.00030000000001"/>
    <n v="7.6199999999999995E-5"/>
    <n v="0"/>
    <n v="1.3333E-4"/>
    <n v="1186.4406779661017"/>
    <n v="19.774011299435028"/>
    <n v="105000"/>
  </r>
  <r>
    <n v="1477"/>
    <x v="2"/>
    <n v="22"/>
    <n v="20"/>
    <n v="150"/>
    <n v="69.053399999999996"/>
    <n v="1.24E-5"/>
    <n v="1.23781E-4"/>
    <n v="3.7100000000000001E-5"/>
    <n v="0"/>
    <n v="1.4853699999999999E-4"/>
    <n v="2.7726890000000001E-3"/>
    <n v="33.5426"/>
    <n v="63.660699999999999"/>
    <n v="4.6963999999999997"/>
    <n v="2.8469600000000003E-4"/>
    <n v="7.4268000000000001E-4"/>
    <n v="6.5727179999999996E-2"/>
    <n v="3.9436307999999998"/>
    <n v="59.999631839999999"/>
    <n v="6.19E-5"/>
    <n v="0"/>
    <n v="0"/>
    <n v="912.85875706214688"/>
    <n v="15.214312617702449"/>
    <n v="80788"/>
  </r>
  <r>
    <n v="2750"/>
    <x v="0"/>
    <n v="27"/>
    <n v="6"/>
    <n v="200"/>
    <n v="143.4288"/>
    <n v="9.2911420000000005E-3"/>
    <n v="5.0463099999999996E-4"/>
    <n v="5.94E-5"/>
    <n v="5.94E-5"/>
    <n v="2.97E-5"/>
    <n v="3.0574690000000002E-3"/>
    <n v="35.882399999999997"/>
    <n v="54.718400000000003"/>
    <n v="5.9515000000000002"/>
    <n v="4.4526199999999998E-4"/>
    <n v="7.4209999999999999E-4"/>
    <n v="6.5675849999999994E-2"/>
    <n v="3.9405509999999997"/>
    <n v="24.999864799999997"/>
    <n v="1.18737E-4"/>
    <n v="0"/>
    <n v="2.3746999999999999E-4"/>
    <n v="380.65536723163842"/>
    <n v="6.3442561205273069"/>
    <n v="33688"/>
  </r>
  <r>
    <n v="1701"/>
    <x v="3"/>
    <n v="17"/>
    <n v="4"/>
    <n v="250"/>
    <n v="83.49"/>
    <n v="5.5871600000000001E-4"/>
    <n v="3.8602200000000003E-4"/>
    <n v="4.0599999999999998E-5"/>
    <n v="9.1399999999999999E-5"/>
    <n v="3.8602200000000003E-4"/>
    <n v="4.2056070000000001E-3"/>
    <n v="34.4407"/>
    <n v="50.212600000000002"/>
    <n v="3.4903"/>
    <n v="2.6412000000000001E-4"/>
    <n v="7.4156999999999999E-4"/>
    <n v="6.5628944999999994E-2"/>
    <n v="3.9377366999999994"/>
    <n v="73.000150799999986"/>
    <n v="7.1099999999999994E-5"/>
    <n v="0"/>
    <n v="4.0599999999999998E-5"/>
    <n v="1112.3163841807909"/>
    <n v="18.538606403013183"/>
    <n v="98440"/>
  </r>
  <r>
    <n v="655"/>
    <x v="0"/>
    <n v="18"/>
    <n v="28"/>
    <n v="700"/>
    <n v="128.90459999999999"/>
    <n v="3.7515280000000001E-3"/>
    <n v="5.88325E-4"/>
    <n v="3.82E-5"/>
    <n v="1.5299999999999999E-5"/>
    <n v="5.3499999999999999E-5"/>
    <n v="5.0733499999999999E-3"/>
    <n v="35.149299999999997"/>
    <n v="43.3795"/>
    <n v="4.1098999999999997"/>
    <n v="2.36858E-4"/>
    <n v="7.4114000000000005E-4"/>
    <n v="6.5590889999999999E-2"/>
    <n v="3.9354534000000001"/>
    <n v="97.000403199999994"/>
    <n v="6.8800000000000005E-5"/>
    <n v="1.3753100000000001E-4"/>
    <n v="4.2023000000000001E-4"/>
    <n v="1478.870056497175"/>
    <n v="24.647834274952917"/>
    <n v="130880"/>
  </r>
  <r>
    <n v="799"/>
    <x v="3"/>
    <n v="17"/>
    <n v="20"/>
    <n v="500"/>
    <n v="61.888199999999998"/>
    <n v="1.6027299999999999E-3"/>
    <n v="1.8956999999999999E-4"/>
    <n v="4.3099999999999997E-5"/>
    <n v="1.12019E-4"/>
    <n v="8.6199999999999995E-5"/>
    <n v="2.4213279999999999E-3"/>
    <n v="50.3"/>
    <n v="91.103200000000001"/>
    <n v="4.2206000000000001"/>
    <n v="1.9818700000000001E-4"/>
    <n v="7.4105000000000004E-4"/>
    <n v="6.5582925E-2"/>
    <n v="3.9349755000000002"/>
    <n v="86.000334600000002"/>
    <n v="6.0300000000000002E-5"/>
    <n v="0"/>
    <n v="0"/>
    <n v="1311.3220338983051"/>
    <n v="21.855367231638418"/>
    <n v="116052"/>
  </r>
  <r>
    <n v="2657"/>
    <x v="5"/>
    <n v="22"/>
    <n v="12"/>
    <n v="100"/>
    <n v="67.855199999999996"/>
    <n v="5.9969000000000005E-4"/>
    <n v="1.76379E-4"/>
    <n v="5.2899999999999998E-5"/>
    <n v="8.8200000000000003E-5"/>
    <n v="4.5858599999999998E-4"/>
    <n v="2.5751379999999998E-3"/>
    <n v="34.069000000000003"/>
    <n v="76.301400000000001"/>
    <n v="4.7465999999999999"/>
    <n v="2.8220699999999998E-4"/>
    <n v="7.4078999999999996E-4"/>
    <n v="6.5559914999999996E-2"/>
    <n v="3.9335948999999997"/>
    <n v="41.999829840000004"/>
    <n v="8.8200000000000003E-5"/>
    <n v="0"/>
    <n v="0"/>
    <n v="640.63276836158195"/>
    <n v="10.677212806026366"/>
    <n v="56696"/>
  </r>
  <r>
    <n v="1921"/>
    <x v="2"/>
    <n v="17"/>
    <n v="28"/>
    <n v="300"/>
    <n v="112.81019999999999"/>
    <n v="1.7241960000000001E-3"/>
    <n v="4.03714E-4"/>
    <n v="2.5199999999999999E-5"/>
    <n v="1.00929E-4"/>
    <n v="3.1960700000000002E-4"/>
    <n v="3.7511770000000001E-3"/>
    <n v="29.9056"/>
    <n v="54.277999999999999"/>
    <n v="5.2488999999999999"/>
    <n v="1.93446E-4"/>
    <n v="7.4014000000000003E-4"/>
    <n v="6.5502390000000008E-2"/>
    <n v="3.9301434000000004"/>
    <n v="87.999685440000007"/>
    <n v="5.0500000000000001E-5"/>
    <n v="0"/>
    <n v="0"/>
    <n v="1343.457627118644"/>
    <n v="22.390960451977399"/>
    <n v="118896"/>
  </r>
  <r>
    <n v="3141"/>
    <x v="2"/>
    <n v="17"/>
    <n v="8"/>
    <n v="250"/>
    <n v="62.590800000000002"/>
    <n v="9.1864900000000001E-4"/>
    <n v="2.8069800000000002E-4"/>
    <n v="1.2758999999999999E-4"/>
    <n v="1.2758999999999999E-4"/>
    <n v="9.9520300000000006E-4"/>
    <n v="2.1435130000000001E-3"/>
    <n v="82.361400000000003"/>
    <n v="89.904799999999994"/>
    <n v="5.2023999999999999"/>
    <n v="3.5725200000000001E-4"/>
    <n v="7.4001999999999998E-4"/>
    <n v="6.5491770000000005E-2"/>
    <n v="3.9295062000000005"/>
    <n v="28.999903760000006"/>
    <n v="7.6600000000000005E-5"/>
    <n v="0"/>
    <n v="0"/>
    <n v="442.80225988700568"/>
    <n v="7.380037664783428"/>
    <n v="39188"/>
  </r>
  <r>
    <n v="7391"/>
    <x v="1"/>
    <n v="24"/>
    <n v="20"/>
    <n v="1000"/>
    <n v="125.1288"/>
    <n v="2.3557360000000002E-3"/>
    <n v="3.6990900000000003E-4"/>
    <n v="4.5399999999999999E-5"/>
    <n v="4.5399999999999999E-5"/>
    <n v="1.5575100000000001E-4"/>
    <n v="5.113828E-3"/>
    <n v="30.0839"/>
    <n v="45.832500000000003"/>
    <n v="4.1078999999999999"/>
    <n v="2.20647E-4"/>
    <n v="7.3981999999999997E-4"/>
    <n v="6.5474069999999995E-2"/>
    <n v="3.9284441999999995"/>
    <n v="114.00034343999998"/>
    <n v="4.5399999999999999E-5"/>
    <n v="0"/>
    <n v="0"/>
    <n v="1741.1525423728813"/>
    <n v="29.01920903954802"/>
    <n v="154092"/>
  </r>
  <r>
    <n v="2788"/>
    <x v="1"/>
    <n v="17"/>
    <n v="20"/>
    <n v="1000"/>
    <n v="137.685"/>
    <n v="1.8938270000000001E-3"/>
    <n v="2.0713700000000001E-4"/>
    <n v="7.3999999999999996E-5"/>
    <n v="7.3999999999999996E-5"/>
    <n v="6.0661700000000005E-4"/>
    <n v="3.476949E-3"/>
    <n v="27.9145"/>
    <n v="52.680900000000001"/>
    <n v="6.6765999999999996"/>
    <n v="2.21933E-4"/>
    <n v="7.3977999999999999E-4"/>
    <n v="6.5470529999999999E-2"/>
    <n v="3.9282317999999998"/>
    <n v="50.000250639999997"/>
    <n v="1.03569E-4"/>
    <n v="0"/>
    <n v="0"/>
    <n v="763.70621468926549"/>
    <n v="12.728436911487758"/>
    <n v="67588"/>
  </r>
  <r>
    <n v="4910"/>
    <x v="2"/>
    <n v="16"/>
    <n v="10"/>
    <n v="200"/>
    <n v="76.125"/>
    <n v="2.3288480000000001E-3"/>
    <n v="6.9311000000000004E-4"/>
    <n v="5.5399999999999998E-5"/>
    <n v="4.6199999999999998E-5"/>
    <n v="3.2345099999999999E-4"/>
    <n v="3.1143719999999998E-3"/>
    <n v="34.166699999999999"/>
    <n v="75.643900000000002"/>
    <n v="3.9377"/>
    <n v="2.4027799999999999E-4"/>
    <n v="7.3932000000000002E-4"/>
    <n v="6.542982E-2"/>
    <n v="3.9257892000000001"/>
    <n v="80.000338560000017"/>
    <n v="7.3899999999999994E-5"/>
    <n v="1.5710499999999999E-4"/>
    <n v="1.109E-4"/>
    <n v="1222.6892655367233"/>
    <n v="20.378154425612056"/>
    <n v="108208"/>
  </r>
  <r>
    <n v="10016"/>
    <x v="6"/>
    <m/>
    <m/>
    <m/>
    <n v="274.34039999999999"/>
    <n v="2.3131288E-2"/>
    <n v="7.3919199999999995E-4"/>
    <n v="7.2100000000000004E-5"/>
    <n v="6.2200299999999999E-4"/>
    <n v="3.5517249999999999E-3"/>
    <n v="5.3546319999999998E-3"/>
    <n v="19.1568"/>
    <n v="36.309800000000003"/>
    <n v="5.2811000000000003"/>
    <n v="2.5240700000000001E-4"/>
    <n v="7.3919000000000003E-4"/>
    <n v="6.5418315000000005E-2"/>
    <n v="3.9250989000000001"/>
    <n v="81.999825080000008"/>
    <n v="5.41E-5"/>
    <n v="0"/>
    <n v="0"/>
    <n v="1253.4689265536724"/>
    <n v="20.891148775894539"/>
    <n v="110932"/>
  </r>
  <r>
    <n v="2449"/>
    <x v="5"/>
    <n v="20"/>
    <n v="16"/>
    <n v="450"/>
    <n v="56.5518"/>
    <n v="3.0549899999999998E-4"/>
    <n v="1.5274900000000001E-4"/>
    <n v="5.0899999999999997E-5"/>
    <n v="0"/>
    <n v="1.01833E-4"/>
    <n v="1.7566190000000001E-3"/>
    <n v="24.588200000000001"/>
    <n v="78.608699999999999"/>
    <n v="5.8986000000000001"/>
    <n v="1.27291E-4"/>
    <n v="7.3828999999999995E-4"/>
    <n v="6.533866499999999E-2"/>
    <n v="3.9203198999999995"/>
    <n v="29.000031199999995"/>
    <n v="5.0899999999999997E-5"/>
    <n v="0"/>
    <n v="0"/>
    <n v="443.84180790960454"/>
    <n v="7.3973634651600753"/>
    <n v="39280"/>
  </r>
  <r>
    <n v="6685"/>
    <x v="3"/>
    <n v="26"/>
    <n v="16"/>
    <n v="750"/>
    <n v="125.1108"/>
    <n v="5.5339600000000001E-3"/>
    <n v="6.1188499999999995E-4"/>
    <n v="7.2000000000000002E-5"/>
    <n v="5.6689299999999995E-4"/>
    <n v="5.4889700000000001E-4"/>
    <n v="3.4283550000000001E-3"/>
    <n v="32.431600000000003"/>
    <n v="68.220500000000001"/>
    <n v="5.2073"/>
    <n v="1.5297100000000001E-4"/>
    <n v="7.3786000000000001E-4"/>
    <n v="6.5300609999999995E-2"/>
    <n v="3.9180365999999998"/>
    <n v="81.999857519999992"/>
    <n v="6.3E-5"/>
    <n v="9.0000000000000006E-5"/>
    <n v="2.0696000000000001E-4"/>
    <n v="1255.7288135593221"/>
    <n v="20.928813559322034"/>
    <n v="111132"/>
  </r>
  <r>
    <n v="10066"/>
    <x v="6"/>
    <m/>
    <m/>
    <m/>
    <n v="251.22839999999999"/>
    <n v="2.2909572E-2"/>
    <n v="9.4589499999999998E-4"/>
    <n v="9.4599999999999996E-5"/>
    <n v="1.0972379999999999E-3"/>
    <n v="1.1729100000000001E-3"/>
    <n v="5.4105179999999996E-3"/>
    <n v="13.740399999999999"/>
    <n v="35.720300000000002"/>
    <n v="4.5523999999999996"/>
    <n v="4.1619399999999999E-4"/>
    <n v="7.3780000000000004E-4"/>
    <n v="6.5295300000000001E-2"/>
    <n v="3.9177179999999998"/>
    <n v="39.000107999999997"/>
    <n v="9.4599999999999996E-5"/>
    <n v="0"/>
    <n v="6.6213000000000003E-4"/>
    <n v="597.28813559322032"/>
    <n v="9.9548022598870052"/>
    <n v="52860"/>
  </r>
  <r>
    <n v="7747"/>
    <x v="3"/>
    <n v="24"/>
    <n v="12"/>
    <n v="2250"/>
    <n v="136.0566"/>
    <n v="4.2714659999999998E-3"/>
    <n v="3.4692099999999998E-4"/>
    <n v="8.6700000000000007E-5"/>
    <n v="2.1699999999999999E-5"/>
    <n v="7.1552499999999995E-4"/>
    <n v="3.2090199999999999E-3"/>
    <n v="31.673500000000001"/>
    <n v="54.540500000000002"/>
    <n v="6.25"/>
    <n v="3.90286E-4"/>
    <n v="7.3720999999999997E-4"/>
    <n v="6.5243084999999992E-2"/>
    <n v="3.9145850999999996"/>
    <n v="34.000125199999992"/>
    <n v="1.0841299999999999E-4"/>
    <n v="0"/>
    <n v="2.1699999999999999E-5"/>
    <n v="521.12994350282486"/>
    <n v="8.6854990583804135"/>
    <n v="46120"/>
  </r>
  <r>
    <n v="7520"/>
    <x v="3"/>
    <n v="24"/>
    <n v="10"/>
    <n v="500"/>
    <n v="130.41839999999999"/>
    <n v="7.2676240000000003E-3"/>
    <n v="4.9391599999999995E-4"/>
    <n v="3.1399999999999998E-5"/>
    <n v="2.9791799999999999E-4"/>
    <n v="4.5471699999999999E-4"/>
    <n v="3.402534E-3"/>
    <n v="46.558900000000001"/>
    <n v="57.944699999999997"/>
    <n v="5.1013999999999999"/>
    <n v="3.5279700000000002E-4"/>
    <n v="7.3695E-4"/>
    <n v="6.5220075000000002E-2"/>
    <n v="3.9132045"/>
    <n v="93.999446399999997"/>
    <n v="4.6999999999999997E-5"/>
    <n v="1.09759E-4"/>
    <n v="2.4304E-4"/>
    <n v="1441.2655367231639"/>
    <n v="24.021092278719397"/>
    <n v="127552"/>
  </r>
  <r>
    <n v="2482"/>
    <x v="0"/>
    <n v="18"/>
    <n v="20"/>
    <n v="500"/>
    <n v="82.019400000000005"/>
    <n v="2.4417649999999998E-3"/>
    <n v="3.0649799999999999E-4"/>
    <n v="3.0599999999999998E-5"/>
    <n v="0"/>
    <n v="2.2476500000000001E-4"/>
    <n v="3.105844E-3"/>
    <n v="55.603999999999999"/>
    <n v="75.302599999999998"/>
    <n v="4.2533000000000003"/>
    <n v="2.3498200000000001E-4"/>
    <n v="7.3559000000000005E-4"/>
    <n v="6.5099715000000002E-2"/>
    <n v="3.9059829000000001"/>
    <n v="71.999549200000004"/>
    <n v="9.1899999999999998E-5"/>
    <n v="2.1454800000000001E-4"/>
    <n v="2.9628E-4"/>
    <n v="1105.9887005649719"/>
    <n v="18.433145009416197"/>
    <n v="97880"/>
  </r>
  <r>
    <n v="8331"/>
    <x v="3"/>
    <n v="18"/>
    <n v="28"/>
    <n v="300"/>
    <n v="98.168400000000005"/>
    <n v="4.1520359999999996E-3"/>
    <n v="3.5588900000000002E-4"/>
    <n v="0"/>
    <n v="0"/>
    <n v="7.1199999999999996E-5"/>
    <n v="2.8945619999999998E-3"/>
    <n v="36.396700000000003"/>
    <n v="71.376999999999995"/>
    <n v="4.9753999999999996"/>
    <n v="3.3216300000000001E-4"/>
    <n v="7.3550000000000004E-4"/>
    <n v="6.5091750000000004E-2"/>
    <n v="3.9055050000000002"/>
    <n v="30.999854000000003"/>
    <n v="7.1199999999999996E-5"/>
    <n v="0"/>
    <n v="0"/>
    <n v="476.24858757062145"/>
    <n v="7.937476459510358"/>
    <n v="42148"/>
  </r>
  <r>
    <n v="8867"/>
    <x v="0"/>
    <n v="22"/>
    <n v="8"/>
    <n v="500"/>
    <n v="102.7062"/>
    <n v="7.4433950000000002E-3"/>
    <n v="3.3428400000000001E-4"/>
    <n v="4.46E-5"/>
    <n v="8.9099999999999997E-5"/>
    <n v="3.7885499999999999E-4"/>
    <n v="3.6548399999999999E-3"/>
    <n v="47.7301"/>
    <n v="61.4634"/>
    <n v="3.2927"/>
    <n v="3.5657000000000001E-4"/>
    <n v="7.3543000000000002E-4"/>
    <n v="6.5085555000000003E-2"/>
    <n v="3.9051333000000001"/>
    <n v="33.000214960000001"/>
    <n v="1.33714E-4"/>
    <n v="0"/>
    <n v="2.23E-5"/>
    <n v="507.0282485875706"/>
    <n v="8.4504708097928436"/>
    <n v="44872"/>
  </r>
  <r>
    <n v="5962"/>
    <x v="1"/>
    <n v="21"/>
    <n v="10"/>
    <n v="700"/>
    <n v="105.3912"/>
    <n v="1.842879E-3"/>
    <n v="4.4990500000000001E-4"/>
    <n v="7.7899999999999996E-5"/>
    <n v="9.5199999999999997E-5"/>
    <n v="8.6500000000000002E-5"/>
    <n v="3.4348500000000001E-3"/>
    <n v="30.252500000000001"/>
    <n v="53.158700000000003"/>
    <n v="5.5289999999999999"/>
    <n v="2.4225599999999999E-4"/>
    <n v="7.3541999999999998E-4"/>
    <n v="6.5084669999999997E-2"/>
    <n v="3.9050802"/>
    <n v="84.999843600000005"/>
    <n v="7.7899999999999996E-5"/>
    <n v="2.5955999999999999E-4"/>
    <n v="7.0080999999999995E-4"/>
    <n v="1305.9887005649719"/>
    <n v="21.766478342749529"/>
    <n v="115580"/>
  </r>
  <r>
    <n v="2881"/>
    <x v="2"/>
    <n v="32"/>
    <n v="12"/>
    <n v="200"/>
    <n v="52.318199999999997"/>
    <n v="1.1409339999999999E-3"/>
    <n v="4.0609499999999998E-4"/>
    <n v="7.7399999999999998E-5"/>
    <n v="1.5470300000000001E-4"/>
    <n v="1.74041E-4"/>
    <n v="2.2818690000000002E-3"/>
    <n v="46.769199999999998"/>
    <n v="88.338999999999999"/>
    <n v="3.9237000000000002"/>
    <n v="3.0940600000000003E-4"/>
    <n v="7.3483999999999995E-4"/>
    <n v="6.5033339999999995E-2"/>
    <n v="3.9020003999999995"/>
    <n v="38.000046079999997"/>
    <n v="1.1602700000000001E-4"/>
    <n v="0"/>
    <n v="5.8E-5"/>
    <n v="584.31638418079092"/>
    <n v="9.7386064030131827"/>
    <n v="51712"/>
  </r>
  <r>
    <n v="9125"/>
    <x v="0"/>
    <n v="28"/>
    <n v="16"/>
    <n v="730"/>
    <n v="109.9008"/>
    <n v="5.3878349999999997E-3"/>
    <n v="6.9017700000000004E-4"/>
    <n v="1.5584600000000001E-4"/>
    <n v="2.23E-5"/>
    <n v="1.7810999999999999E-4"/>
    <n v="3.606733E-3"/>
    <n v="42.881999999999998"/>
    <n v="61.851900000000001"/>
    <n v="4.2469000000000001"/>
    <n v="2.6716499999999998E-4"/>
    <n v="7.3470000000000002E-4"/>
    <n v="6.5020950000000008E-2"/>
    <n v="3.9012570000000006"/>
    <n v="32.999785200000005"/>
    <n v="1.5584600000000001E-4"/>
    <n v="0"/>
    <n v="0"/>
    <n v="507.52542372881356"/>
    <n v="8.4587570621468924"/>
    <n v="44916"/>
  </r>
  <r>
    <n v="7451"/>
    <x v="1"/>
    <n v="21"/>
    <n v="24"/>
    <n v="300"/>
    <n v="105.53279999999999"/>
    <n v="2.6480940000000001E-3"/>
    <n v="5.3505999999999996E-4"/>
    <n v="5.4400000000000001E-5"/>
    <n v="2.72E-5"/>
    <n v="1.08826E-4"/>
    <n v="4.4346500000000001E-3"/>
    <n v="26.2623"/>
    <n v="47.3538"/>
    <n v="4.0041000000000002"/>
    <n v="2.35789E-4"/>
    <n v="7.3457000000000004E-4"/>
    <n v="6.5009444999999999E-2"/>
    <n v="3.9005666999999997"/>
    <n v="80.999564759999998"/>
    <n v="8.1600000000000005E-5"/>
    <n v="4.5344100000000001E-4"/>
    <n v="3.7181999999999997E-4"/>
    <n v="1245.9661016949153"/>
    <n v="20.766101694915257"/>
    <n v="110268"/>
  </r>
  <r>
    <n v="4064"/>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4075"/>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5093"/>
    <x v="5"/>
    <n v="17"/>
    <n v="28"/>
    <n v="600"/>
    <n v="108.0102"/>
    <n v="5.3678629999999996E-3"/>
    <n v="3.0673499999999998E-4"/>
    <n v="2.19E-5"/>
    <n v="2.19E-5"/>
    <n v="9.9688899999999993E-4"/>
    <n v="2.4976989999999999E-3"/>
    <n v="76.793000000000006"/>
    <n v="74.245599999999996"/>
    <n v="6.2587999999999999"/>
    <n v="2.30051E-4"/>
    <n v="7.3397000000000002E-4"/>
    <n v="6.4956344999999999E-2"/>
    <n v="3.8973806999999998"/>
    <n v="66.999717479999987"/>
    <n v="9.8599999999999998E-5"/>
    <n v="0"/>
    <n v="0"/>
    <n v="1031.457627118644"/>
    <n v="17.1909604519774"/>
    <n v="91284"/>
  </r>
  <r>
    <n v="7700"/>
    <x v="7"/>
    <n v="22"/>
    <n v="4"/>
    <n v="250"/>
    <n v="89.063999999999993"/>
    <n v="3.072445E-3"/>
    <n v="5.5975700000000003E-4"/>
    <n v="6.2199999999999994E-5"/>
    <n v="2.4899999999999999E-5"/>
    <n v="4.9799999999999998E-5"/>
    <n v="3.6943969999999999E-3"/>
    <n v="46.378399999999999"/>
    <n v="58.868699999999997"/>
    <n v="3.7305999999999999"/>
    <n v="2.9853699999999998E-4"/>
    <n v="7.339E-4"/>
    <n v="6.4950149999999998E-2"/>
    <n v="3.8970089999999997"/>
    <n v="58.999688799999994"/>
    <n v="7.4599999999999997E-5"/>
    <n v="0"/>
    <n v="2.1146000000000001E-4"/>
    <n v="908.3841807909605"/>
    <n v="15.139736346516008"/>
    <n v="80392"/>
  </r>
  <r>
    <n v="9061"/>
    <x v="2"/>
    <n v="27"/>
    <n v="16"/>
    <n v="1000"/>
    <n v="70.864199999999997"/>
    <n v="9.3571099999999999E-4"/>
    <n v="4.9537599999999995E-4"/>
    <n v="9.1700000000000006E-5"/>
    <n v="0"/>
    <n v="2.9355599999999999E-4"/>
    <n v="2.8805229999999999E-3"/>
    <n v="33.102600000000002"/>
    <n v="68.611500000000007"/>
    <n v="4.3693999999999997"/>
    <n v="2.9355599999999999E-4"/>
    <n v="7.3388999999999995E-4"/>
    <n v="6.4949264999999992E-2"/>
    <n v="3.8969558999999996"/>
    <n v="39.999940559999999"/>
    <n v="1.10084E-4"/>
    <n v="0"/>
    <n v="1.8300000000000001E-5"/>
    <n v="615.86440677966107"/>
    <n v="10.264406779661018"/>
    <n v="54504"/>
  </r>
  <r>
    <n v="8743"/>
    <x v="2"/>
    <n v="28"/>
    <n v="4"/>
    <n v="200"/>
    <n v="71.098799999999997"/>
    <n v="1.603908E-3"/>
    <n v="5.1367000000000003E-4"/>
    <n v="5.24E-5"/>
    <n v="2.0999999999999999E-5"/>
    <n v="6.1850100000000003E-4"/>
    <n v="2.2853069999999999E-3"/>
    <n v="37.179699999999997"/>
    <n v="83.229399999999998"/>
    <n v="5.2202000000000002"/>
    <n v="1.5724599999999999E-4"/>
    <n v="7.3381E-4"/>
    <n v="6.4942184999999999E-2"/>
    <n v="3.8965310999999998"/>
    <n v="69.999603519999994"/>
    <n v="6.2899999999999997E-5"/>
    <n v="0"/>
    <n v="1.6772999999999999E-4"/>
    <n v="1077.8757062146892"/>
    <n v="17.964595103578155"/>
    <n v="95392"/>
  </r>
  <r>
    <n v="5365"/>
    <x v="1"/>
    <n v="21"/>
    <n v="12"/>
    <n v="600"/>
    <n v="127.584"/>
    <n v="5.9644770000000001E-3"/>
    <n v="6.2090799999999999E-4"/>
    <n v="3.7599999999999999E-5"/>
    <n v="2.2578499999999999E-4"/>
    <n v="5.8327699999999999E-4"/>
    <n v="4.873184E-3"/>
    <n v="37.230200000000004"/>
    <n v="50.332000000000001"/>
    <n v="3.7181000000000002"/>
    <n v="3.3867700000000001E-4"/>
    <n v="7.3379999999999995E-4"/>
    <n v="6.4941299999999993E-2"/>
    <n v="3.8964779999999997"/>
    <n v="78.000004799999999"/>
    <n v="8.4699999999999999E-5"/>
    <n v="0"/>
    <n v="0"/>
    <n v="1201.0847457627119"/>
    <n v="20.018079096045199"/>
    <n v="106296"/>
  </r>
  <r>
    <n v="7631"/>
    <x v="1"/>
    <n v="24"/>
    <n v="4"/>
    <n v="300"/>
    <n v="147.35339999999999"/>
    <n v="4.7303800000000002E-3"/>
    <n v="2.8171000000000001E-4"/>
    <n v="3.5200000000000002E-5"/>
    <n v="2.9344800000000003E-4"/>
    <n v="7.7470200000000005E-4"/>
    <n v="4.8594969999999999E-3"/>
    <n v="26.4039"/>
    <n v="40.700499999999998"/>
    <n v="4.6546000000000003"/>
    <n v="1.76069E-4"/>
    <n v="7.3362000000000004E-4"/>
    <n v="6.492537000000001E-2"/>
    <n v="3.8955222000000007"/>
    <n v="125.00004456000003"/>
    <n v="4.6999999999999997E-5"/>
    <n v="5.1646799999999996E-4"/>
    <n v="6.2797999999999999E-4"/>
    <n v="1925.2881355932204"/>
    <n v="32.088135593220343"/>
    <n v="170388"/>
  </r>
  <r>
    <n v="8329"/>
    <x v="0"/>
    <n v="22"/>
    <n v="42"/>
    <n v="600"/>
    <n v="219.00540000000001"/>
    <n v="1.1616958E-2"/>
    <n v="5.5840200000000005E-4"/>
    <n v="1.09491E-4"/>
    <n v="8.1023100000000002E-4"/>
    <n v="1.850392E-3"/>
    <n v="3.7774269999999999E-3"/>
    <n v="21.918600000000001"/>
    <n v="41.727499999999999"/>
    <n v="7.9390999999999998"/>
    <n v="2.6277800000000002E-4"/>
    <n v="7.3359E-4"/>
    <n v="6.4922715000000006E-2"/>
    <n v="3.8953629000000003"/>
    <n v="67.000241880000004"/>
    <n v="7.6600000000000005E-5"/>
    <n v="1.09491E-4"/>
    <n v="1.6424000000000001E-4"/>
    <n v="1032"/>
    <n v="17.2"/>
    <n v="91332"/>
  </r>
  <r>
    <n v="7014"/>
    <x v="1"/>
    <n v="17"/>
    <n v="42"/>
    <n v="1500"/>
    <n v="181.59479999999999"/>
    <n v="6.7906470000000003E-3"/>
    <n v="3.3760300000000001E-4"/>
    <n v="5.7899999999999998E-5"/>
    <n v="9.6500000000000008E-6"/>
    <n v="7.7200000000000006E-5"/>
    <n v="6.3276490000000003E-3"/>
    <n v="25.404599999999999"/>
    <n v="31.0061"/>
    <n v="4.1311"/>
    <n v="2.2185400000000001E-4"/>
    <n v="7.3307999999999999E-4"/>
    <n v="6.4877580000000004E-2"/>
    <n v="3.8926548000000003"/>
    <n v="75.99986976000001"/>
    <n v="6.7500000000000001E-5"/>
    <n v="0"/>
    <n v="0"/>
    <n v="1171.4350282485875"/>
    <n v="19.52391713747646"/>
    <n v="103672"/>
  </r>
  <r>
    <n v="1143"/>
    <x v="3"/>
    <n v="20"/>
    <n v="20"/>
    <n v="100"/>
    <n v="89.090999999999994"/>
    <n v="2.0851400000000001E-3"/>
    <n v="3.6128700000000001E-4"/>
    <n v="0"/>
    <n v="1.03E-5"/>
    <n v="1.5483700000000001E-4"/>
    <n v="2.6631979999999999E-3"/>
    <n v="80.840500000000006"/>
    <n v="77.938000000000002"/>
    <n v="6.0465"/>
    <n v="2.0644899999999999E-4"/>
    <n v="7.3289999999999998E-4"/>
    <n v="6.4861649999999993E-2"/>
    <n v="3.8916989999999996"/>
    <n v="71.000420399999996"/>
    <n v="6.19E-5"/>
    <n v="5.2644599999999997E-4"/>
    <n v="9.3935000000000004E-4"/>
    <n v="1094.6440677966102"/>
    <n v="18.244067796610171"/>
    <n v="96876"/>
  </r>
  <r>
    <n v="8567"/>
    <x v="1"/>
    <n v="17"/>
    <n v="50"/>
    <n v="500"/>
    <n v="99.757800000000003"/>
    <n v="1.2666400000000001E-3"/>
    <n v="1.2417999999999999E-4"/>
    <n v="3.7299999999999999E-5"/>
    <n v="1.24E-5"/>
    <n v="2.6077899999999999E-4"/>
    <n v="4.4829129999999998E-3"/>
    <n v="35.9"/>
    <n v="47.390599999999999"/>
    <n v="3.8144"/>
    <n v="3.10451E-4"/>
    <n v="7.3266E-4"/>
    <n v="6.4840410000000001E-2"/>
    <n v="3.8904246000000002"/>
    <n v="58.999644480000008"/>
    <n v="3.7299999999999999E-5"/>
    <n v="0"/>
    <n v="2.2352E-4"/>
    <n v="909.92090395480227"/>
    <n v="15.165348399246705"/>
    <n v="80528"/>
  </r>
  <r>
    <n v="1380"/>
    <x v="5"/>
    <n v="21"/>
    <n v="10"/>
    <n v="400"/>
    <n v="68.686800000000005"/>
    <n v="6.0999999999999999E-5"/>
    <n v="2.4416999999999999E-4"/>
    <n v="9.1600000000000004E-5"/>
    <n v="3.0499999999999999E-5"/>
    <n v="4.8834099999999999E-4"/>
    <n v="1.4955439999999999E-3"/>
    <n v="6.6666999999999996"/>
    <n v="61.061199999999999"/>
    <n v="8.7347000000000001"/>
    <n v="3.0521299999999998E-4"/>
    <n v="7.3251000000000002E-4"/>
    <n v="6.4827135000000008E-2"/>
    <n v="3.8896281000000004"/>
    <n v="23.999957640000002"/>
    <n v="9.1600000000000004E-5"/>
    <n v="0"/>
    <n v="0"/>
    <n v="370.21468926553672"/>
    <n v="6.1702448210922789"/>
    <n v="32764"/>
  </r>
  <r>
    <n v="5675"/>
    <x v="0"/>
    <n v="22"/>
    <n v="6"/>
    <n v="600"/>
    <n v="129.40440000000001"/>
    <n v="2.0296730000000001E-3"/>
    <n v="3.1042100000000002E-4"/>
    <n v="5.5699999999999999E-5"/>
    <n v="8.7600000000000002E-5"/>
    <n v="5.8900300000000005E-4"/>
    <n v="4.2503740000000003E-3"/>
    <n v="27.497199999999999"/>
    <n v="52.756599999999999"/>
    <n v="5.2565999999999997"/>
    <n v="1.8306900000000001E-4"/>
    <n v="7.3227000000000003E-4"/>
    <n v="6.4805895000000002E-2"/>
    <n v="3.8883537000000001"/>
    <n v="91.999473719999997"/>
    <n v="4.7800000000000003E-5"/>
    <n v="0"/>
    <n v="0"/>
    <n v="1419.6158192090395"/>
    <n v="23.660263653483991"/>
    <n v="125636"/>
  </r>
  <r>
    <n v="3439"/>
    <x v="5"/>
    <n v="16"/>
    <n v="10"/>
    <n v="150"/>
    <n v="63.261000000000003"/>
    <n v="3.4163010000000001E-3"/>
    <n v="3.5247499999999999E-4"/>
    <n v="6.7799999999999995E-5"/>
    <n v="0"/>
    <n v="4.07E-5"/>
    <n v="2.874031E-3"/>
    <n v="72.284400000000005"/>
    <n v="95.849100000000007"/>
    <n v="3.0708000000000002"/>
    <n v="2.5757800000000001E-4"/>
    <n v="7.3205999999999998E-4"/>
    <n v="6.4787310000000001E-2"/>
    <n v="3.8872385999999999"/>
    <n v="53.99967384"/>
    <n v="6.7799999999999995E-5"/>
    <n v="0"/>
    <n v="0"/>
    <n v="833.49152542372883"/>
    <n v="13.891525423728813"/>
    <n v="73764"/>
  </r>
  <r>
    <n v="1240"/>
    <x v="2"/>
    <n v="20"/>
    <n v="24"/>
    <n v="325"/>
    <n v="137.30520000000001"/>
    <n v="7.3698519999999997E-3"/>
    <n v="3.65879E-4"/>
    <n v="2.6100000000000001E-5"/>
    <n v="2.6100000000000001E-5"/>
    <n v="2.0907400000000001E-4"/>
    <n v="3.2929119999999998E-3"/>
    <n v="31.391999999999999"/>
    <n v="61.142899999999997"/>
    <n v="5.4286000000000003"/>
    <n v="4.1814800000000002E-4"/>
    <n v="7.3176000000000003E-4"/>
    <n v="6.4760760000000001E-2"/>
    <n v="3.8856456000000001"/>
    <n v="28.000064640000002"/>
    <n v="1.3067100000000001E-4"/>
    <n v="0"/>
    <n v="0"/>
    <n v="432.36158192090397"/>
    <n v="7.2060263653483991"/>
    <n v="38264"/>
  </r>
  <r>
    <n v="7169"/>
    <x v="1"/>
    <n v="21"/>
    <n v="24"/>
    <n v="750"/>
    <n v="83.026799999999994"/>
    <n v="1.522762E-3"/>
    <n v="1.58209E-4"/>
    <n v="4.9400000000000001E-5"/>
    <n v="0"/>
    <n v="1.08769E-4"/>
    <n v="4.5880629999999999E-3"/>
    <n v="43.550800000000002"/>
    <n v="62.232799999999997"/>
    <n v="3.0775999999999999"/>
    <n v="3.95523E-4"/>
    <n v="7.3172000000000005E-4"/>
    <n v="6.4757220000000004E-2"/>
    <n v="3.8854332000000005"/>
    <n v="74.00030704000001"/>
    <n v="5.9299999999999998E-5"/>
    <n v="0"/>
    <n v="0"/>
    <n v="1142.7344632768361"/>
    <n v="19.045574387947269"/>
    <n v="101132"/>
  </r>
  <r>
    <n v="9124"/>
    <x v="0"/>
    <n v="18"/>
    <n v="16"/>
    <n v="950"/>
    <n v="372.64260000000002"/>
    <n v="4.2258498999999998E-2"/>
    <n v="4.68534E-4"/>
    <n v="4.9299999999999999E-5"/>
    <n v="8.2199999999999992E-6"/>
    <n v="7.3999999999999996E-5"/>
    <n v="4.1592690000000002E-3"/>
    <n v="33.219799999999999"/>
    <n v="48.956499999999998"/>
    <n v="6.6067"/>
    <n v="1.5617800000000001E-4"/>
    <n v="7.3156999999999996E-4"/>
    <n v="6.4743944999999997E-2"/>
    <n v="3.8846366999999997"/>
    <n v="88.999879919999984"/>
    <n v="4.1100000000000003E-5"/>
    <n v="9.0400000000000002E-5"/>
    <n v="1.1508E-4"/>
    <n v="1374.6440677966102"/>
    <n v="22.910734463276835"/>
    <n v="121656"/>
  </r>
  <r>
    <n v="4884"/>
    <x v="2"/>
    <n v="18"/>
    <n v="12"/>
    <n v="240"/>
    <n v="74.974199999999996"/>
    <n v="5.9675099999999997E-4"/>
    <n v="2.5024999999999998E-4"/>
    <n v="3.8500000000000001E-5"/>
    <n v="0"/>
    <n v="0"/>
    <n v="2.4447520000000001E-3"/>
    <n v="38.031700000000001"/>
    <n v="109.1024"/>
    <n v="5.6219999999999999"/>
    <n v="3.4650000000000002E-4"/>
    <n v="7.3150000000000005E-4"/>
    <n v="6.4737750000000011E-2"/>
    <n v="3.8842650000000005"/>
    <n v="37.999962000000004"/>
    <n v="7.7000000000000001E-5"/>
    <n v="0"/>
    <n v="2.1175E-4"/>
    <n v="586.98305084745766"/>
    <n v="9.783050847457627"/>
    <n v="51948"/>
  </r>
  <r>
    <n v="4449"/>
    <x v="2"/>
    <n v="18"/>
    <n v="14"/>
    <n v="500"/>
    <n v="70.240200000000002"/>
    <n v="2.2219620000000001E-3"/>
    <n v="3.5083599999999999E-4"/>
    <n v="1.16945E-4"/>
    <n v="1.16945E-4"/>
    <n v="2.04654E-4"/>
    <n v="1.7541810000000001E-3"/>
    <n v="75.796599999999998"/>
    <n v="96.133300000000006"/>
    <n v="6.0833000000000004"/>
    <n v="5.8472699999999995E-4"/>
    <n v="7.3090999999999998E-4"/>
    <n v="6.4685535000000002E-2"/>
    <n v="3.8811321000000003"/>
    <n v="25.000045640000003"/>
    <n v="1.16945E-4"/>
    <n v="0"/>
    <n v="0"/>
    <n v="386.4858757062147"/>
    <n v="6.4414312617702452"/>
    <n v="34204"/>
  </r>
  <r>
    <n v="7352"/>
    <x v="1"/>
    <n v="16"/>
    <n v="60"/>
    <n v="1000"/>
    <n v="134.53020000000001"/>
    <n v="4.1154080000000001E-3"/>
    <n v="7.5227900000000001E-4"/>
    <n v="6.6400000000000001E-5"/>
    <n v="4.4299999999999999E-5"/>
    <n v="1.17267E-3"/>
    <n v="3.6728910000000002E-3"/>
    <n v="22.618200000000002"/>
    <n v="50.506"/>
    <n v="6.6566000000000001"/>
    <n v="4.4251700000000002E-4"/>
    <n v="7.3015000000000005E-4"/>
    <n v="6.4618275000000003E-2"/>
    <n v="3.8770965000000004"/>
    <n v="32.999859399999998"/>
    <n v="1.32755E-4"/>
    <n v="0"/>
    <n v="0"/>
    <n v="510.68926553672316"/>
    <n v="8.5114877589453855"/>
    <n v="45196"/>
  </r>
  <r>
    <n v="7011"/>
    <x v="1"/>
    <n v="20"/>
    <n v="20"/>
    <n v="1440"/>
    <n v="190.5402"/>
    <n v="1.2626514E-2"/>
    <n v="1.144848E-3"/>
    <n v="3.3200000000000001E-5"/>
    <n v="5.0605599999999995E-4"/>
    <n v="7.3834400000000004E-4"/>
    <n v="3.326697E-3"/>
    <n v="23.56"/>
    <n v="50.723199999999999"/>
    <n v="7.0872999999999999"/>
    <n v="2.074E-4"/>
    <n v="7.3004999999999999E-4"/>
    <n v="6.4609424999999998E-2"/>
    <n v="3.8765654999999999"/>
    <n v="88.000226999999995"/>
    <n v="4.9799999999999998E-5"/>
    <n v="1.32736E-4"/>
    <n v="4.1499999999999999E-5"/>
    <n v="1362.0338983050847"/>
    <n v="22.700564971751412"/>
    <n v="120540"/>
  </r>
  <r>
    <n v="3735"/>
    <x v="0"/>
    <n v="16"/>
    <n v="56"/>
    <n v="500"/>
    <n v="163.99019999999999"/>
    <n v="5.2126799999999997E-4"/>
    <n v="5.2099999999999999E-5"/>
    <n v="2.6100000000000001E-5"/>
    <n v="1.5637999999999999E-4"/>
    <n v="1.1728520000000001E-3"/>
    <n v="2.2414510000000002E-3"/>
    <n v="16.3294"/>
    <n v="55.488399999999999"/>
    <n v="13.395300000000001"/>
    <n v="3.12761E-4"/>
    <n v="7.2977000000000003E-4"/>
    <n v="6.4584644999999996E-2"/>
    <n v="3.8750786999999995"/>
    <n v="27.999815359999999"/>
    <n v="1.3031699999999999E-4"/>
    <n v="0"/>
    <n v="0"/>
    <n v="433.53672316384183"/>
    <n v="7.2256120527306971"/>
    <n v="38368"/>
  </r>
  <r>
    <n v="8007"/>
    <x v="0"/>
    <n v="21"/>
    <n v="10"/>
    <n v="700"/>
    <n v="105.8532"/>
    <n v="1.07541E-3"/>
    <n v="1.97524E-4"/>
    <n v="1.6500000000000001E-5"/>
    <n v="1.04249E-4"/>
    <n v="1.3168300000000001E-4"/>
    <n v="3.9669479999999997E-3"/>
    <n v="48.9861"/>
    <n v="51.369300000000003"/>
    <n v="4.4093999999999998"/>
    <n v="2.0301100000000001E-4"/>
    <n v="7.2973999999999999E-4"/>
    <n v="6.4581990000000006E-2"/>
    <n v="3.8749194000000005"/>
    <n v="132.99949344000001"/>
    <n v="5.49E-5"/>
    <n v="1.04249E-4"/>
    <n v="2.1398000000000001E-4"/>
    <n v="2059.3898305084745"/>
    <n v="34.323163841807904"/>
    <n v="182256"/>
  </r>
  <r>
    <n v="4670"/>
    <x v="3"/>
    <n v="20"/>
    <n v="10"/>
    <n v="1000"/>
    <n v="141.75120000000001"/>
    <n v="8.6792510000000007E-3"/>
    <n v="2.8555099999999999E-4"/>
    <n v="4.5099999999999998E-5"/>
    <n v="7.5100000000000001E-6"/>
    <n v="5.7861700000000002E-4"/>
    <n v="4.215636E-3"/>
    <n v="40.721400000000003"/>
    <n v="54.709400000000002"/>
    <n v="4.2798999999999996"/>
    <n v="2.5549299999999997E-4"/>
    <n v="7.2891000000000004E-4"/>
    <n v="6.4508535000000006E-2"/>
    <n v="3.8705121000000005"/>
    <n v="97.000427160000015"/>
    <n v="4.5099999999999998E-5"/>
    <n v="0"/>
    <n v="0"/>
    <n v="1503.6836158192091"/>
    <n v="25.061393596986818"/>
    <n v="133076"/>
  </r>
  <r>
    <n v="2138"/>
    <x v="5"/>
    <n v="19"/>
    <n v="12"/>
    <n v="730"/>
    <n v="64.166399999999996"/>
    <n v="1.023737E-3"/>
    <n v="4.8584099999999999E-4"/>
    <n v="5.2099999999999999E-5"/>
    <n v="3.4700000000000003E-5"/>
    <n v="3.4700000000000003E-5"/>
    <n v="3.244725E-3"/>
    <n v="47.311799999999998"/>
    <n v="67.016000000000005"/>
    <n v="3.5400999999999998"/>
    <n v="2.6027199999999998E-4"/>
    <n v="7.2875999999999995E-4"/>
    <n v="6.4495259999999999E-2"/>
    <n v="3.8697156000000001"/>
    <n v="41.999896319999998"/>
    <n v="1.04109E-4"/>
    <n v="0"/>
    <n v="5.2099999999999999E-5"/>
    <n v="651.20903954802259"/>
    <n v="10.853483992467043"/>
    <n v="57632"/>
  </r>
  <r>
    <n v="4950"/>
    <x v="3"/>
    <n v="19"/>
    <n v="16"/>
    <n v="416"/>
    <n v="113.8716"/>
    <n v="1.686545E-3"/>
    <n v="1.75401E-4"/>
    <n v="5.3999999999999998E-5"/>
    <n v="2.2937000000000001E-4"/>
    <n v="0"/>
    <n v="3.6969080000000001E-3"/>
    <n v="34.329700000000003"/>
    <n v="55.634999999999998"/>
    <n v="5.3685999999999998"/>
    <n v="3.1032400000000001E-4"/>
    <n v="7.2858999999999999E-4"/>
    <n v="6.4480214999999994E-2"/>
    <n v="3.8688128999999996"/>
    <n v="54.000176439999997"/>
    <n v="9.4400000000000004E-5"/>
    <n v="1.75401E-4"/>
    <n v="6.7500000000000001E-5"/>
    <n v="837.4689265536723"/>
    <n v="13.957815442561206"/>
    <n v="74116"/>
  </r>
  <r>
    <n v="865"/>
    <x v="3"/>
    <n v="21"/>
    <n v="12"/>
    <n v="350"/>
    <n v="69.900599999999997"/>
    <n v="1.3899089999999999E-3"/>
    <n v="1.83573E-4"/>
    <n v="3.2799999999999998E-5"/>
    <n v="3.2799999999999998E-5"/>
    <n v="3.14696E-4"/>
    <n v="2.9961710000000002E-3"/>
    <n v="55.8947"/>
    <n v="76.603899999999996"/>
    <n v="4.0613000000000001"/>
    <n v="1.6390400000000001E-4"/>
    <n v="7.2774000000000005E-4"/>
    <n v="6.4404990000000009E-2"/>
    <n v="3.8642994000000006"/>
    <n v="111.00072672000002"/>
    <n v="5.8999999999999998E-5"/>
    <n v="0"/>
    <n v="0"/>
    <n v="1723.4802259887006"/>
    <n v="28.724670433145011"/>
    <n v="152528"/>
  </r>
  <r>
    <n v="3263"/>
    <x v="3"/>
    <n v="21"/>
    <n v="6"/>
    <n v="750"/>
    <n v="86.522999999999996"/>
    <n v="1.248742E-3"/>
    <n v="3.5934999999999998E-4"/>
    <n v="2.6999999999999999E-5"/>
    <n v="6.2899999999999997E-5"/>
    <n v="1.25773E-4"/>
    <n v="3.8450480000000002E-3"/>
    <n v="36.543300000000002"/>
    <n v="54.252299999999998"/>
    <n v="3.8692000000000002"/>
    <n v="2.42561E-4"/>
    <n v="7.2767999999999997E-4"/>
    <n v="6.4399680000000001E-2"/>
    <n v="3.8639808000000002"/>
    <n v="80.999516160000013"/>
    <n v="7.1899999999999999E-5"/>
    <n v="1.97643E-4"/>
    <n v="1.2577000000000001E-4"/>
    <n v="1257.7627118644068"/>
    <n v="20.962711864406781"/>
    <n v="111312"/>
  </r>
  <r>
    <n v="321"/>
    <x v="2"/>
    <n v="30"/>
    <n v="12"/>
    <n v="500"/>
    <n v="62.898000000000003"/>
    <n v="2.0328019999999998E-3"/>
    <n v="4.1580000000000002E-4"/>
    <n v="6.9300000000000004E-5"/>
    <n v="0"/>
    <n v="1.1600000000000001E-5"/>
    <n v="4.0194039999999999E-3"/>
    <n v="58.559100000000001"/>
    <n v="60.367800000000003"/>
    <n v="2.4540000000000002"/>
    <n v="3.0029999999999998E-4"/>
    <n v="7.2765000000000004E-4"/>
    <n v="6.4397025000000011E-2"/>
    <n v="3.8638215000000007"/>
    <n v="62.999937000000003"/>
    <n v="6.9300000000000004E-5"/>
    <n v="0"/>
    <n v="8.0900000000000001E-5"/>
    <n v="978.30508474576266"/>
    <n v="16.305084745762709"/>
    <n v="86580"/>
  </r>
  <r>
    <n v="4785"/>
    <x v="5"/>
    <n v="24"/>
    <n v="2"/>
    <n v="20"/>
    <n v="45.490200000000002"/>
    <n v="1.940436E-3"/>
    <n v="5.72728E-4"/>
    <n v="4.2700000000000001E-5"/>
    <n v="2.5599999999999999E-5"/>
    <n v="1.2822300000000001E-4"/>
    <n v="2.7012239999999999E-3"/>
    <n v="82.565100000000001"/>
    <n v="95.215199999999996"/>
    <n v="2.5222000000000002"/>
    <n v="1.6241500000000001E-4"/>
    <n v="7.2659999999999999E-4"/>
    <n v="6.4304100000000003E-2"/>
    <n v="3.8582460000000003"/>
    <n v="85.000574400000005"/>
    <n v="5.13E-5"/>
    <n v="0"/>
    <n v="8.5499999999999995E-6"/>
    <n v="1321.8531073446327"/>
    <n v="22.030885122410545"/>
    <n v="116984"/>
  </r>
  <r>
    <n v="7481"/>
    <x v="5"/>
    <n v="24"/>
    <n v="24"/>
    <n v="600"/>
    <n v="78.132599999999996"/>
    <n v="2.719665E-3"/>
    <n v="1.5998E-4"/>
    <n v="7.3800000000000005E-5"/>
    <n v="0"/>
    <n v="2.0920499999999999E-4"/>
    <n v="3.5934040000000001E-3"/>
    <n v="38.268000000000001"/>
    <n v="58.479500000000002"/>
    <n v="3.3288000000000002"/>
    <n v="3.0765399999999998E-4"/>
    <n v="7.2606000000000005E-4"/>
    <n v="6.4256310000000011E-2"/>
    <n v="3.8553786000000008"/>
    <n v="58.999635600000012"/>
    <n v="7.3800000000000005E-5"/>
    <n v="0"/>
    <n v="1.5998E-4"/>
    <n v="918.19209039548025"/>
    <n v="15.303201506591337"/>
    <n v="81260"/>
  </r>
  <r>
    <n v="4746"/>
    <x v="3"/>
    <n v="17"/>
    <n v="4"/>
    <n v="80"/>
    <n v="86.527799999999999"/>
    <n v="1.4632009999999999E-3"/>
    <n v="4.7237199999999998E-4"/>
    <n v="5.7599999999999997E-5"/>
    <n v="5.7599999999999997E-5"/>
    <n v="1.26734E-3"/>
    <n v="2.9609660000000002E-3"/>
    <n v="43.171900000000001"/>
    <n v="85.073899999999995"/>
    <n v="4.9882999999999997"/>
    <n v="2.7650999999999999E-4"/>
    <n v="7.2583999999999995E-4"/>
    <n v="6.423683999999999E-2"/>
    <n v="3.8542103999999995"/>
    <n v="63.00000863999999"/>
    <n v="4.6100000000000002E-5"/>
    <n v="0"/>
    <n v="0"/>
    <n v="980.74576271186436"/>
    <n v="16.345762711864406"/>
    <n v="86796"/>
  </r>
  <r>
    <n v="6157"/>
    <x v="1"/>
    <n v="26"/>
    <n v="24"/>
    <n v="1500"/>
    <n v="73.113"/>
    <n v="3.7157599999999998E-4"/>
    <n v="1.7694100000000001E-4"/>
    <n v="8.8499999999999996E-5"/>
    <n v="1.4155299999999999E-4"/>
    <n v="2.1232900000000001E-4"/>
    <n v="2.8133630000000001E-3"/>
    <n v="25.113900000000001"/>
    <n v="67.698099999999997"/>
    <n v="4.9181999999999997"/>
    <n v="2.1232900000000001E-4"/>
    <n v="7.2546000000000004E-4"/>
    <n v="6.4203209999999997E-2"/>
    <n v="3.8521926"/>
    <n v="41.000097359999998"/>
    <n v="8.8499999999999996E-5"/>
    <n v="0"/>
    <n v="0"/>
    <n v="638.59887005649716"/>
    <n v="10.643314500941619"/>
    <n v="56516"/>
  </r>
  <r>
    <n v="7245"/>
    <x v="5"/>
    <n v="29"/>
    <n v="4"/>
    <n v="100"/>
    <n v="53.617199999999997"/>
    <n v="8.4446E-4"/>
    <n v="6.9499999999999995E-5"/>
    <n v="2.9799999999999999E-5"/>
    <n v="8.9400000000000005E-5"/>
    <n v="8.9400000000000005E-5"/>
    <n v="3.4374499999999999E-3"/>
    <n v="64.382599999999996"/>
    <n v="80.254300000000001"/>
    <n v="2.7543000000000002"/>
    <n v="2.48371E-4"/>
    <n v="7.2524000000000004E-4"/>
    <n v="6.4183740000000003E-2"/>
    <n v="3.8510244"/>
    <n v="72.999757439999996"/>
    <n v="3.9700000000000003E-5"/>
    <n v="0"/>
    <n v="1.8876E-4"/>
    <n v="1137.3559322033898"/>
    <n v="18.955932203389828"/>
    <n v="100656"/>
  </r>
  <r>
    <n v="1339"/>
    <x v="2"/>
    <n v="22"/>
    <n v="24"/>
    <n v="800"/>
    <n v="91.4178"/>
    <n v="1.1850020000000001E-3"/>
    <n v="1.0611999999999999E-4"/>
    <n v="5.3100000000000003E-5"/>
    <n v="0"/>
    <n v="0"/>
    <n v="2.7414219999999999E-3"/>
    <n v="63.064900000000002"/>
    <n v="81.058099999999996"/>
    <n v="5.8581000000000003"/>
    <n v="3.5373199999999999E-4"/>
    <n v="7.2515000000000004E-4"/>
    <n v="6.4175775000000004E-2"/>
    <n v="3.8505465000000001"/>
    <n v="40.999980999999998"/>
    <n v="8.8399999999999994E-5"/>
    <n v="0"/>
    <n v="0"/>
    <n v="638.87005649717514"/>
    <n v="10.647834274952919"/>
    <n v="56540"/>
  </r>
  <r>
    <n v="2520"/>
    <x v="2"/>
    <n v="24"/>
    <n v="14"/>
    <n v="300"/>
    <n v="91.221000000000004"/>
    <n v="1.1765980000000001E-3"/>
    <n v="1.9911700000000001E-4"/>
    <n v="3.6199999999999999E-5"/>
    <n v="1.44812E-4"/>
    <n v="1.9911700000000001E-4"/>
    <n v="2.6066180000000002E-3"/>
    <n v="34.937100000000001"/>
    <n v="78.194400000000002"/>
    <n v="6.1666999999999996"/>
    <n v="2.7152300000000002E-4"/>
    <n v="7.2406E-4"/>
    <n v="6.407931E-2"/>
    <n v="3.8447586"/>
    <n v="39.999970640000001"/>
    <n v="9.0500000000000004E-5"/>
    <n v="0"/>
    <n v="0"/>
    <n v="624.22598870056493"/>
    <n v="10.403766478342749"/>
    <n v="55244"/>
  </r>
  <r>
    <n v="5413"/>
    <x v="3"/>
    <n v="18"/>
    <n v="20"/>
    <n v="800"/>
    <n v="135.60419999999999"/>
    <n v="2.1070020000000002E-3"/>
    <n v="2.04203E-4"/>
    <n v="3.7100000000000001E-5"/>
    <n v="3.7100000000000001E-5"/>
    <n v="8.8178499999999995E-4"/>
    <n v="4.0747750000000001E-3"/>
    <n v="30.867599999999999"/>
    <n v="41.9863"/>
    <n v="5.5991"/>
    <n v="2.3204899999999999E-4"/>
    <n v="7.2398999999999999E-4"/>
    <n v="6.4073115E-2"/>
    <n v="3.8443868999999999"/>
    <n v="77.999786639999996"/>
    <n v="7.4300000000000004E-5"/>
    <n v="2.69177E-4"/>
    <n v="3.7127999999999998E-4"/>
    <n v="1217.3559322033898"/>
    <n v="20.289265536723164"/>
    <n v="107736"/>
  </r>
  <r>
    <n v="3339"/>
    <x v="7"/>
    <n v="23"/>
    <n v="2"/>
    <n v="200"/>
    <n v="44.826599999999999"/>
    <n v="1.16773E-4"/>
    <n v="9.3399999999999993E-5"/>
    <n v="3.4999999999999997E-5"/>
    <n v="2.34E-5"/>
    <n v="4.9044799999999999E-4"/>
    <n v="2.1369520000000001E-3"/>
    <n v="58.241799999999998"/>
    <n v="94.754099999999994"/>
    <n v="4.0437000000000003"/>
    <n v="2.45224E-4"/>
    <n v="7.2398999999999999E-4"/>
    <n v="6.4073115E-2"/>
    <n v="3.8443868999999999"/>
    <n v="61.999607639999994"/>
    <n v="8.1699999999999994E-5"/>
    <n v="0"/>
    <n v="4.6699999999999997E-5"/>
    <n v="967.63841807909603"/>
    <n v="16.127306967984932"/>
    <n v="85636"/>
  </r>
  <r>
    <n v="6605"/>
    <x v="5"/>
    <n v="25"/>
    <n v="4"/>
    <n v="500"/>
    <n v="50.780999999999999"/>
    <n v="2.22742E-4"/>
    <n v="9.7399999999999996E-5"/>
    <n v="0"/>
    <n v="4.18E-5"/>
    <n v="2.0882100000000001E-4"/>
    <n v="2.561532E-3"/>
    <n v="58.776000000000003"/>
    <n v="68.760900000000007"/>
    <n v="3.7282999999999999"/>
    <n v="2.3666299999999999E-4"/>
    <n v="7.2391000000000003E-4"/>
    <n v="6.4066035000000007E-2"/>
    <n v="3.8439621000000006"/>
    <n v="51.999903120000006"/>
    <n v="9.7399999999999996E-5"/>
    <n v="0"/>
    <n v="0"/>
    <n v="811.66101694915255"/>
    <n v="13.527683615819209"/>
    <n v="71832"/>
  </r>
  <r>
    <n v="1537"/>
    <x v="1"/>
    <n v="23"/>
    <n v="2"/>
    <n v="600"/>
    <n v="98.8476"/>
    <n v="2.9275759999999999E-3"/>
    <n v="4.1584899999999998E-4"/>
    <n v="4.1600000000000002E-5"/>
    <n v="9.1500000000000001E-5"/>
    <n v="2.0792400000000001E-4"/>
    <n v="3.8590769999999998E-3"/>
    <n v="50.375799999999998"/>
    <n v="57.819000000000003"/>
    <n v="4.1595000000000004"/>
    <n v="2.4950900000000003E-4"/>
    <n v="7.2358000000000003E-4"/>
    <n v="6.4036830000000003E-2"/>
    <n v="3.8422098"/>
    <n v="87.000364880000006"/>
    <n v="6.6500000000000004E-5"/>
    <n v="4.57434E-4"/>
    <n v="8.3200000000000003E-5"/>
    <n v="1358.5988700564972"/>
    <n v="22.643314500941621"/>
    <n v="120236"/>
  </r>
  <r>
    <n v="3639"/>
    <x v="3"/>
    <n v="22"/>
    <n v="10"/>
    <n v="500"/>
    <n v="73.266599999999997"/>
    <n v="1.3602690000000001E-3"/>
    <n v="1.1576799999999999E-4"/>
    <n v="8.6799999999999996E-5"/>
    <n v="2.8900000000000001E-5"/>
    <n v="2.31535E-4"/>
    <n v="2.5179439999999998E-3"/>
    <n v="70"/>
    <n v="81.287400000000005"/>
    <n v="4.9080000000000004"/>
    <n v="4.92012E-4"/>
    <n v="7.2355E-4"/>
    <n v="6.4034174999999999E-2"/>
    <n v="3.8420505"/>
    <n v="25.000099600000002"/>
    <n v="8.6799999999999996E-5"/>
    <n v="0"/>
    <n v="0"/>
    <n v="390.41807909604518"/>
    <n v="6.5069679849340867"/>
    <n v="34552"/>
  </r>
  <r>
    <n v="4592"/>
    <x v="1"/>
    <n v="19"/>
    <n v="28"/>
    <n v="2000"/>
    <n v="191.13659999999999"/>
    <n v="6.1931499999999997E-3"/>
    <n v="4.3929199999999998E-4"/>
    <n v="4.3099999999999997E-5"/>
    <n v="8.6100000000000006E-6"/>
    <n v="6.8899999999999994E-5"/>
    <n v="4.5565739999999999E-3"/>
    <n v="24.174199999999999"/>
    <n v="36.007599999999996"/>
    <n v="6.3042999999999996"/>
    <n v="2.2395299999999999E-4"/>
    <n v="7.2353999999999995E-4"/>
    <n v="6.4033289999999993E-2"/>
    <n v="3.8419973999999995"/>
    <n v="84.00009983999999"/>
    <n v="6.0300000000000002E-5"/>
    <n v="0"/>
    <n v="5.6849999999999999E-4"/>
    <n v="1311.819209039548"/>
    <n v="21.863653483992469"/>
    <n v="116096"/>
  </r>
  <r>
    <n v="7091"/>
    <x v="0"/>
    <n v="21"/>
    <n v="18"/>
    <n v="334"/>
    <n v="163.7748"/>
    <n v="6.1969520000000004E-3"/>
    <n v="1.68789E-4"/>
    <n v="7.2299999999999996E-5"/>
    <n v="1.9290099999999999E-4"/>
    <n v="4.3402799999999999E-4"/>
    <n v="3.6651230000000002E-3"/>
    <n v="24.9801"/>
    <n v="42.763199999999998"/>
    <n v="6.5197000000000003"/>
    <n v="2.41127E-4"/>
    <n v="7.2338000000000003E-4"/>
    <n v="6.4019130000000007E-2"/>
    <n v="3.8411478000000003"/>
    <n v="30.000015360000003"/>
    <n v="1.20563E-4"/>
    <n v="0"/>
    <n v="0"/>
    <n v="468.61016949152543"/>
    <n v="7.8101694915254241"/>
    <n v="41472"/>
  </r>
  <r>
    <n v="3683"/>
    <x v="5"/>
    <n v="16"/>
    <n v="4"/>
    <n v="120"/>
    <n v="88.069199999999995"/>
    <n v="9.3663999999999998E-4"/>
    <n v="1.1856199999999999E-4"/>
    <n v="1.19E-5"/>
    <n v="1.19E-5"/>
    <n v="3.3197400000000002E-4"/>
    <n v="3.2960260000000001E-3"/>
    <n v="26.830300000000001"/>
    <n v="63.841700000000003"/>
    <n v="4.8597000000000001"/>
    <n v="2.4897999999999999E-4"/>
    <n v="7.2323000000000005E-4"/>
    <n v="6.4005855E-2"/>
    <n v="3.8403513"/>
    <n v="61.00011112"/>
    <n v="8.2999999999999998E-5"/>
    <n v="0"/>
    <n v="0"/>
    <n v="953.03954802259886"/>
    <n v="15.883992467043315"/>
    <n v="84344"/>
  </r>
  <r>
    <n v="5637"/>
    <x v="2"/>
    <n v="16"/>
    <n v="14"/>
    <n v="300"/>
    <n v="142.78919999999999"/>
    <n v="9.6663770000000003E-3"/>
    <n v="5.9058899999999998E-4"/>
    <n v="1.20528E-4"/>
    <n v="0"/>
    <n v="1.2099999999999999E-5"/>
    <n v="2.9529460000000001E-3"/>
    <n v="46.131100000000004"/>
    <n v="63.444899999999997"/>
    <n v="5.8204000000000002"/>
    <n v="2.4105700000000001E-4"/>
    <n v="7.2316999999999998E-4"/>
    <n v="6.4000544999999992E-2"/>
    <n v="3.8400326999999996"/>
    <n v="59.999968559999999"/>
    <n v="7.2299999999999996E-5"/>
    <n v="1.08476E-4"/>
    <n v="1.3258000000000001E-4"/>
    <n v="937.49152542372883"/>
    <n v="15.624858757062148"/>
    <n v="82968"/>
  </r>
  <r>
    <n v="5657"/>
    <x v="3"/>
    <n v="26"/>
    <n v="10"/>
    <n v="600"/>
    <n v="60.128399999999999"/>
    <n v="1.0240469999999999E-3"/>
    <n v="9.6399999999999999E-5"/>
    <n v="3.6100000000000003E-5"/>
    <n v="0"/>
    <n v="2.1685699999999999E-4"/>
    <n v="2.831189E-3"/>
    <n v="61.435899999999997"/>
    <n v="76.323400000000007"/>
    <n v="3.7191000000000001"/>
    <n v="1.80714E-4"/>
    <n v="7.2285999999999997E-4"/>
    <n v="6.397311E-2"/>
    <n v="3.8383865999999998"/>
    <n v="60.000271439999992"/>
    <n v="9.6399999999999999E-5"/>
    <n v="6.02E-5"/>
    <n v="1.2E-5"/>
    <n v="937.89830508474574"/>
    <n v="15.631638418079095"/>
    <n v="83004"/>
  </r>
  <r>
    <n v="6629"/>
    <x v="1"/>
    <n v="19"/>
    <n v="28"/>
    <n v="500"/>
    <n v="137.92500000000001"/>
    <n v="6.4589840000000001E-3"/>
    <n v="5.3630599999999996E-4"/>
    <n v="9.3300000000000005E-5"/>
    <n v="1.04929E-4"/>
    <n v="1.7488200000000001E-4"/>
    <n v="3.8590679999999998E-3"/>
    <n v="38.654499999999999"/>
    <n v="55.142000000000003"/>
    <n v="4.9577"/>
    <n v="2.44835E-4"/>
    <n v="7.2285000000000003E-4"/>
    <n v="6.3972225000000008E-2"/>
    <n v="3.8383335000000005"/>
    <n v="62.000290200000002"/>
    <n v="6.9999999999999994E-5"/>
    <n v="2.5649400000000001E-4"/>
    <n v="2.4484000000000002E-4"/>
    <n v="969.1751412429378"/>
    <n v="16.152919020715629"/>
    <n v="85772"/>
  </r>
  <r>
    <n v="4291"/>
    <x v="2"/>
    <n v="21"/>
    <n v="12"/>
    <n v="650"/>
    <n v="70.605599999999995"/>
    <n v="1.0227439999999999E-3"/>
    <n v="9.3800000000000003E-5"/>
    <n v="3.7499999999999997E-5"/>
    <n v="0"/>
    <n v="2.81489E-4"/>
    <n v="2.9650200000000001E-3"/>
    <n v="46.387300000000003"/>
    <n v="70.822800000000001"/>
    <n v="4.2468000000000004"/>
    <n v="2.43957E-4"/>
    <n v="7.2249E-4"/>
    <n v="6.3940364999999999E-2"/>
    <n v="3.8364218999999999"/>
    <n v="77.00009424000001"/>
    <n v="5.63E-5"/>
    <n v="0"/>
    <n v="0"/>
    <n v="1204.2485875706216"/>
    <n v="20.070809792843693"/>
    <n v="106576"/>
  </r>
  <r>
    <n v="7232"/>
    <x v="3"/>
    <n v="22"/>
    <n v="6"/>
    <n v="730"/>
    <n v="77.775000000000006"/>
    <n v="3.0483509999999999E-3"/>
    <n v="5.8147699999999995E-4"/>
    <n v="5.2899999999999998E-5"/>
    <n v="1.05723E-4"/>
    <n v="1.05723E-4"/>
    <n v="3.5945870000000002E-3"/>
    <n v="42.4236"/>
    <n v="69.137299999999996"/>
    <n v="3.2059000000000002"/>
    <n v="3.7003099999999999E-4"/>
    <n v="7.2243999999999997E-4"/>
    <n v="6.3935939999999997E-2"/>
    <n v="3.8361563999999997"/>
    <n v="40.999914879999992"/>
    <n v="1.05723E-4"/>
    <n v="7.0500000000000006E-5"/>
    <n v="7.0500000000000006E-5"/>
    <n v="641.26553672316379"/>
    <n v="10.687758945386063"/>
    <n v="56752"/>
  </r>
  <r>
    <n v="3058"/>
    <x v="3"/>
    <n v="30"/>
    <n v="12"/>
    <n v="800"/>
    <n v="58.058399999999999"/>
    <n v="6.8621800000000005E-4"/>
    <n v="1.4446700000000001E-4"/>
    <n v="1.0835E-4"/>
    <n v="0"/>
    <n v="0"/>
    <n v="2.4920540000000001E-3"/>
    <n v="57.058799999999998"/>
    <n v="102.8986"/>
    <n v="4.2173999999999996"/>
    <n v="2.5281700000000002E-4"/>
    <n v="7.2232999999999998E-4"/>
    <n v="6.3926205E-2"/>
    <n v="3.8355722999999999"/>
    <n v="19.999873039999997"/>
    <n v="1.4446700000000001E-4"/>
    <n v="0"/>
    <n v="3.6100000000000003E-5"/>
    <n v="312.85875706214688"/>
    <n v="5.2143126177024479"/>
    <n v="27688"/>
  </r>
  <r>
    <n v="4424"/>
    <x v="0"/>
    <n v="29"/>
    <n v="16"/>
    <n v="577"/>
    <n v="143.7672"/>
    <n v="8.4293010000000002E-3"/>
    <n v="2.0776400000000001E-4"/>
    <n v="1.98E-5"/>
    <n v="2.97E-5"/>
    <n v="3.16593E-4"/>
    <n v="5.0951759999999999E-3"/>
    <n v="33.299599999999998"/>
    <n v="47.378599999999999"/>
    <n v="3.8058000000000001"/>
    <n v="2.2755200000000001E-4"/>
    <n v="7.2223000000000003E-4"/>
    <n v="6.3917355000000009E-2"/>
    <n v="3.8350413000000003"/>
    <n v="73.000119480000009"/>
    <n v="6.9300000000000004E-5"/>
    <n v="0"/>
    <n v="0"/>
    <n v="1142.1016949152543"/>
    <n v="19.035028248587572"/>
    <n v="101076"/>
  </r>
  <r>
    <n v="9128"/>
    <x v="3"/>
    <n v="23"/>
    <n v="20"/>
    <n v="800"/>
    <n v="83.3202"/>
    <n v="3.5184000000000002E-4"/>
    <n v="2.1110399999999999E-4"/>
    <n v="3.5200000000000002E-5"/>
    <n v="1.23144E-4"/>
    <n v="3.1665600000000001E-4"/>
    <n v="3.5008090000000001E-3"/>
    <n v="31.333300000000001"/>
    <n v="55.718600000000002"/>
    <n v="4.4221000000000004"/>
    <n v="2.2869599999999999E-4"/>
    <n v="7.2126999999999998E-4"/>
    <n v="6.3832395E-2"/>
    <n v="3.8299436999999998"/>
    <n v="40.999871879999993"/>
    <n v="1.23144E-4"/>
    <n v="0"/>
    <n v="1.7600000000000001E-5"/>
    <n v="642.30508474576266"/>
    <n v="10.705084745762711"/>
    <n v="56844"/>
  </r>
  <r>
    <n v="1111"/>
    <x v="3"/>
    <n v="21"/>
    <n v="6"/>
    <n v="300"/>
    <n v="74.298599999999993"/>
    <n v="4.0228820000000002E-3"/>
    <n v="5.2320700000000003E-4"/>
    <n v="4.6499999999999999E-5"/>
    <n v="2.3300000000000001E-5"/>
    <n v="1.8602899999999999E-4"/>
    <n v="3.2671380000000002E-3"/>
    <n v="55.457099999999997"/>
    <n v="70.177899999999994"/>
    <n v="3.1459000000000001"/>
    <n v="2.32537E-4"/>
    <n v="7.2086000000000003E-4"/>
    <n v="6.3796110000000003E-2"/>
    <n v="3.8277666000000004"/>
    <n v="61.999726880000011"/>
    <n v="8.14E-5"/>
    <n v="1.2789499999999999E-4"/>
    <n v="1.7440000000000001E-4"/>
    <n v="971.84180790960454"/>
    <n v="16.197363465160077"/>
    <n v="86008"/>
  </r>
  <r>
    <n v="443"/>
    <x v="0"/>
    <n v="29"/>
    <n v="20"/>
    <n v="1000"/>
    <n v="134.29920000000001"/>
    <n v="3.6035099999999999E-3"/>
    <n v="1.3578400000000001E-4"/>
    <n v="0"/>
    <n v="2.0889899999999999E-4"/>
    <n v="3.2379400000000002E-4"/>
    <n v="3.0081470000000001E-3"/>
    <n v="10.857100000000001"/>
    <n v="54.5139"/>
    <n v="7.2256999999999998"/>
    <n v="3.3423900000000001E-4"/>
    <n v="7.2070000000000001E-4"/>
    <n v="6.3781950000000004E-2"/>
    <n v="3.8269170000000003"/>
    <n v="68.999818000000005"/>
    <n v="6.2700000000000006E-5"/>
    <n v="5.2200000000000002E-5"/>
    <n v="2.09E-5"/>
    <n v="1081.8079096045199"/>
    <n v="18.030131826741997"/>
    <n v="95740"/>
  </r>
  <r>
    <n v="8985"/>
    <x v="5"/>
    <n v="27"/>
    <n v="6"/>
    <n v="300"/>
    <n v="66.409199999999998"/>
    <n v="1.4736700000000001E-3"/>
    <n v="9.8200000000000002E-5"/>
    <n v="3.2700000000000002E-5"/>
    <n v="0"/>
    <n v="1.3099300000000001E-4"/>
    <n v="2.7508509999999999E-3"/>
    <n v="44.096400000000003"/>
    <n v="89.142899999999997"/>
    <n v="3.9047999999999998"/>
    <n v="3.9297900000000001E-4"/>
    <n v="7.2046000000000002E-4"/>
    <n v="6.3760709999999998E-2"/>
    <n v="3.8256426000000001"/>
    <n v="21.999966560000001"/>
    <n v="1.6374099999999999E-4"/>
    <n v="0"/>
    <n v="0"/>
    <n v="345.03954802259886"/>
    <n v="5.7506591337099815"/>
    <n v="30536"/>
  </r>
  <r>
    <n v="8348"/>
    <x v="2"/>
    <n v="19"/>
    <n v="8"/>
    <n v="100"/>
    <n v="83.682000000000002"/>
    <n v="9.6880000000000002E-4"/>
    <n v="2.2356899999999999E-4"/>
    <n v="2.48E-5"/>
    <n v="0"/>
    <n v="2.48E-5"/>
    <n v="2.6828300000000002E-3"/>
    <n v="41.196300000000001"/>
    <n v="52.703699999999998"/>
    <n v="5.6018999999999997"/>
    <n v="5.2166099999999998E-4"/>
    <n v="7.2039000000000001E-4"/>
    <n v="6.3754514999999998E-2"/>
    <n v="3.8252709"/>
    <n v="29.00001984"/>
    <n v="7.4499999999999995E-5"/>
    <n v="0"/>
    <n v="0"/>
    <n v="454.87005649717514"/>
    <n v="7.5811676082862522"/>
    <n v="40256"/>
  </r>
  <r>
    <n v="2040"/>
    <x v="0"/>
    <n v="21"/>
    <n v="12"/>
    <n v="1000"/>
    <n v="123.20399999999999"/>
    <n v="3.2889999999999998E-3"/>
    <n v="1.6805100000000001E-4"/>
    <n v="6.0000000000000002E-5"/>
    <n v="1.5604700000000001E-4"/>
    <n v="4.3213099999999999E-4"/>
    <n v="3.565084E-3"/>
    <n v="25.121600000000001"/>
    <n v="48.134700000000002"/>
    <n v="5.7441000000000004"/>
    <n v="2.5207700000000002E-4"/>
    <n v="7.2022000000000004E-4"/>
    <n v="6.3739470000000006E-2"/>
    <n v="3.8243682000000003"/>
    <n v="60.000087760000007"/>
    <n v="9.6000000000000002E-5"/>
    <n v="0"/>
    <n v="0"/>
    <n v="941.33333333333337"/>
    <n v="15.68888888888889"/>
    <n v="83308"/>
  </r>
  <r>
    <n v="7975"/>
    <x v="0"/>
    <n v="21"/>
    <n v="12"/>
    <n v="800"/>
    <n v="75.910799999999995"/>
    <n v="8.0116699999999998E-4"/>
    <n v="8.1000000000000004E-5"/>
    <n v="2.6999999999999999E-5"/>
    <n v="0"/>
    <n v="9.0000000000000002E-6"/>
    <n v="3.6907680000000001E-3"/>
    <n v="40.4499"/>
    <n v="60.126800000000003"/>
    <n v="3.8292999999999999"/>
    <n v="2.3404900000000001E-4"/>
    <n v="7.2015000000000002E-4"/>
    <n v="6.3733275000000006E-2"/>
    <n v="3.8239965000000002"/>
    <n v="80.000023200000001"/>
    <n v="9.0000000000000006E-5"/>
    <n v="1.08022E-4"/>
    <n v="1.3503000000000001E-4"/>
    <n v="1255.231638418079"/>
    <n v="20.920527306967983"/>
    <n v="111088"/>
  </r>
  <r>
    <n v="210"/>
    <x v="3"/>
    <n v="23"/>
    <n v="20"/>
    <n v="100"/>
    <n v="83.965800000000002"/>
    <n v="2.6726969999999999E-3"/>
    <n v="3.7691899999999997E-4"/>
    <n v="1.02796E-4"/>
    <n v="0"/>
    <n v="1.7132700000000001E-4"/>
    <n v="2.9125549999999998E-3"/>
    <n v="44.047600000000003"/>
    <n v="78.070599999999999"/>
    <n v="4.6117999999999997"/>
    <n v="3.4265400000000002E-4"/>
    <n v="7.1957E-4"/>
    <n v="6.3681945000000004E-2"/>
    <n v="3.8209167000000002"/>
    <n v="20.999930880000001"/>
    <n v="1.02796E-4"/>
    <n v="0"/>
    <n v="0"/>
    <n v="329.76271186440675"/>
    <n v="5.4960451977401128"/>
    <n v="29184"/>
  </r>
  <r>
    <n v="3257"/>
    <x v="3"/>
    <n v="17"/>
    <n v="6"/>
    <n v="200"/>
    <n v="83.727599999999995"/>
    <n v="8.4734899999999995E-4"/>
    <n v="2.0783999999999999E-4"/>
    <n v="1.5999999999999999E-5"/>
    <n v="3.1999999999999999E-5"/>
    <n v="5.9154599999999998E-4"/>
    <n v="3.7411269999999999E-3"/>
    <n v="45.356200000000001"/>
    <n v="58.957299999999996"/>
    <n v="4.0298999999999996"/>
    <n v="2.87779E-4"/>
    <n v="7.1944999999999995E-4"/>
    <n v="6.3671325000000001E-2"/>
    <n v="3.8202794999999998"/>
    <n v="45.000158599999999"/>
    <n v="1.11914E-4"/>
    <n v="0"/>
    <n v="1.1191E-4"/>
    <n v="706.75706214689262"/>
    <n v="11.779284369114878"/>
    <n v="62548"/>
  </r>
  <r>
    <n v="5040"/>
    <x v="0"/>
    <n v="26"/>
    <n v="14"/>
    <n v="400"/>
    <n v="84.847200000000001"/>
    <n v="1.6546760000000001E-3"/>
    <n v="6.6187099999999997E-4"/>
    <n v="1.00719E-4"/>
    <n v="4.32E-5"/>
    <n v="1.4388500000000001E-4"/>
    <n v="4.1726619999999997E-3"/>
    <n v="45.148800000000001"/>
    <n v="59.944800000000001"/>
    <n v="3.4379"/>
    <n v="2.8777000000000002E-4"/>
    <n v="7.1942000000000002E-4"/>
    <n v="6.3668669999999997E-2"/>
    <n v="3.8201201999999999"/>
    <n v="49.999690000000001"/>
    <n v="1.00719E-4"/>
    <n v="0"/>
    <n v="2.0144E-4"/>
    <n v="785.31073446327684"/>
    <n v="13.088512241054614"/>
    <n v="69500"/>
  </r>
  <r>
    <n v="4469"/>
    <x v="3"/>
    <n v="23"/>
    <n v="6"/>
    <n v="800"/>
    <n v="129.97739999999999"/>
    <n v="2.3302259999999999E-3"/>
    <n v="2.4633800000000003E-4"/>
    <n v="1.33E-5"/>
    <n v="3.3300000000000003E-5"/>
    <n v="5.9920100000000005E-4"/>
    <n v="4.3209049999999999E-3"/>
    <n v="24.333300000000001"/>
    <n v="49.584000000000003"/>
    <n v="5.2003000000000004"/>
    <n v="2.59654E-4"/>
    <n v="7.1904E-4"/>
    <n v="6.3635040000000004E-2"/>
    <n v="3.8181024000000003"/>
    <n v="107.999808"/>
    <n v="3.3300000000000003E-5"/>
    <n v="0"/>
    <n v="0"/>
    <n v="1697.1751412429378"/>
    <n v="28.286252354048962"/>
    <n v="150200"/>
  </r>
  <r>
    <n v="766"/>
    <x v="7"/>
    <n v="22"/>
    <n v="10"/>
    <n v="30"/>
    <n v="43.779000000000003"/>
    <n v="2.9407899999999999E-4"/>
    <n v="1.3070200000000001E-4"/>
    <n v="9.7999999999999997E-5"/>
    <n v="0"/>
    <n v="2.6140400000000002E-4"/>
    <n v="2.842766E-3"/>
    <n v="35.209299999999999"/>
    <n v="86.666700000000006"/>
    <n v="2.8965999999999998"/>
    <n v="2.2872800000000001E-4"/>
    <n v="7.1885999999999999E-4"/>
    <n v="6.3619109999999993E-2"/>
    <n v="3.8171465999999996"/>
    <n v="21.999991439999995"/>
    <n v="9.7999999999999997E-5"/>
    <n v="0"/>
    <n v="0"/>
    <n v="345.80790960451975"/>
    <n v="5.7634651600753291"/>
    <n v="30604"/>
  </r>
  <r>
    <n v="7792"/>
    <x v="3"/>
    <n v="23"/>
    <n v="14"/>
    <n v="150"/>
    <n v="83.294399999999996"/>
    <n v="3.1091460000000001E-3"/>
    <n v="4.71423E-4"/>
    <n v="2.2399999999999999E-5"/>
    <n v="4.49E-5"/>
    <n v="8.9800000000000001E-5"/>
    <n v="3.0530240000000001E-3"/>
    <n v="52.398499999999999"/>
    <n v="64.764700000000005"/>
    <n v="4.2352999999999996"/>
    <n v="2.5816000000000001E-4"/>
    <n v="7.1836000000000003E-4"/>
    <n v="6.3574859999999997E-2"/>
    <n v="3.8144915999999998"/>
    <n v="64.000129119999997"/>
    <n v="6.7299999999999996E-5"/>
    <n v="1.01019E-4"/>
    <n v="1.0102000000000001E-4"/>
    <n v="1006.6892655367232"/>
    <n v="16.778154425612051"/>
    <n v="89092"/>
  </r>
  <r>
    <n v="8766"/>
    <x v="2"/>
    <n v="22"/>
    <n v="8"/>
    <n v="450"/>
    <n v="107.9598"/>
    <n v="1.1511609999999999E-3"/>
    <n v="4.5798900000000001E-4"/>
    <n v="4.9499999999999997E-5"/>
    <n v="0"/>
    <n v="1.8567099999999999E-4"/>
    <n v="3.391593E-3"/>
    <n v="36.600700000000003"/>
    <n v="50.6569"/>
    <n v="5.8357999999999999"/>
    <n v="2.8469600000000003E-4"/>
    <n v="7.1792999999999998E-4"/>
    <n v="6.3536805000000002E-2"/>
    <n v="3.8122083"/>
    <n v="58.000128840000002"/>
    <n v="9.8999999999999994E-5"/>
    <n v="0"/>
    <n v="0"/>
    <n v="912.85875706214688"/>
    <n v="15.214312617702449"/>
    <n v="80788"/>
  </r>
  <r>
    <n v="4667"/>
    <x v="5"/>
    <n v="18"/>
    <n v="20"/>
    <n v="150"/>
    <n v="97.812600000000003"/>
    <n v="5.6828399999999995E-4"/>
    <n v="1.49548E-4"/>
    <n v="7.4800000000000002E-5"/>
    <n v="0"/>
    <n v="0"/>
    <n v="3.2451989999999998E-3"/>
    <n v="34.166699999999999"/>
    <n v="69.659000000000006"/>
    <n v="5.4885000000000002"/>
    <n v="2.69187E-4"/>
    <n v="7.1783000000000003E-4"/>
    <n v="6.3527954999999997E-2"/>
    <n v="3.8116772999999999"/>
    <n v="47.999856440000002"/>
    <n v="7.4800000000000002E-5"/>
    <n v="0"/>
    <n v="0"/>
    <n v="755.57062146892656"/>
    <n v="12.592843691148776"/>
    <n v="66868"/>
  </r>
  <r>
    <n v="9105"/>
    <x v="3"/>
    <n v="21"/>
    <n v="10"/>
    <n v="730"/>
    <n v="91.311000000000007"/>
    <n v="1.3170339999999999E-3"/>
    <n v="2.7016099999999999E-4"/>
    <n v="6.7500000000000001E-5"/>
    <n v="2.1950600000000001E-4"/>
    <n v="1.6040800000000001E-4"/>
    <n v="2.9548830000000002E-3"/>
    <n v="35.426900000000003"/>
    <n v="70.571399999999997"/>
    <n v="5.4257"/>
    <n v="1.9417800000000001E-4"/>
    <n v="7.1761000000000004E-4"/>
    <n v="6.3508485000000003E-2"/>
    <n v="3.8105091"/>
    <n v="84.99946928"/>
    <n v="5.91E-5"/>
    <n v="0"/>
    <n v="0"/>
    <n v="1338.3954802259886"/>
    <n v="22.30659133709981"/>
    <n v="118448"/>
  </r>
  <r>
    <n v="3372"/>
    <x v="0"/>
    <n v="16"/>
    <n v="10"/>
    <n v="730"/>
    <n v="133.71180000000001"/>
    <n v="5.1543220000000002E-3"/>
    <n v="7.9927899999999996E-4"/>
    <n v="1.02472E-4"/>
    <n v="1.0200000000000001E-5"/>
    <n v="0"/>
    <n v="4.4472679999999999E-3"/>
    <n v="30.817599999999999"/>
    <n v="47.456200000000003"/>
    <n v="4.5461"/>
    <n v="2.4593199999999998E-4"/>
    <n v="7.1730000000000003E-4"/>
    <n v="6.3481049999999997E-2"/>
    <n v="3.8088629999999997"/>
    <n v="69.999872400000001"/>
    <n v="8.2000000000000001E-5"/>
    <n v="2.0494299999999999E-4"/>
    <n v="5.6358999999999999E-4"/>
    <n v="1102.6892655367233"/>
    <n v="18.378154425612056"/>
    <n v="97588"/>
  </r>
  <r>
    <n v="4472"/>
    <x v="3"/>
    <n v="20"/>
    <n v="8"/>
    <n v="200"/>
    <n v="143.56979999999999"/>
    <n v="4.7059880000000004E-3"/>
    <n v="3.5855099999999998E-4"/>
    <n v="4.4799999999999998E-5"/>
    <n v="0"/>
    <n v="5.3782700000000005E-4"/>
    <n v="2.689136E-3"/>
    <n v="46.689100000000003"/>
    <n v="70.133300000000006"/>
    <n v="8.2917000000000005"/>
    <n v="4.0337000000000001E-4"/>
    <n v="7.1710000000000003E-4"/>
    <n v="6.3463350000000002E-2"/>
    <n v="3.807801"/>
    <n v="31.999870399999999"/>
    <n v="8.9599999999999996E-5"/>
    <n v="0"/>
    <n v="4.4819E-4"/>
    <n v="504.22598870056498"/>
    <n v="8.4037664783427495"/>
    <n v="44624"/>
  </r>
  <r>
    <n v="3988"/>
    <x v="5"/>
    <n v="21"/>
    <n v="20"/>
    <n v="400"/>
    <n v="63.465000000000003"/>
    <n v="8.2773000000000005E-4"/>
    <n v="1.9626600000000001E-4"/>
    <n v="8.5299999999999996E-6"/>
    <n v="1.7099999999999999E-5"/>
    <n v="1.6213299999999999E-4"/>
    <n v="2.0735910000000001E-3"/>
    <n v="56.677700000000002"/>
    <n v="91.983500000000006"/>
    <n v="6.4279999999999999"/>
    <n v="2.04799E-4"/>
    <n v="7.1679999999999997E-4"/>
    <n v="6.3436800000000002E-2"/>
    <n v="3.8062080000000003"/>
    <n v="84.00035840000001"/>
    <n v="7.6799999999999997E-5"/>
    <n v="0"/>
    <n v="8.5299999999999996E-6"/>
    <n v="1324.1581920903955"/>
    <n v="22.069303201506592"/>
    <n v="117188"/>
  </r>
  <r>
    <n v="2469"/>
    <x v="0"/>
    <n v="26"/>
    <n v="6"/>
    <n v="350"/>
    <n v="163.27379999999999"/>
    <n v="1.109036E-2"/>
    <n v="2.1745799999999999E-4"/>
    <n v="6.3999999999999997E-5"/>
    <n v="1.2799999999999999E-5"/>
    <n v="3.4537499999999998E-4"/>
    <n v="3.8374949999999998E-3"/>
    <n v="36.816099999999999"/>
    <n v="52.88"/>
    <n v="5.0199999999999996"/>
    <n v="3.1979099999999999E-4"/>
    <n v="7.1633000000000005E-4"/>
    <n v="6.339520500000001E-2"/>
    <n v="3.8037123000000008"/>
    <n v="55.999814080000021"/>
    <n v="6.3999999999999997E-5"/>
    <n v="0"/>
    <n v="0"/>
    <n v="883.34463276836163"/>
    <n v="14.722410546139361"/>
    <n v="78176"/>
  </r>
  <r>
    <n v="8691"/>
    <x v="0"/>
    <n v="22"/>
    <n v="24"/>
    <n v="650"/>
    <n v="125.4558"/>
    <n v="1.6705299999999999E-3"/>
    <n v="3.0683199999999999E-4"/>
    <n v="0"/>
    <n v="1.3637E-4"/>
    <n v="2.7273999999999999E-4"/>
    <n v="2.8296739999999999E-3"/>
    <n v="12.2439"/>
    <n v="45.8795"/>
    <n v="7.7710999999999997"/>
    <n v="2.7273999999999999E-4"/>
    <n v="7.1593999999999998E-4"/>
    <n v="6.3360689999999997E-2"/>
    <n v="3.8016413999999998"/>
    <n v="20.99995208"/>
    <n v="1.02277E-4"/>
    <n v="0"/>
    <n v="0"/>
    <n v="331.43502824858757"/>
    <n v="5.5239171374764595"/>
    <n v="29332"/>
  </r>
  <r>
    <n v="8024"/>
    <x v="3"/>
    <n v="31"/>
    <n v="4"/>
    <n v="700"/>
    <n v="55.221600000000002"/>
    <n v="1.440836E-3"/>
    <n v="4.2728200000000002E-4"/>
    <n v="8.9400000000000005E-5"/>
    <n v="0"/>
    <n v="2.5835700000000002E-4"/>
    <n v="2.8419249999999999E-3"/>
    <n v="70.442099999999996"/>
    <n v="75.216800000000006"/>
    <n v="3.2027999999999999"/>
    <n v="2.5835700000000002E-4"/>
    <n v="7.1544999999999996E-4"/>
    <n v="6.3317324999999994E-2"/>
    <n v="3.7990394999999997"/>
    <n v="72.000026200000008"/>
    <n v="1.09305E-4"/>
    <n v="8.9400000000000005E-5"/>
    <n v="0"/>
    <n v="1137.129943502825"/>
    <n v="18.952165725047085"/>
    <n v="100636"/>
  </r>
  <r>
    <n v="6474"/>
    <x v="1"/>
    <n v="24"/>
    <n v="20"/>
    <n v="200"/>
    <n v="132.6138"/>
    <n v="4.6944860000000003E-3"/>
    <n v="5.5141599999999999E-4"/>
    <n v="7.4499999999999995E-5"/>
    <n v="2.9799999999999999E-5"/>
    <n v="2.98063E-4"/>
    <n v="4.2771980000000003E-3"/>
    <n v="27.706800000000001"/>
    <n v="50.439"/>
    <n v="5.0034999999999998"/>
    <n v="2.0864399999999999E-4"/>
    <n v="7.1535000000000001E-4"/>
    <n v="6.3308475000000003E-2"/>
    <n v="3.7985085000000001"/>
    <n v="95.999970000000005"/>
    <n v="5.2200000000000002E-5"/>
    <n v="5.9599999999999999E-5"/>
    <n v="8.2000000000000001E-5"/>
    <n v="1516.3841807909605"/>
    <n v="25.273069679849343"/>
    <n v="134200"/>
  </r>
  <r>
    <n v="2343"/>
    <x v="2"/>
    <n v="18"/>
    <n v="10"/>
    <n v="500"/>
    <n v="104.1048"/>
    <n v="2.5660739999999998E-3"/>
    <n v="4.2916900000000002E-4"/>
    <n v="8.9400000000000008E-6"/>
    <n v="0"/>
    <n v="1.6093800000000001E-4"/>
    <n v="2.378313E-3"/>
    <n v="25.177399999999999"/>
    <n v="72.1053"/>
    <n v="7.8083"/>
    <n v="1.69879E-4"/>
    <n v="7.1528E-4"/>
    <n v="6.3302280000000002E-2"/>
    <n v="3.7981368"/>
    <n v="79.999776319999995"/>
    <n v="5.3600000000000002E-5"/>
    <n v="5.90108E-4"/>
    <n v="9.4775000000000002E-4"/>
    <n v="1263.774011299435"/>
    <n v="21.062900188323916"/>
    <n v="111844"/>
  </r>
  <r>
    <n v="5570"/>
    <x v="3"/>
    <n v="17"/>
    <n v="6"/>
    <n v="500"/>
    <n v="108.8802"/>
    <n v="3.1092590000000001E-3"/>
    <n v="4.5084299999999998E-4"/>
    <n v="7.7700000000000005E-5"/>
    <n v="0"/>
    <n v="8.3949999999999997E-4"/>
    <n v="3.8243890000000001E-3"/>
    <n v="33.4041"/>
    <n v="51.6098"/>
    <n v="4.5122"/>
    <n v="2.79833E-4"/>
    <n v="7.1513000000000002E-4"/>
    <n v="6.3289004999999995E-2"/>
    <n v="3.7973402999999997"/>
    <n v="46.000022119999997"/>
    <n v="1.2437E-4"/>
    <n v="0"/>
    <n v="3.1093000000000001E-4"/>
    <n v="726.8248587570622"/>
    <n v="12.113747645951037"/>
    <n v="64324"/>
  </r>
  <r>
    <n v="7103"/>
    <x v="1"/>
    <n v="21"/>
    <n v="16"/>
    <n v="730"/>
    <n v="134.09100000000001"/>
    <n v="3.6980429999999998E-3"/>
    <n v="4.6841899999999998E-4"/>
    <n v="1.1094099999999999E-4"/>
    <n v="2.4700000000000001E-5"/>
    <n v="8.6287699999999996E-4"/>
    <n v="4.2157679999999999E-3"/>
    <n v="38.3812"/>
    <n v="44.116999999999997"/>
    <n v="5.117"/>
    <n v="3.0817000000000003E-4"/>
    <n v="7.1495E-4"/>
    <n v="6.3273074999999998E-2"/>
    <n v="3.7963844999999998"/>
    <n v="57.999603799999988"/>
    <n v="8.6299999999999997E-5"/>
    <n v="0"/>
    <n v="0"/>
    <n v="916.65536723163837"/>
    <n v="15.277589453860639"/>
    <n v="81124"/>
  </r>
  <r>
    <n v="651"/>
    <x v="5"/>
    <n v="29"/>
    <n v="4"/>
    <n v="100"/>
    <n v="86.512200000000007"/>
    <n v="6.9749600000000003E-4"/>
    <n v="6.97E-5"/>
    <n v="1.7399999999999999E-5"/>
    <n v="3.4900000000000001E-5"/>
    <n v="2.44124E-4"/>
    <n v="3.330543E-3"/>
    <n v="39.621099999999998"/>
    <n v="67.099500000000006"/>
    <n v="4.6230000000000002"/>
    <n v="2.09249E-4"/>
    <n v="7.1493000000000001E-4"/>
    <n v="6.3271305E-2"/>
    <n v="3.7962783"/>
    <n v="40.999805640000005"/>
    <n v="5.2299999999999997E-5"/>
    <n v="0"/>
    <n v="0"/>
    <n v="648"/>
    <n v="10.8"/>
    <n v="57348"/>
  </r>
  <r>
    <n v="7663"/>
    <x v="3"/>
    <n v="18"/>
    <n v="12"/>
    <n v="300"/>
    <n v="84.188400000000001"/>
    <n v="2.568032E-3"/>
    <n v="6.0058799999999999E-4"/>
    <n v="4.1399999999999997E-5"/>
    <n v="0"/>
    <n v="2.48519E-4"/>
    <n v="3.872758E-3"/>
    <n v="36.471800000000002"/>
    <n v="57.850299999999997"/>
    <n v="3.5186999999999999"/>
    <n v="3.0029399999999999E-4"/>
    <n v="7.1449000000000003E-4"/>
    <n v="6.3232364999999999E-2"/>
    <n v="3.7939419000000001"/>
    <n v="68.999728280000014"/>
    <n v="9.3200000000000002E-5"/>
    <n v="1.13905E-4"/>
    <n v="2.3816000000000001E-4"/>
    <n v="1091.2090395480227"/>
    <n v="18.18681732580038"/>
    <n v="96572"/>
  </r>
  <r>
    <n v="4191"/>
    <x v="7"/>
    <n v="25"/>
    <n v="28"/>
    <n v="600"/>
    <n v="60.506999999999998"/>
    <n v="5.25663E-4"/>
    <n v="1.61743E-4"/>
    <n v="6.7399999999999998E-5"/>
    <n v="1.3499999999999999E-5"/>
    <n v="5.3900000000000002E-5"/>
    <n v="2.3991809999999998E-3"/>
    <n v="44.632800000000003"/>
    <n v="85.348299999999995"/>
    <n v="4.6516999999999999"/>
    <n v="1.07828E-4"/>
    <n v="7.1436000000000004E-4"/>
    <n v="6.3220860000000004E-2"/>
    <n v="3.7932516000000001"/>
    <n v="52.999797119999997"/>
    <n v="8.0900000000000001E-5"/>
    <n v="0"/>
    <n v="2.1566000000000001E-4"/>
    <n v="838.32768361581918"/>
    <n v="13.972128060263653"/>
    <n v="74192"/>
  </r>
  <r>
    <n v="8196"/>
    <x v="7"/>
    <n v="16"/>
    <n v="24"/>
    <n v="730"/>
    <n v="28.111799999999999"/>
    <n v="5.7495300000000001E-4"/>
    <n v="6.97E-5"/>
    <n v="4.3600000000000003E-5"/>
    <n v="0"/>
    <n v="0"/>
    <n v="1.507074E-3"/>
    <n v="160.95349999999999"/>
    <n v="168.92490000000001"/>
    <n v="3.1791999999999998"/>
    <n v="1.4809400000000001E-4"/>
    <n v="7.1434000000000005E-4"/>
    <n v="6.3219090000000006E-2"/>
    <n v="3.7931454000000002"/>
    <n v="82.000517280000011"/>
    <n v="2.6100000000000001E-5"/>
    <n v="0"/>
    <n v="0"/>
    <n v="1297.0847457627119"/>
    <n v="21.6180790960452"/>
    <n v="114792"/>
  </r>
  <r>
    <n v="5495"/>
    <x v="1"/>
    <n v="19"/>
    <n v="10"/>
    <n v="150"/>
    <n v="107.48099999999999"/>
    <n v="4.6267740000000002E-3"/>
    <n v="4.13974E-4"/>
    <n v="1.6200000000000001E-5"/>
    <n v="0"/>
    <n v="2.0292899999999999E-4"/>
    <n v="4.5780710000000004E-3"/>
    <n v="56.014200000000002"/>
    <n v="47.964500000000001"/>
    <n v="3.2128000000000001"/>
    <n v="3.4903700000000001E-4"/>
    <n v="7.1431000000000001E-4"/>
    <n v="6.3216435000000001E-2"/>
    <n v="3.7929861000000002"/>
    <n v="88.000134760000009"/>
    <n v="5.6799999999999998E-5"/>
    <n v="1.5422600000000001E-4"/>
    <n v="1.1364E-4"/>
    <n v="1392.0451977401131"/>
    <n v="23.200753295668552"/>
    <n v="123196"/>
  </r>
  <r>
    <n v="9213"/>
    <x v="0"/>
    <n v="34"/>
    <n v="4"/>
    <n v="364"/>
    <n v="77.551199999999994"/>
    <n v="2.4476430000000002E-3"/>
    <n v="4.8628700000000001E-4"/>
    <n v="1.13467E-4"/>
    <n v="1.7830499999999999E-4"/>
    <n v="3.40401E-4"/>
    <n v="2.4962719999999999E-3"/>
    <n v="31.8431"/>
    <n v="65.870099999999994"/>
    <n v="4.9740000000000002"/>
    <n v="3.5660999999999999E-4"/>
    <n v="7.1321999999999998E-4"/>
    <n v="6.3119969999999997E-2"/>
    <n v="3.7871981999999997"/>
    <n v="43.999968240000001"/>
    <n v="9.7299999999999993E-5"/>
    <n v="0"/>
    <n v="0"/>
    <n v="697.08474576271192"/>
    <n v="11.618079096045198"/>
    <n v="61692"/>
  </r>
  <r>
    <n v="1235"/>
    <x v="2"/>
    <n v="18"/>
    <n v="6"/>
    <n v="40"/>
    <n v="72.925200000000004"/>
    <n v="1.031866E-3"/>
    <n v="2.7314100000000002E-4"/>
    <n v="7.5900000000000002E-5"/>
    <n v="1.52E-5"/>
    <n v="1.6692000000000001E-4"/>
    <n v="2.4430960000000001E-3"/>
    <n v="53.85"/>
    <n v="79.428600000000003"/>
    <n v="5.2298"/>
    <n v="2.5796700000000001E-4"/>
    <n v="7.1319999999999999E-4"/>
    <n v="6.3118199999999999E-2"/>
    <n v="3.7870919999999999"/>
    <n v="46.999879999999997"/>
    <n v="9.1000000000000003E-5"/>
    <n v="1.3657099999999999E-4"/>
    <n v="7.5900000000000002E-5"/>
    <n v="744.63276836158195"/>
    <n v="12.410546139359699"/>
    <n v="65900"/>
  </r>
  <r>
    <n v="1293"/>
    <x v="1"/>
    <n v="22"/>
    <n v="16"/>
    <n v="700"/>
    <n v="96.215400000000002"/>
    <n v="2.677235E-3"/>
    <n v="5.4947600000000002E-4"/>
    <n v="5.8499999999999999E-5"/>
    <n v="3.0396600000000002E-4"/>
    <n v="3.15657E-4"/>
    <n v="3.8580250000000002E-3"/>
    <n v="50.322200000000002"/>
    <n v="59.648499999999999"/>
    <n v="4"/>
    <n v="2.1043799999999999E-4"/>
    <n v="7.1314999999999996E-4"/>
    <n v="6.3113774999999997E-2"/>
    <n v="3.7868264999999997"/>
    <n v="60.999998399999988"/>
    <n v="9.3499999999999996E-5"/>
    <n v="0"/>
    <n v="0"/>
    <n v="966.50847457627117"/>
    <n v="16.108474576271185"/>
    <n v="85536"/>
  </r>
  <r>
    <n v="2997"/>
    <x v="7"/>
    <n v="16"/>
    <n v="8"/>
    <n v="72"/>
    <n v="70.41"/>
    <n v="1.090021E-3"/>
    <n v="1.5571699999999999E-4"/>
    <n v="4.9200000000000003E-5"/>
    <n v="0"/>
    <n v="3.2799999999999998E-5"/>
    <n v="2.7045630000000001E-3"/>
    <n v="103.7568"/>
    <n v="88.2303"/>
    <n v="4.5364000000000004"/>
    <n v="2.29478E-4"/>
    <n v="7.1301999999999997E-4"/>
    <n v="6.3102270000000002E-2"/>
    <n v="3.7861362000000001"/>
    <n v="86.999848319999998"/>
    <n v="7.3800000000000005E-5"/>
    <n v="0"/>
    <n v="0"/>
    <n v="1378.7118644067796"/>
    <n v="22.978531073446327"/>
    <n v="122016"/>
  </r>
  <r>
    <n v="7378"/>
    <x v="1"/>
    <n v="16"/>
    <n v="4"/>
    <n v="650"/>
    <n v="249.16319999999999"/>
    <n v="2.0148261000000001E-2"/>
    <n v="5.2271399999999997E-4"/>
    <n v="7.9200000000000001E-5"/>
    <n v="0"/>
    <n v="4.4351500000000001E-4"/>
    <n v="5.6389789999999997E-3"/>
    <n v="33.115499999999997"/>
    <n v="32.505600000000001"/>
    <n v="4.4802999999999997"/>
    <n v="3.1679700000000001E-4"/>
    <n v="7.1279000000000004E-4"/>
    <n v="6.3081915000000002E-2"/>
    <n v="3.7849149"/>
    <n v="44.999858279999998"/>
    <n v="1.1087899999999999E-4"/>
    <n v="0"/>
    <n v="3.1699999999999998E-5"/>
    <n v="713.35593220338978"/>
    <n v="11.889265536723164"/>
    <n v="63132"/>
  </r>
  <r>
    <n v="3968"/>
    <x v="3"/>
    <n v="19"/>
    <n v="12"/>
    <n v="100"/>
    <n v="74.816400000000002"/>
    <n v="1.01764E-4"/>
    <n v="1.35685E-4"/>
    <n v="6.7799999999999995E-5"/>
    <n v="3.3899999999999997E-5"/>
    <n v="1.69607E-4"/>
    <n v="2.6797829999999998E-3"/>
    <n v="77.025599999999997"/>
    <n v="73.6203"/>
    <n v="5.2657999999999996"/>
    <n v="4.0705599999999999E-4"/>
    <n v="7.1235000000000005E-4"/>
    <n v="6.3042975000000001E-2"/>
    <n v="3.7825785000000001"/>
    <n v="21.000078000000002"/>
    <n v="1.01764E-4"/>
    <n v="0"/>
    <n v="0"/>
    <n v="333.10734463276839"/>
    <n v="5.5517890772128062"/>
    <n v="29480"/>
  </r>
  <r>
    <n v="3984"/>
    <x v="1"/>
    <n v="24"/>
    <n v="28"/>
    <n v="1000"/>
    <n v="158.0856"/>
    <n v="4.0372359999999996E-3"/>
    <n v="2.4392700000000001E-4"/>
    <n v="3.4799999999999999E-5"/>
    <n v="3.9799999999999998E-5"/>
    <n v="5.9737199999999999E-4"/>
    <n v="5.4659499999999998E-3"/>
    <n v="37.287100000000002"/>
    <n v="40.142099999999999"/>
    <n v="4.5692000000000004"/>
    <n v="1.8419000000000001E-4"/>
    <n v="7.1186999999999997E-4"/>
    <n v="6.3000495000000004E-2"/>
    <n v="3.7800297"/>
    <n v="143.00044560000001"/>
    <n v="3.9799999999999998E-5"/>
    <n v="4.4799999999999998E-5"/>
    <n v="1.2444999999999999E-4"/>
    <n v="2269.8305084745762"/>
    <n v="37.83050847457627"/>
    <n v="200880"/>
  </r>
  <r>
    <n v="3125"/>
    <x v="4"/>
    <n v="21"/>
    <n v="8"/>
    <n v="400"/>
    <n v="157.6344"/>
    <n v="8.5521720000000002E-3"/>
    <n v="6.9813700000000004E-4"/>
    <n v="1.20831E-4"/>
    <n v="1.34E-5"/>
    <n v="5.7730499999999996E-4"/>
    <n v="4.6587190000000004E-3"/>
    <n v="22.485499999999998"/>
    <n v="48.5764"/>
    <n v="4.5129999999999999"/>
    <n v="3.35643E-4"/>
    <n v="7.1155999999999997E-4"/>
    <n v="6.2973059999999997E-2"/>
    <n v="3.7783835999999997"/>
    <n v="52.999835039999994"/>
    <n v="8.0599999999999994E-5"/>
    <n v="0"/>
    <n v="0"/>
    <n v="841.62711864406776"/>
    <n v="14.027118644067796"/>
    <n v="74484"/>
  </r>
  <r>
    <n v="4129"/>
    <x v="2"/>
    <n v="19"/>
    <n v="16"/>
    <n v="300"/>
    <n v="80.343599999999995"/>
    <n v="2.2924379999999999E-3"/>
    <n v="4.29126E-4"/>
    <n v="4.5200000000000001E-5"/>
    <n v="2.14563E-4"/>
    <n v="7.3403200000000002E-4"/>
    <n v="2.9022499999999999E-3"/>
    <n v="62.296900000000001"/>
    <n v="83.144000000000005"/>
    <n v="4.6769999999999996"/>
    <n v="2.4844199999999998E-4"/>
    <n v="7.1144999999999997E-4"/>
    <n v="6.2963325000000001E-2"/>
    <n v="3.7777995"/>
    <n v="63.0003204"/>
    <n v="5.6499999999999998E-5"/>
    <n v="0"/>
    <n v="0"/>
    <n v="1000.5875706214689"/>
    <n v="16.676459510357816"/>
    <n v="88552"/>
  </r>
  <r>
    <n v="900"/>
    <x v="5"/>
    <n v="22"/>
    <n v="30"/>
    <n v="700"/>
    <n v="82.9572"/>
    <n v="3.7506470000000002E-3"/>
    <n v="1.9399900000000001E-4"/>
    <n v="3.2299999999999999E-5"/>
    <n v="0"/>
    <n v="2.2633199999999999E-4"/>
    <n v="6.7899599999999996E-4"/>
    <n v="45.8"/>
    <n v="93.714299999999994"/>
    <n v="17.761900000000001"/>
    <n v="1.9399900000000001E-4"/>
    <n v="7.1133000000000004E-4"/>
    <n v="6.2952704999999998E-2"/>
    <n v="3.7771622999999996"/>
    <n v="22.000014239999999"/>
    <n v="1.29333E-4"/>
    <n v="0"/>
    <n v="0"/>
    <n v="349.4689265536723"/>
    <n v="5.8244821092278718"/>
    <n v="30928"/>
  </r>
  <r>
    <n v="6177"/>
    <x v="4"/>
    <n v="21"/>
    <n v="6"/>
    <n v="500"/>
    <n v="115.7556"/>
    <n v="2.6928099999999999E-3"/>
    <n v="4.7794500000000002E-4"/>
    <n v="5.8300000000000001E-5"/>
    <n v="3.2640099999999998E-4"/>
    <n v="5.1291599999999998E-4"/>
    <n v="4.4064159999999998E-3"/>
    <n v="20.424399999999999"/>
    <n v="51.333300000000001"/>
    <n v="4.3783000000000003"/>
    <n v="2.5645799999999999E-4"/>
    <n v="7.1109000000000005E-4"/>
    <n v="6.2931465000000006E-2"/>
    <n v="3.7758879000000003"/>
    <n v="61.00014456000001"/>
    <n v="8.1600000000000005E-5"/>
    <n v="0"/>
    <n v="2.2149E-4"/>
    <n v="969.31073446327684"/>
    <n v="16.155178907721282"/>
    <n v="85784"/>
  </r>
  <r>
    <n v="3717"/>
    <x v="5"/>
    <n v="22"/>
    <n v="6"/>
    <n v="100"/>
    <n v="73.539599999999993"/>
    <n v="1.53669E-4"/>
    <n v="1.9199999999999999E-5"/>
    <n v="1.9199999999999999E-5"/>
    <n v="5.7599999999999997E-5"/>
    <n v="2.4971200000000002E-4"/>
    <n v="2.669996E-3"/>
    <n v="62.840600000000002"/>
    <n v="65.036000000000001"/>
    <n v="5.1582999999999997"/>
    <n v="2.8812899999999998E-4"/>
    <n v="7.1071999999999997E-4"/>
    <n v="6.2898719999999991E-2"/>
    <n v="3.7739231999999996"/>
    <n v="37.000083199999992"/>
    <n v="1.15252E-4"/>
    <n v="0"/>
    <n v="9.6000000000000002E-5"/>
    <n v="588.24858757062145"/>
    <n v="9.8041431261770242"/>
    <n v="52060"/>
  </r>
  <r>
    <n v="6219"/>
    <x v="5"/>
    <n v="19"/>
    <n v="16"/>
    <n v="400"/>
    <n v="79.207800000000006"/>
    <n v="1.3728989999999999E-3"/>
    <n v="1.6860200000000001E-4"/>
    <n v="7.2299999999999996E-5"/>
    <n v="1.2E-5"/>
    <n v="1.2E-5"/>
    <n v="3.3238600000000001E-3"/>
    <n v="52.901800000000001"/>
    <n v="67.275400000000005"/>
    <n v="4.0688000000000004"/>
    <n v="2.52902E-4"/>
    <n v="7.1053999999999996E-4"/>
    <n v="6.2882789999999994E-2"/>
    <n v="3.7729673999999997"/>
    <n v="59.000399439999995"/>
    <n v="7.2299999999999996E-5"/>
    <n v="0"/>
    <n v="0"/>
    <n v="938.25988700564972"/>
    <n v="15.637664783427494"/>
    <n v="83036"/>
  </r>
  <r>
    <n v="204"/>
    <x v="2"/>
    <n v="18"/>
    <n v="8"/>
    <n v="600"/>
    <n v="62.2194"/>
    <n v="1.099196E-3"/>
    <n v="3.2171599999999999E-4"/>
    <n v="0"/>
    <n v="4.0200000000000001E-5"/>
    <n v="2.01072E-4"/>
    <n v="2.3860589999999998E-3"/>
    <n v="44.316400000000002"/>
    <n v="90.898899999999998"/>
    <n v="4.5392999999999999"/>
    <n v="1.8766799999999999E-4"/>
    <n v="7.1046E-4"/>
    <n v="6.2875710000000001E-2"/>
    <n v="3.7725426"/>
    <n v="53.000315999999998"/>
    <n v="9.3800000000000003E-5"/>
    <n v="0"/>
    <n v="1.0724E-4"/>
    <n v="842.93785310734461"/>
    <n v="14.048964218455744"/>
    <n v="74600"/>
  </r>
  <r>
    <n v="9228"/>
    <x v="2"/>
    <n v="19"/>
    <n v="20"/>
    <n v="500"/>
    <n v="49.046999999999997"/>
    <n v="4.6463599999999999E-4"/>
    <n v="4.51729E-4"/>
    <n v="2.58E-5"/>
    <n v="0"/>
    <n v="1.16159E-4"/>
    <n v="2.2844609999999998E-3"/>
    <n v="37.590899999999998"/>
    <n v="83.073400000000007"/>
    <n v="3.9379"/>
    <n v="1.9359800000000001E-4"/>
    <n v="7.0985999999999998E-4"/>
    <n v="6.2822610000000001E-2"/>
    <n v="3.7693566000000001"/>
    <n v="54.999952800000003"/>
    <n v="9.0299999999999999E-5"/>
    <n v="0"/>
    <n v="1.29E-5"/>
    <n v="875.48022598870057"/>
    <n v="14.591337099811676"/>
    <n v="77480"/>
  </r>
  <r>
    <n v="7980"/>
    <x v="3"/>
    <n v="26"/>
    <n v="8"/>
    <n v="500"/>
    <n v="91.968000000000004"/>
    <n v="2.4784640000000001E-3"/>
    <n v="1.648299E-3"/>
    <n v="3.6100000000000003E-5"/>
    <n v="6.02E-5"/>
    <n v="7.2200000000000007E-5"/>
    <n v="3.3928489999999999E-3"/>
    <n v="26.391500000000001"/>
    <n v="58.751800000000003"/>
    <n v="4.4858000000000002"/>
    <n v="2.40628E-4"/>
    <n v="7.0985000000000004E-4"/>
    <n v="6.2821725000000009E-2"/>
    <n v="3.7693035000000004"/>
    <n v="58.99989260000001"/>
    <n v="9.6299999999999996E-5"/>
    <n v="0"/>
    <n v="1.4438E-4"/>
    <n v="939.16384180790965"/>
    <n v="15.652730696798494"/>
    <n v="83116"/>
  </r>
  <r>
    <n v="1974"/>
    <x v="3"/>
    <n v="16"/>
    <n v="14"/>
    <n v="600"/>
    <n v="138.6918"/>
    <n v="4.9939160000000002E-3"/>
    <n v="2.53498E-4"/>
    <n v="7.6000000000000004E-5"/>
    <n v="5.0699999999999999E-5"/>
    <n v="3.8024700000000001E-4"/>
    <n v="3.599676E-3"/>
    <n v="19.971599999999999"/>
    <n v="55.718299999999999"/>
    <n v="5.8098999999999998"/>
    <n v="3.8024700000000001E-4"/>
    <n v="7.0980000000000001E-4"/>
    <n v="6.2817300000000006E-2"/>
    <n v="3.7690380000000006"/>
    <n v="28.000190400000005"/>
    <n v="7.6000000000000004E-5"/>
    <n v="0"/>
    <n v="0"/>
    <n v="445.74011299435028"/>
    <n v="7.4290018832391711"/>
    <n v="39448"/>
  </r>
  <r>
    <n v="6511"/>
    <x v="2"/>
    <n v="21"/>
    <n v="20"/>
    <n v="800"/>
    <n v="107.4774"/>
    <n v="2.6560160000000002E-3"/>
    <n v="4.9673600000000001E-4"/>
    <n v="6.0800000000000001E-5"/>
    <n v="2.0299999999999999E-5"/>
    <n v="5.4742300000000001E-4"/>
    <n v="3.2237139999999999E-3"/>
    <n v="32.656199999999998"/>
    <n v="58.503100000000003"/>
    <n v="5.5346000000000002"/>
    <n v="3.0412400000000002E-4"/>
    <n v="7.0962E-4"/>
    <n v="6.2801369999999995E-2"/>
    <n v="3.7680821999999998"/>
    <n v="69.999755279999988"/>
    <n v="8.1100000000000006E-5"/>
    <n v="0"/>
    <n v="1.9260999999999999E-4"/>
    <n v="1114.6214689265537"/>
    <n v="18.577024482109227"/>
    <n v="98644"/>
  </r>
  <r>
    <n v="4367"/>
    <x v="1"/>
    <n v="19"/>
    <n v="6"/>
    <n v="600"/>
    <n v="209.05619999999999"/>
    <n v="1.7252374000000001E-2"/>
    <n v="3.1883200000000001E-4"/>
    <n v="1.06277E-4"/>
    <n v="3.54E-5"/>
    <n v="3.54E-5"/>
    <n v="3.2237490000000001E-3"/>
    <n v="24.133299999999998"/>
    <n v="56.175800000000002"/>
    <n v="6.8681000000000001"/>
    <n v="5.66813E-4"/>
    <n v="7.0852000000000003E-4"/>
    <n v="6.2704019999999999E-2"/>
    <n v="3.7622412000000001"/>
    <n v="20.000102560000002"/>
    <n v="1.06277E-4"/>
    <n v="0"/>
    <n v="0"/>
    <n v="318.96045197740114"/>
    <n v="5.3160075329566858"/>
    <n v="28228"/>
  </r>
  <r>
    <n v="974"/>
    <x v="2"/>
    <n v="17"/>
    <n v="20"/>
    <n v="80"/>
    <n v="48.858600000000003"/>
    <n v="9.4762199999999996E-4"/>
    <n v="4.3073699999999999E-4"/>
    <n v="1.91E-5"/>
    <n v="0"/>
    <n v="1.0529100000000001E-4"/>
    <n v="2.6035680000000001E-3"/>
    <n v="68.634699999999995"/>
    <n v="86.117599999999996"/>
    <n v="3.4300999999999999"/>
    <n v="1.9143900000000001E-4"/>
    <n v="7.0832000000000002E-4"/>
    <n v="6.2686320000000004E-2"/>
    <n v="3.7611792000000004"/>
    <n v="73.999607040000001"/>
    <n v="6.7000000000000002E-5"/>
    <n v="0"/>
    <n v="1.0529E-4"/>
    <n v="1180.4745762711864"/>
    <n v="19.674576271186439"/>
    <n v="104472"/>
  </r>
  <r>
    <n v="8802"/>
    <x v="5"/>
    <n v="32"/>
    <n v="8"/>
    <n v="100"/>
    <n v="116.14319999999999"/>
    <n v="5.5407429999999999E-3"/>
    <n v="2.6384500000000002E-4"/>
    <n v="9.7200000000000004E-5"/>
    <n v="0"/>
    <n v="1.52752E-4"/>
    <n v="3.7910349999999999E-3"/>
    <n v="48.470599999999997"/>
    <n v="60.029299999999999"/>
    <n v="4.2417999999999996"/>
    <n v="2.2218499999999999E-4"/>
    <n v="7.0821999999999997E-4"/>
    <n v="6.2677469999999999E-2"/>
    <n v="3.7606481999999999"/>
    <n v="51.000338640000002"/>
    <n v="8.3300000000000005E-5"/>
    <n v="0"/>
    <n v="0"/>
    <n v="813.69491525423734"/>
    <n v="13.561581920903956"/>
    <n v="72012"/>
  </r>
  <r>
    <n v="3950"/>
    <x v="2"/>
    <n v="17"/>
    <n v="16"/>
    <n v="1000"/>
    <n v="99.685199999999995"/>
    <n v="5.842776E-3"/>
    <n v="2.4344899999999999E-4"/>
    <n v="4.4299999999999999E-5"/>
    <n v="0"/>
    <n v="6.6400000000000001E-5"/>
    <n v="2.766466E-3"/>
    <n v="37.483899999999998"/>
    <n v="82.688000000000002"/>
    <n v="4.88"/>
    <n v="2.4344899999999999E-4"/>
    <n v="7.0821999999999997E-4"/>
    <n v="6.2677469999999999E-2"/>
    <n v="3.7606481999999999"/>
    <n v="32.000212479999995"/>
    <n v="1.10659E-4"/>
    <n v="0"/>
    <n v="0"/>
    <n v="510.55367231638417"/>
    <n v="8.5092278719397356"/>
    <n v="45184"/>
  </r>
  <r>
    <n v="6833"/>
    <x v="0"/>
    <n v="19"/>
    <n v="4"/>
    <n v="2000"/>
    <n v="181.39019999999999"/>
    <n v="1.374882E-2"/>
    <n v="7.5761299999999997E-4"/>
    <n v="6.2100000000000005E-5"/>
    <n v="4.09856E-4"/>
    <n v="2.98077E-4"/>
    <n v="3.7508070000000001E-3"/>
    <n v="33.8339"/>
    <n v="49.761600000000001"/>
    <n v="5.4204999999999997"/>
    <n v="3.6017699999999999E-4"/>
    <n v="7.0792999999999995E-4"/>
    <n v="6.2651804999999991E-2"/>
    <n v="3.7591082999999994"/>
    <n v="56.999691879999986"/>
    <n v="9.9400000000000004E-5"/>
    <n v="4.9700000000000002E-5"/>
    <n v="1.9871999999999999E-4"/>
    <n v="909.78531073446322"/>
    <n v="15.163088512241053"/>
    <n v="80516"/>
  </r>
  <r>
    <n v="3747"/>
    <x v="2"/>
    <n v="17"/>
    <n v="6"/>
    <n v="50"/>
    <n v="80.137200000000007"/>
    <n v="1.64729E-3"/>
    <n v="6.0371899999999996E-4"/>
    <n v="1.7200000000000001E-5"/>
    <n v="0"/>
    <n v="3.0185900000000002E-4"/>
    <n v="2.9237239999999999E-3"/>
    <n v="32.662700000000001"/>
    <n v="67.669600000000003"/>
    <n v="4.8259999999999996"/>
    <n v="1.3799299999999999E-4"/>
    <n v="7.0721E-4"/>
    <n v="6.2588085000000002E-2"/>
    <n v="3.7552851"/>
    <n v="81.999585080000003"/>
    <n v="6.0399999999999998E-5"/>
    <n v="4.3985200000000002E-4"/>
    <n v="2.2424000000000001E-4"/>
    <n v="1310.1468926553673"/>
    <n v="21.835781544256122"/>
    <n v="115948"/>
  </r>
  <r>
    <n v="7333"/>
    <x v="2"/>
    <n v="22"/>
    <n v="10"/>
    <n v="500"/>
    <n v="73.483800000000002"/>
    <n v="3.3890159999999999E-3"/>
    <n v="2.9353700000000002E-4"/>
    <n v="9.3399999999999993E-5"/>
    <n v="0"/>
    <n v="3.4690699999999998E-4"/>
    <n v="3.5090999999999998E-3"/>
    <n v="54.702300000000001"/>
    <n v="73.3536"/>
    <n v="3.0417999999999998"/>
    <n v="2.2682400000000001E-4"/>
    <n v="7.0715999999999997E-4"/>
    <n v="6.2583659999999999E-2"/>
    <n v="3.7550195999999998"/>
    <n v="53.000227679999995"/>
    <n v="9.3399999999999993E-5"/>
    <n v="0"/>
    <n v="6.6699999999999995E-5"/>
    <n v="846.87005649717514"/>
    <n v="14.114500941619585"/>
    <n v="74948"/>
  </r>
  <r>
    <n v="168"/>
    <x v="3"/>
    <n v="22"/>
    <n v="4"/>
    <n v="400"/>
    <n v="90.768600000000006"/>
    <n v="1.6104540000000001E-3"/>
    <n v="3.9279400000000002E-4"/>
    <n v="5.24E-5"/>
    <n v="0"/>
    <n v="1.8330399999999999E-4"/>
    <n v="3.4696760000000001E-3"/>
    <n v="44.742400000000004"/>
    <n v="59.5321"/>
    <n v="4.5697999999999999"/>
    <n v="1.9639700000000001E-4"/>
    <n v="7.0702999999999998E-4"/>
    <n v="6.2572155000000004E-2"/>
    <n v="3.7543293000000002"/>
    <n v="54.000123279999997"/>
    <n v="7.86E-5"/>
    <n v="0"/>
    <n v="3.2733000000000003E-4"/>
    <n v="863.00564971751407"/>
    <n v="14.383427495291901"/>
    <n v="76376"/>
  </r>
  <r>
    <n v="5629"/>
    <x v="0"/>
    <n v="18"/>
    <n v="28"/>
    <n v="1000"/>
    <n v="86.020799999999994"/>
    <n v="2.5250000000000001E-4"/>
    <n v="1.7674999999999999E-4"/>
    <n v="5.0500000000000001E-5"/>
    <n v="2.5199999999999999E-5"/>
    <n v="3.5349999999999997E-4"/>
    <n v="2.3229980000000002E-3"/>
    <n v="19.516500000000001"/>
    <n v="62.304299999999998"/>
    <n v="7.0217000000000001"/>
    <n v="3.7875000000000002E-4"/>
    <n v="7.0699999999999995E-4"/>
    <n v="6.25695E-2"/>
    <n v="3.7541700000000002"/>
    <n v="28.000028"/>
    <n v="1.515E-4"/>
    <n v="0"/>
    <n v="0"/>
    <n v="447.50282485875704"/>
    <n v="7.4583804143126171"/>
    <n v="39604"/>
  </r>
  <r>
    <n v="8006"/>
    <x v="0"/>
    <n v="18"/>
    <n v="6"/>
    <n v="150"/>
    <n v="153.8304"/>
    <n v="3.0022080000000001E-3"/>
    <n v="5.5187599999999997E-4"/>
    <n v="5.52E-5"/>
    <n v="1.3244999999999999E-4"/>
    <n v="9.9300000000000001E-5"/>
    <n v="5.3090510000000004E-3"/>
    <n v="19.758299999999998"/>
    <n v="38.353400000000001"/>
    <n v="4.8377999999999997"/>
    <n v="2.2075099999999999E-4"/>
    <n v="7.0640000000000004E-4"/>
    <n v="6.25164E-2"/>
    <n v="3.7509839999999999"/>
    <n v="63.999839999999999"/>
    <n v="8.8300000000000005E-5"/>
    <n v="0"/>
    <n v="0"/>
    <n v="1023.728813559322"/>
    <n v="17.062146892655367"/>
    <n v="90600"/>
  </r>
  <r>
    <n v="4121"/>
    <x v="5"/>
    <n v="23"/>
    <n v="20"/>
    <n v="75"/>
    <n v="59.962200000000003"/>
    <n v="9.4397700000000003E-4"/>
    <n v="2.0278000000000001E-4"/>
    <n v="4.1999999999999998E-5"/>
    <n v="2.5172699999999998E-4"/>
    <n v="6.2899999999999997E-5"/>
    <n v="2.3284759999999999E-3"/>
    <n v="38.951799999999999"/>
    <n v="92.864900000000006"/>
    <n v="4.7176999999999998"/>
    <n v="1.4684100000000001E-4"/>
    <n v="7.0622999999999997E-4"/>
    <n v="6.2501354999999995E-2"/>
    <n v="3.7500812999999997"/>
    <n v="100.99936475999998"/>
    <n v="4.1999999999999998E-5"/>
    <n v="0"/>
    <n v="0"/>
    <n v="1615.9548022598869"/>
    <n v="26.932580037664781"/>
    <n v="143012"/>
  </r>
  <r>
    <n v="5666"/>
    <x v="2"/>
    <n v="18"/>
    <n v="10"/>
    <n v="250"/>
    <n v="43.110599999999998"/>
    <n v="1.389747E-3"/>
    <n v="3.5295200000000002E-4"/>
    <n v="0"/>
    <n v="0"/>
    <n v="1.10297E-4"/>
    <n v="1.7206389999999999E-3"/>
    <n v="66.857100000000003"/>
    <n v="109.8462"/>
    <n v="4"/>
    <n v="3.5295200000000002E-4"/>
    <n v="7.0589999999999997E-4"/>
    <n v="6.2472149999999997E-2"/>
    <n v="3.748329"/>
    <n v="31.999858799999998"/>
    <n v="6.6199999999999996E-5"/>
    <n v="0"/>
    <n v="0"/>
    <n v="512.22598870056493"/>
    <n v="8.5370998116760823"/>
    <n v="45332"/>
  </r>
  <r>
    <n v="2367"/>
    <x v="0"/>
    <n v="21"/>
    <n v="2"/>
    <n v="200"/>
    <n v="65.238"/>
    <n v="6.4811600000000001E-4"/>
    <n v="2.0163599999999999E-4"/>
    <n v="5.7599999999999997E-5"/>
    <n v="7.2000000000000002E-5"/>
    <n v="2.4484399999999998E-4"/>
    <n v="3.0245419999999999E-3"/>
    <n v="44.880400000000002"/>
    <n v="59.009500000000003"/>
    <n v="3.8380999999999998"/>
    <n v="2.8805200000000001E-4"/>
    <n v="7.0573000000000001E-4"/>
    <n v="6.2457104999999999E-2"/>
    <n v="3.7474262999999999"/>
    <n v="49.000245360000001"/>
    <n v="1.15221E-4"/>
    <n v="0"/>
    <n v="0"/>
    <n v="784.54237288135596"/>
    <n v="13.075706214689266"/>
    <n v="69432"/>
  </r>
  <r>
    <n v="3091"/>
    <x v="4"/>
    <n v="25"/>
    <n v="10"/>
    <n v="900"/>
    <n v="178.83420000000001"/>
    <n v="1.5910490999999999E-2"/>
    <n v="3.9134700000000001E-4"/>
    <n v="4.49E-5"/>
    <n v="1.4114100000000001E-4"/>
    <n v="3.0794500000000001E-4"/>
    <n v="4.7923940000000002E-3"/>
    <n v="34.680999999999997"/>
    <n v="46.227600000000002"/>
    <n v="3.8166000000000002"/>
    <n v="2.3095900000000001E-4"/>
    <n v="7.0571000000000002E-4"/>
    <n v="6.2455335000000001E-2"/>
    <n v="3.7473201"/>
    <n v="110.00042912000001"/>
    <n v="6.4200000000000002E-5"/>
    <n v="0"/>
    <n v="8.9800000000000001E-5"/>
    <n v="1761.2655367231639"/>
    <n v="29.354425612052733"/>
    <n v="155872"/>
  </r>
  <r>
    <n v="8408"/>
    <x v="5"/>
    <n v="20"/>
    <n v="10"/>
    <n v="600"/>
    <n v="81.765600000000006"/>
    <n v="2.2043900000000001E-4"/>
    <n v="6.6099999999999994E-5"/>
    <n v="4.4100000000000001E-5"/>
    <n v="4.4100000000000001E-5"/>
    <n v="2.1999999999999999E-5"/>
    <n v="1.9839520000000002E-3"/>
    <n v="31.9101"/>
    <n v="63.422199999999997"/>
    <n v="7.7332999999999998"/>
    <n v="1.1022E-4"/>
    <n v="7.0540999999999996E-4"/>
    <n v="6.2428784999999994E-2"/>
    <n v="3.7457270999999994"/>
    <n v="32.000219239999993"/>
    <n v="8.8200000000000003E-5"/>
    <n v="0"/>
    <n v="0"/>
    <n v="512.5875706214689"/>
    <n v="8.5431261770244813"/>
    <n v="45364"/>
  </r>
  <r>
    <n v="7274"/>
    <x v="2"/>
    <n v="23"/>
    <n v="10"/>
    <n v="300"/>
    <n v="97.091399999999993"/>
    <n v="2.703479E-3"/>
    <n v="6.6607500000000002E-4"/>
    <n v="5.2200000000000002E-5"/>
    <n v="0"/>
    <n v="3.9199999999999997E-5"/>
    <n v="3.7352420000000002E-3"/>
    <n v="55.2"/>
    <n v="61.104900000000001"/>
    <n v="4.2308000000000003"/>
    <n v="3.00387E-4"/>
    <n v="7.0525999999999998E-4"/>
    <n v="6.241551E-2"/>
    <n v="3.7449306"/>
    <n v="54.000347679999997"/>
    <n v="7.8399999999999995E-5"/>
    <n v="0"/>
    <n v="3.2651000000000002E-4"/>
    <n v="865.1751412429378"/>
    <n v="14.419585687382297"/>
    <n v="76568"/>
  </r>
  <r>
    <n v="4794"/>
    <x v="0"/>
    <n v="19"/>
    <n v="28"/>
    <n v="650"/>
    <n v="124.3494"/>
    <n v="2.3719980000000002E-3"/>
    <n v="4.2700000000000001E-5"/>
    <n v="4.2700000000000001E-5"/>
    <n v="2.1399999999999998E-5"/>
    <n v="2.3506300000000001E-4"/>
    <n v="3.9533290000000002E-3"/>
    <n v="22.239100000000001"/>
    <n v="41.686500000000002"/>
    <n v="5.1837999999999997"/>
    <n v="3.8464800000000002E-4"/>
    <n v="7.0518999999999996E-4"/>
    <n v="6.2409315E-2"/>
    <n v="3.7445588999999999"/>
    <n v="33.000071239999997"/>
    <n v="8.5500000000000005E-5"/>
    <n v="0"/>
    <n v="2.1399999999999998E-5"/>
    <n v="528.76836158192089"/>
    <n v="8.8128060263653474"/>
    <n v="46796"/>
  </r>
  <r>
    <n v="7760"/>
    <x v="7"/>
    <n v="17"/>
    <n v="4"/>
    <n v="24"/>
    <n v="48.878999999999998"/>
    <n v="4.0028200000000001E-4"/>
    <n v="2.5618E-4"/>
    <n v="1.2809E-4"/>
    <n v="4.8000000000000001E-5"/>
    <n v="8.0099999999999995E-5"/>
    <n v="2.3856799999999998E-3"/>
    <n v="55.972999999999999"/>
    <n v="105.0201"/>
    <n v="3.8254999999999999"/>
    <n v="2.4016900000000001E-4"/>
    <n v="7.0450000000000005E-4"/>
    <n v="6.2348250000000001E-2"/>
    <n v="3.7408950000000001"/>
    <n v="44.000252000000003"/>
    <n v="9.6100000000000005E-5"/>
    <n v="9.6100000000000005E-5"/>
    <n v="3.1999999999999999E-5"/>
    <n v="705.71751412429376"/>
    <n v="11.76195856873823"/>
    <n v="62456"/>
  </r>
  <r>
    <n v="2878"/>
    <x v="3"/>
    <n v="24"/>
    <n v="14"/>
    <n v="700"/>
    <n v="72.254400000000004"/>
    <n v="2.398903E-3"/>
    <n v="5.6164799999999999E-4"/>
    <n v="5.7099999999999999E-5"/>
    <n v="1.61831E-4"/>
    <n v="2.4750599999999998E-4"/>
    <n v="2.5131369999999999E-3"/>
    <n v="47.680599999999998"/>
    <n v="95.681799999999996"/>
    <n v="4.6741999999999999"/>
    <n v="2.2846699999999999E-4"/>
    <n v="7.0443999999999997E-4"/>
    <n v="6.2342939999999999E-2"/>
    <n v="3.7405764000000001"/>
    <n v="74.000013120000006"/>
    <n v="5.7099999999999999E-5"/>
    <n v="0"/>
    <n v="0"/>
    <n v="1186.9830508474577"/>
    <n v="19.783050847457627"/>
    <n v="105048"/>
  </r>
  <r>
    <n v="674"/>
    <x v="3"/>
    <n v="23"/>
    <n v="8"/>
    <n v="400"/>
    <n v="141.6378"/>
    <n v="2.463519E-3"/>
    <n v="4.4635200000000001E-4"/>
    <n v="2.58E-5"/>
    <n v="1.3733899999999999E-4"/>
    <n v="3.3476399999999998E-4"/>
    <n v="3.519313E-3"/>
    <n v="26.034199999999998"/>
    <n v="53.297600000000003"/>
    <n v="7.6901999999999999"/>
    <n v="1.54506E-4"/>
    <n v="7.0385999999999995E-4"/>
    <n v="6.2291609999999997E-2"/>
    <n v="3.7374966000000001"/>
    <n v="81.999690000000001"/>
    <n v="8.5799999999999998E-5"/>
    <n v="1.20172E-4"/>
    <n v="3.7767999999999998E-4"/>
    <n v="1316.3841807909605"/>
    <n v="21.939736346516007"/>
    <n v="116500"/>
  </r>
  <r>
    <n v="7098"/>
    <x v="2"/>
    <n v="19"/>
    <n v="6"/>
    <n v="150"/>
    <n v="103.0386"/>
    <n v="4.975124E-3"/>
    <n v="5.5279199999999998E-4"/>
    <n v="1.2563400000000001E-4"/>
    <n v="7.5400000000000003E-5"/>
    <n v="1.5076099999999999E-4"/>
    <n v="3.7815969999999998E-3"/>
    <n v="47.786700000000003"/>
    <n v="55.348799999999997"/>
    <n v="3.8439000000000001"/>
    <n v="2.26142E-4"/>
    <n v="7.0355000000000005E-4"/>
    <n v="6.2264175000000005E-2"/>
    <n v="3.7358505000000002"/>
    <n v="55.999765799999999"/>
    <n v="6.2799999999999995E-5"/>
    <n v="0"/>
    <n v="0"/>
    <n v="899.38983050847457"/>
    <n v="14.989830508474576"/>
    <n v="79596"/>
  </r>
  <r>
    <n v="4172"/>
    <x v="2"/>
    <n v="22"/>
    <n v="20"/>
    <n v="500"/>
    <n v="70.281000000000006"/>
    <n v="5.1E-5"/>
    <n v="1.22349E-4"/>
    <n v="7.1400000000000001E-5"/>
    <n v="0"/>
    <n v="7.8507299999999996E-4"/>
    <n v="3.3034259999999999E-3"/>
    <n v="53.783299999999997"/>
    <n v="68.777799999999999"/>
    <n v="4.0772000000000004"/>
    <n v="2.5489399999999998E-4"/>
    <n v="7.0350999999999996E-4"/>
    <n v="6.2260634999999995E-2"/>
    <n v="3.7356380999999996"/>
    <n v="69.000260799999992"/>
    <n v="9.1799999999999995E-5"/>
    <n v="0"/>
    <n v="2.0400000000000001E-5"/>
    <n v="1108.2485875706216"/>
    <n v="18.470809792843692"/>
    <n v="98080"/>
  </r>
  <r>
    <n v="6084"/>
    <x v="2"/>
    <n v="17"/>
    <n v="14"/>
    <n v="80"/>
    <n v="91.684799999999996"/>
    <n v="9.0889400000000004E-4"/>
    <n v="3.24605E-4"/>
    <n v="7.5699999999999997E-5"/>
    <n v="0"/>
    <n v="8.6600000000000004E-5"/>
    <n v="3.4949149999999999E-3"/>
    <n v="31.552800000000001"/>
    <n v="66.266300000000001"/>
    <n v="4.7615999999999996"/>
    <n v="1.83943E-4"/>
    <n v="7.0330999999999996E-4"/>
    <n v="6.2242934999999999E-2"/>
    <n v="3.7345761"/>
    <n v="64.999910200000002"/>
    <n v="7.5699999999999997E-5"/>
    <n v="0"/>
    <n v="1.7312E-4"/>
    <n v="1044.2937853107344"/>
    <n v="17.404896421845574"/>
    <n v="92420"/>
  </r>
  <r>
    <n v="1525"/>
    <x v="1"/>
    <n v="17"/>
    <n v="42"/>
    <n v="1000"/>
    <n v="106.56780000000001"/>
    <n v="2.6150779999999998E-3"/>
    <n v="3.8823299999999998E-4"/>
    <n v="3.6600000000000002E-5"/>
    <n v="2.7103099999999997E-4"/>
    <n v="3.7358299999999998E-4"/>
    <n v="3.9336049999999997E-3"/>
    <n v="34.850700000000003"/>
    <n v="58.4283"/>
    <n v="4.3780000000000001"/>
    <n v="3.0765600000000001E-4"/>
    <n v="7.0321000000000001E-4"/>
    <n v="6.2234085000000001E-2"/>
    <n v="3.7340450999999999"/>
    <n v="95.999416359999998"/>
    <n v="6.5900000000000003E-5"/>
    <n v="0"/>
    <n v="0"/>
    <n v="1542.5536723163841"/>
    <n v="25.709227871939735"/>
    <n v="136516"/>
  </r>
  <r>
    <n v="8737"/>
    <x v="2"/>
    <n v="21"/>
    <n v="30"/>
    <n v="450"/>
    <n v="102.7818"/>
    <n v="8.9622300000000003E-4"/>
    <n v="1.5707000000000001E-4"/>
    <n v="0"/>
    <n v="1.4783099999999999E-4"/>
    <n v="3.88055E-4"/>
    <n v="3.0952029999999999E-3"/>
    <n v="49.628700000000002"/>
    <n v="73.122399999999999"/>
    <n v="5.9283999999999999"/>
    <n v="2.2174599999999999E-4"/>
    <n v="7.0220000000000005E-4"/>
    <n v="6.2144700000000004E-2"/>
    <n v="3.7286820000000001"/>
    <n v="76.000510399999996"/>
    <n v="3.6999999999999998E-5"/>
    <n v="0"/>
    <n v="0"/>
    <n v="1222.9604519774011"/>
    <n v="20.382674199623352"/>
    <n v="108232"/>
  </r>
  <r>
    <n v="2610"/>
    <x v="3"/>
    <n v="23"/>
    <n v="12"/>
    <n v="450"/>
    <n v="142.5444"/>
    <n v="4.0428970000000002E-3"/>
    <n v="2.34062E-4"/>
    <n v="1.2767E-4"/>
    <n v="6.3800000000000006E-5"/>
    <n v="1.3618180000000001E-3"/>
    <n v="2.7661930000000001E-3"/>
    <n v="33.023299999999999"/>
    <n v="54.246200000000002"/>
    <n v="8.2462"/>
    <n v="4.0429000000000002E-4"/>
    <n v="7.0219E-4"/>
    <n v="6.2143814999999998E-2"/>
    <n v="3.7286288999999999"/>
    <n v="33.000121239999999"/>
    <n v="1.0639199999999999E-4"/>
    <n v="0"/>
    <n v="0"/>
    <n v="531.0282485875706"/>
    <n v="8.850470809792844"/>
    <n v="46996"/>
  </r>
  <r>
    <n v="8522"/>
    <x v="1"/>
    <n v="21"/>
    <n v="10"/>
    <n v="500"/>
    <n v="180.15119999999999"/>
    <n v="1.173867E-2"/>
    <n v="8.8809900000000005E-4"/>
    <n v="6.4499999999999996E-5"/>
    <n v="6.8756100000000005E-4"/>
    <n v="8.9526199999999997E-4"/>
    <n v="3.2873999999999998E-3"/>
    <n v="33.013100000000001"/>
    <n v="53.751600000000003"/>
    <n v="7.0217999999999998"/>
    <n v="2.0053900000000001E-4"/>
    <n v="7.0189000000000004E-4"/>
    <n v="6.2117265000000005E-2"/>
    <n v="3.7270359000000002"/>
    <n v="98.000689359999996"/>
    <n v="4.3000000000000002E-5"/>
    <n v="2.2202499999999999E-4"/>
    <n v="2.2918999999999999E-4"/>
    <n v="1577.6723163841807"/>
    <n v="26.294538606403012"/>
    <n v="139624"/>
  </r>
  <r>
    <n v="4668"/>
    <x v="1"/>
    <n v="16"/>
    <n v="28"/>
    <n v="1000"/>
    <n v="214.6182"/>
    <n v="1.8144839999999999E-2"/>
    <n v="7.0186599999999999E-4"/>
    <n v="7.1799999999999997E-5"/>
    <n v="9.5699999999999995E-5"/>
    <n v="5.5800000000000001E-5"/>
    <n v="4.5621309999999997E-3"/>
    <n v="35.572699999999998"/>
    <n v="39.671300000000002"/>
    <n v="4.9808000000000003"/>
    <n v="1.9939400000000001E-4"/>
    <n v="7.0186999999999995E-4"/>
    <n v="6.2115494999999993E-2"/>
    <n v="3.7269296999999995"/>
    <n v="88.000460599999997"/>
    <n v="6.3800000000000006E-5"/>
    <n v="2.8712699999999998E-4"/>
    <n v="3.9081000000000001E-4"/>
    <n v="1416.7231638418079"/>
    <n v="23.612052730696799"/>
    <n v="125380"/>
  </r>
  <r>
    <n v="6395"/>
    <x v="5"/>
    <n v="25"/>
    <n v="8"/>
    <n v="100"/>
    <n v="70.5"/>
    <n v="8.2316799999999999E-4"/>
    <n v="1.3095899999999999E-4"/>
    <n v="2.8099999999999999E-5"/>
    <n v="9.3500000000000003E-6"/>
    <n v="1.02896E-4"/>
    <n v="2.5911100000000002E-3"/>
    <n v="52.811599999999999"/>
    <n v="81.660600000000002"/>
    <n v="4.9638999999999998"/>
    <n v="2.2450000000000001E-4"/>
    <n v="7.0156000000000005E-4"/>
    <n v="6.2088060000000007E-2"/>
    <n v="3.7252836000000005"/>
    <n v="74.999570240000011"/>
    <n v="7.4800000000000002E-5"/>
    <n v="0"/>
    <n v="0"/>
    <n v="1207.9548022598869"/>
    <n v="20.132580037664784"/>
    <n v="106904"/>
  </r>
  <r>
    <n v="3938"/>
    <x v="2"/>
    <n v="23"/>
    <n v="4"/>
    <n v="500"/>
    <n v="57.858600000000003"/>
    <n v="1.485058E-3"/>
    <n v="3.5532100000000002E-4"/>
    <n v="0"/>
    <n v="1.8221599999999999E-4"/>
    <n v="7.1975200000000004E-4"/>
    <n v="2.2139210000000002E-3"/>
    <n v="47.917400000000001"/>
    <n v="97.251000000000005"/>
    <n v="4.5472999999999999"/>
    <n v="1.73105E-4"/>
    <n v="7.0153000000000001E-4"/>
    <n v="6.2085405000000003E-2"/>
    <n v="3.7251243000000001"/>
    <n v="76.999932800000011"/>
    <n v="6.3800000000000006E-5"/>
    <n v="0"/>
    <n v="1.1844E-4"/>
    <n v="1240.225988700565"/>
    <n v="20.670433145009419"/>
    <n v="109760"/>
  </r>
  <r>
    <n v="6043"/>
    <x v="3"/>
    <n v="23"/>
    <n v="4"/>
    <n v="400"/>
    <n v="76.597800000000007"/>
    <n v="1.7269679999999999E-3"/>
    <n v="2.7357899999999998E-4"/>
    <n v="6.8399999999999996E-5"/>
    <n v="5.13E-5"/>
    <n v="3.7617100000000001E-4"/>
    <n v="2.8554819999999999E-3"/>
    <n v="55.228900000000003"/>
    <n v="85.365300000000005"/>
    <n v="4.5030000000000001"/>
    <n v="1.7098699999999999E-4"/>
    <n v="7.0105000000000005E-4"/>
    <n v="6.2042925000000006E-2"/>
    <n v="3.7225755000000005"/>
    <n v="41.000208200000003"/>
    <n v="8.5500000000000005E-5"/>
    <n v="0"/>
    <n v="0"/>
    <n v="660.83615819209035"/>
    <n v="11.013935969868173"/>
    <n v="58484"/>
  </r>
  <r>
    <n v="1901"/>
    <x v="0"/>
    <n v="19"/>
    <n v="8"/>
    <n v="500"/>
    <n v="78.873599999999996"/>
    <n v="1.2894549999999999E-3"/>
    <n v="1.2614200000000001E-4"/>
    <n v="4.1999999999999998E-5"/>
    <n v="0"/>
    <n v="2.10237E-4"/>
    <n v="3.2096199999999998E-3"/>
    <n v="43.736800000000002"/>
    <n v="74.043700000000001"/>
    <n v="4.2183000000000002"/>
    <n v="1.4015800000000001E-4"/>
    <n v="7.0078999999999996E-4"/>
    <n v="6.2019914999999995E-2"/>
    <n v="3.7211948999999995"/>
    <n v="49.999964919999989"/>
    <n v="8.4099999999999998E-5"/>
    <n v="8.4099999999999998E-5"/>
    <n v="7.0099999999999996E-5"/>
    <n v="806.19209039548025"/>
    <n v="13.43653483992467"/>
    <n v="71348"/>
  </r>
  <r>
    <n v="7884"/>
    <x v="5"/>
    <n v="17"/>
    <n v="4"/>
    <n v="350"/>
    <n v="92.111400000000003"/>
    <n v="3.1375869999999998E-3"/>
    <n v="4.6699000000000003E-4"/>
    <n v="7.2999999999999999E-5"/>
    <n v="0"/>
    <n v="4.3800000000000001E-5"/>
    <n v="2.8311249999999999E-3"/>
    <n v="41.782400000000003"/>
    <n v="62.659799999999997"/>
    <n v="5.1031000000000004"/>
    <n v="1.7512100000000001E-4"/>
    <n v="7.0047999999999996E-4"/>
    <n v="6.1992479999999996E-2"/>
    <n v="3.7195487999999997"/>
    <n v="47.999691519999999"/>
    <n v="1.02154E-4"/>
    <n v="0"/>
    <n v="4.3800000000000001E-5"/>
    <n v="774.28248587570624"/>
    <n v="12.904708097928438"/>
    <n v="68524"/>
  </r>
  <r>
    <n v="8751"/>
    <x v="1"/>
    <n v="19"/>
    <n v="16"/>
    <n v="700"/>
    <n v="151.80539999999999"/>
    <n v="6.0903219999999996E-3"/>
    <n v="4.27391E-4"/>
    <n v="4.7500000000000003E-5"/>
    <n v="2.1369600000000001E-4"/>
    <n v="4.6300699999999998E-4"/>
    <n v="4.0127269999999998E-3"/>
    <n v="22.100899999999999"/>
    <n v="54.757399999999997"/>
    <n v="5.5621"/>
    <n v="2.6118300000000001E-4"/>
    <n v="7.0045000000000003E-4"/>
    <n v="6.1989825000000005E-2"/>
    <n v="3.7193895000000001"/>
    <n v="59.000304400000005"/>
    <n v="7.1199999999999996E-5"/>
    <n v="0"/>
    <n v="2.0181999999999999E-4"/>
    <n v="951.77401129943507"/>
    <n v="15.862900188323918"/>
    <n v="84232"/>
  </r>
  <r>
    <n v="8065"/>
    <x v="0"/>
    <n v="17"/>
    <n v="4"/>
    <n v="1100"/>
    <n v="113.2008"/>
    <n v="3.053853E-3"/>
    <n v="4.6670199999999999E-4"/>
    <n v="5.0699999999999999E-5"/>
    <n v="1.6233099999999999E-4"/>
    <n v="4.05828E-4"/>
    <n v="3.601721E-3"/>
    <n v="52.689300000000003"/>
    <n v="54.862000000000002"/>
    <n v="4.9379999999999997"/>
    <n v="2.9422500000000001E-4"/>
    <n v="7.0005000000000002E-4"/>
    <n v="6.1954425E-2"/>
    <n v="3.7172654999999999"/>
    <n v="68.999728200000007"/>
    <n v="1.01457E-4"/>
    <n v="1.01457E-4"/>
    <n v="3.4495000000000001E-4"/>
    <n v="1113.7175141242938"/>
    <n v="18.56195856873823"/>
    <n v="98564"/>
  </r>
  <r>
    <n v="7740"/>
    <x v="2"/>
    <n v="23"/>
    <n v="10"/>
    <n v="730"/>
    <n v="122.8854"/>
    <n v="7.1000000000000005E-5"/>
    <n v="4.0599999999999998E-5"/>
    <n v="2.0299999999999999E-5"/>
    <n v="2.2315099999999999E-4"/>
    <n v="4.7673099999999999E-4"/>
    <n v="3.3776930000000002E-3"/>
    <n v="25.590399999999999"/>
    <n v="58.186199999999999"/>
    <n v="6.7538"/>
    <n v="2.4343699999999999E-4"/>
    <n v="6.9987999999999995E-4"/>
    <n v="6.1939379999999995E-2"/>
    <n v="3.7163627999999997"/>
    <n v="68.999769439999994"/>
    <n v="8.1100000000000006E-5"/>
    <n v="0"/>
    <n v="0"/>
    <n v="1113.9887005649719"/>
    <n v="18.56647834274953"/>
    <n v="98588"/>
  </r>
  <r>
    <n v="1335"/>
    <x v="5"/>
    <n v="23"/>
    <n v="6"/>
    <n v="75"/>
    <n v="49.936199999999999"/>
    <n v="1.102523E-3"/>
    <n v="1.7782599999999999E-4"/>
    <n v="0"/>
    <n v="4.74E-5"/>
    <n v="0"/>
    <n v="1.3870449999999999E-3"/>
    <n v="46.655200000000001"/>
    <n v="118.39319999999999"/>
    <n v="6.2735000000000003"/>
    <n v="1.5411600000000001E-4"/>
    <n v="6.9945000000000001E-4"/>
    <n v="6.1901325E-2"/>
    <n v="3.7140795"/>
    <n v="59.000006400000004"/>
    <n v="7.1099999999999994E-5"/>
    <n v="0"/>
    <n v="0"/>
    <n v="953.12994350282486"/>
    <n v="15.885499058380415"/>
    <n v="84352"/>
  </r>
  <r>
    <n v="3473"/>
    <x v="1"/>
    <n v="19"/>
    <n v="70"/>
    <n v="600"/>
    <n v="95.032799999999995"/>
    <n v="3.1947899999999999E-3"/>
    <n v="4.6226900000000002E-4"/>
    <n v="1.03E-5"/>
    <n v="2.31134E-4"/>
    <n v="1.9518000000000001E-4"/>
    <n v="3.713558E-3"/>
    <n v="47.130200000000002"/>
    <n v="59.1646"/>
    <n v="4.1245000000000003"/>
    <n v="1.90044E-4"/>
    <n v="6.9853999999999999E-4"/>
    <n v="6.182079E-2"/>
    <n v="3.7092474000000002"/>
    <n v="136.00014967999999"/>
    <n v="5.1400000000000003E-5"/>
    <n v="2.31134E-4"/>
    <n v="3.9036000000000002E-4"/>
    <n v="2199.9096045197739"/>
    <n v="36.665160075329567"/>
    <n v="194692"/>
  </r>
  <r>
    <n v="6633"/>
    <x v="2"/>
    <n v="30"/>
    <n v="12"/>
    <n v="500"/>
    <n v="87.271199999999993"/>
    <n v="9.1299700000000003E-4"/>
    <n v="2.4167599999999999E-4"/>
    <n v="0"/>
    <n v="2.69E-5"/>
    <n v="3.4908699999999999E-4"/>
    <n v="2.8195490000000002E-3"/>
    <n v="29.6538"/>
    <n v="66.704800000000006"/>
    <n v="5.6475999999999997"/>
    <n v="4.0279299999999998E-4"/>
    <n v="6.9817000000000002E-4"/>
    <n v="6.1788045E-2"/>
    <n v="3.7072826999999999"/>
    <n v="25.999850800000001"/>
    <n v="8.0599999999999994E-5"/>
    <n v="0"/>
    <n v="2.1482000000000001E-4"/>
    <n v="420.79096045197741"/>
    <n v="7.0131826741996237"/>
    <n v="37240"/>
  </r>
  <r>
    <n v="6549"/>
    <x v="0"/>
    <n v="25"/>
    <n v="10"/>
    <n v="250"/>
    <n v="80.794200000000004"/>
    <n v="2.0833330000000001E-3"/>
    <n v="3.1250000000000001E-4"/>
    <n v="5.2099999999999999E-5"/>
    <n v="2.0800000000000001E-5"/>
    <n v="6.6666700000000002E-4"/>
    <n v="4.0729169999999997E-3"/>
    <n v="42.102600000000002"/>
    <n v="59.273699999999998"/>
    <n v="3.3913000000000002"/>
    <n v="2.39583E-4"/>
    <n v="6.9791999999999999E-4"/>
    <n v="6.1765920000000002E-2"/>
    <n v="3.7059552"/>
    <n v="67.000320000000002"/>
    <n v="8.3300000000000005E-5"/>
    <n v="9.3800000000000003E-5"/>
    <n v="9.3800000000000003E-5"/>
    <n v="1084.7457627118645"/>
    <n v="18.07909604519774"/>
    <n v="96000"/>
  </r>
  <r>
    <n v="4985"/>
    <x v="5"/>
    <n v="20"/>
    <n v="30"/>
    <n v="450"/>
    <n v="132.7158"/>
    <n v="5.6983370000000004E-3"/>
    <n v="8.7200000000000005E-5"/>
    <n v="5.8100000000000003E-5"/>
    <n v="0"/>
    <n v="3.1980499999999999E-4"/>
    <n v="2.7038029999999998E-3"/>
    <n v="35.912999999999997"/>
    <n v="71.569900000000004"/>
    <n v="7.1289999999999996"/>
    <n v="3.48878E-4"/>
    <n v="6.9775999999999996E-4"/>
    <n v="6.1751759999999996E-2"/>
    <n v="3.7051055999999996"/>
    <n v="24.000152959999998"/>
    <n v="1.1629300000000001E-4"/>
    <n v="0"/>
    <n v="0"/>
    <n v="388.65536723163842"/>
    <n v="6.4775894538606407"/>
    <n v="34396"/>
  </r>
  <r>
    <n v="2391"/>
    <x v="3"/>
    <n v="23"/>
    <n v="10"/>
    <n v="600"/>
    <n v="88.861199999999997"/>
    <n v="1.5227820000000001E-3"/>
    <n v="2.8073600000000002E-4"/>
    <n v="2.55E-5"/>
    <n v="0"/>
    <n v="1.7E-5"/>
    <n v="3.266751E-3"/>
    <n v="35.707599999999999"/>
    <n v="58.458300000000001"/>
    <n v="4.8541999999999996"/>
    <n v="2.46708E-4"/>
    <n v="6.9758999999999999E-4"/>
    <n v="6.1736714999999998E-2"/>
    <n v="3.7042028999999999"/>
    <n v="82.00030932"/>
    <n v="6.8100000000000002E-5"/>
    <n v="3.6580800000000002E-4"/>
    <n v="4.0833999999999998E-4"/>
    <n v="1328.225988700565"/>
    <n v="22.137099811676084"/>
    <n v="117548"/>
  </r>
  <r>
    <n v="1417"/>
    <x v="3"/>
    <n v="20"/>
    <n v="20"/>
    <n v="650"/>
    <n v="102.73560000000001"/>
    <n v="3.450528E-3"/>
    <n v="2.1179700000000001E-4"/>
    <n v="4.4100000000000001E-5"/>
    <n v="3.5299999999999997E-5"/>
    <n v="4.6771900000000001E-4"/>
    <n v="3.6799749999999998E-3"/>
    <n v="38.451900000000002"/>
    <n v="52.038400000000003"/>
    <n v="4.2374000000000001"/>
    <n v="2.64746E-4"/>
    <n v="6.9716999999999999E-4"/>
    <n v="6.1699545000000001E-2"/>
    <n v="3.7019727000000002"/>
    <n v="79.00051572000001"/>
    <n v="7.9400000000000006E-5"/>
    <n v="4.4100000000000001E-5"/>
    <n v="1.4119999999999999E-4"/>
    <n v="1280.406779661017"/>
    <n v="21.340112994350285"/>
    <n v="113316"/>
  </r>
  <r>
    <n v="10024"/>
    <x v="6"/>
    <m/>
    <m/>
    <m/>
    <n v="299.22899999999998"/>
    <n v="2.6428160999999999E-2"/>
    <n v="9.5136999999999999E-4"/>
    <n v="1.10624E-4"/>
    <n v="1.5487399999999999E-4"/>
    <n v="9.2924499999999998E-4"/>
    <n v="5.4427190000000004E-3"/>
    <n v="17.083500000000001"/>
    <n v="33.739800000000002"/>
    <n v="5.2702999999999998"/>
    <n v="1.76999E-4"/>
    <n v="6.9693000000000001E-4"/>
    <n v="6.1678305000000003E-2"/>
    <n v="3.7006983"/>
    <n v="62.999684280000004"/>
    <n v="6.6400000000000001E-5"/>
    <n v="3.3200000000000001E-5"/>
    <n v="1.11E-5"/>
    <n v="1021.4237288135594"/>
    <n v="17.023728813559323"/>
    <n v="90396"/>
  </r>
  <r>
    <n v="8313"/>
    <x v="1"/>
    <n v="24"/>
    <n v="16"/>
    <n v="500"/>
    <n v="143.92140000000001"/>
    <n v="1.2341326E-2"/>
    <n v="5.5535999999999997E-4"/>
    <n v="4.4100000000000001E-5"/>
    <n v="4.5839200000000001E-4"/>
    <n v="6.0825099999999997E-4"/>
    <n v="3.261636E-3"/>
    <n v="39.122"/>
    <n v="62.875700000000002"/>
    <n v="4.6810999999999998"/>
    <n v="2.2038099999999999E-4"/>
    <n v="6.9640000000000001E-4"/>
    <n v="6.1631400000000003E-2"/>
    <n v="3.6978840000000002"/>
    <n v="78.999616000000017"/>
    <n v="6.1699999999999995E-5"/>
    <n v="3.9668499999999997E-4"/>
    <n v="4.2313000000000002E-4"/>
    <n v="1281.8079096045199"/>
    <n v="21.363465160075332"/>
    <n v="113440"/>
  </r>
  <r>
    <n v="6942"/>
    <x v="0"/>
    <n v="23"/>
    <n v="12"/>
    <n v="800"/>
    <n v="109.42919999999999"/>
    <n v="3.1528950000000002E-3"/>
    <n v="5.3230699999999998E-4"/>
    <n v="6.1400000000000002E-5"/>
    <n v="2.05E-5"/>
    <n v="2.25207E-4"/>
    <n v="3.7875690000000002E-3"/>
    <n v="36.847799999999999"/>
    <n v="52.756799999999998"/>
    <n v="4.5243000000000002"/>
    <n v="2.4568000000000002E-4"/>
    <n v="6.9609000000000001E-4"/>
    <n v="6.1603965000000004E-2"/>
    <n v="3.6962379000000003"/>
    <n v="33.999819960000004"/>
    <n v="1.2284000000000001E-4"/>
    <n v="0"/>
    <n v="4.0899999999999998E-5"/>
    <n v="551.90960451977401"/>
    <n v="9.1984934086629"/>
    <n v="48844"/>
  </r>
  <r>
    <n v="5861"/>
    <x v="3"/>
    <n v="21"/>
    <n v="6"/>
    <n v="400"/>
    <n v="97.000200000000007"/>
    <n v="1.9043059999999999E-3"/>
    <n v="2.05255E-4"/>
    <n v="5.7000000000000003E-5"/>
    <n v="6.8399999999999996E-5"/>
    <n v="1.2543299999999999E-4"/>
    <n v="5.0401389999999999E-3"/>
    <n v="27.8005"/>
    <n v="53.619900000000001"/>
    <n v="3.3144999999999998"/>
    <n v="1.9385100000000001E-4"/>
    <n v="6.9558E-4"/>
    <n v="6.1558830000000002E-2"/>
    <n v="3.6935298000000003"/>
    <n v="60.999583680000008"/>
    <n v="1.0262700000000001E-4"/>
    <n v="4.5599999999999997E-5"/>
    <n v="1.5964000000000001E-4"/>
    <n v="990.91525423728808"/>
    <n v="16.515254237288136"/>
    <n v="87696"/>
  </r>
  <r>
    <n v="5488"/>
    <x v="0"/>
    <n v="27"/>
    <n v="8"/>
    <n v="700"/>
    <n v="114.90600000000001"/>
    <n v="1.16876E-3"/>
    <n v="3.8719699999999999E-4"/>
    <n v="7.1699999999999995E-5"/>
    <n v="7.17E-6"/>
    <n v="2.7964199999999998E-4"/>
    <n v="4.3380370000000003E-3"/>
    <n v="32.907299999999999"/>
    <n v="51.867800000000003"/>
    <n v="4.7569999999999997"/>
    <n v="1.8642800000000001E-4"/>
    <n v="6.9552000000000004E-4"/>
    <n v="6.155352E-2"/>
    <n v="3.6932111999999999"/>
    <n v="97.000001280000006"/>
    <n v="7.1699999999999995E-5"/>
    <n v="1.6491699999999999E-4"/>
    <n v="2.0076999999999999E-4"/>
    <n v="1575.8644067796611"/>
    <n v="26.264406779661019"/>
    <n v="139464"/>
  </r>
  <r>
    <n v="2045"/>
    <x v="3"/>
    <n v="20"/>
    <n v="6"/>
    <n v="200"/>
    <n v="78.776399999999995"/>
    <n v="2.4562579999999998E-3"/>
    <n v="3.4769E-4"/>
    <n v="5.6100000000000002E-5"/>
    <n v="1.1199999999999999E-5"/>
    <n v="3.3599999999999997E-5"/>
    <n v="3.723643E-3"/>
    <n v="40.265900000000002"/>
    <n v="68.530100000000004"/>
    <n v="3.3946000000000001"/>
    <n v="2.131E-4"/>
    <n v="6.9538E-4"/>
    <n v="6.1541129999999999E-2"/>
    <n v="3.6924678000000002"/>
    <n v="62.000080800000006"/>
    <n v="8.9699999999999998E-5"/>
    <n v="0"/>
    <n v="0"/>
    <n v="1007.457627118644"/>
    <n v="16.790960451977401"/>
    <n v="89160"/>
  </r>
  <r>
    <n v="2129"/>
    <x v="2"/>
    <n v="27"/>
    <n v="14"/>
    <n v="300"/>
    <n v="106.69499999999999"/>
    <n v="3.0003429999999999E-3"/>
    <n v="1.9049799999999999E-4"/>
    <n v="3.8099999999999998E-5"/>
    <n v="0"/>
    <n v="9.5199999999999997E-5"/>
    <n v="3.409914E-3"/>
    <n v="69.019599999999997"/>
    <n v="64.625699999999995"/>
    <n v="5.0670000000000002"/>
    <n v="2.1907299999999999E-4"/>
    <n v="6.9532000000000003E-4"/>
    <n v="6.1535820000000005E-2"/>
    <n v="3.6921492000000002"/>
    <n v="73.000256160000006"/>
    <n v="7.6199999999999995E-5"/>
    <n v="0"/>
    <n v="0"/>
    <n v="1186.3050847457628"/>
    <n v="19.771751412429378"/>
    <n v="104988"/>
  </r>
  <r>
    <n v="797"/>
    <x v="0"/>
    <n v="26"/>
    <n v="16"/>
    <n v="250"/>
    <n v="100.3596"/>
    <n v="2.7520280000000001E-3"/>
    <n v="4.9246800000000003E-4"/>
    <n v="1.4484400000000001E-4"/>
    <n v="5.7899999999999998E-5"/>
    <n v="1.4484400000000001E-4"/>
    <n v="3.1865589999999998E-3"/>
    <n v="27.706399999999999"/>
    <n v="68.145499999999998"/>
    <n v="5.0545"/>
    <n v="3.7659299999999999E-4"/>
    <n v="6.9525000000000001E-4"/>
    <n v="6.1529625000000004E-2"/>
    <n v="3.6917775000000002"/>
    <n v="24.000030000000002"/>
    <n v="1.15875E-4"/>
    <n v="0"/>
    <n v="8.6899999999999998E-5"/>
    <n v="390.05649717514126"/>
    <n v="6.5009416195856877"/>
    <n v="34520"/>
  </r>
  <r>
    <n v="506"/>
    <x v="0"/>
    <n v="26"/>
    <n v="12"/>
    <n v="200"/>
    <n v="111.342"/>
    <n v="4.3754049999999997E-3"/>
    <n v="3.0095399999999998E-4"/>
    <n v="4.6300000000000001E-5"/>
    <n v="3.7040499999999997E-4"/>
    <n v="4.3985600000000003E-4"/>
    <n v="2.36133E-3"/>
    <n v="18.851500000000001"/>
    <n v="65.097999999999999"/>
    <n v="7.1764999999999999"/>
    <n v="2.7780399999999998E-4"/>
    <n v="6.9450999999999996E-4"/>
    <n v="6.1464134999999996E-2"/>
    <n v="3.6878480999999996"/>
    <n v="30.000053959999999"/>
    <n v="9.2600000000000001E-5"/>
    <n v="0"/>
    <n v="0"/>
    <n v="488.09039548022599"/>
    <n v="8.1348399246704339"/>
    <n v="43196"/>
  </r>
  <r>
    <n v="5233"/>
    <x v="3"/>
    <n v="18"/>
    <n v="16"/>
    <n v="630"/>
    <n v="122.523"/>
    <n v="2.7876379999999998E-3"/>
    <n v="4.91936E-4"/>
    <n v="7.7200000000000006E-5"/>
    <n v="3.8600000000000003E-5"/>
    <n v="4.8229000000000002E-4"/>
    <n v="3.9161969999999997E-3"/>
    <n v="30.8444"/>
    <n v="51.763500000000001"/>
    <n v="5.2537000000000003"/>
    <n v="2.0256199999999999E-4"/>
    <n v="6.9450000000000002E-4"/>
    <n v="6.1463250000000004E-2"/>
    <n v="3.6877950000000004"/>
    <n v="72.000204000000011"/>
    <n v="4.8199999999999999E-5"/>
    <n v="0"/>
    <n v="0"/>
    <n v="1171.4350282485875"/>
    <n v="19.52391713747646"/>
    <n v="103672"/>
  </r>
  <r>
    <n v="5108"/>
    <x v="3"/>
    <n v="28"/>
    <n v="12"/>
    <n v="550"/>
    <n v="104.8356"/>
    <n v="1.552288E-3"/>
    <n v="5.5827899999999996E-4"/>
    <n v="8.1699999999999994E-5"/>
    <n v="4.0800000000000002E-5"/>
    <n v="9.5299999999999999E-5"/>
    <n v="2.7505450000000001E-3"/>
    <n v="30.408000000000001"/>
    <n v="68.019800000000004"/>
    <n v="6.8019999999999996"/>
    <n v="2.4509800000000002E-4"/>
    <n v="6.9444000000000005E-4"/>
    <n v="6.1457940000000003E-2"/>
    <n v="3.6874764"/>
    <n v="50.999673600000001"/>
    <n v="8.1699999999999994E-5"/>
    <n v="0"/>
    <n v="0"/>
    <n v="829.83050847457628"/>
    <n v="13.830508474576272"/>
    <n v="73440"/>
  </r>
  <r>
    <n v="1839"/>
    <x v="2"/>
    <n v="24"/>
    <n v="8"/>
    <n v="700"/>
    <n v="81.03"/>
    <n v="2.013609E-3"/>
    <n v="3.35602E-4"/>
    <n v="8.1000000000000004E-5"/>
    <n v="9.2600000000000001E-5"/>
    <n v="3.35602E-4"/>
    <n v="2.8815440000000002E-3"/>
    <n v="50.838700000000003"/>
    <n v="70.570300000000003"/>
    <n v="4.5782999999999996"/>
    <n v="2.7773899999999999E-4"/>
    <n v="6.9435000000000005E-4"/>
    <n v="6.1449975000000004E-2"/>
    <n v="3.6869985000000001"/>
    <n v="60.000172200000002"/>
    <n v="4.6300000000000001E-5"/>
    <n v="0"/>
    <n v="0"/>
    <n v="976.40677966101691"/>
    <n v="16.273446327683615"/>
    <n v="86412"/>
  </r>
  <r>
    <n v="6663"/>
    <x v="1"/>
    <n v="21"/>
    <n v="28"/>
    <n v="800"/>
    <n v="208.21019999999999"/>
    <n v="1.4204679E-2"/>
    <n v="5.8842900000000001E-4"/>
    <n v="5.8799999999999999E-5"/>
    <n v="5.1781799999999997E-4"/>
    <n v="9.6502399999999998E-4"/>
    <n v="3.5305750000000002E-3"/>
    <n v="31.772600000000001"/>
    <n v="46.986699999999999"/>
    <n v="7.1767000000000003"/>
    <n v="3.2951999999999998E-4"/>
    <n v="6.9435000000000005E-4"/>
    <n v="6.1449975000000004E-2"/>
    <n v="3.6869985000000001"/>
    <n v="59.000308199999999"/>
    <n v="9.4099999999999997E-5"/>
    <n v="0"/>
    <n v="5.5312000000000004E-4"/>
    <n v="960.13559322033893"/>
    <n v="16.00225988700565"/>
    <n v="84972"/>
  </r>
  <r>
    <n v="2159"/>
    <x v="2"/>
    <n v="23"/>
    <n v="2"/>
    <n v="200"/>
    <n v="83.748000000000005"/>
    <n v="7.0352100000000003E-4"/>
    <n v="1.20339E-4"/>
    <n v="3.6999999999999998E-5"/>
    <n v="0"/>
    <n v="3.1473299999999998E-4"/>
    <n v="2.814085E-3"/>
    <n v="35.8812"/>
    <n v="82.802599999999998"/>
    <n v="5.3059000000000003"/>
    <n v="2.4993500000000001E-4"/>
    <n v="6.9426000000000004E-4"/>
    <n v="6.1442010000000005E-2"/>
    <n v="3.6865206000000001"/>
    <n v="74.999519280000001"/>
    <n v="5.5500000000000001E-5"/>
    <n v="0"/>
    <n v="0"/>
    <n v="1220.6553672316384"/>
    <n v="20.344256120527305"/>
    <n v="108028"/>
  </r>
  <r>
    <n v="5326"/>
    <x v="7"/>
    <n v="20"/>
    <n v="20"/>
    <n v="16"/>
    <n v="73.259399999999999"/>
    <n v="9.5419799999999996E-4"/>
    <n v="1.3631400000000001E-4"/>
    <n v="6.2000000000000003E-5"/>
    <n v="0"/>
    <n v="9.9099999999999996E-5"/>
    <n v="3.8663629999999998E-3"/>
    <n v="52.810299999999998"/>
    <n v="69.435900000000004"/>
    <n v="3.2980999999999998"/>
    <n v="2.6023600000000001E-4"/>
    <n v="6.9395999999999998E-4"/>
    <n v="6.1415459999999998E-2"/>
    <n v="3.6849276"/>
    <n v="55.999796160000002"/>
    <n v="7.4400000000000006E-5"/>
    <n v="0"/>
    <n v="0"/>
    <n v="911.81920903954801"/>
    <n v="15.196986817325801"/>
    <n v="80696"/>
  </r>
  <r>
    <n v="7667"/>
    <x v="0"/>
    <n v="20"/>
    <n v="24"/>
    <n v="1500"/>
    <n v="77.327399999999997"/>
    <n v="7.9730999999999997E-4"/>
    <n v="1.12663E-4"/>
    <n v="5.1999999999999997E-5"/>
    <n v="3.4700000000000003E-5"/>
    <n v="2.3399299999999999E-4"/>
    <n v="3.1805729999999999E-3"/>
    <n v="36.666699999999999"/>
    <n v="65.416899999999998"/>
    <n v="4.4687000000000001"/>
    <n v="3.03324E-4"/>
    <n v="6.9331000000000004E-4"/>
    <n v="6.1357935000000002E-2"/>
    <n v="3.6814761000000003"/>
    <n v="79.999654280000001"/>
    <n v="8.6700000000000007E-5"/>
    <n v="2.5999999999999998E-5"/>
    <n v="1.2133000000000001E-4"/>
    <n v="1303.819209039548"/>
    <n v="21.730320150659132"/>
    <n v="115388"/>
  </r>
  <r>
    <n v="637"/>
    <x v="1"/>
    <n v="19"/>
    <n v="10"/>
    <n v="900"/>
    <n v="158.86799999999999"/>
    <n v="6.7098230000000002E-3"/>
    <n v="7.6637099999999996E-4"/>
    <n v="6.5199999999999999E-5"/>
    <n v="6.5199999999999999E-5"/>
    <n v="6.4407799999999997E-4"/>
    <n v="5.1933860000000004E-3"/>
    <n v="26.327000000000002"/>
    <n v="41.438000000000002"/>
    <n v="4.5118"/>
    <n v="2.6904499999999998E-4"/>
    <n v="6.9300000000000004E-4"/>
    <n v="6.1330500000000003E-2"/>
    <n v="3.6798300000000004"/>
    <n v="85.000608000000014"/>
    <n v="6.5199999999999999E-5"/>
    <n v="0"/>
    <n v="4.4841E-4"/>
    <n v="1385.9435028248588"/>
    <n v="23.099058380414313"/>
    <n v="122656"/>
  </r>
  <r>
    <n v="1154"/>
    <x v="2"/>
    <n v="20"/>
    <n v="20"/>
    <n v="800"/>
    <n v="66.8904"/>
    <n v="1.2596800000000001E-4"/>
    <n v="2.6768300000000001E-4"/>
    <n v="4.7200000000000002E-5"/>
    <n v="7.8700000000000002E-5"/>
    <n v="2.5193699999999998E-4"/>
    <n v="2.1887009999999999E-3"/>
    <n v="32.695700000000002"/>
    <n v="72.546800000000005"/>
    <n v="5.7625999999999999"/>
    <n v="2.3619099999999999E-4"/>
    <n v="6.9282999999999996E-4"/>
    <n v="6.1315454999999998E-2"/>
    <n v="3.6789272999999998"/>
    <n v="44.000247639999998"/>
    <n v="6.3E-5"/>
    <n v="0"/>
    <n v="1.4171E-4"/>
    <n v="717.60451977401135"/>
    <n v="11.960075329566855"/>
    <n v="63508"/>
  </r>
  <r>
    <n v="2904"/>
    <x v="2"/>
    <n v="22"/>
    <n v="20"/>
    <n v="800"/>
    <n v="77.514600000000002"/>
    <n v="1.6773630000000001E-3"/>
    <n v="3.5248899999999999E-4"/>
    <n v="6.0800000000000001E-5"/>
    <n v="4.8600000000000002E-5"/>
    <n v="4.4972799999999999E-4"/>
    <n v="2.977927E-3"/>
    <n v="34.6066"/>
    <n v="80.163300000000007"/>
    <n v="4.4245000000000001"/>
    <n v="1.8232200000000001E-4"/>
    <n v="6.9282000000000002E-4"/>
    <n v="6.1314569999999999E-2"/>
    <n v="3.6788742000000001"/>
    <n v="56.999687039999998"/>
    <n v="6.0800000000000001E-5"/>
    <n v="1.09393E-4"/>
    <n v="6.0800000000000001E-5"/>
    <n v="929.62711864406776"/>
    <n v="15.493785310734463"/>
    <n v="82272"/>
  </r>
  <r>
    <n v="8556"/>
    <x v="2"/>
    <n v="37"/>
    <n v="6"/>
    <n v="600"/>
    <n v="44.968200000000003"/>
    <n v="1.397449E-3"/>
    <n v="4.4192800000000001E-4"/>
    <n v="7.1699999999999995E-5"/>
    <n v="1.19E-5"/>
    <n v="1.7916000000000001E-4"/>
    <n v="1.9229850000000001E-3"/>
    <n v="74.575000000000003"/>
    <n v="99.950299999999999"/>
    <n v="3.9192999999999998"/>
    <n v="1.4332799999999999E-4"/>
    <n v="6.9275000000000001E-4"/>
    <n v="6.1308374999999998E-2"/>
    <n v="3.6785025"/>
    <n v="57.999801000000005"/>
    <n v="7.1699999999999995E-5"/>
    <n v="0"/>
    <n v="1.075E-4"/>
    <n v="946.03389830508479"/>
    <n v="15.76723163841808"/>
    <n v="83724"/>
  </r>
  <r>
    <n v="7893"/>
    <x v="3"/>
    <n v="23"/>
    <n v="28"/>
    <n v="500"/>
    <n v="80.674800000000005"/>
    <n v="2.5505380000000002E-3"/>
    <n v="2.83393E-4"/>
    <n v="4.7200000000000002E-5"/>
    <n v="3.15E-5"/>
    <n v="6.3E-5"/>
    <n v="4.0619690000000003E-3"/>
    <n v="45.0428"/>
    <n v="64.558099999999996"/>
    <n v="3.0154999999999998"/>
    <n v="2.6764900000000001E-4"/>
    <n v="6.9273999999999996E-4"/>
    <n v="6.1307489999999999E-2"/>
    <n v="3.6784493999999999"/>
    <n v="44.000073840000006"/>
    <n v="1.10208E-4"/>
    <n v="9.4500000000000007E-5"/>
    <n v="4.7200000000000002E-5"/>
    <n v="717.69491525423734"/>
    <n v="11.961581920903956"/>
    <n v="63516"/>
  </r>
  <r>
    <n v="6952"/>
    <x v="3"/>
    <n v="23"/>
    <n v="42"/>
    <n v="1260"/>
    <n v="107.03879999999999"/>
    <n v="2.3948680000000001E-3"/>
    <n v="3.18583E-4"/>
    <n v="3.3000000000000003E-5"/>
    <n v="0"/>
    <n v="2.4168400000000001E-4"/>
    <n v="3.7790570000000002E-3"/>
    <n v="34.810499999999998"/>
    <n v="58.732599999999998"/>
    <n v="4.8314000000000004"/>
    <n v="2.4168400000000001E-4"/>
    <n v="6.9209000000000002E-4"/>
    <n v="6.1249965000000003E-2"/>
    <n v="3.6749979000000002"/>
    <n v="62.999568520000004"/>
    <n v="7.6899999999999999E-5"/>
    <n v="0"/>
    <n v="0"/>
    <n v="1028.5649717514125"/>
    <n v="17.142749529190208"/>
    <n v="91028"/>
  </r>
  <r>
    <n v="8104"/>
    <x v="3"/>
    <n v="25"/>
    <n v="20"/>
    <n v="600"/>
    <n v="156.99959999999999"/>
    <n v="9.9855629999999994E-3"/>
    <n v="5.7146300000000003E-4"/>
    <n v="1.20308E-4"/>
    <n v="2.1053900000000001E-4"/>
    <n v="3.6092399999999999E-4"/>
    <n v="1.864774E-3"/>
    <n v="26.098400000000002"/>
    <n v="71.032300000000006"/>
    <n v="10.6935"/>
    <n v="3.30847E-4"/>
    <n v="6.9176999999999997E-4"/>
    <n v="6.1221644999999998E-2"/>
    <n v="3.6732986999999997"/>
    <n v="22.999968959999997"/>
    <n v="9.0199999999999997E-5"/>
    <n v="0"/>
    <n v="0"/>
    <n v="375.68361581920902"/>
    <n v="6.2613935969868173"/>
    <n v="33248"/>
  </r>
  <r>
    <n v="8285"/>
    <x v="0"/>
    <n v="22"/>
    <n v="12"/>
    <n v="800"/>
    <n v="109.2102"/>
    <n v="5.3199999999999999E-5"/>
    <n v="3.9900000000000001E-5"/>
    <n v="1.33E-5"/>
    <n v="0"/>
    <n v="3.0581899999999998E-4"/>
    <n v="3.3640039999999999E-3"/>
    <n v="34.841299999999997"/>
    <n v="68.047399999999996"/>
    <n v="6.0395000000000003"/>
    <n v="2.2604E-4"/>
    <n v="6.9141999999999999E-4"/>
    <n v="6.1190670000000003E-2"/>
    <n v="3.6714402000000002"/>
    <n v="52.000315360000002"/>
    <n v="7.9800000000000002E-5"/>
    <n v="0"/>
    <n v="0"/>
    <n v="849.80790960451975"/>
    <n v="14.163465160075329"/>
    <n v="75208"/>
  </r>
  <r>
    <n v="4961"/>
    <x v="0"/>
    <n v="27"/>
    <n v="4"/>
    <n v="500"/>
    <n v="106.5534"/>
    <n v="3.6925199999999999E-3"/>
    <n v="7.5487500000000001E-4"/>
    <n v="6.3700000000000003E-5"/>
    <n v="1.8199999999999999E-5"/>
    <n v="3.4560500000000002E-4"/>
    <n v="3.583382E-3"/>
    <n v="31.379100000000001"/>
    <n v="58.700499999999998"/>
    <n v="4.8249000000000004"/>
    <n v="2.63751E-4"/>
    <n v="6.9121000000000004E-4"/>
    <n v="6.1172085000000001E-2"/>
    <n v="3.6703250999999999"/>
    <n v="75.999921920000006"/>
    <n v="8.1899999999999999E-5"/>
    <n v="1.18233E-4"/>
    <n v="3.4560999999999999E-4"/>
    <n v="1242.3954802259886"/>
    <n v="20.706591337099812"/>
    <n v="109952"/>
  </r>
  <r>
    <n v="2670"/>
    <x v="1"/>
    <n v="20"/>
    <n v="24"/>
    <n v="900"/>
    <n v="156.5256"/>
    <n v="5.910953E-3"/>
    <n v="7.4041199999999997E-4"/>
    <n v="1.11062E-4"/>
    <n v="1.23402E-4"/>
    <n v="8.6381399999999997E-4"/>
    <n v="4.9484179999999996E-3"/>
    <n v="28.95"/>
    <n v="42.094799999999999"/>
    <n v="5.4737999999999998"/>
    <n v="3.4552500000000001E-4"/>
    <n v="6.9105000000000002E-4"/>
    <n v="6.1157925000000002E-2"/>
    <n v="3.6694754999999999"/>
    <n v="55.999927800000002"/>
    <n v="6.1699999999999995E-5"/>
    <n v="5.4296900000000003E-4"/>
    <n v="2.4434000000000001E-3"/>
    <n v="915.66101694915255"/>
    <n v="15.261016949152543"/>
    <n v="81036"/>
  </r>
  <r>
    <n v="6052"/>
    <x v="0"/>
    <n v="24"/>
    <n v="20"/>
    <n v="1500"/>
    <n v="84.043800000000005"/>
    <n v="1.3819310000000001E-3"/>
    <n v="2.7350699999999998E-4"/>
    <n v="1.4399999999999999E-5"/>
    <n v="2.8799999999999999E-5"/>
    <n v="7.2000000000000002E-5"/>
    <n v="3.4404330000000001E-3"/>
    <n v="17.815100000000001"/>
    <n v="59.079500000000003"/>
    <n v="4.3514999999999997"/>
    <n v="3.16693E-4"/>
    <n v="6.9096999999999995E-4"/>
    <n v="6.1150844999999995E-2"/>
    <n v="3.6690506999999997"/>
    <n v="48.000303959999997"/>
    <n v="8.6399999999999999E-5"/>
    <n v="0"/>
    <n v="2.4471999999999997E-4"/>
    <n v="784.94915254237287"/>
    <n v="13.082485875706215"/>
    <n v="69468"/>
  </r>
  <r>
    <n v="5115"/>
    <x v="3"/>
    <n v="21"/>
    <n v="2"/>
    <n v="50"/>
    <n v="67.8018"/>
    <n v="1.0189979999999999E-3"/>
    <n v="1.38169E-4"/>
    <n v="8.6399999999999999E-5"/>
    <n v="1.73E-5"/>
    <n v="5.1799999999999999E-5"/>
    <n v="2.9360969999999999E-3"/>
    <n v="50.863900000000001"/>
    <n v="66.188199999999995"/>
    <n v="4.0941000000000001"/>
    <n v="2.9360999999999998E-4"/>
    <n v="6.9085000000000001E-4"/>
    <n v="6.1140224999999999E-2"/>
    <n v="3.6684134999999998"/>
    <n v="40.00021499999999"/>
    <n v="8.6399999999999999E-5"/>
    <n v="0"/>
    <n v="0"/>
    <n v="654.23728813559319"/>
    <n v="10.903954802259886"/>
    <n v="57900"/>
  </r>
  <r>
    <n v="1676"/>
    <x v="2"/>
    <n v="24"/>
    <n v="4"/>
    <n v="150"/>
    <n v="60.736800000000002"/>
    <n v="1.9796509999999998E-3"/>
    <n v="2.41702E-4"/>
    <n v="5.7500000000000002E-5"/>
    <n v="2.3E-5"/>
    <n v="3.6830700000000001E-4"/>
    <n v="2.8083420000000001E-3"/>
    <n v="72.691400000000002"/>
    <n v="95.032799999999995"/>
    <n v="3.2582"/>
    <n v="1.7264400000000001E-4"/>
    <n v="6.9057999999999999E-4"/>
    <n v="6.1116329999999996E-2"/>
    <n v="3.6669798"/>
    <n v="60.000352719999995"/>
    <n v="5.7500000000000002E-5"/>
    <n v="0"/>
    <n v="0"/>
    <n v="981.74011299435028"/>
    <n v="16.362335216572504"/>
    <n v="86884"/>
  </r>
  <r>
    <n v="7906"/>
    <x v="5"/>
    <n v="24"/>
    <n v="4"/>
    <n v="120"/>
    <n v="74.710800000000006"/>
    <n v="2.349159E-3"/>
    <n v="2.4728E-4"/>
    <n v="7.2100000000000004E-5"/>
    <n v="2.36977E-4"/>
    <n v="2.0606699999999999E-4"/>
    <n v="3.039482E-3"/>
    <n v="57.170099999999998"/>
    <n v="71.606800000000007"/>
    <n v="4.0575999999999999"/>
    <n v="2.2667299999999999E-4"/>
    <n v="6.9032000000000002E-4"/>
    <n v="6.109332E-2"/>
    <n v="3.6655991999999999"/>
    <n v="66.999697920000003"/>
    <n v="9.2700000000000004E-5"/>
    <n v="2.0606699999999999E-4"/>
    <n v="1.3394000000000001E-4"/>
    <n v="1096.6779661016949"/>
    <n v="18.277966101694915"/>
    <n v="97056"/>
  </r>
  <r>
    <n v="3684"/>
    <x v="2"/>
    <n v="18"/>
    <n v="12"/>
    <n v="320"/>
    <n v="102.1146"/>
    <n v="1.1115649999999999E-3"/>
    <n v="2.0442600000000001E-4"/>
    <n v="5.1100000000000002E-5"/>
    <n v="2.5599999999999999E-5"/>
    <n v="1.5331899999999999E-4"/>
    <n v="3.3219199999999999E-3"/>
    <n v="40.417000000000002"/>
    <n v="70"/>
    <n v="5.4154"/>
    <n v="3.0663899999999999E-4"/>
    <n v="6.8994E-4"/>
    <n v="6.105969E-2"/>
    <n v="3.6635814"/>
    <n v="54.000223920000003"/>
    <n v="7.6699999999999994E-5"/>
    <n v="0"/>
    <n v="0"/>
    <n v="884.3841807909605"/>
    <n v="14.739736346516008"/>
    <n v="78268"/>
  </r>
  <r>
    <n v="4648"/>
    <x v="0"/>
    <n v="21"/>
    <n v="8"/>
    <n v="600"/>
    <n v="99.079800000000006"/>
    <n v="1.323807E-3"/>
    <n v="1.4507499999999999E-4"/>
    <n v="4.5300000000000003E-5"/>
    <n v="6.3499999999999999E-5"/>
    <n v="2.26679E-4"/>
    <n v="4.6333240000000003E-3"/>
    <n v="43.0824"/>
    <n v="51.8904"/>
    <n v="3.7965"/>
    <n v="2.4481399999999999E-4"/>
    <n v="6.891E-4"/>
    <n v="6.0985350000000001E-2"/>
    <n v="3.6591209999999998"/>
    <n v="75.99946079999998"/>
    <n v="7.25E-5"/>
    <n v="2.26679E-4"/>
    <n v="6.1656999999999999E-4"/>
    <n v="1246.1920903954801"/>
    <n v="20.769868173258001"/>
    <n v="110288"/>
  </r>
  <r>
    <n v="6658"/>
    <x v="1"/>
    <n v="19"/>
    <n v="16"/>
    <n v="700"/>
    <n v="215.96340000000001"/>
    <n v="1.2994266000000001E-2"/>
    <n v="1.0611360000000001E-3"/>
    <n v="1.86164E-4"/>
    <n v="4.8402699999999999E-4"/>
    <n v="1.11699E-4"/>
    <n v="4.4120929999999997E-3"/>
    <n v="15.389799999999999"/>
    <n v="34.683500000000002"/>
    <n v="6.2404999999999999"/>
    <n v="3.9094500000000002E-4"/>
    <n v="6.8880999999999999E-4"/>
    <n v="6.0959685E-2"/>
    <n v="3.6575810999999998"/>
    <n v="37.000117959999997"/>
    <n v="1.3031499999999999E-4"/>
    <n v="0"/>
    <n v="3.7200000000000003E-5"/>
    <n v="606.96045197740114"/>
    <n v="10.116007532956685"/>
    <n v="53716"/>
  </r>
  <r>
    <n v="5582"/>
    <x v="0"/>
    <n v="22"/>
    <n v="4"/>
    <n v="200"/>
    <n v="146.96039999999999"/>
    <n v="4.0283710000000002E-3"/>
    <n v="3.7873600000000001E-4"/>
    <n v="5.7399999999999999E-5"/>
    <n v="1.15E-5"/>
    <n v="8.9519299999999997E-4"/>
    <n v="4.5792589999999996E-3"/>
    <n v="29.075399999999998"/>
    <n v="44.701799999999999"/>
    <n v="5.1403999999999996"/>
    <n v="2.8692099999999999E-4"/>
    <n v="6.8860999999999998E-4"/>
    <n v="6.0941984999999997E-2"/>
    <n v="3.6565190999999997"/>
    <n v="59.999966519999994"/>
    <n v="6.8899999999999994E-5"/>
    <n v="8.03E-5"/>
    <n v="1.8363E-4"/>
    <n v="984.54237288135596"/>
    <n v="16.409039548022598"/>
    <n v="87132"/>
  </r>
  <r>
    <n v="7033"/>
    <x v="0"/>
    <n v="16"/>
    <n v="42"/>
    <n v="550"/>
    <n v="119.77079999999999"/>
    <n v="4.0811939999999998E-3"/>
    <n v="5.0925299999999998E-4"/>
    <n v="3.5899999999999998E-5"/>
    <n v="1.1476099999999999E-4"/>
    <n v="6.4553099999999997E-4"/>
    <n v="3.5791130000000001E-3"/>
    <n v="41.831299999999999"/>
    <n v="54.621200000000002"/>
    <n v="5.3707000000000003"/>
    <n v="2.3669500000000001E-4"/>
    <n v="6.8857E-4"/>
    <n v="6.0938445000000001E-2"/>
    <n v="3.6563067"/>
    <n v="96.000429400000002"/>
    <n v="6.4599999999999998E-5"/>
    <n v="1.8648699999999999E-4"/>
    <n v="2.2235000000000001E-4"/>
    <n v="1575.3672316384182"/>
    <n v="26.256120527306969"/>
    <n v="139420"/>
  </r>
  <r>
    <n v="3901"/>
    <x v="2"/>
    <n v="20"/>
    <n v="20"/>
    <n v="238"/>
    <n v="78.045599999999993"/>
    <n v="1.0245569999999999E-3"/>
    <n v="3.03269E-4"/>
    <n v="4.1E-5"/>
    <n v="1.6399999999999999E-5"/>
    <n v="4.9200000000000003E-5"/>
    <n v="2.8113830000000002E-3"/>
    <n v="34"/>
    <n v="82.448999999999998"/>
    <n v="5.0087000000000002"/>
    <n v="1.5573299999999999E-4"/>
    <n v="6.8849999999999998E-4"/>
    <n v="6.093225E-2"/>
    <n v="3.6559349999999999"/>
    <n v="83.999753999999996"/>
    <n v="5.7399999999999999E-5"/>
    <n v="5.7399999999999999E-5"/>
    <n v="0"/>
    <n v="1378.5762711864406"/>
    <n v="22.976271186440677"/>
    <n v="122004"/>
  </r>
  <r>
    <n v="905"/>
    <x v="2"/>
    <n v="25"/>
    <n v="8"/>
    <n v="700"/>
    <n v="78.867599999999996"/>
    <n v="1.100829E-3"/>
    <n v="1.4620400000000001E-4"/>
    <n v="2.58E-5"/>
    <n v="1.8920499999999999E-4"/>
    <n v="2.6660699999999998E-4"/>
    <n v="3.233685E-3"/>
    <n v="43.6267"/>
    <n v="75.159599999999998"/>
    <n v="4.2127999999999997"/>
    <n v="1.8920499999999999E-4"/>
    <n v="6.8802000000000002E-4"/>
    <n v="6.0889770000000003E-2"/>
    <n v="3.6533862000000004"/>
    <n v="80.000213520000003"/>
    <n v="6.02E-5"/>
    <n v="0"/>
    <n v="0"/>
    <n v="1313.8531073446327"/>
    <n v="21.897551789077212"/>
    <n v="116276"/>
  </r>
  <r>
    <n v="398"/>
    <x v="4"/>
    <n v="24"/>
    <n v="16"/>
    <n v="1250"/>
    <n v="216.68520000000001"/>
    <n v="1.1957259E-2"/>
    <n v="3.9574899999999998E-4"/>
    <n v="5.6499999999999998E-5"/>
    <n v="5.2766499999999997E-4"/>
    <n v="8.3861000000000005E-4"/>
    <n v="5.6912409999999997E-3"/>
    <n v="21.611899999999999"/>
    <n v="32.622500000000002"/>
    <n v="5.0083000000000002"/>
    <n v="3.1094500000000003E-4"/>
    <n v="6.8785000000000005E-4"/>
    <n v="6.0874725000000005E-2"/>
    <n v="3.6524835000000002"/>
    <n v="73.000144800000015"/>
    <n v="7.5400000000000003E-5"/>
    <n v="3.7700000000000002E-5"/>
    <n v="0"/>
    <n v="1199.1864406779662"/>
    <n v="19.986440677966105"/>
    <n v="106128"/>
  </r>
  <r>
    <n v="7450"/>
    <x v="1"/>
    <n v="23"/>
    <n v="24"/>
    <n v="1196"/>
    <n v="202.01939999999999"/>
    <n v="1.3696041000000001E-2"/>
    <n v="4.9835000000000005E-4"/>
    <n v="5.1600000000000001E-5"/>
    <n v="3.4400000000000003E-5"/>
    <n v="3.7805899999999998E-4"/>
    <n v="3.471268E-3"/>
    <n v="19.900500000000001"/>
    <n v="44.356400000000001"/>
    <n v="7.3662999999999998"/>
    <n v="2.57767E-4"/>
    <n v="6.8738000000000002E-4"/>
    <n v="6.0833129999999999E-2"/>
    <n v="3.6499877999999999"/>
    <n v="40.000016959999996"/>
    <n v="1.3747600000000001E-4"/>
    <n v="0"/>
    <n v="0"/>
    <n v="657.53672316384177"/>
    <n v="10.958945386064029"/>
    <n v="58192"/>
  </r>
  <r>
    <n v="1291"/>
    <x v="3"/>
    <n v="16"/>
    <n v="8"/>
    <n v="190"/>
    <n v="105.4776"/>
    <n v="1.704075E-3"/>
    <n v="1.8829599999999999E-4"/>
    <n v="9.4099999999999997E-6"/>
    <n v="3.7700000000000002E-5"/>
    <n v="3.2951699999999998E-4"/>
    <n v="3.7000079999999999E-3"/>
    <n v="34.295900000000003"/>
    <n v="59.134900000000002"/>
    <n v="4.9923999999999999"/>
    <n v="1.8829599999999999E-4"/>
    <n v="6.8727999999999997E-4"/>
    <n v="6.0824279999999994E-2"/>
    <n v="3.6494567999999998"/>
    <n v="73.000132479999991"/>
    <n v="5.6499999999999998E-5"/>
    <n v="0"/>
    <n v="0"/>
    <n v="1200.180790960452"/>
    <n v="20.003013182674199"/>
    <n v="106216"/>
  </r>
  <r>
    <n v="5669"/>
    <x v="2"/>
    <n v="23"/>
    <n v="4"/>
    <n v="500"/>
    <n v="56.663400000000003"/>
    <n v="7.2849899999999997E-4"/>
    <n v="5.1999999999999997E-5"/>
    <n v="3.1199999999999999E-5"/>
    <n v="3.1199999999999999E-5"/>
    <n v="2.0814299999999999E-4"/>
    <n v="3.6112729999999999E-3"/>
    <n v="53.780299999999997"/>
    <n v="70.489900000000006"/>
    <n v="2.83"/>
    <n v="1.9773499999999999E-4"/>
    <n v="6.8687000000000002E-4"/>
    <n v="6.0787995000000004E-2"/>
    <n v="3.6472797000000003"/>
    <n v="65.999964560000009"/>
    <n v="9.3700000000000001E-5"/>
    <n v="1.76921E-4"/>
    <n v="2.3936000000000001E-4"/>
    <n v="1085.7401129943503"/>
    <n v="18.095668549905838"/>
    <n v="96088"/>
  </r>
  <r>
    <n v="2618"/>
    <x v="5"/>
    <n v="22"/>
    <n v="20"/>
    <n v="700"/>
    <n v="94.083600000000004"/>
    <n v="8.4521900000000003E-4"/>
    <n v="2.1130500000000001E-4"/>
    <n v="7.9200000000000001E-5"/>
    <n v="0"/>
    <n v="4.2261000000000002E-4"/>
    <n v="3.4865289999999999E-3"/>
    <n v="22.9313"/>
    <n v="59.757599999999996"/>
    <n v="6.8635999999999999"/>
    <n v="4.49023E-4"/>
    <n v="6.8674000000000003E-4"/>
    <n v="6.0776490000000002E-2"/>
    <n v="3.6465894000000003"/>
    <n v="25.999976400000005"/>
    <n v="5.2800000000000003E-5"/>
    <n v="0"/>
    <n v="0"/>
    <n v="427.79661016949154"/>
    <n v="7.129943502824859"/>
    <n v="37860"/>
  </r>
  <r>
    <n v="762"/>
    <x v="3"/>
    <n v="18"/>
    <n v="10"/>
    <n v="600"/>
    <n v="58.947000000000003"/>
    <n v="9.8099999999999999E-5"/>
    <n v="5.8799999999999999E-5"/>
    <n v="0"/>
    <n v="0"/>
    <n v="1.7653999999999999E-4"/>
    <n v="2.0007850000000002E-3"/>
    <n v="64.554500000000004"/>
    <n v="85.490200000000002"/>
    <n v="5.6764999999999999"/>
    <n v="2.74617E-4"/>
    <n v="6.8654000000000002E-4"/>
    <n v="6.075879E-2"/>
    <n v="3.6455274000000002"/>
    <n v="34.999809199999994"/>
    <n v="7.8499999999999997E-5"/>
    <n v="0"/>
    <n v="1.9599999999999999E-5"/>
    <n v="576.04519774011294"/>
    <n v="9.6007532956685484"/>
    <n v="50980"/>
  </r>
  <r>
    <n v="5160"/>
    <x v="1"/>
    <n v="16"/>
    <n v="4"/>
    <n v="700"/>
    <n v="135.91800000000001"/>
    <n v="7.7141500000000003E-3"/>
    <n v="4.9692400000000004E-4"/>
    <n v="9.4699999999999998E-5"/>
    <n v="0"/>
    <n v="1.6564100000000001E-4"/>
    <n v="3.3128250000000001E-3"/>
    <n v="20.345300000000002"/>
    <n v="42.857100000000003"/>
    <n v="5.5357000000000003"/>
    <n v="4.2593500000000001E-4"/>
    <n v="6.8623000000000002E-4"/>
    <n v="6.0731355000000001E-2"/>
    <n v="3.6438812999999999"/>
    <n v="29.000079799999998"/>
    <n v="4.7299999999999998E-5"/>
    <n v="0"/>
    <n v="1.6563999999999999E-4"/>
    <n v="477.5141242937853"/>
    <n v="7.9585687382297552"/>
    <n v="42260"/>
  </r>
  <r>
    <n v="8618"/>
    <x v="1"/>
    <n v="22"/>
    <n v="12"/>
    <n v="1000"/>
    <n v="133.67580000000001"/>
    <n v="1.0629883E-2"/>
    <n v="5.2463399999999995E-4"/>
    <n v="5.6499999999999998E-5"/>
    <n v="2.4199999999999999E-5"/>
    <n v="1.8563999999999999E-4"/>
    <n v="3.6966490000000002E-3"/>
    <n v="56.350099999999998"/>
    <n v="57.074199999999998"/>
    <n v="4.0022000000000002"/>
    <n v="3.0670900000000001E-4"/>
    <n v="6.8605999999999995E-4"/>
    <n v="6.0716309999999996E-2"/>
    <n v="3.6429785999999997"/>
    <n v="85.000089759999994"/>
    <n v="7.2600000000000003E-5"/>
    <n v="2.17925E-4"/>
    <n v="2.8248999999999999E-4"/>
    <n v="1399.9548022598869"/>
    <n v="23.332580037664783"/>
    <n v="123896"/>
  </r>
  <r>
    <n v="2518"/>
    <x v="0"/>
    <n v="19"/>
    <n v="20"/>
    <n v="730"/>
    <n v="136.76159999999999"/>
    <n v="3.0026599999999999E-3"/>
    <n v="1.14288E-4"/>
    <n v="1.04E-5"/>
    <n v="0"/>
    <n v="1.24678E-4"/>
    <n v="3.4390319999999999E-3"/>
    <n v="22.7273"/>
    <n v="56.423000000000002"/>
    <n v="6.5650000000000004"/>
    <n v="1.8701699999999999E-4"/>
    <n v="6.8572999999999996E-4"/>
    <n v="6.0687104999999998E-2"/>
    <n v="3.6412263"/>
    <n v="66.000141040000003"/>
    <n v="5.1900000000000001E-5"/>
    <n v="0"/>
    <n v="0"/>
    <n v="1087.5480225988701"/>
    <n v="18.125800376647835"/>
    <n v="96248"/>
  </r>
  <r>
    <n v="1905"/>
    <x v="2"/>
    <n v="16"/>
    <n v="8"/>
    <n v="200"/>
    <n v="116.4156"/>
    <n v="2.131656E-3"/>
    <n v="2.9813399999999997E-4"/>
    <n v="4.4700000000000002E-5"/>
    <n v="0"/>
    <n v="2.9799999999999999E-5"/>
    <n v="3.8161110000000001E-3"/>
    <n v="28.345099999999999"/>
    <n v="47.593800000000002"/>
    <n v="5.1211000000000002"/>
    <n v="3.4285400000000002E-4"/>
    <n v="6.8570999999999997E-4"/>
    <n v="6.0685335E-2"/>
    <n v="3.6411201000000002"/>
    <n v="46.000169640000003"/>
    <n v="1.04347E-4"/>
    <n v="0"/>
    <n v="0"/>
    <n v="758.01129943502826"/>
    <n v="12.633521657250471"/>
    <n v="67084"/>
  </r>
  <r>
    <n v="5548"/>
    <x v="3"/>
    <n v="27"/>
    <n v="12"/>
    <n v="450"/>
    <n v="120.432"/>
    <n v="5.2953490000000004E-3"/>
    <n v="6.6755700000000005E-4"/>
    <n v="5.41E-5"/>
    <n v="1.0825200000000001E-4"/>
    <n v="5.2322000000000002E-4"/>
    <n v="3.554289E-3"/>
    <n v="24.875299999999999"/>
    <n v="59.725900000000003"/>
    <n v="5.0278999999999998"/>
    <n v="1.8944200000000001E-4"/>
    <n v="6.8559999999999997E-4"/>
    <n v="6.0675599999999996E-2"/>
    <n v="3.640536"/>
    <n v="76.000131200000013"/>
    <n v="8.1199999999999995E-5"/>
    <n v="7.2200000000000007E-5"/>
    <n v="1.9845999999999999E-4"/>
    <n v="1252.5649717514125"/>
    <n v="20.876082862523543"/>
    <n v="110852"/>
  </r>
  <r>
    <n v="4433"/>
    <x v="2"/>
    <n v="22"/>
    <n v="8"/>
    <n v="300"/>
    <n v="35.029800000000002"/>
    <n v="4.8638099999999998E-4"/>
    <n v="1.3264900000000001E-4"/>
    <n v="8.8399999999999994E-5"/>
    <n v="0"/>
    <n v="3.5373199999999999E-4"/>
    <n v="2.0781749999999998E-3"/>
    <n v="72.989199999999997"/>
    <n v="102.0851"/>
    <n v="3.1063999999999998"/>
    <n v="2.6529899999999998E-4"/>
    <n v="6.8535999999999998E-4"/>
    <n v="6.0654359999999997E-2"/>
    <n v="3.6392615999999998"/>
    <n v="31.000203519999996"/>
    <n v="1.3264900000000001E-4"/>
    <n v="0"/>
    <n v="8.8399999999999994E-5"/>
    <n v="511.09604519774012"/>
    <n v="8.5182674199623349"/>
    <n v="45232"/>
  </r>
  <r>
    <n v="8152"/>
    <x v="0"/>
    <n v="26"/>
    <n v="8"/>
    <n v="180"/>
    <n v="111.35339999999999"/>
    <n v="1.184463E-3"/>
    <n v="8.81E-5"/>
    <n v="2.94E-5"/>
    <n v="1.0767799999999999E-4"/>
    <n v="4.8900000000000003E-5"/>
    <n v="3.347821E-3"/>
    <n v="36.621699999999997"/>
    <n v="65.9649"/>
    <n v="5.9151999999999996"/>
    <n v="2.1535700000000001E-4"/>
    <n v="6.8523E-4"/>
    <n v="6.0642855000000002E-2"/>
    <n v="3.6385713000000002"/>
    <n v="70.000355880000001"/>
    <n v="5.8699999999999997E-5"/>
    <n v="0"/>
    <n v="1.5662E-4"/>
    <n v="1154.3050847457628"/>
    <n v="19.238418079096046"/>
    <n v="102156"/>
  </r>
  <r>
    <n v="2509"/>
    <x v="1"/>
    <n v="23"/>
    <n v="8"/>
    <n v="4000"/>
    <n v="142.79159999999999"/>
    <n v="4.0510449999999996E-3"/>
    <n v="5.4813300000000002E-4"/>
    <n v="2.5700000000000001E-5"/>
    <n v="4.4535799999999997E-4"/>
    <n v="3.7684099999999999E-4"/>
    <n v="4.5906130000000003E-3"/>
    <n v="23.2822"/>
    <n v="45.462699999999998"/>
    <n v="5.0616000000000003"/>
    <n v="1.96985E-4"/>
    <n v="6.8517000000000003E-4"/>
    <n v="6.0637545000000001E-2"/>
    <n v="3.6382527000000002"/>
    <n v="80.000449200000006"/>
    <n v="6.0000000000000002E-5"/>
    <n v="0"/>
    <n v="3.3401999999999998E-4"/>
    <n v="1319.3220338983051"/>
    <n v="21.988700564971751"/>
    <n v="116760"/>
  </r>
  <r>
    <n v="5971"/>
    <x v="0"/>
    <n v="24"/>
    <n v="6"/>
    <n v="1100"/>
    <n v="75.365399999999994"/>
    <n v="2.19118E-3"/>
    <n v="4.45084E-4"/>
    <n v="1.3694900000000001E-4"/>
    <n v="3.4199999999999998E-5"/>
    <n v="1.3694900000000001E-4"/>
    <n v="2.430841E-3"/>
    <n v="62.914299999999997"/>
    <n v="69.464799999999997"/>
    <n v="5.0845000000000002"/>
    <n v="5.13558E-4"/>
    <n v="6.8473999999999998E-4"/>
    <n v="6.0599489999999999E-2"/>
    <n v="3.6359694"/>
    <n v="19.999885920000001"/>
    <n v="1.02712E-4"/>
    <n v="0"/>
    <n v="0"/>
    <n v="330.03389830508473"/>
    <n v="5.5005649717514125"/>
    <n v="29208"/>
  </r>
  <r>
    <n v="2071"/>
    <x v="3"/>
    <n v="16"/>
    <n v="70"/>
    <n v="2500"/>
    <n v="105.456"/>
    <n v="1.0524449999999999E-3"/>
    <n v="1.14121E-4"/>
    <n v="3.8000000000000002E-5"/>
    <n v="0"/>
    <n v="1.14121E-4"/>
    <n v="4.0956580000000003E-3"/>
    <n v="29.366499999999998"/>
    <n v="57.609900000000003"/>
    <n v="4.5015000000000001"/>
    <n v="2.02881E-4"/>
    <n v="6.8471999999999999E-4"/>
    <n v="6.0597720000000001E-2"/>
    <n v="3.6358632000000002"/>
    <n v="53.999758079999999"/>
    <n v="6.3399999999999996E-5"/>
    <n v="0"/>
    <n v="0"/>
    <n v="891.11864406779659"/>
    <n v="14.851977401129943"/>
    <n v="78864"/>
  </r>
  <r>
    <n v="8885"/>
    <x v="0"/>
    <n v="25"/>
    <n v="20"/>
    <n v="200"/>
    <n v="78.324600000000004"/>
    <n v="1.3590729999999999E-3"/>
    <n v="3.0752699999999998E-4"/>
    <n v="5.9500000000000003E-5"/>
    <n v="6.9400000000000006E-5"/>
    <n v="2.28166E-4"/>
    <n v="3.4621640000000002E-3"/>
    <n v="49.195399999999999"/>
    <n v="63.9542"/>
    <n v="3.9971000000000001"/>
    <n v="1.98405E-4"/>
    <n v="6.845E-4"/>
    <n v="6.057825E-2"/>
    <n v="3.6346949999999998"/>
    <n v="69.000337999999999"/>
    <n v="1.0912300000000001E-4"/>
    <n v="2.5792600000000001E-4"/>
    <n v="1.5872E-4"/>
    <n v="1139.0282485875707"/>
    <n v="18.983804143126179"/>
    <n v="100804"/>
  </r>
  <r>
    <n v="8085"/>
    <x v="2"/>
    <n v="17"/>
    <n v="10"/>
    <n v="50"/>
    <n v="115.2984"/>
    <n v="6.6384479999999999E-3"/>
    <n v="7.8872600000000001E-4"/>
    <n v="7.8899999999999993E-5"/>
    <n v="2.6299999999999999E-5"/>
    <n v="3.1549099999999999E-4"/>
    <n v="4.00936E-3"/>
    <n v="34.460500000000003"/>
    <n v="57.429499999999997"/>
    <n v="3.8656000000000001"/>
    <n v="2.4976300000000001E-4"/>
    <n v="6.8356000000000005E-4"/>
    <n v="6.0495060000000003E-2"/>
    <n v="3.6297036"/>
    <n v="51.999776320000002"/>
    <n v="7.8899999999999993E-5"/>
    <n v="0"/>
    <n v="1.4459999999999999E-4"/>
    <n v="859.57062146892656"/>
    <n v="14.32617702448211"/>
    <n v="76072"/>
  </r>
  <r>
    <n v="7372"/>
    <x v="3"/>
    <n v="19"/>
    <n v="12"/>
    <n v="500"/>
    <n v="132.13079999999999"/>
    <n v="8.2137760000000008E-3"/>
    <n v="6.0555199999999998E-4"/>
    <n v="4.6600000000000001E-5"/>
    <n v="0"/>
    <n v="3.72648E-4"/>
    <n v="3.338302E-3"/>
    <n v="37.813099999999999"/>
    <n v="62.585999999999999"/>
    <n v="5.3116000000000003"/>
    <n v="2.3290499999999999E-4"/>
    <n v="6.8318999999999997E-4"/>
    <n v="6.0462314999999996E-2"/>
    <n v="3.6277388999999998"/>
    <n v="44.000168759999994"/>
    <n v="1.2421599999999999E-4"/>
    <n v="1.5527E-4"/>
    <n v="2.9501000000000001E-4"/>
    <n v="727.72881355932202"/>
    <n v="12.128813559322033"/>
    <n v="64404"/>
  </r>
  <r>
    <n v="8760"/>
    <x v="4"/>
    <n v="23"/>
    <n v="6"/>
    <n v="1500"/>
    <n v="212.148"/>
    <n v="1.4707773E-2"/>
    <n v="9.1622199999999996E-4"/>
    <n v="8.0400000000000003E-5"/>
    <n v="4.5811099999999998E-4"/>
    <n v="5.5455499999999998E-4"/>
    <n v="4.1872949999999997E-3"/>
    <n v="27.738499999999998"/>
    <n v="42.771599999999999"/>
    <n v="6.0269000000000004"/>
    <n v="2.0092600000000001E-4"/>
    <n v="6.8314999999999999E-4"/>
    <n v="6.0458774999999999E-2"/>
    <n v="3.6275265000000001"/>
    <n v="85.000255600000003"/>
    <n v="3.2100000000000001E-5"/>
    <n v="0"/>
    <n v="0"/>
    <n v="1405.9209039548023"/>
    <n v="23.432015065913372"/>
    <n v="124424"/>
  </r>
  <r>
    <n v="3767"/>
    <x v="3"/>
    <n v="36"/>
    <n v="10"/>
    <n v="400"/>
    <n v="73.697999999999993"/>
    <n v="1.853225E-3"/>
    <n v="1.7556900000000001E-4"/>
    <n v="5.8499999999999999E-5"/>
    <n v="0"/>
    <n v="1.07292E-4"/>
    <n v="3.2577740000000002E-3"/>
    <n v="46.366399999999999"/>
    <n v="71.257499999999993"/>
    <n v="3.7305000000000001"/>
    <n v="1.85322E-4"/>
    <n v="6.8276999999999997E-4"/>
    <n v="6.0425145E-2"/>
    <n v="3.6255087000000001"/>
    <n v="70.000311480000008"/>
    <n v="7.7999999999999999E-5"/>
    <n v="0"/>
    <n v="0"/>
    <n v="1158.4632768361582"/>
    <n v="19.307721280602639"/>
    <n v="102524"/>
  </r>
  <r>
    <n v="1043"/>
    <x v="2"/>
    <n v="16"/>
    <n v="10"/>
    <n v="200"/>
    <n v="76.699200000000005"/>
    <n v="3.26526E-4"/>
    <n v="1.18737E-4"/>
    <n v="4.4499999999999997E-5"/>
    <n v="1.18737E-4"/>
    <n v="2.8200000000000002E-4"/>
    <n v="2.6270479999999999E-3"/>
    <n v="39.590899999999998"/>
    <n v="90.463300000000004"/>
    <n v="5.4576000000000002"/>
    <n v="2.07789E-4"/>
    <n v="6.8274000000000004E-4"/>
    <n v="6.0422490000000002E-2"/>
    <n v="3.6253494000000002"/>
    <n v="46.000290239999998"/>
    <n v="1.18737E-4"/>
    <n v="0"/>
    <n v="5.94E-5"/>
    <n v="761.31073446327684"/>
    <n v="12.688512241054614"/>
    <n v="67376"/>
  </r>
  <r>
    <n v="7038"/>
    <x v="3"/>
    <n v="18"/>
    <n v="10"/>
    <n v="800"/>
    <n v="90.695400000000006"/>
    <n v="3.04825E-4"/>
    <n v="1.3063899999999999E-4"/>
    <n v="1.45E-5"/>
    <n v="1.74186E-4"/>
    <n v="1.5966999999999999E-4"/>
    <n v="3.091796E-3"/>
    <n v="26.7547"/>
    <n v="68.845100000000002"/>
    <n v="5.4789000000000003"/>
    <n v="2.1773199999999999E-4"/>
    <n v="6.8223000000000003E-4"/>
    <n v="6.0377355000000001E-2"/>
    <n v="3.6226413000000002"/>
    <n v="47.000189160000005"/>
    <n v="1.0160799999999999E-4"/>
    <n v="0"/>
    <n v="5.8100000000000003E-5"/>
    <n v="778.4406779661017"/>
    <n v="12.974011299435029"/>
    <n v="68892"/>
  </r>
  <r>
    <n v="9208"/>
    <x v="2"/>
    <n v="18"/>
    <n v="28"/>
    <n v="500"/>
    <n v="73.489800000000002"/>
    <n v="3.8762099999999999E-4"/>
    <n v="9.2999999999999997E-5"/>
    <n v="4.6499999999999999E-5"/>
    <n v="4.8065E-4"/>
    <n v="2.0156300000000001E-4"/>
    <n v="2.992434E-3"/>
    <n v="32.208300000000001"/>
    <n v="74.756500000000003"/>
    <n v="4.5648"/>
    <n v="1.7055299999999999E-4"/>
    <n v="6.8221000000000004E-4"/>
    <n v="6.0375585000000002E-2"/>
    <n v="3.6225351000000003"/>
    <n v="43.999816160000002"/>
    <n v="6.2000000000000003E-5"/>
    <n v="0"/>
    <n v="0"/>
    <n v="728.76836158192089"/>
    <n v="12.146139359698681"/>
    <n v="64496"/>
  </r>
  <r>
    <n v="5256"/>
    <x v="3"/>
    <n v="21"/>
    <n v="24"/>
    <n v="200"/>
    <n v="114.80459999999999"/>
    <n v="2.8252519999999999E-3"/>
    <n v="2.9226700000000003E-4"/>
    <n v="6.9599999999999998E-5"/>
    <n v="3.06185E-4"/>
    <n v="5.28865E-4"/>
    <n v="2.769582E-3"/>
    <n v="30.828299999999999"/>
    <n v="84.944699999999997"/>
    <n v="6.8593000000000002"/>
    <n v="2.3659700000000001E-4"/>
    <n v="6.8196000000000001E-4"/>
    <n v="6.0353459999999998E-2"/>
    <n v="3.6212076"/>
    <n v="49.000189919999997"/>
    <n v="6.9599999999999998E-5"/>
    <n v="0"/>
    <n v="0"/>
    <n v="811.88700564971748"/>
    <n v="13.531450094161958"/>
    <n v="71852"/>
  </r>
  <r>
    <n v="7633"/>
    <x v="1"/>
    <n v="18"/>
    <n v="6"/>
    <n v="800"/>
    <n v="134.65199999999999"/>
    <n v="6.0158800000000001E-4"/>
    <n v="2.6068800000000002E-4"/>
    <n v="4.0099999999999999E-5"/>
    <n v="6.02E-5"/>
    <n v="1.40371E-4"/>
    <n v="3.5293170000000001E-3"/>
    <n v="28.457100000000001"/>
    <n v="48.9773"/>
    <n v="6.9659000000000004"/>
    <n v="2.40635E-4"/>
    <n v="6.8179999999999998E-4"/>
    <n v="6.0339299999999998E-2"/>
    <n v="3.620358"/>
    <n v="34.0000024"/>
    <n v="8.0199999999999998E-5"/>
    <n v="0"/>
    <n v="0"/>
    <n v="563.48022598870057"/>
    <n v="9.3913370998116754"/>
    <n v="49868"/>
  </r>
  <r>
    <n v="2424"/>
    <x v="0"/>
    <n v="20"/>
    <n v="20"/>
    <n v="1000"/>
    <n v="175.2834"/>
    <n v="7.5341679999999999E-3"/>
    <n v="7.7741099999999999E-4"/>
    <n v="3.8399999999999998E-5"/>
    <n v="1.3436700000000001E-4"/>
    <n v="2.78332E-4"/>
    <n v="4.1078010000000003E-3"/>
    <n v="19.4848"/>
    <n v="37.457900000000002"/>
    <n v="6.1074999999999999"/>
    <n v="2.3994199999999999E-4"/>
    <n v="6.8143000000000001E-4"/>
    <n v="6.0306554999999998E-2"/>
    <n v="3.6183932999999997"/>
    <n v="70.999554559999979"/>
    <n v="8.6399999999999999E-5"/>
    <n v="2.9752799999999997E-4"/>
    <n v="1.8236000000000001E-4"/>
    <n v="1177.3107344632767"/>
    <n v="19.621845574387944"/>
    <n v="104192"/>
  </r>
  <r>
    <n v="6369"/>
    <x v="2"/>
    <n v="19"/>
    <n v="12"/>
    <n v="450"/>
    <n v="75.028199999999998"/>
    <n v="2.0052960000000002E-3"/>
    <n v="4.1858100000000001E-4"/>
    <n v="3.8899999999999997E-5"/>
    <n v="9.73E-6"/>
    <n v="2.1415799999999999E-4"/>
    <n v="3.2221009999999998E-3"/>
    <n v="39.393900000000002"/>
    <n v="72.338399999999993"/>
    <n v="3.9003000000000001"/>
    <n v="2.33627E-4"/>
    <n v="6.8141000000000002E-4"/>
    <n v="6.0304785E-2"/>
    <n v="3.6182870999999999"/>
    <n v="69.999886480000001"/>
    <n v="6.8100000000000002E-5"/>
    <n v="0"/>
    <n v="1.0708E-4"/>
    <n v="1160.768361581921"/>
    <n v="19.346139359698682"/>
    <n v="102728"/>
  </r>
  <r>
    <n v="5558"/>
    <x v="7"/>
    <n v="23"/>
    <n v="2"/>
    <n v="300"/>
    <n v="77.241"/>
    <n v="5.6534800000000002E-4"/>
    <n v="1.3046499999999999E-4"/>
    <n v="2.9E-5"/>
    <n v="8.7000000000000001E-5"/>
    <n v="0"/>
    <n v="3.4500749999999999E-3"/>
    <n v="32.540100000000002"/>
    <n v="63.2941"/>
    <n v="4.1176000000000004"/>
    <n v="3.7689899999999998E-4"/>
    <n v="6.8132000000000002E-4"/>
    <n v="6.0296820000000001E-2"/>
    <n v="3.6178091999999999"/>
    <n v="47.00017888"/>
    <n v="5.8E-5"/>
    <n v="0"/>
    <n v="2.9E-5"/>
    <n v="779.48022598870057"/>
    <n v="12.991337099811677"/>
    <n v="68984"/>
  </r>
  <r>
    <n v="7379"/>
    <x v="5"/>
    <n v="18"/>
    <n v="14"/>
    <n v="250"/>
    <n v="110.742"/>
    <n v="1.4839600000000001E-3"/>
    <n v="4.7200000000000002E-5"/>
    <n v="2.02E-5"/>
    <n v="6.7499999999999997E-6"/>
    <n v="8.7700000000000004E-5"/>
    <n v="4.6609829999999996E-3"/>
    <n v="26.220300000000002"/>
    <n v="46.813299999999998"/>
    <n v="4.33"/>
    <n v="2.2933900000000001E-4"/>
    <n v="6.8126999999999999E-4"/>
    <n v="6.0292394999999999E-2"/>
    <n v="3.6175436999999997"/>
    <n v="100.99964004"/>
    <n v="6.0699999999999998E-5"/>
    <n v="1.82122E-4"/>
    <n v="1.0859999999999999E-3"/>
    <n v="1675.1638418079096"/>
    <n v="27.919397363465162"/>
    <n v="148252"/>
  </r>
  <r>
    <n v="1875"/>
    <x v="0"/>
    <n v="22"/>
    <n v="6"/>
    <n v="500"/>
    <n v="104.5386"/>
    <n v="3.2166450000000002E-3"/>
    <n v="4.6366099999999998E-4"/>
    <n v="8.6899999999999998E-5"/>
    <n v="7.2399999999999998E-5"/>
    <n v="2.8978800000000002E-4"/>
    <n v="4.5496699999999996E-3"/>
    <n v="30.274799999999999"/>
    <n v="46.955399999999997"/>
    <n v="3.8311999999999999"/>
    <n v="3.6223499999999998E-4"/>
    <n v="6.8099999999999996E-4"/>
    <n v="6.0268499999999996E-2"/>
    <n v="3.6161099999999999"/>
    <n v="46.999896"/>
    <n v="5.8E-5"/>
    <n v="0"/>
    <n v="0"/>
    <n v="779.84180790960454"/>
    <n v="12.997363465160076"/>
    <n v="69016"/>
  </r>
  <r>
    <n v="1615"/>
    <x v="3"/>
    <n v="16"/>
    <n v="20"/>
    <n v="800"/>
    <n v="74.881200000000007"/>
    <n v="1.1597999999999999E-3"/>
    <n v="5.7989999999999995E-4"/>
    <n v="1.26E-5"/>
    <n v="8.8200000000000003E-5"/>
    <n v="7.5599999999999994E-5"/>
    <n v="3.252483E-3"/>
    <n v="60.482500000000002"/>
    <n v="76.418599999999998"/>
    <n v="4.0891000000000002"/>
    <n v="1.8909800000000001E-4"/>
    <n v="6.8075000000000004E-4"/>
    <n v="6.0246375000000005E-2"/>
    <n v="3.6147825000000005"/>
    <n v="53.999813000000003"/>
    <n v="8.8200000000000003E-5"/>
    <n v="2.1431099999999999E-4"/>
    <n v="1.6388000000000001E-4"/>
    <n v="896.31638418079092"/>
    <n v="14.938606403013182"/>
    <n v="79324"/>
  </r>
  <r>
    <n v="4353"/>
    <x v="1"/>
    <n v="19"/>
    <n v="42"/>
    <n v="1100"/>
    <n v="107.1708"/>
    <n v="6.5201199999999999E-4"/>
    <n v="3.1525900000000003E-4"/>
    <n v="3.5800000000000003E-5"/>
    <n v="4.15568E-4"/>
    <n v="3.2958800000000002E-4"/>
    <n v="4.3276399999999998E-3"/>
    <n v="19.064699999999998"/>
    <n v="48.986800000000002"/>
    <n v="4.7085999999999997"/>
    <n v="2.00619E-4"/>
    <n v="6.8066999999999997E-4"/>
    <n v="6.0239294999999998E-2"/>
    <n v="3.6143576999999998"/>
    <n v="94.999750559999995"/>
    <n v="7.8800000000000004E-5"/>
    <n v="4.01238E-4"/>
    <n v="5.3021000000000003E-4"/>
    <n v="1577.0395480225989"/>
    <n v="26.283992467043316"/>
    <n v="139568"/>
  </r>
  <r>
    <n v="8383"/>
    <x v="0"/>
    <n v="17"/>
    <n v="24"/>
    <n v="780"/>
    <n v="159.0462"/>
    <n v="9.4050739999999994E-3"/>
    <n v="4.1314299999999998E-4"/>
    <n v="1.4581500000000001E-4"/>
    <n v="0"/>
    <n v="4.8600000000000002E-5"/>
    <n v="3.9856129999999998E-3"/>
    <n v="31.0184"/>
    <n v="54.707299999999996"/>
    <n v="5.1280000000000001"/>
    <n v="3.6453800000000003E-4"/>
    <n v="6.8046999999999997E-4"/>
    <n v="6.0221594999999996E-2"/>
    <n v="3.6132956999999997"/>
    <n v="27.999979559999996"/>
    <n v="1.4581500000000001E-4"/>
    <n v="0"/>
    <n v="0"/>
    <n v="464.94915254237287"/>
    <n v="7.7491525423728813"/>
    <n v="41148"/>
  </r>
  <r>
    <n v="4572"/>
    <x v="5"/>
    <n v="32"/>
    <n v="4"/>
    <n v="100"/>
    <n v="37.278599999999997"/>
    <n v="1.5996179999999999E-3"/>
    <n v="2.3902299999999999E-4"/>
    <n v="9.1899999999999998E-5"/>
    <n v="3.68E-5"/>
    <n v="1.4709099999999999E-4"/>
    <n v="1.709936E-3"/>
    <n v="78.304299999999998"/>
    <n v="130.32259999999999"/>
    <n v="3.3117999999999999"/>
    <n v="2.7579599999999997E-4"/>
    <n v="6.803E-4"/>
    <n v="6.0206549999999998E-2"/>
    <n v="3.612393"/>
    <n v="37.000156400000002"/>
    <n v="1.10318E-4"/>
    <n v="0"/>
    <n v="0"/>
    <n v="614.55367231638422"/>
    <n v="10.24256120527307"/>
    <n v="54388"/>
  </r>
  <r>
    <n v="1692"/>
    <x v="2"/>
    <n v="21"/>
    <n v="12"/>
    <n v="500"/>
    <n v="68.128200000000007"/>
    <n v="3.1658089999999999E-3"/>
    <n v="2.9679499999999998E-4"/>
    <n v="0"/>
    <n v="4.9499999999999997E-5"/>
    <n v="2.8442799999999998E-4"/>
    <n v="2.3867229999999999E-3"/>
    <n v="62.041699999999999"/>
    <n v="85.927499999999995"/>
    <n v="4.1864999999999997"/>
    <n v="2.4732900000000002E-4"/>
    <n v="6.8015000000000003E-4"/>
    <n v="6.0193275000000004E-2"/>
    <n v="3.6115965000000001"/>
    <n v="54.999649600000005"/>
    <n v="1.11298E-4"/>
    <n v="9.8900000000000005E-5"/>
    <n v="1.2365999999999999E-4"/>
    <n v="913.71751412429376"/>
    <n v="15.228625235404897"/>
    <n v="80864"/>
  </r>
  <r>
    <n v="6411"/>
    <x v="1"/>
    <n v="18"/>
    <n v="24"/>
    <n v="650"/>
    <n v="106.06140000000001"/>
    <n v="1.575164E-3"/>
    <n v="2.35601E-4"/>
    <n v="3.3699999999999999E-5"/>
    <n v="6.0600000000000003E-5"/>
    <n v="1.3462899999999999E-4"/>
    <n v="3.5744100000000001E-3"/>
    <n v="34.1509"/>
    <n v="55.570599999999999"/>
    <n v="5.4048999999999996"/>
    <n v="1.6155499999999999E-4"/>
    <n v="6.7988E-4"/>
    <n v="6.0169380000000001E-2"/>
    <n v="3.6101627999999999"/>
    <n v="101.00025328"/>
    <n v="4.71E-5"/>
    <n v="0"/>
    <n v="0"/>
    <n v="1678.5988700564972"/>
    <n v="27.976647834274953"/>
    <n v="148556"/>
  </r>
  <r>
    <n v="3589"/>
    <x v="2"/>
    <n v="22"/>
    <n v="10"/>
    <n v="90"/>
    <n v="43.357799999999997"/>
    <n v="2.44725E-4"/>
    <n v="1.6315000000000001E-4"/>
    <n v="4.0800000000000002E-5"/>
    <n v="5.4400000000000001E-5"/>
    <n v="3.1270400000000002E-4"/>
    <n v="2.950294E-3"/>
    <n v="62.759300000000003"/>
    <n v="88.737300000000005"/>
    <n v="2.7326999999999999"/>
    <n v="2.0393700000000001E-4"/>
    <n v="6.7978999999999999E-4"/>
    <n v="6.0161415000000003E-2"/>
    <n v="3.6096849"/>
    <n v="49.999914079999996"/>
    <n v="1.08767E-4"/>
    <n v="0"/>
    <n v="0"/>
    <n v="831.09604519774007"/>
    <n v="13.851600753295667"/>
    <n v="73552"/>
  </r>
  <r>
    <n v="5610"/>
    <x v="3"/>
    <n v="22"/>
    <n v="10"/>
    <n v="18000"/>
    <n v="152.23740000000001"/>
    <n v="1.1983053E-2"/>
    <n v="2.0551400000000001E-4"/>
    <n v="1.5800000000000001E-5"/>
    <n v="1.5800000000000001E-5"/>
    <n v="3.6360199999999998E-4"/>
    <n v="3.351461E-3"/>
    <n v="52.189599999999999"/>
    <n v="63.981099999999998"/>
    <n v="4.9574999999999996"/>
    <n v="3.0036700000000001E-4"/>
    <n v="6.7977999999999995E-4"/>
    <n v="6.0160529999999997E-2"/>
    <n v="3.6096317999999998"/>
    <n v="43.00016368"/>
    <n v="7.8999999999999996E-5"/>
    <n v="0"/>
    <n v="0"/>
    <n v="714.75706214689262"/>
    <n v="11.912617702448211"/>
    <n v="63256"/>
  </r>
  <r>
    <n v="818"/>
    <x v="3"/>
    <n v="20"/>
    <n v="30"/>
    <n v="700"/>
    <n v="91.164599999999993"/>
    <n v="1.7555100000000001E-3"/>
    <n v="1.40953E-4"/>
    <n v="3.8399999999999998E-5"/>
    <n v="3.8399999999999998E-5"/>
    <n v="1.5376699999999999E-4"/>
    <n v="3.5494620000000002E-3"/>
    <n v="40.536200000000001"/>
    <n v="57.227400000000003"/>
    <n v="4.4621000000000004"/>
    <n v="2.9472100000000001E-4"/>
    <n v="6.7913999999999995E-4"/>
    <n v="6.0103889999999993E-2"/>
    <n v="3.6062333999999998"/>
    <n v="53.000085599999998"/>
    <n v="1.02512E-4"/>
    <n v="1.6658100000000001E-4"/>
    <n v="8.9699999999999998E-5"/>
    <n v="881.80790960451975"/>
    <n v="14.696798493408663"/>
    <n v="78040"/>
  </r>
  <r>
    <n v="6928"/>
    <x v="0"/>
    <n v="16"/>
    <n v="10"/>
    <n v="850"/>
    <n v="139.62899999999999"/>
    <n v="4.7997990000000004E-3"/>
    <n v="3.01558E-4"/>
    <n v="4.1900000000000002E-5"/>
    <n v="0"/>
    <n v="3.3500000000000001E-5"/>
    <n v="4.6322669999999998E-3"/>
    <n v="25.2319"/>
    <n v="44.101300000000002"/>
    <n v="4.4737999999999998"/>
    <n v="2.0941500000000001E-4"/>
    <n v="6.7851000000000001E-4"/>
    <n v="6.0048135000000002E-2"/>
    <n v="3.6028881000000004"/>
    <n v="81.000523800000011"/>
    <n v="3.3500000000000001E-5"/>
    <n v="0"/>
    <n v="0"/>
    <n v="1348.9265536723165"/>
    <n v="22.482109227871941"/>
    <n v="119380"/>
  </r>
  <r>
    <n v="7528"/>
    <x v="5"/>
    <n v="23"/>
    <n v="10"/>
    <n v="500"/>
    <n v="91.897199999999998"/>
    <n v="1.4733319999999999E-3"/>
    <n v="1.05995E-4"/>
    <n v="2.12E-5"/>
    <n v="1.06E-5"/>
    <n v="1.2719399999999999E-4"/>
    <n v="3.1904519999999999E-3"/>
    <n v="42.786700000000003"/>
    <n v="69.368799999999993"/>
    <n v="5.0198999999999998"/>
    <n v="1.48393E-4"/>
    <n v="6.7836999999999997E-4"/>
    <n v="6.0035744999999995E-2"/>
    <n v="3.6021446999999998"/>
    <n v="64.000139279999999"/>
    <n v="7.4200000000000001E-5"/>
    <n v="0"/>
    <n v="0"/>
    <n v="1066.0338983050847"/>
    <n v="17.767231638418078"/>
    <n v="94344"/>
  </r>
  <r>
    <n v="3061"/>
    <x v="7"/>
    <n v="18"/>
    <n v="8"/>
    <n v="150"/>
    <n v="84.535200000000003"/>
    <n v="2.354788E-3"/>
    <n v="1.6055400000000001E-4"/>
    <n v="7.1400000000000001E-5"/>
    <n v="3.57E-5"/>
    <n v="1.9623199999999999E-4"/>
    <n v="3.2467529999999998E-3"/>
    <n v="68.198899999999995"/>
    <n v="63.5824"/>
    <n v="4.2198000000000002"/>
    <n v="3.9246499999999999E-4"/>
    <n v="6.7789E-4"/>
    <n v="5.9993264999999997E-2"/>
    <n v="3.5995958999999997"/>
    <n v="37.999801839999996"/>
    <n v="8.92E-5"/>
    <n v="0"/>
    <n v="0"/>
    <n v="633.40112994350284"/>
    <n v="10.55668549905838"/>
    <n v="56056"/>
  </r>
  <r>
    <n v="2221"/>
    <x v="5"/>
    <n v="23"/>
    <n v="6"/>
    <n v="600"/>
    <n v="54.366"/>
    <n v="6.5173399999999995E-4"/>
    <n v="1.45783E-4"/>
    <n v="0"/>
    <n v="0"/>
    <n v="3.43E-5"/>
    <n v="2.1953139999999999E-3"/>
    <n v="63.8902"/>
    <n v="90.515600000000006"/>
    <n v="4.625"/>
    <n v="1.97235E-4"/>
    <n v="6.7745999999999995E-4"/>
    <n v="5.9955209999999995E-2"/>
    <n v="3.5973125999999995"/>
    <n v="78.999965520000003"/>
    <n v="5.1499999999999998E-5"/>
    <n v="0"/>
    <n v="1.9724E-4"/>
    <n v="1317.6497175141244"/>
    <n v="21.960828625235408"/>
    <n v="116612"/>
  </r>
  <r>
    <n v="3101"/>
    <x v="1"/>
    <n v="21"/>
    <n v="10"/>
    <n v="650"/>
    <n v="130.26419999999999"/>
    <n v="2.279087E-3"/>
    <n v="4.7951100000000001E-4"/>
    <n v="2.26E-5"/>
    <n v="3.66685E-4"/>
    <n v="2.7642399999999999E-4"/>
    <n v="4.5525319999999998E-3"/>
    <n v="23.712199999999999"/>
    <n v="45.615900000000003"/>
    <n v="4.7423000000000002"/>
    <n v="1.8052199999999999E-4"/>
    <n v="6.7696E-4"/>
    <n v="5.9910959999999999E-2"/>
    <n v="3.5946576000000001"/>
    <n v="120.00063743999999"/>
    <n v="4.5099999999999998E-5"/>
    <n v="3.9499999999999998E-5"/>
    <n v="7.8999999999999996E-5"/>
    <n v="2002.9830508474577"/>
    <n v="33.383050847457625"/>
    <n v="177264"/>
  </r>
  <r>
    <n v="464"/>
    <x v="3"/>
    <n v="20"/>
    <n v="6"/>
    <n v="1000"/>
    <n v="96.756"/>
    <n v="2.0302480000000001E-3"/>
    <n v="5.1491799999999995E-4"/>
    <n v="8.8300000000000005E-5"/>
    <n v="5.8799999999999999E-5"/>
    <n v="0"/>
    <n v="3.6338490000000002E-3"/>
    <n v="29.089400000000001"/>
    <n v="56.210500000000003"/>
    <n v="4.4737"/>
    <n v="3.9722200000000003E-4"/>
    <n v="6.7675000000000005E-4"/>
    <n v="5.9892375000000005E-2"/>
    <n v="3.5935425000000003"/>
    <n v="46.000050999999999"/>
    <n v="1.02984E-4"/>
    <n v="0"/>
    <n v="0"/>
    <n v="768.04519774011294"/>
    <n v="12.800753295668549"/>
    <n v="67972"/>
  </r>
  <r>
    <n v="3535"/>
    <x v="0"/>
    <n v="17"/>
    <n v="20"/>
    <n v="450"/>
    <n v="176.79300000000001"/>
    <n v="7.1093609999999998E-3"/>
    <n v="6.1624499999999997E-4"/>
    <n v="6.0099999999999997E-5"/>
    <n v="1.5E-5"/>
    <n v="1.50304E-4"/>
    <n v="4.2385620000000004E-3"/>
    <n v="21.1388"/>
    <n v="37.276600000000002"/>
    <n v="6.5141999999999998"/>
    <n v="3.30668E-4"/>
    <n v="6.7637000000000003E-4"/>
    <n v="5.9858745000000005E-2"/>
    <n v="3.5915247000000003"/>
    <n v="45.000248840000005"/>
    <n v="6.0099999999999997E-5"/>
    <n v="0"/>
    <n v="0"/>
    <n v="751.77401129943507"/>
    <n v="12.529566854990584"/>
    <n v="66532"/>
  </r>
  <r>
    <n v="2475"/>
    <x v="5"/>
    <n v="17"/>
    <n v="14"/>
    <n v="243"/>
    <n v="52.372199999999999"/>
    <n v="5.5416999999999999E-4"/>
    <n v="2.0781400000000001E-4"/>
    <n v="3.4600000000000001E-5"/>
    <n v="3.4600000000000001E-5"/>
    <n v="8.6600000000000004E-5"/>
    <n v="2.7362150000000002E-3"/>
    <n v="75.923599999999993"/>
    <n v="77.215199999999996"/>
    <n v="3.3797000000000001"/>
    <n v="2.7708499999999999E-4"/>
    <n v="6.7539E-4"/>
    <n v="5.9772014999999998E-2"/>
    <n v="3.5863209"/>
    <n v="38.999720160000003"/>
    <n v="6.9300000000000004E-5"/>
    <n v="0"/>
    <n v="5.1999999999999997E-5"/>
    <n v="652.47457627118649"/>
    <n v="10.874576271186442"/>
    <n v="57744"/>
  </r>
  <r>
    <n v="2374"/>
    <x v="3"/>
    <n v="28"/>
    <n v="12"/>
    <n v="700"/>
    <n v="80.376599999999996"/>
    <n v="1.1306720000000001E-3"/>
    <n v="2.2765200000000001E-4"/>
    <n v="5.3100000000000003E-5"/>
    <n v="2.2006400000000001E-4"/>
    <n v="2.3524099999999999E-4"/>
    <n v="3.4071940000000001E-3"/>
    <n v="36.223199999999999"/>
    <n v="67.732699999999994"/>
    <n v="4.343"/>
    <n v="2.2006400000000001E-4"/>
    <n v="6.7537000000000001E-4"/>
    <n v="5.9770245E-2"/>
    <n v="3.5862147000000002"/>
    <n v="89.000258599999995"/>
    <n v="7.5900000000000002E-5"/>
    <n v="3.04E-5"/>
    <n v="9.8599999999999998E-5"/>
    <n v="1489.0395480225989"/>
    <n v="24.817325800376647"/>
    <n v="131780"/>
  </r>
  <r>
    <n v="2913"/>
    <x v="2"/>
    <n v="29"/>
    <n v="6"/>
    <n v="1000"/>
    <n v="38.766599999999997"/>
    <n v="6.9961199999999996E-4"/>
    <n v="1.56384E-4"/>
    <n v="3.29E-5"/>
    <n v="8.2299999999999995E-5"/>
    <n v="1.1523000000000001E-4"/>
    <n v="2.2058339999999998E-3"/>
    <n v="103.4157"/>
    <n v="111.83580000000001"/>
    <n v="3.0634000000000001"/>
    <n v="1.23461E-4"/>
    <n v="6.7491999999999997E-4"/>
    <n v="5.9730419999999999E-2"/>
    <n v="3.5838252000000002"/>
    <n v="82.000080319999995"/>
    <n v="5.7599999999999997E-5"/>
    <n v="0"/>
    <n v="0"/>
    <n v="1372.8361581920904"/>
    <n v="22.880602636534839"/>
    <n v="121496"/>
  </r>
  <r>
    <n v="6327"/>
    <x v="1"/>
    <n v="21"/>
    <n v="42"/>
    <n v="2190"/>
    <n v="202.4922"/>
    <n v="1.7619226000000002E-2"/>
    <n v="3.1129399999999999E-4"/>
    <n v="5.1900000000000001E-5"/>
    <n v="3.3204699999999997E-4"/>
    <n v="1.2451699999999999E-4"/>
    <n v="5.0533349999999999E-3"/>
    <n v="33.325099999999999"/>
    <n v="42.611899999999999"/>
    <n v="4.0616000000000003"/>
    <n v="2.8016400000000001E-4"/>
    <n v="6.7447000000000004E-4"/>
    <n v="5.9690595000000006E-2"/>
    <n v="3.5814357000000006"/>
    <n v="65.000022840000014"/>
    <n v="7.2600000000000003E-5"/>
    <n v="0"/>
    <n v="0"/>
    <n v="1088.949152542373"/>
    <n v="18.149152542372882"/>
    <n v="96372"/>
  </r>
  <r>
    <n v="8712"/>
    <x v="1"/>
    <n v="25"/>
    <n v="28"/>
    <n v="850"/>
    <n v="91.478399999999993"/>
    <n v="3.0922929999999999E-3"/>
    <n v="5.1538199999999999E-4"/>
    <n v="2.3786900000000001E-4"/>
    <n v="1.18934E-4"/>
    <n v="3.17158E-4"/>
    <n v="2.4579770000000001E-3"/>
    <n v="26.163900000000002"/>
    <n v="63.161299999999997"/>
    <n v="5.8064999999999998"/>
    <n v="4.3609299999999997E-4"/>
    <n v="6.7396000000000003E-4"/>
    <n v="5.9645460000000004E-2"/>
    <n v="3.5787276000000001"/>
    <n v="16.999967040000001"/>
    <n v="1.18934E-4"/>
    <n v="0"/>
    <n v="0"/>
    <n v="285.0169491525424"/>
    <n v="4.7502824858757062"/>
    <n v="25224"/>
  </r>
  <r>
    <n v="10063"/>
    <x v="6"/>
    <m/>
    <m/>
    <m/>
    <n v="364.85039999999998"/>
    <n v="4.2576462000000002E-2"/>
    <n v="9.9605500000000003E-4"/>
    <n v="7.8100000000000001E-5"/>
    <n v="1.7577399999999999E-4"/>
    <n v="1.46479E-4"/>
    <n v="4.6873169999999999E-3"/>
    <n v="19.9499"/>
    <n v="41.1417"/>
    <n v="5.6166999999999998"/>
    <n v="1.7577399999999999E-4"/>
    <n v="6.7380000000000001E-4"/>
    <n v="5.9631299999999998E-2"/>
    <n v="3.5778780000000001"/>
    <n v="68.9998152"/>
    <n v="6.8399999999999996E-5"/>
    <n v="0"/>
    <n v="0"/>
    <n v="1157.1073446327684"/>
    <n v="19.285122410546141"/>
    <n v="102404"/>
  </r>
  <r>
    <n v="5943"/>
    <x v="0"/>
    <n v="21"/>
    <n v="10"/>
    <n v="730"/>
    <n v="85.969200000000001"/>
    <n v="6.196455E-3"/>
    <n v="1.3470600000000001E-4"/>
    <n v="2.69E-5"/>
    <n v="5.3900000000000002E-5"/>
    <n v="3.9064600000000003E-4"/>
    <n v="3.044345E-3"/>
    <n v="42.648899999999998"/>
    <n v="88.353999999999999"/>
    <n v="3.3096999999999999"/>
    <n v="2.4247E-4"/>
    <n v="6.7352999999999998E-4"/>
    <n v="5.9607404999999995E-2"/>
    <n v="3.5764442999999999"/>
    <n v="50.000173080000003"/>
    <n v="8.0799999999999999E-5"/>
    <n v="5.3900000000000002E-5"/>
    <n v="8.0799999999999999E-5"/>
    <n v="838.8248587570622"/>
    <n v="13.980414312617704"/>
    <n v="74236"/>
  </r>
  <r>
    <n v="7727"/>
    <x v="1"/>
    <n v="20"/>
    <n v="8"/>
    <n v="600"/>
    <n v="164.346"/>
    <n v="7.2484979999999999E-3"/>
    <n v="7.1216699999999999E-4"/>
    <n v="5.8499999999999999E-5"/>
    <n v="4.7803E-4"/>
    <n v="6.2436600000000001E-4"/>
    <n v="4.2730040000000004E-3"/>
    <n v="31.020600000000002"/>
    <n v="45.086799999999997"/>
    <n v="5.5776000000000003"/>
    <n v="3.12183E-4"/>
    <n v="6.7314000000000002E-4"/>
    <n v="5.9572890000000003E-2"/>
    <n v="3.5743734000000003"/>
    <n v="68.999542560000009"/>
    <n v="5.8499999999999999E-5"/>
    <n v="1.3658E-4"/>
    <n v="1.0731E-4"/>
    <n v="1158.2372881355932"/>
    <n v="19.303954802259888"/>
    <n v="102504"/>
  </r>
  <r>
    <n v="8869"/>
    <x v="3"/>
    <n v="21"/>
    <n v="4"/>
    <n v="200"/>
    <n v="139.9836"/>
    <n v="3.5336349999999998E-3"/>
    <n v="5.0480499999999999E-4"/>
    <n v="4.6699999999999997E-5"/>
    <n v="0"/>
    <n v="3.08492E-4"/>
    <n v="4.0851810000000002E-3"/>
    <n v="17.880700000000001"/>
    <n v="46.489699999999999"/>
    <n v="5.6406999999999998"/>
    <n v="1.8696500000000001E-4"/>
    <n v="6.7307000000000001E-4"/>
    <n v="5.9566695000000003E-2"/>
    <n v="3.5740017000000002"/>
    <n v="71.999644039999993"/>
    <n v="5.6100000000000002E-5"/>
    <n v="6.5400000000000004E-5"/>
    <n v="7.9460000000000002E-4"/>
    <n v="1208.7231638418079"/>
    <n v="20.145386064030131"/>
    <n v="106972"/>
  </r>
  <r>
    <n v="1913"/>
    <x v="5"/>
    <n v="21"/>
    <n v="6"/>
    <n v="848"/>
    <n v="75.556200000000004"/>
    <n v="1.473523E-3"/>
    <n v="1.6243599999999999E-4"/>
    <n v="5.8E-5"/>
    <n v="2.6685800000000003E-4"/>
    <n v="3.82884E-4"/>
    <n v="3.3183269999999998E-3"/>
    <n v="68.926299999999998"/>
    <n v="69.902100000000004"/>
    <n v="3.8531"/>
    <n v="2.6685800000000003E-4"/>
    <n v="6.7294999999999996E-4"/>
    <n v="5.9556074999999993E-2"/>
    <n v="3.5733644999999994"/>
    <n v="58.000214599999985"/>
    <n v="9.2800000000000006E-5"/>
    <n v="0"/>
    <n v="0"/>
    <n v="973.87570621468922"/>
    <n v="16.231261770244821"/>
    <n v="86188"/>
  </r>
  <r>
    <n v="3912"/>
    <x v="2"/>
    <n v="20"/>
    <n v="8"/>
    <n v="350"/>
    <n v="55.4574"/>
    <n v="0"/>
    <n v="1.5999999999999999E-5"/>
    <n v="7.9999999999999996E-6"/>
    <n v="0"/>
    <n v="3.1999999999999999E-5"/>
    <n v="3.0651770000000001E-3"/>
    <n v="38.555"/>
    <n v="69.911199999999994"/>
    <n v="3.4986999999999999"/>
    <n v="1.60061E-4"/>
    <n v="6.7226000000000005E-4"/>
    <n v="5.9495010000000001E-2"/>
    <n v="3.5697006"/>
    <n v="84.000231520000014"/>
    <n v="5.5999999999999999E-5"/>
    <n v="0"/>
    <n v="1.5206E-4"/>
    <n v="1411.8870056497176"/>
    <n v="23.531450094161961"/>
    <n v="124952"/>
  </r>
  <r>
    <n v="5013"/>
    <x v="3"/>
    <n v="25"/>
    <n v="24"/>
    <n v="800"/>
    <n v="140.673"/>
    <n v="2.3034190000000001E-3"/>
    <n v="3.7261199999999998E-4"/>
    <n v="2.26E-5"/>
    <n v="1.13E-5"/>
    <n v="4.6858799999999998E-4"/>
    <n v="3.9745270000000003E-3"/>
    <n v="28.142199999999999"/>
    <n v="53.1875"/>
    <n v="6.0724"/>
    <n v="2.4276199999999999E-4"/>
    <n v="6.7183E-4"/>
    <n v="5.9456954999999999E-2"/>
    <n v="3.5674172999999998"/>
    <n v="118.99990423999999"/>
    <n v="6.2100000000000005E-5"/>
    <n v="1.2985000000000001E-4"/>
    <n v="7.3399999999999995E-5"/>
    <n v="2001.4463276836159"/>
    <n v="33.357438794726932"/>
    <n v="177128"/>
  </r>
  <r>
    <n v="1008"/>
    <x v="3"/>
    <n v="23"/>
    <n v="36"/>
    <n v="2000"/>
    <n v="98.485799999999998"/>
    <n v="2.1923810000000002E-3"/>
    <n v="4.7958300000000001E-4"/>
    <n v="2.7399999999999999E-5"/>
    <n v="1.3702399999999999E-4"/>
    <n v="4.3847599999999998E-4"/>
    <n v="4.097013E-3"/>
    <n v="42.040300000000002"/>
    <n v="60.147199999999998"/>
    <n v="3.7023000000000001"/>
    <n v="3.0145200000000001E-4"/>
    <n v="6.7142000000000005E-4"/>
    <n v="5.9420670000000002E-2"/>
    <n v="3.5652402000000003"/>
    <n v="49.000231600000006"/>
    <n v="8.2200000000000006E-5"/>
    <n v="0"/>
    <n v="1.3699999999999999E-5"/>
    <n v="824.63276836158195"/>
    <n v="13.743879472693033"/>
    <n v="72980"/>
  </r>
  <r>
    <n v="8482"/>
    <x v="3"/>
    <n v="18"/>
    <n v="6"/>
    <n v="250"/>
    <n v="123.0042"/>
    <n v="1.8564359999999999E-3"/>
    <n v="1.92404E-4"/>
    <n v="2.0800000000000001E-5"/>
    <n v="4.1600000000000002E-5"/>
    <n v="6.8641299999999998E-4"/>
    <n v="3.8064729999999999E-3"/>
    <n v="36.6402"/>
    <n v="54.305999999999997"/>
    <n v="5.6680000000000001"/>
    <n v="2.23604E-4"/>
    <n v="6.7080999999999998E-4"/>
    <n v="5.9366684999999995E-2"/>
    <n v="3.5620010999999998"/>
    <n v="128.99944624"/>
    <n v="5.1999999999999997E-5"/>
    <n v="1.92404E-4"/>
    <n v="5.9281000000000004E-4"/>
    <n v="2172.9265536723165"/>
    <n v="36.215442561205272"/>
    <n v="192304"/>
  </r>
  <r>
    <n v="3281"/>
    <x v="3"/>
    <n v="20"/>
    <n v="14"/>
    <n v="400"/>
    <n v="140.34119999999999"/>
    <n v="4.3838640000000003E-3"/>
    <n v="4.0724400000000002E-4"/>
    <n v="9.5799999999999998E-5"/>
    <n v="2.4000000000000001E-5"/>
    <n v="4.55155E-4"/>
    <n v="2.5632430000000002E-3"/>
    <n v="31.434000000000001"/>
    <n v="68.971999999999994"/>
    <n v="8.7383000000000006"/>
    <n v="2.3955499999999999E-4"/>
    <n v="6.7075999999999995E-4"/>
    <n v="5.9362259999999993E-2"/>
    <n v="3.5617355999999996"/>
    <n v="28.000205439999995"/>
    <n v="7.1899999999999999E-5"/>
    <n v="0"/>
    <n v="7.1899999999999999E-5"/>
    <n v="471.68361581920902"/>
    <n v="7.8613935969868169"/>
    <n v="41744"/>
  </r>
  <r>
    <n v="5995"/>
    <x v="0"/>
    <n v="23"/>
    <n v="14"/>
    <n v="1200"/>
    <n v="120.68519999999999"/>
    <n v="3.35017E-3"/>
    <n v="5.1541100000000002E-4"/>
    <n v="1.03082E-4"/>
    <n v="0"/>
    <n v="2.06164E-4"/>
    <n v="2.9378410000000001E-3"/>
    <n v="35.964599999999997"/>
    <n v="57.508800000000001"/>
    <n v="6.6666999999999996"/>
    <n v="3.3501700000000001E-4"/>
    <n v="6.7002999999999995E-4"/>
    <n v="5.9297654999999998E-2"/>
    <n v="3.5578593000000001"/>
    <n v="25.999844119999999"/>
    <n v="1.03082E-4"/>
    <n v="0"/>
    <n v="2.0615999999999999E-4"/>
    <n v="438.46327683615817"/>
    <n v="7.3077212806026361"/>
    <n v="38804"/>
  </r>
  <r>
    <n v="2247"/>
    <x v="0"/>
    <n v="23"/>
    <n v="16"/>
    <n v="150"/>
    <n v="133.6044"/>
    <n v="3.6842110000000002E-3"/>
    <n v="4.9441800000000005E-4"/>
    <n v="7.9699999999999999E-5"/>
    <n v="1.03668E-4"/>
    <n v="2.9505599999999997E-4"/>
    <n v="3.803828E-3"/>
    <n v="34.193300000000001"/>
    <n v="54.607999999999997"/>
    <n v="5.6330999999999998"/>
    <n v="2.5518300000000003E-4"/>
    <n v="6.6985999999999999E-4"/>
    <n v="5.9282609999999999E-2"/>
    <n v="3.5569565999999999"/>
    <n v="84.000444000000002"/>
    <n v="6.3800000000000006E-5"/>
    <n v="7.1799999999999997E-5"/>
    <n v="1.7543999999999999E-4"/>
    <n v="1416.949152542373"/>
    <n v="23.61581920903955"/>
    <n v="125400"/>
  </r>
  <r>
    <n v="2441"/>
    <x v="1"/>
    <n v="18"/>
    <n v="20"/>
    <n v="650"/>
    <n v="124.7178"/>
    <n v="5.7544759999999997E-3"/>
    <n v="6.3938600000000003E-4"/>
    <n v="1.52235E-4"/>
    <n v="2.13129E-4"/>
    <n v="1.2178799999999999E-4"/>
    <n v="2.4357570000000002E-3"/>
    <n v="46.126600000000003"/>
    <n v="87.2"/>
    <n v="7.375"/>
    <n v="5.1759799999999997E-4"/>
    <n v="6.6982999999999995E-4"/>
    <n v="5.9279954999999995E-2"/>
    <n v="3.5567972999999995"/>
    <n v="21.999896519999997"/>
    <n v="9.1299999999999997E-5"/>
    <n v="0"/>
    <n v="0"/>
    <n v="371.11864406779659"/>
    <n v="6.1853107344632763"/>
    <n v="32844"/>
  </r>
  <r>
    <n v="8173"/>
    <x v="2"/>
    <n v="22"/>
    <n v="28"/>
    <n v="730"/>
    <n v="128.16480000000001"/>
    <n v="6.6967700000000003E-4"/>
    <n v="1.9133600000000001E-4"/>
    <n v="1.3393500000000001E-4"/>
    <n v="4.2094000000000002E-4"/>
    <n v="5.9314299999999997E-4"/>
    <n v="4.5920709999999997E-3"/>
    <n v="30.778199999999998"/>
    <n v="45.4"/>
    <n v="5.0374999999999996"/>
    <n v="3.8267299999999999E-4"/>
    <n v="6.6967999999999997E-4"/>
    <n v="5.9266679999999995E-2"/>
    <n v="3.5560007999999996"/>
    <n v="35.000155519999993"/>
    <n v="7.6500000000000003E-5"/>
    <n v="0"/>
    <n v="0"/>
    <n v="590.55367231638422"/>
    <n v="9.8425612052730695"/>
    <n v="52264"/>
  </r>
  <r>
    <n v="8262"/>
    <x v="5"/>
    <n v="16"/>
    <n v="12"/>
    <n v="1500"/>
    <n v="82.522199999999998"/>
    <n v="1.6518590000000001E-3"/>
    <n v="1.4509599999999999E-4"/>
    <n v="4.46E-5"/>
    <n v="7.8100000000000001E-5"/>
    <n v="5.3573800000000001E-4"/>
    <n v="3.1697840000000001E-3"/>
    <n v="47.759700000000002"/>
    <n v="77.028199999999998"/>
    <n v="4.3521000000000001"/>
    <n v="2.4554699999999999E-4"/>
    <n v="6.6967000000000003E-4"/>
    <n v="5.9265795000000003E-2"/>
    <n v="3.5559477000000004"/>
    <n v="59.999753320000003"/>
    <n v="6.7000000000000002E-5"/>
    <n v="0"/>
    <n v="0"/>
    <n v="1012.3841807909605"/>
    <n v="16.87306967984934"/>
    <n v="89596"/>
  </r>
  <r>
    <n v="8727"/>
    <x v="2"/>
    <n v="24"/>
    <n v="30"/>
    <n v="1400"/>
    <n v="155.99700000000001"/>
    <n v="7.4319399999999997E-4"/>
    <n v="2.0603400000000001E-4"/>
    <n v="5.8900000000000002E-5"/>
    <n v="0"/>
    <n v="5.7395099999999995E-4"/>
    <n v="4.0765269999999999E-3"/>
    <n v="31.464700000000001"/>
    <n v="36.584800000000001"/>
    <n v="7.6894999999999998"/>
    <n v="2.0603400000000001E-4"/>
    <n v="6.6960999999999995E-4"/>
    <n v="5.9260484999999995E-2"/>
    <n v="3.5556290999999995"/>
    <n v="90.999998999999974"/>
    <n v="7.36E-5"/>
    <n v="1.9867499999999999E-4"/>
    <n v="2.6637000000000002E-3"/>
    <n v="1535.593220338983"/>
    <n v="25.593220338983048"/>
    <n v="135900"/>
  </r>
  <r>
    <n v="8596"/>
    <x v="3"/>
    <n v="29"/>
    <n v="20"/>
    <n v="1100"/>
    <n v="104.41500000000001"/>
    <n v="1.9947419999999999E-3"/>
    <n v="4.4968200000000002E-4"/>
    <n v="8.0699999999999996E-5"/>
    <n v="2.3099999999999999E-5"/>
    <n v="2.1907599999999999E-4"/>
    <n v="3.101651E-3"/>
    <n v="34.343299999999999"/>
    <n v="64.014899999999997"/>
    <n v="5.7732000000000001"/>
    <n v="1.9601500000000001E-4"/>
    <n v="6.6876000000000001E-4"/>
    <n v="5.9185260000000003E-2"/>
    <n v="3.5511156000000001"/>
    <n v="58.000217280000008"/>
    <n v="6.9200000000000002E-5"/>
    <n v="0"/>
    <n v="0"/>
    <n v="979.97740112994347"/>
    <n v="16.33295668549906"/>
    <n v="86728"/>
  </r>
  <r>
    <n v="6040"/>
    <x v="3"/>
    <n v="25"/>
    <n v="10"/>
    <n v="400"/>
    <n v="214.26840000000001"/>
    <n v="1.0149919E-2"/>
    <n v="4.4570500000000002E-4"/>
    <n v="8.1000000000000004E-5"/>
    <n v="1.21556E-4"/>
    <n v="1.1750409999999999E-3"/>
    <n v="2.3298220000000001E-3"/>
    <n v="26.491199999999999"/>
    <n v="62.087000000000003"/>
    <n v="12.965199999999999"/>
    <n v="2.43112E-4"/>
    <n v="6.6856000000000001E-4"/>
    <n v="5.9167560000000001E-2"/>
    <n v="3.5500536"/>
    <n v="33.0001216"/>
    <n v="1.01297E-4"/>
    <n v="0"/>
    <n v="0"/>
    <n v="557.74011299435028"/>
    <n v="9.2956685499058374"/>
    <n v="49360"/>
  </r>
  <r>
    <n v="161"/>
    <x v="2"/>
    <n v="18"/>
    <n v="8"/>
    <n v="250"/>
    <n v="41.909399999999998"/>
    <n v="2.7575100000000002E-4"/>
    <n v="1.9090399999999999E-4"/>
    <n v="0"/>
    <n v="0"/>
    <n v="1.69693E-4"/>
    <n v="2.142372E-3"/>
    <n v="54.467700000000001"/>
    <n v="91.306899999999999"/>
    <n v="3.6880999999999999"/>
    <n v="1.80299E-4"/>
    <n v="6.6817000000000005E-4"/>
    <n v="5.9133045000000002E-2"/>
    <n v="3.5479826999999999"/>
    <n v="63.000412960000006"/>
    <n v="6.3600000000000001E-5"/>
    <n v="0"/>
    <n v="2.12E-5"/>
    <n v="1065.4011299435028"/>
    <n v="17.756685499058381"/>
    <n v="94288"/>
  </r>
  <r>
    <n v="6116"/>
    <x v="0"/>
    <n v="24"/>
    <n v="4"/>
    <n v="500"/>
    <n v="77.301599999999993"/>
    <n v="1.9766480000000001E-3"/>
    <n v="3.2178000000000003E-4"/>
    <n v="1.6089000000000001E-4"/>
    <n v="1.6089000000000001E-4"/>
    <n v="1.8387399999999999E-4"/>
    <n v="2.9190029999999999E-3"/>
    <n v="51.872999999999998"/>
    <n v="84.629900000000006"/>
    <n v="4.3700999999999999"/>
    <n v="2.7581099999999999E-4"/>
    <n v="6.6653999999999997E-4"/>
    <n v="5.8988789999999999E-2"/>
    <n v="3.5393273999999999"/>
    <n v="28.99982232"/>
    <n v="9.1899999999999998E-5"/>
    <n v="0"/>
    <n v="0"/>
    <n v="491.61581920903956"/>
    <n v="8.193596986817326"/>
    <n v="43508"/>
  </r>
  <r>
    <n v="6262"/>
    <x v="5"/>
    <n v="24"/>
    <n v="28"/>
    <n v="500"/>
    <n v="66.849599999999995"/>
    <n v="1.7550700000000001E-3"/>
    <n v="3.7376500000000002E-4"/>
    <n v="9.7499999999999998E-5"/>
    <n v="0"/>
    <n v="4.88E-5"/>
    <n v="3.1851269999999998E-3"/>
    <n v="37.312800000000003"/>
    <n v="83.387799999999999"/>
    <n v="3.3010000000000002"/>
    <n v="1.7875700000000001E-4"/>
    <n v="6.6628E-4"/>
    <n v="5.8965780000000002E-2"/>
    <n v="3.5379468000000003"/>
    <n v="41.000206080000005"/>
    <n v="1.3000500000000001E-4"/>
    <n v="6.4999999999999994E-5"/>
    <n v="6.4999999999999994E-5"/>
    <n v="695.32203389830511"/>
    <n v="11.588700564971752"/>
    <n v="61536"/>
  </r>
  <r>
    <n v="5838"/>
    <x v="2"/>
    <n v="24"/>
    <n v="4"/>
    <n v="250"/>
    <n v="56.835599999999999"/>
    <n v="1.3848949999999999E-3"/>
    <n v="1.48004E-4"/>
    <n v="6.3399999999999996E-5"/>
    <n v="2.1100000000000001E-5"/>
    <n v="1.06E-5"/>
    <n v="1.9980549999999999E-3"/>
    <n v="63.5745"/>
    <n v="97.4392"/>
    <n v="4.8148"/>
    <n v="2.1143400000000001E-4"/>
    <n v="6.6602000000000002E-4"/>
    <n v="5.8942770000000005E-2"/>
    <n v="3.5365662000000002"/>
    <n v="63.000163839999999"/>
    <n v="6.3399999999999996E-5"/>
    <n v="0"/>
    <n v="0"/>
    <n v="1068.8361581920904"/>
    <n v="17.813935969868172"/>
    <n v="94592"/>
  </r>
  <r>
    <n v="4770"/>
    <x v="3"/>
    <n v="20"/>
    <n v="6"/>
    <n v="250"/>
    <n v="95.563199999999995"/>
    <n v="1.739698E-3"/>
    <n v="2.4464499999999999E-4"/>
    <n v="6.7999999999999999E-5"/>
    <n v="0"/>
    <n v="1.7668800000000001E-4"/>
    <n v="3.0716540000000001E-3"/>
    <n v="43.004399999999997"/>
    <n v="59.115000000000002"/>
    <n v="5.2698999999999998"/>
    <n v="3.39785E-4"/>
    <n v="6.6598000000000004E-4"/>
    <n v="5.8939230000000002E-2"/>
    <n v="3.5363538000000001"/>
    <n v="49.000144479999996"/>
    <n v="8.1500000000000002E-5"/>
    <n v="8.1500000000000002E-5"/>
    <n v="8.1500000000000002E-5"/>
    <n v="831.36723163841805"/>
    <n v="13.856120527306967"/>
    <n v="73576"/>
  </r>
  <r>
    <n v="1013"/>
    <x v="7"/>
    <n v="28"/>
    <n v="8"/>
    <n v="176"/>
    <n v="69.118200000000002"/>
    <n v="4.277192E-3"/>
    <n v="1.87596E-4"/>
    <n v="0"/>
    <n v="2.8099999999999999E-5"/>
    <n v="6.5699999999999998E-5"/>
    <n v="2.185495E-3"/>
    <n v="68.930999999999997"/>
    <n v="96.154499999999999"/>
    <n v="4.1588000000000003"/>
    <n v="2.1573600000000001E-4"/>
    <n v="6.6597E-4"/>
    <n v="5.8938344999999996E-2"/>
    <n v="3.5363007"/>
    <n v="71.000393639999999"/>
    <n v="6.5699999999999998E-5"/>
    <n v="8.4400000000000005E-5"/>
    <n v="6.5699999999999998E-5"/>
    <n v="1204.6553672316384"/>
    <n v="20.077589453860639"/>
    <n v="106612"/>
  </r>
  <r>
    <n v="5060"/>
    <x v="7"/>
    <n v="20"/>
    <n v="28"/>
    <n v="100"/>
    <n v="139.6362"/>
    <n v="7.1624569999999997E-3"/>
    <n v="6.05278E-4"/>
    <n v="6.05E-5"/>
    <n v="0"/>
    <n v="2.02E-5"/>
    <n v="2.2193529999999999E-3"/>
    <n v="58.862400000000001"/>
    <n v="76.436400000000006"/>
    <n v="9.2363999999999997"/>
    <n v="4.0351900000000002E-4"/>
    <n v="6.6580999999999997E-4"/>
    <n v="5.8924184999999997E-2"/>
    <n v="3.5354511"/>
    <n v="33.000206839999997"/>
    <n v="1.0088E-4"/>
    <n v="0"/>
    <n v="0"/>
    <n v="560.04519774011294"/>
    <n v="9.3340866290018827"/>
    <n v="49564"/>
  </r>
  <r>
    <n v="8538"/>
    <x v="3"/>
    <n v="16"/>
    <n v="40"/>
    <n v="730"/>
    <n v="138.48240000000001"/>
    <n v="6.415034E-3"/>
    <n v="5.3199999999999999E-5"/>
    <n v="5.3199999999999999E-5"/>
    <n v="0"/>
    <n v="1.06474E-4"/>
    <n v="3.4337730000000002E-3"/>
    <n v="46.5"/>
    <n v="54.108499999999999"/>
    <n v="5.7131999999999996"/>
    <n v="4.7913099999999999E-4"/>
    <n v="6.6545999999999999E-4"/>
    <n v="5.8893210000000001E-2"/>
    <n v="3.5335926"/>
    <n v="25.000001280000003"/>
    <n v="7.9900000000000004E-5"/>
    <n v="0"/>
    <n v="0"/>
    <n v="424.49717514124296"/>
    <n v="7.0749529190207161"/>
    <n v="37568"/>
  </r>
  <r>
    <n v="3790"/>
    <x v="2"/>
    <n v="20"/>
    <n v="16"/>
    <n v="400"/>
    <n v="100.65900000000001"/>
    <n v="1.423115E-3"/>
    <n v="1.47856E-4"/>
    <n v="6.1600000000000003E-6"/>
    <n v="3.08034E-4"/>
    <n v="6.7151299999999999E-4"/>
    <n v="4.0413999999999997E-3"/>
    <n v="39.633600000000001"/>
    <n v="64.518299999999996"/>
    <n v="4.4268000000000001"/>
    <n v="1.72499E-4"/>
    <n v="6.6534999999999999E-4"/>
    <n v="5.8883474999999998E-2"/>
    <n v="3.5330084999999998"/>
    <n v="107.999612"/>
    <n v="4.9299999999999999E-5"/>
    <n v="0"/>
    <n v="1.2936999999999999E-4"/>
    <n v="1834.1242937853108"/>
    <n v="30.56873822975518"/>
    <n v="162320"/>
  </r>
  <r>
    <n v="3834"/>
    <x v="2"/>
    <n v="21"/>
    <n v="8"/>
    <n v="420"/>
    <n v="121.3626"/>
    <n v="8.8602099999999997E-4"/>
    <n v="1.5902900000000001E-4"/>
    <n v="3.4100000000000002E-5"/>
    <n v="3.12379E-4"/>
    <n v="6.8155500000000003E-4"/>
    <n v="3.4020949999999999E-3"/>
    <n v="39.779299999999999"/>
    <n v="59.739600000000003"/>
    <n v="6.6093000000000002"/>
    <n v="1.64709E-4"/>
    <n v="6.6452000000000004E-4"/>
    <n v="5.8810020000000005E-2"/>
    <n v="3.5286012000000002"/>
    <n v="117.00070736000002"/>
    <n v="3.9799999999999998E-5"/>
    <n v="2.7262199999999998E-4"/>
    <n v="1.0790999999999999E-3"/>
    <n v="1989.4689265536724"/>
    <n v="33.157815442561208"/>
    <n v="176068"/>
  </r>
  <r>
    <n v="5663"/>
    <x v="7"/>
    <n v="19"/>
    <n v="20"/>
    <n v="350"/>
    <n v="34.277999999999999"/>
    <n v="5.56815E-4"/>
    <n v="1.8560500000000001E-4"/>
    <n v="3.9100000000000002E-5"/>
    <n v="0"/>
    <n v="3.9100000000000002E-5"/>
    <n v="2.197952E-3"/>
    <n v="118.16070000000001"/>
    <n v="93.2089"/>
    <n v="2.7155999999999998"/>
    <n v="2.0514200000000001E-4"/>
    <n v="6.6427000000000001E-4"/>
    <n v="5.8787895E-2"/>
    <n v="3.5272736999999998"/>
    <n v="67.999991359999996"/>
    <n v="5.8600000000000001E-5"/>
    <n v="0"/>
    <n v="3.9100000000000002E-5"/>
    <n v="1156.7005649717514"/>
    <n v="19.278342749529191"/>
    <n v="102368"/>
  </r>
  <r>
    <n v="105"/>
    <x v="3"/>
    <n v="28"/>
    <n v="8"/>
    <n v="2000"/>
    <n v="50.837400000000002"/>
    <n v="6.6410899999999997E-4"/>
    <n v="2.2137E-4"/>
    <n v="1.84E-5"/>
    <n v="1.84E-5"/>
    <n v="1.4757999999999999E-4"/>
    <n v="2.6564340000000001E-3"/>
    <n v="45.790199999999999"/>
    <n v="76.888900000000007"/>
    <n v="3.5"/>
    <n v="2.39817E-4"/>
    <n v="6.6410999999999998E-4"/>
    <n v="5.8773735000000001E-2"/>
    <n v="3.5264240999999998"/>
    <n v="36.00007488"/>
    <n v="1.10685E-4"/>
    <n v="0"/>
    <n v="2.9515999999999999E-4"/>
    <n v="612.51977401129943"/>
    <n v="10.208662900188324"/>
    <n v="54208"/>
  </r>
  <r>
    <n v="4699"/>
    <x v="4"/>
    <n v="23"/>
    <n v="14"/>
    <n v="750"/>
    <n v="166.54560000000001"/>
    <n v="6.8035209999999999E-3"/>
    <n v="3.6117499999999998E-4"/>
    <n v="5.0399999999999999E-5"/>
    <n v="7.6434599999999995E-4"/>
    <n v="6.0475700000000004E-4"/>
    <n v="4.0653140000000004E-3"/>
    <n v="18.484500000000001"/>
    <n v="49.2562"/>
    <n v="6.1219000000000001"/>
    <n v="2.18385E-4"/>
    <n v="6.6354999999999995E-4"/>
    <n v="5.8724174999999997E-2"/>
    <n v="3.5234504999999996"/>
    <n v="78.999608800000004"/>
    <n v="5.8799999999999999E-5"/>
    <n v="0"/>
    <n v="0"/>
    <n v="1345.2655367231639"/>
    <n v="22.421092278719399"/>
    <n v="119056"/>
  </r>
  <r>
    <n v="8912"/>
    <x v="1"/>
    <n v="22"/>
    <n v="28"/>
    <n v="2000"/>
    <n v="217.36080000000001"/>
    <n v="2.611465E-2"/>
    <n v="4.51168E-4"/>
    <n v="1.0615699999999999E-4"/>
    <n v="2.65E-5"/>
    <n v="5.0424599999999997E-4"/>
    <n v="2.998938E-3"/>
    <n v="36.714300000000001"/>
    <n v="68.353999999999999"/>
    <n v="5.0087999999999999"/>
    <n v="4.7770700000000001E-4"/>
    <n v="6.6348000000000004E-4"/>
    <n v="5.8717980000000003E-2"/>
    <n v="3.5230788000000004"/>
    <n v="24.9999264"/>
    <n v="7.9599999999999997E-5"/>
    <n v="0"/>
    <n v="2.1231000000000001E-4"/>
    <n v="425.76271186440675"/>
    <n v="7.0960451977401124"/>
    <n v="37680"/>
  </r>
  <r>
    <n v="4301"/>
    <x v="3"/>
    <n v="24"/>
    <n v="16"/>
    <n v="600"/>
    <n v="130.6506"/>
    <n v="4.5748459999999996E-3"/>
    <n v="5.4962800000000003E-4"/>
    <n v="1.61655E-4"/>
    <n v="1.61655E-4"/>
    <n v="6.7895200000000003E-4"/>
    <n v="3.8473969999999998E-3"/>
    <n v="29.552700000000002"/>
    <n v="55.075600000000001"/>
    <n v="5.2436999999999996"/>
    <n v="2.9097999999999998E-4"/>
    <n v="6.6279000000000002E-4"/>
    <n v="5.8656915000000004E-2"/>
    <n v="3.5194149000000001"/>
    <n v="41.000189400000004"/>
    <n v="1.1315900000000001E-4"/>
    <n v="0"/>
    <n v="0"/>
    <n v="698.98305084745766"/>
    <n v="11.649717514124294"/>
    <n v="61860"/>
  </r>
  <r>
    <n v="265"/>
    <x v="0"/>
    <n v="21"/>
    <n v="10"/>
    <n v="350"/>
    <n v="77.725200000000001"/>
    <n v="1.308278E-3"/>
    <n v="4.0777499999999998E-4"/>
    <n v="1.7E-5"/>
    <n v="6.7999999999999999E-5"/>
    <n v="1.0874000000000001E-3"/>
    <n v="2.395678E-3"/>
    <n v="37.542900000000003"/>
    <n v="73.333299999999994"/>
    <n v="5.7233999999999998"/>
    <n v="2.7185000000000002E-4"/>
    <n v="6.6262999999999999E-4"/>
    <n v="5.8642754999999998E-2"/>
    <n v="3.5185652999999997"/>
    <n v="38.999751279999998"/>
    <n v="6.7999999999999999E-5"/>
    <n v="0"/>
    <n v="3.3981000000000001E-4"/>
    <n v="665.03954802259886"/>
    <n v="11.083992467043315"/>
    <n v="58856"/>
  </r>
  <r>
    <n v="611"/>
    <x v="1"/>
    <n v="21"/>
    <n v="42"/>
    <n v="1260"/>
    <n v="143.7696"/>
    <n v="3.3267129999999998E-3"/>
    <n v="9.9304899999999997E-4"/>
    <n v="9.9300000000000001E-5"/>
    <n v="2.1516100000000001E-4"/>
    <n v="9.4339599999999999E-4"/>
    <n v="4.1708040000000002E-3"/>
    <n v="21.816700000000001"/>
    <n v="45.777799999999999"/>
    <n v="5.8532000000000002"/>
    <n v="2.8136399999999998E-4"/>
    <n v="6.6202999999999998E-4"/>
    <n v="5.8589654999999997E-2"/>
    <n v="3.5153792999999998"/>
    <n v="39.999852600000004"/>
    <n v="1.4895699999999999E-4"/>
    <n v="0"/>
    <n v="0"/>
    <n v="682.71186440677968"/>
    <n v="11.378531073446329"/>
    <n v="60420"/>
  </r>
  <r>
    <n v="6185"/>
    <x v="5"/>
    <n v="17"/>
    <n v="12"/>
    <n v="170"/>
    <n v="47.8536"/>
    <n v="2.3968200000000001E-4"/>
    <n v="7.9900000000000004E-5"/>
    <n v="3.4199999999999998E-5"/>
    <n v="0"/>
    <n v="2.5109600000000002E-4"/>
    <n v="2.3511690000000002E-3"/>
    <n v="57.229300000000002"/>
    <n v="83.223299999999995"/>
    <n v="4"/>
    <n v="1.9402800000000001E-4"/>
    <n v="6.6197999999999995E-4"/>
    <n v="5.8585229999999995E-2"/>
    <n v="3.5151137999999995"/>
    <n v="58.000039679999986"/>
    <n v="7.9900000000000004E-5"/>
    <n v="1.5978800000000001E-4"/>
    <n v="3.1958000000000003E-4"/>
    <n v="990.01129943502826"/>
    <n v="16.500188323917136"/>
    <n v="87616"/>
  </r>
  <r>
    <n v="6778"/>
    <x v="0"/>
    <n v="21"/>
    <n v="10"/>
    <n v="250"/>
    <n v="95.221199999999996"/>
    <n v="4.5045049999999998E-3"/>
    <n v="3.9513200000000002E-4"/>
    <n v="9.8800000000000003E-5"/>
    <n v="1.98E-5"/>
    <n v="9.8800000000000003E-5"/>
    <n v="4.0204680000000001E-3"/>
    <n v="43.389200000000002"/>
    <n v="57.513500000000001"/>
    <n v="3.3563000000000001"/>
    <n v="2.6671399999999998E-4"/>
    <n v="6.6184999999999996E-4"/>
    <n v="5.8573724999999993E-2"/>
    <n v="3.5144234999999995"/>
    <n v="67.00039919999999"/>
    <n v="4.9400000000000001E-5"/>
    <n v="0"/>
    <n v="0"/>
    <n v="1143.8644067796611"/>
    <n v="19.064406779661017"/>
    <n v="101232"/>
  </r>
  <r>
    <n v="7529"/>
    <x v="1"/>
    <n v="21"/>
    <n v="24"/>
    <n v="800"/>
    <n v="129.822"/>
    <n v="2.0715849999999999E-3"/>
    <n v="3.0210600000000001E-4"/>
    <n v="7.1899999999999999E-5"/>
    <n v="1.7263200000000001E-4"/>
    <n v="4.4596600000000001E-4"/>
    <n v="3.7115889999999999E-3"/>
    <n v="19.984400000000001"/>
    <n v="49.069800000000001"/>
    <n v="6.0465"/>
    <n v="1.87018E-4"/>
    <n v="6.6175999999999995E-4"/>
    <n v="5.8565759999999994E-2"/>
    <n v="3.5139455999999996"/>
    <n v="46.00026111999999"/>
    <n v="7.1899999999999999E-5"/>
    <n v="0"/>
    <n v="0"/>
    <n v="785.44632768361578"/>
    <n v="13.090772128060262"/>
    <n v="69512"/>
  </r>
  <r>
    <n v="3496"/>
    <x v="2"/>
    <n v="17"/>
    <n v="20"/>
    <n v="800"/>
    <n v="90.2346"/>
    <n v="2.4254720000000001E-3"/>
    <n v="3.8219600000000001E-4"/>
    <n v="4.4100000000000001E-5"/>
    <n v="1.47E-5"/>
    <n v="2.20497E-4"/>
    <n v="4.0865529999999997E-3"/>
    <n v="32.635399999999997"/>
    <n v="54.935299999999998"/>
    <n v="3.5935000000000001"/>
    <n v="3.6749599999999998E-4"/>
    <n v="6.6149000000000004E-4"/>
    <n v="5.8541865000000005E-2"/>
    <n v="3.5125119000000002"/>
    <n v="44.999841719999999"/>
    <n v="5.8799999999999999E-5"/>
    <n v="0"/>
    <n v="2.2049999999999999E-4"/>
    <n v="768.67796610169489"/>
    <n v="12.811299435028248"/>
    <n v="68028"/>
  </r>
  <r>
    <n v="4081"/>
    <x v="2"/>
    <n v="18"/>
    <n v="14"/>
    <n v="150"/>
    <n v="129.17400000000001"/>
    <n v="4.1255989999999998E-3"/>
    <n v="7.5525799999999997E-4"/>
    <n v="9.4399999999999994E-6"/>
    <n v="6.6099999999999994E-5"/>
    <n v="4.43714E-4"/>
    <n v="3.9839890000000003E-3"/>
    <n v="33.862200000000001"/>
    <n v="54.966799999999999"/>
    <n v="4.9715999999999996"/>
    <n v="2.2657800000000001E-4"/>
    <n v="6.6085000000000004E-4"/>
    <n v="5.8485225000000002E-2"/>
    <n v="3.5091135000000002"/>
    <n v="69.999875400000008"/>
    <n v="5.66E-5"/>
    <n v="0"/>
    <n v="0"/>
    <n v="1196.8813559322034"/>
    <n v="19.948022598870057"/>
    <n v="105924"/>
  </r>
  <r>
    <n v="7006"/>
    <x v="0"/>
    <n v="26"/>
    <n v="8"/>
    <n v="350"/>
    <n v="113.5236"/>
    <n v="2.950196E-3"/>
    <n v="2.9113799999999998E-4"/>
    <n v="7.7600000000000002E-5"/>
    <n v="0"/>
    <n v="1.35864E-4"/>
    <n v="3.6392220000000001E-3"/>
    <n v="25.369"/>
    <n v="56.341299999999997"/>
    <n v="5.1787000000000001"/>
    <n v="2.7172900000000001E-4"/>
    <n v="6.5990999999999999E-4"/>
    <n v="5.8402034999999998E-2"/>
    <n v="3.5041221"/>
    <n v="67.999766039999997"/>
    <n v="5.8199999999999998E-5"/>
    <n v="9.7E-5"/>
    <n v="2.9099999999999999E-5"/>
    <n v="1164.3389830508474"/>
    <n v="19.405649717514123"/>
    <n v="103044"/>
  </r>
  <r>
    <n v="4740"/>
    <x v="3"/>
    <n v="20"/>
    <n v="20"/>
    <n v="300"/>
    <n v="135.4632"/>
    <n v="9.3095130000000002E-3"/>
    <n v="2.6383199999999998E-4"/>
    <n v="7.5400000000000003E-5"/>
    <n v="1.88E-5"/>
    <n v="3.2036800000000002E-4"/>
    <n v="3.5617370000000001E-3"/>
    <n v="43.595700000000001"/>
    <n v="51.767200000000003"/>
    <n v="4.3914999999999997"/>
    <n v="2.26142E-4"/>
    <n v="6.5958E-4"/>
    <n v="5.8372830000000001E-2"/>
    <n v="3.5023697999999999"/>
    <n v="34.999953120000001"/>
    <n v="5.6499999999999998E-5"/>
    <n v="0"/>
    <n v="0"/>
    <n v="599.59322033898309"/>
    <n v="9.9932203389830523"/>
    <n v="53064"/>
  </r>
  <r>
    <n v="1673"/>
    <x v="3"/>
    <n v="25"/>
    <n v="10"/>
    <n v="1200"/>
    <n v="76.337400000000002"/>
    <n v="1.273391E-3"/>
    <n v="1.5352900000000001E-4"/>
    <n v="1.8099999999999999E-5"/>
    <n v="1.3546700000000001E-4"/>
    <n v="1.5352900000000001E-4"/>
    <n v="3.6034249999999999E-3"/>
    <n v="34.562800000000003"/>
    <n v="61.3033"/>
    <n v="3.6741999999999999"/>
    <n v="2.0771599999999999E-4"/>
    <n v="6.5926999999999999E-4"/>
    <n v="5.8345395000000001E-2"/>
    <n v="3.5007237"/>
    <n v="72.999648560000011"/>
    <n v="3.6100000000000003E-5"/>
    <n v="0"/>
    <n v="0"/>
    <n v="1251.1638418079096"/>
    <n v="20.852730696798496"/>
    <n v="110728"/>
  </r>
  <r>
    <n v="4480"/>
    <x v="5"/>
    <n v="16"/>
    <n v="10"/>
    <n v="100"/>
    <n v="58.08"/>
    <n v="6.49169E-4"/>
    <n v="1.0985900000000001E-4"/>
    <n v="4.99E-5"/>
    <n v="3.9900000000000001E-5"/>
    <n v="3.99489E-4"/>
    <n v="1.9774689999999999E-3"/>
    <n v="40.933999999999997"/>
    <n v="94.181799999999996"/>
    <n v="5.1515000000000004"/>
    <n v="1.5979500000000001E-4"/>
    <n v="6.5916E-4"/>
    <n v="5.8335659999999998E-2"/>
    <n v="3.5001395999999998"/>
    <n v="66.00037248000001"/>
    <n v="7.9900000000000004E-5"/>
    <n v="0"/>
    <n v="4.99E-5"/>
    <n v="1131.3898305084747"/>
    <n v="18.856497175141246"/>
    <n v="100128"/>
  </r>
  <r>
    <n v="2745"/>
    <x v="1"/>
    <n v="19"/>
    <n v="24"/>
    <n v="1000"/>
    <n v="140.874"/>
    <n v="8.5153380000000008E-3"/>
    <n v="5.1662099999999999E-4"/>
    <n v="7.1299999999999998E-5"/>
    <n v="3.1175400000000002E-4"/>
    <n v="2.4940299999999998E-4"/>
    <n v="3.6430680000000002E-3"/>
    <n v="39.902000000000001"/>
    <n v="52.224899999999998"/>
    <n v="5.0122"/>
    <n v="2.4940299999999998E-4"/>
    <n v="6.5914000000000001E-4"/>
    <n v="5.8333889999999999E-2"/>
    <n v="3.5000334"/>
    <n v="74.000329520000008"/>
    <n v="6.2399999999999999E-5"/>
    <n v="0"/>
    <n v="7.1299999999999998E-5"/>
    <n v="1268.5649717514125"/>
    <n v="21.142749529190208"/>
    <n v="112268"/>
  </r>
  <r>
    <n v="9245"/>
    <x v="0"/>
    <n v="16"/>
    <n v="20"/>
    <n v="500"/>
    <n v="131.07060000000001"/>
    <n v="3.588061E-3"/>
    <n v="1.17161E-4"/>
    <n v="2.9300000000000001E-5"/>
    <n v="4.3900000000000003E-5"/>
    <n v="4.32032E-4"/>
    <n v="4.7596729999999999E-3"/>
    <n v="24.640999999999998"/>
    <n v="47.630800000000001"/>
    <n v="4.3754"/>
    <n v="1.9038700000000001E-4"/>
    <n v="6.5903000000000001E-4"/>
    <n v="5.8324155000000003E-2"/>
    <n v="3.4994493000000002"/>
    <n v="89.999772919999998"/>
    <n v="4.3900000000000003E-5"/>
    <n v="0"/>
    <n v="0"/>
    <n v="1543.0960451977401"/>
    <n v="25.718267419962334"/>
    <n v="136564"/>
  </r>
  <r>
    <n v="2925"/>
    <x v="1"/>
    <n v="17"/>
    <n v="14"/>
    <n v="750"/>
    <n v="161.6112"/>
    <n v="5.6718899999999997E-3"/>
    <n v="6.3020999999999997E-4"/>
    <n v="4.3000000000000002E-5"/>
    <n v="7.1600000000000006E-5"/>
    <n v="3.2226599999999998E-4"/>
    <n v="4.5117300000000003E-3"/>
    <n v="29.214600000000001"/>
    <n v="41.472999999999999"/>
    <n v="5.6143000000000001"/>
    <n v="2.2200599999999999E-4"/>
    <n v="6.5886000000000004E-4"/>
    <n v="5.8309110000000004E-2"/>
    <n v="3.4985466000000001"/>
    <n v="92.000574960000009"/>
    <n v="6.4499999999999996E-5"/>
    <n v="0"/>
    <n v="1.5039E-4"/>
    <n v="1577.8079096045199"/>
    <n v="26.296798493408666"/>
    <n v="139636"/>
  </r>
  <r>
    <n v="5784"/>
    <x v="7"/>
    <n v="19"/>
    <n v="4"/>
    <n v="60"/>
    <n v="68.433599999999998"/>
    <n v="1.835064E-3"/>
    <n v="2.5094899999999999E-4"/>
    <n v="0"/>
    <n v="7.8399999999999995E-5"/>
    <n v="3.37213E-4"/>
    <n v="2.3212770000000001E-3"/>
    <n v="84.094899999999996"/>
    <n v="91.9054"/>
    <n v="4.8851000000000004"/>
    <n v="2.0389599999999999E-4"/>
    <n v="6.5874E-4"/>
    <n v="5.8298490000000001E-2"/>
    <n v="3.4979094000000002"/>
    <n v="83.999889840000009"/>
    <n v="8.6299999999999997E-5"/>
    <n v="2.3499999999999999E-5"/>
    <n v="0"/>
    <n v="1440.8587570621469"/>
    <n v="24.014312617702448"/>
    <n v="127516"/>
  </r>
  <r>
    <n v="8208"/>
    <x v="7"/>
    <n v="20"/>
    <n v="30"/>
    <n v="130"/>
    <n v="80.144400000000005"/>
    <n v="4.71791E-4"/>
    <n v="7.86E-5"/>
    <n v="2.9499999999999999E-5"/>
    <n v="0"/>
    <n v="1.4055440000000001E-3"/>
    <n v="2.0640849999999998E-3"/>
    <n v="28.842099999999999"/>
    <n v="101.2"/>
    <n v="7.1524000000000001"/>
    <n v="1.7692200000000001E-4"/>
    <n v="6.5853999999999999E-4"/>
    <n v="5.8280789999999999E-2"/>
    <n v="3.4968474000000001"/>
    <n v="66.999859599999994"/>
    <n v="6.8800000000000005E-5"/>
    <n v="0"/>
    <n v="2.9499999999999999E-5"/>
    <n v="1149.6045197740114"/>
    <n v="19.160075329566855"/>
    <n v="101740"/>
  </r>
  <r>
    <n v="1413"/>
    <x v="2"/>
    <n v="20"/>
    <n v="10"/>
    <n v="100"/>
    <n v="45.595199999999998"/>
    <n v="2.5811900000000001E-4"/>
    <n v="9.3900000000000006E-5"/>
    <n v="0"/>
    <n v="1.17E-5"/>
    <n v="9.3900000000000006E-5"/>
    <n v="2.3934669999999998E-3"/>
    <n v="62.108400000000003"/>
    <n v="91"/>
    <n v="3.7353000000000001"/>
    <n v="1.5252500000000001E-4"/>
    <n v="6.5702999999999996E-4"/>
    <n v="5.8147154999999999E-2"/>
    <n v="3.4888292999999999"/>
    <n v="55.999980960000002"/>
    <n v="7.0400000000000004E-5"/>
    <n v="0"/>
    <n v="9.3900000000000006E-5"/>
    <n v="963.07344632768365"/>
    <n v="16.051224105461394"/>
    <n v="85232"/>
  </r>
  <r>
    <n v="7934"/>
    <x v="5"/>
    <n v="20"/>
    <n v="20"/>
    <n v="30"/>
    <n v="67.254599999999996"/>
    <n v="1.365977E-3"/>
    <n v="1.6636900000000001E-4"/>
    <n v="5.2500000000000002E-5"/>
    <n v="1.7499999999999998E-5"/>
    <n v="6.1299999999999999E-5"/>
    <n v="3.397429E-3"/>
    <n v="73.664100000000005"/>
    <n v="71.958799999999997"/>
    <n v="3.4356"/>
    <n v="2.1890700000000001E-4"/>
    <n v="6.5671999999999996E-4"/>
    <n v="5.811972E-2"/>
    <n v="3.4871832"/>
    <n v="75.000050880000003"/>
    <n v="7.0099999999999996E-5"/>
    <n v="9.6299999999999996E-5"/>
    <n v="1.6636999999999999E-4"/>
    <n v="1290.4406779661017"/>
    <n v="21.507344632768362"/>
    <n v="114204"/>
  </r>
  <r>
    <n v="5245"/>
    <x v="2"/>
    <n v="26"/>
    <n v="20"/>
    <n v="50"/>
    <n v="57.343800000000002"/>
    <n v="9.2818999999999996E-4"/>
    <n v="4.9805300000000004E-4"/>
    <n v="1.13194E-4"/>
    <n v="1.35833E-4"/>
    <n v="9.0600000000000007E-5"/>
    <n v="3.644843E-3"/>
    <n v="27.774999999999999"/>
    <n v="79.055899999999994"/>
    <n v="2.8075000000000001"/>
    <n v="2.26388E-4"/>
    <n v="6.5651999999999996E-4"/>
    <n v="5.8102019999999997E-2"/>
    <n v="3.4861211999999999"/>
    <n v="28.999801439999999"/>
    <n v="1.35833E-4"/>
    <n v="0"/>
    <n v="0"/>
    <n v="499.11864406779659"/>
    <n v="8.31864406779661"/>
    <n v="44172"/>
  </r>
  <r>
    <n v="8090"/>
    <x v="3"/>
    <n v="21"/>
    <n v="16"/>
    <n v="500"/>
    <n v="99.281999999999996"/>
    <n v="7.6567029999999999E-3"/>
    <n v="1.95735E-4"/>
    <n v="4.6100000000000002E-5"/>
    <n v="3.4499999999999998E-5"/>
    <n v="4.6100000000000002E-5"/>
    <n v="3.2123609999999999E-3"/>
    <n v="54.3309"/>
    <n v="79.197100000000006"/>
    <n v="3.5556000000000001"/>
    <n v="2.5330399999999999E-4"/>
    <n v="6.5629000000000002E-4"/>
    <n v="5.8081665000000005E-2"/>
    <n v="3.4848999000000003"/>
    <n v="57.000099080000005"/>
    <n v="1.1513799999999999E-4"/>
    <n v="1.15E-5"/>
    <n v="2.3E-5"/>
    <n v="981.37853107344631"/>
    <n v="16.356308851224107"/>
    <n v="86852"/>
  </r>
  <r>
    <n v="6930"/>
    <x v="2"/>
    <n v="23"/>
    <n v="8"/>
    <n v="200"/>
    <n v="55.6374"/>
    <n v="6.98472E-4"/>
    <n v="4.2331600000000002E-4"/>
    <n v="1.0582900000000001E-4"/>
    <n v="1.16412E-4"/>
    <n v="5.2899999999999998E-5"/>
    <n v="3.0267110000000001E-3"/>
    <n v="41.740400000000001"/>
    <n v="77.538499999999999"/>
    <n v="3.3531"/>
    <n v="2.01075E-4"/>
    <n v="6.5614000000000004E-4"/>
    <n v="5.8068390000000004E-2"/>
    <n v="3.4841034000000004"/>
    <n v="61.999980880000017"/>
    <n v="1.0582900000000001E-4"/>
    <n v="0"/>
    <n v="1.2699E-4"/>
    <n v="1067.7062146892656"/>
    <n v="17.795103578154428"/>
    <n v="94492"/>
  </r>
  <r>
    <n v="5987"/>
    <x v="1"/>
    <n v="21"/>
    <n v="8"/>
    <n v="300"/>
    <n v="178.87379999999999"/>
    <n v="1.0862435E-2"/>
    <n v="6.3253599999999995E-4"/>
    <n v="7.8100000000000001E-5"/>
    <n v="1.0932700000000001E-4"/>
    <n v="1.4837300000000001E-4"/>
    <n v="6.8798030000000003E-3"/>
    <n v="31.081800000000001"/>
    <n v="32.458599999999997"/>
    <n v="3.3473000000000002"/>
    <n v="2.8112699999999999E-4"/>
    <n v="6.5596000000000003E-4"/>
    <n v="5.805246E-2"/>
    <n v="3.4831476000000001"/>
    <n v="83.999613760000003"/>
    <n v="7.8100000000000001E-5"/>
    <n v="3.8999999999999999E-5"/>
    <n v="2.34E-5"/>
    <n v="1446.9604519774011"/>
    <n v="24.116007532956687"/>
    <n v="128056"/>
  </r>
  <r>
    <n v="8147"/>
    <x v="1"/>
    <n v="20"/>
    <n v="24"/>
    <n v="2000"/>
    <n v="109.37820000000001"/>
    <n v="4.1198500000000004E-3"/>
    <n v="4.44757E-4"/>
    <n v="1.1704100000000001E-4"/>
    <n v="4.6799999999999999E-5"/>
    <n v="9.3599999999999998E-5"/>
    <n v="3.6750939999999998E-3"/>
    <n v="29.743600000000001"/>
    <n v="49.656100000000002"/>
    <n v="4.6814999999999998"/>
    <n v="4.2134799999999999E-4"/>
    <n v="6.5543000000000003E-4"/>
    <n v="5.8005555E-2"/>
    <n v="3.4803332999999999"/>
    <n v="27.9999696"/>
    <n v="9.3599999999999998E-5"/>
    <n v="0"/>
    <n v="0"/>
    <n v="482.71186440677968"/>
    <n v="8.0451977401129948"/>
    <n v="42720"/>
  </r>
  <r>
    <n v="4421"/>
    <x v="5"/>
    <n v="21"/>
    <n v="10"/>
    <n v="220"/>
    <n v="70.308599999999998"/>
    <n v="2.0491189999999999E-3"/>
    <n v="1.6573799999999999E-4"/>
    <n v="3.7700000000000002E-5"/>
    <n v="9.7899999999999994E-5"/>
    <n v="6.7799999999999995E-5"/>
    <n v="2.5613979999999999E-3"/>
    <n v="79.138599999999997"/>
    <n v="70.094099999999997"/>
    <n v="4.3853"/>
    <n v="1.7327099999999999E-4"/>
    <n v="6.5541999999999998E-4"/>
    <n v="5.8004670000000001E-2"/>
    <n v="3.4802802000000002"/>
    <n v="87.00045080000001"/>
    <n v="6.7799999999999995E-5"/>
    <n v="0"/>
    <n v="0"/>
    <n v="1499.8870056497176"/>
    <n v="24.998116760828626"/>
    <n v="132740"/>
  </r>
  <r>
    <n v="5143"/>
    <x v="0"/>
    <n v="23"/>
    <n v="24"/>
    <n v="500"/>
    <n v="91.972200000000001"/>
    <n v="4.265324E-3"/>
    <n v="3.8491900000000001E-4"/>
    <n v="6.2399999999999999E-5"/>
    <n v="0"/>
    <n v="2.3927400000000001E-4"/>
    <n v="2.611211E-3"/>
    <n v="43.392000000000003"/>
    <n v="75.394400000000005"/>
    <n v="5.2310999999999996"/>
    <n v="2.6008100000000001E-4"/>
    <n v="6.5539999999999999E-4"/>
    <n v="5.8002899999999996E-2"/>
    <n v="3.4801739999999999"/>
    <n v="62.999669599999997"/>
    <n v="9.3599999999999998E-5"/>
    <n v="9.3599999999999998E-5"/>
    <n v="1.8725999999999999E-4"/>
    <n v="1086.1468926553673"/>
    <n v="18.102448210922788"/>
    <n v="96124"/>
  </r>
  <r>
    <n v="5241"/>
    <x v="3"/>
    <n v="23"/>
    <n v="10"/>
    <n v="400"/>
    <n v="121.818"/>
    <n v="4.4006710000000001E-3"/>
    <n v="6.2866699999999996E-4"/>
    <n v="7.86E-5"/>
    <n v="0"/>
    <n v="7.86E-5"/>
    <n v="3.7720029999999999E-3"/>
    <n v="34.349699999999999"/>
    <n v="57.277799999999999"/>
    <n v="5.0138999999999996"/>
    <n v="3.9291700000000001E-4"/>
    <n v="6.5485999999999995E-4"/>
    <n v="5.7955109999999997E-2"/>
    <n v="3.4773065999999999"/>
    <n v="24.999935359999998"/>
    <n v="1.5716699999999999E-4"/>
    <n v="0"/>
    <n v="7.86E-5"/>
    <n v="431.3672316384181"/>
    <n v="7.1894538606403016"/>
    <n v="38176"/>
  </r>
  <r>
    <n v="9143"/>
    <x v="3"/>
    <n v="18"/>
    <n v="8"/>
    <n v="100"/>
    <n v="56.097000000000001"/>
    <n v="1.986097E-3"/>
    <n v="2.4826200000000002E-4"/>
    <n v="0"/>
    <n v="0"/>
    <n v="0"/>
    <n v="2.0538050000000001E-3"/>
    <n v="41.022199999999998"/>
    <n v="90.593400000000003"/>
    <n v="4.4945000000000004"/>
    <n v="1.8055400000000001E-4"/>
    <n v="6.5450999999999997E-4"/>
    <n v="5.7924134999999995E-2"/>
    <n v="3.4754480999999995"/>
    <n v="29.000029079999994"/>
    <n v="1.3541599999999999E-4"/>
    <n v="0"/>
    <n v="0"/>
    <n v="500.65536723163842"/>
    <n v="8.3442561205273069"/>
    <n v="44308"/>
  </r>
  <r>
    <n v="7962"/>
    <x v="5"/>
    <n v="18"/>
    <n v="14"/>
    <n v="300"/>
    <n v="108.2226"/>
    <n v="8.2145069999999994E-3"/>
    <n v="6.0274199999999997E-4"/>
    <n v="6.8899999999999994E-5"/>
    <n v="6.8899999999999994E-5"/>
    <n v="6.8899999999999994E-5"/>
    <n v="2.3937450000000001E-3"/>
    <n v="50.029000000000003"/>
    <n v="81.6691"/>
    <n v="5.0216000000000003"/>
    <n v="1.7221200000000001E-4"/>
    <n v="6.5441000000000002E-4"/>
    <n v="5.7915285000000004E-2"/>
    <n v="3.4749171000000003"/>
    <n v="38.000279880000001"/>
    <n v="5.1700000000000003E-5"/>
    <n v="0"/>
    <n v="0"/>
    <n v="656.13559322033893"/>
    <n v="10.935593220338982"/>
    <n v="58068"/>
  </r>
  <r>
    <n v="6352"/>
    <x v="2"/>
    <n v="16"/>
    <n v="24"/>
    <n v="400"/>
    <n v="54.084000000000003"/>
    <n v="1.1713800000000001E-3"/>
    <n v="4.2211899999999999E-4"/>
    <n v="4.2200000000000003E-5"/>
    <n v="2.1100000000000001E-5"/>
    <n v="6.3299999999999994E-5"/>
    <n v="2.3849729999999999E-3"/>
    <n v="49.8489"/>
    <n v="96.194699999999997"/>
    <n v="3.8894000000000002"/>
    <n v="1.6884800000000001E-4"/>
    <n v="6.5428000000000003E-4"/>
    <n v="5.7903780000000002E-2"/>
    <n v="3.4742268000000003"/>
    <n v="61.99957280000001"/>
    <n v="7.3899999999999994E-5"/>
    <n v="0"/>
    <n v="9.5000000000000005E-5"/>
    <n v="1070.7344632768361"/>
    <n v="17.84557438794727"/>
    <n v="94760"/>
  </r>
  <r>
    <n v="2735"/>
    <x v="3"/>
    <n v="20"/>
    <n v="12"/>
    <n v="750"/>
    <n v="71.791200000000003"/>
    <n v="1.5422000000000001E-3"/>
    <n v="1.6356699999999999E-4"/>
    <n v="4.6699999999999997E-5"/>
    <n v="1.0514999999999999E-4"/>
    <n v="2.3366700000000001E-4"/>
    <n v="2.8273669999999999E-3"/>
    <n v="48.564300000000003"/>
    <n v="81.239699999999999"/>
    <n v="4.2934000000000001"/>
    <n v="1.98617E-4"/>
    <n v="6.5426999999999998E-4"/>
    <n v="5.7902894999999996E-2"/>
    <n v="3.4741736999999997"/>
    <n v="56.000277839999995"/>
    <n v="9.3499999999999996E-5"/>
    <n v="0"/>
    <n v="0"/>
    <n v="967.14124293785312"/>
    <n v="16.119020715630885"/>
    <n v="85592"/>
  </r>
  <r>
    <n v="4858"/>
    <x v="1"/>
    <n v="25"/>
    <n v="10"/>
    <n v="600"/>
    <n v="147.3372"/>
    <n v="4.9851119999999999E-3"/>
    <n v="6.9926899999999998E-4"/>
    <n v="9.0199999999999997E-5"/>
    <n v="2.2557100000000001E-4"/>
    <n v="9.0228300000000003E-4"/>
    <n v="5.5039249999999998E-3"/>
    <n v="40.296300000000002"/>
    <n v="38.688499999999998"/>
    <n v="3.8565999999999998"/>
    <n v="3.38356E-4"/>
    <n v="6.5415999999999998E-4"/>
    <n v="5.7893159999999999E-2"/>
    <n v="3.4735895999999999"/>
    <n v="29.000221119999999"/>
    <n v="1.12785E-4"/>
    <n v="0"/>
    <n v="0"/>
    <n v="500.9265536723164"/>
    <n v="8.3487758945386066"/>
    <n v="44332"/>
  </r>
  <r>
    <n v="140"/>
    <x v="0"/>
    <n v="26"/>
    <n v="10"/>
    <n v="500"/>
    <n v="83.917199999999994"/>
    <n v="2.8535129999999998E-3"/>
    <n v="4.9296599999999996E-4"/>
    <n v="2.8399999999999999E-5"/>
    <n v="0"/>
    <n v="0"/>
    <n v="4.6073340000000003E-3"/>
    <n v="51.208199999999998"/>
    <n v="52.049399999999999"/>
    <n v="2.8662999999999998"/>
    <n v="2.9388299999999999E-4"/>
    <n v="6.5412999999999995E-4"/>
    <n v="5.7890504999999995E-2"/>
    <n v="3.4734302999999995"/>
    <n v="69.000248920000004"/>
    <n v="8.53E-5"/>
    <n v="0"/>
    <n v="0"/>
    <n v="1191.9096045197741"/>
    <n v="19.86516007532957"/>
    <n v="105484"/>
  </r>
  <r>
    <n v="2773"/>
    <x v="3"/>
    <n v="18"/>
    <n v="8"/>
    <n v="400"/>
    <n v="72.190200000000004"/>
    <n v="5.7234400000000002E-4"/>
    <n v="9.8099999999999999E-5"/>
    <n v="8.1799999999999996E-5"/>
    <n v="8.1799999999999996E-5"/>
    <n v="1.6352700000000001E-4"/>
    <n v="2.698195E-3"/>
    <n v="24.9756"/>
    <n v="72.339399999999998"/>
    <n v="4.9151999999999996"/>
    <n v="2.12585E-4"/>
    <n v="6.5410999999999996E-4"/>
    <n v="5.7888734999999997E-2"/>
    <n v="3.4733240999999997"/>
    <n v="40.000134719999998"/>
    <n v="1.14469E-4"/>
    <n v="0"/>
    <n v="0"/>
    <n v="690.98305084745766"/>
    <n v="11.516384180790961"/>
    <n v="61152"/>
  </r>
  <r>
    <n v="6715"/>
    <x v="1"/>
    <n v="18"/>
    <n v="36"/>
    <n v="2000"/>
    <n v="106.887"/>
    <n v="2.810168E-3"/>
    <n v="3.95685E-4"/>
    <n v="8.0800000000000006E-6"/>
    <n v="0"/>
    <n v="3.8760900000000002E-4"/>
    <n v="3.4319580000000001E-3"/>
    <n v="28.311299999999999"/>
    <n v="54.08"/>
    <n v="5.1459000000000001"/>
    <n v="2.09955E-4"/>
    <n v="6.5408999999999997E-4"/>
    <n v="5.7886964999999999E-2"/>
    <n v="3.4732178999999999"/>
    <n v="80.999889240000002"/>
    <n v="8.0799999999999999E-5"/>
    <n v="0"/>
    <n v="1.3727999999999999E-4"/>
    <n v="1399.2768361581921"/>
    <n v="23.321280602636534"/>
    <n v="123836"/>
  </r>
  <r>
    <n v="4349"/>
    <x v="3"/>
    <n v="26"/>
    <n v="8"/>
    <n v="150"/>
    <n v="59.162399999999998"/>
    <n v="1.059244E-3"/>
    <n v="4.5133E-4"/>
    <n v="1.84E-5"/>
    <n v="3.68E-5"/>
    <n v="2.6711399999999999E-4"/>
    <n v="2.2198069999999999E-3"/>
    <n v="66.716700000000003"/>
    <n v="85.527000000000001"/>
    <n v="4.6555999999999997"/>
    <n v="1.93427E-4"/>
    <n v="6.5397000000000003E-4"/>
    <n v="5.7876345000000003E-2"/>
    <n v="3.4725807"/>
    <n v="71.000214959999994"/>
    <n v="6.4499999999999996E-5"/>
    <n v="0"/>
    <n v="1.0132E-4"/>
    <n v="1226.7570621468926"/>
    <n v="20.445951035781544"/>
    <n v="108568"/>
  </r>
  <r>
    <n v="3721"/>
    <x v="5"/>
    <n v="17"/>
    <n v="24"/>
    <n v="75"/>
    <n v="72.286199999999994"/>
    <n v="1.4263640000000001E-3"/>
    <n v="1.1886400000000001E-4"/>
    <n v="0"/>
    <n v="2.97E-5"/>
    <n v="1.78295E-4"/>
    <n v="1.5155119999999999E-3"/>
    <n v="77.52"/>
    <n v="107.5294"/>
    <n v="8"/>
    <n v="5.6460199999999999E-4"/>
    <n v="6.5375000000000003E-4"/>
    <n v="5.7856875000000002E-2"/>
    <n v="3.4714125"/>
    <n v="21.999994999999998"/>
    <n v="1.4857999999999999E-4"/>
    <n v="0"/>
    <n v="0"/>
    <n v="380.24858757062145"/>
    <n v="6.3374764595103574"/>
    <n v="33652"/>
  </r>
  <r>
    <n v="961"/>
    <x v="3"/>
    <n v="16"/>
    <n v="14"/>
    <n v="730"/>
    <n v="111.753"/>
    <n v="4.5079569999999999E-3"/>
    <n v="2.81747E-4"/>
    <n v="3.3800000000000002E-5"/>
    <n v="2.25398E-4"/>
    <n v="5.6349500000000001E-4"/>
    <n v="2.8062030000000002E-3"/>
    <n v="25.516100000000002"/>
    <n v="68.176699999999997"/>
    <n v="5.8996000000000004"/>
    <n v="2.5920799999999998E-4"/>
    <n v="6.5364999999999998E-4"/>
    <n v="5.7848024999999997E-2"/>
    <n v="3.4708815"/>
    <n v="57.999671799999994"/>
    <n v="4.5099999999999998E-5"/>
    <n v="0"/>
    <n v="0"/>
    <n v="1002.6214689265537"/>
    <n v="16.71035781544256"/>
    <n v="88732"/>
  </r>
  <r>
    <n v="6888"/>
    <x v="7"/>
    <n v="16"/>
    <n v="56"/>
    <n v="50"/>
    <n v="49.418399999999998"/>
    <n v="1.510574E-3"/>
    <n v="1.4289199999999999E-4"/>
    <n v="4.0800000000000002E-5"/>
    <n v="0"/>
    <n v="3.0619700000000002E-4"/>
    <n v="1.3064420000000001E-3"/>
    <n v="71.111099999999993"/>
    <n v="104.6875"/>
    <n v="6.25"/>
    <n v="2.4495799999999998E-4"/>
    <n v="6.5322000000000004E-4"/>
    <n v="5.7809970000000002E-2"/>
    <n v="3.4685982000000002"/>
    <n v="31.999941360000001"/>
    <n v="1.2247899999999999E-4"/>
    <n v="0"/>
    <n v="0"/>
    <n v="553.53672316384177"/>
    <n v="9.2256120527306962"/>
    <n v="48988"/>
  </r>
  <r>
    <n v="5202"/>
    <x v="3"/>
    <n v="24"/>
    <n v="14"/>
    <n v="500"/>
    <n v="61.071599999999997"/>
    <n v="1.607233E-3"/>
    <n v="1.2556500000000001E-4"/>
    <n v="5.02E-5"/>
    <n v="0"/>
    <n v="7.5300000000000001E-5"/>
    <n v="2.5866399999999999E-3"/>
    <n v="37.764699999999998"/>
    <n v="77.359200000000001"/>
    <n v="3.7572999999999999"/>
    <n v="3.5158200000000002E-4"/>
    <n v="6.5293999999999997E-4"/>
    <n v="5.778519E-2"/>
    <n v="3.4671113999999998"/>
    <n v="26.000070799999996"/>
    <n v="1.0045200000000001E-4"/>
    <n v="0"/>
    <n v="0"/>
    <n v="449.94350282485874"/>
    <n v="7.4990583804143123"/>
    <n v="39820"/>
  </r>
  <r>
    <n v="4546"/>
    <x v="5"/>
    <n v="16"/>
    <n v="14"/>
    <n v="150"/>
    <n v="67.553399999999996"/>
    <n v="1.587417E-3"/>
    <n v="5.3638700000000004E-4"/>
    <n v="4.35E-5"/>
    <n v="1.45E-5"/>
    <n v="1.08727E-4"/>
    <n v="3.3125540000000001E-3"/>
    <n v="70.175399999999996"/>
    <n v="79.404799999999994"/>
    <n v="3.3370000000000002"/>
    <n v="1.6671500000000001E-4"/>
    <n v="6.5236000000000005E-4"/>
    <n v="5.7733860000000005E-2"/>
    <n v="3.4640316000000002"/>
    <n v="89.999585599999989"/>
    <n v="6.5199999999999999E-5"/>
    <n v="1.3047300000000001E-4"/>
    <n v="5.0699999999999999E-5"/>
    <n v="1558.870056497175"/>
    <n v="25.981167608286249"/>
    <n v="137960"/>
  </r>
  <r>
    <n v="731"/>
    <x v="7"/>
    <n v="35"/>
    <n v="12"/>
    <n v="250"/>
    <n v="33.620399999999997"/>
    <n v="1.0302340000000001E-3"/>
    <n v="1.2615099999999999E-4"/>
    <n v="1.0499999999999999E-5"/>
    <n v="0"/>
    <n v="1.0499999999999999E-5"/>
    <n v="2.2181570000000001E-3"/>
    <n v="91.581000000000003"/>
    <n v="124.36020000000001"/>
    <n v="2.4218000000000002"/>
    <n v="1.57689E-4"/>
    <n v="6.5178000000000002E-4"/>
    <n v="5.7682530000000003E-2"/>
    <n v="3.4609518000000001"/>
    <n v="61.999920720000013"/>
    <n v="7.36E-5"/>
    <n v="0"/>
    <n v="0"/>
    <n v="1074.8474576271187"/>
    <n v="17.914124293785314"/>
    <n v="95124"/>
  </r>
  <r>
    <n v="6512"/>
    <x v="2"/>
    <n v="19"/>
    <n v="8"/>
    <n v="500"/>
    <n v="94.113600000000005"/>
    <n v="3.0241000000000003E-4"/>
    <n v="9.2999999999999997E-5"/>
    <n v="4.6499999999999999E-5"/>
    <n v="0"/>
    <n v="1.9772999999999999E-4"/>
    <n v="2.756583E-3"/>
    <n v="51.084699999999998"/>
    <n v="67.105500000000006"/>
    <n v="6.2068000000000003"/>
    <n v="1.9772999999999999E-4"/>
    <n v="6.5134000000000004E-4"/>
    <n v="5.7643590000000001E-2"/>
    <n v="3.4586154000000002"/>
    <n v="55.999607840000003"/>
    <n v="6.9800000000000003E-5"/>
    <n v="1.8609799999999999E-4"/>
    <n v="2.3300000000000001E-5"/>
    <n v="971.48022598870057"/>
    <n v="16.191337099811676"/>
    <n v="85976"/>
  </r>
  <r>
    <n v="5929"/>
    <x v="3"/>
    <n v="31"/>
    <n v="8"/>
    <n v="500"/>
    <n v="50.671199999999999"/>
    <n v="1.1996159999999999E-3"/>
    <n v="4.9127100000000005E-4"/>
    <n v="4.57E-5"/>
    <n v="2.17073E-4"/>
    <n v="2.9704800000000001E-4"/>
    <n v="2.5249059999999999E-3"/>
    <n v="55.7455"/>
    <n v="92.814499999999995"/>
    <n v="3.4434"/>
    <n v="1.7137399999999999E-4"/>
    <n v="6.5121999999999999E-4"/>
    <n v="5.7632969999999999E-2"/>
    <n v="3.4579781999999999"/>
    <n v="56.999984159999997"/>
    <n v="6.8499999999999998E-5"/>
    <n v="0"/>
    <n v="6.8499999999999998E-5"/>
    <n v="989.01694915254234"/>
    <n v="16.483615819209039"/>
    <n v="87528"/>
  </r>
  <r>
    <n v="8906"/>
    <x v="7"/>
    <n v="24"/>
    <n v="24"/>
    <n v="40"/>
    <n v="37.262999999999998"/>
    <n v="1.094675E-3"/>
    <n v="2.36686E-4"/>
    <n v="2.9600000000000001E-5"/>
    <n v="0"/>
    <n v="3.4023700000000002E-4"/>
    <n v="2.2633140000000002E-3"/>
    <n v="52.947400000000002"/>
    <n v="118.8497"/>
    <n v="2.7124000000000001"/>
    <n v="2.36686E-4"/>
    <n v="6.5089E-4"/>
    <n v="5.7603765000000001E-2"/>
    <n v="3.4562259000000002"/>
    <n v="44.000163999999998"/>
    <n v="7.3999999999999996E-5"/>
    <n v="0"/>
    <n v="2.9600000000000001E-5"/>
    <n v="763.84180790960454"/>
    <n v="12.730696798493408"/>
    <n v="67600"/>
  </r>
  <r>
    <n v="6489"/>
    <x v="3"/>
    <n v="24"/>
    <n v="10"/>
    <n v="610"/>
    <n v="125.24039999999999"/>
    <n v="1.429619E-3"/>
    <n v="2.0161300000000001E-4"/>
    <n v="4.5800000000000002E-5"/>
    <n v="1.8300000000000001E-5"/>
    <n v="6.41E-5"/>
    <n v="3.6840179999999998E-3"/>
    <n v="41.566099999999999"/>
    <n v="54.766199999999998"/>
    <n v="6.0124000000000004"/>
    <n v="1.6495600000000001E-4"/>
    <n v="6.5065999999999995E-4"/>
    <n v="5.7583409999999995E-2"/>
    <n v="3.4550045999999996"/>
    <n v="71.000019199999983"/>
    <n v="6.41E-5"/>
    <n v="0"/>
    <n v="2.1078000000000001E-4"/>
    <n v="1232.9943502824858"/>
    <n v="20.549905838041429"/>
    <n v="109120"/>
  </r>
  <r>
    <n v="754"/>
    <x v="5"/>
    <n v="20"/>
    <n v="10"/>
    <n v="50"/>
    <n v="43.388399999999997"/>
    <n v="3.40515E-4"/>
    <n v="2.16691E-4"/>
    <n v="6.19E-5"/>
    <n v="0"/>
    <n v="2.16691E-4"/>
    <n v="1.9657009999999998E-3"/>
    <n v="26.381"/>
    <n v="73.889799999999994"/>
    <n v="4.1338999999999997"/>
    <n v="1.8573600000000001E-4"/>
    <n v="6.5006999999999999E-4"/>
    <n v="5.7531195E-2"/>
    <n v="3.4518716999999999"/>
    <n v="41.999722560000002"/>
    <n v="1.08346E-4"/>
    <n v="0"/>
    <n v="1.0835E-4"/>
    <n v="730.03389830508479"/>
    <n v="12.16723163841808"/>
    <n v="64608"/>
  </r>
  <r>
    <n v="5153"/>
    <x v="5"/>
    <n v="21"/>
    <n v="20"/>
    <n v="600"/>
    <n v="83.4846"/>
    <n v="4.8506199999999999E-3"/>
    <n v="5.0860900000000004E-4"/>
    <n v="1.88E-5"/>
    <n v="9.4199999999999996E-6"/>
    <n v="2.0721100000000001E-4"/>
    <n v="2.5053689999999999E-3"/>
    <n v="29.449100000000001"/>
    <n v="77.8797"/>
    <n v="4.5263"/>
    <n v="2.0721100000000001E-4"/>
    <n v="6.4988999999999997E-4"/>
    <n v="5.7515264999999996E-2"/>
    <n v="3.4509158999999996"/>
    <n v="69.00012108"/>
    <n v="9.4199999999999999E-5"/>
    <n v="1.1302399999999999E-4"/>
    <n v="3.2024000000000001E-4"/>
    <n v="1199.6836158192091"/>
    <n v="19.994726930320152"/>
    <n v="106172"/>
  </r>
  <r>
    <n v="5831"/>
    <x v="2"/>
    <n v="17"/>
    <n v="28"/>
    <n v="200"/>
    <n v="91.632599999999996"/>
    <n v="3.6392210000000002E-3"/>
    <n v="9.1600000000000004E-5"/>
    <n v="1.5299999999999999E-5"/>
    <n v="1.98364E-4"/>
    <n v="9.9199999999999999E-5"/>
    <n v="3.2501219999999998E-3"/>
    <n v="41.6"/>
    <n v="66.9953"/>
    <n v="4.3216000000000001"/>
    <n v="1.7547600000000001E-4"/>
    <n v="6.4849999999999999E-4"/>
    <n v="5.7392249999999999E-2"/>
    <n v="3.4435349999999998"/>
    <n v="85.000191999999998"/>
    <n v="4.5800000000000002E-5"/>
    <n v="0"/>
    <n v="0"/>
    <n v="1481.0395480225989"/>
    <n v="24.683992467043314"/>
    <n v="131072"/>
  </r>
  <r>
    <n v="6430"/>
    <x v="3"/>
    <n v="22"/>
    <n v="20"/>
    <n v="1500"/>
    <n v="64.281599999999997"/>
    <n v="1.3794569999999999E-3"/>
    <n v="1.5327299999999999E-4"/>
    <n v="0"/>
    <n v="1.1800000000000001E-5"/>
    <n v="9.4300000000000002E-5"/>
    <n v="3.11262E-3"/>
    <n v="47.376399999999997"/>
    <n v="74.257599999999996"/>
    <n v="3.5985"/>
    <n v="2.24014E-4"/>
    <n v="6.4846000000000001E-4"/>
    <n v="5.7388710000000002E-2"/>
    <n v="3.4433226000000001"/>
    <n v="54.999783360000002"/>
    <n v="5.8999999999999998E-5"/>
    <n v="0"/>
    <n v="0"/>
    <n v="958.37288135593224"/>
    <n v="15.972881355932204"/>
    <n v="84816"/>
  </r>
  <r>
    <n v="8052"/>
    <x v="2"/>
    <n v="24"/>
    <n v="12"/>
    <n v="500"/>
    <n v="88.886399999999995"/>
    <n v="8.3360800000000001E-4"/>
    <n v="3.7049199999999999E-4"/>
    <n v="2.0599999999999999E-5"/>
    <n v="2.0599999999999999E-5"/>
    <n v="4.3224099999999998E-4"/>
    <n v="3.3138479999999999E-3"/>
    <n v="52.610599999999998"/>
    <n v="57.2547"/>
    <n v="4.6303999999999998"/>
    <n v="2.4699500000000002E-4"/>
    <n v="6.4835999999999995E-4"/>
    <n v="5.7379859999999998E-2"/>
    <n v="3.4427916000000001"/>
    <n v="62.99984448"/>
    <n v="8.2299999999999995E-5"/>
    <n v="0"/>
    <n v="1.03E-5"/>
    <n v="1097.9435028248588"/>
    <n v="18.299058380414312"/>
    <n v="97168"/>
  </r>
  <r>
    <n v="975"/>
    <x v="2"/>
    <n v="19"/>
    <n v="14"/>
    <n v="900"/>
    <n v="91.018199999999993"/>
    <n v="2.9638360000000001E-3"/>
    <n v="4.8151999999999998E-4"/>
    <n v="4.1499999999999999E-5"/>
    <n v="1.66E-5"/>
    <n v="1.57739E-4"/>
    <n v="2.8476069999999998E-3"/>
    <n v="48.467799999999997"/>
    <n v="71.148700000000005"/>
    <n v="5.2187000000000001"/>
    <n v="1.3283300000000001E-4"/>
    <n v="6.4756000000000004E-4"/>
    <n v="5.7309060000000002E-2"/>
    <n v="3.4385436"/>
    <n v="77.99989712"/>
    <n v="4.9799999999999998E-5"/>
    <n v="0"/>
    <n v="5.9774999999999997E-4"/>
    <n v="1361.0395480225989"/>
    <n v="22.683992467043314"/>
    <n v="120452"/>
  </r>
  <r>
    <n v="4320"/>
    <x v="5"/>
    <n v="16"/>
    <n v="10"/>
    <n v="10"/>
    <n v="44.97"/>
    <n v="1.562361E-3"/>
    <n v="1.33917E-4"/>
    <n v="8.9300000000000002E-5"/>
    <n v="0"/>
    <n v="0"/>
    <n v="1.7409159999999999E-3"/>
    <n v="156.6234"/>
    <n v="110.61539999999999"/>
    <n v="3.8462000000000001"/>
    <n v="4.0174999999999998E-4"/>
    <n v="6.4725999999999998E-4"/>
    <n v="5.7282509999999995E-2"/>
    <n v="3.4369505999999999"/>
    <n v="28.999837039999999"/>
    <n v="1.11597E-4"/>
    <n v="0"/>
    <n v="0"/>
    <n v="506.25988700564972"/>
    <n v="8.4376647834274952"/>
    <n v="44804"/>
  </r>
  <r>
    <n v="5954"/>
    <x v="3"/>
    <n v="21"/>
    <n v="4"/>
    <n v="550"/>
    <n v="99.787800000000004"/>
    <n v="2.5375939999999998E-3"/>
    <n v="4.3468000000000001E-4"/>
    <n v="4.6999999999999997E-5"/>
    <n v="3.5200000000000002E-5"/>
    <n v="5.5216200000000003E-4"/>
    <n v="3.4304510000000002E-3"/>
    <n v="38.350499999999997"/>
    <n v="63.424700000000001"/>
    <n v="4.8288000000000002"/>
    <n v="2.9370299999999998E-4"/>
    <n v="6.4614999999999996E-4"/>
    <n v="5.7184275E-2"/>
    <n v="3.4310565"/>
    <n v="55.000287999999998"/>
    <n v="8.2200000000000006E-5"/>
    <n v="2.4671099999999999E-4"/>
    <n v="4.6999999999999997E-5"/>
    <n v="961.80790960451975"/>
    <n v="16.030131826741997"/>
    <n v="85120"/>
  </r>
  <r>
    <n v="5988"/>
    <x v="3"/>
    <n v="26"/>
    <n v="4"/>
    <n v="500"/>
    <n v="78.985799999999998"/>
    <n v="1.484605E-3"/>
    <n v="2.5238300000000001E-4"/>
    <n v="4.4499999999999997E-5"/>
    <n v="7.4200000000000001E-6"/>
    <n v="3.1919000000000001E-4"/>
    <n v="3.7412040000000001E-3"/>
    <n v="39.785299999999999"/>
    <n v="66.730199999999996"/>
    <n v="3.6686999999999999"/>
    <n v="2.1526800000000001E-4"/>
    <n v="6.4579999999999998E-4"/>
    <n v="5.7153299999999997E-2"/>
    <n v="3.429198"/>
    <n v="86.999592800000002"/>
    <n v="7.4200000000000001E-5"/>
    <n v="0"/>
    <n v="0"/>
    <n v="1522.2146892655367"/>
    <n v="25.370244821092278"/>
    <n v="134716"/>
  </r>
  <r>
    <n v="9162"/>
    <x v="2"/>
    <n v="27"/>
    <n v="8"/>
    <n v="400"/>
    <n v="54.388199999999998"/>
    <n v="1.1411839999999999E-3"/>
    <n v="3.5733999999999999E-4"/>
    <n v="1.15E-5"/>
    <n v="1.15E-5"/>
    <n v="2.19015E-4"/>
    <n v="2.651236E-3"/>
    <n v="79.772900000000007"/>
    <n v="87.391300000000001"/>
    <n v="3.5043000000000002"/>
    <n v="1.95961E-4"/>
    <n v="6.4552000000000001E-4"/>
    <n v="5.7128520000000002E-2"/>
    <n v="3.4277112000000001"/>
    <n v="56.000151040000006"/>
    <n v="8.0699999999999996E-5"/>
    <n v="0"/>
    <n v="0"/>
    <n v="980.24858757062145"/>
    <n v="16.337476459510359"/>
    <n v="86752"/>
  </r>
  <r>
    <n v="2895"/>
    <x v="2"/>
    <n v="26"/>
    <n v="10"/>
    <n v="1000"/>
    <n v="72.904200000000003"/>
    <n v="3.2885119999999999E-3"/>
    <n v="1.3397600000000001E-4"/>
    <n v="2.44E-5"/>
    <n v="1.09617E-4"/>
    <n v="1.4615599999999999E-4"/>
    <n v="2.6186299999999998E-3"/>
    <n v="51.046700000000001"/>
    <n v="78.902299999999997"/>
    <n v="4.1349"/>
    <n v="2.07054E-4"/>
    <n v="6.4552000000000001E-4"/>
    <n v="5.7128520000000002E-2"/>
    <n v="3.4277112000000001"/>
    <n v="52.999774080000002"/>
    <n v="7.3100000000000001E-5"/>
    <n v="0"/>
    <n v="0"/>
    <n v="927.72881355932202"/>
    <n v="15.462146892655367"/>
    <n v="82104"/>
  </r>
  <r>
    <n v="7858"/>
    <x v="2"/>
    <n v="22"/>
    <n v="20"/>
    <n v="60"/>
    <n v="94.750200000000007"/>
    <n v="1.4763389999999999E-3"/>
    <n v="3.1286699999999998E-4"/>
    <n v="4.8900000000000003E-5"/>
    <n v="2.9300000000000001E-5"/>
    <n v="8.8971500000000002E-4"/>
    <n v="3.412202E-3"/>
    <n v="43.413800000000002"/>
    <n v="56.194800000000001"/>
    <n v="5.1231999999999998"/>
    <n v="2.7375799999999998E-4"/>
    <n v="6.4528999999999997E-4"/>
    <n v="5.7108164999999995E-2"/>
    <n v="3.4264898999999995"/>
    <n v="66.000261199999997"/>
    <n v="6.8399999999999996E-5"/>
    <n v="2.05319E-4"/>
    <n v="1.1146000000000001E-3"/>
    <n v="1155.7062146892656"/>
    <n v="19.261770244821093"/>
    <n v="102280"/>
  </r>
  <r>
    <n v="8419"/>
    <x v="5"/>
    <n v="23"/>
    <n v="24"/>
    <n v="500"/>
    <n v="36.246600000000001"/>
    <n v="7.5895599999999998E-4"/>
    <n v="8.5400000000000002E-5"/>
    <n v="0"/>
    <n v="1.04356E-4"/>
    <n v="1.8025199999999999E-4"/>
    <n v="1.4799640000000001E-3"/>
    <n v="86.271000000000001"/>
    <n v="146.5385"/>
    <n v="4.3974000000000002"/>
    <n v="2.3717399999999999E-4"/>
    <n v="6.4510999999999995E-4"/>
    <n v="5.7092234999999998E-2"/>
    <n v="3.4255340999999997"/>
    <n v="67.999754879999998"/>
    <n v="7.5900000000000002E-5"/>
    <n v="0"/>
    <n v="0"/>
    <n v="1191.050847457627"/>
    <n v="19.850847457627118"/>
    <n v="105408"/>
  </r>
  <r>
    <n v="1926"/>
    <x v="2"/>
    <n v="24"/>
    <n v="16"/>
    <n v="256"/>
    <n v="69.392399999999995"/>
    <n v="3.1379659999999998E-3"/>
    <n v="5.1427799999999996E-4"/>
    <n v="5.2299999999999997E-5"/>
    <n v="0"/>
    <n v="2.6100000000000001E-5"/>
    <n v="3.1815490000000001E-3"/>
    <n v="54.087899999999998"/>
    <n v="70.608199999999997"/>
    <n v="3.2246999999999999"/>
    <n v="1.3946499999999999E-4"/>
    <n v="6.4503E-4"/>
    <n v="5.7085154999999999E-2"/>
    <n v="3.4251092999999999"/>
    <n v="74.000421720000006"/>
    <n v="6.0999999999999999E-5"/>
    <n v="0"/>
    <n v="0"/>
    <n v="1296.3163841807909"/>
    <n v="21.60527306967985"/>
    <n v="114724"/>
  </r>
  <r>
    <n v="8117"/>
    <x v="2"/>
    <n v="16"/>
    <n v="24"/>
    <n v="100"/>
    <n v="59.702399999999997"/>
    <n v="2.0011599999999999E-4"/>
    <n v="3.3399999999999999E-5"/>
    <n v="2.2200000000000001E-5"/>
    <n v="0"/>
    <n v="4.0023100000000002E-4"/>
    <n v="3.2796729999999999E-3"/>
    <n v="53.047600000000003"/>
    <n v="74.115300000000005"/>
    <n v="3.4881000000000002"/>
    <n v="2.1123299999999999E-4"/>
    <n v="6.4482000000000005E-4"/>
    <n v="5.7066570000000004E-2"/>
    <n v="3.4239942000000001"/>
    <n v="58.000269360000004"/>
    <n v="6.6699999999999995E-5"/>
    <n v="0"/>
    <n v="1.5564999999999999E-4"/>
    <n v="1016.361581920904"/>
    <n v="16.939359698681734"/>
    <n v="89948"/>
  </r>
  <r>
    <n v="6693"/>
    <x v="5"/>
    <n v="20"/>
    <n v="6"/>
    <n v="180"/>
    <n v="46.8324"/>
    <n v="1.4038480000000001E-3"/>
    <n v="1.6109699999999999E-4"/>
    <n v="6.8999999999999997E-5"/>
    <n v="4.6E-5"/>
    <n v="6.8999999999999997E-5"/>
    <n v="2.968793E-3"/>
    <n v="45.0625"/>
    <n v="81.023300000000006"/>
    <n v="2.7364000000000002"/>
    <n v="2.9918099999999998E-4"/>
    <n v="6.4439E-4"/>
    <n v="5.7028515000000002E-2"/>
    <n v="3.4217108999999999"/>
    <n v="28.000034280000001"/>
    <n v="1.38083E-4"/>
    <n v="0"/>
    <n v="0"/>
    <n v="490.9830508474576"/>
    <n v="8.1830508474576273"/>
    <n v="43452"/>
  </r>
  <r>
    <n v="4728"/>
    <x v="2"/>
    <n v="17"/>
    <n v="10"/>
    <n v="100"/>
    <n v="63.961199999999998"/>
    <n v="1.7358079999999999E-3"/>
    <n v="5.1309999999999995E-4"/>
    <n v="4.3699999999999998E-5"/>
    <n v="3.2799999999999998E-5"/>
    <n v="4.1484699999999998E-4"/>
    <n v="2.7947599999999999E-3"/>
    <n v="60.313699999999997"/>
    <n v="74.375"/>
    <n v="3.8984000000000001"/>
    <n v="2.2925800000000001E-4"/>
    <n v="6.4409999999999999E-4"/>
    <n v="5.7002850000000001E-2"/>
    <n v="3.4201709999999999"/>
    <n v="58.999560000000002"/>
    <n v="8.7299999999999994E-5"/>
    <n v="1.52838E-4"/>
    <n v="2.8383999999999999E-4"/>
    <n v="1035.0282485875707"/>
    <n v="17.250470809792844"/>
    <n v="91600"/>
  </r>
  <r>
    <n v="7923"/>
    <x v="2"/>
    <n v="20"/>
    <n v="28"/>
    <n v="300"/>
    <n v="83.871600000000001"/>
    <n v="1.3267769999999999E-3"/>
    <n v="3.8999999999999999E-5"/>
    <n v="1.95E-5"/>
    <n v="1.95E-5"/>
    <n v="3.5120600000000001E-4"/>
    <n v="1.6389600000000001E-3"/>
    <n v="58.795200000000001"/>
    <n v="89.952399999999997"/>
    <n v="8.5832999999999995"/>
    <n v="3.5120600000000001E-4"/>
    <n v="6.4387999999999999E-4"/>
    <n v="5.698338E-2"/>
    <n v="3.4190027999999999"/>
    <n v="33.000137760000001"/>
    <n v="9.7600000000000001E-5"/>
    <n v="0"/>
    <n v="0"/>
    <n v="579.11864406779659"/>
    <n v="9.651977401129944"/>
    <n v="51252"/>
  </r>
  <r>
    <n v="10029"/>
    <x v="6"/>
    <m/>
    <m/>
    <m/>
    <n v="290.59140000000002"/>
    <n v="2.7561235E-2"/>
    <n v="1.749568E-3"/>
    <n v="6.6400000000000001E-5"/>
    <n v="2.2099999999999998E-5"/>
    <n v="1.9488859999999999E-3"/>
    <n v="5.2929969999999998E-3"/>
    <n v="22.012599999999999"/>
    <n v="36.066899999999997"/>
    <n v="4.9539999999999997"/>
    <n v="2.1039100000000001E-4"/>
    <n v="6.4225000000000003E-4"/>
    <n v="5.6839125000000004E-2"/>
    <n v="3.4103475000000003"/>
    <n v="58.000313000000013"/>
    <n v="6.6400000000000001E-5"/>
    <n v="4.4299999999999999E-5"/>
    <n v="7.75E-5"/>
    <n v="1020.4293785310734"/>
    <n v="17.007156308851226"/>
    <n v="90308"/>
  </r>
  <r>
    <n v="5030"/>
    <x v="2"/>
    <n v="17"/>
    <n v="10"/>
    <n v="80"/>
    <n v="76.165199999999999"/>
    <n v="3.7861299999999997E-4"/>
    <n v="2.1399900000000001E-4"/>
    <n v="4.9400000000000001E-5"/>
    <n v="1.6500000000000001E-5"/>
    <n v="3.6215200000000003E-4"/>
    <n v="3.6215179999999998E-3"/>
    <n v="37.844700000000003"/>
    <n v="55.672699999999999"/>
    <n v="3.9045000000000001"/>
    <n v="2.3046000000000001E-4"/>
    <n v="6.4199999999999999E-4"/>
    <n v="5.6816999999999999E-2"/>
    <n v="3.4090199999999999"/>
    <n v="39.000215999999995"/>
    <n v="1.1523000000000001E-4"/>
    <n v="0"/>
    <n v="3.4569000000000001E-4"/>
    <n v="686.41807909604518"/>
    <n v="11.440301318267419"/>
    <n v="60748"/>
  </r>
  <r>
    <n v="3755"/>
    <x v="0"/>
    <n v="21"/>
    <n v="20"/>
    <n v="1100"/>
    <n v="147.79920000000001"/>
    <n v="4.1704860000000002E-3"/>
    <n v="5.6523100000000002E-4"/>
    <n v="3.0599999999999998E-5"/>
    <n v="9.1700000000000006E-5"/>
    <n v="7.64E-5"/>
    <n v="3.9260620000000001E-3"/>
    <n v="41.5"/>
    <n v="48.295699999999997"/>
    <n v="5.8872"/>
    <n v="2.13871E-4"/>
    <n v="6.4161000000000003E-4"/>
    <n v="5.6782485000000001E-2"/>
    <n v="3.4069490999999998"/>
    <n v="41.999790599999997"/>
    <n v="1.0693599999999999E-4"/>
    <n v="0"/>
    <n v="0"/>
    <n v="739.66101694915255"/>
    <n v="12.327683615819209"/>
    <n v="65460"/>
  </r>
  <r>
    <n v="1640"/>
    <x v="3"/>
    <n v="16"/>
    <n v="24"/>
    <n v="600"/>
    <n v="107.0124"/>
    <n v="1.0593009999999999E-3"/>
    <n v="2.5753700000000001E-4"/>
    <n v="3.4E-5"/>
    <n v="4.8600000000000001E-6"/>
    <n v="1.7007099999999999E-4"/>
    <n v="3.654104E-3"/>
    <n v="54.189100000000003"/>
    <n v="56.579799999999999"/>
    <n v="5.4907000000000004"/>
    <n v="1.4091599999999999E-4"/>
    <n v="6.4141000000000003E-4"/>
    <n v="5.6764785000000005E-2"/>
    <n v="3.4058871000000002"/>
    <n v="131.99961236000004"/>
    <n v="3.8899999999999997E-5"/>
    <n v="2.7697300000000002E-4"/>
    <n v="2.2838000000000001E-4"/>
    <n v="2325.3785310734465"/>
    <n v="38.756308851224112"/>
    <n v="205796"/>
  </r>
  <r>
    <n v="7009"/>
    <x v="0"/>
    <n v="24"/>
    <n v="8"/>
    <n v="200"/>
    <n v="104.1456"/>
    <n v="2.6588720000000001E-3"/>
    <n v="3.01716E-4"/>
    <n v="4.71E-5"/>
    <n v="8.4900000000000004E-5"/>
    <n v="5.6571799999999999E-4"/>
    <n v="2.9888739999999999E-3"/>
    <n v="40.468400000000003"/>
    <n v="78.309100000000001"/>
    <n v="5.8327999999999998"/>
    <n v="2.2628700000000001E-4"/>
    <n v="6.4115000000000005E-4"/>
    <n v="5.6741775000000008E-2"/>
    <n v="3.4045065000000005"/>
    <n v="68.00036900000002"/>
    <n v="7.5400000000000003E-5"/>
    <n v="1.0371500000000001E-4"/>
    <n v="3.6771999999999998E-4"/>
    <n v="1198.4180790960452"/>
    <n v="19.973634651600754"/>
    <n v="106060"/>
  </r>
  <r>
    <n v="8604"/>
    <x v="3"/>
    <n v="22"/>
    <n v="4"/>
    <n v="153"/>
    <n v="95.284800000000004"/>
    <n v="2.3895560000000001E-3"/>
    <n v="4.9539600000000005E-4"/>
    <n v="5.8300000000000001E-5"/>
    <n v="2.9099999999999999E-5"/>
    <n v="2.6226800000000002E-4"/>
    <n v="2.7101059999999999E-3"/>
    <n v="12.0435"/>
    <n v="55.397799999999997"/>
    <n v="5.9462000000000002"/>
    <n v="4.37114E-4"/>
    <n v="6.4110000000000002E-4"/>
    <n v="5.6737349999999999E-2"/>
    <n v="3.4042409999999999"/>
    <n v="21.999987600000001"/>
    <n v="1.4570499999999999E-4"/>
    <n v="0"/>
    <n v="0"/>
    <n v="387.75141242937855"/>
    <n v="6.4625235404896424"/>
    <n v="34316"/>
  </r>
  <r>
    <n v="4920"/>
    <x v="1"/>
    <n v="21"/>
    <n v="8"/>
    <n v="250"/>
    <n v="149.5446"/>
    <n v="7.0518849999999999E-3"/>
    <n v="3.4191000000000001E-4"/>
    <n v="1.06847E-4"/>
    <n v="2.5643200000000001E-4"/>
    <n v="2.5643200000000001E-4"/>
    <n v="2.3292590000000002E-3"/>
    <n v="30.777799999999999"/>
    <n v="47.669699999999999"/>
    <n v="9.1376000000000008"/>
    <n v="3.4191000000000001E-4"/>
    <n v="6.4108000000000004E-4"/>
    <n v="5.6735580000000001E-2"/>
    <n v="3.4041348"/>
    <n v="29.999979679999996"/>
    <n v="1.06847E-4"/>
    <n v="0"/>
    <n v="0"/>
    <n v="528.76836158192089"/>
    <n v="8.8128060263653474"/>
    <n v="46796"/>
  </r>
  <r>
    <n v="628"/>
    <x v="5"/>
    <n v="18"/>
    <n v="12"/>
    <n v="500"/>
    <n v="89.536799999999999"/>
    <n v="2.8627589999999999E-3"/>
    <n v="3.4182199999999998E-4"/>
    <n v="1.0681899999999999E-4"/>
    <n v="8.5500000000000005E-5"/>
    <n v="8.5500000000000005E-5"/>
    <n v="2.456845E-3"/>
    <n v="69.228099999999998"/>
    <n v="72.417400000000001"/>
    <n v="5.5564999999999998"/>
    <n v="5.3409699999999998E-4"/>
    <n v="6.4092000000000001E-4"/>
    <n v="5.6721420000000002E-2"/>
    <n v="3.4032852"/>
    <n v="30.000183360000005"/>
    <n v="1.0681899999999999E-4"/>
    <n v="0"/>
    <n v="0"/>
    <n v="528.90395480225993"/>
    <n v="8.815065913370999"/>
    <n v="46808"/>
  </r>
  <r>
    <n v="8575"/>
    <x v="3"/>
    <n v="23"/>
    <n v="4"/>
    <n v="300"/>
    <n v="106.2996"/>
    <n v="3.0253419999999999E-3"/>
    <n v="5.3388399999999999E-4"/>
    <n v="1.4236899999999999E-4"/>
    <n v="7.1199999999999996E-5"/>
    <n v="1.1033600000000001E-3"/>
    <n v="3.3812640000000001E-3"/>
    <n v="47.319099999999999"/>
    <n v="61.431600000000003"/>
    <n v="4.8421000000000003"/>
    <n v="4.2710699999999997E-4"/>
    <n v="6.4066000000000004E-4"/>
    <n v="5.6698410000000005E-2"/>
    <n v="3.4019046000000004"/>
    <n v="17.999983360000002"/>
    <n v="1.4236899999999999E-4"/>
    <n v="0"/>
    <n v="0"/>
    <n v="317.4689265536723"/>
    <n v="5.2911487758945386"/>
    <n v="28096"/>
  </r>
  <r>
    <n v="7160"/>
    <x v="0"/>
    <n v="27"/>
    <n v="24"/>
    <n v="1000"/>
    <n v="226.76339999999999"/>
    <n v="1.4051909E-2"/>
    <n v="3.09969E-4"/>
    <n v="1.2398699999999999E-4"/>
    <n v="2.06646E-4"/>
    <n v="8.2700000000000004E-5"/>
    <n v="3.3683250000000001E-3"/>
    <n v="12.2963"/>
    <n v="53.791400000000003"/>
    <n v="8.4356000000000009"/>
    <n v="3.3063299999999999E-4"/>
    <n v="6.4059999999999996E-4"/>
    <n v="5.6693099999999996E-2"/>
    <n v="3.401586"/>
    <n v="30.9999152"/>
    <n v="6.2000000000000003E-5"/>
    <n v="0"/>
    <n v="0"/>
    <n v="546.80225988700568"/>
    <n v="9.1133709981167605"/>
    <n v="48392"/>
  </r>
  <r>
    <n v="4435"/>
    <x v="5"/>
    <n v="23"/>
    <n v="2"/>
    <n v="50"/>
    <n v="24.6648"/>
    <n v="8.0066600000000001E-4"/>
    <n v="9.6100000000000005E-5"/>
    <n v="9.6100000000000005E-5"/>
    <n v="6.41E-5"/>
    <n v="9.6100000000000005E-5"/>
    <n v="1.3771460000000001E-3"/>
    <n v="150.28569999999999"/>
    <n v="176.37209999999999"/>
    <n v="2.9767000000000001"/>
    <n v="3.8432000000000001E-4"/>
    <n v="6.4053000000000005E-4"/>
    <n v="5.6686905000000003E-2"/>
    <n v="3.4012143000000004"/>
    <n v="19.999908720000001"/>
    <n v="9.6100000000000005E-5"/>
    <n v="0"/>
    <n v="0"/>
    <n v="352.81355932203388"/>
    <n v="5.8802259887005643"/>
    <n v="31224"/>
  </r>
  <r>
    <n v="5805"/>
    <x v="0"/>
    <n v="20"/>
    <n v="10"/>
    <n v="730"/>
    <n v="169.9674"/>
    <n v="9.3471100000000005E-3"/>
    <n v="4.22309E-4"/>
    <n v="4.2200000000000003E-5"/>
    <n v="1.7596199999999999E-4"/>
    <n v="1.5836590000000001E-3"/>
    <n v="3.772629E-3"/>
    <n v="33.921500000000002"/>
    <n v="46.641800000000003"/>
    <n v="6.0746000000000002"/>
    <n v="2.88578E-4"/>
    <n v="6.4050000000000001E-4"/>
    <n v="5.6684249999999999E-2"/>
    <n v="3.4010549999999999"/>
    <n v="90.999678000000003"/>
    <n v="6.3299999999999994E-5"/>
    <n v="1.7596199999999999E-4"/>
    <n v="1.9003999999999999E-4"/>
    <n v="1605.3785310734463"/>
    <n v="26.756308851224105"/>
    <n v="142076"/>
  </r>
  <r>
    <n v="2125"/>
    <x v="2"/>
    <n v="30"/>
    <n v="8"/>
    <n v="800"/>
    <n v="62.259"/>
    <n v="9.33605E-4"/>
    <n v="3.3653200000000001E-4"/>
    <n v="4.3399999999999998E-5"/>
    <n v="5.4299999999999998E-5"/>
    <n v="1.1941499999999999E-4"/>
    <n v="2.6054110000000002E-3"/>
    <n v="49.841000000000001"/>
    <n v="82.133300000000006"/>
    <n v="4.2957999999999998"/>
    <n v="1.9540599999999999E-4"/>
    <n v="6.4050000000000001E-4"/>
    <n v="5.6684249999999999E-2"/>
    <n v="3.4010549999999999"/>
    <n v="59.000297999999994"/>
    <n v="7.6000000000000004E-5"/>
    <n v="0"/>
    <n v="0"/>
    <n v="1040.8587570621469"/>
    <n v="17.34764595103578"/>
    <n v="92116"/>
  </r>
  <r>
    <n v="299"/>
    <x v="0"/>
    <n v="21"/>
    <n v="20"/>
    <n v="1000"/>
    <n v="111.08759999999999"/>
    <n v="3.1411899999999999E-3"/>
    <n v="8.0390599999999996E-4"/>
    <n v="1.0420999999999999E-4"/>
    <n v="0"/>
    <n v="2.2330700000000001E-4"/>
    <n v="3.5431429999999999E-3"/>
    <n v="25.6371"/>
    <n v="55.630299999999998"/>
    <n v="5.0629999999999997"/>
    <n v="1.78646E-4"/>
    <n v="6.4015000000000003E-4"/>
    <n v="5.6653275000000003E-2"/>
    <n v="3.3991965000000004"/>
    <n v="43.000155800000002"/>
    <n v="5.9500000000000003E-5"/>
    <n v="0"/>
    <n v="0"/>
    <n v="759.00564971751407"/>
    <n v="12.650094161958569"/>
    <n v="67172"/>
  </r>
  <r>
    <n v="5059"/>
    <x v="5"/>
    <n v="19"/>
    <n v="28"/>
    <n v="730"/>
    <n v="73.631399999999999"/>
    <n v="7.9768700000000005E-4"/>
    <n v="1.5795800000000001E-4"/>
    <n v="3.1600000000000002E-5"/>
    <n v="0"/>
    <n v="2.37E-5"/>
    <n v="2.6142040000000002E-3"/>
    <n v="72.569699999999997"/>
    <n v="82.718999999999994"/>
    <n v="5.4592000000000001"/>
    <n v="2.0534500000000001E-4"/>
    <n v="6.3973000000000003E-4"/>
    <n v="5.6616105E-2"/>
    <n v="3.3969662999999999"/>
    <n v="81.000053680000008"/>
    <n v="4.74E-5"/>
    <n v="1.18468E-4"/>
    <n v="5.1336000000000003E-4"/>
    <n v="1430.6892655367233"/>
    <n v="23.844821092278721"/>
    <n v="126616"/>
  </r>
  <r>
    <n v="6770"/>
    <x v="7"/>
    <n v="18"/>
    <n v="6"/>
    <n v="450"/>
    <n v="35.284799999999997"/>
    <n v="5.8100000000000003E-5"/>
    <n v="2.9099999999999999E-5"/>
    <n v="2.9099999999999999E-5"/>
    <n v="0"/>
    <n v="8.7200000000000005E-5"/>
    <n v="1.540877E-3"/>
    <n v="76.461500000000001"/>
    <n v="115.2453"/>
    <n v="4.4717000000000002"/>
    <n v="2.0351200000000001E-4"/>
    <n v="6.3960999999999998E-4"/>
    <n v="5.6605484999999997E-2"/>
    <n v="3.3963291"/>
    <n v="22.000025560000001"/>
    <n v="5.8100000000000003E-5"/>
    <n v="0"/>
    <n v="0"/>
    <n v="388.65536723163842"/>
    <n v="6.4775894538606407"/>
    <n v="34396"/>
  </r>
  <r>
    <n v="1464"/>
    <x v="1"/>
    <n v="22"/>
    <n v="8"/>
    <n v="1200"/>
    <n v="74.323800000000006"/>
    <n v="2.4094239999999999E-3"/>
    <n v="5.6517299999999998E-4"/>
    <n v="3.7200000000000003E-5"/>
    <n v="1.18984E-4"/>
    <n v="2.0822200000000001E-4"/>
    <n v="3.5472070000000001E-3"/>
    <n v="59.075600000000001"/>
    <n v="60.1509"/>
    <n v="3.3982999999999999"/>
    <n v="3.3464200000000001E-4"/>
    <n v="6.3953999999999997E-4"/>
    <n v="5.6599289999999997E-2"/>
    <n v="3.3959573999999999"/>
    <n v="86.000222879999995"/>
    <n v="6.69E-5"/>
    <n v="1.6360300000000001E-4"/>
    <n v="1.8590999999999999E-4"/>
    <n v="1519.457627118644"/>
    <n v="25.324293785310733"/>
    <n v="134472"/>
  </r>
  <r>
    <n v="5461"/>
    <x v="2"/>
    <n v="20"/>
    <n v="12"/>
    <n v="551"/>
    <n v="69.622799999999998"/>
    <n v="2.1713269999999998E-3"/>
    <n v="3.3462200000000002E-4"/>
    <n v="1.49E-5"/>
    <n v="0"/>
    <n v="1.93337E-4"/>
    <n v="3.3313499999999998E-3"/>
    <n v="52.2774"/>
    <n v="70.857100000000003"/>
    <n v="3.4218999999999999"/>
    <n v="2.0077300000000001E-4"/>
    <n v="6.3949999999999999E-4"/>
    <n v="5.659575E-2"/>
    <n v="3.3957449999999998"/>
    <n v="85.999960000000002"/>
    <n v="6.69E-5"/>
    <n v="2.08209E-4"/>
    <n v="2.7513E-4"/>
    <n v="1519.5480225988701"/>
    <n v="25.325800376647837"/>
    <n v="134480"/>
  </r>
  <r>
    <n v="3720"/>
    <x v="5"/>
    <n v="18"/>
    <n v="14"/>
    <n v="230"/>
    <n v="64.960800000000006"/>
    <n v="0"/>
    <n v="0"/>
    <n v="0"/>
    <n v="0"/>
    <n v="1.10239E-4"/>
    <n v="2.6236879999999999E-3"/>
    <n v="32.779699999999998"/>
    <n v="68.436999999999998"/>
    <n v="4.7478999999999996"/>
    <n v="3.0866900000000002E-4"/>
    <n v="6.3938999999999999E-4"/>
    <n v="5.6586014999999996E-2"/>
    <n v="3.3951608999999996"/>
    <n v="29.000172839999994"/>
    <n v="8.8200000000000003E-5"/>
    <n v="0"/>
    <n v="0"/>
    <n v="512.49717514124291"/>
    <n v="8.541619585687382"/>
    <n v="45356"/>
  </r>
  <r>
    <n v="320"/>
    <x v="0"/>
    <n v="19"/>
    <n v="8"/>
    <n v="500"/>
    <n v="188.76"/>
    <n v="1.0450773999999999E-2"/>
    <n v="3.0275799999999998E-4"/>
    <n v="2.2399999999999999E-5"/>
    <n v="3.9246499999999999E-4"/>
    <n v="6.9522300000000002E-4"/>
    <n v="4.3395380000000004E-3"/>
    <n v="22.238299999999999"/>
    <n v="47.090400000000002"/>
    <n v="5.9328000000000003"/>
    <n v="2.57905E-4"/>
    <n v="6.3916000000000005E-4"/>
    <n v="5.6565660000000004E-2"/>
    <n v="3.3939396000000004"/>
    <n v="57.000288800000014"/>
    <n v="6.7299999999999996E-5"/>
    <n v="0"/>
    <n v="0"/>
    <n v="1007.6836158192091"/>
    <n v="16.794726930320152"/>
    <n v="89180"/>
  </r>
  <r>
    <n v="8649"/>
    <x v="0"/>
    <n v="22"/>
    <n v="12"/>
    <n v="850"/>
    <n v="114.14579999999999"/>
    <n v="5.3858329999999996E-3"/>
    <n v="1.82571E-4"/>
    <n v="1.5214199999999999E-4"/>
    <n v="0"/>
    <n v="3.04E-5"/>
    <n v="2.7689870000000001E-3"/>
    <n v="64.044399999999996"/>
    <n v="64.395600000000002"/>
    <n v="5.8791000000000002"/>
    <n v="5.17283E-4"/>
    <n v="6.3900000000000003E-4"/>
    <n v="5.6551500000000005E-2"/>
    <n v="3.3930900000000004"/>
    <n v="21.000096000000003"/>
    <n v="1.2171399999999999E-4"/>
    <n v="0"/>
    <n v="0"/>
    <n v="371.34463276836158"/>
    <n v="6.1890772128060263"/>
    <n v="32864"/>
  </r>
  <r>
    <n v="7573"/>
    <x v="3"/>
    <n v="24"/>
    <n v="28"/>
    <n v="2100"/>
    <n v="211.7124"/>
    <n v="2.1566236999999999E-2"/>
    <n v="1.45129E-4"/>
    <n v="1.16104E-4"/>
    <n v="2.9E-5"/>
    <n v="3.77337E-4"/>
    <n v="2.380123E-3"/>
    <n v="63.604900000000001"/>
    <n v="65.756100000000004"/>
    <n v="7.4878"/>
    <n v="4.6441400000000002E-4"/>
    <n v="6.3856999999999998E-4"/>
    <n v="5.6513444999999995E-2"/>
    <n v="3.3908066999999997"/>
    <n v="22.000013639999995"/>
    <n v="1.16104E-4"/>
    <n v="0"/>
    <n v="0"/>
    <n v="389.28813559322032"/>
    <n v="6.4881355932203384"/>
    <n v="34452"/>
  </r>
  <r>
    <n v="4998"/>
    <x v="5"/>
    <n v="22"/>
    <n v="2"/>
    <n v="300"/>
    <n v="66.091200000000001"/>
    <n v="1.4134600000000001E-3"/>
    <n v="2.8497199999999998E-4"/>
    <n v="3.4199999999999998E-5"/>
    <n v="3.4199999999999998E-5"/>
    <n v="3.1916799999999999E-4"/>
    <n v="2.5533470000000001E-3"/>
    <n v="42.331800000000001"/>
    <n v="86.910700000000006"/>
    <n v="4.3883999999999999"/>
    <n v="2.7357299999999999E-4"/>
    <n v="6.3834000000000004E-4"/>
    <n v="5.6493090000000003E-2"/>
    <n v="3.3895854000000001"/>
    <n v="56.000291519999998"/>
    <n v="6.8399999999999996E-5"/>
    <n v="0"/>
    <n v="0"/>
    <n v="991.27683615819205"/>
    <n v="16.521280602636534"/>
    <n v="87728"/>
  </r>
  <r>
    <n v="6854"/>
    <x v="2"/>
    <n v="18"/>
    <n v="20"/>
    <n v="600"/>
    <n v="97.623000000000005"/>
    <n v="3.566334E-3"/>
    <n v="3.3786299999999999E-4"/>
    <n v="0"/>
    <n v="5.63E-5"/>
    <n v="1.50161E-4"/>
    <n v="2.796757E-3"/>
    <n v="49.567599999999999"/>
    <n v="78.899299999999997"/>
    <n v="5.3490000000000002"/>
    <n v="4.12944E-4"/>
    <n v="6.3818999999999996E-4"/>
    <n v="5.6479814999999996E-2"/>
    <n v="3.3887888999999998"/>
    <n v="34.000210439999996"/>
    <n v="9.3900000000000006E-5"/>
    <n v="0"/>
    <n v="2.2524000000000001E-4"/>
    <n v="601.98870056497174"/>
    <n v="10.033145009416195"/>
    <n v="53276"/>
  </r>
  <r>
    <n v="5152"/>
    <x v="0"/>
    <n v="24"/>
    <n v="28"/>
    <n v="1344"/>
    <n v="184.28100000000001"/>
    <n v="1.4753026000000001E-2"/>
    <n v="3.4347400000000003E-4"/>
    <n v="4.9100000000000001E-5"/>
    <n v="8.1799999999999996E-5"/>
    <n v="7.0330399999999997E-4"/>
    <n v="3.303893E-3"/>
    <n v="20.0199"/>
    <n v="47.703000000000003"/>
    <n v="6.0990000000000002"/>
    <n v="2.2898300000000001E-4"/>
    <n v="6.3787999999999996E-4"/>
    <n v="5.6452379999999996E-2"/>
    <n v="3.3871427999999999"/>
    <n v="38.999983199999996"/>
    <n v="9.8099999999999999E-5"/>
    <n v="0"/>
    <n v="0"/>
    <n v="690.84745762711862"/>
    <n v="11.51412429378531"/>
    <n v="61140"/>
  </r>
  <r>
    <n v="513"/>
    <x v="1"/>
    <n v="24"/>
    <n v="42"/>
    <n v="1200"/>
    <n v="186.72839999999999"/>
    <n v="7.9430170000000001E-3"/>
    <n v="3.6449799999999999E-4"/>
    <n v="1.21499E-4"/>
    <n v="9.1100000000000005E-5"/>
    <n v="5.9230899999999996E-4"/>
    <n v="3.8727900000000001E-3"/>
    <n v="23.275600000000001"/>
    <n v="47.419600000000003"/>
    <n v="7.0902000000000003"/>
    <n v="3.4930999999999997E-4"/>
    <n v="6.3787000000000002E-4"/>
    <n v="5.6451495000000004E-2"/>
    <n v="3.3870897000000002"/>
    <n v="41.999912280000004"/>
    <n v="1.0631199999999999E-4"/>
    <n v="0"/>
    <n v="0"/>
    <n v="744"/>
    <n v="12.4"/>
    <n v="65844"/>
  </r>
  <r>
    <n v="4679"/>
    <x v="3"/>
    <n v="22"/>
    <n v="6"/>
    <n v="400"/>
    <n v="75.371399999999994"/>
    <n v="4.21159E-4"/>
    <n v="7.2200000000000007E-5"/>
    <n v="2.41E-5"/>
    <n v="0"/>
    <n v="7.2200000000000007E-5"/>
    <n v="3.3452059999999999E-3"/>
    <n v="37.704000000000001"/>
    <n v="61.222999999999999"/>
    <n v="4.1691000000000003"/>
    <n v="1.6846400000000001E-4"/>
    <n v="6.3776000000000002E-4"/>
    <n v="5.6441760000000001E-2"/>
    <n v="3.3865056"/>
    <n v="53.000407039999999"/>
    <n v="7.2200000000000007E-5"/>
    <n v="0"/>
    <n v="1.5642999999999999E-4"/>
    <n v="939.0282485875706"/>
    <n v="15.650470809792843"/>
    <n v="83104"/>
  </r>
  <r>
    <n v="9251"/>
    <x v="2"/>
    <n v="30"/>
    <n v="6"/>
    <n v="650"/>
    <n v="53.684399999999997"/>
    <n v="3.3032439999999999E-3"/>
    <n v="4.57875E-4"/>
    <n v="8.1799999999999996E-5"/>
    <n v="0"/>
    <n v="1.6399999999999999E-5"/>
    <n v="1.9296179999999999E-3"/>
    <n v="43.5214"/>
    <n v="98.745800000000003"/>
    <n v="3.7288000000000001"/>
    <n v="2.2893800000000001E-4"/>
    <n v="6.3776000000000002E-4"/>
    <n v="5.6441760000000001E-2"/>
    <n v="3.3865056"/>
    <n v="39.000299520000006"/>
    <n v="6.5400000000000004E-5"/>
    <n v="0"/>
    <n v="0"/>
    <n v="690.98305084745766"/>
    <n v="11.516384180790961"/>
    <n v="61152"/>
  </r>
  <r>
    <n v="160"/>
    <x v="2"/>
    <n v="19"/>
    <n v="6"/>
    <n v="150"/>
    <n v="64.641599999999997"/>
    <n v="6.7234399999999996E-4"/>
    <n v="3.3617199999999998E-4"/>
    <n v="6.9999999999999999E-6"/>
    <n v="1.54079E-4"/>
    <n v="2.0310400000000001E-4"/>
    <n v="2.7594130000000001E-3"/>
    <n v="53.577599999999997"/>
    <n v="78.294399999999996"/>
    <n v="4.2283999999999997"/>
    <n v="2.8714700000000002E-4"/>
    <n v="6.3732999999999997E-4"/>
    <n v="5.6403704999999998E-2"/>
    <n v="3.3842222999999998"/>
    <n v="91.000526719999996"/>
    <n v="4.1999999999999998E-5"/>
    <n v="6.9999999999999994E-5"/>
    <n v="6.3E-5"/>
    <n v="1613.3785310734463"/>
    <n v="26.889642184557438"/>
    <n v="142784"/>
  </r>
  <r>
    <n v="7602"/>
    <x v="3"/>
    <n v="18"/>
    <n v="20"/>
    <n v="700"/>
    <n v="129.2106"/>
    <n v="1.5192090000000001E-3"/>
    <n v="5.4717299999999997E-4"/>
    <n v="2.5700000000000001E-5"/>
    <n v="0"/>
    <n v="5.7899999999999998E-5"/>
    <n v="2.5813680000000001E-3"/>
    <n v="28.19"/>
    <n v="60.079799999999999"/>
    <n v="9.4039999999999999"/>
    <n v="1.02997E-4"/>
    <n v="6.3730000000000004E-4"/>
    <n v="5.6401050000000001E-2"/>
    <n v="3.3840630000000003"/>
    <n v="99.000731200000004"/>
    <n v="4.5099999999999998E-5"/>
    <n v="5.7292200000000001E-4"/>
    <n v="7.5316999999999995E-4"/>
    <n v="1755.2994350282486"/>
    <n v="29.254990583804144"/>
    <n v="155344"/>
  </r>
  <r>
    <n v="5339"/>
    <x v="3"/>
    <n v="27"/>
    <n v="4"/>
    <n v="600"/>
    <n v="95.077799999999996"/>
    <n v="1.2859029999999999E-3"/>
    <n v="1.2517600000000001E-4"/>
    <n v="1.1399999999999999E-5"/>
    <n v="4.5500000000000001E-5"/>
    <n v="5.6900000000000001E-5"/>
    <n v="3.1066499999999999E-3"/>
    <n v="43.2059"/>
    <n v="64.952399999999997"/>
    <n v="5.3956"/>
    <n v="2.3897299999999999E-4"/>
    <n v="6.3725999999999995E-4"/>
    <n v="5.6397509999999998E-2"/>
    <n v="3.3838505999999997"/>
    <n v="55.999859759999993"/>
    <n v="9.1000000000000003E-5"/>
    <n v="0"/>
    <n v="0"/>
    <n v="992.94915254237287"/>
    <n v="16.54915254237288"/>
    <n v="87876"/>
  </r>
  <r>
    <n v="8027"/>
    <x v="7"/>
    <n v="21"/>
    <n v="20"/>
    <n v="125"/>
    <n v="60.594000000000001"/>
    <n v="1.9382000000000001E-4"/>
    <n v="1.9382000000000001E-4"/>
    <n v="2.7699999999999999E-5"/>
    <n v="8.3100000000000001E-5"/>
    <n v="4.1532800000000002E-4"/>
    <n v="1.550559E-3"/>
    <n v="68.872699999999995"/>
    <n v="134.28569999999999"/>
    <n v="7.2321"/>
    <n v="3.8764000000000002E-4"/>
    <n v="6.3683999999999995E-4"/>
    <n v="5.6360339999999995E-2"/>
    <n v="3.3816203999999996"/>
    <n v="23.00011344"/>
    <n v="1.10754E-4"/>
    <n v="0"/>
    <n v="0"/>
    <n v="408.09039548022599"/>
    <n v="6.8015065913371"/>
    <n v="36116"/>
  </r>
  <r>
    <n v="6545"/>
    <x v="0"/>
    <n v="28"/>
    <n v="2"/>
    <n v="200"/>
    <n v="60.7074"/>
    <n v="1.067176E-3"/>
    <n v="2.43391E-4"/>
    <n v="1.12334E-4"/>
    <n v="1.12334E-4"/>
    <n v="3.9316999999999998E-4"/>
    <n v="2.4526320000000002E-3"/>
    <n v="72.646199999999993"/>
    <n v="84"/>
    <n v="4.1298000000000004"/>
    <n v="3.7444799999999999E-4"/>
    <n v="6.3655999999999999E-4"/>
    <n v="5.633556E-2"/>
    <n v="3.3801336000000002"/>
    <n v="33.99994272"/>
    <n v="9.3599999999999998E-5"/>
    <n v="0"/>
    <n v="0"/>
    <n v="603.52542372881351"/>
    <n v="10.058757062146892"/>
    <n v="53412"/>
  </r>
  <r>
    <n v="7399"/>
    <x v="0"/>
    <n v="23"/>
    <n v="30"/>
    <n v="3257"/>
    <n v="187.4922"/>
    <n v="6.8949399999999996E-3"/>
    <n v="5.1858099999999995E-4"/>
    <n v="4.3800000000000001E-5"/>
    <n v="0"/>
    <n v="3.65E-5"/>
    <n v="4.8936539999999999E-3"/>
    <n v="25.3752"/>
    <n v="37.510399999999997"/>
    <n v="5.9119000000000002"/>
    <n v="1.89903E-4"/>
    <n v="6.3544000000000003E-4"/>
    <n v="5.6236440000000006E-2"/>
    <n v="3.3741864000000001"/>
    <n v="86.999361280000016"/>
    <n v="4.3800000000000001E-5"/>
    <n v="0"/>
    <n v="0"/>
    <n v="1547.0282485875707"/>
    <n v="25.783804143126179"/>
    <n v="136912"/>
  </r>
  <r>
    <n v="1688"/>
    <x v="2"/>
    <n v="25"/>
    <n v="10"/>
    <n v="50"/>
    <n v="163.20840000000001"/>
    <n v="1.6906678000000001E-2"/>
    <n v="5.6473199999999997E-4"/>
    <n v="8.8200000000000003E-5"/>
    <n v="0"/>
    <n v="5.2899999999999998E-5"/>
    <n v="3.7237049999999999E-3"/>
    <n v="45.352400000000003"/>
    <n v="73.023700000000005"/>
    <n v="3.6539999999999999"/>
    <n v="2.1177500000000001E-4"/>
    <n v="6.3531999999999998E-4"/>
    <n v="5.6225819999999996E-2"/>
    <n v="3.3735491999999998"/>
    <n v="35.999772479999997"/>
    <n v="8.8200000000000003E-5"/>
    <n v="0"/>
    <n v="0"/>
    <n v="640.27118644067798"/>
    <n v="10.671186440677966"/>
    <n v="56664"/>
  </r>
  <r>
    <n v="2540"/>
    <x v="0"/>
    <n v="25"/>
    <n v="14"/>
    <n v="730"/>
    <n v="112.9272"/>
    <n v="1.188489E-3"/>
    <n v="3.81042E-4"/>
    <n v="4.5399999999999999E-5"/>
    <n v="9.0699999999999996E-6"/>
    <n v="2.72E-5"/>
    <n v="3.946509E-3"/>
    <n v="23.6313"/>
    <n v="52.487400000000001"/>
    <n v="5.1908000000000003"/>
    <n v="2.3588299999999999E-4"/>
    <n v="6.3506999999999995E-4"/>
    <n v="5.6203694999999998E-2"/>
    <n v="3.3722216999999999"/>
    <n v="69.999955679999999"/>
    <n v="7.2600000000000003E-5"/>
    <n v="0"/>
    <n v="7.2600000000000003E-5"/>
    <n v="1245.4689265536724"/>
    <n v="20.757815442561206"/>
    <n v="110224"/>
  </r>
  <r>
    <n v="1925"/>
    <x v="3"/>
    <n v="18"/>
    <n v="42"/>
    <n v="730"/>
    <n v="67.016400000000004"/>
    <n v="1.887077E-3"/>
    <n v="4.5300000000000003E-5"/>
    <n v="0"/>
    <n v="0"/>
    <n v="1.5099999999999999E-5"/>
    <n v="3.789251E-3"/>
    <n v="55.631999999999998"/>
    <n v="70.231099999999998"/>
    <n v="2.8247"/>
    <n v="3.7741499999999998E-4"/>
    <n v="6.3405999999999998E-4"/>
    <n v="5.6114310000000001E-2"/>
    <n v="3.3668586"/>
    <n v="42.0001344"/>
    <n v="9.0600000000000007E-5"/>
    <n v="0"/>
    <n v="2.4154999999999999E-4"/>
    <n v="748.47457627118649"/>
    <n v="12.474576271186441"/>
    <n v="66240"/>
  </r>
  <r>
    <n v="2928"/>
    <x v="3"/>
    <n v="20"/>
    <n v="6"/>
    <n v="200"/>
    <n v="80.895600000000002"/>
    <n v="1.5283110000000001E-3"/>
    <n v="3.6343999999999998E-4"/>
    <n v="6.5199999999999999E-5"/>
    <n v="1.8600000000000001E-5"/>
    <n v="7.6415599999999999E-4"/>
    <n v="3.569165E-3"/>
    <n v="54.544499999999999"/>
    <n v="56.386400000000002"/>
    <n v="3.8929999999999998"/>
    <n v="3.1684500000000001E-4"/>
    <n v="6.3369000000000001E-4"/>
    <n v="5.6081565E-2"/>
    <n v="3.3648939000000002"/>
    <n v="68.000006519999999"/>
    <n v="6.5199999999999999E-5"/>
    <n v="0"/>
    <n v="1.2115E-4"/>
    <n v="1212.5197740112994"/>
    <n v="20.208662900188322"/>
    <n v="107308"/>
  </r>
  <r>
    <n v="5515"/>
    <x v="1"/>
    <n v="17"/>
    <n v="28"/>
    <n v="1344"/>
    <n v="183.28380000000001"/>
    <n v="9.5596759999999996E-3"/>
    <n v="4.8884700000000004E-4"/>
    <n v="0"/>
    <n v="0"/>
    <n v="2.7158199999999998E-4"/>
    <n v="4.7617320000000003E-3"/>
    <n v="26.763400000000001"/>
    <n v="38.6008"/>
    <n v="5.2205000000000004"/>
    <n v="3.62109E-4"/>
    <n v="6.3369000000000001E-4"/>
    <n v="5.6081565E-2"/>
    <n v="3.3648939000000002"/>
    <n v="34.99996608"/>
    <n v="1.2673799999999999E-4"/>
    <n v="0"/>
    <n v="9.0500000000000004E-5"/>
    <n v="624.09039548022599"/>
    <n v="10.4015065913371"/>
    <n v="55232"/>
  </r>
  <r>
    <n v="2575"/>
    <x v="5"/>
    <n v="16"/>
    <n v="20"/>
    <n v="100"/>
    <n v="30.940200000000001"/>
    <n v="7.2803199999999998E-4"/>
    <n v="1.2661399999999999E-4"/>
    <n v="3.1699999999999998E-5"/>
    <n v="0"/>
    <n v="2.2157500000000001E-4"/>
    <n v="2.0891360000000001E-3"/>
    <n v="73.538499999999999"/>
    <n v="141.3939"/>
    <n v="2.5303"/>
    <n v="2.8488199999999997E-4"/>
    <n v="6.3307000000000001E-4"/>
    <n v="5.6026695000000001E-2"/>
    <n v="3.3616017"/>
    <n v="19.999947440000003"/>
    <n v="9.5000000000000005E-5"/>
    <n v="0"/>
    <n v="0"/>
    <n v="356.9717514124294"/>
    <n v="5.9495291902071568"/>
    <n v="31592"/>
  </r>
  <r>
    <n v="5688"/>
    <x v="2"/>
    <n v="29"/>
    <n v="32"/>
    <n v="500"/>
    <n v="85.2774"/>
    <n v="6.0997899999999997E-4"/>
    <n v="1.06746E-4"/>
    <n v="7.6199999999999999E-6"/>
    <n v="7.6199999999999999E-6"/>
    <n v="2.6686599999999999E-4"/>
    <n v="3.0803950000000001E-3"/>
    <n v="53.419400000000003"/>
    <n v="72.900999999999996"/>
    <n v="5.1040000000000001"/>
    <n v="2.5161600000000002E-4"/>
    <n v="6.3285000000000001E-4"/>
    <n v="5.6007225000000001E-2"/>
    <n v="3.3604335000000001"/>
    <n v="82.999543200000005"/>
    <n v="6.0999999999999999E-5"/>
    <n v="0"/>
    <n v="0"/>
    <n v="1481.9435028248588"/>
    <n v="24.699058380414314"/>
    <n v="131152"/>
  </r>
  <r>
    <n v="3105"/>
    <x v="2"/>
    <n v="21"/>
    <n v="24"/>
    <n v="600"/>
    <n v="61.423200000000001"/>
    <n v="2.3081360000000001E-3"/>
    <n v="3.6619499999999999E-4"/>
    <n v="0"/>
    <n v="1.88646E-4"/>
    <n v="4.21679E-4"/>
    <n v="2.319233E-3"/>
    <n v="50.25"/>
    <n v="94.1053"/>
    <n v="4.1052999999999997"/>
    <n v="1.88646E-4"/>
    <n v="6.3252000000000002E-4"/>
    <n v="5.5978020000000003E-2"/>
    <n v="3.3586812000000004"/>
    <n v="57.000172320000004"/>
    <n v="8.8800000000000004E-5"/>
    <n v="0"/>
    <n v="0"/>
    <n v="1018.2598870056497"/>
    <n v="16.970998116760828"/>
    <n v="90116"/>
  </r>
  <r>
    <n v="2253"/>
    <x v="5"/>
    <n v="27"/>
    <n v="8"/>
    <n v="50"/>
    <n v="84.489000000000004"/>
    <n v="4.5600179999999999E-3"/>
    <n v="2.6699599999999998E-4"/>
    <n v="2.1100000000000001E-5"/>
    <n v="2.1100000000000001E-5"/>
    <n v="3.9346800000000001E-4"/>
    <n v="3.3234029999999999E-3"/>
    <n v="76.771199999999993"/>
    <n v="73.530699999999996"/>
    <n v="3.7949000000000002"/>
    <n v="2.0375999999999999E-4"/>
    <n v="6.3236E-4"/>
    <n v="5.5963859999999997E-2"/>
    <n v="3.3578315999999999"/>
    <n v="90.00000464"/>
    <n v="5.6199999999999997E-5"/>
    <n v="0"/>
    <n v="0"/>
    <n v="1608.180790960452"/>
    <n v="26.803013182674199"/>
    <n v="142324"/>
  </r>
  <r>
    <n v="268"/>
    <x v="3"/>
    <n v="31"/>
    <n v="10"/>
    <n v="400"/>
    <n v="119.232"/>
    <n v="3.3847159999999999E-3"/>
    <n v="4.07797E-4"/>
    <n v="4.0800000000000002E-5"/>
    <n v="1.4272899999999999E-4"/>
    <n v="4.4857700000000003E-4"/>
    <n v="3.2215970000000001E-3"/>
    <n v="30.624199999999998"/>
    <n v="68.455699999999993"/>
    <n v="5.9303999999999997"/>
    <n v="3.2623800000000002E-4"/>
    <n v="6.3208999999999997E-4"/>
    <n v="5.5939964999999994E-2"/>
    <n v="3.3563978999999997"/>
    <n v="31.000221959999994"/>
    <n v="1.01949E-4"/>
    <n v="0"/>
    <n v="2.2429000000000001E-4"/>
    <n v="554.16949152542372"/>
    <n v="9.2361581920903948"/>
    <n v="49044"/>
  </r>
  <r>
    <n v="8096"/>
    <x v="3"/>
    <n v="25"/>
    <n v="8"/>
    <n v="500"/>
    <n v="113.70780000000001"/>
    <n v="4.1529100000000001E-3"/>
    <n v="3.7401999999999997E-4"/>
    <n v="3.8699999999999999E-5"/>
    <n v="1.0317799999999999E-4"/>
    <n v="9.0299999999999999E-5"/>
    <n v="5.3652500000000002E-3"/>
    <n v="36.192799999999998"/>
    <n v="45.682699999999997"/>
    <n v="3.4615"/>
    <n v="3.2243099999999998E-4"/>
    <n v="6.3195999999999999E-4"/>
    <n v="5.5928459999999999E-2"/>
    <n v="3.3557076000000001"/>
    <n v="48.999650560000006"/>
    <n v="1.0317799999999999E-4"/>
    <n v="0"/>
    <n v="0"/>
    <n v="876.11299435028252"/>
    <n v="14.601883239171375"/>
    <n v="77536"/>
  </r>
  <r>
    <n v="5907"/>
    <x v="3"/>
    <n v="27"/>
    <n v="8"/>
    <n v="300"/>
    <n v="105.55500000000001"/>
    <n v="1.5563389999999999E-3"/>
    <n v="2.5939000000000002E-4"/>
    <n v="6.05E-5"/>
    <n v="1.21049E-4"/>
    <n v="9.8568200000000009E-4"/>
    <n v="3.752507E-3"/>
    <n v="28.0185"/>
    <n v="65.963099999999997"/>
    <n v="5.0991"/>
    <n v="2.4209700000000001E-4"/>
    <n v="6.3117999999999996E-4"/>
    <n v="5.5859429999999995E-2"/>
    <n v="3.3515657999999995"/>
    <n v="72.999754079999988"/>
    <n v="6.9200000000000002E-5"/>
    <n v="0"/>
    <n v="0"/>
    <n v="1306.8474576271187"/>
    <n v="21.780790960451977"/>
    <n v="115656"/>
  </r>
  <r>
    <n v="5908"/>
    <x v="3"/>
    <n v="24"/>
    <n v="2"/>
    <n v="800"/>
    <n v="107.4966"/>
    <n v="2.305428E-3"/>
    <n v="4.43063E-4"/>
    <n v="3.7499999999999997E-5"/>
    <n v="1.05134E-4"/>
    <n v="1.95248E-4"/>
    <n v="3.1915530000000002E-3"/>
    <n v="25.867899999999999"/>
    <n v="50.983499999999999"/>
    <n v="5.5740999999999996"/>
    <n v="2.0275800000000001E-4"/>
    <n v="6.3080000000000005E-4"/>
    <n v="5.5825800000000002E-2"/>
    <n v="3.349548"/>
    <n v="83.999851199999995"/>
    <n v="4.5099999999999998E-5"/>
    <n v="3.0789100000000002E-4"/>
    <n v="2.6282999999999998E-4"/>
    <n v="1504.6779661016949"/>
    <n v="25.077966101694916"/>
    <n v="133164"/>
  </r>
  <r>
    <n v="2662"/>
    <x v="5"/>
    <n v="43"/>
    <n v="10"/>
    <n v="730"/>
    <n v="86.058599999999998"/>
    <n v="5.4240879999999997E-3"/>
    <n v="3.2796799999999999E-4"/>
    <n v="6.3100000000000002E-5"/>
    <n v="2.5199999999999999E-5"/>
    <n v="4.5410999999999997E-4"/>
    <n v="2.5102169999999999E-3"/>
    <n v="50.060600000000001"/>
    <n v="79.959800000000001"/>
    <n v="4.3567999999999998"/>
    <n v="2.5228300000000001E-4"/>
    <n v="6.3071000000000004E-4"/>
    <n v="5.5817835000000003E-2"/>
    <n v="3.3490701"/>
    <n v="50.000165960000004"/>
    <n v="8.8300000000000005E-5"/>
    <n v="0"/>
    <n v="6.3100000000000002E-5"/>
    <n v="895.77401129943507"/>
    <n v="14.929566854990584"/>
    <n v="79276"/>
  </r>
  <r>
    <n v="6456"/>
    <x v="3"/>
    <n v="19"/>
    <n v="8"/>
    <n v="500"/>
    <n v="52.311"/>
    <n v="4.7290800000000002E-4"/>
    <n v="1.7865399999999999E-4"/>
    <n v="2.0999999999999999E-5"/>
    <n v="0"/>
    <n v="1.156E-4"/>
    <n v="2.8479550000000001E-3"/>
    <n v="50.4"/>
    <n v="85.786000000000001"/>
    <n v="3.7159"/>
    <n v="2.1018100000000001E-4"/>
    <n v="6.3053999999999996E-4"/>
    <n v="5.5802789999999998E-2"/>
    <n v="3.3481673999999999"/>
    <n v="59.999664240000001"/>
    <n v="8.4099999999999998E-5"/>
    <n v="1.68145E-4"/>
    <n v="5.5698E-4"/>
    <n v="1075.2090395480227"/>
    <n v="17.920150659133711"/>
    <n v="95156"/>
  </r>
  <r>
    <n v="7666"/>
    <x v="7"/>
    <n v="29"/>
    <n v="8"/>
    <n v="1000"/>
    <n v="54.428400000000003"/>
    <n v="2.4054999999999999E-4"/>
    <n v="1.3745700000000001E-4"/>
    <n v="0"/>
    <n v="3.4400000000000003E-5"/>
    <n v="4.5818999999999998E-4"/>
    <n v="1.489118E-3"/>
    <n v="45.302300000000002"/>
    <n v="109.13849999999999"/>
    <n v="7.0846"/>
    <n v="1.8327600000000001E-4"/>
    <n v="6.3000999999999997E-4"/>
    <n v="5.5755884999999998E-2"/>
    <n v="3.3453531000000001"/>
    <n v="54.999873000000001"/>
    <n v="6.8700000000000003E-5"/>
    <n v="0"/>
    <n v="0"/>
    <n v="986.4406779661017"/>
    <n v="16.440677966101696"/>
    <n v="87300"/>
  </r>
  <r>
    <n v="5058"/>
    <x v="3"/>
    <n v="20"/>
    <n v="16"/>
    <n v="800"/>
    <n v="96.321600000000004"/>
    <n v="1.215645E-3"/>
    <n v="2.3784399999999999E-4"/>
    <n v="2.6400000000000001E-5"/>
    <n v="2.1999999999999999E-5"/>
    <n v="2.8629300000000002E-4"/>
    <n v="3.426709E-3"/>
    <n v="43.963999999999999"/>
    <n v="56.426699999999997"/>
    <n v="5.0103"/>
    <n v="1.2773099999999999E-4"/>
    <n v="6.2984E-4"/>
    <n v="5.574084E-2"/>
    <n v="3.3444503999999999"/>
    <n v="142.99887359999997"/>
    <n v="2.6400000000000001E-5"/>
    <n v="0"/>
    <n v="0"/>
    <n v="2565.4237288135591"/>
    <n v="42.75706214689265"/>
    <n v="227040"/>
  </r>
  <r>
    <n v="5880"/>
    <x v="3"/>
    <n v="17"/>
    <n v="24"/>
    <n v="500"/>
    <n v="122.571"/>
    <n v="2.8399979999999998E-3"/>
    <n v="3.6645100000000001E-4"/>
    <n v="3.4400000000000003E-5"/>
    <n v="1.14516E-4"/>
    <n v="1.9467700000000001E-4"/>
    <n v="3.1720950000000002E-3"/>
    <n v="29.2029"/>
    <n v="50.931399999999996"/>
    <n v="6.5090000000000003"/>
    <n v="2.8629000000000003E-4"/>
    <n v="6.2984E-4"/>
    <n v="5.574084E-2"/>
    <n v="3.3444503999999999"/>
    <n v="55.000148160000002"/>
    <n v="5.7299999999999997E-5"/>
    <n v="0"/>
    <n v="0"/>
    <n v="986.71186440677968"/>
    <n v="16.445197740112995"/>
    <n v="87324"/>
  </r>
  <r>
    <n v="6742"/>
    <x v="1"/>
    <n v="27"/>
    <n v="28"/>
    <n v="2000"/>
    <n v="69.477599999999995"/>
    <n v="1.6601789999999999E-3"/>
    <n v="3.5779699999999998E-4"/>
    <n v="1.00183E-4"/>
    <n v="4.2899999999999999E-5"/>
    <n v="2.1467799999999999E-4"/>
    <n v="2.8910009999999998E-3"/>
    <n v="45.99"/>
    <n v="61.703000000000003"/>
    <n v="4.2525000000000004"/>
    <n v="3.0055000000000001E-4"/>
    <n v="6.2971999999999995E-4"/>
    <n v="5.5730219999999997E-2"/>
    <n v="3.3438131999999996"/>
    <n v="43.999795839999997"/>
    <n v="5.7200000000000001E-5"/>
    <n v="0"/>
    <n v="5.2954E-4"/>
    <n v="789.51412429378536"/>
    <n v="13.158568738229755"/>
    <n v="69872"/>
  </r>
  <r>
    <n v="8573"/>
    <x v="0"/>
    <n v="20"/>
    <n v="28"/>
    <n v="800"/>
    <n v="225.9846"/>
    <n v="2.2279589999999998E-2"/>
    <n v="8.4606000000000004E-4"/>
    <n v="2.16939E-4"/>
    <n v="4.3399999999999998E-5"/>
    <n v="1.9524500000000001E-4"/>
    <n v="2.3646299999999999E-3"/>
    <n v="28.3704"/>
    <n v="60.844000000000001"/>
    <n v="8.6054999999999993"/>
    <n v="2.3863199999999999E-4"/>
    <n v="6.2912000000000005E-4"/>
    <n v="5.5677120000000004E-2"/>
    <n v="3.3406272000000001"/>
    <n v="28.999915519999998"/>
    <n v="1.3016300000000001E-4"/>
    <n v="0"/>
    <n v="2.1699999999999999E-5"/>
    <n v="520.85875706214688"/>
    <n v="8.6809792843691138"/>
    <n v="46096"/>
  </r>
  <r>
    <n v="2465"/>
    <x v="3"/>
    <n v="18"/>
    <n v="28"/>
    <n v="500"/>
    <n v="95.092200000000005"/>
    <n v="1.6432689999999999E-3"/>
    <n v="2.0287300000000001E-4"/>
    <n v="1.01436E-4"/>
    <n v="2.2316E-4"/>
    <n v="2.6373400000000001E-4"/>
    <n v="2.515621E-3"/>
    <n v="31.967500000000001"/>
    <n v="64.580600000000004"/>
    <n v="6.4355000000000002"/>
    <n v="2.6373400000000001E-4"/>
    <n v="6.2890999999999999E-4"/>
    <n v="5.5658535000000002E-2"/>
    <n v="3.3395121000000003"/>
    <n v="31.000231720000006"/>
    <n v="1.01436E-4"/>
    <n v="0"/>
    <n v="0"/>
    <n v="556.9717514124294"/>
    <n v="9.2828625235404907"/>
    <n v="49292"/>
  </r>
  <r>
    <n v="1817"/>
    <x v="0"/>
    <n v="23"/>
    <n v="2"/>
    <n v="100"/>
    <n v="69.302999999999997"/>
    <n v="8.4936500000000004E-4"/>
    <n v="2.6473700000000002E-4"/>
    <n v="5.52E-5"/>
    <n v="2.20614E-4"/>
    <n v="1.9855299999999999E-4"/>
    <n v="2.6914930000000001E-3"/>
    <n v="37.07"/>
    <n v="66.426199999999994"/>
    <n v="4.6802999999999999"/>
    <n v="2.09583E-4"/>
    <n v="6.2874999999999997E-4"/>
    <n v="5.5644374999999996E-2"/>
    <n v="3.3386624999999999"/>
    <n v="56.999960000000002"/>
    <n v="8.8200000000000003E-5"/>
    <n v="6.6199999999999996E-5"/>
    <n v="1.5443E-4"/>
    <n v="1024.361581920904"/>
    <n v="17.072693032015067"/>
    <n v="90656"/>
  </r>
  <r>
    <n v="4735"/>
    <x v="1"/>
    <n v="18"/>
    <n v="28"/>
    <n v="700"/>
    <n v="177.28440000000001"/>
    <n v="4.089596E-3"/>
    <n v="7.8790399999999997E-4"/>
    <n v="5.63E-5"/>
    <n v="4.6900000000000002E-5"/>
    <n v="2.1573600000000001E-4"/>
    <n v="4.1740140000000002E-3"/>
    <n v="18.972999999999999"/>
    <n v="40.323599999999999"/>
    <n v="7.0225"/>
    <n v="2.4387500000000001E-4"/>
    <n v="6.2845000000000002E-4"/>
    <n v="5.5617825000000003E-2"/>
    <n v="3.3370695000000001"/>
    <n v="67.000311400000001"/>
    <n v="7.4999999999999993E-5"/>
    <n v="4.6900000000000002E-5"/>
    <n v="8.4400000000000005E-5"/>
    <n v="1204.6553672316384"/>
    <n v="20.077589453860639"/>
    <n v="106612"/>
  </r>
  <r>
    <n v="1886"/>
    <x v="2"/>
    <n v="23"/>
    <n v="50"/>
    <n v="700"/>
    <n v="53.272199999999998"/>
    <n v="9.8692599999999995E-4"/>
    <n v="1.2817199999999999E-4"/>
    <n v="6.41E-5"/>
    <n v="2.5599999999999999E-5"/>
    <n v="7.6899999999999999E-5"/>
    <n v="3.191489E-3"/>
    <n v="66.435500000000005"/>
    <n v="83.614500000000007"/>
    <n v="2.8031999999999999"/>
    <n v="2.94796E-4"/>
    <n v="6.2803999999999996E-4"/>
    <n v="5.5581539999999999E-2"/>
    <n v="3.3348923999999998"/>
    <n v="48.9996808"/>
    <n v="1.02538E-4"/>
    <n v="0"/>
    <n v="0"/>
    <n v="881.58192090395482"/>
    <n v="14.693032015065913"/>
    <n v="78020"/>
  </r>
  <r>
    <n v="3027"/>
    <x v="5"/>
    <n v="16"/>
    <n v="72"/>
    <n v="144"/>
    <n v="74.52"/>
    <n v="1.4728479999999999E-3"/>
    <n v="1.66496E-4"/>
    <n v="6.3999999999999997E-5"/>
    <n v="0"/>
    <n v="1.02459E-4"/>
    <n v="2.5742830000000001E-3"/>
    <n v="56.44"/>
    <n v="80.099500000000006"/>
    <n v="4.9501999999999997"/>
    <n v="1.66496E-4"/>
    <n v="6.2755999999999999E-4"/>
    <n v="5.5539060000000001E-2"/>
    <n v="3.3323436000000002"/>
    <n v="48.999884800000004"/>
    <n v="7.6799999999999997E-5"/>
    <n v="0"/>
    <n v="3.8399999999999998E-5"/>
    <n v="882.25988700564972"/>
    <n v="14.704331450094163"/>
    <n v="78080"/>
  </r>
  <r>
    <n v="7767"/>
    <x v="5"/>
    <n v="22"/>
    <n v="16"/>
    <n v="300"/>
    <n v="64.702799999999996"/>
    <n v="1.068034E-3"/>
    <n v="3.73812E-4"/>
    <n v="5.3399999999999997E-5"/>
    <n v="4.0099999999999999E-5"/>
    <n v="6.2746999999999998E-4"/>
    <n v="2.3096229999999998E-3"/>
    <n v="84.209299999999999"/>
    <n v="85.826599999999999"/>
    <n v="4.9942000000000002"/>
    <n v="2.1360699999999999E-4"/>
    <n v="6.2746999999999998E-4"/>
    <n v="5.5531094999999996E-2"/>
    <n v="3.3318656999999998"/>
    <n v="47.00001288"/>
    <n v="1.06803E-4"/>
    <n v="0"/>
    <n v="1.0679999999999999E-4"/>
    <n v="846.37288135593224"/>
    <n v="14.106214689265537"/>
    <n v="74904"/>
  </r>
  <r>
    <n v="4227"/>
    <x v="5"/>
    <n v="18"/>
    <n v="8"/>
    <n v="400"/>
    <n v="119.24460000000001"/>
    <n v="2.1908829999999998E-3"/>
    <n v="1.2273899999999999E-4"/>
    <n v="3.0700000000000001E-5"/>
    <n v="3.2525700000000002E-4"/>
    <n v="2.0313229999999998E-3"/>
    <n v="3.2955300000000001E-3"/>
    <n v="34.9925"/>
    <n v="67.463700000000003"/>
    <n v="6.3407999999999998"/>
    <n v="1.41149E-4"/>
    <n v="6.2597E-4"/>
    <n v="5.5398345000000002E-2"/>
    <n v="3.3239007000000003"/>
    <n v="102.00055956"/>
    <n v="4.3000000000000002E-5"/>
    <n v="6.1400000000000002E-5"/>
    <n v="1.5956E-4"/>
    <n v="1841.2203389830509"/>
    <n v="30.687005649717513"/>
    <n v="162948"/>
  </r>
  <r>
    <n v="1807"/>
    <x v="3"/>
    <n v="25"/>
    <n v="10"/>
    <n v="500"/>
    <n v="73.6464"/>
    <n v="3.6109800000000002E-4"/>
    <n v="1.2036600000000001E-4"/>
    <n v="7.2200000000000007E-5"/>
    <n v="4.8099999999999997E-5"/>
    <n v="2.6480500000000001E-4"/>
    <n v="1.9499280000000001E-3"/>
    <n v="35.25"/>
    <n v="66.864199999999997"/>
    <n v="7.1604999999999999"/>
    <n v="3.1295100000000001E-4"/>
    <n v="6.2589999999999998E-4"/>
    <n v="5.5392150000000001E-2"/>
    <n v="3.3235290000000002"/>
    <n v="25.999886"/>
    <n v="7.2200000000000007E-5"/>
    <n v="0"/>
    <n v="0"/>
    <n v="469.37853107344631"/>
    <n v="7.8229755178907716"/>
    <n v="41540"/>
  </r>
  <r>
    <n v="8900"/>
    <x v="0"/>
    <n v="19"/>
    <n v="6"/>
    <n v="300"/>
    <n v="134.49719999999999"/>
    <n v="2.425286E-3"/>
    <n v="2.60783E-4"/>
    <n v="3.9100000000000002E-5"/>
    <n v="1.5647E-4"/>
    <n v="9.3882000000000004E-4"/>
    <n v="2.9859700000000001E-3"/>
    <n v="22.228100000000001"/>
    <n v="51.877699999999997"/>
    <n v="7.6725000000000003"/>
    <n v="1.6950900000000001E-4"/>
    <n v="6.2587999999999999E-4"/>
    <n v="5.5390379999999996E-2"/>
    <n v="3.3234227999999999"/>
    <n v="47.999988959999996"/>
    <n v="7.8200000000000003E-5"/>
    <n v="0"/>
    <n v="1.0431E-4"/>
    <n v="866.57627118644064"/>
    <n v="14.442937853107344"/>
    <n v="76692"/>
  </r>
  <r>
    <n v="10075"/>
    <x v="6"/>
    <m/>
    <m/>
    <m/>
    <n v="274.61939999999998"/>
    <n v="2.2497280000000001E-2"/>
    <n v="7.0729099999999997E-4"/>
    <n v="1.6322099999999999E-4"/>
    <n v="1.6322099999999999E-4"/>
    <n v="8.1600000000000005E-5"/>
    <n v="4.0533189999999997E-3"/>
    <n v="20.675699999999999"/>
    <n v="32.778500000000001"/>
    <n v="6.9261999999999997"/>
    <n v="4.08052E-4"/>
    <n v="6.2567999999999999E-4"/>
    <n v="5.5372680000000001E-2"/>
    <n v="3.3223608000000002"/>
    <n v="22.999996800000002"/>
    <n v="8.1600000000000005E-5"/>
    <n v="0"/>
    <n v="0"/>
    <n v="415.3672316384181"/>
    <n v="6.922787193973635"/>
    <n v="36760"/>
  </r>
  <r>
    <n v="4520"/>
    <x v="2"/>
    <n v="18"/>
    <n v="12"/>
    <n v="400"/>
    <n v="75.562799999999996"/>
    <n v="1.7621539999999999E-3"/>
    <n v="1.0542799999999999E-4"/>
    <n v="1.5099999999999999E-5"/>
    <n v="1.8073399999999999E-4"/>
    <n v="6.7799999999999995E-5"/>
    <n v="3.4866559999999999E-3"/>
    <n v="47.3247"/>
    <n v="78.513999999999996"/>
    <n v="3.6393"/>
    <n v="1.9579499999999999E-4"/>
    <n v="6.2503999999999999E-4"/>
    <n v="5.5316039999999997E-2"/>
    <n v="3.3189623999999998"/>
    <n v="83.000311679999996"/>
    <n v="3.01E-5"/>
    <n v="0"/>
    <n v="0"/>
    <n v="1500.4745762711864"/>
    <n v="25.007909604519774"/>
    <n v="132792"/>
  </r>
  <r>
    <n v="3705"/>
    <x v="0"/>
    <n v="24"/>
    <n v="12"/>
    <n v="240"/>
    <n v="67.2102"/>
    <n v="5.4476700000000004E-4"/>
    <n v="4.9669899999999997E-4"/>
    <n v="6.41E-5"/>
    <n v="3.1999999999999999E-5"/>
    <n v="1.1215800000000001E-4"/>
    <n v="2.5796320000000001E-3"/>
    <n v="33"/>
    <n v="86.832300000000004"/>
    <n v="4.6521999999999997"/>
    <n v="2.0829299999999999E-4"/>
    <n v="6.2487999999999997E-4"/>
    <n v="5.5301879999999998E-2"/>
    <n v="3.3181127999999998"/>
    <n v="39.00001056"/>
    <n v="4.8099999999999997E-5"/>
    <n v="0"/>
    <n v="0"/>
    <n v="705.22033898305085"/>
    <n v="11.753672316384181"/>
    <n v="62412"/>
  </r>
  <r>
    <n v="3031"/>
    <x v="7"/>
    <n v="21"/>
    <n v="8"/>
    <n v="500"/>
    <n v="47.941200000000002"/>
    <n v="5.6972700000000002E-4"/>
    <n v="1.1027E-4"/>
    <n v="7.3499999999999998E-5"/>
    <n v="1.47026E-4"/>
    <n v="1.2864800000000001E-4"/>
    <n v="1.8378299999999999E-3"/>
    <n v="89.979799999999997"/>
    <n v="94.68"/>
    <n v="4.71"/>
    <n v="2.75674E-4"/>
    <n v="6.2485999999999998E-4"/>
    <n v="5.530011E-2"/>
    <n v="3.3180065999999999"/>
    <n v="33.999882319999998"/>
    <n v="9.1899999999999998E-5"/>
    <n v="0"/>
    <n v="0"/>
    <n v="614.8248587570622"/>
    <n v="10.24708097928437"/>
    <n v="54412"/>
  </r>
  <r>
    <n v="6976"/>
    <x v="3"/>
    <n v="22"/>
    <n v="4"/>
    <n v="730"/>
    <n v="113.91840000000001"/>
    <n v="2.8995179999999998E-3"/>
    <n v="2.1382899999999999E-4"/>
    <n v="6.8399999999999996E-5"/>
    <n v="5.13E-5"/>
    <n v="3.6778499999999998E-4"/>
    <n v="3.5153440000000001E-3"/>
    <n v="28.3415"/>
    <n v="69.810199999999995"/>
    <n v="5.1970999999999998"/>
    <n v="2.3948799999999999E-4"/>
    <n v="6.2438000000000001E-4"/>
    <n v="5.5257630000000002E-2"/>
    <n v="3.3154577999999999"/>
    <n v="73.000012080000005"/>
    <n v="5.9899999999999999E-5"/>
    <n v="0"/>
    <n v="0"/>
    <n v="1321.0847457627119"/>
    <n v="22.018079096045199"/>
    <n v="116916"/>
  </r>
  <r>
    <n v="2758"/>
    <x v="1"/>
    <n v="21"/>
    <n v="24"/>
    <n v="730"/>
    <n v="155.50200000000001"/>
    <n v="7.7816489999999999E-3"/>
    <n v="8.7107999999999999E-4"/>
    <n v="1.0162600000000001E-4"/>
    <n v="4.3600000000000003E-5"/>
    <n v="3.3391399999999999E-4"/>
    <n v="2.9761900000000001E-3"/>
    <n v="28.392199999999999"/>
    <n v="54.107300000000002"/>
    <n v="7.4"/>
    <n v="2.1777E-4"/>
    <n v="6.2427000000000001E-4"/>
    <n v="5.5247894999999998E-2"/>
    <n v="3.3148736999999997"/>
    <n v="42.99971759999999"/>
    <n v="7.2600000000000003E-5"/>
    <n v="0"/>
    <n v="2.9035999999999998E-4"/>
    <n v="778.30508474576266"/>
    <n v="12.971751412429377"/>
    <n v="68880"/>
  </r>
  <r>
    <n v="5386"/>
    <x v="0"/>
    <n v="21"/>
    <n v="4"/>
    <n v="200"/>
    <n v="190.2912"/>
    <n v="8.0837300000000008E-3"/>
    <n v="8.50919E-4"/>
    <n v="5.6700000000000003E-5"/>
    <n v="5.1055100000000004E-4"/>
    <n v="7.3746300000000005E-4"/>
    <n v="5.8287950000000003E-3"/>
    <n v="28.1951"/>
    <n v="37.742100000000001"/>
    <n v="4.7371999999999996"/>
    <n v="3.6873199999999998E-4"/>
    <n v="6.2401000000000004E-4"/>
    <n v="5.5224885000000001E-2"/>
    <n v="3.3134931000000001"/>
    <n v="44.000193119999999"/>
    <n v="8.5099999999999995E-5"/>
    <n v="0"/>
    <n v="0"/>
    <n v="796.74576271186436"/>
    <n v="13.27909604519774"/>
    <n v="70512"/>
  </r>
  <r>
    <n v="4787"/>
    <x v="2"/>
    <n v="27"/>
    <n v="8"/>
    <n v="45"/>
    <n v="100.89239999999999"/>
    <n v="6.3973800000000005E-4"/>
    <n v="2.02449E-4"/>
    <n v="4.0500000000000002E-5"/>
    <n v="8.1000000000000004E-6"/>
    <n v="5.6700000000000003E-5"/>
    <n v="3.9194089999999996E-3"/>
    <n v="36.347799999999999"/>
    <n v="58.909100000000002"/>
    <n v="4.6177999999999999"/>
    <n v="2.02449E-4"/>
    <n v="6.2354000000000001E-4"/>
    <n v="5.5183290000000003E-2"/>
    <n v="3.3109974000000002"/>
    <n v="76.999707520000001"/>
    <n v="5.6700000000000003E-5"/>
    <n v="3.2400000000000001E-5"/>
    <n v="6.4800000000000003E-5"/>
    <n v="1395.3446327683616"/>
    <n v="23.255743879472693"/>
    <n v="123488"/>
  </r>
  <r>
    <n v="6019"/>
    <x v="3"/>
    <n v="18"/>
    <n v="8"/>
    <n v="700"/>
    <n v="192.8466"/>
    <n v="1.040569E-2"/>
    <n v="7.2883699999999997E-4"/>
    <n v="6.1500000000000004E-5"/>
    <n v="5.27E-5"/>
    <n v="1.053741E-3"/>
    <n v="4.8998949999999996E-3"/>
    <n v="26.463200000000001"/>
    <n v="39.885300000000001"/>
    <n v="5.2831999999999999"/>
    <n v="3.4246599999999998E-4"/>
    <n v="6.2346000000000005E-4"/>
    <n v="5.5176210000000003E-2"/>
    <n v="3.3105726000000004"/>
    <n v="70.999624800000007"/>
    <n v="6.1500000000000004E-5"/>
    <n v="0"/>
    <n v="0"/>
    <n v="1286.7796610169491"/>
    <n v="21.44632768361582"/>
    <n v="113880"/>
  </r>
  <r>
    <n v="4652"/>
    <x v="3"/>
    <n v="25"/>
    <n v="4"/>
    <n v="300"/>
    <n v="68.546400000000006"/>
    <n v="1.1637189999999999E-3"/>
    <n v="3.9067699999999997E-4"/>
    <n v="4.1600000000000002E-5"/>
    <n v="1.74558E-4"/>
    <n v="2.9924200000000002E-4"/>
    <n v="3.5077799999999998E-3"/>
    <n v="47.334899999999998"/>
    <n v="67.478700000000003"/>
    <n v="3.3601999999999999"/>
    <n v="2.9924200000000002E-4"/>
    <n v="6.2341999999999996E-4"/>
    <n v="5.517267E-2"/>
    <n v="3.3103601999999999"/>
    <n v="74.999919680000005"/>
    <n v="7.4800000000000002E-5"/>
    <n v="0"/>
    <n v="1.3300000000000001E-4"/>
    <n v="1359.3672316384182"/>
    <n v="22.656120527306971"/>
    <n v="120304"/>
  </r>
  <r>
    <n v="4553"/>
    <x v="3"/>
    <n v="20"/>
    <n v="8"/>
    <n v="700"/>
    <n v="64.222200000000001"/>
    <n v="5.2717300000000003E-4"/>
    <n v="2.3962399999999999E-4"/>
    <n v="1.19812E-4"/>
    <n v="0"/>
    <n v="7.1899999999999999E-5"/>
    <n v="2.2285059999999999E-3"/>
    <n v="26.608699999999999"/>
    <n v="69.677400000000006"/>
    <n v="5.1289999999999996"/>
    <n v="3.1151200000000001E-4"/>
    <n v="6.2301999999999995E-4"/>
    <n v="5.5137269999999995E-2"/>
    <n v="3.3082361999999996"/>
    <n v="25.999870639999994"/>
    <n v="9.5799999999999998E-5"/>
    <n v="0"/>
    <n v="0"/>
    <n v="471.54802259887003"/>
    <n v="7.8591337099811671"/>
    <n v="41732"/>
  </r>
  <r>
    <n v="2162"/>
    <x v="3"/>
    <n v="20"/>
    <n v="20"/>
    <n v="500"/>
    <n v="123.9924"/>
    <n v="4.8405469999999997E-3"/>
    <n v="4.4490300000000002E-4"/>
    <n v="7.1199999999999996E-5"/>
    <n v="3.5599999999999998E-5"/>
    <n v="0"/>
    <n v="4.8227510000000001E-3"/>
    <n v="33.614800000000002"/>
    <n v="46.036900000000003"/>
    <n v="3.9704999999999999"/>
    <n v="3.5592300000000001E-4"/>
    <n v="6.2286000000000004E-4"/>
    <n v="5.5123110000000003E-2"/>
    <n v="3.3073866000000001"/>
    <n v="34.999749119999997"/>
    <n v="1.06777E-4"/>
    <n v="0"/>
    <n v="0"/>
    <n v="634.93785310734461"/>
    <n v="10.582297551789077"/>
    <n v="56192"/>
  </r>
  <r>
    <n v="3458"/>
    <x v="3"/>
    <n v="28"/>
    <n v="6"/>
    <n v="500"/>
    <n v="71.500799999999998"/>
    <n v="6.2986599999999998E-4"/>
    <n v="2.1231399999999999E-4"/>
    <n v="1.42E-5"/>
    <n v="6.3700000000000003E-5"/>
    <n v="3.2554799999999999E-4"/>
    <n v="3.581033E-3"/>
    <n v="40.562399999999997"/>
    <n v="64.094899999999996"/>
    <n v="3.6718999999999999"/>
    <n v="3.0431700000000002E-4"/>
    <n v="6.2279000000000002E-4"/>
    <n v="5.5116915000000002E-2"/>
    <n v="3.3070149"/>
    <n v="88.000226999999995"/>
    <n v="7.08E-5"/>
    <n v="4.2500000000000003E-5"/>
    <n v="1.4862E-4"/>
    <n v="1596.6101694915253"/>
    <n v="26.610169491525422"/>
    <n v="141300"/>
  </r>
  <r>
    <n v="7863"/>
    <x v="3"/>
    <n v="20"/>
    <n v="20"/>
    <n v="1000"/>
    <n v="109.8432"/>
    <n v="2.0278470000000002E-3"/>
    <n v="4.3111700000000001E-4"/>
    <n v="1.11771E-4"/>
    <n v="1.7563999999999999E-4"/>
    <n v="2.39509E-4"/>
    <n v="3.065721E-3"/>
    <n v="29.2775"/>
    <n v="68.6875"/>
    <n v="6.2812000000000001"/>
    <n v="3.3531300000000001E-4"/>
    <n v="6.2272E-4"/>
    <n v="5.5110720000000002E-2"/>
    <n v="3.3066431999999999"/>
    <n v="38.999708159999997"/>
    <n v="7.9800000000000002E-5"/>
    <n v="0"/>
    <n v="0"/>
    <n v="707.66101694915255"/>
    <n v="11.794350282485876"/>
    <n v="62628"/>
  </r>
  <r>
    <n v="4517"/>
    <x v="7"/>
    <n v="31"/>
    <n v="12"/>
    <n v="200"/>
    <n v="41.585999999999999"/>
    <n v="1.0577029999999999E-3"/>
    <n v="1.68877E-4"/>
    <n v="4.4400000000000002E-5"/>
    <n v="1.9554199999999999E-4"/>
    <n v="4.4400000000000002E-5"/>
    <n v="1.7243219999999999E-3"/>
    <n v="130.2176"/>
    <n v="122.0206"/>
    <n v="4.0824999999999996"/>
    <n v="2.2220599999999999E-4"/>
    <n v="6.2217999999999996E-4"/>
    <n v="5.5062929999999996E-2"/>
    <n v="3.3037757999999999"/>
    <n v="70.000227440000003"/>
    <n v="4.4400000000000002E-5"/>
    <n v="0"/>
    <n v="0"/>
    <n v="1271.2768361581921"/>
    <n v="21.187947269303201"/>
    <n v="112508"/>
  </r>
  <r>
    <n v="2794"/>
    <x v="0"/>
    <n v="25"/>
    <n v="4"/>
    <n v="830"/>
    <n v="175.29239999999999"/>
    <n v="1.9475078E-2"/>
    <n v="1.0812E-4"/>
    <n v="4.0500000000000002E-5"/>
    <n v="2.6999999999999999E-5"/>
    <n v="5.2708400000000004E-4"/>
    <n v="3.0678989999999998E-3"/>
    <n v="53.1327"/>
    <n v="74.555099999999996"/>
    <n v="4.2907000000000002"/>
    <n v="2.0272500000000001E-4"/>
    <n v="6.2169000000000005E-4"/>
    <n v="5.5019565000000006E-2"/>
    <n v="3.3011739000000002"/>
    <n v="46.000086480000007"/>
    <n v="9.4599999999999996E-5"/>
    <n v="0"/>
    <n v="0"/>
    <n v="836.06779661016947"/>
    <n v="13.934463276836158"/>
    <n v="73992"/>
  </r>
  <r>
    <n v="3014"/>
    <x v="0"/>
    <n v="24"/>
    <n v="6"/>
    <n v="300"/>
    <n v="101.7954"/>
    <n v="3.1418010000000001E-3"/>
    <n v="5.3763400000000005E-4"/>
    <n v="5.0399999999999999E-5"/>
    <n v="5.0399999999999999E-5"/>
    <n v="7.0564499999999997E-4"/>
    <n v="3.1250000000000002E-3"/>
    <n v="46.378399999999999"/>
    <n v="63.440899999999999"/>
    <n v="5.0644999999999998"/>
    <n v="3.0241900000000001E-4"/>
    <n v="6.2164000000000002E-4"/>
    <n v="5.5015140000000004E-2"/>
    <n v="3.3009084000000004"/>
    <n v="37.0000128"/>
    <n v="1.00806E-4"/>
    <n v="0"/>
    <n v="8.3999999999999995E-5"/>
    <n v="672.54237288135596"/>
    <n v="11.209039548022599"/>
    <n v="59520"/>
  </r>
  <r>
    <n v="6364"/>
    <x v="3"/>
    <n v="18"/>
    <n v="28"/>
    <n v="840"/>
    <n v="118.404"/>
    <n v="1.0637279999999999E-3"/>
    <n v="2.8684799999999997E-4"/>
    <n v="7.1699999999999995E-5"/>
    <n v="2.3900000000000002E-5"/>
    <n v="2.03184E-4"/>
    <n v="3.5258400000000001E-3"/>
    <n v="16.625900000000001"/>
    <n v="44.5017"/>
    <n v="5.9219999999999997"/>
    <n v="2.03184E-4"/>
    <n v="6.2149999999999998E-4"/>
    <n v="5.5002749999999996E-2"/>
    <n v="3.3001649999999998"/>
    <n v="51.999662000000001"/>
    <n v="5.9799999999999997E-5"/>
    <n v="0"/>
    <n v="0"/>
    <n v="945.40112994350284"/>
    <n v="15.756685499058381"/>
    <n v="83668"/>
  </r>
  <r>
    <n v="1588"/>
    <x v="2"/>
    <n v="17"/>
    <n v="10"/>
    <n v="150"/>
    <n v="72.184799999999996"/>
    <n v="1.4593690000000001E-3"/>
    <n v="1.8783999999999999E-4"/>
    <n v="5.7800000000000002E-5"/>
    <n v="8.6700000000000007E-5"/>
    <n v="1.7338999999999999E-4"/>
    <n v="2.4852619999999998E-3"/>
    <n v="33.005800000000001"/>
    <n v="70.348799999999997"/>
    <n v="5.1802000000000001"/>
    <n v="1.5894100000000001E-4"/>
    <n v="6.2131999999999997E-4"/>
    <n v="5.4986819999999999E-2"/>
    <n v="3.2992092"/>
    <n v="43.00031456"/>
    <n v="8.6700000000000007E-5"/>
    <n v="0"/>
    <n v="0"/>
    <n v="782.01129943502826"/>
    <n v="13.033521657250471"/>
    <n v="69208"/>
  </r>
  <r>
    <n v="8560"/>
    <x v="1"/>
    <n v="20"/>
    <n v="36"/>
    <n v="100"/>
    <n v="174.00059999999999"/>
    <n v="5.8903669999999997E-3"/>
    <n v="4.80846E-4"/>
    <n v="8.0099999999999995E-5"/>
    <n v="4.0099999999999999E-5"/>
    <n v="3.0052900000000001E-4"/>
    <n v="5.9905430000000001E-3"/>
    <n v="24.644300000000001"/>
    <n v="30.180599999999998"/>
    <n v="4.2976999999999999"/>
    <n v="3.4059900000000002E-4"/>
    <n v="6.2109000000000003E-4"/>
    <n v="5.4966465000000006E-2"/>
    <n v="3.2979879000000003"/>
    <n v="30.999844079999999"/>
    <n v="1.2021199999999999E-4"/>
    <n v="0"/>
    <n v="2.0000000000000002E-5"/>
    <n v="563.97740112994347"/>
    <n v="9.3996233521657242"/>
    <n v="49912"/>
  </r>
  <r>
    <n v="3033"/>
    <x v="2"/>
    <n v="25"/>
    <n v="8"/>
    <n v="400"/>
    <n v="48.4512"/>
    <n v="1.005562E-3"/>
    <n v="1.7380100000000001E-4"/>
    <n v="4.9700000000000002E-5"/>
    <n v="0"/>
    <n v="3.2277299999999999E-4"/>
    <n v="2.4332109999999998E-3"/>
    <n v="46.728200000000001"/>
    <n v="82.571399999999997"/>
    <n v="3.5255000000000001"/>
    <n v="2.8552999999999999E-4"/>
    <n v="6.2071999999999995E-4"/>
    <n v="5.4933719999999998E-2"/>
    <n v="3.2960232"/>
    <n v="50.000237440000006"/>
    <n v="7.4499999999999995E-5"/>
    <n v="0"/>
    <n v="6.2100000000000005E-5"/>
    <n v="910.19209039548025"/>
    <n v="15.169868173258005"/>
    <n v="80552"/>
  </r>
  <r>
    <n v="8603"/>
    <x v="2"/>
    <n v="20"/>
    <n v="10"/>
    <n v="200"/>
    <n v="73.607399999999998"/>
    <n v="3.3170699999999999E-4"/>
    <n v="1.28403E-4"/>
    <n v="4.2799999999999997E-5"/>
    <n v="3.2100000000000001E-5"/>
    <n v="2.1400400000000001E-4"/>
    <n v="3.4133710000000001E-3"/>
    <n v="36.566000000000003"/>
    <n v="58.796199999999999"/>
    <n v="4.0282"/>
    <n v="2.1400400000000001E-4"/>
    <n v="6.2060999999999996E-4"/>
    <n v="5.4923984999999995E-2"/>
    <n v="3.2954390999999998"/>
    <n v="57.999728160000004"/>
    <n v="8.5599999999999994E-5"/>
    <n v="2.1400400000000001E-4"/>
    <n v="6.4200000000000002E-5"/>
    <n v="1056"/>
    <n v="17.600000000000001"/>
    <n v="93456"/>
  </r>
  <r>
    <n v="8048"/>
    <x v="4"/>
    <n v="22"/>
    <n v="28"/>
    <n v="2700"/>
    <n v="179.75460000000001"/>
    <n v="5.3953020000000003E-3"/>
    <n v="5.8266199999999996E-4"/>
    <n v="6.05E-5"/>
    <n v="8.8534400000000004E-4"/>
    <n v="4.3888899999999998E-4"/>
    <n v="5.2136930000000001E-3"/>
    <n v="24.162800000000001"/>
    <n v="40.162599999999998"/>
    <n v="5.3061999999999996"/>
    <n v="4.0105300000000001E-4"/>
    <n v="6.2049999999999996E-4"/>
    <n v="5.4914249999999998E-2"/>
    <n v="3.2948550000000001"/>
    <n v="82.000315999999998"/>
    <n v="6.05E-5"/>
    <n v="0"/>
    <n v="0"/>
    <n v="1493.2429378531074"/>
    <n v="24.887382297551788"/>
    <n v="132152"/>
  </r>
  <r>
    <n v="7448"/>
    <x v="0"/>
    <n v="17"/>
    <n v="10"/>
    <n v="1000"/>
    <n v="71.691599999999994"/>
    <n v="8.6834300000000004E-4"/>
    <n v="1.7918200000000001E-4"/>
    <n v="5.5099999999999998E-5"/>
    <n v="0"/>
    <n v="5.3754499999999995E-4"/>
    <n v="3.2252729999999999E-3"/>
    <n v="42.042900000000003"/>
    <n v="82.700900000000004"/>
    <n v="3.9016999999999999"/>
    <n v="2.8944799999999998E-4"/>
    <n v="6.2023999999999998E-4"/>
    <n v="5.4891240000000001E-2"/>
    <n v="3.2934744"/>
    <n v="44.999652479999995"/>
    <n v="9.6500000000000001E-5"/>
    <n v="6.8899999999999994E-5"/>
    <n v="0"/>
    <n v="819.79661016949149"/>
    <n v="13.663276836158191"/>
    <n v="72552"/>
  </r>
  <r>
    <n v="8306"/>
    <x v="7"/>
    <n v="26"/>
    <n v="4"/>
    <n v="600"/>
    <n v="58.566600000000001"/>
    <n v="1.2399139999999999E-3"/>
    <n v="1.2029E-4"/>
    <n v="4.6300000000000001E-5"/>
    <n v="0"/>
    <n v="1.66556E-4"/>
    <n v="2.3225260000000001E-3"/>
    <n v="35.183999999999997"/>
    <n v="82.8048"/>
    <n v="4.3307000000000002"/>
    <n v="1.94315E-4"/>
    <n v="6.1996000000000002E-4"/>
    <n v="5.4866459999999999E-2"/>
    <n v="3.2919876000000001"/>
    <n v="67.000317120000005"/>
    <n v="4.6300000000000001E-5"/>
    <n v="0"/>
    <n v="0"/>
    <n v="1221.1525423728813"/>
    <n v="20.352542372881356"/>
    <n v="108072"/>
  </r>
  <r>
    <n v="6241"/>
    <x v="3"/>
    <n v="17"/>
    <n v="20"/>
    <n v="250"/>
    <n v="164.57579999999999"/>
    <n v="1.7912773E-2"/>
    <n v="3.89408E-4"/>
    <n v="7.08E-5"/>
    <n v="1.77E-5"/>
    <n v="7.0801499999999999E-4"/>
    <n v="3.1329650000000001E-3"/>
    <n v="54.340899999999998"/>
    <n v="72.113"/>
    <n v="4.2428999999999997"/>
    <n v="3.0090599999999998E-4"/>
    <n v="6.1950999999999998E-4"/>
    <n v="5.4826634999999999E-2"/>
    <n v="3.2895981000000001"/>
    <n v="34.999836960000003"/>
    <n v="1.06202E-4"/>
    <n v="0"/>
    <n v="2.3010000000000001E-4"/>
    <n v="638.37288135593224"/>
    <n v="10.63954802259887"/>
    <n v="56496"/>
  </r>
  <r>
    <n v="1055"/>
    <x v="3"/>
    <n v="17"/>
    <n v="8"/>
    <n v="1000"/>
    <n v="99.558599999999998"/>
    <n v="3.9495600000000004E-3"/>
    <n v="4.2826600000000001E-4"/>
    <n v="3.57E-5"/>
    <n v="3.57E-5"/>
    <n v="3.2119899999999999E-4"/>
    <n v="2.985962E-3"/>
    <n v="38.704000000000001"/>
    <n v="65.019900000000007"/>
    <n v="5.0477999999999996"/>
    <n v="2.7361399999999999E-4"/>
    <n v="6.1861000000000001E-4"/>
    <n v="5.4746984999999998E-2"/>
    <n v="3.2848191"/>
    <n v="52.000356600000003"/>
    <n v="7.1400000000000001E-5"/>
    <n v="0"/>
    <n v="0"/>
    <n v="949.83050847457628"/>
    <n v="15.830508474576272"/>
    <n v="84060"/>
  </r>
  <r>
    <n v="1074"/>
    <x v="7"/>
    <n v="22"/>
    <n v="16"/>
    <n v="400"/>
    <n v="38.327399999999997"/>
    <n v="0"/>
    <n v="0"/>
    <n v="0"/>
    <n v="2.1299999999999999E-5"/>
    <n v="8.5199999999999997E-5"/>
    <n v="2.5784179999999999E-3"/>
    <n v="76.066699999999997"/>
    <n v="88.628100000000003"/>
    <n v="2.843"/>
    <n v="3.4094799999999999E-4"/>
    <n v="6.1797000000000002E-4"/>
    <n v="5.4690345000000001E-2"/>
    <n v="3.2814207"/>
    <n v="29.000096160000002"/>
    <n v="6.3899999999999995E-5"/>
    <n v="0"/>
    <n v="0"/>
    <n v="530.25988700564972"/>
    <n v="8.8376647834274955"/>
    <n v="46928"/>
  </r>
  <r>
    <n v="4193"/>
    <x v="3"/>
    <n v="29"/>
    <n v="10"/>
    <n v="800"/>
    <n v="78.8352"/>
    <n v="2.5857480000000001E-3"/>
    <n v="2.8519299999999999E-4"/>
    <n v="5.7000000000000003E-5"/>
    <n v="1.7111599999999999E-4"/>
    <n v="3.5173799999999999E-4"/>
    <n v="2.2530229999999998E-3"/>
    <n v="50.491500000000002"/>
    <n v="86.160300000000007"/>
    <n v="5.6329000000000002"/>
    <n v="2.28154E-4"/>
    <n v="6.1791999999999999E-4"/>
    <n v="5.4685919999999999E-2"/>
    <n v="3.2811551999999997"/>
    <n v="65.000240639999987"/>
    <n v="9.5099999999999994E-5"/>
    <n v="1.14077E-4"/>
    <n v="2.0913999999999999E-4"/>
    <n v="1188.6101694915253"/>
    <n v="19.810169491525421"/>
    <n v="105192"/>
  </r>
  <r>
    <n v="6988"/>
    <x v="2"/>
    <n v="28"/>
    <n v="6"/>
    <n v="300"/>
    <n v="94.006799999999998"/>
    <n v="1.4970929999999999E-3"/>
    <n v="5.3052299999999998E-4"/>
    <n v="2.9099999999999999E-5"/>
    <n v="1.7441900000000001E-4"/>
    <n v="4.7965099999999999E-4"/>
    <n v="3.8880809999999998E-3"/>
    <n v="28.0749"/>
    <n v="59.790700000000001"/>
    <n v="4.2504999999999997"/>
    <n v="2.5436000000000002E-4"/>
    <n v="6.1773000000000004E-4"/>
    <n v="5.4669105000000003E-2"/>
    <n v="3.2801463000000002"/>
    <n v="84.999648000000008"/>
    <n v="5.8100000000000003E-5"/>
    <n v="0"/>
    <n v="7.2700000000000005E-5"/>
    <n v="1554.8022598870057"/>
    <n v="25.913370998116761"/>
    <n v="137600"/>
  </r>
  <r>
    <n v="8809"/>
    <x v="3"/>
    <n v="17"/>
    <n v="8"/>
    <n v="200"/>
    <n v="172.41659999999999"/>
    <n v="8.1180809999999992E-3"/>
    <n v="5.8559300000000003E-4"/>
    <n v="4.0099999999999999E-5"/>
    <n v="2.5669799999999997E-4"/>
    <n v="2.7274200000000003E-4"/>
    <n v="4.3398040000000001E-3"/>
    <n v="21.1111"/>
    <n v="45.382599999999996"/>
    <n v="5.7098000000000004"/>
    <n v="2.3263299999999999E-4"/>
    <n v="6.1768000000000001E-4"/>
    <n v="5.466468E-2"/>
    <n v="3.2798807999999999"/>
    <n v="76.999988799999997"/>
    <n v="4.8099999999999997E-5"/>
    <n v="2.6472000000000003E-4"/>
    <n v="2.7273999999999999E-4"/>
    <n v="1408.587570621469"/>
    <n v="23.476459510357817"/>
    <n v="124660"/>
  </r>
  <r>
    <n v="7166"/>
    <x v="3"/>
    <n v="27"/>
    <n v="6"/>
    <n v="300"/>
    <n v="59.064"/>
    <n v="1.0599229999999999E-3"/>
    <n v="2.4203000000000001E-4"/>
    <n v="3.3399999999999999E-5"/>
    <n v="5.0099999999999998E-5"/>
    <n v="2.0029999999999999E-4"/>
    <n v="3.3466870000000001E-3"/>
    <n v="67.260000000000005"/>
    <n v="67.8005"/>
    <n v="3"/>
    <n v="2.8375900000000002E-4"/>
    <n v="6.1759E-4"/>
    <n v="5.4656715000000002E-2"/>
    <n v="3.2794029"/>
    <n v="73.999633799999998"/>
    <n v="5.0099999999999998E-5"/>
    <n v="0"/>
    <n v="8.3499999999999997E-6"/>
    <n v="1353.8983050847457"/>
    <n v="22.564971751412429"/>
    <n v="119820"/>
  </r>
  <r>
    <n v="250"/>
    <x v="0"/>
    <n v="23"/>
    <n v="8"/>
    <n v="700"/>
    <n v="68.638800000000003"/>
    <n v="4.4102099999999999E-4"/>
    <n v="8.8200000000000003E-5"/>
    <n v="5.8799999999999999E-5"/>
    <n v="2.94E-5"/>
    <n v="2.6461200000000001E-4"/>
    <n v="2.7343290000000002E-3"/>
    <n v="84.608699999999999"/>
    <n v="75.096800000000002"/>
    <n v="4.6558999999999999"/>
    <n v="7.3503499999999999E-4"/>
    <n v="6.1742999999999998E-4"/>
    <n v="5.4642554999999995E-2"/>
    <n v="3.2785532999999996"/>
    <n v="21.000029159999997"/>
    <n v="8.8200000000000003E-5"/>
    <n v="0"/>
    <n v="0"/>
    <n v="384.31638418079098"/>
    <n v="6.4052730696798497"/>
    <n v="34012"/>
  </r>
  <r>
    <n v="3884"/>
    <x v="1"/>
    <n v="21"/>
    <n v="20"/>
    <n v="5000"/>
    <n v="141.64859999999999"/>
    <n v="5.8946199999999997E-3"/>
    <n v="6.5968699999999995E-4"/>
    <n v="3.1900000000000003E-5"/>
    <n v="0"/>
    <n v="3.2984300000000002E-4"/>
    <n v="4.2241229999999998E-3"/>
    <n v="21.6465"/>
    <n v="50.4786"/>
    <n v="4.9244000000000003"/>
    <n v="2.3408200000000001E-4"/>
    <n v="6.1713000000000002E-4"/>
    <n v="5.4616005000000002E-2"/>
    <n v="3.2769603000000003"/>
    <n v="58.000345920000015"/>
    <n v="7.4499999999999995E-5"/>
    <n v="0"/>
    <n v="2.2343999999999999E-4"/>
    <n v="1061.9661016949153"/>
    <n v="17.69943502824859"/>
    <n v="93984"/>
  </r>
  <r>
    <n v="7116"/>
    <x v="0"/>
    <n v="18"/>
    <n v="24"/>
    <n v="400"/>
    <n v="102.5802"/>
    <n v="2.4495570000000002E-3"/>
    <n v="6.5321499999999996E-4"/>
    <n v="3.6300000000000001E-5"/>
    <n v="9.0699999999999996E-5"/>
    <n v="1.4515900000000001E-4"/>
    <n v="2.7398750000000001E-3"/>
    <n v="35.066699999999997"/>
    <n v="64.609300000000005"/>
    <n v="6.0993000000000004"/>
    <n v="3.0846299999999998E-4"/>
    <n v="6.1693000000000002E-4"/>
    <n v="5.4598305E-2"/>
    <n v="3.2758983000000002"/>
    <n v="34.000246160000003"/>
    <n v="9.0699999999999996E-5"/>
    <n v="0"/>
    <n v="1.6330000000000001E-4"/>
    <n v="622.73446327683621"/>
    <n v="10.378907721280603"/>
    <n v="55112"/>
  </r>
  <r>
    <n v="1580"/>
    <x v="7"/>
    <n v="19"/>
    <n v="8"/>
    <n v="300"/>
    <n v="104.4486"/>
    <n v="3.0251409999999999E-3"/>
    <n v="4.1118399999999999E-4"/>
    <n v="5.8699999999999997E-5"/>
    <n v="5.8699999999999997E-5"/>
    <n v="1.17481E-4"/>
    <n v="1.7622180000000001E-3"/>
    <n v="24.474599999999999"/>
    <n v="72.7333"/>
    <n v="9.6166999999999998"/>
    <n v="3.23073E-4"/>
    <n v="6.1678000000000004E-4"/>
    <n v="5.4585030000000007E-2"/>
    <n v="3.2751018000000003"/>
    <n v="21.000125440000001"/>
    <n v="8.81E-5"/>
    <n v="0"/>
    <n v="2.94E-5"/>
    <n v="384.72316384180789"/>
    <n v="6.4120527306967983"/>
    <n v="34048"/>
  </r>
  <r>
    <n v="910"/>
    <x v="2"/>
    <n v="19"/>
    <n v="6"/>
    <n v="100"/>
    <n v="101.598"/>
    <n v="2.9361690000000002E-3"/>
    <n v="3.82223E-4"/>
    <n v="5.2099999999999999E-5"/>
    <n v="2.6100000000000001E-5"/>
    <n v="4.7777900000000001E-4"/>
    <n v="3.2749570000000002E-3"/>
    <n v="38.446800000000003"/>
    <n v="57.315600000000003"/>
    <n v="5.0345000000000004"/>
    <n v="2.4323300000000001E-4"/>
    <n v="6.1676999999999999E-4"/>
    <n v="5.4584145000000001E-2"/>
    <n v="3.2750487000000001"/>
    <n v="71.000095320000014"/>
    <n v="6.9499999999999995E-5"/>
    <n v="9.5600000000000006E-5"/>
    <n v="3.7354E-4"/>
    <n v="1300.7457627118645"/>
    <n v="21.679096045197742"/>
    <n v="115116"/>
  </r>
  <r>
    <n v="1314"/>
    <x v="5"/>
    <n v="30"/>
    <n v="4"/>
    <n v="500"/>
    <n v="59.113799999999998"/>
    <n v="1.185958E-3"/>
    <n v="1.4231500000000001E-4"/>
    <n v="3.5599999999999998E-5"/>
    <n v="1.19E-5"/>
    <n v="1.77894E-4"/>
    <n v="2.360057E-3"/>
    <n v="72.383799999999994"/>
    <n v="87.919600000000003"/>
    <n v="4.2362000000000002"/>
    <n v="1.89753E-4"/>
    <n v="6.1669999999999997E-4"/>
    <n v="5.457795E-2"/>
    <n v="3.2746770000000001"/>
    <n v="52.000144000000006"/>
    <n v="7.1199999999999996E-5"/>
    <n v="0"/>
    <n v="0"/>
    <n v="952.76836158192089"/>
    <n v="15.879472693032016"/>
    <n v="84320"/>
  </r>
  <r>
    <n v="1796"/>
    <x v="2"/>
    <n v="22"/>
    <n v="4"/>
    <n v="300"/>
    <n v="90.490799999999993"/>
    <n v="1.2559369999999999E-3"/>
    <n v="2.5118699999999999E-4"/>
    <n v="6.8499999999999998E-5"/>
    <n v="0"/>
    <n v="4.1103400000000001E-4"/>
    <n v="2.6717210000000002E-3"/>
    <n v="66.241399999999999"/>
    <n v="65.641000000000005"/>
    <n v="5.9401999999999999"/>
    <n v="4.7953999999999998E-4"/>
    <n v="6.1655E-4"/>
    <n v="5.4564675E-2"/>
    <n v="3.2738805000000002"/>
    <n v="26.999957600000002"/>
    <n v="9.1299999999999997E-5"/>
    <n v="0"/>
    <n v="0"/>
    <n v="494.82485875706215"/>
    <n v="8.2470809792843696"/>
    <n v="43792"/>
  </r>
  <r>
    <n v="3580"/>
    <x v="7"/>
    <n v="18"/>
    <n v="12"/>
    <n v="600"/>
    <n v="83.01"/>
    <n v="4.0292000000000003E-4"/>
    <n v="2.37E-5"/>
    <n v="0"/>
    <n v="0"/>
    <n v="3.5551799999999998E-4"/>
    <n v="3.03375E-3"/>
    <n v="40.503900000000002"/>
    <n v="72"/>
    <n v="5.0547000000000004"/>
    <n v="3.0811499999999997E-4"/>
    <n v="6.1622999999999995E-4"/>
    <n v="5.4536354999999995E-2"/>
    <n v="3.2721812999999997"/>
    <n v="25.999976159999999"/>
    <n v="9.48E-5"/>
    <n v="0"/>
    <n v="2.37E-5"/>
    <n v="476.74576271186442"/>
    <n v="7.9457627118644067"/>
    <n v="42192"/>
  </r>
  <r>
    <n v="6289"/>
    <x v="1"/>
    <n v="26"/>
    <n v="2"/>
    <n v="450"/>
    <n v="151.46039999999999"/>
    <n v="2.1707470000000002E-3"/>
    <n v="1.8206299999999999E-4"/>
    <n v="8.3999999999999995E-5"/>
    <n v="1.9606699999999999E-4"/>
    <n v="3.7813000000000001E-4"/>
    <n v="4.0613969999999996E-3"/>
    <n v="23.723199999999999"/>
    <n v="42.620699999999999"/>
    <n v="6.4034000000000004"/>
    <n v="2.2407699999999999E-4"/>
    <n v="6.1620999999999996E-4"/>
    <n v="5.4534584999999997E-2"/>
    <n v="3.2720750999999999"/>
    <n v="43.999858840000002"/>
    <n v="8.3999999999999995E-5"/>
    <n v="0"/>
    <n v="0"/>
    <n v="806.8248587570622"/>
    <n v="13.447080979284371"/>
    <n v="71404"/>
  </r>
  <r>
    <n v="7339"/>
    <x v="1"/>
    <n v="20"/>
    <n v="20"/>
    <n v="1100"/>
    <n v="88.858199999999997"/>
    <n v="1.1552279999999999E-3"/>
    <n v="2.9950400000000002E-4"/>
    <n v="5.13E-5"/>
    <n v="2.13931E-4"/>
    <n v="5.9044999999999996E-4"/>
    <n v="3.8593189999999999E-3"/>
    <n v="35.2622"/>
    <n v="54.696199999999997"/>
    <n v="4.1818"/>
    <n v="2.56717E-4"/>
    <n v="6.1611999999999995E-4"/>
    <n v="5.4526619999999998E-2"/>
    <n v="3.2715972"/>
    <n v="71.999783199999996"/>
    <n v="7.7000000000000001E-5"/>
    <n v="3.0806099999999999E-4"/>
    <n v="2.5672E-4"/>
    <n v="1320.4519774011299"/>
    <n v="22.007532956685498"/>
    <n v="116860"/>
  </r>
  <r>
    <n v="1108"/>
    <x v="3"/>
    <n v="33"/>
    <n v="8"/>
    <n v="800"/>
    <n v="58.757399999999997"/>
    <n v="1.647693E-3"/>
    <n v="4.66014E-4"/>
    <n v="8.3200000000000003E-5"/>
    <n v="2.4965000000000002E-4"/>
    <n v="3.4951099999999999E-4"/>
    <n v="3.1289529999999999E-3"/>
    <n v="57.155099999999997"/>
    <n v="87.042599999999993"/>
    <n v="3.0956999999999999"/>
    <n v="2.6629399999999998E-4"/>
    <n v="6.1580000000000001E-4"/>
    <n v="5.44983E-2"/>
    <n v="3.269898"/>
    <n v="36.999727199999995"/>
    <n v="8.3200000000000003E-5"/>
    <n v="0"/>
    <n v="6.6600000000000006E-5"/>
    <n v="678.91525423728808"/>
    <n v="11.315254237288135"/>
    <n v="60084"/>
  </r>
  <r>
    <n v="5175"/>
    <x v="2"/>
    <n v="19"/>
    <n v="28"/>
    <n v="1000"/>
    <n v="91.712999999999994"/>
    <n v="1.3101600000000001E-3"/>
    <n v="1.06952E-4"/>
    <n v="0"/>
    <n v="2.6699999999999998E-5"/>
    <n v="8.0199999999999998E-5"/>
    <n v="2.0855610000000001E-3"/>
    <n v="31.844200000000001"/>
    <n v="96.820499999999996"/>
    <n v="7.6923000000000004"/>
    <n v="2.40642E-4"/>
    <n v="6.1496999999999995E-4"/>
    <n v="5.4424844999999993E-2"/>
    <n v="3.2654906999999995"/>
    <n v="22.999877999999995"/>
    <n v="8.0199999999999998E-5"/>
    <n v="0"/>
    <n v="0"/>
    <n v="422.59887005649716"/>
    <n v="7.0433145009416194"/>
    <n v="37400"/>
  </r>
  <r>
    <n v="3103"/>
    <x v="1"/>
    <n v="26"/>
    <n v="8"/>
    <n v="300"/>
    <n v="120.1956"/>
    <n v="1.7121160000000001E-3"/>
    <n v="3.65996E-4"/>
    <n v="3.7200000000000003E-5"/>
    <n v="1.2406599999999999E-4"/>
    <n v="2.7294599999999999E-4"/>
    <n v="5.8373239999999996E-3"/>
    <n v="30.6936"/>
    <n v="43.353900000000003"/>
    <n v="3.5569000000000002"/>
    <n v="1.861E-4"/>
    <n v="6.1412999999999995E-4"/>
    <n v="5.4350504999999993E-2"/>
    <n v="3.2610302999999998"/>
    <n v="99.000212519999991"/>
    <n v="3.7200000000000003E-5"/>
    <n v="0"/>
    <n v="0"/>
    <n v="1821.5141242937852"/>
    <n v="30.358568738229753"/>
    <n v="161204"/>
  </r>
  <r>
    <n v="1995"/>
    <x v="0"/>
    <n v="24"/>
    <n v="6"/>
    <n v="700"/>
    <n v="132.41460000000001"/>
    <n v="3.3497100000000001E-3"/>
    <n v="6.5133200000000002E-4"/>
    <n v="1.1165700000000001E-4"/>
    <n v="0"/>
    <n v="1.1165700000000001E-4"/>
    <n v="4.2429659999999999E-3"/>
    <n v="37.057299999999998"/>
    <n v="44.9298"/>
    <n v="5.0658000000000003"/>
    <n v="2.9775199999999998E-4"/>
    <n v="6.1410999999999996E-4"/>
    <n v="5.4348734999999995E-2"/>
    <n v="3.2609240999999995"/>
    <n v="32.999814959999995"/>
    <n v="9.2999999999999997E-5"/>
    <n v="0"/>
    <n v="3.7200000000000003E-5"/>
    <n v="607.18644067796606"/>
    <n v="10.119774011299434"/>
    <n v="53736"/>
  </r>
  <r>
    <n v="7676"/>
    <x v="2"/>
    <n v="27"/>
    <n v="8"/>
    <n v="100"/>
    <n v="76.304400000000001"/>
    <n v="9.0587000000000003E-4"/>
    <n v="1.10717E-4"/>
    <n v="3.0199999999999999E-5"/>
    <n v="1.7110899999999999E-4"/>
    <n v="7.0500000000000006E-5"/>
    <n v="3.4523710000000001E-3"/>
    <n v="32.023400000000002"/>
    <n v="63.533499999999997"/>
    <n v="6.0175000000000001"/>
    <n v="2.01304E-4"/>
    <n v="6.1397999999999997E-4"/>
    <n v="5.433723E-2"/>
    <n v="3.2602338"/>
    <n v="61.000140959999996"/>
    <n v="7.0500000000000006E-5"/>
    <n v="0"/>
    <n v="0"/>
    <n v="1122.6214689265537"/>
    <n v="18.71035781544256"/>
    <n v="99352"/>
  </r>
  <r>
    <n v="2182"/>
    <x v="0"/>
    <n v="25"/>
    <n v="8"/>
    <n v="600"/>
    <n v="109.023"/>
    <n v="3.5841139999999998E-3"/>
    <n v="2.4216999999999999E-4"/>
    <n v="3.2299999999999999E-5"/>
    <n v="0"/>
    <n v="1.13013E-4"/>
    <n v="3.7939940000000002E-3"/>
    <n v="51.145299999999999"/>
    <n v="53.787199999999999"/>
    <n v="4.2935999999999996"/>
    <n v="4.0361599999999998E-4"/>
    <n v="6.135E-4"/>
    <n v="5.4294750000000003E-2"/>
    <n v="3.2576850000000004"/>
    <n v="38.000190000000003"/>
    <n v="6.4599999999999998E-5"/>
    <n v="0"/>
    <n v="1.9374E-4"/>
    <n v="699.88700564971748"/>
    <n v="11.664783427495291"/>
    <n v="61940"/>
  </r>
  <r>
    <n v="4982"/>
    <x v="0"/>
    <n v="29"/>
    <n v="10"/>
    <n v="500"/>
    <n v="106.0896"/>
    <n v="1.6956619999999999E-3"/>
    <n v="4.59841E-4"/>
    <n v="9.5799999999999998E-5"/>
    <n v="3.4487999999999999E-4"/>
    <n v="8.5262100000000002E-4"/>
    <n v="3.2380439999999998E-3"/>
    <n v="43.869399999999999"/>
    <n v="59.9527"/>
    <n v="5.6981999999999999"/>
    <n v="3.3530000000000002E-4"/>
    <n v="6.1311999999999998E-4"/>
    <n v="5.4261119999999996E-2"/>
    <n v="3.2556671999999995"/>
    <n v="63.999918079999986"/>
    <n v="8.6199999999999995E-5"/>
    <n v="0"/>
    <n v="1.6286E-4"/>
    <n v="1179.4802259887006"/>
    <n v="19.658003766478341"/>
    <n v="104384"/>
  </r>
  <r>
    <n v="10094"/>
    <x v="6"/>
    <m/>
    <m/>
    <m/>
    <n v="375.8664"/>
    <n v="3.6435894000000003E-2"/>
    <n v="5.9426499999999996E-4"/>
    <n v="9.2899999999999995E-5"/>
    <n v="2.04279E-4"/>
    <n v="7.7997299999999999E-4"/>
    <n v="4.345565E-3"/>
    <n v="11.691000000000001"/>
    <n v="34.854700000000001"/>
    <n v="7.9615"/>
    <n v="2.7856199999999999E-4"/>
    <n v="6.1284000000000002E-4"/>
    <n v="5.4236340000000001E-2"/>
    <n v="3.2541804000000001"/>
    <n v="33.000208320000006"/>
    <n v="1.11425E-4"/>
    <n v="0"/>
    <n v="6.3141E-4"/>
    <n v="608.45197740112997"/>
    <n v="10.140866290018833"/>
    <n v="53848"/>
  </r>
  <r>
    <n v="1228"/>
    <x v="7"/>
    <n v="26"/>
    <n v="4"/>
    <n v="230"/>
    <n v="68.104799999999997"/>
    <n v="1.494836E-3"/>
    <n v="2.49139E-4"/>
    <n v="6.7899999999999997E-5"/>
    <n v="9.0600000000000007E-5"/>
    <n v="5.6622599999999997E-4"/>
    <n v="2.2422539999999999E-3"/>
    <n v="36.775500000000001"/>
    <n v="90.383799999999994"/>
    <n v="5.0606"/>
    <n v="2.2649000000000001E-4"/>
    <n v="6.1152000000000005E-4"/>
    <n v="5.4119520000000004E-2"/>
    <n v="3.2471712000000004"/>
    <n v="26.999831040000004"/>
    <n v="6.7899999999999997E-5"/>
    <n v="0"/>
    <n v="0"/>
    <n v="498.89265536723161"/>
    <n v="8.3148775894538609"/>
    <n v="44152"/>
  </r>
  <r>
    <n v="8528"/>
    <x v="3"/>
    <n v="24"/>
    <n v="16"/>
    <n v="400"/>
    <n v="136.05359999999999"/>
    <n v="1.0598402E-2"/>
    <n v="3.8045499999999998E-4"/>
    <n v="9.5099999999999994E-5"/>
    <n v="0"/>
    <n v="1.36E-5"/>
    <n v="4.4975270000000003E-3"/>
    <n v="34.084800000000001"/>
    <n v="57.486400000000003"/>
    <n v="3.3776000000000002"/>
    <n v="3.5327999999999998E-4"/>
    <n v="6.1145000000000004E-4"/>
    <n v="5.4113325000000004E-2"/>
    <n v="3.2467995000000003"/>
    <n v="45.000274200000007"/>
    <n v="8.1500000000000002E-5"/>
    <n v="0"/>
    <n v="0"/>
    <n v="831.59322033898309"/>
    <n v="13.859887005649718"/>
    <n v="73596"/>
  </r>
  <r>
    <n v="1755"/>
    <x v="3"/>
    <n v="19"/>
    <n v="10"/>
    <n v="200"/>
    <n v="104.90940000000001"/>
    <n v="3.5410760000000002E-3"/>
    <n v="6.4030399999999996E-4"/>
    <n v="3.8800000000000001E-5"/>
    <n v="2.9099999999999999E-5"/>
    <n v="3.2015199999999998E-4"/>
    <n v="3.9194379999999999E-3"/>
    <n v="46.094299999999997"/>
    <n v="64.504999999999995"/>
    <n v="4.2723000000000004"/>
    <n v="1.3582199999999999E-4"/>
    <n v="6.112E-4"/>
    <n v="5.4091199999999999E-2"/>
    <n v="3.2454719999999999"/>
    <n v="63.000051200000001"/>
    <n v="4.85E-5"/>
    <n v="5.9179600000000001E-4"/>
    <n v="6.7899999999999997E-5"/>
    <n v="1164.7005649717514"/>
    <n v="19.411676082862524"/>
    <n v="103076"/>
  </r>
  <r>
    <n v="3385"/>
    <x v="3"/>
    <n v="20"/>
    <n v="10"/>
    <n v="170"/>
    <n v="82.881600000000006"/>
    <n v="1.4787069999999999E-3"/>
    <n v="2.76025E-4"/>
    <n v="9.8599999999999998E-5"/>
    <n v="1.7744500000000001E-4"/>
    <n v="5.91E-5"/>
    <n v="3.5291799999999998E-3"/>
    <n v="33.123600000000003"/>
    <n v="66.726299999999995"/>
    <n v="4.1508000000000003"/>
    <n v="3.15457E-4"/>
    <n v="6.112E-4"/>
    <n v="5.4091199999999999E-2"/>
    <n v="3.2454719999999999"/>
    <n v="31.000063999999998"/>
    <n v="7.8899999999999993E-5"/>
    <n v="0"/>
    <n v="0"/>
    <n v="573.10734463276833"/>
    <n v="9.5517890772128062"/>
    <n v="50720"/>
  </r>
  <r>
    <n v="1603"/>
    <x v="7"/>
    <n v="16"/>
    <n v="12"/>
    <n v="100"/>
    <n v="61.598399999999998"/>
    <n v="8.8550800000000002E-4"/>
    <n v="1.24719E-4"/>
    <n v="2.4899999999999999E-5"/>
    <n v="0"/>
    <n v="2.2449500000000001E-4"/>
    <n v="2.3571960000000002E-3"/>
    <n v="49.446800000000003"/>
    <n v="104.7407"/>
    <n v="4.4391999999999996"/>
    <n v="1.9955099999999999E-4"/>
    <n v="6.1112000000000004E-4"/>
    <n v="5.4084120000000006E-2"/>
    <n v="3.2450472000000006"/>
    <n v="48.999601600000005"/>
    <n v="6.2399999999999999E-5"/>
    <n v="0"/>
    <n v="0"/>
    <n v="905.98870056497174"/>
    <n v="15.099811676082862"/>
    <n v="80180"/>
  </r>
  <r>
    <n v="8952"/>
    <x v="3"/>
    <n v="28"/>
    <n v="10"/>
    <n v="900"/>
    <n v="105.81480000000001"/>
    <n v="5.3397799999999997E-3"/>
    <n v="8.2354800000000001E-4"/>
    <n v="2.6599999999999999E-5"/>
    <n v="0"/>
    <n v="4.3834000000000001E-4"/>
    <n v="3.586419E-3"/>
    <n v="26.691400000000002"/>
    <n v="61.925899999999999"/>
    <n v="4.1703999999999999"/>
    <n v="2.6566099999999999E-4"/>
    <n v="6.1101999999999999E-4"/>
    <n v="5.4075270000000002E-2"/>
    <n v="3.2445162000000001"/>
    <n v="46.000029679999997"/>
    <n v="7.9699999999999999E-5"/>
    <n v="0"/>
    <n v="0"/>
    <n v="850.66666666666663"/>
    <n v="14.177777777777777"/>
    <n v="75284"/>
  </r>
  <r>
    <n v="4686"/>
    <x v="3"/>
    <n v="20"/>
    <n v="18"/>
    <n v="600"/>
    <n v="93.305999999999997"/>
    <n v="2.0361620000000002E-3"/>
    <n v="5.1311300000000005E-4"/>
    <n v="1.63E-5"/>
    <n v="3.0949699999999999E-4"/>
    <n v="8.9599999999999996E-5"/>
    <n v="3.13569E-3"/>
    <n v="32.729199999999999"/>
    <n v="59.459699999999998"/>
    <n v="5.1273"/>
    <n v="2.2804999999999999E-4"/>
    <n v="6.1085000000000002E-4"/>
    <n v="5.4060225000000003E-2"/>
    <n v="3.2436135000000004"/>
    <n v="75.000163000000015"/>
    <n v="4.8900000000000003E-5"/>
    <n v="0"/>
    <n v="4.1538000000000002E-4"/>
    <n v="1387.3446327683616"/>
    <n v="23.12241054613936"/>
    <n v="122780"/>
  </r>
  <r>
    <n v="6899"/>
    <x v="3"/>
    <n v="29"/>
    <n v="2"/>
    <n v="150"/>
    <n v="96.933000000000007"/>
    <n v="2.1224059999999999E-3"/>
    <n v="3.46798E-4"/>
    <n v="1.10975E-4"/>
    <n v="1.3871900000000001E-4"/>
    <n v="8.3200000000000003E-5"/>
    <n v="3.9673729999999997E-3"/>
    <n v="43.508800000000001"/>
    <n v="53.342700000000001"/>
    <n v="4.1364000000000001"/>
    <n v="4.3002999999999997E-4"/>
    <n v="6.1037000000000005E-4"/>
    <n v="5.4017745000000006E-2"/>
    <n v="3.2410647000000004"/>
    <n v="44.00035256000001"/>
    <n v="1.10975E-4"/>
    <n v="0"/>
    <n v="9.7100000000000002E-5"/>
    <n v="814.55367231638422"/>
    <n v="13.575894538606404"/>
    <n v="72088"/>
  </r>
  <r>
    <n v="7909"/>
    <x v="5"/>
    <n v="25"/>
    <n v="4"/>
    <n v="150"/>
    <n v="37.5"/>
    <n v="3.6596099999999999E-4"/>
    <n v="1.95179E-4"/>
    <n v="4.88E-5"/>
    <n v="7.3200000000000004E-5"/>
    <n v="1.46384E-4"/>
    <n v="1.1954719999999999E-3"/>
    <n v="44.5"/>
    <n v="102.449"/>
    <n v="5.7142999999999997"/>
    <n v="1.95179E-4"/>
    <n v="6.0992999999999996E-4"/>
    <n v="5.3978804999999998E-2"/>
    <n v="3.2387283"/>
    <n v="24.999810840000002"/>
    <n v="7.3200000000000004E-5"/>
    <n v="0"/>
    <n v="0"/>
    <n v="463.14124293785312"/>
    <n v="7.7190207156308857"/>
    <n v="40988"/>
  </r>
  <r>
    <n v="5434"/>
    <x v="5"/>
    <n v="22"/>
    <n v="6"/>
    <n v="740"/>
    <n v="49.783200000000001"/>
    <n v="1.134091E-3"/>
    <n v="3.4144699999999999E-4"/>
    <n v="7.3200000000000004E-5"/>
    <n v="2.07307E-4"/>
    <n v="1.95112E-4"/>
    <n v="2.9144919999999999E-3"/>
    <n v="55.109200000000001"/>
    <n v="86.928899999999999"/>
    <n v="2.9790999999999999"/>
    <n v="2.07307E-4"/>
    <n v="6.0972999999999995E-4"/>
    <n v="5.3961104999999995E-2"/>
    <n v="3.2376662999999999"/>
    <n v="50.000298919999999"/>
    <n v="7.3200000000000004E-5"/>
    <n v="0"/>
    <n v="0"/>
    <n v="926.59887005649716"/>
    <n v="15.44331450094162"/>
    <n v="82004"/>
  </r>
  <r>
    <n v="3614"/>
    <x v="3"/>
    <n v="35"/>
    <n v="8"/>
    <n v="250"/>
    <n v="116.22839999999999"/>
    <n v="4.7854179999999996E-3"/>
    <n v="1.21921E-4"/>
    <n v="1.21921E-4"/>
    <n v="0"/>
    <n v="9.1399999999999999E-5"/>
    <n v="1.7678609999999999E-3"/>
    <n v="56.1404"/>
    <n v="76.482799999999997"/>
    <n v="9.7241"/>
    <n v="3.0480399999999999E-4"/>
    <n v="6.0961000000000001E-4"/>
    <n v="5.3950484999999999E-2"/>
    <n v="3.2370291"/>
    <n v="20.000084879999999"/>
    <n v="9.1399999999999999E-5"/>
    <n v="0"/>
    <n v="0"/>
    <n v="370.71186440677968"/>
    <n v="6.1785310734463277"/>
    <n v="32808"/>
  </r>
  <r>
    <n v="7844"/>
    <x v="1"/>
    <n v="25"/>
    <n v="28"/>
    <n v="2500"/>
    <n v="184.27860000000001"/>
    <n v="1.0149436E-2"/>
    <n v="5.1308400000000002E-4"/>
    <n v="9.6199999999999994E-5"/>
    <n v="1.2827100000000001E-4"/>
    <n v="9.6199999999999994E-5"/>
    <n v="3.351077E-3"/>
    <n v="25.288499999999999"/>
    <n v="50.1053"/>
    <n v="7.3589000000000002"/>
    <n v="2.7257600000000001E-4"/>
    <n v="6.0928999999999996E-4"/>
    <n v="5.3922164999999994E-2"/>
    <n v="3.2353298999999995"/>
    <n v="38.000198719999993"/>
    <n v="9.6199999999999994E-5"/>
    <n v="0"/>
    <n v="3.5273999999999999E-4"/>
    <n v="704.72316384180795"/>
    <n v="11.745386064030132"/>
    <n v="62368"/>
  </r>
  <r>
    <n v="2261"/>
    <x v="0"/>
    <n v="16"/>
    <n v="28"/>
    <n v="300"/>
    <n v="89.748000000000005"/>
    <n v="1.294646E-3"/>
    <n v="4.7597299999999998E-4"/>
    <n v="3.8099999999999998E-5"/>
    <n v="5.7099999999999999E-5"/>
    <n v="6.0924500000000001E-4"/>
    <n v="3.5602770000000001E-3"/>
    <n v="35.010800000000003"/>
    <n v="52.812800000000003"/>
    <n v="4.3422000000000001"/>
    <n v="3.6173899999999997E-4"/>
    <n v="6.0924999999999998E-4"/>
    <n v="5.3918624999999998E-2"/>
    <n v="3.2351174999999999"/>
    <n v="32.000247000000002"/>
    <n v="1.14233E-4"/>
    <n v="0"/>
    <n v="0"/>
    <n v="593.49152542372883"/>
    <n v="9.8915254237288135"/>
    <n v="52524"/>
  </r>
  <r>
    <n v="581"/>
    <x v="0"/>
    <n v="21"/>
    <n v="8"/>
    <n v="800"/>
    <n v="120.9714"/>
    <n v="7.1521930000000003E-3"/>
    <n v="3.9936099999999999E-4"/>
    <n v="4.5399999999999999E-5"/>
    <n v="4.5399999999999999E-5"/>
    <n v="1.5429899999999999E-4"/>
    <n v="3.3945690000000001E-3"/>
    <n v="38.391399999999997"/>
    <n v="62.7166"/>
    <n v="4.6070000000000002"/>
    <n v="2.3598599999999999E-4"/>
    <n v="6.0811999999999997E-4"/>
    <n v="5.3818619999999998E-2"/>
    <n v="3.2291171999999997"/>
    <n v="67.00022912"/>
    <n v="5.4500000000000003E-5"/>
    <n v="9.98E-5"/>
    <n v="2.2691000000000001E-4"/>
    <n v="1244.9265536723165"/>
    <n v="20.748775894538607"/>
    <n v="110176"/>
  </r>
  <r>
    <n v="5460"/>
    <x v="3"/>
    <n v="17"/>
    <n v="10"/>
    <n v="450"/>
    <n v="59.077800000000003"/>
    <n v="3.8495800000000002E-4"/>
    <n v="2.22871E-4"/>
    <n v="4.0500000000000002E-5"/>
    <n v="7.0900000000000002E-5"/>
    <n v="4.1534999999999999E-4"/>
    <n v="2.5630119999999999E-3"/>
    <n v="59.396799999999999"/>
    <n v="82.197599999999994"/>
    <n v="4.2291999999999996"/>
    <n v="3.3430599999999998E-4"/>
    <n v="6.0782999999999996E-4"/>
    <n v="5.3792954999999996E-2"/>
    <n v="3.2275772999999996"/>
    <n v="60.000114959999998"/>
    <n v="7.0900000000000002E-5"/>
    <n v="0"/>
    <n v="0"/>
    <n v="1115.3898305084747"/>
    <n v="18.589830508474577"/>
    <n v="98712"/>
  </r>
  <r>
    <n v="4582"/>
    <x v="3"/>
    <n v="28"/>
    <n v="14"/>
    <n v="200"/>
    <n v="131.55600000000001"/>
    <n v="1.5252694000000001E-2"/>
    <n v="5.5015900000000004E-4"/>
    <n v="3.79E-5"/>
    <n v="3.79E-5"/>
    <n v="6.6398499999999997E-4"/>
    <n v="2.7318260000000001E-3"/>
    <n v="54.937100000000001"/>
    <n v="79.611099999999993"/>
    <n v="3.5693999999999999"/>
    <n v="2.6559400000000002E-4"/>
    <n v="6.0707000000000003E-4"/>
    <n v="5.3725695000000004E-2"/>
    <n v="3.2235417000000002"/>
    <n v="31.999873839999999"/>
    <n v="1.3279700000000001E-4"/>
    <n v="0"/>
    <n v="5.6900000000000001E-5"/>
    <n v="595.6158192090395"/>
    <n v="9.9269303201506585"/>
    <n v="52712"/>
  </r>
  <r>
    <n v="584"/>
    <x v="5"/>
    <n v="24"/>
    <n v="12"/>
    <n v="10"/>
    <n v="44.524799999999999"/>
    <n v="1.870009E-3"/>
    <n v="1.5162199999999999E-4"/>
    <n v="0"/>
    <n v="5.0500000000000001E-5"/>
    <n v="1.2635200000000001E-4"/>
    <n v="2.0469020000000002E-3"/>
    <n v="66.349999999999994"/>
    <n v="97.925899999999999"/>
    <n v="3.3580000000000001"/>
    <n v="2.7797400000000001E-4"/>
    <n v="6.0649E-4"/>
    <n v="5.3674365000000002E-2"/>
    <n v="3.2204619000000001"/>
    <n v="24.000022280000003"/>
    <n v="7.5799999999999999E-5"/>
    <n v="0"/>
    <n v="0"/>
    <n v="447.14124293785312"/>
    <n v="7.452354048964219"/>
    <n v="39572"/>
  </r>
  <r>
    <n v="9178"/>
    <x v="3"/>
    <n v="29"/>
    <n v="10"/>
    <n v="400"/>
    <n v="76.442999999999998"/>
    <n v="1.3839220000000001E-3"/>
    <n v="5.5201399999999998E-4"/>
    <n v="6.2199999999999994E-5"/>
    <n v="7.7700000000000001E-6"/>
    <n v="2.3324500000000001E-4"/>
    <n v="2.6978700000000002E-3"/>
    <n v="56.520200000000003"/>
    <n v="72.334299999999999"/>
    <n v="4.9568000000000003"/>
    <n v="1.4772200000000001E-4"/>
    <n v="6.0643999999999997E-4"/>
    <n v="5.3669939999999999E-2"/>
    <n v="3.2201963999999998"/>
    <n v="78.000312799999989"/>
    <n v="6.2199999999999994E-5"/>
    <n v="1.3217200000000001E-4"/>
    <n v="1.3217E-4"/>
    <n v="1453.3333333333333"/>
    <n v="24.222222222222221"/>
    <n v="128620"/>
  </r>
  <r>
    <n v="2591"/>
    <x v="1"/>
    <n v="27"/>
    <n v="28"/>
    <n v="1300"/>
    <n v="191.29259999999999"/>
    <n v="1.9519623E-2"/>
    <n v="4.47856E-4"/>
    <n v="6.2000000000000003E-5"/>
    <n v="6.8900000000000001E-6"/>
    <n v="2.41153E-4"/>
    <n v="4.0927130000000004E-3"/>
    <n v="50.515999999999998"/>
    <n v="56.006700000000002"/>
    <n v="4.0875000000000004"/>
    <n v="1.79142E-4"/>
    <n v="6.0632999999999998E-4"/>
    <n v="5.3660204999999996E-2"/>
    <n v="3.2196122999999996"/>
    <n v="88.000310879999986"/>
    <n v="4.1300000000000001E-5"/>
    <n v="9.6500000000000001E-5"/>
    <n v="8.9599999999999996E-5"/>
    <n v="1639.9548022598869"/>
    <n v="27.332580037664783"/>
    <n v="145136"/>
  </r>
  <r>
    <n v="1286"/>
    <x v="1"/>
    <n v="19"/>
    <n v="10"/>
    <n v="700"/>
    <n v="176.64"/>
    <n v="1.6996176000000002E-2"/>
    <n v="4.6628700000000002E-4"/>
    <n v="2.3300000000000001E-5"/>
    <n v="4.6600000000000001E-5"/>
    <n v="1.1657199999999999E-4"/>
    <n v="2.657838E-3"/>
    <n v="55.575200000000002"/>
    <n v="81.228099999999998"/>
    <n v="5.9211"/>
    <n v="2.3314399999999999E-4"/>
    <n v="6.0616999999999995E-4"/>
    <n v="5.3646044999999996E-2"/>
    <n v="3.2187626999999996"/>
    <n v="25.999843640000002"/>
    <n v="9.3300000000000005E-5"/>
    <n v="0"/>
    <n v="0"/>
    <n v="484.65536723163842"/>
    <n v="8.0775894538606412"/>
    <n v="42892"/>
  </r>
  <r>
    <n v="8780"/>
    <x v="5"/>
    <n v="18"/>
    <n v="4"/>
    <n v="50"/>
    <n v="62.788800000000002"/>
    <n v="1.243697E-3"/>
    <n v="3.1932800000000002E-4"/>
    <n v="3.3599999999999997E-5"/>
    <n v="0"/>
    <n v="3.3599999999999997E-5"/>
    <n v="3.3445380000000002E-3"/>
    <n v="43.878799999999998"/>
    <n v="64.281400000000005"/>
    <n v="3.2161"/>
    <n v="3.0252099999999999E-4"/>
    <n v="6.0504000000000005E-4"/>
    <n v="5.3546040000000003E-2"/>
    <n v="3.2127624000000004"/>
    <n v="35.999880000000005"/>
    <n v="1.0084E-4"/>
    <n v="0"/>
    <n v="0"/>
    <n v="672.31638418079092"/>
    <n v="11.205273069679849"/>
    <n v="59500"/>
  </r>
  <r>
    <n v="1436"/>
    <x v="0"/>
    <n v="24"/>
    <n v="24"/>
    <n v="500"/>
    <n v="102.5556"/>
    <n v="1.507111E-3"/>
    <n v="1.3536900000000001E-4"/>
    <n v="9.02E-6"/>
    <n v="0"/>
    <n v="8.1199999999999995E-5"/>
    <n v="3.4113059999999998E-3"/>
    <n v="48.2971"/>
    <n v="62.677199999999999"/>
    <n v="5.4259000000000004"/>
    <n v="1.9854200000000001E-4"/>
    <n v="6.0464999999999998E-4"/>
    <n v="5.3511524999999997E-2"/>
    <n v="3.2106914999999998"/>
    <n v="67.000057200000001"/>
    <n v="7.2200000000000007E-5"/>
    <n v="0"/>
    <n v="0"/>
    <n v="1252.0677966101696"/>
    <n v="20.867796610169492"/>
    <n v="110808"/>
  </r>
  <r>
    <n v="6288"/>
    <x v="5"/>
    <n v="22"/>
    <n v="12"/>
    <n v="300"/>
    <n v="57.538800000000002"/>
    <n v="1.9142199999999999E-3"/>
    <n v="4.60564E-4"/>
    <n v="0"/>
    <n v="4.32E-5"/>
    <n v="8.6399999999999999E-5"/>
    <n v="1.7271159999999999E-3"/>
    <n v="50.823500000000003"/>
    <n v="106.36669999999999"/>
    <n v="5.9417"/>
    <n v="1.87104E-4"/>
    <n v="6.0448999999999995E-4"/>
    <n v="5.3497364999999998E-2"/>
    <n v="3.2098418999999998"/>
    <n v="41.999965199999998"/>
    <n v="8.6399999999999999E-5"/>
    <n v="0"/>
    <n v="0"/>
    <n v="785.08474576271192"/>
    <n v="13.084745762711865"/>
    <n v="69480"/>
  </r>
  <r>
    <n v="5304"/>
    <x v="7"/>
    <n v="21"/>
    <n v="12"/>
    <n v="200"/>
    <n v="62.003999999999998"/>
    <n v="1.691475E-3"/>
    <n v="3.0204899999999998E-4"/>
    <n v="6.0399999999999998E-5"/>
    <n v="0"/>
    <n v="1.57066E-4"/>
    <n v="2.8996709999999999E-3"/>
    <n v="58.928899999999999"/>
    <n v="85.7667"/>
    <n v="3.5583"/>
    <n v="1.69147E-4"/>
    <n v="6.0409999999999999E-4"/>
    <n v="5.3462849999999999E-2"/>
    <n v="3.2077710000000002"/>
    <n v="50.000148799999998"/>
    <n v="8.4599999999999996E-5"/>
    <n v="0"/>
    <n v="1.9331E-4"/>
    <n v="935.23163841807911"/>
    <n v="15.587193973634651"/>
    <n v="82768"/>
  </r>
  <r>
    <n v="2726"/>
    <x v="3"/>
    <n v="20"/>
    <n v="6"/>
    <n v="150"/>
    <n v="61.9542"/>
    <n v="2.7458400000000003E-4"/>
    <n v="1.2813899999999999E-4"/>
    <n v="3.6600000000000002E-5"/>
    <n v="0"/>
    <n v="2.9289000000000002E-4"/>
    <n v="3.514681E-3"/>
    <n v="39.790599999999998"/>
    <n v="62.479199999999999"/>
    <n v="3.3073000000000001"/>
    <n v="3.66113E-4"/>
    <n v="6.0409000000000005E-4"/>
    <n v="5.3461965000000007E-2"/>
    <n v="3.2077179000000005"/>
    <n v="33.00022852"/>
    <n v="5.49E-5"/>
    <n v="0"/>
    <n v="9.1500000000000001E-5"/>
    <n v="617.26553672316379"/>
    <n v="10.287758945386063"/>
    <n v="54628"/>
  </r>
  <r>
    <n v="5490"/>
    <x v="7"/>
    <n v="35"/>
    <n v="8"/>
    <n v="250"/>
    <n v="49.407600000000002"/>
    <n v="5.4613399999999999E-4"/>
    <n v="1.7246300000000001E-4"/>
    <n v="5.7500000000000002E-5"/>
    <n v="0"/>
    <n v="4.3099999999999997E-5"/>
    <n v="2.242024E-3"/>
    <n v="54.322600000000001"/>
    <n v="85.410300000000007"/>
    <n v="4.0576999999999996"/>
    <n v="2.15579E-4"/>
    <n v="6.0362000000000002E-4"/>
    <n v="5.3420370000000002E-2"/>
    <n v="3.2052222000000001"/>
    <n v="41.9998796"/>
    <n v="4.3099999999999997E-5"/>
    <n v="0"/>
    <n v="0"/>
    <n v="786.21468926553678"/>
    <n v="13.103578154425612"/>
    <n v="69580"/>
  </r>
  <r>
    <n v="9232"/>
    <x v="5"/>
    <n v="27"/>
    <n v="16"/>
    <n v="400"/>
    <n v="61.384799999999998"/>
    <n v="4.52686E-4"/>
    <n v="1.1736299999999999E-4"/>
    <n v="6.7100000000000005E-5"/>
    <n v="3.6885500000000002E-4"/>
    <n v="8.3800000000000004E-5"/>
    <n v="2.280196E-3"/>
    <n v="40.325899999999997"/>
    <n v="76.529399999999995"/>
    <n v="4.7941000000000003"/>
    <n v="3.1855700000000002E-4"/>
    <n v="6.0358000000000005E-4"/>
    <n v="5.3416830000000005E-2"/>
    <n v="3.2050098000000005"/>
    <n v="35.999925520000012"/>
    <n v="5.0300000000000003E-5"/>
    <n v="0"/>
    <n v="0"/>
    <n v="673.9435028248588"/>
    <n v="11.232391713747647"/>
    <n v="59644"/>
  </r>
  <r>
    <n v="2952"/>
    <x v="0"/>
    <n v="17"/>
    <n v="8"/>
    <n v="300"/>
    <n v="61.109400000000001"/>
    <n v="1.147152E-3"/>
    <n v="3.4612299999999999E-4"/>
    <n v="4.9400000000000001E-5"/>
    <n v="2.07674E-4"/>
    <n v="2.3734200000000001E-4"/>
    <n v="2.7788769999999999E-3"/>
    <n v="39.928600000000003"/>
    <n v="90.661900000000003"/>
    <n v="3.7473000000000001"/>
    <n v="1.87896E-4"/>
    <n v="6.0324E-4"/>
    <n v="5.3386740000000002E-2"/>
    <n v="3.2032044000000002"/>
    <n v="60.999628800000004"/>
    <n v="4.9400000000000001E-5"/>
    <n v="0"/>
    <n v="0"/>
    <n v="1142.5988700564972"/>
    <n v="19.043314500941619"/>
    <n v="101120"/>
  </r>
  <r>
    <n v="7969"/>
    <x v="3"/>
    <n v="16"/>
    <n v="28"/>
    <n v="800"/>
    <n v="129.12119999999999"/>
    <n v="5.3553960000000001E-3"/>
    <n v="1.39782E-4"/>
    <n v="6.1199999999999997E-5"/>
    <n v="6.9900000000000005E-5"/>
    <n v="3.4945499999999998E-4"/>
    <n v="4.2371400000000004E-3"/>
    <n v="48.834699999999998"/>
    <n v="53.270099999999999"/>
    <n v="4.3648999999999996"/>
    <n v="2.6209099999999999E-4"/>
    <n v="6.0280999999999996E-4"/>
    <n v="5.3348684999999993E-2"/>
    <n v="3.2009210999999995"/>
    <n v="69.000043839999989"/>
    <n v="6.1199999999999997E-5"/>
    <n v="0"/>
    <n v="0"/>
    <n v="1293.3785310734463"/>
    <n v="21.556308851224106"/>
    <n v="114464"/>
  </r>
  <r>
    <n v="7298"/>
    <x v="2"/>
    <n v="36"/>
    <n v="4"/>
    <n v="300"/>
    <n v="104.289"/>
    <n v="8.0939599999999999E-4"/>
    <n v="1.5499099999999999E-4"/>
    <n v="1.7200000000000001E-5"/>
    <n v="6.8899999999999994E-5"/>
    <n v="5.3385699999999999E-4"/>
    <n v="2.9964869999999999E-3"/>
    <n v="30.1965"/>
    <n v="64.528700000000001"/>
    <n v="6.3966000000000003"/>
    <n v="2.9275999999999998E-4"/>
    <n v="6.0274000000000005E-4"/>
    <n v="5.3342490000000006E-2"/>
    <n v="3.2005494000000003"/>
    <n v="34.999906320000001"/>
    <n v="6.8899999999999994E-5"/>
    <n v="0"/>
    <n v="0"/>
    <n v="656.13559322033893"/>
    <n v="10.935593220338982"/>
    <n v="58068"/>
  </r>
  <r>
    <n v="6600"/>
    <x v="5"/>
    <n v="24"/>
    <n v="8"/>
    <n v="300"/>
    <n v="110.0604"/>
    <n v="2.1281360000000001E-3"/>
    <n v="6.0203899999999996E-4"/>
    <n v="1.4000899999999999E-4"/>
    <n v="0"/>
    <n v="2.38015E-4"/>
    <n v="2.8981850000000002E-3"/>
    <n v="35.9223"/>
    <n v="62.106299999999997"/>
    <n v="6.5362"/>
    <n v="1.9601300000000001E-4"/>
    <n v="6.0203999999999998E-4"/>
    <n v="5.3280540000000001E-2"/>
    <n v="3.1968323999999999"/>
    <n v="43.000104959999994"/>
    <n v="6.9999999999999994E-5"/>
    <n v="0"/>
    <n v="0"/>
    <n v="807.05084745762713"/>
    <n v="13.450847457627118"/>
    <n v="71424"/>
  </r>
  <r>
    <n v="4971"/>
    <x v="2"/>
    <n v="25"/>
    <n v="16"/>
    <n v="40"/>
    <n v="47.357999999999997"/>
    <n v="2.0058350000000001E-3"/>
    <n v="3.6469699999999998E-4"/>
    <n v="7.2899999999999997E-5"/>
    <n v="0"/>
    <n v="0"/>
    <n v="2.3340629999999999E-3"/>
    <n v="64.913399999999996"/>
    <n v="90.25"/>
    <n v="3.1015999999999999"/>
    <n v="4.1940199999999998E-4"/>
    <n v="6.0174999999999996E-4"/>
    <n v="5.3254875E-2"/>
    <n v="3.1952924999999999"/>
    <n v="32.999969999999998"/>
    <n v="9.1199999999999994E-5"/>
    <n v="0"/>
    <n v="0"/>
    <n v="619.66101694915255"/>
    <n v="10.327683615819209"/>
    <n v="54840"/>
  </r>
  <r>
    <n v="7170"/>
    <x v="2"/>
    <n v="25"/>
    <n v="6"/>
    <n v="250"/>
    <n v="78.992999999999995"/>
    <n v="1.680076E-3"/>
    <n v="3.31391E-4"/>
    <n v="7.7100000000000004E-5"/>
    <n v="1.38722E-4"/>
    <n v="1.2330800000000001E-4"/>
    <n v="3.6838370000000001E-3"/>
    <n v="43.8491"/>
    <n v="72.477000000000004"/>
    <n v="3.5983000000000001"/>
    <n v="2.4661699999999997E-4"/>
    <n v="6.0112999999999996E-4"/>
    <n v="5.3200004999999995E-2"/>
    <n v="3.1920002999999997"/>
    <n v="78.000224279999998"/>
    <n v="6.9400000000000006E-5"/>
    <n v="1.46429E-4"/>
    <n v="7.7100000000000004E-5"/>
    <n v="1466.1694915254238"/>
    <n v="24.436158192090396"/>
    <n v="129756"/>
  </r>
  <r>
    <n v="7810"/>
    <x v="2"/>
    <n v="22"/>
    <n v="14"/>
    <n v="80"/>
    <n v="52.888199999999998"/>
    <n v="2.1778309999999999E-3"/>
    <n v="2.25293E-4"/>
    <n v="1.1264600000000001E-4"/>
    <n v="5.63E-5"/>
    <n v="1.31421E-4"/>
    <n v="1.5582759999999999E-3"/>
    <n v="35.365900000000003"/>
    <n v="103.5181"/>
    <n v="5.0240999999999998"/>
    <n v="2.25293E-4"/>
    <n v="6.0077999999999998E-4"/>
    <n v="5.3169029999999999E-2"/>
    <n v="3.1901418000000001"/>
    <n v="31.999945920000005"/>
    <n v="9.3900000000000006E-5"/>
    <n v="0"/>
    <n v="0"/>
    <n v="601.8531073446328"/>
    <n v="10.030885122410547"/>
    <n v="53264"/>
  </r>
  <r>
    <n v="1031"/>
    <x v="5"/>
    <n v="25"/>
    <n v="10"/>
    <n v="1000"/>
    <n v="51.062399999999997"/>
    <n v="5.8471100000000002E-4"/>
    <n v="2.4000000000000001E-5"/>
    <n v="0"/>
    <n v="1.2815600000000001E-4"/>
    <n v="0"/>
    <n v="2.7393309999999998E-3"/>
    <n v="58.604100000000003"/>
    <n v="89.391800000000003"/>
    <n v="3.3509000000000002"/>
    <n v="1.6820499999999999E-4"/>
    <n v="6.0072999999999995E-4"/>
    <n v="5.3164604999999997E-2"/>
    <n v="3.1898762999999999"/>
    <n v="74.999939039999987"/>
    <n v="4.8099999999999997E-5"/>
    <n v="0"/>
    <n v="9.6100000000000005E-5"/>
    <n v="1410.7118644067796"/>
    <n v="23.511864406779658"/>
    <n v="124848"/>
  </r>
  <r>
    <n v="466"/>
    <x v="1"/>
    <n v="22"/>
    <n v="16"/>
    <n v="500"/>
    <n v="297.06720000000001"/>
    <n v="3.1281945999999998E-2"/>
    <n v="6.4531799999999998E-4"/>
    <n v="4.4700000000000002E-5"/>
    <n v="4.21693E-4"/>
    <n v="8.6255399999999997E-4"/>
    <n v="4.4149970000000004E-3"/>
    <n v="25.663799999999998"/>
    <n v="44.364699999999999"/>
    <n v="5.8407999999999998"/>
    <n v="3.1946399999999999E-4"/>
    <n v="6.0059000000000002E-4"/>
    <n v="5.3152215000000003E-2"/>
    <n v="3.1891329000000002"/>
    <n v="93.999542079999998"/>
    <n v="5.7500000000000002E-5"/>
    <n v="0"/>
    <n v="0"/>
    <n v="1768.4971751412429"/>
    <n v="29.474952919020716"/>
    <n v="156512"/>
  </r>
  <r>
    <n v="2232"/>
    <x v="3"/>
    <n v="18"/>
    <n v="16"/>
    <n v="800"/>
    <n v="106.2804"/>
    <n v="8.5788499999999996E-4"/>
    <n v="2.0834400000000001E-4"/>
    <n v="2.4499999999999999E-5"/>
    <n v="1.96088E-4"/>
    <n v="6.7405299999999998E-4"/>
    <n v="2.6104219999999998E-3"/>
    <n v="30.075500000000002"/>
    <n v="62.948399999999999"/>
    <n v="7.4413"/>
    <n v="2.3285499999999999E-4"/>
    <n v="6.0052E-4"/>
    <n v="5.3146020000000002E-2"/>
    <n v="3.1887612000000001"/>
    <n v="49.000029920000003"/>
    <n v="1.103E-4"/>
    <n v="9.7999999999999997E-5"/>
    <n v="2.5736999999999998E-4"/>
    <n v="921.98870056497174"/>
    <n v="15.366478342749529"/>
    <n v="81596"/>
  </r>
  <r>
    <n v="7066"/>
    <x v="3"/>
    <n v="21"/>
    <n v="10"/>
    <n v="400"/>
    <n v="120.77760000000001"/>
    <n v="4.2915330000000002E-3"/>
    <n v="3.9096600000000002E-4"/>
    <n v="1.8199999999999999E-5"/>
    <n v="1.4547599999999999E-4"/>
    <n v="1.418388E-3"/>
    <n v="3.21865E-3"/>
    <n v="35.750700000000002"/>
    <n v="64.169499999999999"/>
    <n v="6.0423999999999998"/>
    <n v="2.54582E-4"/>
    <n v="6.0008999999999996E-4"/>
    <n v="5.3107964999999993E-2"/>
    <n v="3.1864778999999994"/>
    <n v="66.00029855999999"/>
    <n v="7.2700000000000005E-5"/>
    <n v="2.4549000000000001E-4"/>
    <n v="5.2735E-4"/>
    <n v="1242.7570621468926"/>
    <n v="20.71261770244821"/>
    <n v="109984"/>
  </r>
  <r>
    <n v="5522"/>
    <x v="0"/>
    <n v="20"/>
    <n v="6"/>
    <n v="400"/>
    <n v="94.986000000000004"/>
    <n v="2.243465E-3"/>
    <n v="5.7131700000000001E-4"/>
    <n v="6.97E-5"/>
    <n v="9.7499999999999998E-5"/>
    <n v="1.5328E-4"/>
    <n v="3.790201E-3"/>
    <n v="26.213999999999999"/>
    <n v="60.7059"/>
    <n v="4.0956000000000001"/>
    <n v="2.6475700000000001E-4"/>
    <n v="5.9918999999999999E-4"/>
    <n v="5.3028314999999999E-2"/>
    <n v="3.1816988999999998"/>
    <n v="43.000271160000004"/>
    <n v="8.3599999999999999E-5"/>
    <n v="0"/>
    <n v="2.2295E-4"/>
    <n v="810.89265536723167"/>
    <n v="13.514877589453862"/>
    <n v="71764"/>
  </r>
  <r>
    <n v="5833"/>
    <x v="7"/>
    <n v="19"/>
    <n v="14"/>
    <n v="100"/>
    <n v="50.558399999999999"/>
    <n v="2.709641E-3"/>
    <n v="3.9931500000000002E-4"/>
    <n v="1.1409E-4"/>
    <n v="2.8500000000000002E-5"/>
    <n v="2.8500000000000002E-5"/>
    <n v="2.2247579999999999E-3"/>
    <n v="79.168800000000005"/>
    <n v="91.179500000000004"/>
    <n v="3.0769000000000002"/>
    <n v="2.8522500000000001E-4"/>
    <n v="5.9896999999999999E-4"/>
    <n v="5.3008844999999999E-2"/>
    <n v="3.1805306999999998"/>
    <n v="20.999888199999997"/>
    <n v="5.7000000000000003E-5"/>
    <n v="0"/>
    <n v="0"/>
    <n v="396.15819209039546"/>
    <n v="6.6026365348399247"/>
    <n v="35060"/>
  </r>
  <r>
    <n v="2044"/>
    <x v="3"/>
    <n v="22"/>
    <n v="14"/>
    <n v="400"/>
    <n v="125.4498"/>
    <n v="1.619665E-3"/>
    <n v="3.2665500000000002E-4"/>
    <n v="4.0800000000000002E-5"/>
    <n v="1.2249599999999999E-4"/>
    <n v="2.3138100000000001E-4"/>
    <n v="4.5187279999999996E-3"/>
    <n v="26.622399999999999"/>
    <n v="42.939799999999998"/>
    <n v="4.8554000000000004"/>
    <n v="1.9054900000000001E-4"/>
    <n v="5.9887000000000004E-4"/>
    <n v="5.2999995000000001E-2"/>
    <n v="3.1799997000000002"/>
    <n v="44.000176640000007"/>
    <n v="6.8100000000000002E-5"/>
    <n v="0"/>
    <n v="3.8109999999999999E-4"/>
    <n v="830.19209039548025"/>
    <n v="13.836534839924671"/>
    <n v="73472"/>
  </r>
  <r>
    <n v="6236"/>
    <x v="5"/>
    <n v="27"/>
    <n v="6"/>
    <n v="50"/>
    <n v="60.898200000000003"/>
    <n v="2.2058820000000002E-3"/>
    <n v="4.0966400000000001E-4"/>
    <n v="6.3E-5"/>
    <n v="1.0499999999999999E-5"/>
    <n v="7.3499999999999998E-5"/>
    <n v="3.1407560000000002E-3"/>
    <n v="51.516800000000003"/>
    <n v="74.488299999999995"/>
    <n v="2.9331"/>
    <n v="3.04622E-4"/>
    <n v="5.9873999999999995E-4"/>
    <n v="5.2988489999999992E-2"/>
    <n v="3.1793093999999997"/>
    <n v="57.000048"/>
    <n v="4.1999999999999998E-5"/>
    <n v="0"/>
    <n v="0"/>
    <n v="1075.7062146892656"/>
    <n v="17.928436911487761"/>
    <n v="95200"/>
  </r>
  <r>
    <n v="8018"/>
    <x v="0"/>
    <n v="20"/>
    <n v="8"/>
    <n v="250"/>
    <n v="108.4212"/>
    <n v="4.1052700000000003E-3"/>
    <n v="1.4330500000000001E-4"/>
    <n v="4.21E-5"/>
    <n v="2.02313E-4"/>
    <n v="1.7702399999999999E-4"/>
    <n v="4.0631219999999997E-3"/>
    <n v="43.151800000000001"/>
    <n v="59.360999999999997"/>
    <n v="4.1494"/>
    <n v="3.5404799999999998E-4"/>
    <n v="5.9851000000000001E-4"/>
    <n v="5.2968135E-2"/>
    <n v="3.1780881000000001"/>
    <n v="71.000044279999997"/>
    <n v="5.8999999999999998E-5"/>
    <n v="0"/>
    <n v="0"/>
    <n v="1340.4293785310736"/>
    <n v="22.340489642184558"/>
    <n v="118628"/>
  </r>
  <r>
    <n v="6826"/>
    <x v="5"/>
    <n v="41"/>
    <n v="4"/>
    <n v="200"/>
    <n v="54.2166"/>
    <n v="1.458184E-3"/>
    <n v="2.9163700000000003E-4"/>
    <n v="7.4800000000000004E-6"/>
    <n v="1.5E-5"/>
    <n v="1.86947E-4"/>
    <n v="1.757298E-3"/>
    <n v="37.931600000000003"/>
    <n v="117.0894"/>
    <n v="5.3234000000000004"/>
    <n v="1.64513E-4"/>
    <n v="5.9823000000000005E-4"/>
    <n v="5.2943355000000004E-2"/>
    <n v="3.1766013000000002"/>
    <n v="80.000101439999995"/>
    <n v="7.4800000000000002E-5"/>
    <n v="0"/>
    <n v="2.9899999999999998E-5"/>
    <n v="1511.050847457627"/>
    <n v="25.18418079096045"/>
    <n v="133728"/>
  </r>
  <r>
    <n v="2013"/>
    <x v="7"/>
    <n v="20"/>
    <n v="20"/>
    <n v="900"/>
    <n v="100.518"/>
    <n v="1.610331E-3"/>
    <n v="3.2206599999999998E-4"/>
    <n v="7.6699999999999994E-5"/>
    <n v="2.6071999999999998E-4"/>
    <n v="0"/>
    <n v="3.5580640000000001E-3"/>
    <n v="39.965400000000002"/>
    <n v="65.706900000000005"/>
    <n v="4.7671999999999999"/>
    <n v="2.3004699999999999E-4"/>
    <n v="5.9812000000000005E-4"/>
    <n v="5.2933620000000008E-2"/>
    <n v="3.1760172000000004"/>
    <n v="38.99981648"/>
    <n v="9.2E-5"/>
    <n v="0"/>
    <n v="0"/>
    <n v="736.76836158192089"/>
    <n v="12.279472693032014"/>
    <n v="65204"/>
  </r>
  <r>
    <n v="1132"/>
    <x v="2"/>
    <n v="18"/>
    <n v="12"/>
    <n v="700"/>
    <n v="64.77"/>
    <n v="8.0334199999999997E-4"/>
    <n v="2.2315099999999999E-4"/>
    <n v="1.7900000000000001E-5"/>
    <n v="3.57E-5"/>
    <n v="2.6800000000000001E-5"/>
    <n v="2.9188090000000001E-3"/>
    <n v="42.392600000000002"/>
    <n v="76.464799999999997"/>
    <n v="3.9358"/>
    <n v="1.3389000000000001E-4"/>
    <n v="5.9803999999999999E-4"/>
    <n v="5.2926540000000001E-2"/>
    <n v="3.1755924000000002"/>
    <n v="66.99961728000001"/>
    <n v="5.3600000000000002E-5"/>
    <n v="0"/>
    <n v="0"/>
    <n v="1265.8983050847457"/>
    <n v="21.098305084745764"/>
    <n v="112032"/>
  </r>
  <r>
    <n v="6172"/>
    <x v="7"/>
    <n v="24"/>
    <n v="18"/>
    <n v="200"/>
    <n v="106.7454"/>
    <n v="2.1215399999999999E-3"/>
    <n v="3.5596299999999999E-4"/>
    <n v="8.5400000000000002E-5"/>
    <n v="9.9699999999999998E-5"/>
    <n v="1.1390799999999999E-4"/>
    <n v="3.2890990000000002E-3"/>
    <n v="42.087000000000003"/>
    <n v="61.316000000000003"/>
    <n v="5.3463000000000003"/>
    <n v="2.7053199999999998E-4"/>
    <n v="5.9802E-4"/>
    <n v="5.2924770000000003E-2"/>
    <n v="3.1754862000000004"/>
    <n v="42.000140640000005"/>
    <n v="5.7000000000000003E-5"/>
    <n v="0"/>
    <n v="0"/>
    <n v="793.58192090395482"/>
    <n v="13.226365348399247"/>
    <n v="70232"/>
  </r>
  <r>
    <n v="5133"/>
    <x v="0"/>
    <n v="21"/>
    <n v="8"/>
    <n v="400"/>
    <n v="102.66119999999999"/>
    <n v="9.6071700000000004E-4"/>
    <n v="8.5400000000000002E-5"/>
    <n v="0"/>
    <n v="2.1299999999999999E-5"/>
    <n v="3.4158799999999998E-4"/>
    <n v="3.138343E-3"/>
    <n v="44.849299999999999"/>
    <n v="60.027200000000001"/>
    <n v="5.9116"/>
    <n v="3.6293799999999999E-4"/>
    <n v="5.9778000000000001E-4"/>
    <n v="5.2903530000000004E-2"/>
    <n v="3.1742118000000001"/>
    <n v="28.000015199999996"/>
    <n v="1.2809599999999999E-4"/>
    <n v="0"/>
    <n v="8.5400000000000002E-5"/>
    <n v="529.26553672316379"/>
    <n v="8.8210922787193962"/>
    <n v="46840"/>
  </r>
  <r>
    <n v="424"/>
    <x v="3"/>
    <n v="32"/>
    <n v="2"/>
    <n v="300"/>
    <n v="38.2104"/>
    <n v="9.1570400000000004E-4"/>
    <n v="1.5261699999999999E-4"/>
    <n v="6.3600000000000001E-5"/>
    <n v="3.82E-5"/>
    <n v="6.3600000000000001E-5"/>
    <n v="1.678791E-3"/>
    <n v="73.557299999999998"/>
    <n v="123.48480000000001"/>
    <n v="3.3182"/>
    <n v="1.78054E-4"/>
    <n v="5.9774999999999997E-4"/>
    <n v="5.2900875E-2"/>
    <n v="3.1740525000000002"/>
    <n v="46.999887000000001"/>
    <n v="7.6299999999999998E-5"/>
    <n v="1.27E-5"/>
    <n v="0"/>
    <n v="888.45197740112997"/>
    <n v="14.807532956685499"/>
    <n v="78628"/>
  </r>
  <r>
    <n v="4422"/>
    <x v="3"/>
    <n v="19"/>
    <n v="12"/>
    <n v="165"/>
    <n v="98.543400000000005"/>
    <n v="5.9048100000000001E-4"/>
    <n v="2.33446E-4"/>
    <n v="2.0599999999999999E-5"/>
    <n v="2.7500000000000001E-5"/>
    <n v="4.4629400000000002E-4"/>
    <n v="3.7625990000000002E-3"/>
    <n v="43.956099999999999"/>
    <n v="60.846699999999998"/>
    <n v="4.8338999999999999"/>
    <n v="1.85384E-4"/>
    <n v="5.9734999999999996E-4"/>
    <n v="5.2865474999999995E-2"/>
    <n v="3.1719284999999999"/>
    <n v="87.000443399999995"/>
    <n v="4.8099999999999997E-5"/>
    <n v="0"/>
    <n v="1.8537999999999999E-4"/>
    <n v="1645.6949152542372"/>
    <n v="27.428248587570621"/>
    <n v="145644"/>
  </r>
  <r>
    <n v="219"/>
    <x v="1"/>
    <n v="21"/>
    <n v="8"/>
    <n v="730"/>
    <n v="130.941"/>
    <n v="4.7583019999999998E-3"/>
    <n v="7.5655000000000004E-4"/>
    <n v="1.99092E-4"/>
    <n v="7.9599999999999997E-5"/>
    <n v="1.39364E-4"/>
    <n v="3.3845659999999999E-3"/>
    <n v="36.804699999999997"/>
    <n v="57.247100000000003"/>
    <n v="5.7765000000000004"/>
    <n v="2.19001E-4"/>
    <n v="5.9727999999999995E-4"/>
    <n v="5.2859279999999995E-2"/>
    <n v="3.1715567999999998"/>
    <n v="30.000179839999994"/>
    <n v="3.9799999999999998E-5"/>
    <n v="0"/>
    <n v="0"/>
    <n v="567.54802259887003"/>
    <n v="9.4591337099811668"/>
    <n v="50228"/>
  </r>
  <r>
    <n v="3948"/>
    <x v="3"/>
    <n v="22"/>
    <n v="20"/>
    <n v="250"/>
    <n v="139.4802"/>
    <n v="4.96935E-3"/>
    <n v="5.4088200000000002E-4"/>
    <n v="6.7600000000000003E-5"/>
    <n v="7.8899999999999993E-5"/>
    <n v="1.1606419999999999E-3"/>
    <n v="3.098801E-3"/>
    <n v="35.853999999999999"/>
    <n v="52.741799999999998"/>
    <n v="7.0182000000000002"/>
    <n v="2.7044100000000001E-4"/>
    <n v="5.9721999999999998E-4"/>
    <n v="5.285397E-2"/>
    <n v="3.1712381999999999"/>
    <n v="52.999691679999991"/>
    <n v="9.0099999999999995E-5"/>
    <n v="1.6902599999999999E-4"/>
    <n v="7.8899999999999993E-5"/>
    <n v="1002.7570621468926"/>
    <n v="16.71261770244821"/>
    <n v="88744"/>
  </r>
  <r>
    <n v="266"/>
    <x v="3"/>
    <n v="28"/>
    <n v="6"/>
    <n v="1200"/>
    <n v="62.831400000000002"/>
    <n v="9.6989199999999998E-4"/>
    <n v="1.9066299999999999E-4"/>
    <n v="3.3200000000000001E-5"/>
    <n v="5.8E-5"/>
    <n v="2.0724200000000001E-4"/>
    <n v="2.395716E-3"/>
    <n v="44.0139"/>
    <n v="84.290700000000001"/>
    <n v="4.7232000000000003"/>
    <n v="1.9066299999999999E-4"/>
    <n v="5.9685999999999995E-4"/>
    <n v="5.2822109999999999E-2"/>
    <n v="3.1693265999999998"/>
    <n v="72.00041551999999"/>
    <n v="7.4599999999999997E-5"/>
    <n v="4.1399999999999997E-5"/>
    <n v="7.4599999999999997E-5"/>
    <n v="1363.0734463276835"/>
    <n v="22.717890772128058"/>
    <n v="120632"/>
  </r>
  <r>
    <n v="9134"/>
    <x v="0"/>
    <n v="25"/>
    <n v="6"/>
    <n v="800"/>
    <n v="88.556399999999996"/>
    <n v="9.5032199999999997E-4"/>
    <n v="6.5199999999999999E-5"/>
    <n v="2.8E-5"/>
    <n v="0"/>
    <n v="3.2609099999999998E-4"/>
    <n v="4.0342119999999997E-3"/>
    <n v="31.0185"/>
    <n v="51.8337"/>
    <n v="3.94"/>
    <n v="2.2360500000000001E-4"/>
    <n v="5.9628000000000003E-4"/>
    <n v="5.2770780000000003E-2"/>
    <n v="3.1662468000000001"/>
    <n v="63.999924960000001"/>
    <n v="6.5199999999999999E-5"/>
    <n v="0"/>
    <n v="1.0249E-4"/>
    <n v="1212.7909604519773"/>
    <n v="20.213182674199622"/>
    <n v="107332"/>
  </r>
  <r>
    <n v="6874"/>
    <x v="0"/>
    <n v="27"/>
    <n v="28"/>
    <n v="1000"/>
    <n v="78.442800000000005"/>
    <n v="1.2542149999999999E-3"/>
    <n v="2.7757200000000002E-4"/>
    <n v="9.2499999999999999E-5"/>
    <n v="6.1699999999999995E-5"/>
    <n v="1.3364599999999999E-4"/>
    <n v="4.0196559999999999E-3"/>
    <n v="53.005099999999999"/>
    <n v="59.1509"/>
    <n v="3.3835999999999999"/>
    <n v="2.9813300000000001E-4"/>
    <n v="5.9626999999999998E-4"/>
    <n v="5.2769894999999997E-2"/>
    <n v="3.1661937"/>
    <n v="58.000375439999992"/>
    <n v="6.1699999999999995E-5"/>
    <n v="7.2000000000000002E-5"/>
    <n v="1.0280000000000001E-4"/>
    <n v="1099.1186440677966"/>
    <n v="18.318644067796608"/>
    <n v="97272"/>
  </r>
  <r>
    <n v="1382"/>
    <x v="2"/>
    <n v="22"/>
    <n v="10"/>
    <n v="600"/>
    <n v="71.291399999999996"/>
    <n v="1.1475109999999999E-3"/>
    <n v="9.0000000000000006E-5"/>
    <n v="4.5000000000000003E-5"/>
    <n v="1.6875200000000001E-4"/>
    <n v="7.8800000000000004E-5"/>
    <n v="3.2962830000000001E-3"/>
    <n v="44.630099999999999"/>
    <n v="69.897599999999997"/>
    <n v="3.6997"/>
    <n v="2.5875300000000002E-4"/>
    <n v="5.9626000000000004E-4"/>
    <n v="5.2769010000000005E-2"/>
    <n v="3.1661406000000003"/>
    <n v="53.000358880000007"/>
    <n v="7.8800000000000004E-5"/>
    <n v="0"/>
    <n v="0"/>
    <n v="1004.3841807909605"/>
    <n v="16.739736346516008"/>
    <n v="88888"/>
  </r>
  <r>
    <n v="4551"/>
    <x v="2"/>
    <n v="27"/>
    <n v="6"/>
    <n v="500"/>
    <n v="76.813199999999995"/>
    <n v="6.0523700000000001E-4"/>
    <n v="2.8865100000000001E-4"/>
    <n v="3.7200000000000003E-5"/>
    <n v="5.5899999999999997E-5"/>
    <n v="2.9796299999999999E-4"/>
    <n v="2.5885510000000001E-3"/>
    <n v="36.447699999999998"/>
    <n v="80.978399999999993"/>
    <n v="5.4927999999999999"/>
    <n v="1.6760399999999999E-4"/>
    <n v="5.9593000000000005E-4"/>
    <n v="5.2739805000000008E-2"/>
    <n v="3.1643883000000006"/>
    <n v="64.000498280000002"/>
    <n v="6.5199999999999999E-5"/>
    <n v="0"/>
    <n v="6.5199999999999999E-5"/>
    <n v="1213.5141242937852"/>
    <n v="20.22523540489642"/>
    <n v="107396"/>
  </r>
  <r>
    <n v="3520"/>
    <x v="3"/>
    <n v="22"/>
    <n v="24"/>
    <n v="300"/>
    <n v="111.3066"/>
    <n v="4.3089749999999996E-3"/>
    <n v="4.7656899999999998E-4"/>
    <n v="3.9700000000000003E-5"/>
    <n v="0"/>
    <n v="1.38999E-4"/>
    <n v="2.4622720000000002E-3"/>
    <n v="55.869900000000001"/>
    <n v="57.419400000000003"/>
    <n v="6.8548"/>
    <n v="2.77998E-4"/>
    <n v="5.9570999999999995E-4"/>
    <n v="5.2720334999999993E-2"/>
    <n v="3.1632200999999998"/>
    <n v="29.9999556"/>
    <n v="9.9300000000000001E-5"/>
    <n v="0"/>
    <n v="0"/>
    <n v="569.03954802259886"/>
    <n v="9.4839924670433149"/>
    <n v="50360"/>
  </r>
  <r>
    <n v="6501"/>
    <x v="5"/>
    <n v="28"/>
    <n v="12"/>
    <n v="100"/>
    <n v="65.154600000000002"/>
    <n v="1.6717909999999999E-3"/>
    <n v="3.8432000000000001E-4"/>
    <n v="7.6899999999999999E-5"/>
    <n v="0"/>
    <n v="3.0745600000000001E-4"/>
    <n v="3.055342E-3"/>
    <n v="37.696199999999997"/>
    <n v="83.295599999999993"/>
    <n v="3.5596999999999999"/>
    <n v="3.6510399999999999E-4"/>
    <n v="5.9570000000000001E-4"/>
    <n v="5.2719450000000001E-2"/>
    <n v="3.1631670000000001"/>
    <n v="31.000228"/>
    <n v="1.15296E-4"/>
    <n v="0"/>
    <n v="0"/>
    <n v="588.02259887005653"/>
    <n v="9.8003766478342751"/>
    <n v="52040"/>
  </r>
  <r>
    <n v="7927"/>
    <x v="3"/>
    <n v="31"/>
    <n v="12"/>
    <n v="600"/>
    <n v="63.948599999999999"/>
    <n v="1.2068739999999999E-3"/>
    <n v="4.66658E-4"/>
    <n v="9.6500000000000001E-5"/>
    <n v="8.0500000000000005E-5"/>
    <n v="4.0229099999999999E-4"/>
    <n v="2.33329E-3"/>
    <n v="52"/>
    <n v="83.889700000000005"/>
    <n v="4.7447999999999997"/>
    <n v="2.5746699999999999E-4"/>
    <n v="5.9539E-4"/>
    <n v="5.2692015000000002E-2"/>
    <n v="3.1615209000000002"/>
    <n v="36.999916160000005"/>
    <n v="1.12642E-4"/>
    <n v="0"/>
    <n v="6.7584999999999998E-4"/>
    <n v="702.19209039548025"/>
    <n v="11.703201506591338"/>
    <n v="62144"/>
  </r>
  <r>
    <n v="6344"/>
    <x v="5"/>
    <n v="20"/>
    <n v="6"/>
    <n v="400"/>
    <n v="72.582599999999999"/>
    <n v="5.4509399999999998E-4"/>
    <n v="1.2388500000000001E-4"/>
    <n v="0"/>
    <n v="4.9599999999999999E-5"/>
    <n v="9.9099999999999996E-5"/>
    <n v="2.7998020000000001E-3"/>
    <n v="59.678600000000003"/>
    <n v="68.531000000000006"/>
    <n v="4.6902999999999997"/>
    <n v="2.22993E-4"/>
    <n v="5.9464999999999995E-4"/>
    <n v="5.2626524999999993E-2"/>
    <n v="3.1575914999999997"/>
    <n v="24.000073999999998"/>
    <n v="9.9099999999999996E-5"/>
    <n v="0"/>
    <n v="0"/>
    <n v="456.045197740113"/>
    <n v="7.6007532956685502"/>
    <n v="40360"/>
  </r>
  <r>
    <n v="2889"/>
    <x v="3"/>
    <n v="16"/>
    <n v="4"/>
    <n v="1000"/>
    <n v="118.3608"/>
    <n v="5.4570909999999999E-3"/>
    <n v="4.8912399999999996E-4"/>
    <n v="4.8000000000000001E-5"/>
    <n v="0"/>
    <n v="6.7100000000000005E-5"/>
    <n v="2.86761E-3"/>
    <n v="36.094000000000001"/>
    <n v="79.692300000000003"/>
    <n v="6.1437999999999997"/>
    <n v="2.39767E-4"/>
    <n v="5.9462000000000002E-4"/>
    <n v="5.2623870000000003E-2"/>
    <n v="3.1574322000000001"/>
    <n v="61.99983816000001"/>
    <n v="4.8000000000000001E-5"/>
    <n v="0"/>
    <n v="0"/>
    <n v="1178.1694915254238"/>
    <n v="19.636158192090399"/>
    <n v="104268"/>
  </r>
  <r>
    <n v="6902"/>
    <x v="2"/>
    <n v="32"/>
    <n v="6"/>
    <n v="450"/>
    <n v="57.4056"/>
    <n v="8.6637699999999999E-4"/>
    <n v="2.7200199999999998E-4"/>
    <n v="3.0199999999999999E-5"/>
    <n v="0"/>
    <n v="0"/>
    <n v="3.76773E-3"/>
    <n v="56.128700000000002"/>
    <n v="73.251300000000001"/>
    <n v="2.7111999999999998"/>
    <n v="2.5185399999999998E-4"/>
    <n v="5.9436999999999999E-4"/>
    <n v="5.2601744999999998E-2"/>
    <n v="3.1561046999999998"/>
    <n v="58.999543680000002"/>
    <n v="5.0399999999999999E-5"/>
    <n v="0"/>
    <n v="0"/>
    <n v="1121.6271186440679"/>
    <n v="18.693785310734466"/>
    <n v="99264"/>
  </r>
  <r>
    <n v="6630"/>
    <x v="0"/>
    <n v="28"/>
    <n v="6"/>
    <n v="500"/>
    <n v="115.3374"/>
    <n v="1.78257E-3"/>
    <n v="3.5211299999999998E-4"/>
    <n v="6.6000000000000005E-5"/>
    <n v="4.51144E-4"/>
    <n v="6.4920799999999997E-4"/>
    <n v="3.5871480000000001E-3"/>
    <n v="25.6492"/>
    <n v="55.374200000000002"/>
    <n v="5.6074000000000002"/>
    <n v="2.2007E-4"/>
    <n v="5.9418999999999997E-4"/>
    <n v="5.2585815000000001E-2"/>
    <n v="3.1551488999999999"/>
    <n v="53.999987199999993"/>
    <n v="6.6000000000000005E-5"/>
    <n v="0"/>
    <n v="0"/>
    <n v="1026.8926553672316"/>
    <n v="17.114877589453858"/>
    <n v="90880"/>
  </r>
  <r>
    <n v="2625"/>
    <x v="5"/>
    <n v="17"/>
    <n v="16"/>
    <n v="650"/>
    <n v="80.623199999999997"/>
    <n v="7.6125100000000001E-4"/>
    <n v="2.92789E-4"/>
    <n v="3.3500000000000001E-5"/>
    <n v="6.69E-5"/>
    <n v="2.7605799999999998E-4"/>
    <n v="2.6267360000000002E-3"/>
    <n v="38.581499999999998"/>
    <n v="66.993600000000001"/>
    <n v="5.7961999999999998"/>
    <n v="2.175E-4"/>
    <n v="5.9394000000000005E-4"/>
    <n v="5.2563690000000003E-2"/>
    <n v="3.1538214"/>
    <n v="70.999587599999998"/>
    <n v="7.5300000000000001E-5"/>
    <n v="3.4298100000000002E-4"/>
    <n v="3.2624999999999999E-4"/>
    <n v="1350.7344632768361"/>
    <n v="22.512241054613934"/>
    <n v="119540"/>
  </r>
  <r>
    <n v="5173"/>
    <x v="3"/>
    <n v="18"/>
    <n v="6"/>
    <n v="500"/>
    <n v="108.67740000000001"/>
    <n v="3.4371800000000002E-4"/>
    <n v="8.5900000000000001E-5"/>
    <n v="2.34E-5"/>
    <n v="3.1199999999999999E-5"/>
    <n v="3.1199999999999999E-5"/>
    <n v="3.6324719999999999E-3"/>
    <n v="32.465499999999999"/>
    <n v="57.969900000000003"/>
    <n v="5.6859999999999999"/>
    <n v="1.1717700000000001E-4"/>
    <n v="5.9369000000000002E-4"/>
    <n v="5.2541564999999998E-2"/>
    <n v="3.1524939000000001"/>
    <n v="75.999444280000006"/>
    <n v="3.9100000000000002E-5"/>
    <n v="0"/>
    <n v="0"/>
    <n v="1446.4632768361582"/>
    <n v="24.107721280602636"/>
    <n v="128012"/>
  </r>
  <r>
    <n v="5483"/>
    <x v="7"/>
    <n v="23"/>
    <n v="20"/>
    <n v="216"/>
    <n v="54.405000000000001"/>
    <n v="2.1370690000000001E-3"/>
    <n v="3.5617800000000002E-4"/>
    <n v="7.4200000000000001E-6"/>
    <n v="1.8550899999999999E-4"/>
    <n v="2.37452E-4"/>
    <n v="2.2557950000000001E-3"/>
    <n v="37.663400000000003"/>
    <n v="96.223699999999994"/>
    <n v="3.8487"/>
    <n v="1.8550899999999999E-4"/>
    <n v="5.9363000000000005E-4"/>
    <n v="5.2536255000000004E-2"/>
    <n v="3.1521753000000001"/>
    <n v="79.999953320000003"/>
    <n v="5.94E-5"/>
    <n v="0"/>
    <n v="4.4499999999999997E-5"/>
    <n v="1522.7570621468926"/>
    <n v="25.379284369114878"/>
    <n v="134764"/>
  </r>
  <r>
    <n v="8491"/>
    <x v="3"/>
    <n v="21"/>
    <n v="16"/>
    <n v="300"/>
    <n v="116.78400000000001"/>
    <n v="2.995195E-3"/>
    <n v="8.6899999999999998E-5"/>
    <n v="3.9499999999999998E-5"/>
    <n v="0"/>
    <n v="5.61105E-4"/>
    <n v="3.6195229999999999E-3"/>
    <n v="39.614899999999999"/>
    <n v="61.467199999999998"/>
    <n v="5.0349000000000004"/>
    <n v="1.8176600000000001E-4"/>
    <n v="5.9272000000000003E-4"/>
    <n v="5.2455720000000004E-2"/>
    <n v="3.1473432000000003"/>
    <n v="75.000417920000004"/>
    <n v="5.5300000000000002E-5"/>
    <n v="1.6596100000000001E-4"/>
    <n v="3.9499999999999998E-5"/>
    <n v="1429.7853107344633"/>
    <n v="23.829755178907721"/>
    <n v="126536"/>
  </r>
  <r>
    <n v="8422"/>
    <x v="5"/>
    <n v="21"/>
    <n v="20"/>
    <n v="550"/>
    <n v="57.4998"/>
    <n v="9.7927999999999991E-4"/>
    <n v="4.1232900000000002E-4"/>
    <n v="7.7299999999999995E-5"/>
    <n v="3.3501700000000001E-4"/>
    <n v="5.1499999999999998E-5"/>
    <n v="1.7523969999999999E-3"/>
    <n v="29.791"/>
    <n v="98.529399999999995"/>
    <n v="5.7206000000000001"/>
    <n v="2.57705E-4"/>
    <n v="5.9272000000000003E-4"/>
    <n v="5.2455720000000004E-2"/>
    <n v="3.1473432000000003"/>
    <n v="22.999906880000001"/>
    <n v="1.03082E-4"/>
    <n v="0"/>
    <n v="0"/>
    <n v="438.46327683615817"/>
    <n v="7.3077212806026361"/>
    <n v="38804"/>
  </r>
  <r>
    <n v="225"/>
    <x v="3"/>
    <n v="22"/>
    <n v="36"/>
    <n v="1000"/>
    <n v="98.669399999999996"/>
    <n v="4.474848E-3"/>
    <n v="4.62915E-4"/>
    <n v="2.5700000000000001E-5"/>
    <n v="2.57175E-4"/>
    <n v="3.6004500000000003E-4"/>
    <n v="2.391729E-3"/>
    <n v="52.695700000000002"/>
    <n v="62.580599999999997"/>
    <n v="5.8280000000000003"/>
    <n v="4.3719800000000002E-4"/>
    <n v="5.9150000000000001E-4"/>
    <n v="5.2347749999999998E-2"/>
    <n v="3.1408649999999998"/>
    <n v="22.999886"/>
    <n v="7.7200000000000006E-5"/>
    <n v="0"/>
    <n v="0"/>
    <n v="439.3672316384181"/>
    <n v="7.3227871939736353"/>
    <n v="38884"/>
  </r>
  <r>
    <n v="2557"/>
    <x v="5"/>
    <n v="21"/>
    <n v="14"/>
    <n v="250"/>
    <n v="82.373999999999995"/>
    <n v="1.487349E-3"/>
    <n v="4.2111699999999999E-4"/>
    <n v="6.2700000000000006E-5"/>
    <n v="0"/>
    <n v="1.34399E-4"/>
    <n v="2.6431800000000002E-3"/>
    <n v="34.013599999999997"/>
    <n v="75.118600000000001"/>
    <n v="5.4135999999999997"/>
    <n v="1.5231899999999999E-4"/>
    <n v="5.9135999999999998E-4"/>
    <n v="5.2335359999999997E-2"/>
    <n v="3.1401215999999996"/>
    <n v="66.000506880000003"/>
    <n v="6.2700000000000006E-5"/>
    <n v="0"/>
    <n v="8.0599999999999994E-5"/>
    <n v="1261.1073446327684"/>
    <n v="21.018455743879475"/>
    <n v="111608"/>
  </r>
  <r>
    <n v="1137"/>
    <x v="3"/>
    <n v="22"/>
    <n v="6"/>
    <n v="450"/>
    <n v="69.203400000000002"/>
    <n v="6.24958E-4"/>
    <n v="6.7600000000000003E-5"/>
    <n v="0"/>
    <n v="3.9400000000000002E-5"/>
    <n v="8.4499999999999994E-5"/>
    <n v="3.1304190000000002E-3"/>
    <n v="69.448599999999999"/>
    <n v="80.963999999999999"/>
    <n v="4.0540000000000003"/>
    <n v="1.7453799999999999E-4"/>
    <n v="5.9117999999999996E-4"/>
    <n v="5.2319429999999993E-2"/>
    <n v="3.1391657999999998"/>
    <n v="105.00066215999999"/>
    <n v="2.8200000000000001E-5"/>
    <n v="0"/>
    <n v="0"/>
    <n v="2006.9152542372881"/>
    <n v="33.44858757062147"/>
    <n v="177612"/>
  </r>
  <r>
    <n v="1486"/>
    <x v="3"/>
    <n v="23"/>
    <n v="30"/>
    <n v="2500"/>
    <n v="127.69499999999999"/>
    <n v="1.3790390000000001E-3"/>
    <n v="1.16412E-4"/>
    <n v="0"/>
    <n v="3.76101E-4"/>
    <n v="3.4923700000000002E-4"/>
    <n v="3.546099E-3"/>
    <n v="25.924099999999999"/>
    <n v="48.333300000000001"/>
    <n v="6.3131000000000004"/>
    <n v="2.5073400000000002E-4"/>
    <n v="5.9102000000000004E-4"/>
    <n v="5.2305270000000001E-2"/>
    <n v="3.1383162000000002"/>
    <n v="66.000385440000002"/>
    <n v="4.4799999999999998E-5"/>
    <n v="1.7900000000000001E-5"/>
    <n v="6.2700000000000006E-5"/>
    <n v="1261.8305084745762"/>
    <n v="21.030508474576269"/>
    <n v="111672"/>
  </r>
  <r>
    <n v="7967"/>
    <x v="5"/>
    <n v="33"/>
    <n v="8"/>
    <n v="120"/>
    <n v="55.129199999999997"/>
    <n v="1.6483520000000001E-3"/>
    <n v="4.9761599999999999E-4"/>
    <n v="1.04E-5"/>
    <n v="7.2600000000000003E-5"/>
    <n v="3.5247799999999998E-4"/>
    <n v="1.886792E-3"/>
    <n v="53.127099999999999"/>
    <n v="95.934100000000001"/>
    <n v="4.8735999999999997"/>
    <n v="2.59175E-4"/>
    <n v="5.9091999999999999E-4"/>
    <n v="5.2296419999999996E-2"/>
    <n v="3.1377851999999997"/>
    <n v="57.000143199999997"/>
    <n v="8.2899999999999996E-5"/>
    <n v="1.7623899999999999E-4"/>
    <n v="4.1499999999999999E-5"/>
    <n v="1089.9435028248588"/>
    <n v="18.165725047080979"/>
    <n v="96460"/>
  </r>
  <r>
    <n v="6472"/>
    <x v="2"/>
    <n v="25"/>
    <n v="14"/>
    <n v="600"/>
    <n v="50.6922"/>
    <n v="6.7757500000000003E-4"/>
    <n v="1.00381E-4"/>
    <n v="3.7599999999999999E-5"/>
    <n v="1.2500000000000001E-5"/>
    <n v="1.25477E-4"/>
    <n v="2.0829149999999999E-3"/>
    <n v="97.503"/>
    <n v="106.241"/>
    <n v="4.3494000000000002"/>
    <n v="2.25858E-4"/>
    <n v="5.8973999999999995E-4"/>
    <n v="5.2191989999999994E-2"/>
    <n v="3.1315193999999997"/>
    <n v="46.999919039999995"/>
    <n v="7.5300000000000001E-5"/>
    <n v="6.2700000000000006E-5"/>
    <n v="0"/>
    <n v="900.51977401129943"/>
    <n v="15.008662900188323"/>
    <n v="79696"/>
  </r>
  <r>
    <n v="366"/>
    <x v="0"/>
    <n v="23"/>
    <n v="12"/>
    <n v="500"/>
    <n v="136.57679999999999"/>
    <n v="2.4831050000000002E-3"/>
    <n v="1.7919299999999999E-4"/>
    <n v="5.1199999999999998E-5"/>
    <n v="0"/>
    <n v="5.1199999999999998E-5"/>
    <n v="2.303912E-3"/>
    <n v="34.741599999999998"/>
    <n v="61.288899999999998"/>
    <n v="10.033300000000001"/>
    <n v="4.3518300000000001E-4"/>
    <n v="5.8878000000000001E-4"/>
    <n v="5.2107029999999999E-2"/>
    <n v="3.1264218000000001"/>
    <n v="23.000101920000002"/>
    <n v="1.02396E-4"/>
    <n v="0"/>
    <n v="7.6799999999999997E-5"/>
    <n v="441.40112994350284"/>
    <n v="7.356685499058381"/>
    <n v="39064"/>
  </r>
  <r>
    <n v="3234"/>
    <x v="3"/>
    <n v="21"/>
    <n v="6"/>
    <n v="450"/>
    <n v="103.6962"/>
    <n v="6.4177500000000003E-4"/>
    <n v="1.37207E-4"/>
    <n v="2.2099999999999998E-5"/>
    <n v="4.4299999999999999E-5"/>
    <n v="2.1687599999999999E-4"/>
    <n v="4.098506E-3"/>
    <n v="51.027000000000001"/>
    <n v="55.602600000000002"/>
    <n v="4.5096999999999996"/>
    <n v="1.32781E-4"/>
    <n v="5.8865999999999996E-4"/>
    <n v="5.2096409999999996E-2"/>
    <n v="3.1257845999999998"/>
    <n v="132.99948576"/>
    <n v="3.54E-5"/>
    <n v="0"/>
    <n v="0"/>
    <n v="2552.9491525423728"/>
    <n v="42.54915254237288"/>
    <n v="225936"/>
  </r>
  <r>
    <n v="6609"/>
    <x v="2"/>
    <n v="21"/>
    <n v="10"/>
    <n v="120"/>
    <n v="96.950999999999993"/>
    <n v="1.803065E-3"/>
    <n v="2.12862E-4"/>
    <n v="1.2500000000000001E-5"/>
    <n v="0"/>
    <n v="8.7600000000000002E-5"/>
    <n v="3.5560449999999999E-3"/>
    <n v="31.265000000000001"/>
    <n v="57.408499999999997"/>
    <n v="4.75"/>
    <n v="1.75298E-4"/>
    <n v="5.8850000000000005E-4"/>
    <n v="5.2082250000000004E-2"/>
    <n v="3.1249350000000002"/>
    <n v="46.999963999999999"/>
    <n v="7.5099999999999996E-5"/>
    <n v="0"/>
    <n v="0"/>
    <n v="902.41807909604518"/>
    <n v="15.040301318267419"/>
    <n v="79864"/>
  </r>
  <r>
    <n v="1784"/>
    <x v="3"/>
    <n v="21"/>
    <n v="8"/>
    <n v="200"/>
    <n v="86.138999999999996"/>
    <n v="7.3970600000000002E-4"/>
    <n v="1.1061E-4"/>
    <n v="2.7699999999999999E-5"/>
    <n v="1.3826299999999999E-4"/>
    <n v="4.3552800000000002E-4"/>
    <n v="4.0234490000000001E-3"/>
    <n v="34.437199999999997"/>
    <n v="64.666700000000006"/>
    <n v="3.7612000000000001"/>
    <n v="3.18005E-4"/>
    <n v="5.8761999999999996E-4"/>
    <n v="5.2004369999999994E-2"/>
    <n v="3.1202621999999995"/>
    <n v="85.000408239999985"/>
    <n v="4.8399999999999997E-5"/>
    <n v="0"/>
    <n v="0"/>
    <n v="1634.4858757062148"/>
    <n v="27.241431261770245"/>
    <n v="144652"/>
  </r>
  <r>
    <n v="2209"/>
    <x v="3"/>
    <n v="21"/>
    <n v="30"/>
    <n v="400"/>
    <n v="161.3964"/>
    <n v="6.3459730000000004E-3"/>
    <n v="4.30899E-4"/>
    <n v="2.3503599999999999E-4"/>
    <n v="0"/>
    <n v="0"/>
    <n v="2.5853959999999998E-3"/>
    <n v="66.276899999999998"/>
    <n v="68.242400000000004"/>
    <n v="9.5455000000000005"/>
    <n v="5.4841700000000005E-4"/>
    <n v="5.8759000000000003E-4"/>
    <n v="5.2001715000000004E-2"/>
    <n v="3.1201029"/>
    <n v="14.999997520000003"/>
    <n v="1.17518E-4"/>
    <n v="0"/>
    <n v="0"/>
    <n v="288.45197740112997"/>
    <n v="4.8075329566854998"/>
    <n v="25528"/>
  </r>
  <r>
    <n v="3307"/>
    <x v="0"/>
    <n v="16"/>
    <n v="4"/>
    <n v="275"/>
    <n v="76.2102"/>
    <n v="1.9186489999999999E-3"/>
    <n v="5.0098099999999995E-4"/>
    <n v="0"/>
    <n v="1.3856900000000001E-4"/>
    <n v="1.001961E-3"/>
    <n v="3.44291E-3"/>
    <n v="34.062100000000001"/>
    <n v="63.603700000000003"/>
    <n v="3.6594000000000002"/>
    <n v="2.4516099999999998E-4"/>
    <n v="5.8624999999999997E-4"/>
    <n v="5.1883124999999995E-2"/>
    <n v="3.1129874999999996"/>
    <n v="54.999629999999996"/>
    <n v="8.53E-5"/>
    <n v="0"/>
    <n v="2.4516000000000002E-4"/>
    <n v="1060.0677966101696"/>
    <n v="17.667796610169493"/>
    <n v="93816"/>
  </r>
  <r>
    <n v="2276"/>
    <x v="3"/>
    <n v="19"/>
    <n v="8"/>
    <n v="400"/>
    <n v="70.999799999999993"/>
    <n v="8.4918500000000002E-4"/>
    <n v="1.8682099999999999E-4"/>
    <n v="5.1E-5"/>
    <n v="1.18886E-4"/>
    <n v="4.8403500000000001E-4"/>
    <n v="2.6579479999999998E-3"/>
    <n v="58.448700000000002"/>
    <n v="76.383399999999995"/>
    <n v="4.7987000000000002"/>
    <n v="3.3967399999999999E-4"/>
    <n v="5.8593999999999996E-4"/>
    <n v="5.1855689999999996E-2"/>
    <n v="3.1113413999999997"/>
    <n v="69.000294400000001"/>
    <n v="5.1E-5"/>
    <n v="0"/>
    <n v="0"/>
    <n v="1330.6214689265537"/>
    <n v="22.177024482109228"/>
    <n v="117760"/>
  </r>
  <r>
    <n v="2988"/>
    <x v="7"/>
    <n v="18"/>
    <n v="24"/>
    <n v="900"/>
    <n v="46.558799999999998"/>
    <n v="4.2049600000000002E-4"/>
    <n v="1.6519500000000001E-4"/>
    <n v="4.5099999999999998E-5"/>
    <n v="1.5E-5"/>
    <n v="7.5099999999999996E-5"/>
    <n v="2.222623E-3"/>
    <n v="42.013599999999997"/>
    <n v="95.027000000000001"/>
    <n v="3.8108"/>
    <n v="1.9523000000000001E-4"/>
    <n v="5.8569000000000004E-4"/>
    <n v="5.1833565000000005E-2"/>
    <n v="3.1100139000000002"/>
    <n v="38.99992572"/>
    <n v="7.5099999999999996E-5"/>
    <n v="0"/>
    <n v="1.0512E-4"/>
    <n v="752.40677966101691"/>
    <n v="12.540112994350283"/>
    <n v="66588"/>
  </r>
  <r>
    <n v="6479"/>
    <x v="5"/>
    <n v="25"/>
    <n v="10"/>
    <n v="150"/>
    <n v="71.104799999999997"/>
    <n v="3.3887899999999999E-4"/>
    <n v="6.1600000000000007E-5"/>
    <n v="6.1600000000000007E-5"/>
    <n v="0"/>
    <n v="4.0049299999999998E-4"/>
    <n v="2.1256930000000001E-3"/>
    <n v="32.411799999999999"/>
    <n v="83.826099999999997"/>
    <n v="6.2173999999999996"/>
    <n v="3.6968599999999998E-4"/>
    <n v="5.8533999999999995E-4"/>
    <n v="5.1802589999999996E-2"/>
    <n v="3.1081553999999998"/>
    <n v="19.000136399999999"/>
    <n v="9.2399999999999996E-5"/>
    <n v="0"/>
    <n v="0"/>
    <n v="366.77966101694915"/>
    <n v="6.1129943502824862"/>
    <n v="32460"/>
  </r>
  <r>
    <n v="7149"/>
    <x v="1"/>
    <n v="18"/>
    <n v="4"/>
    <n v="300"/>
    <n v="141.7302"/>
    <n v="1.9690459999999999E-3"/>
    <n v="5.0947299999999998E-4"/>
    <n v="1.38E-5"/>
    <n v="1.8588900000000001E-4"/>
    <n v="1.7211900000000001E-4"/>
    <n v="4.6885329999999999E-3"/>
    <n v="21.2941"/>
    <n v="41.403799999999997"/>
    <n v="5.2717000000000001"/>
    <n v="3.2358400000000002E-4"/>
    <n v="5.8520999999999996E-4"/>
    <n v="5.1791084999999994E-2"/>
    <n v="3.1074650999999998"/>
    <n v="85.000582079999987"/>
    <n v="6.8800000000000005E-5"/>
    <n v="2.4785200000000001E-4"/>
    <n v="2.8227999999999999E-4"/>
    <n v="1641.2203389830509"/>
    <n v="27.353672316384181"/>
    <n v="145248"/>
  </r>
  <r>
    <n v="3883"/>
    <x v="3"/>
    <n v="21"/>
    <n v="20"/>
    <n v="140"/>
    <n v="87.860399999999998"/>
    <n v="3.4616900000000001E-4"/>
    <n v="1.31874E-4"/>
    <n v="3.3000000000000003E-5"/>
    <n v="1.6500000000000001E-5"/>
    <n v="1.31874E-4"/>
    <n v="3.7584070000000001E-3"/>
    <n v="37.767000000000003"/>
    <n v="54.754399999999997"/>
    <n v="4.25"/>
    <n v="1.9781099999999999E-4"/>
    <n v="5.8518999999999997E-4"/>
    <n v="5.1789314999999995E-2"/>
    <n v="3.1073588999999999"/>
    <n v="70.999932319999999"/>
    <n v="5.77E-5"/>
    <n v="0"/>
    <n v="9.8900000000000005E-5"/>
    <n v="1370.9378531073446"/>
    <n v="22.848964218455745"/>
    <n v="121328"/>
  </r>
  <r>
    <n v="6683"/>
    <x v="2"/>
    <n v="18"/>
    <n v="10"/>
    <n v="650"/>
    <n v="88.905600000000007"/>
    <n v="8.0522899999999997E-4"/>
    <n v="3.4735400000000002E-4"/>
    <n v="6.3200000000000005E-5"/>
    <n v="0"/>
    <n v="2.8419900000000001E-4"/>
    <n v="1.6262469999999999E-3"/>
    <n v="42.902000000000001"/>
    <n v="68.776700000000005"/>
    <n v="10.1165"/>
    <n v="2.05255E-4"/>
    <n v="5.8418999999999995E-4"/>
    <n v="5.1700814999999997E-2"/>
    <n v="3.1020488999999998"/>
    <n v="37.000257839999996"/>
    <n v="4.74E-5"/>
    <n v="0"/>
    <n v="1.4210000000000001E-4"/>
    <n v="715.66101694915255"/>
    <n v="11.927683615819209"/>
    <n v="63336"/>
  </r>
  <r>
    <n v="5815"/>
    <x v="0"/>
    <n v="25"/>
    <n v="16"/>
    <n v="950"/>
    <n v="66.595200000000006"/>
    <n v="1.103435E-3"/>
    <n v="2.7186099999999998E-4"/>
    <n v="1.5999999999999999E-5"/>
    <n v="2.5586899999999999E-4"/>
    <n v="1.2793400000000001E-4"/>
    <n v="2.7825749999999998E-3"/>
    <n v="48.691600000000001"/>
    <n v="70.218400000000003"/>
    <n v="4.2786999999999997"/>
    <n v="2.31881E-4"/>
    <n v="5.8370000000000004E-4"/>
    <n v="5.1657450000000001E-2"/>
    <n v="3.0994470000000001"/>
    <n v="72.999856800000003"/>
    <n v="6.3999999999999997E-5"/>
    <n v="1.43926E-4"/>
    <n v="2.8784999999999998E-4"/>
    <n v="1413.1525423728813"/>
    <n v="23.552542372881355"/>
    <n v="125064"/>
  </r>
  <r>
    <n v="5131"/>
    <x v="0"/>
    <n v="21"/>
    <n v="42"/>
    <n v="200"/>
    <n v="101.547"/>
    <n v="4.3081899999999998E-4"/>
    <n v="1.8066600000000001E-4"/>
    <n v="2.7800000000000001E-5"/>
    <n v="0"/>
    <n v="1.2507600000000001E-4"/>
    <n v="4.0302410000000004E-3"/>
    <n v="27.958500000000001"/>
    <n v="56.675899999999999"/>
    <n v="4.6033999999999997"/>
    <n v="2.3625499999999999E-4"/>
    <n v="5.8368999999999999E-4"/>
    <n v="5.1656565000000002E-2"/>
    <n v="3.0993938999999999"/>
    <n v="41.999997639999997"/>
    <n v="1.11179E-4"/>
    <n v="0"/>
    <n v="1.6677E-4"/>
    <n v="813.06214689265539"/>
    <n v="13.551035781544256"/>
    <n v="71956"/>
  </r>
  <r>
    <n v="171"/>
    <x v="7"/>
    <n v="18"/>
    <n v="6"/>
    <n v="230"/>
    <n v="69.507599999999996"/>
    <n v="1.7506999999999999E-4"/>
    <n v="2.04248E-4"/>
    <n v="1.1671300000000001E-4"/>
    <n v="5.8400000000000003E-5"/>
    <n v="2.04248E-4"/>
    <n v="1.4589169999999999E-3"/>
    <n v="45.061199999999999"/>
    <n v="112.96"/>
    <n v="9.14"/>
    <n v="3.2096199999999999E-4"/>
    <n v="5.8357000000000005E-4"/>
    <n v="5.1645945000000006E-2"/>
    <n v="3.0987567000000005"/>
    <n v="20.00011104"/>
    <n v="1.1671300000000001E-4"/>
    <n v="0"/>
    <n v="0"/>
    <n v="387.25423728813558"/>
    <n v="6.4542372881355927"/>
    <n v="34272"/>
  </r>
  <r>
    <n v="1824"/>
    <x v="1"/>
    <n v="21"/>
    <n v="10"/>
    <n v="800"/>
    <n v="152.86920000000001"/>
    <n v="9.5663659999999998E-3"/>
    <n v="5.6814699999999997E-4"/>
    <n v="7.6799999999999997E-5"/>
    <n v="9.2100000000000003E-5"/>
    <n v="5.5279199999999998E-4"/>
    <n v="3.5624350000000001E-3"/>
    <n v="38.0779"/>
    <n v="57.103400000000001"/>
    <n v="5.4223999999999997"/>
    <n v="2.3033E-4"/>
    <n v="5.8350000000000003E-4"/>
    <n v="5.1639750000000005E-2"/>
    <n v="3.0983850000000004"/>
    <n v="37.999854000000006"/>
    <n v="9.2100000000000003E-5"/>
    <n v="0"/>
    <n v="6.1400000000000002E-5"/>
    <n v="735.86440677966107"/>
    <n v="12.264406779661018"/>
    <n v="65124"/>
  </r>
  <r>
    <n v="8393"/>
    <x v="2"/>
    <n v="21"/>
    <n v="32"/>
    <n v="300"/>
    <n v="80.740799999999993"/>
    <n v="7.5877900000000001E-4"/>
    <n v="1.7646E-4"/>
    <n v="8.8200000000000003E-6"/>
    <n v="3.4409700000000002E-4"/>
    <n v="4.4115099999999998E-4"/>
    <n v="3.538027E-3"/>
    <n v="37.07"/>
    <n v="59.142099999999999"/>
    <n v="4.1071999999999997"/>
    <n v="3.3527399999999999E-4"/>
    <n v="5.8231999999999999E-4"/>
    <n v="5.1535320000000003E-2"/>
    <n v="3.0921192"/>
    <n v="66.000148799999991"/>
    <n v="7.9400000000000006E-5"/>
    <n v="1.7600000000000001E-5"/>
    <n v="0"/>
    <n v="1280.6779661016949"/>
    <n v="21.344632768361581"/>
    <n v="113340"/>
  </r>
  <r>
    <n v="912"/>
    <x v="2"/>
    <n v="23"/>
    <n v="30"/>
    <n v="400"/>
    <n v="97.108199999999997"/>
    <n v="5.009945E-3"/>
    <n v="1.9702000000000001E-4"/>
    <n v="9.3800000000000003E-5"/>
    <n v="0"/>
    <n v="2.81458E-4"/>
    <n v="3.067888E-3"/>
    <n v="46.429400000000001"/>
    <n v="82.556600000000003"/>
    <n v="4.4097999999999997"/>
    <n v="1.7825600000000001E-4"/>
    <n v="5.8168E-4"/>
    <n v="5.1478679999999999E-2"/>
    <n v="3.0887207999999999"/>
    <n v="62.000107840000005"/>
    <n v="4.6900000000000002E-5"/>
    <n v="0"/>
    <n v="0"/>
    <n v="1204.3841807909605"/>
    <n v="20.073069679849343"/>
    <n v="106588"/>
  </r>
  <r>
    <n v="215"/>
    <x v="5"/>
    <n v="27"/>
    <n v="24"/>
    <n v="250"/>
    <n v="73.972200000000001"/>
    <n v="2.6472779999999999E-3"/>
    <n v="4.5488400000000002E-4"/>
    <n v="5.2200000000000002E-5"/>
    <n v="7.4599999999999997E-6"/>
    <n v="1.8642800000000001E-4"/>
    <n v="2.684564E-3"/>
    <n v="58.885800000000003"/>
    <n v="88.688900000000004"/>
    <n v="4.4111000000000002"/>
    <n v="1.7897099999999999E-4"/>
    <n v="5.8166000000000001E-4"/>
    <n v="5.1476910000000001E-2"/>
    <n v="3.0886146000000001"/>
    <n v="78.000605999999991"/>
    <n v="5.9700000000000001E-5"/>
    <n v="1.044E-4"/>
    <n v="2.3863000000000001E-4"/>
    <n v="1515.2542372881355"/>
    <n v="25.254237288135592"/>
    <n v="134100"/>
  </r>
  <r>
    <n v="8033"/>
    <x v="3"/>
    <n v="17"/>
    <n v="12"/>
    <n v="60"/>
    <n v="99.538200000000003"/>
    <n v="1.7433489999999999E-3"/>
    <n v="5.8111600000000001E-4"/>
    <n v="6.4599999999999998E-5"/>
    <n v="9.2199999999999998E-6"/>
    <n v="7.3800000000000005E-5"/>
    <n v="3.8464380000000002E-3"/>
    <n v="38.442300000000003"/>
    <n v="58.810600000000001"/>
    <n v="4.4580000000000002"/>
    <n v="1.8448100000000001E-4"/>
    <n v="5.8111999999999997E-4"/>
    <n v="5.1429119999999995E-2"/>
    <n v="3.0857471999999997"/>
    <n v="63.000381439999991"/>
    <n v="5.5300000000000002E-5"/>
    <n v="0"/>
    <n v="0"/>
    <n v="1224.9943502824858"/>
    <n v="20.416572504708096"/>
    <n v="108412"/>
  </r>
  <r>
    <n v="5564"/>
    <x v="3"/>
    <n v="16"/>
    <n v="8"/>
    <n v="1000"/>
    <n v="149.66579999999999"/>
    <n v="8.2966900000000007E-3"/>
    <n v="8.29669E-4"/>
    <n v="1.2444999999999999E-4"/>
    <n v="4.1499999999999999E-5"/>
    <n v="3.3186799999999997E-4"/>
    <n v="2.4060399999999999E-3"/>
    <n v="23.8261"/>
    <n v="58.896599999999999"/>
    <n v="8.1809999999999992"/>
    <n v="2.28159E-4"/>
    <n v="5.8076999999999998E-4"/>
    <n v="5.1398144999999999E-2"/>
    <n v="3.0838887000000001"/>
    <n v="28.000083240000002"/>
    <n v="1.4519199999999999E-4"/>
    <n v="0"/>
    <n v="0"/>
    <n v="544.76836158192089"/>
    <n v="9.0794726930320149"/>
    <n v="48212"/>
  </r>
  <r>
    <n v="6603"/>
    <x v="0"/>
    <n v="27"/>
    <n v="12"/>
    <n v="900"/>
    <n v="73.397400000000005"/>
    <n v="2.4479150000000002E-3"/>
    <n v="6.7898399999999999E-4"/>
    <n v="6.2500000000000001E-5"/>
    <n v="1.7900000000000001E-5"/>
    <n v="2.05482E-4"/>
    <n v="3.8416180000000002E-3"/>
    <n v="54.713299999999997"/>
    <n v="59.144199999999998"/>
    <n v="3.0952999999999999"/>
    <n v="2.5015200000000001E-4"/>
    <n v="5.8071000000000002E-4"/>
    <n v="5.1392835000000005E-2"/>
    <n v="3.0835701000000002"/>
    <n v="65.00003172000001"/>
    <n v="8.9300000000000002E-5"/>
    <n v="2.05482E-4"/>
    <n v="2.8589000000000002E-4"/>
    <n v="1264.768361581921"/>
    <n v="21.079472693032017"/>
    <n v="111932"/>
  </r>
  <r>
    <n v="8316"/>
    <x v="0"/>
    <n v="21"/>
    <n v="8"/>
    <n v="600"/>
    <n v="89.108999999999995"/>
    <n v="7.9821199999999997E-4"/>
    <n v="2.3220700000000001E-4"/>
    <n v="1.01591E-4"/>
    <n v="0"/>
    <n v="5.8100000000000003E-5"/>
    <n v="2.2785320000000002E-3"/>
    <n v="58.743600000000001"/>
    <n v="71.566900000000004"/>
    <n v="7.1018999999999997"/>
    <n v="1.45129E-4"/>
    <n v="5.8051999999999995E-4"/>
    <n v="5.1376019999999994E-2"/>
    <n v="3.0825611999999998"/>
    <n v="40.00015007999999"/>
    <n v="1.01591E-4"/>
    <n v="0"/>
    <n v="0"/>
    <n v="778.57627118644064"/>
    <n v="12.976271186440677"/>
    <n v="68904"/>
  </r>
  <r>
    <n v="5670"/>
    <x v="3"/>
    <n v="26"/>
    <n v="12"/>
    <n v="400"/>
    <n v="38.942999999999998"/>
    <n v="7.4960399999999996E-4"/>
    <n v="3.2529999999999999E-4"/>
    <n v="7.0699999999999997E-5"/>
    <n v="0"/>
    <n v="4.2400000000000001E-5"/>
    <n v="2.5458249999999998E-3"/>
    <n v="64.893900000000002"/>
    <n v="85.155600000000007"/>
    <n v="2.6722000000000001"/>
    <n v="2.2629599999999999E-4"/>
    <n v="5.7987999999999996E-4"/>
    <n v="5.1319379999999998E-2"/>
    <n v="3.0791627999999998"/>
    <n v="40.999835519999998"/>
    <n v="9.8999999999999994E-5"/>
    <n v="0"/>
    <n v="0"/>
    <n v="798.91525423728808"/>
    <n v="13.315254237288135"/>
    <n v="70704"/>
  </r>
  <r>
    <n v="4396"/>
    <x v="5"/>
    <n v="21"/>
    <n v="10"/>
    <n v="60"/>
    <n v="51.004800000000003"/>
    <n v="1.09892E-3"/>
    <n v="2.9419899999999998E-4"/>
    <n v="2.5999999999999998E-5"/>
    <n v="0"/>
    <n v="6.9200000000000002E-5"/>
    <n v="2.5526099999999999E-3"/>
    <n v="65.4422"/>
    <n v="95.349199999999996"/>
    <n v="3.4407000000000001"/>
    <n v="1.471E-4"/>
    <n v="5.7974999999999997E-4"/>
    <n v="5.1307874999999996E-2"/>
    <n v="3.0784724999999997"/>
    <n v="67.000547999999995"/>
    <n v="5.1900000000000001E-5"/>
    <n v="0"/>
    <n v="2.4227999999999999E-4"/>
    <n v="1305.8531073446327"/>
    <n v="21.76421845574388"/>
    <n v="115568"/>
  </r>
  <r>
    <n v="7591"/>
    <x v="5"/>
    <n v="17"/>
    <n v="4"/>
    <n v="300"/>
    <n v="62.461799999999997"/>
    <n v="8.9586799999999997E-4"/>
    <n v="1.3174500000000001E-4"/>
    <n v="5.27E-5"/>
    <n v="0"/>
    <n v="1.3174500000000001E-4"/>
    <n v="2.9115730000000002E-3"/>
    <n v="49.945500000000003"/>
    <n v="80.253399999999999"/>
    <n v="3.7602000000000002"/>
    <n v="2.6349099999999997E-4"/>
    <n v="5.7967999999999995E-4"/>
    <n v="5.1301679999999995E-2"/>
    <n v="3.0781007999999996"/>
    <n v="44.000030719999998"/>
    <n v="5.27E-5"/>
    <n v="0"/>
    <n v="0"/>
    <n v="857.67231638418082"/>
    <n v="14.294538606403014"/>
    <n v="75904"/>
  </r>
  <r>
    <n v="7563"/>
    <x v="1"/>
    <n v="31"/>
    <n v="8"/>
    <n v="700"/>
    <n v="66.991799999999998"/>
    <n v="1.21877E-4"/>
    <n v="9.1399999999999999E-5"/>
    <n v="9.1399999999999999E-5"/>
    <n v="6.0900000000000003E-5"/>
    <n v="3.35161E-4"/>
    <n v="2.9250460000000002E-3"/>
    <n v="17.515799999999999"/>
    <n v="63.5"/>
    <n v="4.25"/>
    <n v="3.65631E-4"/>
    <n v="5.7892000000000002E-4"/>
    <n v="5.1234420000000003E-2"/>
    <n v="3.0740652000000002"/>
    <n v="19.000154400000003"/>
    <n v="1.5234600000000001E-4"/>
    <n v="0"/>
    <n v="0"/>
    <n v="370.84745762711867"/>
    <n v="6.1807909604519775"/>
    <n v="32820"/>
  </r>
  <r>
    <n v="3135"/>
    <x v="7"/>
    <n v="25"/>
    <n v="4"/>
    <n v="350"/>
    <n v="48.583799999999997"/>
    <n v="1.093248E-3"/>
    <n v="1.44695E-4"/>
    <n v="9.6500000000000001E-5"/>
    <n v="0"/>
    <n v="2.5723500000000003E-4"/>
    <n v="2.1061090000000001E-3"/>
    <n v="86.030799999999999"/>
    <n v="88.213700000000003"/>
    <n v="3.9847000000000001"/>
    <n v="2.5723500000000003E-4"/>
    <n v="5.7877999999999998E-4"/>
    <n v="5.1222030000000002E-2"/>
    <n v="3.0733218"/>
    <n v="36.000115999999998"/>
    <n v="9.6500000000000001E-5"/>
    <n v="0"/>
    <n v="6.4300000000000004E-5"/>
    <n v="702.8248587570622"/>
    <n v="11.713747645951036"/>
    <n v="62200"/>
  </r>
  <r>
    <n v="281"/>
    <x v="0"/>
    <n v="23"/>
    <n v="20"/>
    <n v="1300"/>
    <n v="110.7312"/>
    <n v="3.1740560000000002E-3"/>
    <n v="3.9548900000000001E-4"/>
    <n v="6.0800000000000001E-5"/>
    <n v="1.01E-5"/>
    <n v="2.5351900000000001E-4"/>
    <n v="4.3605240000000002E-3"/>
    <n v="31.822800000000001"/>
    <n v="48.139499999999998"/>
    <n v="4.1279000000000003"/>
    <n v="2.7379999999999999E-4"/>
    <n v="5.7802000000000005E-4"/>
    <n v="5.1154770000000002E-2"/>
    <n v="3.0692862000000001"/>
    <n v="56.999708240000004"/>
    <n v="7.1000000000000005E-5"/>
    <n v="3.2450399999999998E-4"/>
    <n v="2.0282000000000001E-4"/>
    <n v="1114.2598870056497"/>
    <n v="18.57099811676083"/>
    <n v="98612"/>
  </r>
  <r>
    <n v="6423"/>
    <x v="0"/>
    <n v="29"/>
    <n v="16"/>
    <n v="550"/>
    <n v="70.436999999999998"/>
    <n v="3.1724500000000002E-4"/>
    <n v="3.4E-5"/>
    <n v="2.27E-5"/>
    <n v="0"/>
    <n v="5.0985699999999995E-4"/>
    <n v="2.2093809999999998E-3"/>
    <n v="49.030900000000003"/>
    <n v="79.2821"/>
    <n v="5.9589999999999996"/>
    <n v="2.7192399999999999E-4"/>
    <n v="5.7784000000000004E-4"/>
    <n v="5.1138840000000005E-2"/>
    <n v="3.0683304000000002"/>
    <n v="51.000158400000004"/>
    <n v="4.5300000000000003E-5"/>
    <n v="0"/>
    <n v="0"/>
    <n v="997.28813559322032"/>
    <n v="16.621468926553671"/>
    <n v="88260"/>
  </r>
  <r>
    <n v="5859"/>
    <x v="1"/>
    <n v="16"/>
    <n v="36"/>
    <n v="2600"/>
    <n v="88.568399999999997"/>
    <n v="2.4386070000000002E-3"/>
    <n v="2.9947799999999999E-4"/>
    <n v="1.06956E-4"/>
    <n v="4.2799999999999997E-5"/>
    <n v="4.2799999999999997E-5"/>
    <n v="3.2942589999999999E-3"/>
    <n v="33.934600000000003"/>
    <n v="64.389600000000002"/>
    <n v="4.2272999999999996"/>
    <n v="2.9947799999999999E-4"/>
    <n v="5.7755999999999997E-4"/>
    <n v="5.1114059999999996E-2"/>
    <n v="3.0668435999999999"/>
    <n v="26.999774879999993"/>
    <n v="1.06956E-4"/>
    <n v="0"/>
    <n v="0"/>
    <n v="528.22598870056493"/>
    <n v="8.8037664783427481"/>
    <n v="46748"/>
  </r>
  <r>
    <n v="2278"/>
    <x v="1"/>
    <n v="22"/>
    <n v="36"/>
    <n v="2000"/>
    <n v="257.81099999999998"/>
    <n v="1.9053118000000001E-2"/>
    <n v="2.9799600000000002E-4"/>
    <n v="1.11748E-4"/>
    <n v="3.7200000000000003E-5"/>
    <n v="4.6561900000000002E-4"/>
    <n v="2.5143409999999998E-3"/>
    <n v="28.985099999999999"/>
    <n v="56.385199999999998"/>
    <n v="11.725899999999999"/>
    <n v="2.7937099999999999E-4"/>
    <n v="5.7737000000000001E-4"/>
    <n v="5.1097244999999999E-2"/>
    <n v="3.0658346999999999"/>
    <n v="31.000150039999998"/>
    <n v="1.11748E-4"/>
    <n v="0"/>
    <n v="1.3036999999999999E-4"/>
    <n v="606.68926553672316"/>
    <n v="10.111487758945385"/>
    <n v="53692"/>
  </r>
  <r>
    <n v="6565"/>
    <x v="5"/>
    <n v="18"/>
    <n v="12"/>
    <n v="300"/>
    <n v="82.391400000000004"/>
    <n v="1.8823819999999999E-3"/>
    <n v="5.9962999999999998E-4"/>
    <n v="3.8000000000000002E-5"/>
    <n v="3.04E-5"/>
    <n v="3.8000000000000002E-5"/>
    <n v="2.7476699999999998E-3"/>
    <n v="65.684200000000004"/>
    <n v="81.613299999999995"/>
    <n v="5.1657000000000002"/>
    <n v="2.8083900000000001E-4"/>
    <n v="5.7686E-4"/>
    <n v="5.1052109999999998E-2"/>
    <n v="3.0631265999999999"/>
    <n v="76.000151279999997"/>
    <n v="5.3100000000000003E-5"/>
    <n v="1.52E-5"/>
    <n v="8.3499999999999997E-5"/>
    <n v="1488.6779661016949"/>
    <n v="24.81129943502825"/>
    <n v="131748"/>
  </r>
  <r>
    <n v="3809"/>
    <x v="3"/>
    <n v="20"/>
    <n v="20"/>
    <n v="700"/>
    <n v="75.920400000000001"/>
    <n v="5.63E-5"/>
    <n v="7.0300000000000001E-5"/>
    <n v="7.0300000000000001E-5"/>
    <n v="0"/>
    <n v="2.8099999999999999E-5"/>
    <n v="3.2345170000000001E-3"/>
    <n v="31.720500000000001"/>
    <n v="59.582599999999999"/>
    <n v="4.3651999999999997"/>
    <n v="2.6719899999999997E-4"/>
    <n v="5.7658999999999998E-4"/>
    <n v="5.1028214999999995E-2"/>
    <n v="3.0616928999999997"/>
    <n v="41.000161719999994"/>
    <n v="9.8400000000000007E-5"/>
    <n v="0"/>
    <n v="0"/>
    <n v="803.48022598870057"/>
    <n v="13.391337099811675"/>
    <n v="71108"/>
  </r>
  <r>
    <n v="4747"/>
    <x v="3"/>
    <n v="23"/>
    <n v="4"/>
    <n v="200"/>
    <n v="129.63900000000001"/>
    <n v="2.553563E-3"/>
    <n v="6.3839099999999998E-4"/>
    <n v="3.1099999999999997E-5"/>
    <n v="1.7127599999999999E-4"/>
    <n v="4.35974E-4"/>
    <n v="3.6902089999999999E-3"/>
    <n v="17.796600000000002"/>
    <n v="49.670900000000003"/>
    <n v="5.9198000000000004"/>
    <n v="2.33558E-4"/>
    <n v="5.7611000000000001E-4"/>
    <n v="5.0985735000000004E-2"/>
    <n v="3.0591441000000001"/>
    <n v="37.000088640000008"/>
    <n v="9.3399999999999993E-5"/>
    <n v="1.5570499999999999E-4"/>
    <n v="1.8684999999999999E-4"/>
    <n v="725.69491525423734"/>
    <n v="12.094915254237289"/>
    <n v="64224"/>
  </r>
  <r>
    <n v="10072"/>
    <x v="6"/>
    <m/>
    <m/>
    <m/>
    <n v="243.71340000000001"/>
    <n v="1.7194699000000001E-2"/>
    <n v="7.1052500000000005E-4"/>
    <n v="4.49E-5"/>
    <n v="6.6564900000000004E-4"/>
    <n v="4.2631499999999997E-4"/>
    <n v="5.5944469999999998E-3"/>
    <n v="21.8795"/>
    <n v="30.572199999999999"/>
    <n v="5.1135999999999999"/>
    <n v="1.8698E-4"/>
    <n v="5.7589999999999996E-4"/>
    <n v="5.0967149999999996E-2"/>
    <n v="3.0580289999999999"/>
    <n v="77.000133599999998"/>
    <n v="5.9799999999999997E-5"/>
    <n v="0"/>
    <n v="0"/>
    <n v="1510.7796610169491"/>
    <n v="25.179661016949151"/>
    <n v="133704"/>
  </r>
  <r>
    <n v="8795"/>
    <x v="3"/>
    <n v="21"/>
    <n v="6"/>
    <n v="700"/>
    <n v="103.6908"/>
    <n v="4.8079919999999996E-3"/>
    <n v="2.80077E-4"/>
    <n v="1.2447900000000001E-4"/>
    <n v="0"/>
    <n v="4.6699999999999997E-5"/>
    <n v="3.485405E-3"/>
    <n v="37.739899999999999"/>
    <n v="65.625"/>
    <n v="4.3258999999999999"/>
    <n v="3.1119699999999998E-4"/>
    <n v="5.7571E-4"/>
    <n v="5.0950334999999999E-2"/>
    <n v="3.0570200999999999"/>
    <n v="36.999730280000001"/>
    <n v="9.3399999999999993E-5"/>
    <n v="0"/>
    <n v="0"/>
    <n v="726.19209039548025"/>
    <n v="12.103201506591338"/>
    <n v="64268"/>
  </r>
  <r>
    <n v="10047"/>
    <x v="6"/>
    <m/>
    <m/>
    <m/>
    <n v="175.59360000000001"/>
    <n v="1.2679665E-2"/>
    <n v="9.33605E-4"/>
    <n v="9.7700000000000003E-5"/>
    <n v="9.7700000000000003E-5"/>
    <n v="1.0095970000000001E-3"/>
    <n v="5.2651010000000003E-3"/>
    <n v="27.132200000000001"/>
    <n v="43.727800000000002"/>
    <n v="3.8371"/>
    <n v="2.6054099999999998E-4"/>
    <n v="5.7536000000000002E-4"/>
    <n v="5.0919360000000004E-2"/>
    <n v="3.0551616000000004"/>
    <n v="52.999861760000002"/>
    <n v="5.4299999999999998E-5"/>
    <n v="0"/>
    <n v="0"/>
    <n v="1040.8587570621469"/>
    <n v="17.34764595103578"/>
    <n v="92116"/>
  </r>
  <r>
    <n v="6643"/>
    <x v="2"/>
    <n v="22"/>
    <n v="30"/>
    <n v="2000"/>
    <n v="73.321200000000005"/>
    <n v="2.5141900000000001E-4"/>
    <n v="7.1799999999999997E-5"/>
    <n v="3.5899999999999998E-5"/>
    <n v="1.8E-5"/>
    <n v="1.0775100000000001E-4"/>
    <n v="2.3884779999999999E-3"/>
    <n v="35.060600000000001"/>
    <n v="96.541399999999996"/>
    <n v="5.7218"/>
    <n v="2.3346E-4"/>
    <n v="5.7467E-4"/>
    <n v="5.0858294999999998E-2"/>
    <n v="3.0514976999999996"/>
    <n v="31.999924279999995"/>
    <n v="7.1799999999999997E-5"/>
    <n v="0"/>
    <n v="7.1799999999999997E-5"/>
    <n v="629.19774011299432"/>
    <n v="10.486629001883239"/>
    <n v="55684"/>
  </r>
  <r>
    <n v="1629"/>
    <x v="0"/>
    <n v="23"/>
    <n v="14"/>
    <n v="730"/>
    <n v="91.483800000000002"/>
    <n v="1.22331E-3"/>
    <n v="3.5216499999999999E-4"/>
    <n v="3.0899999999999999E-5"/>
    <n v="6.9197300000000002E-4"/>
    <n v="4.8808800000000002E-4"/>
    <n v="2.9717770000000001E-3"/>
    <n v="31.4"/>
    <n v="63.334699999999998"/>
    <n v="5.6154000000000002"/>
    <n v="1.8535000000000001E-4"/>
    <n v="5.7457999999999999E-4"/>
    <n v="5.0850329999999999E-2"/>
    <n v="3.0510197999999997"/>
    <n v="92.999220479999991"/>
    <n v="6.7999999999999999E-5"/>
    <n v="3.5216499999999999E-4"/>
    <n v="5.0662000000000005E-4"/>
    <n v="1828.8813559322034"/>
    <n v="30.481355932203389"/>
    <n v="161856"/>
  </r>
  <r>
    <n v="4994"/>
    <x v="3"/>
    <n v="22"/>
    <n v="16"/>
    <n v="800"/>
    <n v="88.380600000000001"/>
    <n v="1.608263E-3"/>
    <n v="2.7477900000000001E-4"/>
    <n v="5.66E-5"/>
    <n v="8.0799999999999999E-5"/>
    <n v="8.8090800000000002E-4"/>
    <n v="2.642723E-3"/>
    <n v="54.417200000000001"/>
    <n v="75.180400000000006"/>
    <n v="5.5933000000000002"/>
    <n v="1.7779800000000001E-4"/>
    <n v="5.7379999999999996E-4"/>
    <n v="5.0781299999999994E-2"/>
    <n v="3.0468779999999995"/>
    <n v="70.999716799999987"/>
    <n v="4.85E-5"/>
    <n v="0"/>
    <n v="0"/>
    <n v="1398.1468926553673"/>
    <n v="23.302448210922787"/>
    <n v="123736"/>
  </r>
  <r>
    <n v="439"/>
    <x v="2"/>
    <n v="25"/>
    <n v="20"/>
    <n v="800"/>
    <n v="76.542599999999993"/>
    <n v="1.0614730000000001E-3"/>
    <n v="2.5053400000000001E-4"/>
    <n v="3.96E-5"/>
    <n v="3.96E-5"/>
    <n v="4.1535900000000002E-4"/>
    <n v="2.7492810000000001E-3"/>
    <n v="57.144199999999998"/>
    <n v="82.935299999999998"/>
    <n v="4.9447999999999999"/>
    <n v="1.5163899999999999E-4"/>
    <n v="5.7359000000000002E-4"/>
    <n v="5.0762715E-2"/>
    <n v="3.0457629000000002"/>
    <n v="86.99983684"/>
    <n v="3.96E-5"/>
    <n v="0"/>
    <n v="0"/>
    <n v="1713.8531073446327"/>
    <n v="28.564218455743877"/>
    <n v="151676"/>
  </r>
  <r>
    <n v="2740"/>
    <x v="5"/>
    <n v="17"/>
    <n v="8"/>
    <n v="40"/>
    <n v="37.369199999999999"/>
    <n v="4.6432899999999998E-4"/>
    <n v="1.91194E-4"/>
    <n v="5.4599999999999999E-5"/>
    <n v="2.73E-5"/>
    <n v="1.3656700000000001E-4"/>
    <n v="1.7753739999999999E-3"/>
    <n v="84.8125"/>
    <n v="116.36920000000001"/>
    <n v="3.7692000000000001"/>
    <n v="3.2776099999999998E-4"/>
    <n v="5.7357999999999997E-4"/>
    <n v="5.0761829999999994E-2"/>
    <n v="3.0457097999999996"/>
    <n v="20.999910959999998"/>
    <n v="8.1899999999999999E-5"/>
    <n v="0"/>
    <n v="0"/>
    <n v="413.69491525423729"/>
    <n v="6.8949152542372882"/>
    <n v="36612"/>
  </r>
  <r>
    <n v="4418"/>
    <x v="3"/>
    <n v="18"/>
    <n v="2"/>
    <n v="100"/>
    <n v="121.34520000000001"/>
    <n v="8.0297330000000007E-3"/>
    <n v="3.2118899999999999E-4"/>
    <n v="1.1471E-4"/>
    <n v="0"/>
    <n v="4.5899999999999998E-5"/>
    <n v="4.2442870000000002E-3"/>
    <n v="49.934800000000003"/>
    <n v="49.816200000000002"/>
    <n v="3.5135000000000001"/>
    <n v="5.5060999999999999E-4"/>
    <n v="5.7355000000000004E-4"/>
    <n v="5.0759175000000004E-2"/>
    <n v="3.0455505"/>
    <n v="24.999897400000002"/>
    <n v="6.8800000000000005E-5"/>
    <n v="0"/>
    <n v="0"/>
    <n v="492.51977401129943"/>
    <n v="8.2086629001883242"/>
    <n v="43588"/>
  </r>
  <r>
    <n v="7590"/>
    <x v="2"/>
    <n v="22"/>
    <n v="6"/>
    <n v="400"/>
    <n v="93.189599999999999"/>
    <n v="5.7316700000000003E-3"/>
    <n v="1.43292E-4"/>
    <n v="6.6099999999999994E-5"/>
    <n v="0"/>
    <n v="1.21247E-4"/>
    <n v="2.590274E-3"/>
    <n v="43.846200000000003"/>
    <n v="88.034000000000006"/>
    <n v="4.6765999999999996"/>
    <n v="2.42494E-4"/>
    <n v="5.7317000000000002E-4"/>
    <n v="5.0725545000000004E-2"/>
    <n v="3.0435327000000001"/>
    <n v="52.000275080000009"/>
    <n v="7.7200000000000006E-5"/>
    <n v="0"/>
    <n v="0"/>
    <n v="1025.129943502825"/>
    <n v="17.085499058380417"/>
    <n v="90724"/>
  </r>
  <r>
    <n v="8577"/>
    <x v="2"/>
    <n v="21"/>
    <n v="6"/>
    <n v="180"/>
    <n v="77.551199999999994"/>
    <n v="1.033417E-3"/>
    <n v="3.73419E-4"/>
    <n v="2.6100000000000001E-5"/>
    <n v="1.7399999999999999E-5"/>
    <n v="3.2999899999999998E-4"/>
    <n v="3.5344590000000002E-3"/>
    <n v="34.453200000000002"/>
    <n v="59.872199999999999"/>
    <n v="3.86"/>
    <n v="2.60525E-4"/>
    <n v="5.7315999999999997E-4"/>
    <n v="5.0724659999999998E-2"/>
    <n v="3.0434796"/>
    <n v="66.000520319999993"/>
    <n v="7.8200000000000003E-5"/>
    <n v="1.9105200000000001E-4"/>
    <n v="3.4700000000000003E-5"/>
    <n v="1301.1525423728813"/>
    <n v="21.685875706214688"/>
    <n v="115152"/>
  </r>
  <r>
    <n v="61"/>
    <x v="7"/>
    <n v="21"/>
    <n v="8"/>
    <n v="240"/>
    <n v="46.996200000000002"/>
    <n v="8.2011400000000004E-4"/>
    <n v="1.68517E-4"/>
    <n v="6.7399999999999998E-5"/>
    <n v="0"/>
    <n v="4.49E-5"/>
    <n v="1.9884960000000002E-3"/>
    <n v="94.0227"/>
    <n v="90.531099999999995"/>
    <n v="4.1017000000000001"/>
    <n v="1.68517E-4"/>
    <n v="5.7295999999999996E-4"/>
    <n v="5.0706959999999995E-2"/>
    <n v="3.0424175999999998"/>
    <n v="51.000315520000001"/>
    <n v="5.6199999999999997E-5"/>
    <n v="0"/>
    <n v="0"/>
    <n v="1005.7853107344632"/>
    <n v="16.763088512241055"/>
    <n v="89012"/>
  </r>
  <r>
    <n v="780"/>
    <x v="2"/>
    <n v="19"/>
    <n v="28"/>
    <n v="100"/>
    <n v="86.114400000000003"/>
    <n v="1.0832210000000001E-3"/>
    <n v="1.4940999999999999E-4"/>
    <n v="0"/>
    <n v="3.7400000000000001E-5"/>
    <n v="3.6107400000000002E-4"/>
    <n v="2.415459E-3"/>
    <n v="48.248699999999999"/>
    <n v="77.484499999999997"/>
    <n v="6.4175000000000004"/>
    <n v="1.6186099999999999E-4"/>
    <n v="5.7273999999999997E-4"/>
    <n v="5.0687489999999995E-2"/>
    <n v="3.0412493999999999"/>
    <n v="46.000185839999993"/>
    <n v="6.2299999999999996E-5"/>
    <n v="0"/>
    <n v="4.3577999999999998E-4"/>
    <n v="907.52542372881351"/>
    <n v="15.125423728813558"/>
    <n v="80316"/>
  </r>
  <r>
    <n v="2856"/>
    <x v="0"/>
    <n v="26"/>
    <n v="8"/>
    <n v="500"/>
    <n v="67.331999999999994"/>
    <n v="2.0980930000000001E-3"/>
    <n v="2.1798400000000001E-4"/>
    <n v="5.4500000000000003E-5"/>
    <n v="0"/>
    <n v="3.2697500000000002E-4"/>
    <n v="2.6975480000000001E-3"/>
    <n v="46.979599999999998"/>
    <n v="78.060599999999994"/>
    <n v="3.8687"/>
    <n v="3.2697500000000002E-4"/>
    <n v="5.7220999999999997E-4"/>
    <n v="5.0640584999999995E-2"/>
    <n v="3.0384350999999996"/>
    <n v="21.000106999999996"/>
    <n v="1.08992E-4"/>
    <n v="0"/>
    <n v="2.72E-5"/>
    <n v="414.68926553672316"/>
    <n v="6.9114877589453858"/>
    <n v="36700"/>
  </r>
  <r>
    <n v="2358"/>
    <x v="3"/>
    <n v="26"/>
    <n v="12"/>
    <n v="1008"/>
    <n v="135.3366"/>
    <n v="3.9910689999999999E-3"/>
    <n v="1.5350300000000001E-4"/>
    <n v="4.1900000000000002E-5"/>
    <n v="4.1864400000000003E-4"/>
    <n v="1.95367E-4"/>
    <n v="3.61429E-3"/>
    <n v="25.255800000000001"/>
    <n v="48.849400000000003"/>
    <n v="6.0347"/>
    <n v="2.5118599999999998E-4"/>
    <n v="5.7215E-4"/>
    <n v="5.0635275E-2"/>
    <n v="3.0381165000000001"/>
    <n v="41.000268999999996"/>
    <n v="5.5800000000000001E-5"/>
    <n v="0"/>
    <n v="0"/>
    <n v="809.71751412429376"/>
    <n v="13.495291902071562"/>
    <n v="71660"/>
  </r>
  <r>
    <n v="5901"/>
    <x v="0"/>
    <n v="19"/>
    <n v="6"/>
    <n v="400"/>
    <n v="234.99719999999999"/>
    <n v="1.5876647000000001E-2"/>
    <n v="3.4315499999999999E-4"/>
    <n v="9.1500000000000001E-5"/>
    <n v="0"/>
    <n v="0"/>
    <n v="3.431552E-3"/>
    <n v="19.8658"/>
    <n v="40.159999999999997"/>
    <n v="8.2467000000000006"/>
    <n v="3.6603200000000002E-4"/>
    <n v="5.7193000000000001E-4"/>
    <n v="5.0615805E-2"/>
    <n v="3.0369483000000002"/>
    <n v="25.000204160000003"/>
    <n v="1.14385E-4"/>
    <n v="0"/>
    <n v="0"/>
    <n v="493.92090395480227"/>
    <n v="8.2320150659133713"/>
    <n v="43712"/>
  </r>
  <r>
    <n v="7900"/>
    <x v="2"/>
    <n v="21"/>
    <n v="18"/>
    <n v="450"/>
    <n v="75.169200000000004"/>
    <n v="2.9832900000000001E-4"/>
    <n v="1.7402499999999999E-4"/>
    <n v="2.4899999999999999E-5"/>
    <n v="4.9700000000000002E-5"/>
    <n v="2.4860799999999999E-4"/>
    <n v="1.2927609999999999E-3"/>
    <n v="27.921600000000002"/>
    <n v="85.230800000000002"/>
    <n v="10.5962"/>
    <n v="1.2430399999999999E-4"/>
    <n v="5.7180000000000002E-4"/>
    <n v="5.0604300000000005E-2"/>
    <n v="3.0362580000000001"/>
    <n v="23.000083199999999"/>
    <n v="7.4599999999999997E-5"/>
    <n v="0"/>
    <n v="0"/>
    <n v="454.50847457627117"/>
    <n v="7.5751412429378524"/>
    <n v="40224"/>
  </r>
  <r>
    <n v="8707"/>
    <x v="0"/>
    <n v="24"/>
    <n v="10"/>
    <n v="1500"/>
    <n v="126.16800000000001"/>
    <n v="4.0283979999999999E-3"/>
    <n v="6.1157200000000001E-4"/>
    <n v="6.6500000000000004E-5"/>
    <n v="2.52606E-4"/>
    <n v="1.0636E-4"/>
    <n v="4.3208889999999996E-3"/>
    <n v="31.925899999999999"/>
    <n v="52.1723"/>
    <n v="4.6954000000000002"/>
    <n v="2.9249099999999997E-4"/>
    <n v="5.7169000000000002E-4"/>
    <n v="5.0594565000000001E-2"/>
    <n v="3.0356738999999999"/>
    <n v="43.00023504"/>
    <n v="6.6500000000000004E-5"/>
    <n v="0"/>
    <n v="0"/>
    <n v="849.89830508474574"/>
    <n v="14.164971751412429"/>
    <n v="75216"/>
  </r>
  <r>
    <n v="6082"/>
    <x v="2"/>
    <n v="19"/>
    <n v="14"/>
    <n v="500"/>
    <n v="76.632000000000005"/>
    <n v="3.18659E-3"/>
    <n v="4.6415300000000003E-4"/>
    <n v="2.6800000000000001E-5"/>
    <n v="9.8200000000000002E-5"/>
    <n v="7.1400000000000001E-5"/>
    <n v="3.2312199999999999E-3"/>
    <n v="28.2438"/>
    <n v="72.839799999999997"/>
    <n v="3.5331000000000001"/>
    <n v="1.6066799999999999E-4"/>
    <n v="5.7127000000000002E-4"/>
    <n v="5.0557395000000005E-2"/>
    <n v="3.0334437000000003"/>
    <n v="64.000520640000005"/>
    <n v="4.46E-5"/>
    <n v="0"/>
    <n v="0"/>
    <n v="1265.8983050847457"/>
    <n v="21.098305084745764"/>
    <n v="112032"/>
  </r>
  <r>
    <n v="6301"/>
    <x v="1"/>
    <n v="22"/>
    <n v="42"/>
    <n v="2200"/>
    <n v="247.9752"/>
    <n v="1.8840177E-2"/>
    <n v="6.73125E-4"/>
    <n v="5.1199999999999998E-5"/>
    <n v="5.1947699999999996E-4"/>
    <n v="4.24361E-4"/>
    <n v="4.6752900000000003E-3"/>
    <n v="21.849499999999999"/>
    <n v="41.852899999999998"/>
    <n v="5.8905000000000003"/>
    <n v="1.7559800000000001E-4"/>
    <n v="5.7069E-4"/>
    <n v="5.0506065000000003E-2"/>
    <n v="3.0303639000000002"/>
    <n v="77.99962644"/>
    <n v="4.3900000000000003E-5"/>
    <n v="1.31698E-4"/>
    <n v="2.3413000000000001E-4"/>
    <n v="1544.361581920904"/>
    <n v="25.739359698681731"/>
    <n v="136676"/>
  </r>
  <r>
    <n v="2756"/>
    <x v="2"/>
    <n v="27"/>
    <n v="20"/>
    <n v="700"/>
    <n v="52.869"/>
    <n v="3.4209099999999999E-4"/>
    <n v="1.5964199999999999E-4"/>
    <n v="6.8399999999999996E-5"/>
    <n v="0"/>
    <n v="2.9647899999999999E-4"/>
    <n v="2.3034119999999999E-3"/>
    <n v="38.479999999999997"/>
    <n v="91.287099999999995"/>
    <n v="4.2573999999999996"/>
    <n v="3.1928499999999999E-4"/>
    <n v="5.7014999999999995E-4"/>
    <n v="5.0458274999999997E-2"/>
    <n v="3.0274964999999998"/>
    <n v="24.999937199999998"/>
    <n v="1.5964199999999999E-4"/>
    <n v="0"/>
    <n v="6.8399999999999996E-5"/>
    <n v="495.45762711864404"/>
    <n v="8.2576271186440682"/>
    <n v="43848"/>
  </r>
  <r>
    <n v="7477"/>
    <x v="3"/>
    <n v="22"/>
    <n v="12"/>
    <n v="450"/>
    <n v="71.627399999999994"/>
    <n v="9.1725699999999999E-4"/>
    <n v="1.5814799999999999E-4"/>
    <n v="6.3299999999999994E-5"/>
    <n v="3.1600000000000002E-5"/>
    <n v="3.1629599999999998E-4"/>
    <n v="1.6763660000000001E-3"/>
    <n v="28.923100000000002"/>
    <n v="110.566"/>
    <n v="7.5659999999999998"/>
    <n v="2.2140699999999999E-4"/>
    <n v="5.6933000000000005E-4"/>
    <n v="5.0385705000000003E-2"/>
    <n v="3.0231422999999999"/>
    <n v="17.999937279999997"/>
    <n v="9.4900000000000003E-5"/>
    <n v="0"/>
    <n v="0"/>
    <n v="357.24293785310732"/>
    <n v="5.9540489642184555"/>
    <n v="31616"/>
  </r>
  <r>
    <n v="2974"/>
    <x v="5"/>
    <n v="16"/>
    <n v="24"/>
    <n v="900"/>
    <n v="82.596599999999995"/>
    <n v="2.2040559999999998E-3"/>
    <n v="4.1390699999999998E-4"/>
    <n v="1.03E-5"/>
    <n v="3.1000000000000001E-5"/>
    <n v="4.3460299999999999E-4"/>
    <n v="2.6903970000000002E-3"/>
    <n v="56.648600000000002"/>
    <n v="75.938500000000005"/>
    <n v="5.1231"/>
    <n v="2.4834400000000001E-4"/>
    <n v="5.6912E-4"/>
    <n v="5.0367120000000001E-2"/>
    <n v="3.0220272000000001"/>
    <n v="54.9997568"/>
    <n v="6.2100000000000005E-5"/>
    <n v="0"/>
    <n v="3.1000000000000001E-5"/>
    <n v="1091.9774011299435"/>
    <n v="18.199623352165723"/>
    <n v="96640"/>
  </r>
  <r>
    <n v="5446"/>
    <x v="1"/>
    <n v="22"/>
    <n v="6"/>
    <n v="400"/>
    <n v="150.94560000000001"/>
    <n v="3.9079989999999997E-3"/>
    <n v="5.7827200000000001E-4"/>
    <n v="4.6600000000000001E-5"/>
    <n v="6.7154200000000002E-4"/>
    <n v="5.03656E-4"/>
    <n v="3.5535739999999999E-3"/>
    <n v="23.715800000000002"/>
    <n v="55.5486"/>
    <n v="7.0052000000000003"/>
    <n v="2.79809E-4"/>
    <n v="5.6893999999999998E-4"/>
    <n v="5.0351189999999997E-2"/>
    <n v="3.0210713999999999"/>
    <n v="60.999471039999996"/>
    <n v="4.6600000000000001E-5"/>
    <n v="0"/>
    <n v="0"/>
    <n v="1211.4802259887006"/>
    <n v="20.191337099811676"/>
    <n v="107216"/>
  </r>
  <r>
    <n v="3370"/>
    <x v="2"/>
    <n v="16"/>
    <n v="42"/>
    <n v="1000"/>
    <n v="128.61420000000001"/>
    <n v="3.8917489999999999E-3"/>
    <n v="5.6879399999999996E-4"/>
    <n v="8.9800000000000001E-5"/>
    <n v="1.79619E-4"/>
    <n v="1.79619E-4"/>
    <n v="2.7541610000000002E-3"/>
    <n v="24.703299999999999"/>
    <n v="55.608699999999999"/>
    <n v="7.3803999999999998"/>
    <n v="4.7898500000000002E-4"/>
    <n v="5.6879000000000001E-4"/>
    <n v="5.0337915000000004E-2"/>
    <n v="3.0202749000000004"/>
    <n v="18.999861160000005"/>
    <n v="1.19746E-4"/>
    <n v="0"/>
    <n v="2.9899999999999998E-5"/>
    <n v="377.44632768361583"/>
    <n v="6.2907721280602642"/>
    <n v="33404"/>
  </r>
  <r>
    <n v="1237"/>
    <x v="2"/>
    <n v="19"/>
    <n v="20"/>
    <n v="1000"/>
    <n v="61.875"/>
    <n v="1.870067E-3"/>
    <n v="2.47965E-4"/>
    <n v="4.1300000000000001E-5"/>
    <n v="2.0663699999999999E-4"/>
    <n v="1.75642E-4"/>
    <n v="3.3165270000000001E-3"/>
    <n v="44.924999999999997"/>
    <n v="78.429900000000004"/>
    <n v="3.0779000000000001"/>
    <n v="2.3763300000000001E-4"/>
    <n v="5.6824999999999996E-4"/>
    <n v="5.0290124999999998E-2"/>
    <n v="3.0174075"/>
    <n v="54.999781000000006"/>
    <n v="8.2700000000000004E-5"/>
    <n v="0"/>
    <n v="0"/>
    <n v="1093.6497175141244"/>
    <n v="18.227495291902073"/>
    <n v="96788"/>
  </r>
  <r>
    <n v="6584"/>
    <x v="2"/>
    <n v="31"/>
    <n v="16"/>
    <n v="1300"/>
    <n v="130.78620000000001"/>
    <n v="4.4086899999999998E-3"/>
    <n v="4.09054E-4"/>
    <n v="1.13626E-4"/>
    <n v="0"/>
    <n v="1.7952910000000001E-3"/>
    <n v="1.7271159999999999E-3"/>
    <n v="64.586699999999993"/>
    <n v="114.47369999999999"/>
    <n v="12.1579"/>
    <n v="2.27252E-4"/>
    <n v="5.6813000000000002E-4"/>
    <n v="5.0279505000000002E-2"/>
    <n v="3.0167703000000001"/>
    <n v="24.999992520000003"/>
    <n v="1.36351E-4"/>
    <n v="0"/>
    <n v="0"/>
    <n v="497.22033898305085"/>
    <n v="8.2870056497175142"/>
    <n v="44004"/>
  </r>
  <r>
    <n v="9206"/>
    <x v="5"/>
    <n v="19"/>
    <n v="20"/>
    <n v="150"/>
    <n v="62.393999999999998"/>
    <n v="1.1067990000000001E-3"/>
    <n v="2.7310600000000001E-4"/>
    <n v="3.5899999999999998E-5"/>
    <n v="2.16E-5"/>
    <n v="1.4374E-4"/>
    <n v="2.83168E-3"/>
    <n v="47.857500000000002"/>
    <n v="82.832499999999996"/>
    <n v="3.8807"/>
    <n v="2.0123600000000001E-4"/>
    <n v="5.6776999999999999E-4"/>
    <n v="5.0247645000000001E-2"/>
    <n v="3.0148587"/>
    <n v="78.999517799999992"/>
    <n v="7.9099999999999998E-5"/>
    <n v="0"/>
    <n v="1.7967999999999999E-4"/>
    <n v="1572.2033898305085"/>
    <n v="26.203389830508474"/>
    <n v="139140"/>
  </r>
  <r>
    <n v="318"/>
    <x v="0"/>
    <n v="17"/>
    <n v="36"/>
    <n v="720"/>
    <n v="335.49900000000002"/>
    <n v="3.5638248999999997E-2"/>
    <n v="1.3735599999999999E-4"/>
    <n v="2.8600000000000001E-5"/>
    <n v="1.1399999999999999E-5"/>
    <n v="4.17792E-4"/>
    <n v="4.7616869999999997E-3"/>
    <n v="24.255099999999999"/>
    <n v="43.004800000000003"/>
    <n v="5.7007000000000003"/>
    <n v="1.60249E-4"/>
    <n v="5.6658999999999995E-4"/>
    <n v="5.0143214999999998E-2"/>
    <n v="3.0085929"/>
    <n v="98.999137520000005"/>
    <n v="6.3E-5"/>
    <n v="0"/>
    <n v="0"/>
    <n v="1974.3276836158193"/>
    <n v="32.905461393596987"/>
    <n v="174728"/>
  </r>
  <r>
    <n v="5247"/>
    <x v="1"/>
    <n v="23"/>
    <n v="12"/>
    <n v="1000"/>
    <n v="101.21339999999999"/>
    <n v="3.0726970000000001E-3"/>
    <n v="1.76999E-4"/>
    <n v="4.2500000000000003E-5"/>
    <n v="1.42E-5"/>
    <n v="2.19478E-4"/>
    <n v="3.9647700000000003E-3"/>
    <n v="36.586799999999997"/>
    <n v="61.321399999999997"/>
    <n v="4.0838999999999999"/>
    <n v="2.0531799999999999E-4"/>
    <n v="5.664E-4"/>
    <n v="5.0126400000000002E-2"/>
    <n v="3.007584"/>
    <n v="80.000601599999996"/>
    <n v="4.9599999999999999E-5"/>
    <n v="0"/>
    <n v="0"/>
    <n v="1595.9774011299435"/>
    <n v="26.599623352165725"/>
    <n v="141244"/>
  </r>
  <r>
    <n v="8941"/>
    <x v="5"/>
    <n v="18"/>
    <n v="24"/>
    <n v="730"/>
    <n v="64.840199999999996"/>
    <n v="2.3219809999999999E-3"/>
    <n v="4.9082499999999996E-4"/>
    <n v="9.4400000000000004E-5"/>
    <n v="2.2653500000000001E-4"/>
    <n v="2.8316799999999998E-4"/>
    <n v="2.1898360000000001E-3"/>
    <n v="63.686999999999998"/>
    <n v="81.310299999999998"/>
    <n v="4.6379000000000001"/>
    <n v="4.3419200000000002E-4"/>
    <n v="5.6634000000000003E-4"/>
    <n v="5.012109E-2"/>
    <n v="3.0072654000000001"/>
    <n v="30.000162480000004"/>
    <n v="1.13267E-4"/>
    <n v="0"/>
    <n v="5.66E-5"/>
    <n v="598.55367231638422"/>
    <n v="9.9758945386064042"/>
    <n v="52972"/>
  </r>
  <r>
    <n v="4662"/>
    <x v="3"/>
    <n v="23"/>
    <n v="10"/>
    <n v="700"/>
    <n v="147.28559999999999"/>
    <n v="4.9918740000000003E-3"/>
    <n v="5.2966099999999996E-4"/>
    <n v="6.5300000000000002E-5"/>
    <n v="1.45E-5"/>
    <n v="0"/>
    <n v="4.0776639999999999E-3"/>
    <n v="23.921600000000002"/>
    <n v="45.971499999999999"/>
    <n v="5.7775999999999996"/>
    <n v="3.2650300000000001E-4"/>
    <n v="5.6594000000000002E-4"/>
    <n v="5.0085690000000002E-2"/>
    <n v="3.0051414000000003"/>
    <n v="78.000114560000014"/>
    <n v="4.35E-5"/>
    <n v="0"/>
    <n v="0"/>
    <n v="1557.3333333333333"/>
    <n v="25.955555555555556"/>
    <n v="137824"/>
  </r>
  <r>
    <n v="8966"/>
    <x v="0"/>
    <n v="19"/>
    <n v="6"/>
    <n v="350"/>
    <n v="112.60080000000001"/>
    <n v="2.6359679999999998E-3"/>
    <n v="5.2123700000000002E-4"/>
    <n v="2.9799999999999999E-5"/>
    <n v="0"/>
    <n v="0"/>
    <n v="3.3508069999999999E-3"/>
    <n v="43.857100000000003"/>
    <n v="64.568899999999999"/>
    <n v="5.5911"/>
    <n v="1.7871E-4"/>
    <n v="5.6590999999999998E-4"/>
    <n v="5.0083034999999998E-2"/>
    <n v="3.0049820999999999"/>
    <n v="37.99972468"/>
    <n v="7.4499999999999995E-5"/>
    <n v="0"/>
    <n v="0"/>
    <n v="758.73446327683621"/>
    <n v="12.645574387947271"/>
    <n v="67148"/>
  </r>
  <r>
    <n v="4511"/>
    <x v="5"/>
    <n v="19"/>
    <n v="28"/>
    <n v="450"/>
    <n v="50.990400000000001"/>
    <n v="1.4794999999999999E-4"/>
    <n v="6.0900000000000003E-5"/>
    <n v="5.2200000000000002E-5"/>
    <n v="0"/>
    <n v="2.43682E-4"/>
    <n v="2.4977369999999999E-3"/>
    <n v="57.944099999999999"/>
    <n v="87.094099999999997"/>
    <n v="3.9651999999999998"/>
    <n v="1.91464E-4"/>
    <n v="5.6568999999999999E-4"/>
    <n v="5.0063564999999997E-2"/>
    <n v="3.0038138999999999"/>
    <n v="65.000043759999997"/>
    <n v="6.9599999999999998E-5"/>
    <n v="0"/>
    <n v="4.35E-5"/>
    <n v="1298.3502824858756"/>
    <n v="21.639171374764594"/>
    <n v="114904"/>
  </r>
  <r>
    <n v="7282"/>
    <x v="3"/>
    <n v="23"/>
    <n v="20"/>
    <n v="900"/>
    <n v="90.8352"/>
    <n v="3.6803859999999999E-3"/>
    <n v="4.0719200000000001E-4"/>
    <n v="7.8300000000000006E-5"/>
    <n v="1.5699999999999999E-5"/>
    <n v="6.7343199999999996E-4"/>
    <n v="3.1322429999999998E-3"/>
    <n v="41.025100000000002"/>
    <n v="65.28"/>
    <n v="4.62"/>
    <n v="2.9756299999999998E-4"/>
    <n v="5.6380000000000004E-4"/>
    <n v="4.9896300000000005E-2"/>
    <n v="2.9937780000000003"/>
    <n v="35.999757600000002"/>
    <n v="7.8300000000000006E-5"/>
    <n v="0"/>
    <n v="0"/>
    <n v="721.49152542372883"/>
    <n v="12.024858757062146"/>
    <n v="63852"/>
  </r>
  <r>
    <n v="4898"/>
    <x v="2"/>
    <n v="27"/>
    <n v="4"/>
    <n v="400"/>
    <n v="73.216800000000006"/>
    <n v="1.578561E-3"/>
    <n v="8.8105699999999998E-4"/>
    <n v="2.4499999999999999E-5"/>
    <n v="3.6699999999999998E-5"/>
    <n v="1.22E-5"/>
    <n v="2.5208029999999998E-3"/>
    <n v="34.790199999999999"/>
    <n v="69.262100000000004"/>
    <n v="4.8057999999999996"/>
    <n v="2.0802700000000001E-4"/>
    <n v="5.6289999999999997E-4"/>
    <n v="4.9816649999999997E-2"/>
    <n v="2.9889989999999997"/>
    <n v="46.000187999999994"/>
    <n v="3.6699999999999998E-5"/>
    <n v="0"/>
    <n v="0"/>
    <n v="923.38983050847457"/>
    <n v="15.389830508474576"/>
    <n v="81720"/>
  </r>
  <r>
    <n v="8454"/>
    <x v="5"/>
    <n v="18"/>
    <n v="10"/>
    <n v="150"/>
    <n v="63.1158"/>
    <n v="1.471607E-3"/>
    <n v="1.7312999999999999E-4"/>
    <n v="1.08206E-4"/>
    <n v="0"/>
    <n v="2.16E-5"/>
    <n v="2.5969529999999999E-3"/>
    <n v="51.798299999999998"/>
    <n v="82.3"/>
    <n v="4.0917000000000003"/>
    <n v="2.8133699999999999E-4"/>
    <n v="5.6267000000000003E-4"/>
    <n v="4.9796295000000004E-2"/>
    <n v="2.9877777000000001"/>
    <n v="25.999855360000002"/>
    <n v="8.6600000000000004E-5"/>
    <n v="0"/>
    <n v="0"/>
    <n v="522.12429378531078"/>
    <n v="8.7020715630885128"/>
    <n v="46208"/>
  </r>
  <r>
    <n v="995"/>
    <x v="2"/>
    <n v="22"/>
    <n v="12"/>
    <n v="25"/>
    <n v="90.615600000000001"/>
    <n v="1.4655810000000001E-3"/>
    <n v="1.11029E-4"/>
    <n v="3.6999999999999998E-5"/>
    <n v="0"/>
    <n v="1.9244999999999999E-4"/>
    <n v="3.0199850000000002E-3"/>
    <n v="40.668300000000002"/>
    <n v="58.029400000000003"/>
    <n v="5.1985000000000001"/>
    <n v="2.2205799999999999E-4"/>
    <n v="5.6254999999999999E-4"/>
    <n v="4.9785675000000001E-2"/>
    <n v="2.9871405000000002"/>
    <n v="76.000505000000004"/>
    <n v="4.4400000000000002E-5"/>
    <n v="0"/>
    <n v="0"/>
    <n v="1526.5536723163841"/>
    <n v="25.442561205273069"/>
    <n v="135100"/>
  </r>
  <r>
    <n v="3139"/>
    <x v="5"/>
    <n v="25"/>
    <n v="12"/>
    <n v="850"/>
    <n v="42.871200000000002"/>
    <n v="4.49708E-4"/>
    <n v="1.49903E-4"/>
    <n v="3.7499999999999997E-5"/>
    <n v="0"/>
    <n v="0"/>
    <n v="2.5108679999999999E-3"/>
    <n v="82.616500000000002"/>
    <n v="105.25369999999999"/>
    <n v="3.1566999999999998"/>
    <n v="2.8106700000000002E-4"/>
    <n v="5.6212999999999999E-4"/>
    <n v="4.9748504999999998E-2"/>
    <n v="2.9849103000000001"/>
    <n v="29.99975384"/>
    <n v="7.4999999999999993E-5"/>
    <n v="0"/>
    <n v="7.4999999999999993E-5"/>
    <n v="603.0282485875706"/>
    <n v="10.050470809792843"/>
    <n v="53368"/>
  </r>
  <r>
    <n v="2280"/>
    <x v="0"/>
    <n v="16"/>
    <n v="24"/>
    <n v="730"/>
    <n v="184.50299999999999"/>
    <n v="2.3880429999999998E-3"/>
    <n v="4.6356099999999998E-4"/>
    <n v="8.4300000000000003E-5"/>
    <n v="5.6199999999999997E-5"/>
    <n v="5.7594000000000005E-4"/>
    <n v="4.916559E-3"/>
    <n v="15.266500000000001"/>
    <n v="34.0229"/>
    <n v="6.4542999999999999"/>
    <n v="2.1070999999999999E-4"/>
    <n v="5.6189E-4"/>
    <n v="4.9727265E-2"/>
    <n v="2.9836358999999999"/>
    <n v="39.999825319999999"/>
    <n v="8.4300000000000003E-5"/>
    <n v="0"/>
    <n v="0"/>
    <n v="804.3841807909605"/>
    <n v="13.406403013182675"/>
    <n v="71188"/>
  </r>
  <r>
    <n v="1666"/>
    <x v="3"/>
    <n v="22"/>
    <n v="8"/>
    <n v="300"/>
    <n v="70.4238"/>
    <n v="1.1039979999999999E-3"/>
    <n v="1.43716E-4"/>
    <n v="1.31E-5"/>
    <n v="3.2662700000000002E-4"/>
    <n v="2.67834E-4"/>
    <n v="3.6059579999999998E-3"/>
    <n v="54.816699999999997"/>
    <n v="69.818799999999996"/>
    <n v="3.2898999999999998"/>
    <n v="1.5024799999999999E-4"/>
    <n v="5.6179999999999999E-4"/>
    <n v="4.9719300000000001E-2"/>
    <n v="2.983158"/>
    <n v="86.000343999999998"/>
    <n v="5.2299999999999997E-5"/>
    <n v="1.04521E-4"/>
    <n v="7.1899999999999999E-5"/>
    <n v="1729.7175141242938"/>
    <n v="28.828625235404896"/>
    <n v="153080"/>
  </r>
  <r>
    <n v="921"/>
    <x v="3"/>
    <n v="19"/>
    <n v="2"/>
    <n v="10"/>
    <n v="55.967399999999998"/>
    <n v="8.2022499999999995E-4"/>
    <n v="3.1460700000000001E-4"/>
    <n v="1.1199999999999999E-5"/>
    <n v="1.1199999999999999E-5"/>
    <n v="4.49E-5"/>
    <n v="3.0000000000000001E-3"/>
    <n v="64.827100000000002"/>
    <n v="83.056200000000004"/>
    <n v="3.3296000000000001"/>
    <n v="1.6853899999999999E-4"/>
    <n v="5.6179999999999999E-4"/>
    <n v="4.9719300000000001E-2"/>
    <n v="2.983158"/>
    <n v="50.0002"/>
    <n v="7.8700000000000002E-5"/>
    <n v="0"/>
    <n v="1.1236E-4"/>
    <n v="1005.6497175141243"/>
    <n v="16.760828625235405"/>
    <n v="89000"/>
  </r>
  <r>
    <n v="1770"/>
    <x v="2"/>
    <n v="18"/>
    <n v="10"/>
    <n v="160"/>
    <n v="54.105600000000003"/>
    <n v="2.8E-5"/>
    <n v="5.6100000000000002E-5"/>
    <n v="0"/>
    <n v="0"/>
    <n v="1.1218300000000001E-4"/>
    <n v="2.1595239999999999E-3"/>
    <n v="67.052599999999998"/>
    <n v="88.623400000000004"/>
    <n v="4.7531999999999996"/>
    <n v="2.8045799999999998E-4"/>
    <n v="5.6092000000000002E-4"/>
    <n v="4.9641419999999999E-2"/>
    <n v="2.9784851999999997"/>
    <n v="20.000163519999997"/>
    <n v="1.1218300000000001E-4"/>
    <n v="0"/>
    <n v="0"/>
    <n v="402.89265536723161"/>
    <n v="6.7148775894538604"/>
    <n v="35656"/>
  </r>
  <r>
    <n v="2539"/>
    <x v="0"/>
    <n v="21"/>
    <n v="16"/>
    <n v="780"/>
    <n v="103.17059999999999"/>
    <n v="1.9684059999999998E-3"/>
    <n v="1.7441599999999999E-4"/>
    <n v="6.2299999999999996E-5"/>
    <n v="2.4899999999999999E-5"/>
    <n v="5.9799699999999996E-4"/>
    <n v="3.2516070000000001E-3"/>
    <n v="44.8"/>
    <n v="60.383099999999999"/>
    <n v="5.4329999999999998"/>
    <n v="1.9933200000000001E-4"/>
    <n v="5.6061999999999996E-4"/>
    <n v="4.9614869999999998E-2"/>
    <n v="2.9768922"/>
    <n v="44.999846160000004"/>
    <n v="6.2299999999999996E-5"/>
    <n v="0"/>
    <n v="0"/>
    <n v="906.98305084745766"/>
    <n v="15.116384180790961"/>
    <n v="80268"/>
  </r>
  <r>
    <n v="8748"/>
    <x v="5"/>
    <n v="23"/>
    <n v="12"/>
    <n v="300"/>
    <n v="98.652000000000001"/>
    <n v="1.914385E-3"/>
    <n v="4.66923E-4"/>
    <n v="1.8700000000000001E-5"/>
    <n v="1.8700000000000001E-5"/>
    <n v="4.5758499999999999E-4"/>
    <n v="3.0723539999999998E-3"/>
    <n v="30.7439"/>
    <n v="72.133700000000005"/>
    <n v="5.5045999999999999"/>
    <n v="2.6147699999999998E-4"/>
    <n v="5.6030999999999995E-4"/>
    <n v="4.9587434999999999E-2"/>
    <n v="2.9752461000000001"/>
    <n v="60.000236040000011"/>
    <n v="9.3399999999999993E-5"/>
    <n v="2.8E-5"/>
    <n v="3.7400000000000001E-5"/>
    <n v="1209.9887005649719"/>
    <n v="20.166478342749532"/>
    <n v="107084"/>
  </r>
  <r>
    <n v="5950"/>
    <x v="5"/>
    <n v="23"/>
    <n v="12"/>
    <n v="500"/>
    <n v="76.212000000000003"/>
    <n v="2.0691199999999998E-3"/>
    <n v="4.6135799999999998E-4"/>
    <n v="1.3980500000000001E-4"/>
    <n v="0"/>
    <n v="8.3900000000000006E-5"/>
    <n v="3.089699E-3"/>
    <n v="51.781799999999997"/>
    <n v="84.380099999999999"/>
    <n v="4.0994999999999999"/>
    <n v="2.93591E-4"/>
    <n v="5.5922000000000003E-4"/>
    <n v="4.9490970000000002E-2"/>
    <n v="2.9694582"/>
    <n v="39.999888159999998"/>
    <n v="8.3900000000000006E-5"/>
    <n v="0"/>
    <n v="1.1184E-4"/>
    <n v="808.22598870056493"/>
    <n v="13.470433145009416"/>
    <n v="71528"/>
  </r>
  <r>
    <n v="5188"/>
    <x v="5"/>
    <n v="27"/>
    <n v="8"/>
    <n v="300"/>
    <n v="53.717399999999998"/>
    <n v="1.5702960000000001E-3"/>
    <n v="3.9624300000000001E-4"/>
    <n v="1.47E-5"/>
    <n v="0"/>
    <n v="7.3399999999999995E-5"/>
    <n v="2.7296740000000001E-3"/>
    <n v="68.151399999999995"/>
    <n v="91.075299999999999"/>
    <n v="3.1613000000000002"/>
    <n v="2.34811E-4"/>
    <n v="5.5767999999999996E-4"/>
    <n v="4.9354679999999998E-2"/>
    <n v="2.9612807999999999"/>
    <n v="38.000315200000003"/>
    <n v="7.3399999999999995E-5"/>
    <n v="0"/>
    <n v="0"/>
    <n v="769.9435028248588"/>
    <n v="12.832391713747647"/>
    <n v="68140"/>
  </r>
  <r>
    <n v="4314"/>
    <x v="2"/>
    <n v="19"/>
    <n v="40"/>
    <n v="50"/>
    <n v="61.0182"/>
    <n v="1.1144939999999999E-3"/>
    <n v="1.49505E-4"/>
    <n v="8.1500000000000002E-5"/>
    <n v="0"/>
    <n v="6.7999999999999999E-5"/>
    <n v="3.1667940000000001E-3"/>
    <n v="66.620699999999999"/>
    <n v="71.879800000000003"/>
    <n v="3.3734000000000002"/>
    <n v="1.49505E-4"/>
    <n v="5.5725000000000002E-4"/>
    <n v="4.9316625000000003E-2"/>
    <n v="2.9589975000000002"/>
    <n v="41.000225999999998"/>
    <n v="8.1500000000000002E-5"/>
    <n v="0"/>
    <n v="0"/>
    <n v="831.36723163841805"/>
    <n v="13.856120527306967"/>
    <n v="73576"/>
  </r>
  <r>
    <n v="4704"/>
    <x v="3"/>
    <n v="25"/>
    <n v="4"/>
    <n v="100"/>
    <n v="94.121399999999994"/>
    <n v="1.40665E-3"/>
    <n v="4.29302E-4"/>
    <n v="7.3100000000000001E-5"/>
    <n v="1.09609E-4"/>
    <n v="3.3796100000000001E-4"/>
    <n v="3.5622940000000001E-3"/>
    <n v="33.285299999999999"/>
    <n v="57.117899999999999"/>
    <n v="4.4744000000000002"/>
    <n v="1.9181600000000001E-4"/>
    <n v="5.5718E-4"/>
    <n v="4.9310430000000002E-2"/>
    <n v="2.9586258000000001"/>
    <n v="61.000066400000009"/>
    <n v="4.57E-5"/>
    <n v="0"/>
    <n v="1.8300000000000001E-5"/>
    <n v="1237.0621468926554"/>
    <n v="20.617702448210924"/>
    <n v="109480"/>
  </r>
  <r>
    <n v="6490"/>
    <x v="0"/>
    <n v="26"/>
    <n v="6"/>
    <n v="500"/>
    <n v="110.54819999999999"/>
    <n v="3.643065E-3"/>
    <n v="4.28596E-4"/>
    <n v="2.8600000000000001E-5"/>
    <n v="1.57152E-4"/>
    <n v="1.0143439999999999E-3"/>
    <n v="3.12875E-3"/>
    <n v="42.752299999999998"/>
    <n v="69.735200000000006"/>
    <n v="5.8128000000000002"/>
    <n v="2.5715800000000001E-4"/>
    <n v="5.5716999999999995E-4"/>
    <n v="4.9309544999999996E-2"/>
    <n v="2.9585726999999999"/>
    <n v="38.999671319999997"/>
    <n v="1.14292E-4"/>
    <n v="0"/>
    <n v="0"/>
    <n v="790.91525423728808"/>
    <n v="13.181920903954801"/>
    <n v="69996"/>
  </r>
  <r>
    <n v="4636"/>
    <x v="3"/>
    <n v="32"/>
    <n v="12"/>
    <n v="750"/>
    <n v="107.0676"/>
    <n v="8.11256E-4"/>
    <n v="3.63249E-4"/>
    <n v="1.2099999999999999E-5"/>
    <n v="8.4800000000000001E-5"/>
    <n v="5.0854800000000005E-4"/>
    <n v="3.76568E-3"/>
    <n v="30.8"/>
    <n v="50.752400000000002"/>
    <n v="5.1383000000000001"/>
    <n v="3.0270699999999999E-4"/>
    <n v="5.5698E-4"/>
    <n v="4.929273E-2"/>
    <n v="2.9575638"/>
    <n v="45.999864240000001"/>
    <n v="7.2600000000000003E-5"/>
    <n v="0"/>
    <n v="0"/>
    <n v="933.19774011299432"/>
    <n v="15.553295668549906"/>
    <n v="82588"/>
  </r>
  <r>
    <n v="342"/>
    <x v="2"/>
    <n v="22"/>
    <n v="10"/>
    <n v="200"/>
    <n v="87.248400000000004"/>
    <n v="2.5052899999999999E-4"/>
    <n v="5.5699999999999999E-5"/>
    <n v="0"/>
    <n v="0"/>
    <n v="1.9485600000000001E-4"/>
    <n v="3.4238950000000002E-3"/>
    <n v="27.278700000000001"/>
    <n v="49.9512"/>
    <n v="4.7967000000000004"/>
    <n v="4.7322100000000001E-4"/>
    <n v="5.5672999999999996E-4"/>
    <n v="4.9270604999999995E-2"/>
    <n v="2.9562362999999996"/>
    <n v="19.999968519999999"/>
    <n v="8.3499999999999997E-5"/>
    <n v="0"/>
    <n v="1.9485999999999999E-4"/>
    <n v="405.92090395480227"/>
    <n v="6.7653483992467045"/>
    <n v="35924"/>
  </r>
  <r>
    <n v="8151"/>
    <x v="5"/>
    <n v="22"/>
    <n v="28"/>
    <n v="200"/>
    <n v="87.436800000000005"/>
    <n v="1.6960460000000001E-3"/>
    <n v="3.3364799999999997E-4"/>
    <n v="0"/>
    <n v="0"/>
    <n v="5.5600000000000003E-5"/>
    <n v="2.4050489999999998E-3"/>
    <n v="44.5349"/>
    <n v="76.115600000000001"/>
    <n v="6.3121"/>
    <n v="1.6682399999999999E-4"/>
    <n v="5.5608000000000003E-4"/>
    <n v="4.9213079999999999E-2"/>
    <n v="2.9527847999999999"/>
    <n v="39.999946559999998"/>
    <n v="6.9499999999999995E-5"/>
    <n v="0"/>
    <n v="0"/>
    <n v="812.79096045197741"/>
    <n v="13.546516007532956"/>
    <n v="71932"/>
  </r>
  <r>
    <n v="5551"/>
    <x v="0"/>
    <n v="21"/>
    <n v="10"/>
    <n v="500"/>
    <n v="113.7714"/>
    <n v="2.9783969999999998E-3"/>
    <n v="4.8978100000000001E-4"/>
    <n v="9.2700000000000004E-5"/>
    <n v="3.30933E-4"/>
    <n v="2.1179700000000001E-4"/>
    <n v="3.9314839999999998E-3"/>
    <n v="31.270299999999999"/>
    <n v="56.9024"/>
    <n v="4.6632999999999996"/>
    <n v="2.3827200000000001E-4"/>
    <n v="5.5597000000000003E-4"/>
    <n v="4.9203345000000002E-2"/>
    <n v="2.9522007000000001"/>
    <n v="42.000197680000007"/>
    <n v="9.2700000000000004E-5"/>
    <n v="0"/>
    <n v="0"/>
    <n v="853.60451977401135"/>
    <n v="14.226741996233523"/>
    <n v="75544"/>
  </r>
  <r>
    <n v="5451"/>
    <x v="2"/>
    <n v="19"/>
    <n v="12"/>
    <n v="600"/>
    <n v="127.11539999999999"/>
    <n v="4.4924960000000003E-3"/>
    <n v="7.7754699999999996E-4"/>
    <n v="8.6399999999999999E-5"/>
    <n v="8.6399999999999999E-5"/>
    <n v="5.5539100000000002E-4"/>
    <n v="4.7146519999999997E-3"/>
    <n v="23.3596"/>
    <n v="47.895299999999999"/>
    <n v="4.1098999999999997"/>
    <n v="2.9620900000000002E-4"/>
    <n v="5.5539000000000001E-4"/>
    <n v="4.9152015E-2"/>
    <n v="2.9491209"/>
    <n v="44.99991936"/>
    <n v="6.1699999999999995E-5"/>
    <n v="0"/>
    <n v="0"/>
    <n v="915.52542372881351"/>
    <n v="15.258757062146891"/>
    <n v="81024"/>
  </r>
  <r>
    <n v="7504"/>
    <x v="0"/>
    <n v="23"/>
    <n v="16"/>
    <n v="800"/>
    <n v="118.2726"/>
    <n v="4.8978839999999999E-3"/>
    <n v="3.4654800000000002E-4"/>
    <n v="4.6199999999999998E-5"/>
    <n v="4.6199999999999998E-5"/>
    <n v="9.2399999999999996E-5"/>
    <n v="4.0892710000000002E-3"/>
    <n v="26.931799999999999"/>
    <n v="48.700600000000001"/>
    <n v="4.3502999999999998"/>
    <n v="4.62065E-4"/>
    <n v="5.5447999999999999E-4"/>
    <n v="4.9071480000000001E-2"/>
    <n v="2.9442887999999998"/>
    <n v="24.000112319999999"/>
    <n v="9.2399999999999996E-5"/>
    <n v="0"/>
    <n v="4.1585999999999999E-4"/>
    <n v="489.08474576271186"/>
    <n v="8.1514124293785315"/>
    <n v="43284"/>
  </r>
  <r>
    <n v="4777"/>
    <x v="7"/>
    <n v="24"/>
    <n v="6"/>
    <n v="20"/>
    <n v="43.135199999999998"/>
    <n v="2.42332E-4"/>
    <n v="6.0600000000000003E-5"/>
    <n v="2.5999999999999998E-5"/>
    <n v="0"/>
    <n v="1.1251099999999999E-4"/>
    <n v="2.9252929999999998E-3"/>
    <n v="79.370900000000006"/>
    <n v="67.005899999999997"/>
    <n v="2.7160000000000002"/>
    <n v="2.8560499999999997E-4"/>
    <n v="5.5389999999999997E-4"/>
    <n v="4.9020149999999998E-2"/>
    <n v="2.9412089999999997"/>
    <n v="63.999821599999997"/>
    <n v="6.9200000000000002E-5"/>
    <n v="5.1900000000000001E-5"/>
    <n v="1.73E-5"/>
    <n v="1305.5819209039548"/>
    <n v="21.75969868173258"/>
    <n v="115544"/>
  </r>
  <r>
    <n v="5071"/>
    <x v="0"/>
    <n v="20"/>
    <n v="20"/>
    <n v="500"/>
    <n v="118.46639999999999"/>
    <n v="1.660686E-3"/>
    <n v="2.8632499999999998E-4"/>
    <n v="6.6799999999999997E-5"/>
    <n v="0"/>
    <n v="1.0307700000000001E-3"/>
    <n v="3.2354739999999999E-3"/>
    <n v="37.905299999999997"/>
    <n v="53.4985"/>
    <n v="6.5811000000000002"/>
    <n v="2.19516E-4"/>
    <n v="5.5356000000000003E-4"/>
    <n v="4.8990060000000002E-2"/>
    <n v="2.9394036000000003"/>
    <n v="57.999802560000013"/>
    <n v="3.82E-5"/>
    <n v="0"/>
    <n v="1.91E-5"/>
    <n v="1183.9096045197741"/>
    <n v="19.731826741996237"/>
    <n v="104776"/>
  </r>
  <r>
    <n v="2545"/>
    <x v="0"/>
    <n v="21"/>
    <n v="16"/>
    <n v="400"/>
    <n v="173.05680000000001"/>
    <n v="7.9066680000000004E-3"/>
    <n v="1.1058299999999999E-4"/>
    <n v="8.2899999999999996E-5"/>
    <n v="0"/>
    <n v="2.76E-5"/>
    <n v="3.4004199999999999E-3"/>
    <n v="26.459"/>
    <n v="52.715400000000002"/>
    <n v="7.2275999999999998"/>
    <n v="2.7645700000000003E-4"/>
    <n v="5.5290999999999999E-4"/>
    <n v="4.8932534999999999E-2"/>
    <n v="2.9359520999999997"/>
    <n v="19.999860519999995"/>
    <n v="1.1058299999999999E-4"/>
    <n v="0"/>
    <n v="0"/>
    <n v="408.72316384180789"/>
    <n v="6.8120527306967977"/>
    <n v="36172"/>
  </r>
  <r>
    <n v="9057"/>
    <x v="2"/>
    <n v="22"/>
    <n v="4"/>
    <n v="105"/>
    <n v="96.447599999999994"/>
    <n v="4.0192930000000002E-3"/>
    <n v="3.18194E-4"/>
    <n v="1.00482E-4"/>
    <n v="0"/>
    <n v="3.0144699999999999E-4"/>
    <n v="2.8637459999999999E-3"/>
    <n v="37.764699999999998"/>
    <n v="74.994200000000006"/>
    <n v="4.9356999999999998"/>
    <n v="3.18194E-4"/>
    <n v="5.5265000000000002E-4"/>
    <n v="4.8909525000000002E-2"/>
    <n v="2.9345715000000001"/>
    <n v="32.999836799999997"/>
    <n v="8.3700000000000002E-5"/>
    <n v="0"/>
    <n v="0"/>
    <n v="674.71186440677968"/>
    <n v="11.245197740112994"/>
    <n v="59712"/>
  </r>
  <r>
    <n v="2231"/>
    <x v="7"/>
    <n v="26"/>
    <n v="2"/>
    <n v="100"/>
    <n v="48.449399999999997"/>
    <n v="7.0869200000000002E-4"/>
    <n v="2.28223E-4"/>
    <n v="3.6000000000000001E-5"/>
    <n v="6.0099999999999997E-5"/>
    <n v="4.8000000000000001E-5"/>
    <n v="2.7747079999999999E-3"/>
    <n v="52.991300000000003"/>
    <n v="84.606099999999998"/>
    <n v="3.1991000000000001"/>
    <n v="3.1230500000000003E-4"/>
    <n v="5.5254000000000002E-4"/>
    <n v="4.8899789999999999E-2"/>
    <n v="2.9339873999999999"/>
    <n v="46.000060079999997"/>
    <n v="8.4099999999999998E-5"/>
    <n v="0"/>
    <n v="4.8000000000000001E-5"/>
    <n v="940.70056497175142"/>
    <n v="15.67834274952919"/>
    <n v="83252"/>
  </r>
  <r>
    <n v="3180"/>
    <x v="5"/>
    <n v="26"/>
    <n v="16"/>
    <n v="100"/>
    <n v="70.956599999999995"/>
    <n v="1.9656259999999998E-3"/>
    <n v="4.3048799999999998E-4"/>
    <n v="4.8699999999999998E-5"/>
    <n v="1.05591E-4"/>
    <n v="4.3861099999999999E-4"/>
    <n v="3.2246010000000001E-3"/>
    <n v="41.121200000000002"/>
    <n v="66.025199999999998"/>
    <n v="3.5164"/>
    <n v="2.3555000000000001E-4"/>
    <n v="5.5232000000000002E-4"/>
    <n v="4.8880320000000005E-2"/>
    <n v="2.9328192000000004"/>
    <n v="67.999429120000002"/>
    <n v="6.4999999999999994E-5"/>
    <n v="0"/>
    <n v="2.2743000000000001E-4"/>
    <n v="1391.1412429378531"/>
    <n v="23.185687382297552"/>
    <n v="123116"/>
  </r>
  <r>
    <n v="5855"/>
    <x v="0"/>
    <n v="22"/>
    <n v="28"/>
    <n v="1300"/>
    <n v="159.92699999999999"/>
    <n v="6.5660279999999998E-3"/>
    <n v="2.25004E-4"/>
    <n v="8.1799999999999996E-5"/>
    <n v="4.0899999999999998E-5"/>
    <n v="6.9546699999999996E-4"/>
    <n v="2.7000489999999999E-3"/>
    <n v="18.870200000000001"/>
    <n v="54.090899999999998"/>
    <n v="8.7803000000000004"/>
    <n v="3.6818899999999999E-4"/>
    <n v="5.5228000000000005E-4"/>
    <n v="4.8876780000000002E-2"/>
    <n v="2.9326068000000003"/>
    <n v="26.999864640000002"/>
    <n v="1.43184E-4"/>
    <n v="0"/>
    <n v="0"/>
    <n v="552.40677966101691"/>
    <n v="9.2067796610169488"/>
    <n v="48888"/>
  </r>
  <r>
    <n v="3587"/>
    <x v="7"/>
    <n v="16"/>
    <n v="24"/>
    <n v="500"/>
    <n v="61.970999999999997"/>
    <n v="1.37906E-4"/>
    <n v="1.1492100000000001E-4"/>
    <n v="9.1899999999999998E-5"/>
    <n v="0"/>
    <n v="3.2178000000000003E-4"/>
    <n v="2.6661760000000001E-3"/>
    <n v="54.504300000000001"/>
    <n v="68.206900000000005"/>
    <n v="4.4051999999999998"/>
    <n v="2.9879599999999999E-4"/>
    <n v="5.5161999999999995E-4"/>
    <n v="4.8818369999999993E-2"/>
    <n v="2.9291021999999995"/>
    <n v="23.999882959999997"/>
    <n v="1.1492100000000001E-4"/>
    <n v="0"/>
    <n v="9.1899999999999998E-5"/>
    <n v="491.61581920903956"/>
    <n v="8.193596986817326"/>
    <n v="43508"/>
  </r>
  <r>
    <n v="7723"/>
    <x v="1"/>
    <n v="19"/>
    <n v="12"/>
    <n v="520"/>
    <n v="136.63740000000001"/>
    <n v="8.1879529999999996E-3"/>
    <n v="5.7603699999999995E-4"/>
    <n v="3.29E-5"/>
    <n v="9.87E-5"/>
    <n v="1.97498E-4"/>
    <n v="4.0322580000000004E-3"/>
    <n v="39.680999999999997"/>
    <n v="59.510199999999998"/>
    <n v="4.4367000000000001"/>
    <n v="2.63331E-4"/>
    <n v="5.5135000000000004E-4"/>
    <n v="4.8794475000000004E-2"/>
    <n v="2.9276685000000002"/>
    <n v="67.000052000000011"/>
    <n v="5.7599999999999997E-5"/>
    <n v="0"/>
    <n v="0"/>
    <n v="1373.1073446327684"/>
    <n v="22.885122410546142"/>
    <n v="121520"/>
  </r>
  <r>
    <n v="5084"/>
    <x v="5"/>
    <n v="17"/>
    <n v="20"/>
    <n v="25"/>
    <n v="118.2024"/>
    <n v="2.021316E-3"/>
    <n v="3.36886E-4"/>
    <n v="9.1899999999999998E-5"/>
    <n v="0"/>
    <n v="9.4940599999999997E-4"/>
    <n v="3.6138670000000002E-3"/>
    <n v="35.589700000000001"/>
    <n v="49.7288"/>
    <n v="5.5678000000000001"/>
    <n v="5.2064199999999998E-4"/>
    <n v="5.5126999999999997E-4"/>
    <n v="4.8787394999999997E-2"/>
    <n v="2.9272437"/>
    <n v="18.000068039999999"/>
    <n v="9.1899999999999998E-5"/>
    <n v="0"/>
    <n v="0"/>
    <n v="368.94915254237287"/>
    <n v="6.1491525423728808"/>
    <n v="32652"/>
  </r>
  <r>
    <n v="1193"/>
    <x v="2"/>
    <n v="22"/>
    <n v="6"/>
    <n v="250"/>
    <n v="84.763199999999998"/>
    <n v="2.426058E-3"/>
    <n v="4.6394699999999998E-4"/>
    <n v="3.8699999999999999E-5"/>
    <n v="2.9E-5"/>
    <n v="2.1264299999999999E-4"/>
    <n v="3.2959600000000001E-3"/>
    <n v="53.694099999999999"/>
    <n v="61.126100000000001"/>
    <n v="4.2638999999999996"/>
    <n v="2.8030200000000001E-4"/>
    <n v="5.5093999999999998E-4"/>
    <n v="4.875819E-2"/>
    <n v="2.9254913999999999"/>
    <n v="57.000252400000001"/>
    <n v="9.6700000000000006E-5"/>
    <n v="6.7700000000000006E-5"/>
    <n v="2.6097000000000002E-4"/>
    <n v="1169.0395480225989"/>
    <n v="19.483992467043315"/>
    <n v="103460"/>
  </r>
  <r>
    <n v="1156"/>
    <x v="5"/>
    <n v="16"/>
    <n v="42"/>
    <n v="650"/>
    <n v="76.151399999999995"/>
    <n v="1.9646400000000001E-4"/>
    <n v="3.93E-5"/>
    <n v="3.93E-5"/>
    <n v="0"/>
    <n v="5.8939099999999998E-4"/>
    <n v="2.6719059999999999E-3"/>
    <n v="48.977800000000002"/>
    <n v="62.970599999999997"/>
    <n v="5.3676000000000004"/>
    <n v="3.5363499999999998E-4"/>
    <n v="5.5009999999999998E-4"/>
    <n v="4.8683850000000001E-2"/>
    <n v="2.9210310000000002"/>
    <n v="28.00009"/>
    <n v="9.8200000000000002E-5"/>
    <n v="0"/>
    <n v="3.93E-5"/>
    <n v="575.14124293785312"/>
    <n v="9.5856873822975519"/>
    <n v="50900"/>
  </r>
  <r>
    <n v="2829"/>
    <x v="2"/>
    <n v="16"/>
    <n v="28"/>
    <n v="3"/>
    <n v="69.574799999999996"/>
    <n v="1.0164550000000001E-3"/>
    <n v="3.7070700000000001E-4"/>
    <n v="3.5899999999999998E-5"/>
    <n v="0"/>
    <n v="2.3916599999999999E-4"/>
    <n v="3.6233620000000002E-3"/>
    <n v="57.377499999999998"/>
    <n v="69.438900000000004"/>
    <n v="3.3233999999999999"/>
    <n v="2.1524900000000001E-4"/>
    <n v="5.5007999999999999E-4"/>
    <n v="4.8682080000000003E-2"/>
    <n v="2.9209248000000003"/>
    <n v="45.999889920000008"/>
    <n v="8.3700000000000002E-5"/>
    <n v="0"/>
    <n v="4.9029E-4"/>
    <n v="944.90395480225993"/>
    <n v="15.748399246704333"/>
    <n v="83624"/>
  </r>
  <r>
    <n v="4283"/>
    <x v="7"/>
    <n v="21"/>
    <n v="20"/>
    <n v="600"/>
    <n v="47.1678"/>
    <n v="4.68837E-4"/>
    <n v="1.9046499999999999E-4"/>
    <n v="2.9300000000000001E-5"/>
    <n v="2.2709299999999999E-4"/>
    <n v="1.018255E-3"/>
    <n v="2.769068E-3"/>
    <n v="47.225499999999997"/>
    <n v="89.0899"/>
    <n v="3.1269999999999998"/>
    <n v="2.4907E-4"/>
    <n v="5.4942000000000001E-4"/>
    <n v="4.8623670000000001E-2"/>
    <n v="2.9174202"/>
    <n v="75.000225360000002"/>
    <n v="5.13E-5"/>
    <n v="0"/>
    <n v="1.6116000000000001E-4"/>
    <n v="1542.4632768361582"/>
    <n v="25.707721280602637"/>
    <n v="136508"/>
  </r>
  <r>
    <n v="8303"/>
    <x v="3"/>
    <n v="19"/>
    <n v="8"/>
    <n v="400"/>
    <n v="82.261200000000002"/>
    <n v="3.05817E-4"/>
    <n v="7.9300000000000003E-5"/>
    <n v="2.27E-5"/>
    <n v="9.0600000000000007E-5"/>
    <n v="2.5484800000000001E-4"/>
    <n v="2.8769479999999998E-3"/>
    <n v="42.721899999999998"/>
    <n v="69.354299999999995"/>
    <n v="5.3857999999999997"/>
    <n v="1.92552E-4"/>
    <n v="5.4934000000000005E-4"/>
    <n v="4.8616590000000001E-2"/>
    <n v="2.9169954000000002"/>
    <n v="97.000259840000012"/>
    <n v="6.2299999999999996E-5"/>
    <n v="2.8316399999999997E-4"/>
    <n v="2.8883000000000001E-4"/>
    <n v="1995.2090395480227"/>
    <n v="33.253483992467046"/>
    <n v="176576"/>
  </r>
  <r>
    <n v="887"/>
    <x v="0"/>
    <n v="21"/>
    <n v="6"/>
    <n v="500"/>
    <n v="85.751400000000004"/>
    <n v="1.209948E-3"/>
    <n v="1.6804799999999999E-4"/>
    <n v="7.8399999999999995E-5"/>
    <n v="1.12032E-4"/>
    <n v="3.9211299999999998E-4"/>
    <n v="3.5178129999999998E-3"/>
    <n v="30.095800000000001"/>
    <n v="70.879000000000005"/>
    <n v="4.4489999999999998"/>
    <n v="2.80081E-4"/>
    <n v="5.4896000000000003E-4"/>
    <n v="4.8582960000000001E-2"/>
    <n v="2.9149776000000003"/>
    <n v="49.000169600000007"/>
    <n v="7.8399999999999995E-5"/>
    <n v="0"/>
    <n v="0"/>
    <n v="1008.5875706214689"/>
    <n v="16.809792843691149"/>
    <n v="89260"/>
  </r>
  <r>
    <n v="5983"/>
    <x v="1"/>
    <n v="20"/>
    <n v="30"/>
    <n v="500"/>
    <n v="186.12180000000001"/>
    <n v="7.236251E-3"/>
    <n v="1.1977240000000001E-3"/>
    <n v="1.4971599999999999E-4"/>
    <n v="2.5000000000000001E-5"/>
    <n v="5.4895699999999998E-4"/>
    <n v="5.2649970000000004E-3"/>
    <n v="22.990500000000001"/>
    <n v="39.9621"/>
    <n v="5.2370000000000001"/>
    <n v="4.9905200000000005E-4"/>
    <n v="5.4896000000000003E-4"/>
    <n v="4.8582960000000001E-2"/>
    <n v="2.9149776000000003"/>
    <n v="22.000120960000004"/>
    <n v="7.4900000000000005E-5"/>
    <n v="0"/>
    <n v="0"/>
    <n v="452.83615819209041"/>
    <n v="7.5472693032015066"/>
    <n v="40076"/>
  </r>
  <r>
    <n v="1279"/>
    <x v="2"/>
    <n v="26"/>
    <n v="2"/>
    <n v="500"/>
    <n v="51.363"/>
    <n v="4.51574E-4"/>
    <n v="3.9781499999999999E-4"/>
    <n v="3.2299999999999999E-5"/>
    <n v="0"/>
    <n v="3.0104900000000001E-4"/>
    <n v="2.5051610000000001E-3"/>
    <n v="61"/>
    <n v="79.467799999999997"/>
    <n v="3.9056000000000002"/>
    <n v="2.9029799999999998E-4"/>
    <n v="5.4834000000000003E-4"/>
    <n v="4.8528090000000003E-2"/>
    <n v="2.9116854000000001"/>
    <n v="51.000006719999995"/>
    <n v="9.6799999999999995E-5"/>
    <n v="7.5300000000000001E-5"/>
    <n v="0"/>
    <n v="1050.9378531073446"/>
    <n v="17.515630885122409"/>
    <n v="93008"/>
  </r>
  <r>
    <n v="260"/>
    <x v="2"/>
    <n v="35"/>
    <n v="14"/>
    <n v="1300"/>
    <n v="38.647199999999998"/>
    <n v="2.6436400000000001E-4"/>
    <n v="1.07704E-4"/>
    <n v="0"/>
    <n v="9.7899999999999994E-6"/>
    <n v="1.5666000000000001E-4"/>
    <n v="2.457604E-3"/>
    <n v="54.496000000000002"/>
    <n v="100.988"/>
    <n v="2.9481999999999999"/>
    <n v="1.95825E-4"/>
    <n v="5.4830999999999999E-4"/>
    <n v="4.8525434999999999E-2"/>
    <n v="2.9115261000000001"/>
    <n v="55.999996919999994"/>
    <n v="6.8499999999999998E-5"/>
    <n v="0"/>
    <n v="0"/>
    <n v="1154.0338983050847"/>
    <n v="19.233898305084743"/>
    <n v="102132"/>
  </r>
  <r>
    <n v="8258"/>
    <x v="2"/>
    <n v="22"/>
    <n v="10"/>
    <n v="600"/>
    <n v="120.4374"/>
    <n v="2.2929080000000002E-3"/>
    <n v="4.2934899999999998E-4"/>
    <n v="4.57E-5"/>
    <n v="9.1399999999999999E-5"/>
    <n v="1.4616100000000001E-4"/>
    <n v="3.5718199999999999E-3"/>
    <n v="35.210299999999997"/>
    <n v="58.659799999999997"/>
    <n v="5.9744000000000002"/>
    <n v="1.82702E-4"/>
    <n v="5.4810999999999998E-4"/>
    <n v="4.8507734999999996E-2"/>
    <n v="2.9104640999999996"/>
    <n v="60.000505479999994"/>
    <n v="6.3899999999999995E-5"/>
    <n v="5.4799999999999997E-5"/>
    <n v="6.3899999999999995E-5"/>
    <n v="1236.9265536723165"/>
    <n v="20.615442561205274"/>
    <n v="109468"/>
  </r>
  <r>
    <n v="2579"/>
    <x v="3"/>
    <n v="24"/>
    <n v="14"/>
    <n v="700"/>
    <n v="79.269599999999997"/>
    <n v="1.2325389999999999E-3"/>
    <n v="3.8802200000000002E-4"/>
    <n v="9.1299999999999997E-5"/>
    <n v="4.5599999999999997E-5"/>
    <n v="2.9672200000000002E-4"/>
    <n v="3.0128730000000001E-3"/>
    <n v="32.427500000000002"/>
    <n v="72.302999999999997"/>
    <n v="4.6894"/>
    <n v="2.7389800000000001E-4"/>
    <n v="5.4779999999999998E-4"/>
    <n v="4.8480299999999997E-2"/>
    <n v="2.9088179999999997"/>
    <n v="24.000213599999999"/>
    <n v="6.8499999999999998E-5"/>
    <n v="0"/>
    <n v="0"/>
    <n v="495.05084745762713"/>
    <n v="8.2508474576271187"/>
    <n v="43812"/>
  </r>
  <r>
    <n v="6326"/>
    <x v="3"/>
    <n v="24"/>
    <n v="12"/>
    <n v="1500"/>
    <n v="53.042400000000001"/>
    <n v="2.6613599999999999E-4"/>
    <n v="2.10108E-4"/>
    <n v="8.3999999999999995E-5"/>
    <n v="1.4E-5"/>
    <n v="1.4E-5"/>
    <n v="3.3617209999999998E-3"/>
    <n v="30.543900000000001"/>
    <n v="73.566699999999997"/>
    <n v="3.9666999999999999"/>
    <n v="1.8209300000000001E-4"/>
    <n v="5.4628000000000001E-4"/>
    <n v="4.8345779999999998E-2"/>
    <n v="2.9007467999999998"/>
    <n v="39.000021759999996"/>
    <n v="9.8099999999999999E-5"/>
    <n v="8.3999999999999995E-5"/>
    <n v="8.3999999999999995E-5"/>
    <n v="806.68926553672316"/>
    <n v="13.444821092278719"/>
    <n v="71392"/>
  </r>
  <r>
    <n v="6686"/>
    <x v="7"/>
    <n v="17"/>
    <n v="20"/>
    <n v="300"/>
    <n v="49.53"/>
    <n v="4.9700000000000002E-5"/>
    <n v="7.4499999999999995E-5"/>
    <n v="0"/>
    <n v="0"/>
    <n v="1.7378399999999999E-4"/>
    <n v="2.110228E-3"/>
    <n v="67.095200000000006"/>
    <n v="97.741200000000006"/>
    <n v="4.5765000000000002"/>
    <n v="3.2274099999999998E-4"/>
    <n v="5.4617999999999995E-4"/>
    <n v="4.8336929999999993E-2"/>
    <n v="2.9002157999999998"/>
    <n v="22.0001304"/>
    <n v="9.9300000000000001E-5"/>
    <n v="0"/>
    <n v="4.9700000000000002E-5"/>
    <n v="455.14124293785312"/>
    <n v="7.5856873822975519"/>
    <n v="40280"/>
  </r>
  <r>
    <n v="9025"/>
    <x v="5"/>
    <n v="26"/>
    <n v="8"/>
    <n v="77"/>
    <n v="60.075600000000001"/>
    <n v="1.836358E-3"/>
    <n v="5.2467400000000004E-4"/>
    <n v="2.8399999999999999E-5"/>
    <n v="1.42E-5"/>
    <n v="2.8360700000000001E-4"/>
    <n v="2.403573E-3"/>
    <n v="71.704099999999997"/>
    <n v="96.7316"/>
    <n v="4.1120999999999999"/>
    <n v="1.7016399999999999E-4"/>
    <n v="5.4593999999999997E-4"/>
    <n v="4.8315689999999994E-2"/>
    <n v="2.8989413999999996"/>
    <n v="76.999377599999988"/>
    <n v="5.6700000000000003E-5"/>
    <n v="7.7999999999999999E-5"/>
    <n v="5.4593999999999997E-4"/>
    <n v="1593.6723163841807"/>
    <n v="26.561205273069678"/>
    <n v="141040"/>
  </r>
  <r>
    <n v="3558"/>
    <x v="2"/>
    <n v="24"/>
    <n v="16"/>
    <n v="500"/>
    <n v="76.944000000000003"/>
    <n v="6.6247500000000004E-4"/>
    <n v="2.3381500000000001E-4"/>
    <n v="1.2999999999999999E-5"/>
    <n v="2.5999999999999998E-5"/>
    <n v="2.5999999999999998E-5"/>
    <n v="3.5072219999999999E-3"/>
    <n v="32.743499999999997"/>
    <n v="57.007399999999997"/>
    <n v="3.9556"/>
    <n v="2.2082499999999999E-4"/>
    <n v="5.4557E-4"/>
    <n v="4.8282945000000001E-2"/>
    <n v="2.8969767000000002"/>
    <n v="42.000160879999996"/>
    <n v="5.1999999999999997E-5"/>
    <n v="0"/>
    <n v="0"/>
    <n v="869.87570621468922"/>
    <n v="14.497928436911486"/>
    <n v="76984"/>
  </r>
  <r>
    <n v="4393"/>
    <x v="0"/>
    <n v="25"/>
    <n v="24"/>
    <n v="1000"/>
    <n v="85.797600000000003"/>
    <n v="2.0699E-4"/>
    <n v="1.08942E-4"/>
    <n v="4.3600000000000003E-5"/>
    <n v="2.8324900000000001E-4"/>
    <n v="3.4861400000000002E-4"/>
    <n v="3.0285860000000002E-3"/>
    <n v="36.2744"/>
    <n v="61.438800000000001"/>
    <n v="5.3669000000000002"/>
    <n v="2.0699E-4"/>
    <n v="5.4471000000000001E-4"/>
    <n v="4.8206835000000003E-2"/>
    <n v="2.8924101000000002"/>
    <n v="50.000020319999997"/>
    <n v="8.7200000000000005E-5"/>
    <n v="0"/>
    <n v="9.7999999999999997E-5"/>
    <n v="1037.1977401129943"/>
    <n v="17.286629001883238"/>
    <n v="91792"/>
  </r>
  <r>
    <n v="588"/>
    <x v="3"/>
    <n v="17"/>
    <n v="18"/>
    <n v="430"/>
    <n v="129.36240000000001"/>
    <n v="1.5934879999999999E-3"/>
    <n v="6.8800000000000005E-5"/>
    <n v="0"/>
    <n v="2.87E-5"/>
    <n v="1.0890749999999999E-3"/>
    <n v="4.1671440000000002E-3"/>
    <n v="38.969700000000003"/>
    <n v="48.203600000000002"/>
    <n v="5.5130999999999997"/>
    <n v="1.83423E-4"/>
    <n v="5.4454000000000004E-4"/>
    <n v="4.8191790000000005E-2"/>
    <n v="2.8915074000000005"/>
    <n v="95.000448400000025"/>
    <n v="4.5899999999999998E-5"/>
    <n v="9.7399999999999996E-5"/>
    <n v="2.2355000000000001E-4"/>
    <n v="1971.2994350282486"/>
    <n v="32.854990583804145"/>
    <n v="174460"/>
  </r>
  <r>
    <n v="1753"/>
    <x v="2"/>
    <n v="26"/>
    <n v="2"/>
    <n v="200"/>
    <n v="57.915599999999998"/>
    <n v="1.4153E-3"/>
    <n v="1.3608700000000001E-4"/>
    <n v="4.5399999999999999E-5"/>
    <n v="7.2600000000000003E-5"/>
    <n v="3.2660799999999999E-4"/>
    <n v="1.5876760000000001E-3"/>
    <n v="80.321799999999996"/>
    <n v="128.16"/>
    <n v="6.2286000000000001"/>
    <n v="2.0866600000000001E-4"/>
    <n v="5.4434999999999998E-4"/>
    <n v="4.8174974999999995E-2"/>
    <n v="2.8904984999999996"/>
    <n v="60.000434399999996"/>
    <n v="6.3499999999999999E-5"/>
    <n v="0"/>
    <n v="0"/>
    <n v="1245.4689265536724"/>
    <n v="20.757815442561206"/>
    <n v="110224"/>
  </r>
  <r>
    <n v="4603"/>
    <x v="2"/>
    <n v="27"/>
    <n v="8"/>
    <n v="650"/>
    <n v="32.494199999999999"/>
    <n v="6.6256500000000005E-4"/>
    <n v="1.1831499999999999E-4"/>
    <n v="7.1000000000000005E-5"/>
    <n v="0"/>
    <n v="7.1000000000000005E-5"/>
    <n v="1.443445E-3"/>
    <n v="122.8"/>
    <n v="150.29509999999999"/>
    <n v="3.8033000000000001"/>
    <n v="2.8395599999999998E-4"/>
    <n v="5.4425000000000003E-4"/>
    <n v="4.8166125000000004E-2"/>
    <n v="2.8899675"/>
    <n v="23.000005000000002"/>
    <n v="7.1000000000000005E-5"/>
    <n v="0"/>
    <n v="0"/>
    <n v="477.5141242937853"/>
    <n v="7.9585687382297552"/>
    <n v="42260"/>
  </r>
  <r>
    <n v="2396"/>
    <x v="2"/>
    <n v="25"/>
    <n v="4"/>
    <n v="330"/>
    <n v="66.778800000000004"/>
    <n v="1.068165E-3"/>
    <n v="3.75836E-4"/>
    <n v="5.9299999999999998E-5"/>
    <n v="1.3846600000000001E-4"/>
    <n v="3.6594500000000001E-4"/>
    <n v="2.4528229999999998E-3"/>
    <n v="52.145699999999998"/>
    <n v="78.919399999999996"/>
    <n v="4.8426999999999998"/>
    <n v="2.0769899999999999E-4"/>
    <n v="5.4396999999999996E-4"/>
    <n v="4.8141344999999995E-2"/>
    <n v="2.8884806999999997"/>
    <n v="54.999718759999993"/>
    <n v="6.9200000000000002E-5"/>
    <n v="0"/>
    <n v="1.8792E-4"/>
    <n v="1142.4632768361582"/>
    <n v="19.04105461393597"/>
    <n v="101108"/>
  </r>
  <r>
    <n v="7870"/>
    <x v="0"/>
    <n v="20"/>
    <n v="8"/>
    <n v="300"/>
    <n v="123.32640000000001"/>
    <n v="5.6959530000000001E-3"/>
    <n v="6.2191500000000001E-4"/>
    <n v="5.9200000000000002E-5"/>
    <n v="0"/>
    <n v="1.3820299999999999E-4"/>
    <n v="3.3859820000000001E-3"/>
    <n v="25.1462"/>
    <n v="66.297399999999996"/>
    <n v="5.2973999999999997"/>
    <n v="2.4679200000000002E-4"/>
    <n v="5.4294E-4"/>
    <n v="4.805019E-2"/>
    <n v="2.8830114"/>
    <n v="54.999821999999995"/>
    <n v="5.9200000000000002E-5"/>
    <n v="5.9200000000000002E-5"/>
    <n v="6.9099999999999999E-5"/>
    <n v="1144.6327683615818"/>
    <n v="19.077212806026363"/>
    <n v="101300"/>
  </r>
  <r>
    <n v="5508"/>
    <x v="2"/>
    <n v="19"/>
    <n v="12"/>
    <n v="225"/>
    <n v="67.6524"/>
    <n v="1.213057E-3"/>
    <n v="3.9869699999999999E-4"/>
    <n v="6.7899999999999997E-5"/>
    <n v="2.5400000000000001E-5"/>
    <n v="2.6297000000000001E-4"/>
    <n v="3.0114349999999998E-3"/>
    <n v="34.723199999999999"/>
    <n v="79.425399999999996"/>
    <n v="4.0168999999999997"/>
    <n v="2.29039E-4"/>
    <n v="5.4290999999999996E-4"/>
    <n v="4.8047534999999995E-2"/>
    <n v="2.8828520999999996"/>
    <n v="64.000402439999988"/>
    <n v="5.0899999999999997E-5"/>
    <n v="0"/>
    <n v="0"/>
    <n v="1332.0225988700565"/>
    <n v="22.200376647834275"/>
    <n v="117884"/>
  </r>
  <r>
    <n v="5927"/>
    <x v="2"/>
    <n v="18"/>
    <n v="10"/>
    <n v="365"/>
    <n v="67.399199999999993"/>
    <n v="8.5952100000000003E-4"/>
    <n v="2.5634799999999999E-4"/>
    <n v="3.0199999999999999E-5"/>
    <n v="0"/>
    <n v="0"/>
    <n v="3.5134810000000002E-3"/>
    <n v="47.965499999999999"/>
    <n v="61.8369"/>
    <n v="3.3820000000000001"/>
    <n v="1.9603099999999999E-4"/>
    <n v="5.4286000000000004E-4"/>
    <n v="4.8043110000000007E-2"/>
    <n v="2.8825866000000002"/>
    <n v="36.000303760000001"/>
    <n v="9.0500000000000004E-5"/>
    <n v="0"/>
    <n v="1.3570999999999999E-4"/>
    <n v="749.33333333333337"/>
    <n v="12.488888888888889"/>
    <n v="66316"/>
  </r>
  <r>
    <n v="9236"/>
    <x v="3"/>
    <n v="27"/>
    <n v="12"/>
    <n v="1200"/>
    <n v="65.662199999999999"/>
    <n v="1.354891E-3"/>
    <n v="2.2581500000000001E-4"/>
    <n v="4.5200000000000001E-5"/>
    <n v="0"/>
    <n v="2.03234E-4"/>
    <n v="3.1614130000000001E-3"/>
    <n v="58.359699999999997"/>
    <n v="73.857100000000003"/>
    <n v="3.5286"/>
    <n v="3.83886E-4"/>
    <n v="5.4195999999999997E-4"/>
    <n v="4.7963459999999999E-2"/>
    <n v="2.8778076000000001"/>
    <n v="24.00015664"/>
    <n v="1.35489E-4"/>
    <n v="0"/>
    <n v="1.1291E-4"/>
    <n v="500.38418079096044"/>
    <n v="8.3397363465160073"/>
    <n v="44284"/>
  </r>
  <r>
    <n v="363"/>
    <x v="7"/>
    <n v="33"/>
    <n v="4"/>
    <n v="120"/>
    <n v="68.659800000000004"/>
    <n v="3.0204599999999999E-4"/>
    <n v="3.2287599999999999E-4"/>
    <n v="0"/>
    <n v="0"/>
    <n v="6.2500000000000001E-5"/>
    <n v="2.3955339999999999E-3"/>
    <n v="48.681199999999997"/>
    <n v="87.513000000000005"/>
    <n v="5.4130000000000003"/>
    <n v="2.3955299999999999E-4"/>
    <n v="5.4160000000000005E-4"/>
    <n v="4.7931600000000005E-2"/>
    <n v="2.8758960000000005"/>
    <n v="52.000099200000008"/>
    <n v="6.2500000000000001E-5"/>
    <n v="0"/>
    <n v="2.0830999999999999E-4"/>
    <n v="1084.8813559322034"/>
    <n v="18.08135593220339"/>
    <n v="96012"/>
  </r>
  <r>
    <n v="7325"/>
    <x v="0"/>
    <n v="20"/>
    <n v="28"/>
    <n v="1460"/>
    <n v="126.015"/>
    <n v="2.6300669999999998E-3"/>
    <n v="5.0280699999999997E-4"/>
    <n v="2.76E-5"/>
    <n v="4.9175599999999999E-4"/>
    <n v="3.2047E-4"/>
    <n v="3.5638509999999998E-3"/>
    <n v="33.689399999999999"/>
    <n v="48.620199999999997"/>
    <n v="6.0743999999999998"/>
    <n v="2.5416600000000001E-4"/>
    <n v="5.4148E-4"/>
    <n v="4.7920980000000002E-2"/>
    <n v="2.8752588000000001"/>
    <n v="97.999216320000002"/>
    <n v="4.4199999999999997E-5"/>
    <n v="0"/>
    <n v="8.8399999999999994E-5"/>
    <n v="2045.0169491525423"/>
    <n v="34.083615819209037"/>
    <n v="180984"/>
  </r>
  <r>
    <n v="6978"/>
    <x v="5"/>
    <n v="19"/>
    <n v="8"/>
    <n v="100"/>
    <n v="54.060600000000001"/>
    <n v="2.8500000000000002E-5"/>
    <n v="2.8500000000000002E-5"/>
    <n v="2.8500000000000002E-5"/>
    <n v="0"/>
    <n v="5.7000000000000003E-5"/>
    <n v="2.9331359999999998E-3"/>
    <n v="93.607799999999997"/>
    <n v="83.067999999999998"/>
    <n v="3.1553"/>
    <n v="3.9867899999999998E-4"/>
    <n v="5.4106E-4"/>
    <n v="4.7883809999999999E-2"/>
    <n v="2.8730286"/>
    <n v="18.999862960000002"/>
    <n v="1.42385E-4"/>
    <n v="0"/>
    <n v="0"/>
    <n v="396.79096045197741"/>
    <n v="6.6131826741996234"/>
    <n v="35116"/>
  </r>
  <r>
    <n v="3099"/>
    <x v="2"/>
    <n v="24"/>
    <n v="2"/>
    <n v="300"/>
    <n v="75.783000000000001"/>
    <n v="9.7818100000000006E-4"/>
    <n v="1.2658799999999999E-4"/>
    <n v="6.8999999999999997E-5"/>
    <n v="2.0714400000000001E-4"/>
    <n v="1.15E-5"/>
    <n v="2.8079540000000001E-3"/>
    <n v="51.357999999999997"/>
    <n v="68.573800000000006"/>
    <n v="4.8074000000000003"/>
    <n v="2.5317599999999998E-4"/>
    <n v="5.4087999999999998E-4"/>
    <n v="4.7867880000000002E-2"/>
    <n v="2.8720728000000002"/>
    <n v="47.000308480000001"/>
    <n v="6.8999999999999997E-5"/>
    <n v="1.2658799999999999E-4"/>
    <n v="4.7183000000000001E-4"/>
    <n v="981.87570621468922"/>
    <n v="16.364595103578154"/>
    <n v="86896"/>
  </r>
  <r>
    <n v="8605"/>
    <x v="7"/>
    <n v="33"/>
    <n v="6"/>
    <n v="300"/>
    <n v="52.047600000000003"/>
    <n v="3.1015449999999998E-3"/>
    <n v="3.86313E-4"/>
    <n v="6.6199999999999996E-5"/>
    <n v="0"/>
    <n v="7.7299999999999995E-5"/>
    <n v="2.737307E-3"/>
    <n v="112.9393"/>
    <n v="83.161299999999997"/>
    <n v="2.5524"/>
    <n v="3.86313E-4"/>
    <n v="5.4084000000000001E-4"/>
    <n v="4.7864339999999998E-2"/>
    <n v="2.8718604000000001"/>
    <n v="49.000104"/>
    <n v="7.7299999999999995E-5"/>
    <n v="0"/>
    <n v="1.2141E-4"/>
    <n v="1023.728813559322"/>
    <n v="17.062146892655367"/>
    <n v="90600"/>
  </r>
  <r>
    <n v="2176"/>
    <x v="0"/>
    <n v="21"/>
    <n v="20"/>
    <n v="1000"/>
    <n v="106.43640000000001"/>
    <n v="2.624267E-3"/>
    <n v="3.0873700000000001E-4"/>
    <n v="2.3155300000000001E-4"/>
    <n v="0"/>
    <n v="7.7200000000000006E-5"/>
    <n v="3.1259650000000001E-3"/>
    <n v="32.75"/>
    <n v="75.456800000000001"/>
    <n v="5.6173000000000002"/>
    <n v="4.2451400000000002E-4"/>
    <n v="5.4029000000000002E-4"/>
    <n v="4.7815665E-2"/>
    <n v="2.8689399"/>
    <n v="13.99999448"/>
    <n v="1.15776E-4"/>
    <n v="0"/>
    <n v="0"/>
    <n v="292.79096045197741"/>
    <n v="4.87984934086629"/>
    <n v="25912"/>
  </r>
  <r>
    <n v="10021"/>
    <x v="6"/>
    <m/>
    <m/>
    <m/>
    <n v="189.5778"/>
    <n v="7.5589969999999996E-3"/>
    <n v="4.8725199999999998E-4"/>
    <n v="1.3169000000000001E-4"/>
    <n v="6.0577299999999999E-4"/>
    <n v="5.6626599999999995E-4"/>
    <n v="5.8206910000000002E-3"/>
    <n v="22.031700000000001"/>
    <n v="36.732999999999997"/>
    <n v="4.9050000000000002"/>
    <n v="3.6873199999999998E-4"/>
    <n v="5.3992999999999999E-4"/>
    <n v="4.7783804999999999E-2"/>
    <n v="2.8670282999999999"/>
    <n v="41.000124479999997"/>
    <n v="6.58E-5"/>
    <n v="0"/>
    <n v="0"/>
    <n v="858.03389830508479"/>
    <n v="14.300564971751413"/>
    <n v="75936"/>
  </r>
  <r>
    <n v="4267"/>
    <x v="2"/>
    <n v="20"/>
    <n v="20"/>
    <n v="300"/>
    <n v="74.235600000000005"/>
    <n v="7.1378800000000003E-4"/>
    <n v="2.78552E-4"/>
    <n v="8.7000000000000001E-5"/>
    <n v="8.7000000000000001E-5"/>
    <n v="5.2200000000000002E-5"/>
    <n v="3.3426179999999999E-3"/>
    <n v="53.445"/>
    <n v="74.0625"/>
    <n v="3.9582999999999999"/>
    <n v="3.3077999999999997E-4"/>
    <n v="5.3969E-4"/>
    <n v="4.7762565E-2"/>
    <n v="2.8657539000000001"/>
    <n v="30.9997936"/>
    <n v="8.7000000000000001E-5"/>
    <n v="0"/>
    <n v="0"/>
    <n v="649.03954802259886"/>
    <n v="10.817325800376647"/>
    <n v="57440"/>
  </r>
  <r>
    <n v="3237"/>
    <x v="7"/>
    <n v="25"/>
    <n v="16"/>
    <n v="60"/>
    <n v="69.809399999999997"/>
    <n v="2.7415730000000002E-3"/>
    <n v="5.2809000000000005E-4"/>
    <n v="7.8700000000000002E-5"/>
    <n v="0"/>
    <n v="1.2359599999999999E-4"/>
    <n v="3.3932580000000001E-3"/>
    <n v="52.411999999999999"/>
    <n v="76.794700000000006"/>
    <n v="3.1158999999999999"/>
    <n v="1.7977499999999999E-4"/>
    <n v="5.3932999999999997E-4"/>
    <n v="4.7730704999999998E-2"/>
    <n v="2.8638423"/>
    <n v="48.000369999999997"/>
    <n v="7.8700000000000002E-5"/>
    <n v="0"/>
    <n v="5.6199999999999997E-5"/>
    <n v="1005.6497175141243"/>
    <n v="16.760828625235405"/>
    <n v="89000"/>
  </r>
  <r>
    <n v="7715"/>
    <x v="2"/>
    <n v="18"/>
    <n v="16"/>
    <n v="400"/>
    <n v="83.296199999999999"/>
    <n v="2.222711E-3"/>
    <n v="3.3000000000000003E-5"/>
    <n v="0"/>
    <n v="0"/>
    <n v="9.8999999999999994E-5"/>
    <n v="2.453785E-3"/>
    <n v="38.738700000000001"/>
    <n v="65.686099999999996"/>
    <n v="5.6592000000000002"/>
    <n v="1.5404899999999999E-4"/>
    <n v="5.3916999999999995E-4"/>
    <n v="4.7716544999999992E-2"/>
    <n v="2.8629926999999995"/>
    <n v="48.999769599999986"/>
    <n v="7.7000000000000001E-5"/>
    <n v="0"/>
    <n v="1.5405E-4"/>
    <n v="1026.8926553672316"/>
    <n v="17.114877589453858"/>
    <n v="90880"/>
  </r>
  <r>
    <n v="9224"/>
    <x v="7"/>
    <n v="25"/>
    <n v="4"/>
    <n v="200"/>
    <n v="74.3232"/>
    <n v="7.5392600000000003E-4"/>
    <n v="1.17495E-4"/>
    <n v="1.9599999999999999E-5"/>
    <n v="9.7899999999999994E-6"/>
    <n v="6.3643100000000002E-4"/>
    <n v="2.6044729999999999E-3"/>
    <n v="44.286799999999999"/>
    <n v="77.954899999999995"/>
    <n v="5.282"/>
    <n v="1.8603399999999999E-4"/>
    <n v="5.3852000000000001E-4"/>
    <n v="4.7659020000000003E-2"/>
    <n v="2.8595412000000002"/>
    <n v="55.000124639999996"/>
    <n v="6.8499999999999998E-5"/>
    <n v="0"/>
    <n v="7.8300000000000006E-5"/>
    <n v="1154.0338983050847"/>
    <n v="19.233898305084743"/>
    <n v="102132"/>
  </r>
  <r>
    <n v="5473"/>
    <x v="3"/>
    <n v="19"/>
    <n v="10"/>
    <n v="450"/>
    <n v="104.03279999999999"/>
    <n v="3.5601029999999998E-3"/>
    <n v="4.8614900000000001E-4"/>
    <n v="4.49E-5"/>
    <n v="2.2399999999999999E-5"/>
    <n v="1.3462599999999999E-4"/>
    <n v="3.5601029999999998E-3"/>
    <n v="35.797899999999998"/>
    <n v="71.142899999999997"/>
    <n v="4.7416"/>
    <n v="2.2437600000000001E-4"/>
    <n v="5.3850000000000002E-4"/>
    <n v="4.7657250000000005E-2"/>
    <n v="2.8594350000000004"/>
    <n v="71.999604000000005"/>
    <n v="4.49E-5"/>
    <n v="0"/>
    <n v="0"/>
    <n v="1510.7796610169491"/>
    <n v="25.179661016949151"/>
    <n v="133704"/>
  </r>
  <r>
    <n v="3384"/>
    <x v="2"/>
    <n v="23"/>
    <n v="6"/>
    <n v="500"/>
    <n v="101.32859999999999"/>
    <n v="1.5445019999999999E-3"/>
    <n v="1.2953899999999999E-4"/>
    <n v="4.9799999999999998E-5"/>
    <n v="1.4946800000000001E-4"/>
    <n v="5.48049E-4"/>
    <n v="2.859819E-3"/>
    <n v="45.132899999999999"/>
    <n v="74.007000000000005"/>
    <n v="6.2229999999999999"/>
    <n v="2.2918400000000001E-4"/>
    <n v="5.3808000000000003E-4"/>
    <n v="4.7620080000000002E-2"/>
    <n v="2.8572048000000003"/>
    <n v="53.99955648000001"/>
    <n v="6.9800000000000003E-5"/>
    <n v="0"/>
    <n v="0"/>
    <n v="1133.9661016949153"/>
    <n v="18.89943502824859"/>
    <n v="100356"/>
  </r>
  <r>
    <n v="1375"/>
    <x v="2"/>
    <n v="16"/>
    <n v="24"/>
    <n v="730"/>
    <n v="101.6082"/>
    <n v="6.8379039999999997E-3"/>
    <n v="3.3842399999999998E-4"/>
    <n v="6.0699999999999998E-5"/>
    <n v="2.5999999999999998E-5"/>
    <n v="3.2974700000000003E-4"/>
    <n v="3.4189519999999998E-3"/>
    <n v="64.2239"/>
    <n v="66.304599999999994"/>
    <n v="3.7233999999999998"/>
    <n v="2.77681E-4"/>
    <n v="5.3801000000000001E-4"/>
    <n v="4.7613885000000002E-2"/>
    <n v="2.8568331000000002"/>
    <n v="62.000272400000007"/>
    <n v="4.3399999999999998E-5"/>
    <n v="0"/>
    <n v="0"/>
    <n v="1302.1468926553673"/>
    <n v="21.702448210922789"/>
    <n v="115240"/>
  </r>
  <r>
    <n v="6125"/>
    <x v="3"/>
    <n v="28"/>
    <n v="24"/>
    <n v="500"/>
    <n v="115.4178"/>
    <n v="8.5110419999999999E-3"/>
    <n v="5.3787300000000002E-4"/>
    <n v="1.26558E-4"/>
    <n v="0"/>
    <n v="1.5800000000000001E-5"/>
    <n v="2.942479E-3"/>
    <n v="23.437799999999999"/>
    <n v="64.279600000000002"/>
    <n v="4.4355000000000002"/>
    <n v="2.5311600000000001E-4"/>
    <n v="5.3786999999999997E-4"/>
    <n v="4.7601495000000001E-2"/>
    <n v="2.8560897000000001"/>
    <n v="33.999838439999998"/>
    <n v="1.26558E-4"/>
    <n v="1.5800000000000001E-5"/>
    <n v="1.5800000000000001E-5"/>
    <n v="714.25988700564972"/>
    <n v="11.904331450094162"/>
    <n v="63212"/>
  </r>
  <r>
    <n v="4258"/>
    <x v="5"/>
    <n v="20"/>
    <n v="28"/>
    <n v="80"/>
    <n v="77.575800000000001"/>
    <n v="1.0948189999999999E-3"/>
    <n v="6.1583600000000003E-4"/>
    <n v="3.9100000000000002E-5"/>
    <n v="2.9300000000000001E-5"/>
    <n v="4.6920799999999998E-4"/>
    <n v="3.626588E-3"/>
    <n v="47.513500000000001"/>
    <n v="58.167099999999998"/>
    <n v="3.8086000000000002"/>
    <n v="1.8572799999999999E-4"/>
    <n v="5.3762999999999999E-4"/>
    <n v="4.7580255000000002E-2"/>
    <n v="2.8548153000000003"/>
    <n v="54.999549000000002"/>
    <n v="8.7999999999999998E-5"/>
    <n v="2.2482900000000001E-4"/>
    <n v="9.7800000000000006E-5"/>
    <n v="1155.9322033898304"/>
    <n v="19.265536723163841"/>
    <n v="102300"/>
  </r>
  <r>
    <n v="3540"/>
    <x v="3"/>
    <n v="20"/>
    <n v="28"/>
    <n v="1000"/>
    <n v="121.9068"/>
    <n v="5.7431890000000001E-3"/>
    <n v="5.2393999999999997E-4"/>
    <n v="3.3599999999999997E-5"/>
    <n v="3.2242499999999999E-4"/>
    <n v="4.0299999999999997E-5"/>
    <n v="3.1570750000000001E-3"/>
    <n v="74.746300000000005"/>
    <n v="61.165999999999997"/>
    <n v="5.3659999999999997"/>
    <n v="2.8212199999999999E-4"/>
    <n v="5.3737000000000001E-4"/>
    <n v="4.7557244999999998E-2"/>
    <n v="2.8534346999999998"/>
    <n v="79.999346639999999"/>
    <n v="8.7299999999999994E-5"/>
    <n v="1.41061E-4"/>
    <n v="1.9479999999999999E-4"/>
    <n v="1682.1694915254238"/>
    <n v="28.036158192090397"/>
    <n v="148872"/>
  </r>
  <r>
    <n v="2077"/>
    <x v="2"/>
    <n v="24"/>
    <n v="10"/>
    <n v="400"/>
    <n v="55.9452"/>
    <n v="2.3978500000000001E-4"/>
    <n v="2.20602E-4"/>
    <n v="2.8799999999999999E-5"/>
    <n v="2.8799999999999999E-5"/>
    <n v="3.4529100000000001E-4"/>
    <n v="2.4937660000000001E-3"/>
    <n v="58.7181"/>
    <n v="79.861500000000007"/>
    <n v="4.2462"/>
    <n v="2.0142000000000001E-4"/>
    <n v="5.3711999999999998E-4"/>
    <n v="4.753512E-2"/>
    <n v="2.8521071999999998"/>
    <n v="56.000131199999991"/>
    <n v="7.6699999999999994E-5"/>
    <n v="0"/>
    <n v="1.6305000000000001E-4"/>
    <n v="1178.0790960451977"/>
    <n v="19.634651600753294"/>
    <n v="104260"/>
  </r>
  <r>
    <n v="834"/>
    <x v="1"/>
    <n v="22"/>
    <n v="10"/>
    <n v="600"/>
    <n v="151.89840000000001"/>
    <n v="4.3972020000000002E-3"/>
    <n v="1.5580600000000001E-4"/>
    <n v="6.9200000000000002E-5"/>
    <n v="3.4600000000000001E-5"/>
    <n v="2.129354E-3"/>
    <n v="3.61817E-3"/>
    <n v="44.980800000000002"/>
    <n v="58.430599999999998"/>
    <n v="6.6077000000000004"/>
    <n v="2.9430100000000001E-4"/>
    <n v="5.3667000000000005E-4"/>
    <n v="4.7495295000000007E-2"/>
    <n v="2.8497177000000002"/>
    <n v="31.000205880000003"/>
    <n v="8.6600000000000004E-5"/>
    <n v="0"/>
    <n v="0"/>
    <n v="652.70056497175142"/>
    <n v="10.878342749529191"/>
    <n v="57764"/>
  </r>
  <r>
    <n v="8993"/>
    <x v="5"/>
    <n v="16"/>
    <n v="48"/>
    <n v="400"/>
    <n v="57.051000000000002"/>
    <n v="4.6410400000000001E-4"/>
    <n v="2.5605700000000002E-4"/>
    <n v="5.5999999999999999E-5"/>
    <n v="0"/>
    <n v="2.08047E-4"/>
    <n v="2.584579E-3"/>
    <n v="67.813699999999997"/>
    <n v="93.684200000000004"/>
    <n v="4.2012"/>
    <n v="2.3205200000000001E-4"/>
    <n v="5.3611999999999996E-4"/>
    <n v="4.7446619999999995E-2"/>
    <n v="2.8467971999999997"/>
    <n v="66.999988639999984"/>
    <n v="5.5999999999999999E-5"/>
    <n v="0"/>
    <n v="9.6000000000000002E-5"/>
    <n v="1412.1129943502824"/>
    <n v="23.535216572504705"/>
    <n v="124972"/>
  </r>
  <r>
    <n v="3023"/>
    <x v="3"/>
    <n v="18"/>
    <n v="2"/>
    <n v="300"/>
    <n v="105.60899999999999"/>
    <n v="2.5003349999999998E-3"/>
    <n v="3.9067699999999997E-4"/>
    <n v="3.3500000000000001E-5"/>
    <n v="2.23E-5"/>
    <n v="6.0275900000000002E-4"/>
    <n v="2.902174E-3"/>
    <n v="30.965299999999999"/>
    <n v="76.661500000000004"/>
    <n v="5.9307999999999996"/>
    <n v="2.3440599999999999E-4"/>
    <n v="5.3578999999999996E-4"/>
    <n v="4.7417414999999997E-2"/>
    <n v="2.8450449"/>
    <n v="48.000354520000002"/>
    <n v="4.46E-5"/>
    <n v="0"/>
    <n v="0"/>
    <n v="1012.2937853107345"/>
    <n v="16.871563088512243"/>
    <n v="89588"/>
  </r>
  <r>
    <n v="6547"/>
    <x v="3"/>
    <n v="27"/>
    <n v="10"/>
    <n v="750"/>
    <n v="68.635800000000003"/>
    <n v="5.0347810000000003E-3"/>
    <n v="2.31065E-4"/>
    <n v="1.22E-5"/>
    <n v="4.8600000000000002E-5"/>
    <n v="1.8242000000000001E-4"/>
    <n v="2.407939E-3"/>
    <n v="78.436499999999995"/>
    <n v="96.222200000000001"/>
    <n v="3.4948999999999999"/>
    <n v="1.58097E-4"/>
    <n v="5.3510000000000005E-4"/>
    <n v="4.7356350000000005E-2"/>
    <n v="2.8413810000000002"/>
    <n v="44.000202800000004"/>
    <n v="9.7299999999999993E-5"/>
    <n v="0"/>
    <n v="4.8600000000000002E-5"/>
    <n v="929.12994350282486"/>
    <n v="15.485499058380414"/>
    <n v="82228"/>
  </r>
  <r>
    <n v="3394"/>
    <x v="2"/>
    <n v="24"/>
    <n v="12"/>
    <n v="100"/>
    <n v="77.700599999999994"/>
    <n v="2.0205620000000001E-3"/>
    <n v="1.4857100000000001E-4"/>
    <n v="0"/>
    <n v="2.07999E-4"/>
    <n v="2.97E-5"/>
    <n v="4.1154099999999999E-3"/>
    <n v="42.753599999999999"/>
    <n v="62.0505"/>
    <n v="3.0939000000000001"/>
    <n v="3.1199899999999998E-4"/>
    <n v="5.3485000000000002E-4"/>
    <n v="4.7334225000000001E-2"/>
    <n v="2.8400535000000002"/>
    <n v="35.9996838"/>
    <n v="1.0399999999999999E-4"/>
    <n v="0"/>
    <n v="0"/>
    <n v="760.54237288135596"/>
    <n v="12.675706214689265"/>
    <n v="67308"/>
  </r>
  <r>
    <n v="7654"/>
    <x v="1"/>
    <n v="16"/>
    <n v="28"/>
    <n v="4000"/>
    <n v="350.41140000000001"/>
    <n v="4.3088363999999997E-2"/>
    <n v="4.3744500000000001E-4"/>
    <n v="1.21513E-4"/>
    <n v="0"/>
    <n v="4.3744500000000001E-4"/>
    <n v="2.9649070000000001E-3"/>
    <n v="34.875999999999998"/>
    <n v="56.3279"/>
    <n v="7.7049000000000003"/>
    <n v="5.3465499999999998E-4"/>
    <n v="5.3465999999999995E-4"/>
    <n v="4.7317409999999997E-2"/>
    <n v="2.8390445999999998"/>
    <n v="22.000189679999998"/>
    <n v="1.4581500000000001E-4"/>
    <n v="0"/>
    <n v="0"/>
    <n v="464.94915254237287"/>
    <n v="7.7491525423728813"/>
    <n v="41148"/>
  </r>
  <r>
    <n v="7569"/>
    <x v="0"/>
    <n v="18"/>
    <n v="42"/>
    <n v="470"/>
    <n v="108.00239999999999"/>
    <n v="9.8141500000000002E-4"/>
    <n v="2.8572800000000001E-4"/>
    <n v="2.48E-5"/>
    <n v="8.7000000000000001E-5"/>
    <n v="3.4784300000000002E-4"/>
    <n v="3.7765849999999998E-3"/>
    <n v="16.6601"/>
    <n v="51.921100000000003"/>
    <n v="4.9211"/>
    <n v="2.8572800000000001E-4"/>
    <n v="5.3419000000000003E-4"/>
    <n v="4.7275815000000006E-2"/>
    <n v="2.8365489000000004"/>
    <n v="43.000158240000005"/>
    <n v="1.11807E-4"/>
    <n v="0"/>
    <n v="0"/>
    <n v="909.5593220338983"/>
    <n v="15.159322033898304"/>
    <n v="80496"/>
  </r>
  <r>
    <n v="1414"/>
    <x v="0"/>
    <n v="18"/>
    <n v="8"/>
    <n v="250"/>
    <n v="89.521799999999999"/>
    <n v="3.0646760000000001E-3"/>
    <n v="5.4680899999999999E-4"/>
    <n v="3.8099999999999998E-5"/>
    <n v="7.6299999999999998E-5"/>
    <n v="6.8669100000000002E-4"/>
    <n v="3.4843209999999999E-3"/>
    <n v="32.453400000000002"/>
    <n v="61.124099999999999"/>
    <n v="4.1368999999999998"/>
    <n v="2.5432999999999999E-4"/>
    <n v="5.3408999999999998E-4"/>
    <n v="4.7266965000000001E-2"/>
    <n v="2.8360178999999999"/>
    <n v="83.99953884"/>
    <n v="6.9900000000000005E-5"/>
    <n v="3.8099999999999998E-5"/>
    <n v="1.7803E-4"/>
    <n v="1777.129943502825"/>
    <n v="29.618832391713749"/>
    <n v="157276"/>
  </r>
  <r>
    <n v="1825"/>
    <x v="7"/>
    <n v="16"/>
    <n v="8"/>
    <n v="70"/>
    <n v="45.291600000000003"/>
    <n v="6.6711099999999996E-4"/>
    <n v="1.00067E-4"/>
    <n v="0"/>
    <n v="5.0000000000000002E-5"/>
    <n v="8.3399999999999994E-5"/>
    <n v="1.200801E-3"/>
    <n v="112.5634"/>
    <n v="173.5556"/>
    <n v="6.6111000000000004"/>
    <n v="2.8352199999999997E-4"/>
    <n v="5.3368999999999997E-4"/>
    <n v="4.7231564999999996E-2"/>
    <n v="2.8338938999999996"/>
    <n v="32.000052400000001"/>
    <n v="1.00067E-4"/>
    <n v="0"/>
    <n v="0"/>
    <n v="677.51412429378536"/>
    <n v="11.29190207156309"/>
    <n v="59960"/>
  </r>
  <r>
    <n v="7082"/>
    <x v="0"/>
    <n v="25"/>
    <n v="42"/>
    <n v="2500"/>
    <n v="216.1602"/>
    <n v="1.4313655999999999E-2"/>
    <n v="3.55619E-4"/>
    <n v="0"/>
    <n v="2.9600000000000001E-5"/>
    <n v="3.8525400000000002E-4"/>
    <n v="1.5113800000000001E-3"/>
    <n v="26.96"/>
    <n v="54.274500000000003"/>
    <n v="17.7059"/>
    <n v="2.96349E-4"/>
    <n v="5.3342999999999999E-4"/>
    <n v="4.7208554999999999E-2"/>
    <n v="2.8325133"/>
    <n v="18.00006192"/>
    <n v="8.8900000000000006E-5"/>
    <n v="0"/>
    <n v="0"/>
    <n v="381.28813559322032"/>
    <n v="6.3548022598870055"/>
    <n v="33744"/>
  </r>
  <r>
    <n v="7258"/>
    <x v="4"/>
    <n v="23"/>
    <n v="56"/>
    <n v="2400"/>
    <n v="171.76140000000001"/>
    <n v="6.9256710000000004E-3"/>
    <n v="6.5722600000000001E-4"/>
    <n v="4.9599999999999999E-5"/>
    <n v="1.7980700000000001E-4"/>
    <n v="9.48637E-4"/>
    <n v="5.0655989999999996E-3"/>
    <n v="23.759799999999998"/>
    <n v="37.689100000000003"/>
    <n v="5.6486999999999998"/>
    <n v="2.1080799999999999E-4"/>
    <n v="5.3322000000000005E-4"/>
    <n v="4.7189970000000005E-2"/>
    <n v="2.8313982000000002"/>
    <n v="85.99985448000001"/>
    <n v="5.5800000000000001E-5"/>
    <n v="2.2320900000000001E-4"/>
    <n v="2.6846999999999999E-3"/>
    <n v="1822.4180790960452"/>
    <n v="30.373634651600753"/>
    <n v="161284"/>
  </r>
  <r>
    <n v="5312"/>
    <x v="5"/>
    <n v="22"/>
    <n v="8"/>
    <n v="700"/>
    <n v="81.303600000000003"/>
    <n v="2.69118E-3"/>
    <n v="4.7961599999999998E-4"/>
    <n v="7.9900000000000004E-5"/>
    <n v="1.33E-5"/>
    <n v="3.1974400000000001E-4"/>
    <n v="3.5571539999999999E-3"/>
    <n v="51.7744"/>
    <n v="66.397000000000006"/>
    <n v="3.5768"/>
    <n v="2.6645400000000001E-4"/>
    <n v="5.3291000000000005E-4"/>
    <n v="4.7162535000000005E-2"/>
    <n v="2.8297521000000003"/>
    <n v="40.000224600000003"/>
    <n v="7.9900000000000004E-5"/>
    <n v="0"/>
    <n v="4.1300000000000001E-4"/>
    <n v="848.13559322033893"/>
    <n v="14.135593220338983"/>
    <n v="75060"/>
  </r>
  <r>
    <n v="5066"/>
    <x v="0"/>
    <n v="17"/>
    <n v="24"/>
    <n v="900"/>
    <n v="102.76739999999999"/>
    <n v="8.5251499999999998E-4"/>
    <n v="7.9900000000000004E-5"/>
    <n v="2.6599999999999999E-5"/>
    <n v="4.0000000000000003E-5"/>
    <n v="1.1988499999999999E-4"/>
    <n v="2.7307120000000002E-3"/>
    <n v="37.215699999999998"/>
    <n v="60.761000000000003"/>
    <n v="6.7901999999999996"/>
    <n v="1.5984699999999999E-4"/>
    <n v="5.3282000000000004E-4"/>
    <n v="4.7154570000000007E-2"/>
    <n v="2.8292742000000004"/>
    <n v="39.999863040000008"/>
    <n v="4.0000000000000003E-5"/>
    <n v="0"/>
    <n v="0"/>
    <n v="848.27118644067798"/>
    <n v="14.137853107344633"/>
    <n v="75072"/>
  </r>
  <r>
    <n v="8126"/>
    <x v="2"/>
    <n v="18"/>
    <n v="4"/>
    <n v="50"/>
    <n v="69.870599999999996"/>
    <n v="9.3273100000000001E-4"/>
    <n v="1.9615400000000001E-4"/>
    <n v="3.1999999999999999E-5"/>
    <n v="0"/>
    <n v="1.4011000000000001E-4"/>
    <n v="2.8262159999999999E-3"/>
    <n v="65.1858"/>
    <n v="77.9773"/>
    <n v="4.3414000000000001"/>
    <n v="1.16091E-4"/>
    <n v="5.3242000000000003E-4"/>
    <n v="4.7119170000000002E-2"/>
    <n v="2.8271502000000002"/>
    <n v="133.00064568000002"/>
    <n v="2.8E-5"/>
    <n v="0"/>
    <n v="0"/>
    <n v="2822.6440677966102"/>
    <n v="47.044067796610172"/>
    <n v="249804"/>
  </r>
  <r>
    <n v="1312"/>
    <x v="5"/>
    <n v="24"/>
    <n v="6"/>
    <n v="300"/>
    <n v="71.957400000000007"/>
    <n v="4.9499999999999997E-5"/>
    <n v="7.4300000000000004E-5"/>
    <n v="4.9499999999999997E-5"/>
    <n v="1.485E-4"/>
    <n v="5.3212599999999995E-4"/>
    <n v="3.0813780000000001E-3"/>
    <n v="46.887099999999997"/>
    <n v="72.706800000000001"/>
    <n v="4.4497999999999998"/>
    <n v="2.7224999999999998E-4"/>
    <n v="5.3213000000000002E-4"/>
    <n v="4.7093505000000001E-2"/>
    <n v="2.8256103000000001"/>
    <n v="43.000361040000001"/>
    <n v="7.4300000000000004E-5"/>
    <n v="0"/>
    <n v="2.48E-5"/>
    <n v="913.08474576271192"/>
    <n v="15.218079096045198"/>
    <n v="80808"/>
  </r>
  <r>
    <n v="7660"/>
    <x v="1"/>
    <n v="21"/>
    <n v="42"/>
    <n v="1300"/>
    <n v="122.50920000000001"/>
    <n v="4.4728909999999997E-3"/>
    <n v="9.3906000000000002E-4"/>
    <n v="8.6500000000000002E-5"/>
    <n v="8.6500000000000002E-5"/>
    <n v="5.0659800000000003E-4"/>
    <n v="3.1013690000000001E-3"/>
    <n v="28.352"/>
    <n v="64.589600000000004"/>
    <n v="6.1275000000000004"/>
    <n v="2.3476500000000001E-4"/>
    <n v="5.3131000000000001E-4"/>
    <n v="4.7020935E-2"/>
    <n v="2.8212560999999998"/>
    <n v="42.999980919999992"/>
    <n v="4.9400000000000001E-5"/>
    <n v="0"/>
    <n v="0"/>
    <n v="914.48587570621464"/>
    <n v="15.241431261770243"/>
    <n v="80932"/>
  </r>
  <r>
    <n v="9160"/>
    <x v="7"/>
    <n v="20"/>
    <n v="12"/>
    <n v="100"/>
    <n v="51.653399999999998"/>
    <n v="1.8584070000000001E-3"/>
    <n v="2.94985E-4"/>
    <n v="1.17994E-4"/>
    <n v="5.8999999999999998E-5"/>
    <n v="1.4749300000000001E-4"/>
    <n v="1.710914E-3"/>
    <n v="85.122799999999998"/>
    <n v="96.551699999999997"/>
    <n v="4.5345000000000004"/>
    <n v="3.2448399999999999E-4"/>
    <n v="5.3096999999999997E-4"/>
    <n v="4.6990844999999996E-2"/>
    <n v="2.8194507"/>
    <n v="17.999883000000001"/>
    <n v="5.8999999999999998E-5"/>
    <n v="0"/>
    <n v="0"/>
    <n v="383.05084745762713"/>
    <n v="6.3841807909604524"/>
    <n v="33900"/>
  </r>
  <r>
    <n v="765"/>
    <x v="2"/>
    <n v="23"/>
    <n v="8"/>
    <n v="96"/>
    <n v="82.457999999999998"/>
    <n v="2.2221329999999998E-3"/>
    <n v="4.0038399999999999E-4"/>
    <n v="6.0099999999999997E-5"/>
    <n v="0"/>
    <n v="4.0000000000000003E-5"/>
    <n v="3.5934500000000002E-3"/>
    <n v="53.888300000000001"/>
    <n v="67.732600000000005"/>
    <n v="3.7911000000000001"/>
    <n v="2.20211E-4"/>
    <n v="5.3050999999999999E-4"/>
    <n v="4.6950134999999997E-2"/>
    <n v="2.8170080999999998"/>
    <n v="53.000071039999995"/>
    <n v="6.0099999999999997E-5"/>
    <n v="0"/>
    <n v="0"/>
    <n v="1128.8587570621469"/>
    <n v="18.814312617702448"/>
    <n v="99904"/>
  </r>
  <r>
    <n v="3092"/>
    <x v="5"/>
    <n v="31"/>
    <n v="12"/>
    <n v="450"/>
    <n v="47.666400000000003"/>
    <n v="1.6953739999999999E-3"/>
    <n v="2.2882299999999999E-4"/>
    <n v="6.2399999999999999E-5"/>
    <n v="3.1199999999999999E-5"/>
    <n v="1.9762E-4"/>
    <n v="1.903395E-3"/>
    <n v="53.033000000000001"/>
    <n v="112.3497"/>
    <n v="3.9727000000000001"/>
    <n v="1.87219E-4"/>
    <n v="5.3045000000000002E-4"/>
    <n v="4.6944825000000003E-2"/>
    <n v="2.8166895000000003"/>
    <n v="50.999584800000001"/>
    <n v="9.3599999999999998E-5"/>
    <n v="0"/>
    <n v="0"/>
    <n v="1086.3728813559321"/>
    <n v="18.106214689265535"/>
    <n v="96144"/>
  </r>
  <r>
    <n v="5189"/>
    <x v="2"/>
    <n v="17"/>
    <n v="6"/>
    <n v="300"/>
    <n v="48.834600000000002"/>
    <n v="7.3200000000000004E-5"/>
    <n v="1.1391E-4"/>
    <n v="0"/>
    <n v="1.63E-5"/>
    <n v="9.7600000000000001E-5"/>
    <n v="2.497885E-3"/>
    <n v="63.620899999999999"/>
    <n v="82.996700000000004"/>
    <n v="3.8795000000000002"/>
    <n v="1.95274E-4"/>
    <n v="5.2886999999999997E-4"/>
    <n v="4.6804994999999995E-2"/>
    <n v="2.8082996999999996"/>
    <n v="65.000238479999993"/>
    <n v="4.88E-5"/>
    <n v="0"/>
    <n v="9.7600000000000001E-5"/>
    <n v="1388.7457627118645"/>
    <n v="23.145762711864407"/>
    <n v="122904"/>
  </r>
  <r>
    <n v="8042"/>
    <x v="1"/>
    <n v="23"/>
    <n v="8"/>
    <n v="700"/>
    <n v="181.15199999999999"/>
    <n v="1.802278E-3"/>
    <n v="2.1627300000000001E-4"/>
    <n v="8.4099999999999998E-5"/>
    <n v="1.5619700000000001E-4"/>
    <n v="3.96501E-4"/>
    <n v="6.1277450000000004E-3"/>
    <n v="18.593299999999999"/>
    <n v="34.2196"/>
    <n v="5.1117999999999997"/>
    <n v="2.40304E-4"/>
    <n v="5.2866999999999996E-4"/>
    <n v="4.6787295E-2"/>
    <n v="2.8072376999999999"/>
    <n v="44.00014676"/>
    <n v="6.0099999999999997E-5"/>
    <n v="0"/>
    <n v="0"/>
    <n v="940.42937853107344"/>
    <n v="15.67382297551789"/>
    <n v="83228"/>
  </r>
  <r>
    <n v="8467"/>
    <x v="1"/>
    <n v="22"/>
    <n v="28"/>
    <n v="1000"/>
    <n v="87.881399999999999"/>
    <n v="1.145334E-3"/>
    <n v="3.1716900000000001E-4"/>
    <n v="5.2899999999999998E-5"/>
    <n v="0"/>
    <n v="2.4668699999999999E-4"/>
    <n v="1.867776E-3"/>
    <n v="43.466700000000003"/>
    <n v="67.509399999999999"/>
    <n v="8.3867999999999991"/>
    <n v="2.9954899999999997E-4"/>
    <n v="5.2862000000000004E-4"/>
    <n v="4.6782870000000004E-2"/>
    <n v="2.8069722000000001"/>
    <n v="30.000242239999999"/>
    <n v="1.23344E-4"/>
    <n v="0"/>
    <n v="1.5857999999999999E-4"/>
    <n v="641.26553672316379"/>
    <n v="10.687758945386063"/>
    <n v="56752"/>
  </r>
  <r>
    <n v="8892"/>
    <x v="5"/>
    <n v="21"/>
    <n v="18"/>
    <n v="40"/>
    <n v="50.021999999999998"/>
    <n v="7.3800000000000005E-5"/>
    <n v="1.2300000000000001E-5"/>
    <n v="1.2300000000000001E-5"/>
    <n v="0"/>
    <n v="8.6100000000000006E-5"/>
    <n v="1.9668580000000001E-3"/>
    <n v="83.220100000000002"/>
    <n v="107.6"/>
    <n v="4.8311999999999999"/>
    <n v="1.4751400000000001E-4"/>
    <n v="5.2859000000000001E-4"/>
    <n v="4.6780215E-2"/>
    <n v="2.8068129000000002"/>
    <n v="42.999739320000003"/>
    <n v="7.3800000000000005E-5"/>
    <n v="0"/>
    <n v="1.8438999999999999E-4"/>
    <n v="919.18644067796606"/>
    <n v="15.319774011299435"/>
    <n v="81348"/>
  </r>
  <r>
    <n v="792"/>
    <x v="2"/>
    <n v="17"/>
    <n v="8"/>
    <n v="120"/>
    <n v="69.589799999999997"/>
    <n v="1.3065869999999999E-3"/>
    <n v="4.9957699999999996E-4"/>
    <n v="1.9199999999999999E-5"/>
    <n v="0"/>
    <n v="2.1136000000000001E-4"/>
    <n v="2.6996390000000002E-3"/>
    <n v="60.171399999999998"/>
    <n v="84.569400000000002"/>
    <n v="4.5872000000000002"/>
    <n v="1.8253799999999999E-4"/>
    <n v="5.2840000000000005E-4"/>
    <n v="4.6763400000000004E-2"/>
    <n v="2.8058040000000002"/>
    <n v="55.000099200000001"/>
    <n v="7.6899999999999999E-5"/>
    <n v="2.4018100000000001E-4"/>
    <n v="3.3625000000000001E-4"/>
    <n v="1176.1355932203389"/>
    <n v="19.602259887005648"/>
    <n v="104088"/>
  </r>
  <r>
    <n v="3321"/>
    <x v="2"/>
    <n v="20"/>
    <n v="16"/>
    <n v="200"/>
    <n v="65.637600000000006"/>
    <n v="7.1108399999999996E-4"/>
    <n v="1.7238400000000001E-4"/>
    <n v="6.4599999999999998E-5"/>
    <n v="5.3900000000000002E-5"/>
    <n v="1.4006199999999999E-4"/>
    <n v="3.393811E-3"/>
    <n v="49.006399999999999"/>
    <n v="77.676199999999994"/>
    <n v="3.4698000000000002"/>
    <n v="2.6935000000000001E-4"/>
    <n v="5.2793000000000002E-4"/>
    <n v="4.6721805000000005E-2"/>
    <n v="2.8033083000000003"/>
    <n v="49.000350880000006"/>
    <n v="6.4599999999999998E-5"/>
    <n v="0"/>
    <n v="0"/>
    <n v="1048.768361581921"/>
    <n v="17.479472693032015"/>
    <n v="92816"/>
  </r>
  <r>
    <n v="1714"/>
    <x v="5"/>
    <n v="24"/>
    <n v="16"/>
    <n v="500"/>
    <n v="64.832400000000007"/>
    <n v="3.4478599999999997E-4"/>
    <n v="5.0699999999999999E-5"/>
    <n v="0"/>
    <n v="5.0699999999999999E-5"/>
    <n v="2.8394100000000001E-4"/>
    <n v="2.778567E-3"/>
    <n v="31.223400000000002"/>
    <n v="61.445300000000003"/>
    <n v="4.4196999999999997"/>
    <n v="1.2168900000000001E-4"/>
    <n v="5.2731999999999996E-4"/>
    <n v="4.6667819999999999E-2"/>
    <n v="2.8000691999999998"/>
    <n v="52.000079839999998"/>
    <n v="7.1000000000000005E-5"/>
    <n v="0"/>
    <n v="2.0299999999999999E-5"/>
    <n v="1114.2598870056497"/>
    <n v="18.57099811676083"/>
    <n v="98612"/>
  </r>
  <r>
    <n v="220"/>
    <x v="5"/>
    <n v="27"/>
    <n v="8"/>
    <n v="280"/>
    <n v="55.046999999999997"/>
    <n v="6.4280900000000005E-4"/>
    <n v="1.2645399999999999E-4"/>
    <n v="0"/>
    <n v="7.3800000000000005E-5"/>
    <n v="9.48E-5"/>
    <n v="2.529084E-3"/>
    <n v="62.845199999999998"/>
    <n v="83.866699999999994"/>
    <n v="3.9333"/>
    <n v="2.31833E-4"/>
    <n v="5.2689000000000002E-4"/>
    <n v="4.6629765000000004E-2"/>
    <n v="2.7977859"/>
    <n v="49.999753439999992"/>
    <n v="6.3200000000000005E-5"/>
    <n v="0"/>
    <n v="1.7914E-4"/>
    <n v="1072.2711864406779"/>
    <n v="17.871186440677963"/>
    <n v="94896"/>
  </r>
  <r>
    <n v="3695"/>
    <x v="3"/>
    <n v="19"/>
    <n v="24"/>
    <n v="500"/>
    <n v="93.426000000000002"/>
    <n v="2.1223629999999999E-3"/>
    <n v="1.5159700000000001E-4"/>
    <n v="1.5999999999999999E-5"/>
    <n v="2.3900000000000002E-5"/>
    <n v="1.03725E-4"/>
    <n v="3.1596079999999999E-3"/>
    <n v="54.7241"/>
    <n v="67.707099999999997"/>
    <n v="4.9318"/>
    <n v="2.1542800000000001E-4"/>
    <n v="5.2660000000000001E-4"/>
    <n v="4.6604100000000002E-2"/>
    <n v="2.796246"/>
    <n v="65.999831200000003"/>
    <n v="5.5899999999999997E-5"/>
    <n v="0"/>
    <n v="0"/>
    <n v="1416.180790960452"/>
    <n v="23.6030131826742"/>
    <n v="125332"/>
  </r>
  <r>
    <n v="9022"/>
    <x v="3"/>
    <n v="18"/>
    <n v="32"/>
    <n v="1700"/>
    <n v="117.7368"/>
    <n v="1.97331E-4"/>
    <n v="1.78538E-4"/>
    <n v="4.6999999999999997E-5"/>
    <n v="1.88E-5"/>
    <n v="3.4767899999999999E-4"/>
    <n v="3.7305020000000001E-3"/>
    <n v="29.626300000000001"/>
    <n v="58.539000000000001"/>
    <n v="5.7455999999999996"/>
    <n v="1.6914100000000001E-4"/>
    <n v="5.2621999999999999E-4"/>
    <n v="4.6570469999999996E-2"/>
    <n v="2.7942281999999996"/>
    <n v="56.000332399999998"/>
    <n v="5.6400000000000002E-5"/>
    <n v="0"/>
    <n v="0"/>
    <n v="1202.4858757062148"/>
    <n v="20.041431261770246"/>
    <n v="106420"/>
  </r>
  <r>
    <n v="5442"/>
    <x v="5"/>
    <n v="19"/>
    <n v="4"/>
    <n v="250"/>
    <n v="80.552400000000006"/>
    <n v="5.1639299999999997E-4"/>
    <n v="1.22057E-4"/>
    <n v="4.6900000000000002E-5"/>
    <n v="9.3899999999999999E-6"/>
    <n v="2.0655700000000001E-4"/>
    <n v="2.8730240000000001E-3"/>
    <n v="45.285200000000003"/>
    <n v="70.888900000000007"/>
    <n v="5.1634000000000002"/>
    <n v="1.7839E-4"/>
    <n v="5.2578E-4"/>
    <n v="4.6531530000000002E-2"/>
    <n v="2.7918918000000001"/>
    <n v="55.999776240000003"/>
    <n v="5.63E-5"/>
    <n v="0"/>
    <n v="0"/>
    <n v="1203.4802259887006"/>
    <n v="20.058003766478343"/>
    <n v="106508"/>
  </r>
  <r>
    <n v="9063"/>
    <x v="3"/>
    <n v="20"/>
    <n v="28"/>
    <n v="740"/>
    <n v="102.8022"/>
    <n v="0"/>
    <n v="7.4999999999999993E-5"/>
    <n v="7.4999999999999993E-5"/>
    <n v="3.7499999999999997E-5"/>
    <n v="1.125619E-3"/>
    <n v="2.814048E-3"/>
    <n v="19.945900000000002"/>
    <n v="47.786700000000003"/>
    <n v="6.92"/>
    <n v="5.2528899999999996E-4"/>
    <n v="5.2528999999999998E-4"/>
    <n v="4.6488164999999998E-2"/>
    <n v="2.7892899"/>
    <n v="14.000029079999997"/>
    <n v="1.12562E-4"/>
    <n v="0"/>
    <n v="0"/>
    <n v="301.15254237288133"/>
    <n v="5.0192090395480218"/>
    <n v="26652"/>
  </r>
  <r>
    <n v="1062"/>
    <x v="3"/>
    <n v="26"/>
    <n v="2"/>
    <n v="300"/>
    <n v="81.335999999999999"/>
    <n v="8.85142E-4"/>
    <n v="2.7004299999999998E-4"/>
    <n v="3.0000000000000001E-5"/>
    <n v="1.35022E-4"/>
    <n v="2.7004299999999998E-4"/>
    <n v="3.1805090000000002E-3"/>
    <n v="41.118499999999997"/>
    <n v="64.981099999999998"/>
    <n v="4.4858000000000002"/>
    <n v="3.1504999999999999E-4"/>
    <n v="5.2508000000000003E-4"/>
    <n v="4.6469580000000003E-2"/>
    <n v="2.7881748000000002"/>
    <n v="34.999732479999999"/>
    <n v="9.0000000000000006E-5"/>
    <n v="0"/>
    <n v="0"/>
    <n v="753.1751412429378"/>
    <n v="12.552919020715629"/>
    <n v="66656"/>
  </r>
  <r>
    <n v="4133"/>
    <x v="2"/>
    <n v="18"/>
    <n v="20"/>
    <n v="600"/>
    <n v="85.108199999999997"/>
    <n v="2.7177820000000002E-3"/>
    <n v="5.6081200000000005E-4"/>
    <n v="7.1899999999999998E-6"/>
    <n v="8.6299999999999997E-5"/>
    <n v="1.1503800000000001E-4"/>
    <n v="3.1779360000000001E-3"/>
    <n v="46.149700000000003"/>
    <n v="72.588200000000001"/>
    <n v="4.2647000000000004"/>
    <n v="1.86937E-4"/>
    <n v="5.2486000000000004E-4"/>
    <n v="4.6450110000000003E-2"/>
    <n v="2.7870066000000002"/>
    <n v="72.999628239999993"/>
    <n v="5.0300000000000003E-5"/>
    <n v="0"/>
    <n v="0"/>
    <n v="1571.5706214689264"/>
    <n v="26.192843691148774"/>
    <n v="139084"/>
  </r>
  <r>
    <n v="3762"/>
    <x v="2"/>
    <n v="16"/>
    <n v="8"/>
    <n v="100"/>
    <n v="51.472799999999999"/>
    <n v="7.5676900000000002E-4"/>
    <n v="4.1600000000000002E-5"/>
    <n v="2.4899999999999999E-5"/>
    <n v="0"/>
    <n v="3.82543E-4"/>
    <n v="2.353469E-3"/>
    <n v="53.106400000000001"/>
    <n v="90.558300000000003"/>
    <n v="4.1059999999999999"/>
    <n v="1.6632300000000001E-4"/>
    <n v="5.2391999999999998E-4"/>
    <n v="4.6366919999999999E-2"/>
    <n v="2.7820152"/>
    <n v="63.000332159999992"/>
    <n v="6.6500000000000004E-5"/>
    <n v="2.5780099999999999E-4"/>
    <n v="3.9918000000000001E-4"/>
    <n v="1358.7344632768361"/>
    <n v="22.645574387947267"/>
    <n v="120248"/>
  </r>
  <r>
    <n v="7032"/>
    <x v="2"/>
    <n v="19"/>
    <n v="12"/>
    <n v="500"/>
    <n v="64.772999999999996"/>
    <n v="1.69929E-3"/>
    <n v="3.0663899999999999E-4"/>
    <n v="7.6699999999999994E-5"/>
    <n v="0"/>
    <n v="8.9400000000000005E-5"/>
    <n v="3.270813E-3"/>
    <n v="43.278399999999998"/>
    <n v="79.921899999999994"/>
    <n v="3.4336000000000002"/>
    <n v="3.1941499999999998E-4"/>
    <n v="5.2384000000000003E-4"/>
    <n v="4.6359839999999999E-2"/>
    <n v="2.7815903999999998"/>
    <n v="40.999909119999998"/>
    <n v="7.6699999999999994E-5"/>
    <n v="0"/>
    <n v="0"/>
    <n v="884.3841807909605"/>
    <n v="14.739736346516008"/>
    <n v="78268"/>
  </r>
  <r>
    <n v="1248"/>
    <x v="3"/>
    <n v="26"/>
    <n v="6"/>
    <n v="200"/>
    <n v="97.295400000000001"/>
    <n v="7.0527899999999995E-4"/>
    <n v="2.2440700000000001E-4"/>
    <n v="4.2700000000000001E-5"/>
    <n v="2.0303500000000001E-4"/>
    <n v="3.2058100000000001E-4"/>
    <n v="3.6866849999999999E-3"/>
    <n v="31.767399999999999"/>
    <n v="53.820300000000003"/>
    <n v="4.7854999999999999"/>
    <n v="2.2440700000000001E-4"/>
    <n v="5.2362000000000003E-4"/>
    <n v="4.6340370000000006E-2"/>
    <n v="2.7804222000000003"/>
    <n v="49.00035960000001"/>
    <n v="5.3399999999999997E-5"/>
    <n v="0"/>
    <n v="0"/>
    <n v="1057.4011299435028"/>
    <n v="17.623352165725048"/>
    <n v="93580"/>
  </r>
  <r>
    <n v="3147"/>
    <x v="5"/>
    <n v="16"/>
    <n v="16"/>
    <n v="300"/>
    <n v="74.575800000000001"/>
    <n v="1.036648E-3"/>
    <n v="2.8631199999999999E-4"/>
    <n v="5.9200000000000002E-5"/>
    <n v="0"/>
    <n v="8.8900000000000006E-5"/>
    <n v="4.1169730000000003E-3"/>
    <n v="45.884599999999999"/>
    <n v="64.901700000000005"/>
    <n v="3.3046000000000002"/>
    <n v="1.4809299999999999E-4"/>
    <n v="5.2326E-4"/>
    <n v="4.6308509999999997E-2"/>
    <n v="2.7785105999999997"/>
    <n v="52.999958879999987"/>
    <n v="6.9099999999999999E-5"/>
    <n v="0"/>
    <n v="0"/>
    <n v="1144.4971751412429"/>
    <n v="19.074952919020713"/>
    <n v="101288"/>
  </r>
  <r>
    <n v="874"/>
    <x v="3"/>
    <n v="27"/>
    <n v="4"/>
    <n v="50"/>
    <n v="46.762799999999999"/>
    <n v="9.7744999999999993E-4"/>
    <n v="3.8643400000000001E-4"/>
    <n v="2.27E-5"/>
    <n v="9.09E-5"/>
    <n v="1.3638800000000001E-4"/>
    <n v="1.45481E-3"/>
    <n v="28.825399999999998"/>
    <n v="105.3125"/>
    <n v="5.3906000000000001"/>
    <n v="3.1824000000000002E-4"/>
    <n v="5.2282000000000001E-4"/>
    <n v="4.6269570000000003E-2"/>
    <n v="2.7761742000000003"/>
    <n v="22.999897440000002"/>
    <n v="6.8200000000000004E-5"/>
    <n v="0"/>
    <n v="0"/>
    <n v="497.08474576271186"/>
    <n v="8.2847457627118644"/>
    <n v="43992"/>
  </r>
  <r>
    <n v="10049"/>
    <x v="6"/>
    <m/>
    <m/>
    <m/>
    <n v="252.72059999999999"/>
    <n v="1.9097115000000001E-2"/>
    <n v="1.5222339999999999E-3"/>
    <n v="9.2299999999999994E-5"/>
    <n v="3.84402E-4"/>
    <n v="5.6891600000000004E-4"/>
    <n v="4.0900420000000003E-3"/>
    <n v="21.615100000000002"/>
    <n v="38.2256"/>
    <n v="6.8533999999999997"/>
    <n v="3.5365E-4"/>
    <n v="5.2278999999999997E-4"/>
    <n v="4.6266914999999999E-2"/>
    <n v="2.7760148999999998"/>
    <n v="34.000170439999998"/>
    <n v="7.6899999999999999E-5"/>
    <n v="0"/>
    <n v="3.2289999999999999E-4"/>
    <n v="734.87005649717514"/>
    <n v="12.247834274952918"/>
    <n v="65036"/>
  </r>
  <r>
    <n v="5692"/>
    <x v="1"/>
    <n v="21"/>
    <n v="20"/>
    <n v="300"/>
    <n v="169.63079999999999"/>
    <n v="8.2984949999999995E-3"/>
    <n v="7.3160499999999997E-4"/>
    <n v="1.04515E-4"/>
    <n v="6.2700000000000006E-5"/>
    <n v="6.2700000000000006E-5"/>
    <n v="2.842809E-3"/>
    <n v="28.148099999999999"/>
    <n v="50.235300000000002"/>
    <n v="8.4337999999999997"/>
    <n v="2.50836E-4"/>
    <n v="5.2258000000000003E-4"/>
    <n v="4.6248330000000004E-2"/>
    <n v="2.7748998"/>
    <n v="25.000227200000005"/>
    <n v="1.04515E-4"/>
    <n v="0"/>
    <n v="2.7174000000000002E-4"/>
    <n v="540.56497175141249"/>
    <n v="9.0094161958568755"/>
    <n v="47840"/>
  </r>
  <r>
    <n v="3621"/>
    <x v="7"/>
    <n v="32"/>
    <n v="16"/>
    <n v="650"/>
    <n v="33.842399999999998"/>
    <n v="3.5991300000000001E-4"/>
    <n v="1.27711E-4"/>
    <n v="0"/>
    <n v="0"/>
    <n v="6.97E-5"/>
    <n v="1.7647330000000001E-3"/>
    <n v="72.450299999999999"/>
    <n v="125.8421"/>
    <n v="3.5394999999999999"/>
    <n v="2.20592E-4"/>
    <n v="5.2245000000000004E-4"/>
    <n v="4.6236825000000002E-2"/>
    <n v="2.7742095"/>
    <n v="44.999663400000003"/>
    <n v="8.1299999999999997E-5"/>
    <n v="0"/>
    <n v="2.3200000000000001E-5"/>
    <n v="973.24293785310738"/>
    <n v="16.220715630885124"/>
    <n v="86132"/>
  </r>
  <r>
    <n v="7848"/>
    <x v="4"/>
    <n v="26"/>
    <n v="36"/>
    <n v="1300"/>
    <n v="188.55119999999999"/>
    <n v="8.6615760000000007E-3"/>
    <n v="1.3872750000000001E-3"/>
    <n v="2.9600000000000001E-5"/>
    <n v="3.6756899999999999E-4"/>
    <n v="3.9721100000000002E-4"/>
    <n v="5.3712439999999998E-3"/>
    <n v="23.018799999999999"/>
    <n v="37.924900000000001"/>
    <n v="4.8863000000000003"/>
    <n v="2.13427E-4"/>
    <n v="5.2170999999999999E-4"/>
    <n v="4.6171335000000001E-2"/>
    <n v="2.7702800999999999"/>
    <n v="87.999955959999994"/>
    <n v="4.1499999999999999E-5"/>
    <n v="3.4978299999999999E-4"/>
    <n v="7.6477999999999995E-4"/>
    <n v="1905.9435028248588"/>
    <n v="31.765725047080981"/>
    <n v="168676"/>
  </r>
  <r>
    <n v="8849"/>
    <x v="7"/>
    <n v="19"/>
    <n v="14"/>
    <n v="30"/>
    <n v="47.215200000000003"/>
    <n v="1.5173070000000001E-3"/>
    <n v="2.8449500000000001E-4"/>
    <n v="1.1854E-4"/>
    <n v="0"/>
    <n v="2.1337099999999999E-4"/>
    <n v="1.944049E-3"/>
    <n v="71.654300000000006"/>
    <n v="100.6829"/>
    <n v="3.7561"/>
    <n v="3.31911E-4"/>
    <n v="5.2156999999999995E-4"/>
    <n v="4.6158944999999993E-2"/>
    <n v="2.7695366999999997"/>
    <n v="21.999822599999998"/>
    <n v="1.1854E-4"/>
    <n v="0"/>
    <n v="0"/>
    <n v="476.61016949152543"/>
    <n v="7.9435028248587569"/>
    <n v="42180"/>
  </r>
  <r>
    <n v="8607"/>
    <x v="0"/>
    <n v="20"/>
    <n v="8"/>
    <n v="700"/>
    <n v="81.279600000000002"/>
    <n v="1.526602E-3"/>
    <n v="4.9879099999999995E-4"/>
    <n v="4.5300000000000003E-5"/>
    <n v="9.0699999999999996E-5"/>
    <n v="6.1970999999999999E-4"/>
    <n v="3.7636029999999999E-3"/>
    <n v="32.016100000000002"/>
    <n v="62.730899999999998"/>
    <n v="3.7690999999999999"/>
    <n v="2.0405099999999999E-4"/>
    <n v="5.2145999999999996E-4"/>
    <n v="4.6149209999999996E-2"/>
    <n v="2.7689525999999995"/>
    <n v="68.999587199999993"/>
    <n v="6.7999999999999999E-5"/>
    <n v="0"/>
    <n v="5.2899999999999998E-5"/>
    <n v="1495.1412429378531"/>
    <n v="24.919020715630886"/>
    <n v="132320"/>
  </r>
  <r>
    <n v="8223"/>
    <x v="2"/>
    <n v="23"/>
    <n v="10"/>
    <n v="75"/>
    <n v="66.495000000000005"/>
    <n v="3.66654E-4"/>
    <n v="4.6314199999999999E-4"/>
    <n v="9.6500000000000001E-5"/>
    <n v="0"/>
    <n v="3.2805900000000001E-4"/>
    <n v="3.2998839999999999E-3"/>
    <n v="38.1935"/>
    <n v="75.543899999999994"/>
    <n v="3.7484999999999999"/>
    <n v="1.64029E-4"/>
    <n v="5.2103000000000002E-4"/>
    <n v="4.6111155000000001E-2"/>
    <n v="2.7666693000000002"/>
    <n v="53.999549199999997"/>
    <n v="8.6799999999999996E-5"/>
    <n v="0"/>
    <n v="6.7500000000000001E-5"/>
    <n v="1171.0734463276835"/>
    <n v="19.517890772128059"/>
    <n v="103640"/>
  </r>
  <r>
    <n v="3824"/>
    <x v="3"/>
    <n v="22"/>
    <n v="4"/>
    <n v="200"/>
    <n v="71.080799999999996"/>
    <n v="1.2556659999999999E-3"/>
    <n v="1.5312999999999999E-4"/>
    <n v="9.1899999999999998E-5"/>
    <n v="0"/>
    <n v="2.7563400000000002E-4"/>
    <n v="1.9906899999999998E-3"/>
    <n v="26.625"/>
    <n v="108.4923"/>
    <n v="6"/>
    <n v="3.9813799999999997E-4"/>
    <n v="5.2063999999999995E-4"/>
    <n v="4.6076639999999995E-2"/>
    <n v="2.7645983999999997"/>
    <n v="16.999937279999997"/>
    <n v="1.22504E-4"/>
    <n v="0"/>
    <n v="3.0599999999999998E-5"/>
    <n v="368.94915254237287"/>
    <n v="6.1491525423728808"/>
    <n v="32652"/>
  </r>
  <r>
    <n v="4586"/>
    <x v="0"/>
    <n v="30"/>
    <n v="14"/>
    <n v="730"/>
    <n v="63.744"/>
    <n v="1.08384E-3"/>
    <n v="1.8775199999999999E-4"/>
    <n v="1.7099999999999999E-5"/>
    <n v="2.5599999999999999E-5"/>
    <n v="1.0241E-4"/>
    <n v="2.1335429999999999E-3"/>
    <n v="56.080300000000001"/>
    <n v="103.376"/>
    <n v="5.46"/>
    <n v="2.30423E-4"/>
    <n v="5.2057999999999998E-4"/>
    <n v="4.6071330000000001E-2"/>
    <n v="2.7642798000000002"/>
    <n v="60.999482080000007"/>
    <n v="5.9700000000000001E-5"/>
    <n v="4.2700000000000001E-5"/>
    <n v="2.5599999999999999E-5"/>
    <n v="1324.0225988700565"/>
    <n v="22.067043314500943"/>
    <n v="117176"/>
  </r>
  <r>
    <n v="7061"/>
    <x v="3"/>
    <n v="21"/>
    <n v="24"/>
    <n v="700"/>
    <n v="75.275999999999996"/>
    <n v="1.120359E-3"/>
    <n v="2.8675800000000002E-4"/>
    <n v="3.3300000000000003E-5"/>
    <n v="5.3399999999999997E-5"/>
    <n v="3.2677100000000001E-4"/>
    <n v="3.4144259999999999E-3"/>
    <n v="36.970599999999997"/>
    <n v="63.289099999999998"/>
    <n v="4.0526999999999997"/>
    <n v="2.33408E-4"/>
    <n v="5.2017000000000003E-4"/>
    <n v="4.6035045000000004E-2"/>
    <n v="2.7621027000000002"/>
    <n v="78.000531839999994"/>
    <n v="6.0000000000000002E-5"/>
    <n v="2.2007E-4"/>
    <n v="4.3346999999999998E-4"/>
    <n v="1694.3728813559321"/>
    <n v="28.239548022598868"/>
    <n v="149952"/>
  </r>
  <r>
    <n v="3053"/>
    <x v="3"/>
    <n v="22"/>
    <n v="30"/>
    <n v="500"/>
    <n v="75.114000000000004"/>
    <n v="2.1608040000000001E-3"/>
    <n v="1.84255E-4"/>
    <n v="1.00503E-4"/>
    <n v="1.6799999999999998E-5"/>
    <n v="8.3800000000000004E-5"/>
    <n v="2.9480740000000002E-3"/>
    <n v="69.028599999999997"/>
    <n v="60.931800000000003"/>
    <n v="4.1932"/>
    <n v="2.5125599999999999E-4"/>
    <n v="5.1926000000000001E-4"/>
    <n v="4.5954510000000004E-2"/>
    <n v="2.7572706"/>
    <n v="30.999821999999998"/>
    <n v="6.7000000000000002E-5"/>
    <n v="0"/>
    <n v="0"/>
    <n v="674.57627118644064"/>
    <n v="11.242937853107344"/>
    <n v="59700"/>
  </r>
  <r>
    <n v="716"/>
    <x v="3"/>
    <n v="19"/>
    <n v="10"/>
    <n v="600"/>
    <n v="64.759200000000007"/>
    <n v="1.8953069999999999E-3"/>
    <n v="4.7382700000000002E-4"/>
    <n v="9.0299999999999999E-5"/>
    <n v="6.7700000000000006E-5"/>
    <n v="1.3537900000000001E-4"/>
    <n v="2.7865519999999999E-3"/>
    <n v="52.666699999999999"/>
    <n v="80.615399999999994"/>
    <n v="3.9028"/>
    <n v="2.03069E-4"/>
    <n v="5.1895000000000001E-4"/>
    <n v="4.5927074999999998E-2"/>
    <n v="2.7556244999999997"/>
    <n v="45.999727999999998"/>
    <n v="6.7700000000000006E-5"/>
    <n v="0"/>
    <n v="4.0613999999999998E-4"/>
    <n v="1001.5819209039548"/>
    <n v="16.693032015065913"/>
    <n v="88640"/>
  </r>
  <r>
    <n v="3734"/>
    <x v="7"/>
    <n v="25"/>
    <n v="10"/>
    <n v="100"/>
    <n v="30.1632"/>
    <n v="4.27298E-4"/>
    <n v="1.2208499999999999E-4"/>
    <n v="9.1600000000000004E-5"/>
    <n v="0"/>
    <n v="1.52607E-4"/>
    <n v="1.5260650000000001E-3"/>
    <n v="113.0612"/>
    <n v="108.72"/>
    <n v="3.7"/>
    <n v="2.7469199999999999E-4"/>
    <n v="5.1886E-4"/>
    <n v="4.5919109999999999E-2"/>
    <n v="2.7551465999999998"/>
    <n v="16.999929039999998"/>
    <n v="1.2208499999999999E-4"/>
    <n v="0"/>
    <n v="3.0499999999999999E-5"/>
    <n v="370.21468926553672"/>
    <n v="6.1702448210922789"/>
    <n v="32764"/>
  </r>
  <r>
    <n v="5174"/>
    <x v="3"/>
    <n v="16"/>
    <n v="8"/>
    <n v="300"/>
    <n v="86.081400000000002"/>
    <n v="2.6811169999999998E-3"/>
    <n v="3.5640200000000002E-4"/>
    <n v="2.4300000000000001E-5"/>
    <n v="4.0500000000000002E-5"/>
    <n v="3.64502E-4"/>
    <n v="3.337221E-3"/>
    <n v="32.905099999999997"/>
    <n v="63.553400000000003"/>
    <n v="4.1432000000000002"/>
    <n v="2.43002E-4"/>
    <n v="5.1840000000000002E-4"/>
    <n v="4.58784E-2"/>
    <n v="2.752704"/>
    <n v="63.999590400000002"/>
    <n v="8.1000000000000004E-5"/>
    <n v="8.1000000000000004E-5"/>
    <n v="1.053E-4"/>
    <n v="1394.9830508474577"/>
    <n v="23.249717514124296"/>
    <n v="123456"/>
  </r>
  <r>
    <n v="2476"/>
    <x v="3"/>
    <n v="25"/>
    <n v="12"/>
    <n v="280"/>
    <n v="95.754000000000005"/>
    <n v="5.044097E-3"/>
    <n v="4.7191699999999997E-4"/>
    <n v="4.6400000000000003E-5"/>
    <n v="0"/>
    <n v="8.5099999999999995E-5"/>
    <n v="3.1873740000000002E-3"/>
    <n v="46.4818"/>
    <n v="71.048500000000004"/>
    <n v="4.0655000000000001"/>
    <n v="1.6246300000000001E-4"/>
    <n v="5.1833999999999995E-4"/>
    <n v="4.5873089999999998E-2"/>
    <n v="2.7523854000000001"/>
    <n v="67.000628399999997"/>
    <n v="6.19E-5"/>
    <n v="0"/>
    <n v="2.7076999999999998E-4"/>
    <n v="1460.5649717514125"/>
    <n v="24.342749529190208"/>
    <n v="129260"/>
  </r>
  <r>
    <n v="6440"/>
    <x v="2"/>
    <n v="22"/>
    <n v="4"/>
    <n v="50"/>
    <n v="80.125200000000007"/>
    <n v="5.8932099999999996E-4"/>
    <n v="1.1360400000000001E-4"/>
    <n v="2.8399999999999999E-5"/>
    <n v="0"/>
    <n v="2.3430799999999999E-4"/>
    <n v="3.0886109999999998E-3"/>
    <n v="35.308799999999998"/>
    <n v="61.829900000000002"/>
    <n v="4.8391000000000002"/>
    <n v="2.4140899999999999E-4"/>
    <n v="5.1831999999999996E-4"/>
    <n v="4.5871319999999993E-2"/>
    <n v="2.7522791999999994"/>
    <n v="73.000188799999975"/>
    <n v="4.9700000000000002E-5"/>
    <n v="2.5560900000000001E-4"/>
    <n v="3.1951000000000001E-4"/>
    <n v="1591.412429378531"/>
    <n v="26.523540489642183"/>
    <n v="140840"/>
  </r>
  <r>
    <n v="7719"/>
    <x v="3"/>
    <n v="27"/>
    <n v="12"/>
    <n v="360"/>
    <n v="114.99"/>
    <n v="6.7830149999999999E-3"/>
    <n v="4.81318E-4"/>
    <n v="4.46E-5"/>
    <n v="4.2783799999999999E-4"/>
    <n v="8.3784899999999999E-4"/>
    <n v="4.215987E-3"/>
    <n v="36.4407"/>
    <n v="51.450299999999999"/>
    <n v="3.5497000000000001"/>
    <n v="4.0109800000000001E-4"/>
    <n v="5.1696999999999995E-4"/>
    <n v="4.5751844999999992E-2"/>
    <n v="2.7451106999999997"/>
    <n v="57.99989824"/>
    <n v="6.2399999999999999E-5"/>
    <n v="0"/>
    <n v="3.8327000000000001E-4"/>
    <n v="1267.7062146892656"/>
    <n v="21.128436911487761"/>
    <n v="112192"/>
  </r>
  <r>
    <n v="1033"/>
    <x v="5"/>
    <n v="19"/>
    <n v="8"/>
    <n v="300"/>
    <n v="66.093000000000004"/>
    <n v="8.8513000000000003E-4"/>
    <n v="4.4256500000000002E-4"/>
    <n v="7.3800000000000005E-5"/>
    <n v="0"/>
    <n v="2.21282E-4"/>
    <n v="1.548977E-3"/>
    <n v="31.032299999999999"/>
    <n v="102.0317"/>
    <n v="7.6032000000000002"/>
    <n v="2.7045599999999997E-4"/>
    <n v="5.1632999999999996E-4"/>
    <n v="4.5695204999999996E-2"/>
    <n v="2.7417122999999997"/>
    <n v="21.000173759999999"/>
    <n v="1.2293499999999999E-4"/>
    <n v="0"/>
    <n v="4.9200000000000003E-5"/>
    <n v="459.57062146892656"/>
    <n v="7.6595103578154431"/>
    <n v="40672"/>
  </r>
  <r>
    <n v="193"/>
    <x v="3"/>
    <n v="22"/>
    <n v="20"/>
    <n v="1200"/>
    <n v="120.70140000000001"/>
    <n v="5.4956240000000002E-3"/>
    <n v="2.39888E-4"/>
    <n v="3.6300000000000001E-5"/>
    <n v="0"/>
    <n v="2.1800000000000001E-5"/>
    <n v="3.6128639999999999E-3"/>
    <n v="44.838700000000003"/>
    <n v="60.917499999999997"/>
    <n v="4.8089000000000004"/>
    <n v="2.2535E-4"/>
    <n v="5.1612000000000001E-4"/>
    <n v="4.5676620000000001E-2"/>
    <n v="2.7405971999999998"/>
    <n v="70.99953167999999"/>
    <n v="3.6300000000000001E-5"/>
    <n v="0"/>
    <n v="0"/>
    <n v="1554.3954802259886"/>
    <n v="25.906591337099812"/>
    <n v="137564"/>
  </r>
  <r>
    <n v="1606"/>
    <x v="0"/>
    <n v="21"/>
    <n v="20"/>
    <n v="600"/>
    <n v="89.047200000000004"/>
    <n v="2.3355720000000002E-3"/>
    <n v="5.8154799999999998E-4"/>
    <n v="3.7499999999999997E-5"/>
    <n v="6.5699999999999998E-5"/>
    <n v="1.88E-5"/>
    <n v="5.3277300000000001E-3"/>
    <n v="31.329799999999999"/>
    <n v="48.542299999999997"/>
    <n v="2.7324000000000002"/>
    <n v="2.2511499999999999E-4"/>
    <n v="5.1588999999999997E-4"/>
    <n v="4.5656264999999994E-2"/>
    <n v="2.7393758999999998"/>
    <n v="55.000064679999994"/>
    <n v="7.4999999999999993E-5"/>
    <n v="4.6900000000000002E-5"/>
    <n v="1.7822000000000001E-4"/>
    <n v="1204.6553672316384"/>
    <n v="20.077589453860639"/>
    <n v="106612"/>
  </r>
  <r>
    <n v="942"/>
    <x v="3"/>
    <n v="24"/>
    <n v="8"/>
    <n v="250"/>
    <n v="80.087999999999994"/>
    <n v="1.137423E-3"/>
    <n v="2.7552499999999999E-4"/>
    <n v="2.83E-5"/>
    <n v="0"/>
    <n v="5.2985599999999999E-4"/>
    <n v="2.7905730000000002E-3"/>
    <n v="35.187800000000003"/>
    <n v="64.557000000000002"/>
    <n v="5.1872999999999996"/>
    <n v="2.2607200000000001E-4"/>
    <n v="5.1573000000000005E-4"/>
    <n v="4.5642105000000002E-2"/>
    <n v="2.7385263000000002"/>
    <n v="73.000550040000007"/>
    <n v="7.0599999999999995E-5"/>
    <n v="1.7661900000000001E-4"/>
    <n v="1.5542E-4"/>
    <n v="1599.412429378531"/>
    <n v="26.656873822975516"/>
    <n v="141548"/>
  </r>
  <r>
    <n v="3164"/>
    <x v="0"/>
    <n v="27"/>
    <n v="8"/>
    <n v="1200"/>
    <n v="77.034000000000006"/>
    <n v="1.2974919999999999E-3"/>
    <n v="1.99614E-4"/>
    <n v="6.6500000000000004E-5"/>
    <n v="1.66E-5"/>
    <n v="6.4874599999999996E-4"/>
    <n v="2.3620999999999998E-3"/>
    <n v="36.453899999999997"/>
    <n v="83.267600000000002"/>
    <n v="5.1619999999999999"/>
    <n v="2.32883E-4"/>
    <n v="5.1566999999999997E-4"/>
    <n v="4.5636795000000001E-2"/>
    <n v="2.7382077000000002"/>
    <n v="31.000017720000002"/>
    <n v="8.3200000000000003E-5"/>
    <n v="0"/>
    <n v="0"/>
    <n v="679.27683615819205"/>
    <n v="11.321280602636534"/>
    <n v="60116"/>
  </r>
  <r>
    <n v="2345"/>
    <x v="3"/>
    <n v="23"/>
    <n v="10"/>
    <n v="650"/>
    <n v="72.617999999999995"/>
    <n v="1.058378E-3"/>
    <n v="3.6207699999999998E-4"/>
    <n v="2.7900000000000001E-5"/>
    <n v="1.25334E-4"/>
    <n v="1.0723040000000001E-3"/>
    <n v="2.4857949999999998E-3"/>
    <n v="42.853900000000003"/>
    <n v="77.523799999999994"/>
    <n v="5.4286000000000003"/>
    <n v="2.29779E-4"/>
    <n v="5.1526000000000002E-4"/>
    <n v="4.5600510000000004E-2"/>
    <n v="2.7360306000000003"/>
    <n v="73.999580160000008"/>
    <n v="6.2700000000000006E-5"/>
    <n v="1.8103800000000001E-4"/>
    <n v="3.7599999999999998E-4"/>
    <n v="1622.7796610169491"/>
    <n v="27.046327683615818"/>
    <n v="143616"/>
  </r>
  <r>
    <n v="7971"/>
    <x v="2"/>
    <n v="19"/>
    <n v="12"/>
    <n v="1000"/>
    <n v="125.23260000000001"/>
    <n v="1.0656397999999999E-2"/>
    <n v="3.3581099999999999E-4"/>
    <n v="8.9499999999999994E-5"/>
    <n v="4.4799999999999998E-5"/>
    <n v="4.4774799999999998E-4"/>
    <n v="1.8805409999999999E-3"/>
    <n v="96.771100000000004"/>
    <n v="90.333299999999994"/>
    <n v="6.6310000000000002"/>
    <n v="3.1342300000000001E-4"/>
    <n v="5.1491000000000004E-4"/>
    <n v="4.5569535000000001E-2"/>
    <n v="2.7341720999999999"/>
    <n v="22.999999879999997"/>
    <n v="8.9499999999999994E-5"/>
    <n v="0"/>
    <n v="0"/>
    <n v="504.72316384180789"/>
    <n v="8.4120527306967983"/>
    <n v="44668"/>
  </r>
  <r>
    <n v="9260"/>
    <x v="3"/>
    <n v="23"/>
    <n v="36"/>
    <n v="1500"/>
    <n v="96.619799999999998"/>
    <n v="1.4712600000000001E-3"/>
    <n v="3.7138600000000003E-4"/>
    <n v="4.2899999999999999E-5"/>
    <n v="0"/>
    <n v="2.8568199999999999E-4"/>
    <n v="2.6139869999999999E-3"/>
    <n v="47.296700000000001"/>
    <n v="82.382499999999993"/>
    <n v="6.0382999999999996"/>
    <n v="3.1425000000000002E-4"/>
    <n v="5.1422999999999996E-4"/>
    <n v="4.5509354999999994E-2"/>
    <n v="2.7305612999999997"/>
    <n v="36.000213840000001"/>
    <n v="7.1400000000000001E-5"/>
    <n v="0"/>
    <n v="0"/>
    <n v="791.05084745762713"/>
    <n v="13.184180790960452"/>
    <n v="70008"/>
  </r>
  <r>
    <n v="8414"/>
    <x v="3"/>
    <n v="22"/>
    <n v="20"/>
    <n v="1000"/>
    <n v="102.9456"/>
    <n v="1.3821969999999999E-3"/>
    <n v="3.1593099999999998E-4"/>
    <n v="5.9200000000000002E-5"/>
    <n v="3.9491400000000001E-4"/>
    <n v="1.97457E-4"/>
    <n v="2.6261750000000001E-3"/>
    <n v="24.939399999999999"/>
    <n v="64.330799999999996"/>
    <n v="6.9023000000000003"/>
    <n v="2.17202E-4"/>
    <n v="5.1338999999999996E-4"/>
    <n v="4.5435014999999995E-2"/>
    <n v="2.7261008999999996"/>
    <n v="26.000123159999994"/>
    <n v="7.8999999999999996E-5"/>
    <n v="0"/>
    <n v="0"/>
    <n v="572.24858757062145"/>
    <n v="9.5374764595103567"/>
    <n v="50644"/>
  </r>
  <r>
    <n v="444"/>
    <x v="2"/>
    <n v="22"/>
    <n v="12"/>
    <n v="100"/>
    <n v="66.867599999999996"/>
    <n v="2.616026E-3"/>
    <n v="3.2157099999999999E-4"/>
    <n v="6.0800000000000001E-5"/>
    <n v="1.7399999999999999E-5"/>
    <n v="3.3895399999999998E-4"/>
    <n v="3.050582E-3"/>
    <n v="75.7029"/>
    <n v="75.544200000000004"/>
    <n v="3.4274"/>
    <n v="1.65131E-4"/>
    <n v="5.1278000000000001E-4"/>
    <n v="4.5381030000000003E-2"/>
    <n v="2.7228618"/>
    <n v="59.000466799999998"/>
    <n v="6.0800000000000001E-5"/>
    <n v="2.0858699999999999E-4"/>
    <n v="1.7382000000000001E-4"/>
    <n v="1300.1129943502824"/>
    <n v="21.668549905838042"/>
    <n v="115060"/>
  </r>
  <r>
    <n v="6586"/>
    <x v="3"/>
    <n v="28"/>
    <n v="20"/>
    <n v="800"/>
    <n v="81.442800000000005"/>
    <n v="1.815929E-3"/>
    <n v="5.5546100000000004E-4"/>
    <n v="1.0681899999999999E-4"/>
    <n v="2.1399999999999998E-5"/>
    <n v="4.05914E-4"/>
    <n v="2.1791150000000001E-3"/>
    <n v="28.831700000000001"/>
    <n v="84.7059"/>
    <n v="6.3038999999999996"/>
    <n v="2.56366E-4"/>
    <n v="5.1272999999999998E-4"/>
    <n v="4.5376605E-2"/>
    <n v="2.7225963000000002"/>
    <n v="23.999865840000005"/>
    <n v="1.28183E-4"/>
    <n v="0"/>
    <n v="6.41E-5"/>
    <n v="528.90395480225993"/>
    <n v="8.815065913370999"/>
    <n v="46808"/>
  </r>
  <r>
    <n v="5209"/>
    <x v="0"/>
    <n v="27"/>
    <n v="8"/>
    <n v="800"/>
    <n v="170.1816"/>
    <n v="9.7489659999999995E-3"/>
    <n v="6.7041599999999996E-4"/>
    <n v="6.5199999999999999E-5"/>
    <n v="9.3100000000000006E-6"/>
    <n v="9.31E-5"/>
    <n v="3.8828259999999998E-3"/>
    <n v="26.644200000000001"/>
    <n v="40.604300000000002"/>
    <n v="5.6905999999999999"/>
    <n v="2.1416100000000001E-4"/>
    <n v="5.1212000000000002E-4"/>
    <n v="4.5322620000000001E-2"/>
    <n v="2.7193572000000001"/>
    <n v="54.999639519999995"/>
    <n v="5.5899999999999997E-5"/>
    <n v="0"/>
    <n v="4.6557E-4"/>
    <n v="1213.5141242937852"/>
    <n v="20.22523540489642"/>
    <n v="107396"/>
  </r>
  <r>
    <n v="7649"/>
    <x v="3"/>
    <n v="23"/>
    <n v="24"/>
    <n v="900"/>
    <n v="93.3078"/>
    <n v="3.9802780000000003E-3"/>
    <n v="1.5149799999999999E-4"/>
    <n v="2.7500000000000001E-5"/>
    <n v="0"/>
    <n v="1.3772599999999999E-4"/>
    <n v="3.6015320000000002E-3"/>
    <n v="45.938699999999997"/>
    <n v="63.533499999999997"/>
    <n v="3.7972999999999999"/>
    <n v="2.6167900000000001E-4"/>
    <n v="5.0958999999999998E-4"/>
    <n v="4.5098714999999998E-2"/>
    <n v="2.7059229"/>
    <n v="74.000621439999989"/>
    <n v="4.8199999999999999E-5"/>
    <n v="7.5699999999999997E-5"/>
    <n v="8.9499999999999994E-5"/>
    <n v="1640.8587570621469"/>
    <n v="27.34764595103578"/>
    <n v="145216"/>
  </r>
  <r>
    <n v="7411"/>
    <x v="3"/>
    <n v="31"/>
    <n v="30"/>
    <n v="400"/>
    <n v="77.67"/>
    <n v="6.4270500000000003E-4"/>
    <n v="3.2741600000000002E-4"/>
    <n v="6.0600000000000003E-5"/>
    <n v="7.2799999999999994E-5"/>
    <n v="0"/>
    <n v="4.8991069999999998E-3"/>
    <n v="39.156300000000002"/>
    <n v="56.950499999999998"/>
    <n v="2.7896000000000001"/>
    <n v="2.4253E-4"/>
    <n v="5.0931000000000001E-4"/>
    <n v="4.5073935000000002E-2"/>
    <n v="2.7044361000000001"/>
    <n v="41.999739840000004"/>
    <n v="8.4900000000000004E-5"/>
    <n v="8.4900000000000004E-5"/>
    <n v="8.4900000000000004E-5"/>
    <n v="931.79661016949149"/>
    <n v="15.529943502824858"/>
    <n v="82464"/>
  </r>
  <r>
    <n v="2091"/>
    <x v="3"/>
    <n v="20"/>
    <n v="2"/>
    <n v="50"/>
    <n v="66.952200000000005"/>
    <n v="9.0487499999999997E-4"/>
    <n v="4.2415999999999998E-4"/>
    <n v="8.4800000000000001E-5"/>
    <n v="0"/>
    <n v="3.9588299999999998E-4"/>
    <n v="2.8560119999999998E-3"/>
    <n v="29.84"/>
    <n v="80.554500000000004"/>
    <n v="4.2870999999999997"/>
    <n v="4.5243799999999999E-4"/>
    <n v="5.0898999999999996E-4"/>
    <n v="4.5045614999999997E-2"/>
    <n v="2.7027368999999997"/>
    <n v="17.999922359999999"/>
    <n v="8.4800000000000001E-5"/>
    <n v="0"/>
    <n v="1.1311000000000001E-4"/>
    <n v="399.59322033898303"/>
    <n v="6.6598870056497175"/>
    <n v="35364"/>
  </r>
  <r>
    <n v="5877"/>
    <x v="0"/>
    <n v="21"/>
    <n v="2"/>
    <n v="25"/>
    <n v="75.397199999999998"/>
    <n v="1.9049379999999999E-3"/>
    <n v="1.94193E-4"/>
    <n v="3.6999999999999998E-5"/>
    <n v="1.47956E-4"/>
    <n v="3.3290199999999999E-4"/>
    <n v="3.9578319999999997E-3"/>
    <n v="57.667400000000001"/>
    <n v="57.784999999999997"/>
    <n v="3.1192000000000002"/>
    <n v="3.14407E-4"/>
    <n v="5.086E-4"/>
    <n v="4.5011099999999998E-2"/>
    <n v="2.700666"/>
    <n v="55.000004000000004"/>
    <n v="3.6999999999999998E-5"/>
    <n v="0"/>
    <n v="2.7699999999999999E-5"/>
    <n v="1221.9209039548023"/>
    <n v="20.365348399246706"/>
    <n v="108140"/>
  </r>
  <r>
    <n v="8637"/>
    <x v="1"/>
    <n v="22"/>
    <n v="20"/>
    <n v="433"/>
    <n v="83.075999999999993"/>
    <n v="4.1371569999999998E-3"/>
    <n v="5.0837899999999999E-4"/>
    <n v="3.5099999999999999E-5"/>
    <n v="1.57773E-4"/>
    <n v="2.1036399999999999E-4"/>
    <n v="2.8749740000000002E-3"/>
    <n v="53.496899999999997"/>
    <n v="80.9024"/>
    <n v="4.0548999999999999"/>
    <n v="2.8048500000000002E-4"/>
    <n v="5.0838000000000001E-4"/>
    <n v="4.4991629999999998E-2"/>
    <n v="2.6994978000000001"/>
    <n v="29.000028720000003"/>
    <n v="8.7700000000000004E-5"/>
    <n v="0"/>
    <n v="0"/>
    <n v="644.56497175141249"/>
    <n v="10.742749529190208"/>
    <n v="57044"/>
  </r>
  <r>
    <n v="9230"/>
    <x v="2"/>
    <n v="28"/>
    <n v="28"/>
    <n v="56"/>
    <n v="100.5414"/>
    <n v="2.7950000000000002E-4"/>
    <n v="1.01636E-4"/>
    <n v="7.6199999999999995E-5"/>
    <n v="5.0800000000000002E-5"/>
    <n v="6.6063600000000004E-4"/>
    <n v="2.5917269999999998E-3"/>
    <n v="39.9604"/>
    <n v="57.372500000000002"/>
    <n v="7.2352999999999996"/>
    <n v="3.8113600000000002E-4"/>
    <n v="5.0818E-4"/>
    <n v="4.4973930000000002E-2"/>
    <n v="2.6984357999999999"/>
    <n v="19.999932080000001"/>
    <n v="7.6199999999999995E-5"/>
    <n v="0"/>
    <n v="0"/>
    <n v="444.70056497175142"/>
    <n v="7.4116760828625239"/>
    <n v="39356"/>
  </r>
  <r>
    <n v="2284"/>
    <x v="5"/>
    <n v="19"/>
    <n v="30"/>
    <n v="200"/>
    <n v="56.899799999999999"/>
    <n v="1.930633E-3"/>
    <n v="1.6935400000000001E-4"/>
    <n v="1.3548299999999999E-4"/>
    <n v="0"/>
    <n v="5.4193199999999996E-4"/>
    <n v="2.0322449999999998E-3"/>
    <n v="74.915300000000002"/>
    <n v="110.9333"/>
    <n v="4.5332999999999997"/>
    <n v="5.4193199999999996E-4"/>
    <n v="5.0805999999999996E-4"/>
    <n v="4.4963309999999999E-2"/>
    <n v="2.6977986"/>
    <n v="14.99996344"/>
    <n v="1.01612E-4"/>
    <n v="0"/>
    <n v="0"/>
    <n v="333.60451977401129"/>
    <n v="5.560075329566855"/>
    <n v="29524"/>
  </r>
  <r>
    <n v="2051"/>
    <x v="7"/>
    <n v="16"/>
    <n v="6"/>
    <n v="670"/>
    <n v="56.629800000000003"/>
    <n v="5.29815E-4"/>
    <n v="2.6769599999999999E-4"/>
    <n v="5.5799999999999999E-6"/>
    <n v="5.5799999999999999E-6"/>
    <n v="3.3500000000000001E-5"/>
    <n v="1.8682939999999999E-3"/>
    <n v="102.5269"/>
    <n v="111.17610000000001"/>
    <n v="5.5075000000000003"/>
    <n v="1.2827100000000001E-4"/>
    <n v="5.0750999999999997E-4"/>
    <n v="4.4914634999999994E-2"/>
    <n v="2.6948780999999995"/>
    <n v="91.000603079999976"/>
    <n v="5.02E-5"/>
    <n v="5.02E-5"/>
    <n v="1.9519000000000001E-4"/>
    <n v="2026.0790960451977"/>
    <n v="33.767984934086627"/>
    <n v="179308"/>
  </r>
  <r>
    <n v="8338"/>
    <x v="5"/>
    <n v="18"/>
    <n v="28"/>
    <n v="630"/>
    <n v="93.633600000000001"/>
    <n v="1.389981E-3"/>
    <n v="1.40402E-4"/>
    <n v="4.21E-5"/>
    <n v="0"/>
    <n v="5.1948800000000002E-4"/>
    <n v="2.9203639999999999E-3"/>
    <n v="44.8889"/>
    <n v="72.788499999999999"/>
    <n v="5.5769000000000002"/>
    <n v="2.80804E-4"/>
    <n v="5.0544999999999995E-4"/>
    <n v="4.4732324999999996E-2"/>
    <n v="2.6839394999999997"/>
    <n v="36.000170799999992"/>
    <n v="5.6199999999999997E-5"/>
    <n v="0"/>
    <n v="0"/>
    <n v="804.79096045197741"/>
    <n v="13.413182674199623"/>
    <n v="71224"/>
  </r>
  <r>
    <n v="8593"/>
    <x v="3"/>
    <n v="20"/>
    <n v="6"/>
    <n v="800"/>
    <n v="125.8266"/>
    <n v="4.5978169999999997E-3"/>
    <n v="3.7894099999999999E-4"/>
    <n v="0"/>
    <n v="0"/>
    <n v="2.0210200000000001E-4"/>
    <n v="3.284155E-3"/>
    <n v="38.418599999999998"/>
    <n v="55.476900000000001"/>
    <n v="5.8537999999999997"/>
    <n v="4.7999199999999999E-4"/>
    <n v="5.0524999999999995E-4"/>
    <n v="4.4714624999999994E-2"/>
    <n v="2.6828774999999996"/>
    <n v="19.999815999999999"/>
    <n v="7.5799999999999999E-5"/>
    <n v="0"/>
    <n v="0"/>
    <n v="447.27683615819211"/>
    <n v="7.4546139359698689"/>
    <n v="39584"/>
  </r>
  <r>
    <n v="272"/>
    <x v="3"/>
    <n v="26"/>
    <n v="8"/>
    <n v="600"/>
    <n v="83.265600000000006"/>
    <n v="4.1337500000000003E-3"/>
    <n v="3.4447900000000002E-4"/>
    <n v="9.1899999999999998E-5"/>
    <n v="2.3E-5"/>
    <n v="2.5261800000000003E-4"/>
    <n v="3.2840349999999998E-3"/>
    <n v="80.676100000000005"/>
    <n v="69.538499999999999"/>
    <n v="3.5663999999999998"/>
    <n v="3.2151400000000001E-4"/>
    <n v="5.0524000000000001E-4"/>
    <n v="4.4713740000000002E-2"/>
    <n v="2.6828244000000003"/>
    <n v="22.000170560000001"/>
    <n v="1.6075700000000001E-4"/>
    <n v="0"/>
    <n v="1.6076E-4"/>
    <n v="492.02259887005647"/>
    <n v="8.2003766478342737"/>
    <n v="43544"/>
  </r>
  <r>
    <n v="8529"/>
    <x v="3"/>
    <n v="29"/>
    <n v="6"/>
    <n v="250"/>
    <n v="64.322400000000002"/>
    <n v="3.0445599999999999E-4"/>
    <n v="2.7699999999999999E-5"/>
    <n v="6.9199999999999998E-6"/>
    <n v="6.9199999999999998E-6"/>
    <n v="6.50429E-4"/>
    <n v="3.3974539999999998E-3"/>
    <n v="55.869399999999999"/>
    <n v="70.321799999999996"/>
    <n v="3.5804"/>
    <n v="2.07584E-4"/>
    <n v="5.0511999999999996E-4"/>
    <n v="4.4703119999999999E-2"/>
    <n v="2.6821872"/>
    <n v="72.999942399999995"/>
    <n v="6.9200000000000002E-5"/>
    <n v="1.6606699999999999E-4"/>
    <n v="1.7991E-4"/>
    <n v="1632.9943502824858"/>
    <n v="27.216572504708097"/>
    <n v="144520"/>
  </r>
  <r>
    <n v="1032"/>
    <x v="3"/>
    <n v="28"/>
    <n v="16"/>
    <n v="300"/>
    <n v="40.407600000000002"/>
    <n v="4.7892699999999998E-4"/>
    <n v="2.5206700000000002E-4"/>
    <n v="1.00827E-4"/>
    <n v="2.5199999999999999E-5"/>
    <n v="7.5599999999999994E-5"/>
    <n v="1.260335E-3"/>
    <n v="88.571399999999997"/>
    <n v="92.48"/>
    <n v="5.96"/>
    <n v="3.5289400000000003E-4"/>
    <n v="5.0412999999999999E-4"/>
    <n v="4.4615505E-2"/>
    <n v="2.6769303"/>
    <n v="19.999845360000002"/>
    <n v="7.5599999999999994E-5"/>
    <n v="0"/>
    <n v="0"/>
    <n v="448.27118644067798"/>
    <n v="7.4711864406779664"/>
    <n v="39672"/>
  </r>
  <r>
    <n v="3857"/>
    <x v="7"/>
    <n v="24"/>
    <n v="16"/>
    <n v="200"/>
    <n v="31.712399999999999"/>
    <n v="7.64E-5"/>
    <n v="4.5800000000000002E-5"/>
    <n v="4.5800000000000002E-5"/>
    <n v="0"/>
    <n v="1.52709E-4"/>
    <n v="2.0768430000000001E-3"/>
    <n v="60.918500000000002"/>
    <n v="101.3824"/>
    <n v="3.0221"/>
    <n v="3.0541800000000001E-4"/>
    <n v="5.0394000000000003E-4"/>
    <n v="4.4598690000000003E-2"/>
    <n v="2.6759214"/>
    <n v="33.00000696"/>
    <n v="6.1099999999999994E-5"/>
    <n v="0"/>
    <n v="1.2217E-4"/>
    <n v="739.93220338983053"/>
    <n v="12.332203389830509"/>
    <n v="65484"/>
  </r>
  <r>
    <n v="694"/>
    <x v="5"/>
    <n v="18"/>
    <n v="28"/>
    <n v="250"/>
    <n v="73.02"/>
    <n v="2.147145E-3"/>
    <n v="6.2442499999999996E-4"/>
    <n v="1.1E-5"/>
    <n v="0"/>
    <n v="2.19096E-4"/>
    <n v="3.5603169999999999E-3"/>
    <n v="45.580199999999998"/>
    <n v="77.575400000000002"/>
    <n v="3.2614999999999998"/>
    <n v="2.19096E-4"/>
    <n v="5.0392000000000004E-4"/>
    <n v="4.4596920000000005E-2"/>
    <n v="2.6758152000000002"/>
    <n v="45.999833279999997"/>
    <n v="9.8599999999999998E-5"/>
    <n v="0"/>
    <n v="0"/>
    <n v="1031.457627118644"/>
    <n v="17.1909604519774"/>
    <n v="91284"/>
  </r>
  <r>
    <n v="426"/>
    <x v="2"/>
    <n v="18"/>
    <n v="24"/>
    <n v="400"/>
    <n v="83.376000000000005"/>
    <n v="5.1893700000000002E-4"/>
    <n v="1.20333E-4"/>
    <n v="3.7599999999999999E-5"/>
    <n v="1.5E-5"/>
    <n v="8.1225000000000004E-4"/>
    <n v="2.9556869999999998E-3"/>
    <n v="58.887799999999999"/>
    <n v="67.063599999999994"/>
    <n v="5.2874999999999996"/>
    <n v="2.18104E-4"/>
    <n v="5.0390000000000005E-4"/>
    <n v="4.4595150000000007E-2"/>
    <n v="2.6757090000000003"/>
    <n v="67.000559600000017"/>
    <n v="5.2599999999999998E-5"/>
    <n v="0"/>
    <n v="0"/>
    <n v="1502.4180790960452"/>
    <n v="25.040301318267421"/>
    <n v="132964"/>
  </r>
  <r>
    <n v="4262"/>
    <x v="5"/>
    <n v="24"/>
    <n v="36"/>
    <n v="400"/>
    <n v="47.230200000000004"/>
    <n v="9.9436100000000003E-4"/>
    <n v="3.5243200000000002E-4"/>
    <n v="5.0300000000000003E-5"/>
    <n v="3.7799999999999997E-5"/>
    <n v="1.13282E-4"/>
    <n v="2.9201489999999999E-3"/>
    <n v="78.233800000000002"/>
    <n v="88.551699999999997"/>
    <n v="2.6983000000000001"/>
    <n v="2.0138999999999999E-4"/>
    <n v="5.0347E-4"/>
    <n v="4.4557094999999998E-2"/>
    <n v="2.6734256999999997"/>
    <n v="39.999684559999992"/>
    <n v="8.81E-5"/>
    <n v="0"/>
    <n v="0"/>
    <n v="897.71751412429376"/>
    <n v="14.961958568738229"/>
    <n v="79448"/>
  </r>
  <r>
    <n v="3651"/>
    <x v="1"/>
    <n v="21"/>
    <n v="28"/>
    <n v="800"/>
    <n v="65.373000000000005"/>
    <n v="5.66228E-4"/>
    <n v="3.9845700000000001E-4"/>
    <n v="0"/>
    <n v="8.3900000000000006E-5"/>
    <n v="1.4679999999999999E-4"/>
    <n v="2.4746249999999998E-3"/>
    <n v="54.940199999999997"/>
    <n v="70.135599999999997"/>
    <n v="4.7542"/>
    <n v="2.9359999999999998E-4"/>
    <n v="5.0330999999999998E-4"/>
    <n v="4.4542934999999999E-2"/>
    <n v="2.6725761000000001"/>
    <n v="23.999834040000003"/>
    <n v="8.3900000000000006E-5"/>
    <n v="0"/>
    <n v="2.0971E-4"/>
    <n v="538.80225988700568"/>
    <n v="8.9800376647834277"/>
    <n v="47684"/>
  </r>
  <r>
    <n v="5882"/>
    <x v="1"/>
    <n v="20"/>
    <n v="10"/>
    <n v="1000"/>
    <n v="69.006"/>
    <n v="6.1172799999999997E-4"/>
    <n v="6.5500000000000006E-5"/>
    <n v="6.5500000000000006E-5"/>
    <n v="0"/>
    <n v="1.31085E-4"/>
    <n v="3.0367910000000001E-3"/>
    <n v="37.391300000000001"/>
    <n v="71.366900000000001"/>
    <n v="4.1654999999999998"/>
    <n v="2.84016E-4"/>
    <n v="5.0248999999999997E-4"/>
    <n v="4.4470364999999998E-2"/>
    <n v="2.6682218999999998"/>
    <n v="22.999972279999998"/>
    <n v="8.7399999999999997E-5"/>
    <n v="0"/>
    <n v="0"/>
    <n v="517.19774011299432"/>
    <n v="8.619962335216572"/>
    <n v="45772"/>
  </r>
  <r>
    <n v="6283"/>
    <x v="7"/>
    <n v="17"/>
    <n v="6"/>
    <n v="100"/>
    <n v="102.52079999999999"/>
    <n v="1.4169320000000001E-3"/>
    <n v="1.18078E-4"/>
    <n v="8.8599999999999999E-5"/>
    <n v="8.8599999999999999E-5"/>
    <n v="1.7711699999999999E-4"/>
    <n v="2.3025150000000002E-3"/>
    <n v="20.6234"/>
    <n v="70.615399999999994"/>
    <n v="7.7691999999999997"/>
    <n v="3.5423300000000002E-4"/>
    <n v="5.0182999999999998E-4"/>
    <n v="4.4411954999999996E-2"/>
    <n v="2.6647173"/>
    <n v="16.999993079999999"/>
    <n v="1.4759699999999999E-4"/>
    <n v="0"/>
    <n v="0"/>
    <n v="382.77966101694915"/>
    <n v="6.3796610169491528"/>
    <n v="33876"/>
  </r>
  <r>
    <n v="3122"/>
    <x v="2"/>
    <n v="25"/>
    <n v="4"/>
    <n v="200"/>
    <n v="81.811800000000005"/>
    <n v="7.2116599999999997E-4"/>
    <n v="1.3445500000000001E-4"/>
    <n v="2.44E-5"/>
    <n v="0"/>
    <n v="4.8900000000000003E-5"/>
    <n v="2.7135380000000001E-3"/>
    <n v="37.628999999999998"/>
    <n v="66.360399999999998"/>
    <n v="5.5270000000000001"/>
    <n v="1.9557E-4"/>
    <n v="5.0115000000000001E-4"/>
    <n v="4.4351775000000003E-2"/>
    <n v="2.6611065000000003"/>
    <n v="41.000083800000006"/>
    <n v="7.3300000000000006E-5"/>
    <n v="0"/>
    <n v="0"/>
    <n v="924.42937853107344"/>
    <n v="15.407156308851224"/>
    <n v="81812"/>
  </r>
  <r>
    <n v="5873"/>
    <x v="7"/>
    <n v="19"/>
    <n v="16"/>
    <n v="20"/>
    <n v="65.906400000000005"/>
    <n v="9.6641999999999995E-4"/>
    <n v="2.0958500000000001E-4"/>
    <n v="4.6600000000000001E-5"/>
    <n v="0"/>
    <n v="3.0273399999999998E-4"/>
    <n v="2.1540679999999999E-3"/>
    <n v="40.347799999999999"/>
    <n v="96.843199999999996"/>
    <n v="5.4269999999999996"/>
    <n v="2.0958500000000001E-4"/>
    <n v="5.0067999999999998E-4"/>
    <n v="4.4310179999999998E-2"/>
    <n v="2.6586107999999999"/>
    <n v="43.000401120000006"/>
    <n v="8.1500000000000002E-5"/>
    <n v="0"/>
    <n v="9.31E-5"/>
    <n v="970.4406779661017"/>
    <n v="16.17401129943503"/>
    <n v="85884"/>
  </r>
  <r>
    <n v="8908"/>
    <x v="0"/>
    <n v="21"/>
    <n v="6"/>
    <n v="750"/>
    <n v="121.6212"/>
    <n v="1.0101347E-2"/>
    <n v="4.3339099999999998E-4"/>
    <n v="1.66689E-4"/>
    <n v="0"/>
    <n v="1.1668220000000001E-3"/>
    <n v="2.6003469999999998E-3"/>
    <n v="52.051900000000003"/>
    <n v="78.051299999999998"/>
    <n v="4.9230999999999998"/>
    <n v="6.3341799999999996E-4"/>
    <n v="5.0007000000000003E-4"/>
    <n v="4.4256195000000005E-2"/>
    <n v="2.6553717000000003"/>
    <n v="15.000099720000001"/>
    <n v="1.0001300000000001E-4"/>
    <n v="0"/>
    <n v="0"/>
    <n v="338.93785310734461"/>
    <n v="5.6489642184557436"/>
    <n v="29996"/>
  </r>
  <r>
    <n v="2538"/>
    <x v="0"/>
    <n v="22"/>
    <n v="6"/>
    <n v="200"/>
    <n v="76.611000000000004"/>
    <n v="4.9955900000000001E-4"/>
    <n v="3.0855100000000001E-4"/>
    <n v="4.4100000000000001E-5"/>
    <n v="8.8200000000000003E-5"/>
    <n v="8.8200000000000003E-5"/>
    <n v="3.4969139999999998E-3"/>
    <n v="37.721499999999999"/>
    <n v="60.521000000000001"/>
    <n v="4.0545999999999998"/>
    <n v="2.3508700000000001E-4"/>
    <n v="4.9956000000000002E-4"/>
    <n v="4.4211060000000003E-2"/>
    <n v="2.6526636000000003"/>
    <n v="34.000053600000001"/>
    <n v="1.0285000000000001E-4"/>
    <n v="0"/>
    <n v="1.9101E-4"/>
    <n v="769.03954802259886"/>
    <n v="12.817325800376647"/>
    <n v="68060"/>
  </r>
  <r>
    <n v="8629"/>
    <x v="7"/>
    <n v="27"/>
    <n v="12"/>
    <n v="450"/>
    <n v="90.433800000000005"/>
    <n v="1.9096900000000001E-4"/>
    <n v="2.94E-5"/>
    <n v="1.47E-5"/>
    <n v="0"/>
    <n v="7.6387500000000001E-4"/>
    <n v="3.1216030000000001E-3"/>
    <n v="47.443399999999997"/>
    <n v="78.56"/>
    <n v="5.3482000000000003"/>
    <n v="2.4238299999999999E-4"/>
    <n v="4.9945999999999996E-4"/>
    <n v="4.4202209999999999E-2"/>
    <n v="2.6521325999999998"/>
    <n v="68.000480079999988"/>
    <n v="6.6099999999999994E-5"/>
    <n v="0"/>
    <n v="0"/>
    <n v="1538.3954802259886"/>
    <n v="25.639924670433142"/>
    <n v="136148"/>
  </r>
  <r>
    <n v="816"/>
    <x v="5"/>
    <n v="16"/>
    <n v="6"/>
    <n v="450"/>
    <n v="97.481999999999999"/>
    <n v="4.954628E-3"/>
    <n v="6.8965499999999996E-4"/>
    <n v="1.8099999999999999E-5"/>
    <n v="0"/>
    <n v="2.54083E-4"/>
    <n v="3.5117970000000001E-3"/>
    <n v="34.580300000000001"/>
    <n v="69.529700000000005"/>
    <n v="3.9224999999999999"/>
    <n v="1.7241399999999999E-4"/>
    <n v="4.9908999999999999E-4"/>
    <n v="4.4169464999999998E-2"/>
    <n v="2.6501679"/>
    <n v="54.999718000000001"/>
    <n v="5.4400000000000001E-5"/>
    <n v="0"/>
    <n v="1.5426E-4"/>
    <n v="1245.1977401129943"/>
    <n v="20.753295668549907"/>
    <n v="110200"/>
  </r>
  <r>
    <n v="4597"/>
    <x v="3"/>
    <n v="35"/>
    <n v="12"/>
    <n v="700"/>
    <n v="62.965800000000002"/>
    <n v="6.2559400000000004E-4"/>
    <n v="1.34621E-4"/>
    <n v="5.5399999999999998E-5"/>
    <n v="1.02946E-4"/>
    <n v="5.6224300000000003E-4"/>
    <n v="2.4390240000000001E-3"/>
    <n v="39.830599999999997"/>
    <n v="91.168800000000005"/>
    <n v="4.7045000000000003"/>
    <n v="1.9005399999999999E-4"/>
    <n v="4.9888999999999999E-4"/>
    <n v="4.4151764999999996E-2"/>
    <n v="2.6491058999999999"/>
    <n v="62.999829199999994"/>
    <n v="4.7500000000000003E-5"/>
    <n v="0"/>
    <n v="0"/>
    <n v="1426.8926553672316"/>
    <n v="23.781544256120526"/>
    <n v="126280"/>
  </r>
  <r>
    <n v="4805"/>
    <x v="2"/>
    <n v="24"/>
    <n v="8"/>
    <n v="225"/>
    <n v="61.973999999999997"/>
    <n v="6.4200000000000002E-5"/>
    <n v="2.4076999999999999E-4"/>
    <n v="1.60514E-4"/>
    <n v="0"/>
    <n v="1.76565E-4"/>
    <n v="3.1139649999999998E-3"/>
    <n v="48.766800000000003"/>
    <n v="69.030900000000003"/>
    <n v="3.7113"/>
    <n v="2.8892499999999999E-4"/>
    <n v="4.9759000000000001E-4"/>
    <n v="4.4036715000000004E-2"/>
    <n v="2.6422029"/>
    <n v="30.999857000000002"/>
    <n v="8.03E-5"/>
    <n v="0"/>
    <n v="0"/>
    <n v="703.95480225988706"/>
    <n v="11.732580037664784"/>
    <n v="62300"/>
  </r>
  <r>
    <n v="3118"/>
    <x v="3"/>
    <n v="20"/>
    <n v="56"/>
    <n v="800"/>
    <n v="106.26479999999999"/>
    <n v="1.6750700000000001E-3"/>
    <n v="4.14621E-4"/>
    <n v="4.9799999999999998E-5"/>
    <n v="1.66E-5"/>
    <n v="1.16094E-4"/>
    <n v="3.416479E-3"/>
    <n v="24.0976"/>
    <n v="59.1845"/>
    <n v="5.2717999999999998"/>
    <n v="1.99018E-4"/>
    <n v="4.9755000000000003E-4"/>
    <n v="4.4033175000000001E-2"/>
    <n v="2.6419904999999999"/>
    <n v="30.000274799999996"/>
    <n v="8.2899999999999996E-5"/>
    <n v="0"/>
    <n v="1.1608999999999999E-4"/>
    <n v="681.31073446327684"/>
    <n v="11.35517890772128"/>
    <n v="60296"/>
  </r>
  <r>
    <n v="7049"/>
    <x v="5"/>
    <n v="25"/>
    <n v="16"/>
    <n v="800"/>
    <n v="51.632399999999997"/>
    <n v="0"/>
    <n v="1.91E-5"/>
    <n v="1.91E-5"/>
    <n v="0"/>
    <n v="1.7193899999999999E-4"/>
    <n v="2.48357E-3"/>
    <n v="39.286799999999999"/>
    <n v="94.9846"/>
    <n v="3.9769000000000001"/>
    <n v="2.4835699999999999E-4"/>
    <n v="4.9671000000000003E-4"/>
    <n v="4.3958835000000002E-2"/>
    <n v="2.6375301000000002"/>
    <n v="25.999788240000001"/>
    <n v="1.14626E-4"/>
    <n v="0"/>
    <n v="0"/>
    <n v="591.45762711864404"/>
    <n v="9.8576271186440678"/>
    <n v="52344"/>
  </r>
  <r>
    <n v="3554"/>
    <x v="3"/>
    <n v="20"/>
    <n v="6"/>
    <n v="150"/>
    <n v="71.274000000000001"/>
    <n v="2.83E-5"/>
    <n v="4.2500000000000003E-5"/>
    <n v="2.83E-5"/>
    <n v="4.2500000000000003E-5"/>
    <n v="4.53592E-4"/>
    <n v="3.1326190000000001E-3"/>
    <n v="33.163600000000002"/>
    <n v="69.104100000000003"/>
    <n v="4.2714999999999996"/>
    <n v="2.8349499999999998E-4"/>
    <n v="4.9611999999999996E-4"/>
    <n v="4.3906619999999993E-2"/>
    <n v="2.6343971999999996"/>
    <n v="35.000273759999992"/>
    <n v="5.6700000000000003E-5"/>
    <n v="0"/>
    <n v="0"/>
    <n v="797.15254237288138"/>
    <n v="13.285875706214689"/>
    <n v="70548"/>
  </r>
  <r>
    <n v="8865"/>
    <x v="2"/>
    <n v="16"/>
    <n v="6"/>
    <n v="300"/>
    <n v="62.117400000000004"/>
    <n v="3.3099999999999998E-5"/>
    <n v="4.4100000000000001E-5"/>
    <n v="3.3099999999999998E-5"/>
    <n v="1.1E-5"/>
    <n v="1.9833399999999999E-4"/>
    <n v="3.5810299999999998E-3"/>
    <n v="39.604900000000001"/>
    <n v="64.246200000000002"/>
    <n v="3.2646000000000002"/>
    <n v="2.0935300000000001E-4"/>
    <n v="4.9582999999999995E-4"/>
    <n v="4.3880954999999992E-2"/>
    <n v="2.6328572999999995"/>
    <n v="44.999547479999983"/>
    <n v="5.5099999999999998E-5"/>
    <n v="0"/>
    <n v="0"/>
    <n v="1025.4915254237287"/>
    <n v="17.091525423728811"/>
    <n v="90756"/>
  </r>
  <r>
    <n v="1118"/>
    <x v="3"/>
    <n v="20"/>
    <n v="8"/>
    <n v="650"/>
    <n v="72.433199999999999"/>
    <n v="1.0170349999999999E-3"/>
    <n v="4.19527E-4"/>
    <n v="3.8099999999999998E-5"/>
    <n v="5.0899999999999997E-5"/>
    <n v="1.3984199999999999E-4"/>
    <n v="2.9239769999999999E-3"/>
    <n v="32.069899999999997"/>
    <n v="74"/>
    <n v="4.5304000000000002"/>
    <n v="3.05111E-4"/>
    <n v="4.9580000000000002E-4"/>
    <n v="4.3878300000000002E-2"/>
    <n v="2.632698"/>
    <n v="38.999628000000001"/>
    <n v="6.3600000000000001E-5"/>
    <n v="5.0899999999999997E-5"/>
    <n v="4.1952999999999999E-4"/>
    <n v="888.81355932203394"/>
    <n v="14.8135593220339"/>
    <n v="78660"/>
  </r>
  <r>
    <n v="8475"/>
    <x v="1"/>
    <n v="24"/>
    <n v="4"/>
    <n v="500"/>
    <n v="98.107799999999997"/>
    <n v="2.7399239999999999E-3"/>
    <n v="5.9485199999999999E-4"/>
    <n v="4.5099999999999998E-5"/>
    <n v="3.9656799999999997E-4"/>
    <n v="1.62232E-4"/>
    <n v="3.8845630000000002E-3"/>
    <n v="34.3628"/>
    <n v="59.6937"/>
    <n v="4.2435999999999998"/>
    <n v="2.9742599999999999E-4"/>
    <n v="4.9571000000000001E-4"/>
    <n v="4.3870335000000003E-2"/>
    <n v="2.6322201000000001"/>
    <n v="55.000015919999996"/>
    <n v="7.2100000000000004E-5"/>
    <n v="0"/>
    <n v="0"/>
    <n v="1253.6949152542372"/>
    <n v="20.894915254237286"/>
    <n v="110952"/>
  </r>
  <r>
    <n v="6695"/>
    <x v="7"/>
    <n v="16"/>
    <n v="14"/>
    <n v="75"/>
    <n v="74.418599999999998"/>
    <n v="1.4430300000000001E-3"/>
    <n v="3.3604799999999998E-4"/>
    <n v="3.9499999999999998E-5"/>
    <n v="1.98E-5"/>
    <n v="1.9767499999999999E-4"/>
    <n v="2.3128010000000002E-3"/>
    <n v="27.931000000000001"/>
    <n v="72.376099999999994"/>
    <n v="5.5385"/>
    <n v="3.5581600000000001E-4"/>
    <n v="4.9419000000000004E-4"/>
    <n v="4.3735815000000004E-2"/>
    <n v="2.6241489000000002"/>
    <n v="25.000083719999999"/>
    <n v="1.3837300000000001E-4"/>
    <n v="0"/>
    <n v="1.98E-5"/>
    <n v="571.6158192090395"/>
    <n v="9.5269303201506581"/>
    <n v="50588"/>
  </r>
  <r>
    <n v="6811"/>
    <x v="0"/>
    <n v="16"/>
    <n v="28"/>
    <n v="370"/>
    <n v="90.616200000000006"/>
    <n v="2.3987890000000001E-3"/>
    <n v="9.5600000000000006E-5"/>
    <n v="3.9799999999999998E-5"/>
    <n v="2.3900000000000002E-5"/>
    <n v="5.4191899999999997E-4"/>
    <n v="3.6738920000000002E-3"/>
    <n v="54.191299999999998"/>
    <n v="59.036900000000003"/>
    <n v="3.9500999999999999"/>
    <n v="2.39082E-4"/>
    <n v="4.9410000000000003E-4"/>
    <n v="4.3727850000000006E-2"/>
    <n v="2.6236710000000003"/>
    <n v="61.999668"/>
    <n v="6.3800000000000006E-5"/>
    <n v="0"/>
    <n v="0"/>
    <n v="1417.8531073446327"/>
    <n v="23.630885122410543"/>
    <n v="125480"/>
  </r>
  <r>
    <n v="3551"/>
    <x v="2"/>
    <n v="18"/>
    <n v="28"/>
    <n v="500"/>
    <n v="76.082999999999998"/>
    <n v="2.2710220000000001E-3"/>
    <n v="4.4433E-4"/>
    <n v="3.9499999999999998E-5"/>
    <n v="0"/>
    <n v="2.27102E-4"/>
    <n v="2.5968639999999999E-3"/>
    <n v="44.9313"/>
    <n v="75.102699999999999"/>
    <n v="4.7375999999999996"/>
    <n v="1.8760599999999999E-4"/>
    <n v="4.9370000000000002E-4"/>
    <n v="4.3692450000000001E-2"/>
    <n v="2.6215470000000001"/>
    <n v="49.999961200000001"/>
    <n v="6.9099999999999999E-5"/>
    <n v="0"/>
    <n v="1.2836E-4"/>
    <n v="1144.361581920904"/>
    <n v="19.072693032015067"/>
    <n v="101276"/>
  </r>
  <r>
    <n v="5707"/>
    <x v="5"/>
    <n v="28"/>
    <n v="4"/>
    <n v="160"/>
    <n v="73.989599999999996"/>
    <n v="9.61768E-4"/>
    <n v="2.38314E-4"/>
    <n v="4.2599999999999999E-5"/>
    <n v="4.2599999999999999E-5"/>
    <n v="1.02135E-4"/>
    <n v="3.1406390000000002E-3"/>
    <n v="46.815199999999997"/>
    <n v="66.742500000000007"/>
    <n v="4.2275999999999998"/>
    <n v="1.9575800000000001E-4"/>
    <n v="4.9364999999999999E-4"/>
    <n v="4.3688024999999998E-2"/>
    <n v="2.6212814999999998"/>
    <n v="57.999925799999993"/>
    <n v="5.1100000000000002E-5"/>
    <n v="0"/>
    <n v="0"/>
    <n v="1327.593220338983"/>
    <n v="22.126553672316383"/>
    <n v="117492"/>
  </r>
  <r>
    <n v="8155"/>
    <x v="3"/>
    <n v="20"/>
    <n v="2"/>
    <n v="100"/>
    <n v="112.2516"/>
    <n v="2.2813690000000001E-3"/>
    <n v="4.3655799999999998E-4"/>
    <n v="4.9299999999999999E-5"/>
    <n v="1.5490799999999999E-4"/>
    <n v="4.57682E-4"/>
    <n v="3.7107450000000001E-3"/>
    <n v="37.847900000000003"/>
    <n v="55.423099999999998"/>
    <n v="5.0492999999999997"/>
    <n v="1.8307299999999999E-4"/>
    <n v="4.9288999999999995E-4"/>
    <n v="4.3620764999999999E-2"/>
    <n v="2.6172458999999999"/>
    <n v="70.000237800000008"/>
    <n v="5.63E-5"/>
    <n v="3.5200000000000002E-5"/>
    <n v="3.5200000000000002E-5"/>
    <n v="1604.7457627118645"/>
    <n v="26.745762711864408"/>
    <n v="142020"/>
  </r>
  <r>
    <n v="8227"/>
    <x v="0"/>
    <n v="17"/>
    <n v="6"/>
    <n v="300"/>
    <n v="135.9282"/>
    <n v="3.1586019999999999E-3"/>
    <n v="3.5095599999999998E-4"/>
    <n v="4.4799999999999998E-5"/>
    <n v="2.2399999999999999E-5"/>
    <n v="5.45102E-4"/>
    <n v="4.5549579999999996E-3"/>
    <n v="31.323499999999999"/>
    <n v="48.098399999999998"/>
    <n v="4.9164000000000003"/>
    <n v="2.5388299999999999E-4"/>
    <n v="4.9282999999999998E-4"/>
    <n v="4.3615454999999997E-2"/>
    <n v="2.6169273"/>
    <n v="65.999793600000004"/>
    <n v="5.2299999999999997E-5"/>
    <n v="4.4799999999999998E-5"/>
    <n v="5.2299999999999997E-5"/>
    <n v="1513.2203389830509"/>
    <n v="25.220338983050848"/>
    <n v="133920"/>
  </r>
  <r>
    <n v="4868"/>
    <x v="3"/>
    <n v="44"/>
    <n v="6"/>
    <n v="500"/>
    <n v="89.526600000000002"/>
    <n v="4.4583119999999999E-3"/>
    <n v="9.7299999999999993E-5"/>
    <n v="4.8699999999999998E-5"/>
    <n v="1.5205700000000001E-4"/>
    <n v="1.4597500000000001E-4"/>
    <n v="2.3416779999999998E-3"/>
    <n v="20.3125"/>
    <n v="74.202600000000004"/>
    <n v="5.4467999999999996"/>
    <n v="1.5205700000000001E-4"/>
    <n v="4.9266000000000002E-4"/>
    <n v="4.3600409999999999E-2"/>
    <n v="2.6160245999999998"/>
    <n v="80.999215919999997"/>
    <n v="4.2599999999999999E-5"/>
    <n v="0"/>
    <n v="0"/>
    <n v="1857.7627118644068"/>
    <n v="30.962711864406781"/>
    <n v="164412"/>
  </r>
  <r>
    <n v="4947"/>
    <x v="5"/>
    <n v="29"/>
    <n v="20"/>
    <n v="800"/>
    <n v="61.036799999999999"/>
    <n v="4.0894999999999999E-4"/>
    <n v="1.1783299999999999E-4"/>
    <n v="2.7699999999999999E-5"/>
    <n v="2.0800000000000001E-5"/>
    <n v="4.7826299999999998E-4"/>
    <n v="2.509149E-3"/>
    <n v="62.315800000000003"/>
    <n v="83.049700000000001"/>
    <n v="4.5938999999999997"/>
    <n v="1.8021500000000001E-4"/>
    <n v="4.9213000000000002E-4"/>
    <n v="4.3553504999999999E-2"/>
    <n v="2.6132103"/>
    <n v="71.000579360000003"/>
    <n v="4.85E-5"/>
    <n v="0"/>
    <n v="4.1600000000000002E-5"/>
    <n v="1630.1920903954801"/>
    <n v="27.169868173258003"/>
    <n v="144272"/>
  </r>
  <r>
    <n v="5710"/>
    <x v="5"/>
    <n v="24"/>
    <n v="16"/>
    <n v="120"/>
    <n v="78.160200000000003"/>
    <n v="2.0102299999999999E-4"/>
    <n v="5.5800000000000001E-5"/>
    <n v="2.23E-5"/>
    <n v="0"/>
    <n v="9.4900000000000003E-5"/>
    <n v="3.9925400000000002E-3"/>
    <n v="37.557400000000001"/>
    <n v="58.774799999999999"/>
    <n v="3.6768999999999998"/>
    <n v="1.4518300000000001E-4"/>
    <n v="4.9138999999999997E-4"/>
    <n v="4.3488014999999998E-2"/>
    <n v="2.6092808999999999"/>
    <n v="88.000086759999988"/>
    <n v="2.7900000000000001E-5"/>
    <n v="0"/>
    <n v="0"/>
    <n v="2023.5480225988701"/>
    <n v="33.725800376647832"/>
    <n v="179084"/>
  </r>
  <r>
    <n v="3044"/>
    <x v="7"/>
    <n v="20"/>
    <n v="10"/>
    <n v="20"/>
    <n v="48.154200000000003"/>
    <n v="1.9587509999999999E-3"/>
    <n v="4.8968799999999995E-4"/>
    <n v="1.4399999999999999E-5"/>
    <n v="1.00818E-4"/>
    <n v="3.45662E-4"/>
    <n v="2.5204519999999998E-3"/>
    <n v="54.8506"/>
    <n v="101.0971"/>
    <n v="2.9657"/>
    <n v="1.72831E-4"/>
    <n v="4.8968999999999998E-4"/>
    <n v="4.3337565000000002E-2"/>
    <n v="2.6002539000000002"/>
    <n v="34.000156080000004"/>
    <n v="1.00818E-4"/>
    <n v="0"/>
    <n v="1.1522E-4"/>
    <n v="784.54237288135596"/>
    <n v="13.075706214689266"/>
    <n v="69432"/>
  </r>
  <r>
    <n v="7271"/>
    <x v="0"/>
    <n v="21"/>
    <n v="28"/>
    <n v="1460"/>
    <n v="153.83160000000001"/>
    <n v="5.6516769999999999E-3"/>
    <n v="6.12095E-4"/>
    <n v="8.1600000000000005E-5"/>
    <n v="2.6524099999999999E-4"/>
    <n v="4.8967599999999998E-4"/>
    <n v="3.101281E-3"/>
    <n v="26.437100000000001"/>
    <n v="54.657899999999998"/>
    <n v="7.5"/>
    <n v="4.2846600000000001E-4"/>
    <n v="4.8968000000000004E-4"/>
    <n v="4.3336680000000002E-2"/>
    <n v="2.6002008000000001"/>
    <n v="24.000196160000002"/>
    <n v="6.1199999999999997E-5"/>
    <n v="0"/>
    <n v="0"/>
    <n v="553.80790960451975"/>
    <n v="9.2301318267419958"/>
    <n v="49012"/>
  </r>
  <r>
    <n v="490"/>
    <x v="3"/>
    <n v="20"/>
    <n v="24"/>
    <n v="233"/>
    <n v="69.176400000000001"/>
    <n v="3.3058300000000002E-4"/>
    <n v="2.6400000000000001E-5"/>
    <n v="0"/>
    <n v="9.2600000000000001E-5"/>
    <n v="1.9835E-4"/>
    <n v="1.9967209999999999E-3"/>
    <n v="44.133299999999998"/>
    <n v="93.403999999999996"/>
    <n v="6.3113000000000001"/>
    <n v="1.9835E-4"/>
    <n v="4.8926000000000004E-4"/>
    <n v="4.3299510000000006E-2"/>
    <n v="2.5979706000000005"/>
    <n v="36.999798240000004"/>
    <n v="5.2899999999999998E-5"/>
    <n v="0"/>
    <n v="0"/>
    <n v="854.50847457627117"/>
    <n v="14.241807909604519"/>
    <n v="75624"/>
  </r>
  <r>
    <n v="4402"/>
    <x v="2"/>
    <n v="19"/>
    <n v="16"/>
    <n v="400"/>
    <n v="67.128"/>
    <n v="6.7360499999999997E-4"/>
    <n v="4.7994299999999998E-4"/>
    <n v="2.5299999999999998E-5"/>
    <n v="8.4200000000000007E-6"/>
    <n v="9.2600000000000001E-5"/>
    <n v="3.3680239999999998E-3"/>
    <n v="49.283200000000001"/>
    <n v="71.540000000000006"/>
    <n v="3.6074999999999999"/>
    <n v="2.1050100000000001E-4"/>
    <n v="4.8835999999999997E-4"/>
    <n v="4.3219859999999999E-2"/>
    <n v="2.5931915999999999"/>
    <n v="57.999587040000002"/>
    <n v="5.8900000000000002E-5"/>
    <n v="0"/>
    <n v="8.42E-5"/>
    <n v="1341.9661016949153"/>
    <n v="22.366101694915255"/>
    <n v="118764"/>
  </r>
  <r>
    <n v="2311"/>
    <x v="0"/>
    <n v="22"/>
    <n v="14"/>
    <n v="350"/>
    <n v="87.9756"/>
    <n v="2.8342139999999998E-3"/>
    <n v="6.0950800000000003E-4"/>
    <n v="5.0800000000000002E-5"/>
    <n v="6.0999999999999999E-5"/>
    <n v="4.2665599999999998E-4"/>
    <n v="3.1389679999999998E-3"/>
    <n v="32.818199999999997"/>
    <n v="65.281599999999997"/>
    <n v="4.4368999999999996"/>
    <n v="2.1332799999999999E-4"/>
    <n v="4.8760999999999997E-4"/>
    <n v="4.3153484999999998E-2"/>
    <n v="2.5892090999999997"/>
    <n v="48.000328399999994"/>
    <n v="8.1299999999999997E-5"/>
    <n v="2.0316900000000001E-4"/>
    <n v="0"/>
    <n v="1112.3163841807909"/>
    <n v="18.538606403013183"/>
    <n v="98440"/>
  </r>
  <r>
    <n v="2271"/>
    <x v="2"/>
    <n v="28"/>
    <n v="4"/>
    <n v="450"/>
    <n v="45.116399999999999"/>
    <n v="1.078786E-3"/>
    <n v="3.30596E-4"/>
    <n v="3.4799999999999999E-5"/>
    <n v="6.9599999999999998E-5"/>
    <n v="8.7000000000000001E-5"/>
    <n v="2.5751670000000002E-3"/>
    <n v="65.823099999999997"/>
    <n v="83.648600000000002"/>
    <n v="2.9931999999999999"/>
    <n v="2.7839599999999998E-4"/>
    <n v="4.8718999999999998E-4"/>
    <n v="4.3116314999999995E-2"/>
    <n v="2.5869788999999996"/>
    <n v="27.999783679999997"/>
    <n v="1.21798E-4"/>
    <n v="0"/>
    <n v="1.044E-4"/>
    <n v="649.40112994350284"/>
    <n v="10.823352165725048"/>
    <n v="57472"/>
  </r>
  <r>
    <n v="2995"/>
    <x v="5"/>
    <n v="22"/>
    <n v="8"/>
    <n v="12"/>
    <n v="39.214199999999998"/>
    <n v="6.7610800000000003E-4"/>
    <n v="8.7200000000000005E-5"/>
    <n v="4.3600000000000003E-5"/>
    <n v="1.45E-5"/>
    <n v="3.4895899999999998E-4"/>
    <n v="1.9919740000000001E-3"/>
    <n v="89.538499999999999"/>
    <n v="108.4526"/>
    <n v="3.4015"/>
    <n v="2.6171899999999999E-4"/>
    <n v="4.8708999999999997E-4"/>
    <n v="4.3107464999999998E-2"/>
    <n v="2.5864479"/>
    <n v="67.000203679999998"/>
    <n v="5.0899999999999997E-5"/>
    <n v="0"/>
    <n v="0"/>
    <n v="1554.2598870056497"/>
    <n v="25.904331450094162"/>
    <n v="137552"/>
  </r>
  <r>
    <n v="1318"/>
    <x v="3"/>
    <n v="21"/>
    <n v="6"/>
    <n v="175"/>
    <n v="73.066800000000001"/>
    <n v="9.4284200000000005E-4"/>
    <n v="1.7002099999999999E-4"/>
    <n v="3.0899999999999999E-5"/>
    <n v="1.1592299999999999E-4"/>
    <n v="6.9599999999999998E-5"/>
    <n v="2.68169E-3"/>
    <n v="46.670499999999997"/>
    <n v="76.138300000000001"/>
    <n v="5.0431999999999997"/>
    <n v="2.00934E-4"/>
    <n v="4.8687999999999997E-4"/>
    <n v="4.3088879999999996E-2"/>
    <n v="2.5853327999999998"/>
    <n v="63.000324479999996"/>
    <n v="8.5000000000000006E-5"/>
    <n v="0"/>
    <n v="0"/>
    <n v="1462.1016949152543"/>
    <n v="24.368361581920905"/>
    <n v="129396"/>
  </r>
  <r>
    <n v="1141"/>
    <x v="7"/>
    <n v="19"/>
    <n v="10"/>
    <n v="50"/>
    <n v="61.6098"/>
    <n v="2.2068610000000001E-3"/>
    <n v="2.5151699999999998E-4"/>
    <n v="5.6799999999999998E-5"/>
    <n v="5.6799999999999998E-5"/>
    <n v="2.1095E-4"/>
    <n v="2.6287609999999999E-3"/>
    <n v="86.229100000000003"/>
    <n v="84.580200000000005"/>
    <n v="3.6080000000000001"/>
    <n v="2.4340399999999999E-4"/>
    <n v="4.8681000000000001E-4"/>
    <n v="4.3082685000000003E-2"/>
    <n v="2.5849611000000001"/>
    <n v="60.000306120000005"/>
    <n v="6.4900000000000005E-5"/>
    <n v="0"/>
    <n v="0"/>
    <n v="1392.6779661016949"/>
    <n v="23.211299435028248"/>
    <n v="123252"/>
  </r>
  <r>
    <n v="8719"/>
    <x v="3"/>
    <n v="25"/>
    <n v="8"/>
    <n v="730"/>
    <n v="58.693199999999997"/>
    <n v="1.0541680000000001E-3"/>
    <n v="3.0408699999999998E-4"/>
    <n v="0"/>
    <n v="8.1100000000000006E-5"/>
    <n v="1.01362E-4"/>
    <n v="1.581252E-3"/>
    <n v="76.207800000000006"/>
    <n v="105.7949"/>
    <n v="6.3205"/>
    <n v="1.6218E-4"/>
    <n v="4.8653999999999999E-4"/>
    <n v="4.305879E-2"/>
    <n v="2.5835273999999999"/>
    <n v="24.000045119999999"/>
    <n v="1.01362E-4"/>
    <n v="0"/>
    <n v="0"/>
    <n v="557.37853107344631"/>
    <n v="9.2896421845574384"/>
    <n v="49328"/>
  </r>
  <r>
    <n v="6339"/>
    <x v="2"/>
    <n v="36"/>
    <n v="8"/>
    <n v="500"/>
    <n v="69.728399999999993"/>
    <n v="2.0668689999999998E-3"/>
    <n v="3.3434699999999998E-4"/>
    <n v="3.04E-5"/>
    <n v="1.01E-5"/>
    <n v="1.8237099999999999E-4"/>
    <n v="2.9483280000000001E-3"/>
    <n v="52.358600000000003"/>
    <n v="85.209599999999995"/>
    <n v="3.8832"/>
    <n v="1.4184399999999999E-4"/>
    <n v="4.8631999999999999E-4"/>
    <n v="4.3039319999999999E-2"/>
    <n v="2.5823592"/>
    <n v="47.999783999999991"/>
    <n v="6.0800000000000001E-5"/>
    <n v="0"/>
    <n v="0"/>
    <n v="1115.2542372881355"/>
    <n v="18.587570621468924"/>
    <n v="98700"/>
  </r>
  <r>
    <n v="7581"/>
    <x v="3"/>
    <n v="27"/>
    <n v="16"/>
    <n v="500"/>
    <n v="119.5536"/>
    <n v="4.3345040000000003E-3"/>
    <n v="6.3522899999999996E-4"/>
    <n v="3.7400000000000001E-5"/>
    <n v="9.3400000000000004E-6"/>
    <n v="1.0275799999999999E-4"/>
    <n v="3.9888650000000003E-3"/>
    <n v="35.455399999999997"/>
    <n v="54.454300000000003"/>
    <n v="4.4425999999999997"/>
    <n v="1.86832E-4"/>
    <n v="4.8576000000000001E-4"/>
    <n v="4.2989760000000002E-2"/>
    <n v="2.5793856000000002"/>
    <n v="51.999636480000007"/>
    <n v="4.6699999999999997E-5"/>
    <n v="2.6156500000000001E-4"/>
    <n v="4.0169000000000001E-4"/>
    <n v="1209.5819209039548"/>
    <n v="20.159698681732582"/>
    <n v="107048"/>
  </r>
  <r>
    <n v="3248"/>
    <x v="5"/>
    <n v="20"/>
    <n v="4"/>
    <n v="400"/>
    <n v="73.027199999999993"/>
    <n v="2.3942159999999998E-3"/>
    <n v="5.7116899999999995E-4"/>
    <n v="1.56E-5"/>
    <n v="2.3499999999999999E-5"/>
    <n v="2.89497E-4"/>
    <n v="3.810403E-3"/>
    <n v="59.753100000000003"/>
    <n v="66.948700000000002"/>
    <n v="3.2094"/>
    <n v="1.95606E-4"/>
    <n v="4.8509999999999997E-4"/>
    <n v="4.293135E-2"/>
    <n v="2.5758809999999999"/>
    <n v="61.999660800000001"/>
    <n v="6.2600000000000004E-5"/>
    <n v="0"/>
    <n v="0"/>
    <n v="1444.1581920903955"/>
    <n v="24.069303201506592"/>
    <n v="127808"/>
  </r>
  <r>
    <n v="6909"/>
    <x v="5"/>
    <n v="16"/>
    <n v="24"/>
    <n v="600"/>
    <n v="98.277600000000007"/>
    <n v="7.7599600000000004E-4"/>
    <n v="2.9099799999999999E-4"/>
    <n v="1.29333E-4"/>
    <n v="0"/>
    <n v="6.4700000000000001E-5"/>
    <n v="2.586653E-3"/>
    <n v="29.518999999999998"/>
    <n v="60.5"/>
    <n v="6.7750000000000004"/>
    <n v="1.9399900000000001E-4"/>
    <n v="4.8500000000000003E-4"/>
    <n v="4.2922500000000002E-2"/>
    <n v="2.5753500000000003"/>
    <n v="15.000080000000001"/>
    <n v="1.6166600000000001E-4"/>
    <n v="0"/>
    <n v="0"/>
    <n v="349.4689265536723"/>
    <n v="5.8244821092278718"/>
    <n v="30928"/>
  </r>
  <r>
    <n v="1447"/>
    <x v="7"/>
    <n v="20"/>
    <n v="28"/>
    <n v="200"/>
    <n v="72.590999999999994"/>
    <n v="1.7625799999999999E-4"/>
    <n v="1.9829E-4"/>
    <n v="6.6099999999999994E-5"/>
    <n v="0"/>
    <n v="1.32194E-4"/>
    <n v="3.172645E-3"/>
    <n v="17.902100000000001"/>
    <n v="66.611099999999993"/>
    <n v="4.2778"/>
    <n v="1.9829E-4"/>
    <n v="4.8471000000000001E-4"/>
    <n v="4.2896835000000001E-2"/>
    <n v="2.5738101000000002"/>
    <n v="22.00001748"/>
    <n v="8.81E-5"/>
    <n v="1.5422600000000001E-4"/>
    <n v="2.1999999999999999E-5"/>
    <n v="512.85875706214688"/>
    <n v="8.547645951035781"/>
    <n v="45388"/>
  </r>
  <r>
    <n v="7415"/>
    <x v="4"/>
    <n v="24"/>
    <n v="20"/>
    <n v="1000"/>
    <n v="211.96860000000001"/>
    <n v="5.753485E-3"/>
    <n v="1.3277269999999999E-3"/>
    <n v="1.1064400000000001E-4"/>
    <n v="3.45762E-4"/>
    <n v="2.4894899999999999E-4"/>
    <n v="4.5640630000000001E-3"/>
    <n v="10.2857"/>
    <n v="34.581800000000001"/>
    <n v="7.2363999999999997"/>
    <n v="4.1491500000000002E-4"/>
    <n v="4.8407000000000002E-4"/>
    <n v="4.2840195000000005E-2"/>
    <n v="2.5704117000000002"/>
    <n v="35.000197280000002"/>
    <n v="4.1499999999999999E-5"/>
    <n v="0"/>
    <n v="1.9363E-4"/>
    <n v="816.99435028248593"/>
    <n v="13.616572504708099"/>
    <n v="72304"/>
  </r>
  <r>
    <n v="3841"/>
    <x v="3"/>
    <n v="23"/>
    <n v="4"/>
    <n v="60"/>
    <n v="64.179000000000002"/>
    <n v="1.053846E-3"/>
    <n v="4.24189E-4"/>
    <n v="6.63E-6"/>
    <n v="2.1209500000000001E-4"/>
    <n v="2.2535099999999999E-4"/>
    <n v="2.7307189999999999E-3"/>
    <n v="46.014600000000002"/>
    <n v="89.339799999999997"/>
    <n v="4.0946999999999996"/>
    <n v="1.65699E-4"/>
    <n v="4.8383999999999998E-4"/>
    <n v="4.2819839999999998E-2"/>
    <n v="2.5691904000000001"/>
    <n v="72.999843839999997"/>
    <n v="3.9799999999999998E-5"/>
    <n v="0"/>
    <n v="1.5244E-4"/>
    <n v="1704.8135593220338"/>
    <n v="28.413559322033898"/>
    <n v="150876"/>
  </r>
  <r>
    <n v="8493"/>
    <x v="5"/>
    <n v="16"/>
    <n v="16"/>
    <n v="750"/>
    <n v="78.325199999999995"/>
    <n v="4.0642150000000004E-3"/>
    <n v="1.7780899999999999E-4"/>
    <n v="1.01605E-4"/>
    <n v="2.5400000000000001E-5"/>
    <n v="7.6199999999999995E-5"/>
    <n v="1.752693E-3"/>
    <n v="126.2353"/>
    <n v="109.7971"/>
    <n v="6"/>
    <n v="3.30217E-4"/>
    <n v="4.8263000000000001E-4"/>
    <n v="4.2712754999999998E-2"/>
    <n v="2.5627652999999997"/>
    <n v="19.000177839999999"/>
    <n v="1.01605E-4"/>
    <n v="0"/>
    <n v="0"/>
    <n v="444.83615819209041"/>
    <n v="7.4139359698681737"/>
    <n v="39368"/>
  </r>
  <r>
    <n v="1822"/>
    <x v="2"/>
    <n v="16"/>
    <n v="14"/>
    <n v="730"/>
    <n v="84.623999999999995"/>
    <n v="1.0357249999999999E-3"/>
    <n v="5.5333300000000004E-4"/>
    <n v="2.1299999999999999E-5"/>
    <n v="2.1299999999999999E-5"/>
    <n v="2.0572599999999999E-4"/>
    <n v="2.9014499999999999E-3"/>
    <n v="31.578399999999998"/>
    <n v="66.591700000000003"/>
    <n v="5.1051000000000002"/>
    <n v="1.84444E-4"/>
    <n v="4.8239000000000002E-4"/>
    <n v="4.2691514999999999E-2"/>
    <n v="2.5614908999999999"/>
    <n v="67.999623959999994"/>
    <n v="4.9700000000000002E-5"/>
    <n v="0"/>
    <n v="1.3479E-4"/>
    <n v="1592.8135593220338"/>
    <n v="26.54689265536723"/>
    <n v="140964"/>
  </r>
  <r>
    <n v="689"/>
    <x v="5"/>
    <n v="22"/>
    <n v="14"/>
    <n v="700"/>
    <n v="34.927799999999998"/>
    <n v="2.6527300000000001E-4"/>
    <n v="5.63E-5"/>
    <n v="1.6099999999999998E-5"/>
    <n v="2.41E-5"/>
    <n v="1.36656E-4"/>
    <n v="2.4115759999999999E-3"/>
    <n v="86.662199999999999"/>
    <n v="94.746700000000004"/>
    <n v="2.6566999999999998"/>
    <n v="2.6527300000000001E-4"/>
    <n v="4.8232E-4"/>
    <n v="4.2685319999999999E-2"/>
    <n v="2.5611191999999998"/>
    <n v="60.000608"/>
    <n v="5.63E-5"/>
    <n v="0"/>
    <n v="3.2199999999999997E-5"/>
    <n v="1405.6497175141244"/>
    <n v="23.427495291902073"/>
    <n v="124400"/>
  </r>
  <r>
    <n v="5493"/>
    <x v="2"/>
    <n v="22"/>
    <n v="6"/>
    <n v="800"/>
    <n v="110.7324"/>
    <n v="9.7596800000000002E-4"/>
    <n v="3.67573E-4"/>
    <n v="1.27E-5"/>
    <n v="8.8700000000000001E-5"/>
    <n v="6.84445E-4"/>
    <n v="3.2447779999999998E-3"/>
    <n v="41.835299999999997"/>
    <n v="70.671899999999994"/>
    <n v="6.2891000000000004"/>
    <n v="1.9012400000000001E-4"/>
    <n v="4.8165000000000003E-4"/>
    <n v="4.2626025000000005E-2"/>
    <n v="2.5575615000000003"/>
    <n v="38.0002584"/>
    <n v="8.8700000000000001E-5"/>
    <n v="0"/>
    <n v="2.9151999999999997E-4"/>
    <n v="891.48022598870057"/>
    <n v="14.858003766478342"/>
    <n v="78896"/>
  </r>
  <r>
    <n v="1862"/>
    <x v="5"/>
    <n v="20"/>
    <n v="4"/>
    <n v="50"/>
    <n v="94.261799999999994"/>
    <n v="4.81232E-4"/>
    <n v="5.77E-5"/>
    <n v="9.6199999999999994E-6"/>
    <n v="4.8099999999999997E-5"/>
    <n v="9.5283900000000003E-4"/>
    <n v="2.4254089999999999E-3"/>
    <n v="21.9283"/>
    <n v="71.745999999999995"/>
    <n v="7.4086999999999996"/>
    <n v="2.40616E-4"/>
    <n v="4.8123000000000003E-4"/>
    <n v="4.2588855000000002E-2"/>
    <n v="2.5553313000000002"/>
    <n v="49.999797000000001"/>
    <n v="6.7399999999999998E-5"/>
    <n v="0"/>
    <n v="0"/>
    <n v="1174.0112994350281"/>
    <n v="19.566854990583803"/>
    <n v="103900"/>
  </r>
  <r>
    <n v="4895"/>
    <x v="2"/>
    <n v="23"/>
    <n v="28"/>
    <n v="1000"/>
    <n v="91.054199999999994"/>
    <n v="3.1612950000000002E-3"/>
    <n v="7.55962E-4"/>
    <n v="6.8700000000000003E-5"/>
    <n v="0"/>
    <n v="5.1499999999999998E-5"/>
    <n v="3.212838E-3"/>
    <n v="37.268799999999999"/>
    <n v="67.465199999999996"/>
    <n v="4.4973000000000001"/>
    <n v="3.0925700000000001E-4"/>
    <n v="4.8107E-4"/>
    <n v="4.2574695000000003E-2"/>
    <n v="2.5544817000000002"/>
    <n v="28.000198280000003"/>
    <n v="1.03086E-4"/>
    <n v="0"/>
    <n v="3.2644E-4"/>
    <n v="657.67231638418082"/>
    <n v="10.96120527306968"/>
    <n v="58204"/>
  </r>
  <r>
    <n v="4334"/>
    <x v="3"/>
    <n v="22"/>
    <n v="10"/>
    <n v="400"/>
    <n v="108.363"/>
    <n v="1.353363E-3"/>
    <n v="9.4699999999999998E-5"/>
    <n v="0"/>
    <n v="2.63906E-4"/>
    <n v="7.5111700000000004E-4"/>
    <n v="4.37813E-3"/>
    <n v="40.7926"/>
    <n v="49.088099999999997"/>
    <n v="4.1761999999999997"/>
    <n v="2.4360500000000001E-4"/>
    <n v="4.8044E-4"/>
    <n v="4.2518939999999998E-2"/>
    <n v="2.5511363999999999"/>
    <n v="70.999423199999995"/>
    <n v="3.3800000000000002E-5"/>
    <n v="0"/>
    <n v="0"/>
    <n v="1669.8305084745762"/>
    <n v="27.83050847457627"/>
    <n v="147780"/>
  </r>
  <r>
    <n v="1648"/>
    <x v="7"/>
    <n v="21"/>
    <n v="20"/>
    <n v="600"/>
    <n v="44.143799999999999"/>
    <n v="4.1336699999999999E-4"/>
    <n v="2.0668300000000001E-4"/>
    <n v="5.4400000000000001E-5"/>
    <n v="0"/>
    <n v="3.26E-5"/>
    <n v="2.9044470000000001E-3"/>
    <n v="62.842100000000002"/>
    <n v="91.595500000000001"/>
    <n v="2.7566000000000002"/>
    <n v="1.8492700000000001E-4"/>
    <n v="4.7864000000000001E-4"/>
    <n v="4.2359640000000004E-2"/>
    <n v="2.5415784000000001"/>
    <n v="44.000417919999997"/>
    <n v="6.5300000000000002E-5"/>
    <n v="0"/>
    <n v="0"/>
    <n v="1038.7344632768361"/>
    <n v="17.312241054613935"/>
    <n v="91928"/>
  </r>
  <r>
    <n v="10051"/>
    <x v="6"/>
    <m/>
    <m/>
    <m/>
    <n v="269.89980000000003"/>
    <n v="2.4645051000000001E-2"/>
    <n v="6.4192899999999996E-4"/>
    <n v="1.2586800000000001E-4"/>
    <n v="4.1536600000000002E-4"/>
    <n v="4.9088699999999996E-4"/>
    <n v="4.015205E-3"/>
    <n v="25.635200000000001"/>
    <n v="43.385599999999997"/>
    <n v="6.4922000000000004"/>
    <n v="2.6432400000000003E-4"/>
    <n v="4.7830000000000003E-4"/>
    <n v="4.2329550000000001E-2"/>
    <n v="2.5397729999999998"/>
    <n v="37.999978399999996"/>
    <n v="7.5500000000000006E-5"/>
    <n v="0"/>
    <n v="5.7899999999999998E-4"/>
    <n v="897.71751412429376"/>
    <n v="14.961958568738229"/>
    <n v="79448"/>
  </r>
  <r>
    <n v="4570"/>
    <x v="5"/>
    <n v="18"/>
    <n v="28"/>
    <n v="270"/>
    <n v="57.201000000000001"/>
    <n v="1.434034E-3"/>
    <n v="2.7314899999999998E-4"/>
    <n v="1.1399999999999999E-5"/>
    <n v="0"/>
    <n v="2.2799999999999999E-5"/>
    <n v="2.754257E-3"/>
    <n v="81.626599999999996"/>
    <n v="90.049599999999998"/>
    <n v="3.4131999999999998"/>
    <n v="1.9348100000000001E-4"/>
    <n v="4.7801000000000001E-4"/>
    <n v="4.2303884999999999E-2"/>
    <n v="2.5382330999999998"/>
    <n v="41.999870640000005"/>
    <n v="5.6900000000000001E-5"/>
    <n v="0"/>
    <n v="0"/>
    <n v="992.81355932203394"/>
    <n v="16.546892655367234"/>
    <n v="87864"/>
  </r>
  <r>
    <n v="8820"/>
    <x v="2"/>
    <n v="40"/>
    <n v="16"/>
    <n v="580"/>
    <n v="46.871400000000001"/>
    <n v="9.5587099999999996E-4"/>
    <n v="3.5845099999999997E-4"/>
    <n v="9.9599999999999995E-5"/>
    <n v="1.39398E-4"/>
    <n v="0"/>
    <n v="2.5489879999999999E-3"/>
    <n v="39.086599999999997"/>
    <n v="80.281199999999998"/>
    <n v="3.0078"/>
    <n v="3.5845099999999997E-4"/>
    <n v="4.7793999999999999E-4"/>
    <n v="4.2297689999999999E-2"/>
    <n v="2.5378613999999997"/>
    <n v="24.00023504"/>
    <n v="9.9599999999999995E-5"/>
    <n v="0"/>
    <n v="0"/>
    <n v="567.4124293785311"/>
    <n v="9.4568738229755187"/>
    <n v="50216"/>
  </r>
  <r>
    <n v="4269"/>
    <x v="7"/>
    <n v="26"/>
    <n v="16"/>
    <n v="30"/>
    <n v="35.038800000000002"/>
    <n v="1.3751379999999999E-3"/>
    <n v="1.4475100000000001E-4"/>
    <n v="7.2399999999999998E-5"/>
    <n v="0"/>
    <n v="4.3399999999999998E-5"/>
    <n v="2.6055240000000001E-3"/>
    <n v="73.206699999999998"/>
    <n v="96.755600000000001"/>
    <n v="2.0388999999999999"/>
    <n v="2.31602E-4"/>
    <n v="4.7768000000000002E-4"/>
    <n v="4.2274680000000002E-2"/>
    <n v="2.5364808000000001"/>
    <n v="33.000045120000003"/>
    <n v="7.2399999999999998E-5"/>
    <n v="0"/>
    <n v="0"/>
    <n v="780.61016949152543"/>
    <n v="13.010169491525424"/>
    <n v="69084"/>
  </r>
  <r>
    <n v="5107"/>
    <x v="3"/>
    <n v="27"/>
    <n v="10"/>
    <n v="900"/>
    <n v="74.341800000000006"/>
    <n v="1.293137E-3"/>
    <n v="3.0042600000000001E-4"/>
    <n v="1.31E-5"/>
    <n v="2.2205400000000001E-4"/>
    <n v="7.1840999999999995E-4"/>
    <n v="2.4817789999999999E-3"/>
    <n v="49.329799999999999"/>
    <n v="83"/>
    <n v="5.2920999999999996"/>
    <n v="1.8286800000000001E-4"/>
    <n v="4.7676000000000001E-4"/>
    <n v="4.2193260000000003E-2"/>
    <n v="2.5315956000000002"/>
    <n v="72.999584160000012"/>
    <n v="4.57E-5"/>
    <n v="0"/>
    <n v="7.1799999999999997E-5"/>
    <n v="1730.1242937853108"/>
    <n v="28.835404896421846"/>
    <n v="153116"/>
  </r>
  <r>
    <n v="6847"/>
    <x v="7"/>
    <n v="35"/>
    <n v="12"/>
    <n v="450"/>
    <n v="46.860599999999998"/>
    <n v="1.2334990000000001E-3"/>
    <n v="1.83943E-4"/>
    <n v="4.3300000000000002E-5"/>
    <n v="0"/>
    <n v="4.1116599999999997E-4"/>
    <n v="2.4561779999999998E-3"/>
    <n v="71.415899999999993"/>
    <n v="93.9559"/>
    <n v="3.1981999999999999"/>
    <n v="2.8132400000000001E-4"/>
    <n v="4.7608999999999998E-4"/>
    <n v="4.2133964999999995E-2"/>
    <n v="2.5280378999999997"/>
    <n v="44.000237799999994"/>
    <n v="1.0820200000000001E-4"/>
    <n v="2.16E-5"/>
    <n v="1.08E-5"/>
    <n v="1044.2937853107344"/>
    <n v="17.404896421845574"/>
    <n v="92420"/>
  </r>
  <r>
    <n v="9271"/>
    <x v="3"/>
    <n v="22"/>
    <n v="6"/>
    <n v="400"/>
    <n v="88.824600000000004"/>
    <n v="8.4429100000000005E-4"/>
    <n v="1.0778200000000001E-4"/>
    <n v="1.8E-5"/>
    <n v="0"/>
    <n v="3.4130899999999998E-4"/>
    <n v="3.0987279999999998E-3"/>
    <n v="45.151200000000003"/>
    <n v="63.4435"/>
    <n v="5.1913"/>
    <n v="1.79636E-4"/>
    <n v="4.7604E-4"/>
    <n v="4.212954E-2"/>
    <n v="2.5277723999999999"/>
    <n v="53.000389439999992"/>
    <n v="7.1899999999999999E-5"/>
    <n v="0"/>
    <n v="5.3900000000000002E-5"/>
    <n v="1258.0338983050847"/>
    <n v="20.967231638418077"/>
    <n v="111336"/>
  </r>
  <r>
    <n v="4874"/>
    <x v="3"/>
    <n v="24"/>
    <n v="12"/>
    <n v="500"/>
    <n v="91.813800000000001"/>
    <n v="1.8982669999999999E-3"/>
    <n v="5.0093200000000005E-4"/>
    <n v="4.3900000000000003E-5"/>
    <n v="0"/>
    <n v="1.6697700000000001E-4"/>
    <n v="3.8492639999999998E-3"/>
    <n v="31.240300000000001"/>
    <n v="55.187199999999997"/>
    <n v="4.0708000000000002"/>
    <n v="1.4940099999999999E-4"/>
    <n v="4.7457E-4"/>
    <n v="4.1999445000000003E-2"/>
    <n v="2.5199667000000003"/>
    <n v="54.000371160000007"/>
    <n v="7.9099999999999998E-5"/>
    <n v="2.6400000000000001E-5"/>
    <n v="3.5200000000000002E-5"/>
    <n v="1285.7401129943503"/>
    <n v="21.42900188323917"/>
    <n v="113788"/>
  </r>
  <r>
    <n v="8145"/>
    <x v="3"/>
    <n v="16"/>
    <n v="24"/>
    <n v="800"/>
    <n v="76.933199999999999"/>
    <n v="1.49873E-3"/>
    <n v="1.2701100000000001E-4"/>
    <n v="8.4700000000000002E-6"/>
    <n v="1.6900000000000001E-5"/>
    <n v="4.2299999999999998E-5"/>
    <n v="3.5817100000000001E-3"/>
    <n v="49.033200000000001"/>
    <n v="68.661900000000003"/>
    <n v="3.5602999999999998"/>
    <n v="1.77815E-4"/>
    <n v="4.7417E-4"/>
    <n v="4.1964044999999998E-2"/>
    <n v="2.5178427000000001"/>
    <n v="55.999476999999999"/>
    <n v="8.4699999999999999E-5"/>
    <n v="0"/>
    <n v="0"/>
    <n v="1334.4632768361582"/>
    <n v="22.241054613935969"/>
    <n v="118100"/>
  </r>
  <r>
    <n v="6102"/>
    <x v="3"/>
    <n v="25"/>
    <n v="24"/>
    <n v="800"/>
    <n v="66.417000000000002"/>
    <n v="1.395667E-3"/>
    <n v="5.17889E-4"/>
    <n v="3.5099999999999999E-5"/>
    <n v="8.7800000000000006E-6"/>
    <n v="3.1599999999999998E-4"/>
    <n v="3.6076680000000001E-3"/>
    <n v="60.282899999999998"/>
    <n v="64.983000000000004"/>
    <n v="3.1436000000000002"/>
    <n v="2.7211100000000001E-4"/>
    <n v="4.7399999999999997E-4"/>
    <n v="4.1949E-2"/>
    <n v="2.51694"/>
    <n v="53.999975999999997"/>
    <n v="6.1400000000000002E-5"/>
    <n v="0"/>
    <n v="7.0199999999999999E-5"/>
    <n v="1287.2768361581921"/>
    <n v="21.454613935969867"/>
    <n v="113924"/>
  </r>
  <r>
    <n v="288"/>
    <x v="5"/>
    <n v="32"/>
    <n v="10"/>
    <n v="400"/>
    <n v="53.878799999999998"/>
    <n v="1.3120510000000001E-3"/>
    <n v="6.9099999999999999E-5"/>
    <n v="3.9499999999999998E-5"/>
    <n v="0"/>
    <n v="9.87E-5"/>
    <n v="1.5882719999999999E-3"/>
    <n v="21.324999999999999"/>
    <n v="105.3416"/>
    <n v="5.6769999999999996"/>
    <n v="1.3811100000000001E-4"/>
    <n v="4.7352000000000001E-4"/>
    <n v="4.1906520000000003E-2"/>
    <n v="2.5143912000000004"/>
    <n v="47.999775360000008"/>
    <n v="6.9099999999999999E-5"/>
    <n v="0"/>
    <n v="0"/>
    <n v="1145.4011299435028"/>
    <n v="19.090018832391713"/>
    <n v="101368"/>
  </r>
  <r>
    <n v="3823"/>
    <x v="2"/>
    <n v="17"/>
    <n v="42"/>
    <n v="1100"/>
    <n v="77.683800000000005"/>
    <n v="7.60906E-4"/>
    <n v="1.5218100000000001E-4"/>
    <n v="6.7600000000000003E-5"/>
    <n v="1.6900000000000001E-5"/>
    <n v="2.8745399999999998E-4"/>
    <n v="1.6232670000000001E-3"/>
    <n v="31.1158"/>
    <n v="71.125"/>
    <n v="8.6457999999999995"/>
    <n v="2.19817E-4"/>
    <n v="4.7344999999999999E-4"/>
    <n v="4.1900325000000002E-2"/>
    <n v="2.5140195000000003"/>
    <n v="27.999833000000002"/>
    <n v="8.4499999999999994E-5"/>
    <n v="0"/>
    <n v="8.4499999999999994E-5"/>
    <n v="668.24858757062145"/>
    <n v="11.137476459510358"/>
    <n v="59140"/>
  </r>
  <r>
    <n v="9216"/>
    <x v="5"/>
    <n v="30"/>
    <n v="2"/>
    <n v="240"/>
    <n v="54.84"/>
    <n v="1.2499049999999999E-3"/>
    <n v="3.5982100000000002E-4"/>
    <n v="7.5799999999999999E-5"/>
    <n v="9.4699999999999998E-5"/>
    <n v="4.54511E-4"/>
    <n v="1.9695479999999998E-3"/>
    <n v="52.155299999999997"/>
    <n v="97.346199999999996"/>
    <n v="5.2980999999999998"/>
    <n v="3.2194500000000002E-4"/>
    <n v="4.7344999999999999E-4"/>
    <n v="4.1900325000000002E-2"/>
    <n v="2.5140195000000003"/>
    <n v="25.000053800000003"/>
    <n v="1.13628E-4"/>
    <n v="0"/>
    <n v="0"/>
    <n v="596.65536723163837"/>
    <n v="9.9442561205273066"/>
    <n v="52804"/>
  </r>
  <r>
    <n v="4834"/>
    <x v="0"/>
    <n v="22"/>
    <n v="20"/>
    <n v="500"/>
    <n v="60.1158"/>
    <n v="4.9470899999999997E-4"/>
    <n v="2.366E-4"/>
    <n v="8.6000000000000003E-5"/>
    <n v="0"/>
    <n v="2.1509099999999999E-4"/>
    <n v="2.0648709999999998E-3"/>
    <n v="52.589500000000001"/>
    <n v="88.708299999999994"/>
    <n v="5.4375"/>
    <n v="2.366E-4"/>
    <n v="4.7320000000000001E-4"/>
    <n v="4.1878200000000004E-2"/>
    <n v="2.5126920000000004"/>
    <n v="22.000014400000005"/>
    <n v="8.6000000000000003E-5"/>
    <n v="0"/>
    <n v="1.7207E-4"/>
    <n v="525.33333333333337"/>
    <n v="8.7555555555555564"/>
    <n v="46492"/>
  </r>
  <r>
    <n v="2533"/>
    <x v="7"/>
    <n v="24"/>
    <n v="10"/>
    <n v="300"/>
    <n v="54.045000000000002"/>
    <n v="3.71722E-4"/>
    <n v="6.7600000000000003E-5"/>
    <n v="5.0699999999999999E-5"/>
    <n v="1.6900000000000001E-5"/>
    <n v="1.85861E-4"/>
    <n v="2.1965399999999999E-3"/>
    <n v="63.224800000000002"/>
    <n v="96.246200000000002"/>
    <n v="4.5537999999999998"/>
    <n v="1.85861E-4"/>
    <n v="4.7310000000000001E-4"/>
    <n v="4.186935E-2"/>
    <n v="2.5121609999999999"/>
    <n v="27.999950399999996"/>
    <n v="5.0699999999999999E-5"/>
    <n v="0"/>
    <n v="0"/>
    <n v="668.74576271186436"/>
    <n v="11.145762711864405"/>
    <n v="59184"/>
  </r>
  <r>
    <n v="9041"/>
    <x v="2"/>
    <n v="30"/>
    <n v="6"/>
    <n v="250"/>
    <n v="104.85299999999999"/>
    <n v="1.5304990000000001E-3"/>
    <n v="9.1829900000000002E-4"/>
    <n v="1.11309E-4"/>
    <n v="2.7827199999999998E-4"/>
    <n v="4.1740899999999999E-4"/>
    <n v="2.3096620000000001E-3"/>
    <n v="14.0488"/>
    <n v="73.060199999999995"/>
    <n v="8.0241000000000007"/>
    <n v="3.8958100000000001E-4"/>
    <n v="4.7305999999999997E-4"/>
    <n v="4.1865809999999996E-2"/>
    <n v="2.5119485999999998"/>
    <n v="16.999884160000001"/>
    <n v="1.3913599999999999E-4"/>
    <n v="0"/>
    <n v="0"/>
    <n v="406.05649717514126"/>
    <n v="6.7676082862523543"/>
    <n v="35936"/>
  </r>
  <r>
    <n v="4335"/>
    <x v="3"/>
    <n v="24"/>
    <n v="24"/>
    <n v="1000"/>
    <n v="111.0042"/>
    <n v="1.1734790000000001E-3"/>
    <n v="2.7707200000000001E-4"/>
    <n v="8.1500000000000002E-5"/>
    <n v="9.7800000000000006E-5"/>
    <n v="1.157181E-3"/>
    <n v="2.7055220000000001E-3"/>
    <n v="35.369700000000002"/>
    <n v="61.6145"/>
    <n v="7.3193000000000001"/>
    <n v="2.9336999999999999E-4"/>
    <n v="4.7265000000000002E-4"/>
    <n v="4.1829524999999999E-2"/>
    <n v="2.5097714999999998"/>
    <n v="28.999913399999997"/>
    <n v="4.8900000000000003E-5"/>
    <n v="0"/>
    <n v="0"/>
    <n v="693.28813559322032"/>
    <n v="11.554802259887005"/>
    <n v="61356"/>
  </r>
  <r>
    <n v="7043"/>
    <x v="2"/>
    <n v="23"/>
    <n v="20"/>
    <n v="1000"/>
    <n v="59.108400000000003"/>
    <n v="7.7179899999999999E-4"/>
    <n v="4.4890400000000002E-4"/>
    <n v="2.3600000000000001E-5"/>
    <n v="7.8800000000000008E-6"/>
    <n v="1.9688799999999999E-4"/>
    <n v="2.5044099999999999E-3"/>
    <n v="67.785499999999999"/>
    <n v="90.113200000000006"/>
    <n v="4.3082000000000003"/>
    <n v="2.3626499999999999E-4"/>
    <n v="4.7252999999999998E-4"/>
    <n v="4.1818904999999996E-2"/>
    <n v="2.5091342999999999"/>
    <n v="59.999969279999995"/>
    <n v="7.0900000000000002E-5"/>
    <n v="0"/>
    <n v="3.15E-5"/>
    <n v="1434.7570621468926"/>
    <n v="23.912617702448209"/>
    <n v="126976"/>
  </r>
  <r>
    <n v="3887"/>
    <x v="2"/>
    <n v="18"/>
    <n v="6"/>
    <n v="100"/>
    <n v="60.685200000000002"/>
    <n v="6.3837400000000004E-4"/>
    <n v="1.5321000000000001E-4"/>
    <n v="6.3800000000000006E-5"/>
    <n v="1.2799999999999999E-5"/>
    <n v="4.3409399999999999E-4"/>
    <n v="2.336449E-3"/>
    <n v="80"/>
    <n v="78.775999999999996"/>
    <n v="4.6066000000000003"/>
    <n v="1.9151199999999999E-4"/>
    <n v="4.7239999999999999E-4"/>
    <n v="4.1807400000000002E-2"/>
    <n v="2.5084439999999999"/>
    <n v="37.000257599999998"/>
    <n v="8.9400000000000005E-5"/>
    <n v="0"/>
    <n v="0"/>
    <n v="885.01694915254234"/>
    <n v="14.750282485875706"/>
    <n v="78324"/>
  </r>
  <r>
    <n v="5737"/>
    <x v="2"/>
    <n v="21"/>
    <n v="12"/>
    <n v="100"/>
    <n v="81.927599999999998"/>
    <n v="2.467744E-3"/>
    <n v="2.77275E-4"/>
    <n v="3.6999999999999998E-5"/>
    <n v="0"/>
    <n v="4.8985200000000004E-4"/>
    <n v="2.5878960000000001E-3"/>
    <n v="82.537599999999998"/>
    <n v="93.1143"/>
    <n v="5.0999999999999996"/>
    <n v="2.4030500000000001E-4"/>
    <n v="4.7136999999999998E-4"/>
    <n v="4.1716244999999999E-2"/>
    <n v="2.5029746999999998"/>
    <n v="51.000348519999996"/>
    <n v="6.4700000000000001E-5"/>
    <n v="0"/>
    <n v="0"/>
    <n v="1222.5536723163841"/>
    <n v="20.375894538606403"/>
    <n v="108196"/>
  </r>
  <r>
    <n v="4737"/>
    <x v="3"/>
    <n v="18"/>
    <n v="8"/>
    <n v="100"/>
    <n v="56.286000000000001"/>
    <n v="0"/>
    <n v="7.6000000000000004E-5"/>
    <n v="4.5599999999999997E-5"/>
    <n v="0"/>
    <n v="2.5840599999999998E-4"/>
    <n v="2.553657E-3"/>
    <n v="51.664700000000003"/>
    <n v="68.095200000000006"/>
    <n v="4.1607000000000003"/>
    <n v="3.80009E-4"/>
    <n v="4.7121000000000001E-4"/>
    <n v="4.1702085E-2"/>
    <n v="2.5021250999999998"/>
    <n v="30.999963479999995"/>
    <n v="1.06402E-4"/>
    <n v="0"/>
    <n v="6.0800000000000001E-5"/>
    <n v="743.36723163841805"/>
    <n v="12.3894538606403"/>
    <n v="65788"/>
  </r>
  <r>
    <n v="3826"/>
    <x v="5"/>
    <n v="24"/>
    <n v="12"/>
    <n v="600"/>
    <n v="60.976799999999997"/>
    <n v="1.8582500000000001E-3"/>
    <n v="2.35553E-4"/>
    <n v="0"/>
    <n v="0"/>
    <n v="2.8789799999999997E-4"/>
    <n v="1.753559E-3"/>
    <n v="60.969700000000003"/>
    <n v="127.2239"/>
    <n v="5.5373000000000001"/>
    <n v="2.8789799999999997E-4"/>
    <n v="4.7111000000000001E-4"/>
    <n v="4.1693235000000002E-2"/>
    <n v="2.5015941000000002"/>
    <n v="18.000170880000002"/>
    <n v="7.8499999999999997E-5"/>
    <n v="0"/>
    <n v="0"/>
    <n v="431.72881355932202"/>
    <n v="7.1954802259887005"/>
    <n v="38208"/>
  </r>
  <r>
    <n v="2423"/>
    <x v="7"/>
    <n v="35"/>
    <n v="14"/>
    <n v="50"/>
    <n v="32.888399999999997"/>
    <n v="5.5399999999999998E-5"/>
    <n v="1.10816E-4"/>
    <n v="5.5399999999999998E-5"/>
    <n v="0"/>
    <n v="2.7703899999999997E-4"/>
    <n v="8.8652499999999999E-4"/>
    <n v="9.9354999999999993"/>
    <n v="128.5"/>
    <n v="7.2812000000000001"/>
    <n v="1.9392699999999999E-4"/>
    <n v="4.7097000000000003E-4"/>
    <n v="4.1680845000000001E-2"/>
    <n v="2.5008507"/>
    <n v="17.000133119999997"/>
    <n v="8.3100000000000001E-5"/>
    <n v="0"/>
    <n v="0"/>
    <n v="407.86440677966101"/>
    <n v="6.79774011299435"/>
    <n v="36096"/>
  </r>
  <r>
    <n v="1159"/>
    <x v="5"/>
    <n v="23"/>
    <n v="2"/>
    <n v="100"/>
    <n v="57.907200000000003"/>
    <n v="6.80059E-4"/>
    <n v="3.9234099999999999E-4"/>
    <n v="1.0462400000000001E-4"/>
    <n v="1.0462400000000001E-4"/>
    <n v="2.35405E-4"/>
    <n v="2.6940779999999999E-3"/>
    <n v="50.039200000000001"/>
    <n v="86.019400000000005"/>
    <n v="3.9028999999999998"/>
    <n v="3.4002899999999999E-4"/>
    <n v="4.7081E-4"/>
    <n v="4.1666685000000002E-2"/>
    <n v="2.5000011"/>
    <n v="18.000007920000002"/>
    <n v="7.8499999999999997E-5"/>
    <n v="0"/>
    <n v="0"/>
    <n v="432"/>
    <n v="7.2"/>
    <n v="38232"/>
  </r>
  <r>
    <n v="1232"/>
    <x v="2"/>
    <n v="18"/>
    <n v="2"/>
    <n v="500"/>
    <n v="61.703400000000002"/>
    <n v="4.8644299999999998E-4"/>
    <n v="1.19617E-4"/>
    <n v="3.1900000000000003E-5"/>
    <n v="0"/>
    <n v="2.3923400000000001E-4"/>
    <n v="3.333333E-3"/>
    <n v="49.477200000000003"/>
    <n v="80.181799999999996"/>
    <n v="3.3708"/>
    <n v="3.2695400000000001E-4"/>
    <n v="4.7049E-4"/>
    <n v="4.1638365000000004E-2"/>
    <n v="2.4983019000000004"/>
    <n v="58.999446000000013"/>
    <n v="4.7800000000000003E-5"/>
    <n v="0"/>
    <n v="6.3800000000000006E-5"/>
    <n v="1416.949152542373"/>
    <n v="23.61581920903955"/>
    <n v="125400"/>
  </r>
  <r>
    <n v="4954"/>
    <x v="5"/>
    <n v="24"/>
    <n v="16"/>
    <n v="730"/>
    <n v="60.279000000000003"/>
    <n v="2.71501E-4"/>
    <n v="3.1300000000000002E-5"/>
    <n v="2.09E-5"/>
    <n v="3.1300000000000002E-5"/>
    <n v="2.8194299999999999E-4"/>
    <n v="2.297314E-3"/>
    <n v="64.730599999999995"/>
    <n v="89.0364"/>
    <n v="4.9591000000000003"/>
    <n v="1.5663499999999999E-4"/>
    <n v="4.6990999999999998E-4"/>
    <n v="4.1587035000000001E-2"/>
    <n v="2.4952220999999999"/>
    <n v="45.00046124"/>
    <n v="6.2700000000000006E-5"/>
    <n v="2.09E-5"/>
    <n v="9.3999999999999994E-5"/>
    <n v="1082.0790960451977"/>
    <n v="18.034651600753296"/>
    <n v="95764"/>
  </r>
  <r>
    <n v="9020"/>
    <x v="5"/>
    <n v="25"/>
    <n v="8"/>
    <n v="256"/>
    <n v="69.787800000000004"/>
    <n v="2.337305E-3"/>
    <n v="4.69753E-4"/>
    <n v="0"/>
    <n v="1.83318E-4"/>
    <n v="5.2703899999999998E-4"/>
    <n v="2.4977089999999999E-3"/>
    <n v="49.9724"/>
    <n v="82.091700000000003"/>
    <n v="4.5183"/>
    <n v="1.94775E-4"/>
    <n v="4.6975000000000001E-4"/>
    <n v="4.1572875000000002E-2"/>
    <n v="2.4943725000000003"/>
    <n v="40.999780000000001"/>
    <n v="6.8700000000000003E-5"/>
    <n v="0"/>
    <n v="0"/>
    <n v="986.21468926553678"/>
    <n v="16.436911487758945"/>
    <n v="87280"/>
  </r>
  <r>
    <n v="2635"/>
    <x v="3"/>
    <n v="24"/>
    <n v="28"/>
    <n v="600"/>
    <n v="69.998400000000004"/>
    <n v="2.4857120000000002E-3"/>
    <n v="2.15298E-4"/>
    <n v="7.8300000000000006E-5"/>
    <n v="5.8699999999999997E-5"/>
    <n v="1.17435E-4"/>
    <n v="2.4857120000000002E-3"/>
    <n v="53.206299999999999"/>
    <n v="67.685000000000002"/>
    <n v="4.3700999999999999"/>
    <n v="2.3487000000000001E-4"/>
    <n v="4.6974000000000001E-4"/>
    <n v="4.1571990000000003E-2"/>
    <n v="2.4943194000000002"/>
    <n v="23.99995608"/>
    <n v="9.7899999999999994E-5"/>
    <n v="3.9100000000000002E-5"/>
    <n v="1.3700999999999999E-4"/>
    <n v="577.31073446327684"/>
    <n v="9.6218455743879474"/>
    <n v="51092"/>
  </r>
  <r>
    <n v="6496"/>
    <x v="2"/>
    <n v="25"/>
    <n v="16"/>
    <n v="500"/>
    <n v="56.974200000000003"/>
    <n v="5.1814500000000002E-4"/>
    <n v="3.03066E-4"/>
    <n v="4.8900000000000003E-5"/>
    <n v="3.9100000000000002E-5"/>
    <n v="2.34632E-4"/>
    <n v="2.316987E-3"/>
    <n v="38.796599999999998"/>
    <n v="90.801699999999997"/>
    <n v="4.5865"/>
    <n v="2.44408E-4"/>
    <n v="4.6925999999999999E-4"/>
    <n v="4.1529509999999999E-2"/>
    <n v="2.4917705999999997"/>
    <n v="47.999666879999992"/>
    <n v="8.7999999999999998E-5"/>
    <n v="1.07539E-4"/>
    <n v="1.1731999999999999E-4"/>
    <n v="1155.7966101694915"/>
    <n v="19.263276836158191"/>
    <n v="102288"/>
  </r>
  <r>
    <n v="7074"/>
    <x v="0"/>
    <n v="25"/>
    <n v="20"/>
    <n v="1200"/>
    <n v="86.117999999999995"/>
    <n v="1.2880560000000001E-3"/>
    <n v="3.02498E-4"/>
    <n v="3.8999999999999999E-5"/>
    <n v="9.7599999999999997E-6"/>
    <n v="1.9515999999999999E-4"/>
    <n v="2.7127240000000001E-3"/>
    <n v="61.256300000000003"/>
    <n v="75.064700000000002"/>
    <n v="5.5468000000000002"/>
    <n v="2.3419200000000001E-4"/>
    <n v="4.6838000000000001E-4"/>
    <n v="4.1451630000000003E-2"/>
    <n v="2.4870978000000004"/>
    <n v="47.999582400000008"/>
    <n v="6.8300000000000007E-5"/>
    <n v="0"/>
    <n v="3.8056E-4"/>
    <n v="1157.9661016949153"/>
    <n v="19.299435028248588"/>
    <n v="102480"/>
  </r>
  <r>
    <n v="4140"/>
    <x v="2"/>
    <n v="19"/>
    <n v="20"/>
    <n v="1000"/>
    <n v="90.979799999999997"/>
    <n v="5.6970800000000004E-4"/>
    <n v="8.14E-5"/>
    <n v="4.07E-5"/>
    <n v="0"/>
    <n v="3.0520100000000001E-4"/>
    <n v="3.235127E-3"/>
    <n v="29.6709"/>
    <n v="51.195"/>
    <n v="5.3144999999999998"/>
    <n v="3.6624100000000001E-4"/>
    <n v="4.6797000000000001E-4"/>
    <n v="4.1415344999999999E-2"/>
    <n v="2.4849207"/>
    <n v="22.999789560000004"/>
    <n v="6.0999999999999999E-5"/>
    <n v="0"/>
    <n v="5.9004999999999995E-4"/>
    <n v="555.34463276836163"/>
    <n v="9.2557438794726945"/>
    <n v="49148"/>
  </r>
  <r>
    <n v="1029"/>
    <x v="5"/>
    <n v="21"/>
    <n v="8"/>
    <n v="100"/>
    <n v="84.238200000000006"/>
    <n v="1.4809510000000001E-3"/>
    <n v="1.4313999999999999E-4"/>
    <n v="2.7500000000000001E-5"/>
    <n v="3.8500000000000001E-5"/>
    <n v="5.5604500000000002E-4"/>
    <n v="3.281216E-3"/>
    <n v="76.242000000000004"/>
    <n v="70.758399999999995"/>
    <n v="4.4614000000000003"/>
    <n v="1.5965599999999999E-4"/>
    <n v="4.6796000000000001E-4"/>
    <n v="4.141446E-2"/>
    <n v="2.4848675999999998"/>
    <n v="85.000254400000003"/>
    <n v="3.8500000000000001E-5"/>
    <n v="4.2942099999999998E-4"/>
    <n v="1.1670999999999999E-3"/>
    <n v="2052.4293785310733"/>
    <n v="34.207156308851225"/>
    <n v="181640"/>
  </r>
  <r>
    <n v="7079"/>
    <x v="5"/>
    <n v="30"/>
    <n v="4"/>
    <n v="20"/>
    <n v="41.276400000000002"/>
    <n v="9.0932700000000003E-4"/>
    <n v="2.9228400000000002E-4"/>
    <n v="0"/>
    <n v="1.8836100000000001E-4"/>
    <n v="9.09E-5"/>
    <n v="2.6825149999999999E-3"/>
    <n v="95.446600000000004"/>
    <n v="99.370500000000007"/>
    <n v="2.5981000000000001"/>
    <n v="1.6238E-4"/>
    <n v="4.6765000000000001E-4"/>
    <n v="4.1387025000000001E-2"/>
    <n v="2.4832215"/>
    <n v="71.999393999999995"/>
    <n v="4.5500000000000001E-5"/>
    <n v="0"/>
    <n v="0"/>
    <n v="1739.6610169491526"/>
    <n v="28.994350282485875"/>
    <n v="153960"/>
  </r>
  <r>
    <n v="7182"/>
    <x v="7"/>
    <n v="25"/>
    <n v="4"/>
    <n v="200"/>
    <n v="31.568999999999999"/>
    <n v="8.7521599999999995E-4"/>
    <n v="9.59E-5"/>
    <n v="5.9899999999999999E-5"/>
    <n v="1.07903E-4"/>
    <n v="1.19893E-4"/>
    <n v="1.306829E-3"/>
    <n v="74.037000000000006"/>
    <n v="123.2294"/>
    <n v="4.0549999999999997"/>
    <n v="2.27796E-4"/>
    <n v="4.6757999999999999E-4"/>
    <n v="4.138083E-2"/>
    <n v="2.4828497999999999"/>
    <n v="38.999912639999998"/>
    <n v="7.1899999999999999E-5"/>
    <n v="0"/>
    <n v="0"/>
    <n v="942.46327683615823"/>
    <n v="15.707721280602637"/>
    <n v="83408"/>
  </r>
  <r>
    <n v="2399"/>
    <x v="3"/>
    <n v="31"/>
    <n v="8"/>
    <n v="730"/>
    <n v="67.846800000000002"/>
    <n v="8.6412100000000003E-4"/>
    <n v="1.4165900000000001E-4"/>
    <n v="5.6700000000000003E-5"/>
    <n v="0"/>
    <n v="2.5498600000000001E-4"/>
    <n v="1.657412E-3"/>
    <n v="66.103399999999993"/>
    <n v="75.247900000000001"/>
    <n v="4.2735000000000003"/>
    <n v="2.8331800000000001E-4"/>
    <n v="4.6747999999999999E-4"/>
    <n v="4.1371979999999996E-2"/>
    <n v="2.4823187999999998"/>
    <n v="33.000348159999994"/>
    <n v="8.5000000000000006E-5"/>
    <n v="0"/>
    <n v="1.1333E-4"/>
    <n v="797.64971751412429"/>
    <n v="13.294161958568738"/>
    <n v="70592"/>
  </r>
  <r>
    <n v="4427"/>
    <x v="5"/>
    <n v="25"/>
    <n v="2"/>
    <n v="200"/>
    <n v="56.4816"/>
    <n v="0"/>
    <n v="3.6000000000000001E-5"/>
    <n v="2.4000000000000001E-5"/>
    <n v="0"/>
    <n v="3.6000000000000001E-5"/>
    <n v="3.3200690000000001E-3"/>
    <n v="41.405799999999999"/>
    <n v="77.646199999999993"/>
    <n v="3.2166000000000001"/>
    <n v="2.3971600000000001E-4"/>
    <n v="4.6745000000000001E-4"/>
    <n v="4.1369324999999998E-2"/>
    <n v="2.4821594999999999"/>
    <n v="39.000288400000002"/>
    <n v="7.1899999999999999E-5"/>
    <n v="0"/>
    <n v="0"/>
    <n v="942.73446327683621"/>
    <n v="15.712241054613937"/>
    <n v="83432"/>
  </r>
  <r>
    <n v="5527"/>
    <x v="5"/>
    <n v="22"/>
    <n v="12"/>
    <n v="250"/>
    <n v="99.578400000000002"/>
    <n v="1.0660979999999999E-3"/>
    <n v="2.37968E-4"/>
    <n v="2.8600000000000001E-5"/>
    <n v="9.5200000000000003E-6"/>
    <n v="3.8099999999999998E-5"/>
    <n v="3.6551930000000002E-3"/>
    <n v="31.3003"/>
    <n v="58.583300000000001"/>
    <n v="4.7629999999999999"/>
    <n v="1.71337E-4"/>
    <n v="4.6642E-4"/>
    <n v="4.1278170000000003E-2"/>
    <n v="2.4766902000000002"/>
    <n v="49.000219519999995"/>
    <n v="4.7599999999999998E-5"/>
    <n v="9.5199999999999997E-5"/>
    <n v="1.4278000000000001E-4"/>
    <n v="1187.0734463276835"/>
    <n v="19.784557438794725"/>
    <n v="105056"/>
  </r>
  <r>
    <n v="9244"/>
    <x v="1"/>
    <n v="23"/>
    <n v="4"/>
    <n v="600"/>
    <n v="88.5822"/>
    <n v="3.3375599999999998E-3"/>
    <n v="5.1741500000000002E-4"/>
    <n v="1.8600000000000001E-5"/>
    <n v="9.3200000000000006E-6"/>
    <n v="1.7247200000000001E-4"/>
    <n v="2.7175939999999998E-3"/>
    <n v="41.862499999999997"/>
    <n v="65.742699999999999"/>
    <n v="5.1115000000000004"/>
    <n v="1.3984199999999999E-4"/>
    <n v="4.6613999999999998E-4"/>
    <n v="4.1253390000000001E-2"/>
    <n v="2.4752033999999998"/>
    <n v="100.00008192"/>
    <n v="4.1999999999999998E-5"/>
    <n v="1.30519E-4"/>
    <n v="3.0299E-4"/>
    <n v="2424.0451977401131"/>
    <n v="40.400753295668551"/>
    <n v="214528"/>
  </r>
  <r>
    <n v="3210"/>
    <x v="7"/>
    <n v="32"/>
    <n v="20"/>
    <n v="750"/>
    <n v="94.258799999999994"/>
    <n v="6.8365639999999998E-3"/>
    <n v="8.0199999999999998E-5"/>
    <n v="4.8099999999999997E-5"/>
    <n v="0"/>
    <n v="2.8886899999999997E-4"/>
    <n v="2.5757480000000001E-3"/>
    <n v="44.4375"/>
    <n v="75.551400000000001"/>
    <n v="4.3301999999999996"/>
    <n v="1.8455500000000001E-4"/>
    <n v="4.6539999999999998E-4"/>
    <n v="4.11879E-2"/>
    <n v="2.4712740000000002"/>
    <n v="58.000009600000006"/>
    <n v="7.2200000000000007E-5"/>
    <n v="4.8099999999999997E-5"/>
    <n v="0"/>
    <n v="1408.180790960452"/>
    <n v="23.469679849340867"/>
    <n v="124624"/>
  </r>
  <r>
    <n v="5097"/>
    <x v="3"/>
    <n v="16"/>
    <n v="16"/>
    <n v="550"/>
    <n v="80.437799999999996"/>
    <n v="6.8196999999999995E-4"/>
    <n v="4.6400000000000003E-5"/>
    <n v="0"/>
    <n v="9.2799999999999992E-6"/>
    <n v="8.81E-5"/>
    <n v="3.8923320000000001E-3"/>
    <n v="52.711199999999998"/>
    <n v="59.151400000000002"/>
    <n v="3.6627000000000001"/>
    <n v="1.43817E-4"/>
    <n v="4.6392999999999998E-4"/>
    <n v="4.1057804999999996E-2"/>
    <n v="2.4634682999999997"/>
    <n v="100.00103936000001"/>
    <n v="3.7100000000000001E-5"/>
    <n v="0"/>
    <n v="0"/>
    <n v="2435.6158192090397"/>
    <n v="40.593596986817332"/>
    <n v="215552"/>
  </r>
  <r>
    <n v="8581"/>
    <x v="5"/>
    <n v="18"/>
    <n v="12"/>
    <n v="400"/>
    <n v="94.185000000000002"/>
    <n v="1.073811E-3"/>
    <n v="1.2597800000000001E-4"/>
    <n v="4.1999999999999998E-5"/>
    <n v="1.8E-5"/>
    <n v="1.2597800000000001E-4"/>
    <n v="3.0294670000000001E-3"/>
    <n v="45.1111"/>
    <n v="68.894999999999996"/>
    <n v="5.4297000000000004"/>
    <n v="2.4595699999999999E-4"/>
    <n v="4.6192E-4"/>
    <n v="4.087992E-2"/>
    <n v="2.4527952000000002"/>
    <n v="77.000216319999993"/>
    <n v="4.8000000000000001E-5"/>
    <n v="0"/>
    <n v="0"/>
    <n v="1883.5706214689264"/>
    <n v="31.392843691148773"/>
    <n v="166696"/>
  </r>
  <r>
    <n v="3727"/>
    <x v="2"/>
    <n v="22"/>
    <n v="20"/>
    <n v="750"/>
    <n v="59.454000000000001"/>
    <n v="5.9625200000000002E-4"/>
    <n v="6.8100000000000002E-5"/>
    <n v="0"/>
    <n v="8.5199999999999997E-5"/>
    <n v="4.4293000000000002E-4"/>
    <n v="2.3339010000000002E-3"/>
    <n v="51.441200000000002"/>
    <n v="95.211699999999993"/>
    <n v="4.5620000000000003"/>
    <n v="2.3850100000000001E-4"/>
    <n v="4.5996999999999998E-4"/>
    <n v="4.0707344999999999E-2"/>
    <n v="2.4424407000000001"/>
    <n v="27.000238999999997"/>
    <n v="6.8100000000000002E-5"/>
    <n v="0"/>
    <n v="0"/>
    <n v="663.27683615819205"/>
    <n v="11.054613935969867"/>
    <n v="58700"/>
  </r>
  <r>
    <n v="5096"/>
    <x v="3"/>
    <n v="25"/>
    <n v="6"/>
    <n v="500"/>
    <n v="70.968599999999995"/>
    <n v="1.1627549999999999E-3"/>
    <n v="9.1799999999999995E-5"/>
    <n v="2.2900000000000001E-5"/>
    <n v="7.6499999999999996E-6"/>
    <n v="1.0709600000000001E-4"/>
    <n v="3.4882649999999999E-3"/>
    <n v="58.839599999999997"/>
    <n v="69.149100000000004"/>
    <n v="3.5768"/>
    <n v="1.3769499999999999E-4"/>
    <n v="4.5898E-4"/>
    <n v="4.061973E-2"/>
    <n v="2.4371838000000001"/>
    <n v="59.999701520000002"/>
    <n v="3.82E-5"/>
    <n v="0"/>
    <n v="0"/>
    <n v="1477.1073446327684"/>
    <n v="24.618455743879473"/>
    <n v="130724"/>
  </r>
  <r>
    <n v="3801"/>
    <x v="7"/>
    <n v="22"/>
    <n v="24"/>
    <n v="100"/>
    <n v="24.904199999999999"/>
    <n v="3.0113600000000003E-4"/>
    <n v="4.3000000000000002E-5"/>
    <n v="4.3000000000000002E-5"/>
    <n v="2.87E-5"/>
    <n v="1.00379E-4"/>
    <n v="1.8785130000000001E-3"/>
    <n v="75.353800000000007"/>
    <n v="141.8931"/>
    <n v="2.4885000000000002"/>
    <n v="1.86417E-4"/>
    <n v="4.5887E-4"/>
    <n v="4.0609995000000003E-2"/>
    <n v="2.4365997000000004"/>
    <n v="31.999758320000005"/>
    <n v="7.1699999999999995E-5"/>
    <n v="0"/>
    <n v="0"/>
    <n v="787.97740112994347"/>
    <n v="13.132956685499058"/>
    <n v="69736"/>
  </r>
  <r>
    <n v="4183"/>
    <x v="5"/>
    <n v="18"/>
    <n v="10"/>
    <n v="80"/>
    <n v="46.543199999999999"/>
    <n v="1.288303E-3"/>
    <n v="5.1013299999999996E-4"/>
    <n v="2.5899999999999999E-5"/>
    <n v="0"/>
    <n v="1.38341E-4"/>
    <n v="2.9397519999999999E-3"/>
    <n v="90.312700000000007"/>
    <n v="79.517600000000002"/>
    <n v="2.6088"/>
    <n v="2.33451E-4"/>
    <n v="4.5825999999999999E-4"/>
    <n v="4.0556009999999997E-2"/>
    <n v="2.4333605999999999"/>
    <n v="53.000518559999996"/>
    <n v="5.1900000000000001E-5"/>
    <n v="0"/>
    <n v="1.4699E-4"/>
    <n v="1306.8474576271187"/>
    <n v="21.780790960451977"/>
    <n v="115656"/>
  </r>
  <r>
    <n v="2824"/>
    <x v="1"/>
    <n v="21"/>
    <n v="12"/>
    <n v="1000"/>
    <n v="119.499"/>
    <n v="2.095244E-3"/>
    <n v="6.4999999999999994E-5"/>
    <n v="1.2999999999999999E-5"/>
    <n v="9.4199999999999999E-5"/>
    <n v="9.8752600000000007E-4"/>
    <n v="3.774688E-3"/>
    <n v="36.723500000000001"/>
    <n v="53.325299999999999"/>
    <n v="5.4191000000000003"/>
    <n v="1.16944E-4"/>
    <n v="4.5803E-4"/>
    <n v="4.0535655000000004E-2"/>
    <n v="2.4321393000000002"/>
    <n v="140.99995520000002"/>
    <n v="3.2499999999999997E-5"/>
    <n v="3.2499999999999998E-6"/>
    <n v="0"/>
    <n v="3478.4180790960454"/>
    <n v="57.973634651600754"/>
    <n v="307840"/>
  </r>
  <r>
    <n v="569"/>
    <x v="2"/>
    <n v="32"/>
    <n v="20"/>
    <n v="250"/>
    <n v="76.046400000000006"/>
    <n v="1.613607E-3"/>
    <n v="4.3611000000000002E-4"/>
    <n v="8.7200000000000005E-5"/>
    <n v="0"/>
    <n v="1.9624900000000001E-4"/>
    <n v="1.9843E-3"/>
    <n v="66.933300000000003"/>
    <n v="100.48350000000001"/>
    <n v="7.1208999999999998"/>
    <n v="4.14304E-4"/>
    <n v="4.5792000000000001E-4"/>
    <n v="4.052592E-2"/>
    <n v="2.4315552"/>
    <n v="21.000211200000003"/>
    <n v="1.09027E-4"/>
    <n v="0"/>
    <n v="0"/>
    <n v="518.19209039548025"/>
    <n v="8.6365348399246713"/>
    <n v="45860"/>
  </r>
  <r>
    <n v="3344"/>
    <x v="7"/>
    <n v="20"/>
    <n v="20"/>
    <n v="300"/>
    <n v="60.069600000000001"/>
    <n v="9.2757099999999997E-4"/>
    <n v="3.1354499999999998E-4"/>
    <n v="0"/>
    <n v="2.6100000000000001E-5"/>
    <n v="2.7435200000000001E-4"/>
    <n v="2.7696489999999999E-3"/>
    <n v="51.810400000000001"/>
    <n v="76.169799999999995"/>
    <n v="3.9716999999999998"/>
    <n v="3.0048100000000001E-4"/>
    <n v="4.5724999999999997E-4"/>
    <n v="4.0466624999999999E-2"/>
    <n v="2.4279975"/>
    <n v="34.999744"/>
    <n v="9.1500000000000001E-5"/>
    <n v="1.4370799999999999E-4"/>
    <n v="1.6983999999999999E-4"/>
    <n v="864.90395480225993"/>
    <n v="14.415065913370999"/>
    <n v="76544"/>
  </r>
  <r>
    <n v="8663"/>
    <x v="3"/>
    <n v="31"/>
    <n v="8"/>
    <n v="730"/>
    <n v="46.474800000000002"/>
    <n v="6.0952399999999996E-4"/>
    <n v="9.5199999999999997E-5"/>
    <n v="3.8099999999999998E-5"/>
    <n v="9.5199999999999997E-5"/>
    <n v="5.7099999999999999E-5"/>
    <n v="2.8380950000000001E-3"/>
    <n v="59.432400000000001"/>
    <n v="76.7517"/>
    <n v="2.9529999999999998"/>
    <n v="2.8571400000000001E-4"/>
    <n v="4.5713999999999998E-4"/>
    <n v="4.0456889999999995E-2"/>
    <n v="2.4274133999999998"/>
    <n v="23.999849999999999"/>
    <n v="9.5199999999999997E-5"/>
    <n v="0"/>
    <n v="1.9000000000000001E-5"/>
    <n v="593.22033898305085"/>
    <n v="9.8870056497175138"/>
    <n v="52500"/>
  </r>
  <r>
    <n v="7438"/>
    <x v="1"/>
    <n v="22"/>
    <n v="56"/>
    <n v="1500"/>
    <n v="118.122"/>
    <n v="5.6921999999999997E-3"/>
    <n v="1.0541109999999999E-3"/>
    <n v="1.05411E-4"/>
    <n v="1.5811699999999999E-4"/>
    <n v="3.8650700000000002E-4"/>
    <n v="3.9704850000000002E-3"/>
    <n v="48.871099999999998"/>
    <n v="49.734499999999997"/>
    <n v="4.1726000000000001"/>
    <n v="4.3921299999999998E-4"/>
    <n v="4.5678E-4"/>
    <n v="4.0425030000000001E-2"/>
    <n v="2.4255018000000002"/>
    <n v="25.999917600000003"/>
    <n v="5.27E-5"/>
    <n v="0"/>
    <n v="0"/>
    <n v="643.16384180790965"/>
    <n v="10.719397363465161"/>
    <n v="56920"/>
  </r>
  <r>
    <n v="987"/>
    <x v="3"/>
    <n v="19"/>
    <n v="6"/>
    <n v="200"/>
    <n v="90.297600000000003"/>
    <n v="1.369613E-3"/>
    <n v="2.9218400000000002E-4"/>
    <n v="7.2999999999999999E-5"/>
    <n v="1.8300000000000001E-5"/>
    <n v="1.4609200000000001E-4"/>
    <n v="3.1592399999999998E-3"/>
    <n v="39.604700000000001"/>
    <n v="60.554900000000004"/>
    <n v="4.7976999999999999"/>
    <n v="2.5566100000000002E-4"/>
    <n v="4.5654000000000002E-4"/>
    <n v="4.0403790000000002E-2"/>
    <n v="2.4242273999999999"/>
    <n v="25.0001304"/>
    <n v="9.1299999999999997E-5"/>
    <n v="0"/>
    <n v="1.8300000000000001E-5"/>
    <n v="618.75706214689262"/>
    <n v="10.312617702448211"/>
    <n v="54760"/>
  </r>
  <r>
    <n v="8891"/>
    <x v="2"/>
    <n v="23"/>
    <n v="6"/>
    <n v="300"/>
    <n v="130.2834"/>
    <n v="4.9469850000000001E-3"/>
    <n v="6.9224E-4"/>
    <n v="3.3800000000000002E-5"/>
    <n v="0"/>
    <n v="0"/>
    <n v="3.039103E-3"/>
    <n v="57.787700000000001"/>
    <n v="65.444400000000002"/>
    <n v="6.5278"/>
    <n v="3.37678E-4"/>
    <n v="4.5586999999999998E-4"/>
    <n v="4.0344495000000001E-2"/>
    <n v="2.4206696999999999"/>
    <n v="27.00026836"/>
    <n v="6.7500000000000001E-5"/>
    <n v="0"/>
    <n v="1.6900000000000001E-5"/>
    <n v="669.24293785310738"/>
    <n v="11.154048964218456"/>
    <n v="59228"/>
  </r>
  <r>
    <n v="4713"/>
    <x v="3"/>
    <n v="21"/>
    <n v="16"/>
    <n v="1000"/>
    <n v="91.863600000000005"/>
    <n v="1.589147E-3"/>
    <n v="5.8139499999999996E-4"/>
    <n v="9.6899999999999997E-5"/>
    <n v="9.6900000000000004E-6"/>
    <n v="1.6472899999999999E-4"/>
    <n v="3.517442E-3"/>
    <n v="50.9392"/>
    <n v="69.035799999999995"/>
    <n v="4.5454999999999997"/>
    <n v="3.1976699999999999E-4"/>
    <n v="4.5542999999999999E-4"/>
    <n v="4.0305555E-2"/>
    <n v="2.4183333"/>
    <n v="47.000376000000003"/>
    <n v="5.8100000000000003E-5"/>
    <n v="0"/>
    <n v="0"/>
    <n v="1166.1016949152543"/>
    <n v="19.435028248587571"/>
    <n v="103200"/>
  </r>
  <r>
    <n v="6100"/>
    <x v="3"/>
    <n v="25"/>
    <n v="4"/>
    <n v="200"/>
    <n v="104.7372"/>
    <n v="3.01082E-3"/>
    <n v="5.0964399999999996E-4"/>
    <n v="4.6999999999999997E-5"/>
    <n v="3.1399999999999998E-5"/>
    <n v="1.48973E-4"/>
    <n v="3.01082E-3"/>
    <n v="43.310699999999997"/>
    <n v="59.260399999999997"/>
    <n v="5.7968999999999999"/>
    <n v="3.3714900000000002E-4"/>
    <n v="4.5476000000000002E-4"/>
    <n v="4.0246259999999999E-2"/>
    <n v="2.4147756"/>
    <n v="58.000090400000012"/>
    <n v="7.0599999999999995E-5"/>
    <n v="2.74424E-4"/>
    <n v="2.8226E-4"/>
    <n v="1441.129943502825"/>
    <n v="24.018832391713751"/>
    <n v="127540"/>
  </r>
  <r>
    <n v="2012"/>
    <x v="5"/>
    <n v="21"/>
    <n v="4"/>
    <n v="180"/>
    <n v="64.290599999999998"/>
    <n v="4.4779299999999999E-4"/>
    <n v="9.8800000000000003E-5"/>
    <n v="3.29E-5"/>
    <n v="5.9299999999999998E-5"/>
    <n v="6.2559300000000003E-4"/>
    <n v="3.4506369999999999E-3"/>
    <n v="55.701700000000002"/>
    <n v="71.244299999999996"/>
    <n v="3.4733000000000001"/>
    <n v="1.7780000000000001E-4"/>
    <n v="4.5438E-4"/>
    <n v="4.0212629999999999E-2"/>
    <n v="2.4127578000000001"/>
    <n v="69.000329280000003"/>
    <n v="7.8999999999999996E-5"/>
    <n v="4.9388899999999996E-4"/>
    <n v="3.2926E-4"/>
    <n v="1715.8870056497176"/>
    <n v="28.598116760828628"/>
    <n v="151856"/>
  </r>
  <r>
    <n v="8374"/>
    <x v="0"/>
    <n v="22"/>
    <n v="4"/>
    <n v="150"/>
    <n v="134.53980000000001"/>
    <n v="1.9894470000000001E-3"/>
    <n v="2.3786900000000001E-4"/>
    <n v="1.2974699999999999E-4"/>
    <n v="6.4900000000000005E-5"/>
    <n v="2.3786900000000001E-4"/>
    <n v="3.1571659999999999E-3"/>
    <n v="25.572399999999998"/>
    <n v="42.1096"/>
    <n v="7.3973000000000004"/>
    <n v="2.8111800000000001E-4"/>
    <n v="4.5410999999999997E-4"/>
    <n v="4.0188734999999996E-2"/>
    <n v="2.4113240999999999"/>
    <n v="20.999862840000002"/>
    <n v="6.4900000000000005E-5"/>
    <n v="0"/>
    <n v="0"/>
    <n v="522.5310734463277"/>
    <n v="8.7088512241054623"/>
    <n v="46244"/>
  </r>
  <r>
    <n v="8870"/>
    <x v="3"/>
    <n v="23"/>
    <n v="10"/>
    <n v="300"/>
    <n v="111.1806"/>
    <n v="1.234927E-3"/>
    <n v="1.2712499999999999E-4"/>
    <n v="7.2600000000000003E-5"/>
    <n v="3.6300000000000001E-5"/>
    <n v="3.2689200000000001E-4"/>
    <n v="3.8863869999999998E-3"/>
    <n v="32.206600000000002"/>
    <n v="54.317799999999998"/>
    <n v="5.0934999999999997"/>
    <n v="2.9057099999999999E-4"/>
    <n v="4.5402000000000002E-4"/>
    <n v="4.0180770000000005E-2"/>
    <n v="2.4108462000000004"/>
    <n v="25.000157280000003"/>
    <n v="1.08964E-4"/>
    <n v="0"/>
    <n v="0"/>
    <n v="622.19209039548025"/>
    <n v="10.369868173258004"/>
    <n v="55064"/>
  </r>
  <r>
    <n v="5374"/>
    <x v="3"/>
    <n v="22"/>
    <n v="2"/>
    <n v="80"/>
    <n v="52.6218"/>
    <n v="7.1236100000000001E-4"/>
    <n v="3.3675300000000002E-4"/>
    <n v="1.2951999999999999E-4"/>
    <n v="1.2999999999999999E-5"/>
    <n v="2.5899999999999999E-5"/>
    <n v="2.5515490000000002E-3"/>
    <n v="50.3673"/>
    <n v="103.87820000000001"/>
    <n v="3.6852999999999998"/>
    <n v="2.20184E-4"/>
    <n v="4.5332E-4"/>
    <n v="4.0118819999999999E-2"/>
    <n v="2.4071292"/>
    <n v="34.999930560000003"/>
    <n v="5.1799999999999999E-5"/>
    <n v="0"/>
    <n v="0"/>
    <n v="872.40677966101691"/>
    <n v="14.540112994350283"/>
    <n v="77208"/>
  </r>
  <r>
    <n v="449"/>
    <x v="2"/>
    <n v="21"/>
    <n v="2"/>
    <n v="50"/>
    <n v="37.201799999999999"/>
    <n v="3.9664600000000001E-4"/>
    <n v="1.1332699999999999E-4"/>
    <n v="0"/>
    <n v="1.42E-5"/>
    <n v="1.5582500000000001E-4"/>
    <n v="1.5724160000000001E-3"/>
    <n v="61.7455"/>
    <n v="139.2072"/>
    <n v="4.2072000000000003"/>
    <n v="2.5498600000000001E-4"/>
    <n v="4.5331000000000001E-4"/>
    <n v="4.0117935E-2"/>
    <n v="2.4070760999999998"/>
    <n v="32.000059520000001"/>
    <n v="8.5000000000000006E-5"/>
    <n v="0"/>
    <n v="0"/>
    <n v="797.64971751412429"/>
    <n v="13.294161958568738"/>
    <n v="70592"/>
  </r>
  <r>
    <n v="8796"/>
    <x v="5"/>
    <n v="23"/>
    <n v="28"/>
    <n v="1250"/>
    <n v="68.003399999999999"/>
    <n v="3.1754109999999999E-3"/>
    <n v="4.2401599999999999E-4"/>
    <n v="3.7700000000000002E-5"/>
    <n v="0"/>
    <n v="2.6383199999999998E-4"/>
    <n v="3.3827079999999999E-3"/>
    <n v="59.206699999999998"/>
    <n v="67.5655"/>
    <n v="2.9721000000000002"/>
    <n v="1.9787400000000001E-4"/>
    <n v="4.5228E-4"/>
    <n v="4.0026779999999998E-2"/>
    <n v="2.4016067999999997"/>
    <n v="47.999571840000002"/>
    <n v="8.4800000000000001E-5"/>
    <n v="7.5400000000000003E-5"/>
    <n v="6.6000000000000005E-5"/>
    <n v="1199.1864406779662"/>
    <n v="19.986440677966105"/>
    <n v="106128"/>
  </r>
  <r>
    <n v="5738"/>
    <x v="7"/>
    <n v="16"/>
    <n v="14"/>
    <n v="450"/>
    <n v="52.643999999999998"/>
    <n v="5.3814399999999995E-4"/>
    <n v="1.07629E-4"/>
    <n v="6.4599999999999998E-5"/>
    <n v="0"/>
    <n v="1.07629E-4"/>
    <n v="1.958843E-3"/>
    <n v="34.8889"/>
    <n v="107.033"/>
    <n v="4.9889999999999999"/>
    <n v="2.7983499999999998E-4"/>
    <n v="4.5204000000000002E-4"/>
    <n v="4.0005539999999999E-2"/>
    <n v="2.4003323999999999"/>
    <n v="20.999970239999996"/>
    <n v="8.6100000000000006E-5"/>
    <n v="0"/>
    <n v="0"/>
    <n v="524.92655367231635"/>
    <n v="8.7487758945386052"/>
    <n v="46456"/>
  </r>
  <r>
    <n v="2960"/>
    <x v="0"/>
    <n v="25"/>
    <n v="20"/>
    <n v="1000"/>
    <n v="155.262"/>
    <n v="1.0131882E-2"/>
    <n v="5.1287399999999997E-4"/>
    <n v="1.0499999999999999E-5"/>
    <n v="1.0257479999999999E-3"/>
    <n v="8.3700000000000002E-5"/>
    <n v="2.763241E-3"/>
    <n v="47.908700000000003"/>
    <n v="76.121200000000002"/>
    <n v="6.9470000000000001"/>
    <n v="1.8840299999999999E-4"/>
    <n v="4.5007000000000001E-4"/>
    <n v="3.9831195E-2"/>
    <n v="2.3898717"/>
    <n v="42.999687800000004"/>
    <n v="6.2799999999999995E-5"/>
    <n v="0"/>
    <n v="2.198E-4"/>
    <n v="1079.5480225988701"/>
    <n v="17.992467043314502"/>
    <n v="95540"/>
  </r>
  <r>
    <n v="1595"/>
    <x v="2"/>
    <n v="24"/>
    <n v="6"/>
    <n v="400"/>
    <n v="62.262599999999999"/>
    <n v="1.5903219999999999E-3"/>
    <n v="2.9329699999999998E-4"/>
    <n v="3.26E-5"/>
    <n v="7.1699999999999995E-5"/>
    <n v="7.8200000000000003E-5"/>
    <n v="3.297964E-3"/>
    <n v="86.296999999999997"/>
    <n v="75.960499999999996"/>
    <n v="3.0771000000000002"/>
    <n v="1.8249600000000001E-4"/>
    <n v="4.4972000000000002E-4"/>
    <n v="3.9800220000000004E-2"/>
    <n v="2.3880132000000001"/>
    <n v="68.999640160000013"/>
    <n v="5.2099999999999999E-5"/>
    <n v="0"/>
    <n v="1.9599999999999999E-5"/>
    <n v="1733.6497175141244"/>
    <n v="28.894161958568741"/>
    <n v="153428"/>
  </r>
  <r>
    <n v="4860"/>
    <x v="1"/>
    <n v="20"/>
    <n v="2"/>
    <n v="200"/>
    <n v="114.318"/>
    <n v="2.8025900000000002E-3"/>
    <n v="9.2920100000000005E-4"/>
    <n v="5.9899999999999999E-5"/>
    <n v="1.4987099999999999E-4"/>
    <n v="4.3462600000000002E-4"/>
    <n v="3.9565970000000001E-3"/>
    <n v="40.167299999999997"/>
    <n v="42.7727"/>
    <n v="4.6666999999999996"/>
    <n v="3.8966499999999998E-4"/>
    <n v="4.4961000000000003E-4"/>
    <n v="3.9790485E-2"/>
    <n v="2.3874290999999999"/>
    <n v="29.999777639999998"/>
    <n v="7.4900000000000005E-5"/>
    <n v="0"/>
    <n v="0"/>
    <n v="753.9435028248588"/>
    <n v="12.56572504708098"/>
    <n v="66724"/>
  </r>
  <r>
    <n v="6242"/>
    <x v="2"/>
    <n v="24"/>
    <n v="20"/>
    <n v="10260"/>
    <n v="76.5852"/>
    <n v="7.7977899999999998E-4"/>
    <n v="1.96701E-4"/>
    <n v="0"/>
    <n v="6.3200000000000005E-5"/>
    <n v="3.1612699999999998E-4"/>
    <n v="2.4376879999999999E-3"/>
    <n v="42.948"/>
    <n v="84.634"/>
    <n v="5.9107000000000003"/>
    <n v="1.89676E-4"/>
    <n v="4.4959999999999998E-4"/>
    <n v="3.9789600000000001E-2"/>
    <n v="2.3873760000000002"/>
    <n v="63.999660800000001"/>
    <n v="7.0300000000000001E-5"/>
    <n v="2.4587600000000002E-4"/>
    <n v="3.5827999999999999E-4"/>
    <n v="1608.4519774011299"/>
    <n v="26.807532956685499"/>
    <n v="142348"/>
  </r>
  <r>
    <n v="3360"/>
    <x v="5"/>
    <n v="41"/>
    <n v="8"/>
    <n v="250"/>
    <n v="54.240600000000001"/>
    <n v="2.6833389999999999E-3"/>
    <n v="3.8138799999999997E-4"/>
    <n v="2.72E-5"/>
    <n v="0"/>
    <n v="4.0899999999999998E-5"/>
    <n v="2.6152340000000001E-3"/>
    <n v="68.062799999999996"/>
    <n v="99.833299999999994"/>
    <n v="2.9323000000000001"/>
    <n v="1.77073E-4"/>
    <n v="4.4948999999999998E-4"/>
    <n v="3.9779864999999998E-2"/>
    <n v="2.3867919"/>
    <n v="32.999757840000001"/>
    <n v="5.4500000000000003E-5"/>
    <n v="0"/>
    <n v="0"/>
    <n v="829.5593220338983"/>
    <n v="13.825988700564972"/>
    <n v="73416"/>
  </r>
  <r>
    <n v="5020"/>
    <x v="7"/>
    <n v="24"/>
    <n v="12"/>
    <n v="400"/>
    <n v="63.810600000000001"/>
    <n v="0"/>
    <n v="0"/>
    <n v="0"/>
    <n v="0"/>
    <n v="5.5999999999999999E-5"/>
    <n v="5.0128819999999998E-3"/>
    <n v="48.168100000000003"/>
    <n v="51.508400000000002"/>
    <n v="2.1006"/>
    <n v="3.22057E-4"/>
    <n v="4.4808000000000001E-4"/>
    <n v="3.9655080000000002E-2"/>
    <n v="2.3793048000000003"/>
    <n v="32.000081280000003"/>
    <n v="8.3999999999999995E-5"/>
    <n v="0"/>
    <n v="0"/>
    <n v="806.96045197740114"/>
    <n v="13.449340866290019"/>
    <n v="71416"/>
  </r>
  <r>
    <n v="7018"/>
    <x v="2"/>
    <n v="38"/>
    <n v="8"/>
    <n v="100"/>
    <n v="29.8188"/>
    <n v="7.1678200000000001E-4"/>
    <n v="1.1199700000000001E-4"/>
    <n v="6.7199999999999994E-5"/>
    <n v="0"/>
    <n v="1.5679600000000001E-4"/>
    <n v="1.724756E-3"/>
    <n v="67.1053"/>
    <n v="129.50649999999999"/>
    <n v="3.0259999999999998"/>
    <n v="2.2399400000000001E-4"/>
    <n v="4.4799E-4"/>
    <n v="3.9647114999999997E-2"/>
    <n v="2.3788269"/>
    <n v="20.000065559999999"/>
    <n v="1.3439699999999999E-4"/>
    <n v="0"/>
    <n v="1.12E-4"/>
    <n v="504.45197740112997"/>
    <n v="8.4075329566854986"/>
    <n v="44644"/>
  </r>
  <r>
    <n v="8355"/>
    <x v="2"/>
    <n v="28"/>
    <n v="10"/>
    <n v="100"/>
    <n v="63.813000000000002"/>
    <n v="1.761671E-3"/>
    <n v="6.05E-5"/>
    <n v="8.0600000000000008E-6"/>
    <n v="6.8499999999999998E-5"/>
    <n v="1.4109499999999999E-4"/>
    <n v="2.5034269999999999E-3"/>
    <n v="42.767699999999998"/>
    <n v="89.636099999999999"/>
    <n v="4.4363999999999999"/>
    <n v="1.20938E-4"/>
    <n v="4.4747E-4"/>
    <n v="3.9601095000000003E-2"/>
    <n v="2.3760657000000003"/>
    <n v="110.99940820000002"/>
    <n v="2.8200000000000001E-5"/>
    <n v="0"/>
    <n v="0"/>
    <n v="2802.9378531073448"/>
    <n v="46.715630885122415"/>
    <n v="248060"/>
  </r>
  <r>
    <n v="4229"/>
    <x v="2"/>
    <n v="20"/>
    <n v="24"/>
    <n v="1500"/>
    <n v="89.105999999999995"/>
    <n v="8.7178099999999997E-4"/>
    <n v="4.2471400000000003E-4"/>
    <n v="8.9400000000000005E-5"/>
    <n v="0"/>
    <n v="7.15308E-4"/>
    <n v="3.0400570000000001E-3"/>
    <n v="30.8444"/>
    <n v="63.470599999999997"/>
    <n v="5.2206000000000001"/>
    <n v="2.9059399999999998E-4"/>
    <n v="4.4706999999999999E-4"/>
    <n v="3.9565694999999998E-2"/>
    <n v="2.3739417"/>
    <n v="20.000123519999999"/>
    <n v="8.9400000000000005E-5"/>
    <n v="0"/>
    <n v="1.1177E-4"/>
    <n v="505.49152542372883"/>
    <n v="8.4248587570621467"/>
    <n v="44736"/>
  </r>
  <r>
    <n v="3152"/>
    <x v="7"/>
    <n v="19"/>
    <n v="10"/>
    <n v="50"/>
    <n v="87.040800000000004"/>
    <n v="5.3314419999999996E-3"/>
    <n v="3.4142200000000003E-4"/>
    <n v="7.8800000000000004E-5"/>
    <n v="0"/>
    <n v="1.8384299999999999E-4"/>
    <n v="3.3616980000000002E-3"/>
    <n v="46.078699999999998"/>
    <n v="71.156199999999998"/>
    <n v="3.375"/>
    <n v="4.46475E-4"/>
    <n v="4.4648000000000002E-4"/>
    <n v="3.9513480000000004E-2"/>
    <n v="2.3708088000000003"/>
    <n v="17.000172480000003"/>
    <n v="7.8800000000000004E-5"/>
    <n v="0"/>
    <n v="0"/>
    <n v="430.23728813559325"/>
    <n v="7.1706214689265542"/>
    <n v="38076"/>
  </r>
  <r>
    <n v="3527"/>
    <x v="5"/>
    <n v="17"/>
    <n v="2"/>
    <n v="70"/>
    <n v="47.4726"/>
    <n v="1.4817699999999999E-4"/>
    <n v="4.9400000000000001E-5"/>
    <n v="4.9400000000000001E-5"/>
    <n v="0"/>
    <n v="7.4088699999999997E-4"/>
    <n v="2.2473580000000001E-3"/>
    <n v="60.488900000000001"/>
    <n v="111.07689999999999"/>
    <n v="4.0439999999999996"/>
    <n v="2.9635499999999999E-4"/>
    <n v="4.4453E-4"/>
    <n v="3.9340905000000002E-2"/>
    <n v="2.3604543000000002"/>
    <n v="17.999908760000004"/>
    <n v="9.8800000000000003E-5"/>
    <n v="0"/>
    <n v="0"/>
    <n v="457.53672316384183"/>
    <n v="7.6256120527306974"/>
    <n v="40492"/>
  </r>
  <r>
    <n v="8294"/>
    <x v="0"/>
    <n v="18"/>
    <n v="56"/>
    <n v="450"/>
    <n v="133.50360000000001"/>
    <n v="3.9505130000000001E-3"/>
    <n v="9.0572700000000005E-4"/>
    <n v="9.6399999999999999E-5"/>
    <n v="9.6399999999999999E-5"/>
    <n v="2.11979E-4"/>
    <n v="3.8734289999999998E-3"/>
    <n v="20.88"/>
    <n v="44.298499999999997"/>
    <n v="5.3929999999999998"/>
    <n v="2.6979100000000002E-4"/>
    <n v="4.4323000000000002E-4"/>
    <n v="3.9225855000000004E-2"/>
    <n v="2.3535513000000003"/>
    <n v="23.000091160000004"/>
    <n v="1.3489599999999999E-4"/>
    <n v="0"/>
    <n v="5.7800000000000002E-5"/>
    <n v="586.35028248587571"/>
    <n v="9.7725047080979284"/>
    <n v="51892"/>
  </r>
  <r>
    <n v="3787"/>
    <x v="7"/>
    <n v="18"/>
    <n v="14"/>
    <n v="30"/>
    <n v="42.331800000000001"/>
    <n v="7.7076200000000003E-4"/>
    <n v="1.2744899999999999E-4"/>
    <n v="3.6399999999999997E-5"/>
    <n v="1.09242E-4"/>
    <n v="1.2138000000000001E-4"/>
    <n v="2.0998710000000001E-3"/>
    <n v="93.820300000000003"/>
    <n v="93.144499999999994"/>
    <n v="3.4912999999999998"/>
    <n v="1.7600100000000001E-4"/>
    <n v="4.4304000000000001E-4"/>
    <n v="3.9209040000000001E-2"/>
    <n v="2.3525423999999999"/>
    <n v="73.000586879999986"/>
    <n v="4.2500000000000003E-5"/>
    <n v="1.8199999999999999E-5"/>
    <n v="2.4300000000000001E-5"/>
    <n v="1861.8305084745762"/>
    <n v="31.030508474576269"/>
    <n v="164772"/>
  </r>
  <r>
    <n v="3773"/>
    <x v="7"/>
    <n v="20"/>
    <n v="8"/>
    <n v="500"/>
    <n v="49.783799999999999"/>
    <n v="2.7398400000000001E-4"/>
    <n v="2.1100000000000001E-5"/>
    <n v="0"/>
    <n v="0"/>
    <n v="1.5806800000000001E-4"/>
    <n v="2.4974709999999998E-3"/>
    <n v="58.949199999999998"/>
    <n v="92.27"/>
    <n v="3.8100999999999998"/>
    <n v="2.31833E-4"/>
    <n v="4.4258999999999998E-4"/>
    <n v="3.9169215E-2"/>
    <n v="2.3501528999999999"/>
    <n v="42.000020639999988"/>
    <n v="7.3800000000000005E-5"/>
    <n v="0"/>
    <n v="6.3200000000000005E-5"/>
    <n v="1072.2711864406779"/>
    <n v="17.871186440677963"/>
    <n v="94896"/>
  </r>
  <r>
    <n v="6074"/>
    <x v="2"/>
    <n v="18"/>
    <n v="80"/>
    <n v="200"/>
    <n v="146.52000000000001"/>
    <n v="6.2149950000000001E-3"/>
    <n v="3.9304299999999998E-4"/>
    <n v="9.8300000000000004E-5"/>
    <n v="4.9100000000000001E-5"/>
    <n v="1.47391E-4"/>
    <n v="2.8986929999999999E-3"/>
    <n v="35.487200000000001"/>
    <n v="64.813599999999994"/>
    <n v="7.3982999999999999"/>
    <n v="2.70217E-4"/>
    <n v="4.4216999999999998E-4"/>
    <n v="3.9132044999999997E-2"/>
    <n v="2.3479226999999998"/>
    <n v="17.999856359999999"/>
    <n v="7.3700000000000002E-5"/>
    <n v="0"/>
    <n v="0"/>
    <n v="459.97740112994353"/>
    <n v="7.6662900188323926"/>
    <n v="40708"/>
  </r>
  <r>
    <n v="3243"/>
    <x v="5"/>
    <n v="32"/>
    <n v="28"/>
    <n v="110"/>
    <n v="58.855800000000002"/>
    <n v="1.3636360000000001E-3"/>
    <n v="3.0748700000000001E-4"/>
    <n v="1.34E-5"/>
    <n v="1.34E-5"/>
    <n v="1.34E-5"/>
    <n v="2.4064170000000001E-3"/>
    <n v="50.122900000000001"/>
    <n v="88.022199999999998"/>
    <n v="4.0388999999999999"/>
    <n v="2.00535E-4"/>
    <n v="4.4118E-4"/>
    <n v="3.9044429999999998E-2"/>
    <n v="2.3426657999999998"/>
    <n v="33.000263999999994"/>
    <n v="4.0099999999999999E-5"/>
    <n v="0"/>
    <n v="0"/>
    <n v="845.19774011299432"/>
    <n v="14.086629001883239"/>
    <n v="74800"/>
  </r>
  <r>
    <n v="5439"/>
    <x v="0"/>
    <n v="21"/>
    <n v="28"/>
    <n v="960"/>
    <n v="215.6448"/>
    <n v="1.5267072E-2"/>
    <n v="5.2925800000000001E-4"/>
    <n v="3.3899999999999997E-5"/>
    <n v="0"/>
    <n v="2.7100000000000001E-5"/>
    <n v="5.9982630000000002E-3"/>
    <n v="22.627400000000002"/>
    <n v="33.022599999999997"/>
    <n v="4.0938999999999997"/>
    <n v="2.30702E-4"/>
    <n v="4.4105000000000001E-4"/>
    <n v="3.9032925000000003E-2"/>
    <n v="2.3419755000000002"/>
    <n v="65.000184800000014"/>
    <n v="4.7500000000000003E-5"/>
    <n v="1.08566E-4"/>
    <n v="1.4249E-4"/>
    <n v="1665.2655367231639"/>
    <n v="27.754425612052732"/>
    <n v="147376"/>
  </r>
  <r>
    <n v="4378"/>
    <x v="0"/>
    <n v="19"/>
    <n v="28"/>
    <n v="850"/>
    <n v="155.0352"/>
    <n v="7.9807290000000006E-3"/>
    <n v="3.9798900000000001E-4"/>
    <n v="0"/>
    <n v="4.1900000000000002E-5"/>
    <n v="4.1900000000000002E-5"/>
    <n v="3.4771680000000001E-3"/>
    <n v="33.4788"/>
    <n v="59.301200000000001"/>
    <n v="6.0782999999999996"/>
    <n v="2.7230800000000002E-4"/>
    <n v="4.3988000000000002E-4"/>
    <n v="3.892938E-2"/>
    <n v="2.3357627999999999"/>
    <n v="20.999871199999994"/>
    <n v="8.3800000000000004E-5"/>
    <n v="0"/>
    <n v="8.3800000000000004E-5"/>
    <n v="539.43502824858751"/>
    <n v="8.9905838041431245"/>
    <n v="47740"/>
  </r>
  <r>
    <n v="4504"/>
    <x v="5"/>
    <n v="20"/>
    <n v="10"/>
    <n v="100"/>
    <n v="57.991799999999998"/>
    <n v="0"/>
    <n v="1.5699999999999999E-5"/>
    <n v="1.5699999999999999E-5"/>
    <n v="0"/>
    <n v="3.1300000000000002E-5"/>
    <n v="2.2258450000000002E-3"/>
    <n v="71.035499999999999"/>
    <n v="89.436599999999999"/>
    <n v="4.9507000000000003"/>
    <n v="1.5674999999999999E-4"/>
    <n v="4.3889999999999999E-4"/>
    <n v="3.8842649999999999E-2"/>
    <n v="2.330559"/>
    <n v="28.000064399999999"/>
    <n v="7.8399999999999995E-5"/>
    <n v="0"/>
    <n v="0"/>
    <n v="720.85875706214688"/>
    <n v="12.014312617702448"/>
    <n v="63796"/>
  </r>
  <r>
    <n v="8248"/>
    <x v="3"/>
    <n v="21"/>
    <n v="4"/>
    <n v="30"/>
    <n v="68.682000000000002"/>
    <n v="3.33667E-4"/>
    <n v="1.4597899999999999E-4"/>
    <n v="4.1699999999999997E-5"/>
    <n v="8.3399999999999994E-5"/>
    <n v="3.33667E-4"/>
    <n v="2.8778779999999999E-3"/>
    <n v="40.175199999999997"/>
    <n v="67.217399999999998"/>
    <n v="4.7390999999999996"/>
    <n v="4.1708400000000002E-4"/>
    <n v="4.3794E-4"/>
    <n v="3.8757689999999997E-2"/>
    <n v="2.3254614"/>
    <n v="21.000098879999999"/>
    <n v="6.2600000000000004E-5"/>
    <n v="0"/>
    <n v="9.1757999999999998E-4"/>
    <n v="541.83050847457628"/>
    <n v="9.0305084745762709"/>
    <n v="47952"/>
  </r>
  <r>
    <n v="5933"/>
    <x v="7"/>
    <n v="22"/>
    <n v="2"/>
    <n v="300"/>
    <n v="46.697400000000002"/>
    <n v="2.5730799999999998E-4"/>
    <n v="2.5730799999999998E-4"/>
    <n v="7.7200000000000006E-5"/>
    <n v="0"/>
    <n v="2.0584600000000001E-4"/>
    <n v="2.2385759999999999E-3"/>
    <n v="49.302300000000002"/>
    <n v="105.931"/>
    <n v="3.8851"/>
    <n v="3.0876900000000002E-4"/>
    <n v="4.3742E-4"/>
    <n v="3.8711669999999997E-2"/>
    <n v="2.3227001999999999"/>
    <n v="16.999890879999999"/>
    <n v="1.02923E-4"/>
    <n v="0"/>
    <n v="5.1499999999999998E-5"/>
    <n v="439.14124293785312"/>
    <n v="7.3190207156308853"/>
    <n v="38864"/>
  </r>
  <r>
    <n v="3564"/>
    <x v="2"/>
    <n v="16"/>
    <n v="14"/>
    <n v="730"/>
    <n v="70.030799999999999"/>
    <n v="0"/>
    <n v="3.3599999999999997E-5"/>
    <n v="3.3599999999999997E-5"/>
    <n v="0"/>
    <n v="3.0278599999999998E-4"/>
    <n v="1.850357E-3"/>
    <n v="62.222200000000001"/>
    <n v="86.763599999999997"/>
    <n v="6.9272999999999998"/>
    <n v="4.03714E-4"/>
    <n v="4.3735999999999997E-4"/>
    <n v="3.8706359999999995E-2"/>
    <n v="2.3223815999999999"/>
    <n v="13.000088639999998"/>
    <n v="1.34571E-4"/>
    <n v="0"/>
    <n v="0"/>
    <n v="335.86440677966101"/>
    <n v="5.5977401129943498"/>
    <n v="29724"/>
  </r>
  <r>
    <n v="4565"/>
    <x v="7"/>
    <n v="19"/>
    <n v="8"/>
    <n v="75"/>
    <n v="75.661799999999999"/>
    <n v="7.5785000000000002E-4"/>
    <n v="7.4099999999999999E-5"/>
    <n v="2.4700000000000001E-5"/>
    <n v="0"/>
    <n v="8.2399999999999997E-5"/>
    <n v="3.105539E-3"/>
    <n v="72.223399999999998"/>
    <n v="76.732100000000003"/>
    <n v="4.1219999999999999"/>
    <n v="1.9770000000000001E-4"/>
    <n v="4.3658999999999999E-4"/>
    <n v="3.8638214999999997E-2"/>
    <n v="2.3182928999999999"/>
    <n v="53.000279640000002"/>
    <n v="4.1199999999999999E-5"/>
    <n v="0"/>
    <n v="0"/>
    <n v="1371.7062146892656"/>
    <n v="22.861770244821095"/>
    <n v="121396"/>
  </r>
  <r>
    <n v="187"/>
    <x v="5"/>
    <n v="25"/>
    <n v="8"/>
    <n v="100"/>
    <n v="79.128"/>
    <n v="5.0076999999999999E-4"/>
    <n v="8.9900000000000003E-5"/>
    <n v="2.5700000000000001E-5"/>
    <n v="1.9300000000000002E-5"/>
    <n v="1.720596E-3"/>
    <n v="2.7542370000000001E-3"/>
    <n v="50.532699999999998"/>
    <n v="67.142200000000003"/>
    <n v="5.3449999999999998"/>
    <n v="1.7976400000000001E-4"/>
    <n v="4.3657E-4"/>
    <n v="3.8636444999999998E-2"/>
    <n v="2.3181867"/>
    <n v="68.000143199999997"/>
    <n v="3.8500000000000001E-5"/>
    <n v="0"/>
    <n v="6.4200000000000004E-6"/>
    <n v="1760"/>
    <n v="29.333333333333332"/>
    <n v="155760"/>
  </r>
  <r>
    <n v="5433"/>
    <x v="2"/>
    <n v="30"/>
    <n v="2"/>
    <n v="400"/>
    <n v="66.757800000000003"/>
    <n v="4.6926800000000001E-4"/>
    <n v="1.85525E-4"/>
    <n v="4.3699999999999998E-5"/>
    <n v="5.4599999999999999E-5"/>
    <n v="9.8200000000000002E-5"/>
    <n v="3.4922299999999998E-3"/>
    <n v="52"/>
    <n v="76.587500000000006"/>
    <n v="3.4344000000000001"/>
    <n v="1.9643800000000001E-4"/>
    <n v="4.3653000000000002E-4"/>
    <n v="3.8632905000000002E-2"/>
    <n v="2.3179742999999999"/>
    <n v="40.000116960000007"/>
    <n v="5.4599999999999999E-5"/>
    <n v="0"/>
    <n v="0"/>
    <n v="1035.3898305084747"/>
    <n v="17.256497175141245"/>
    <n v="91632"/>
  </r>
  <r>
    <n v="5101"/>
    <x v="3"/>
    <n v="18"/>
    <n v="12"/>
    <n v="900"/>
    <n v="101.60639999999999"/>
    <n v="1.487588E-3"/>
    <n v="1.6107599999999999E-4"/>
    <n v="4.74E-5"/>
    <n v="5.6900000000000001E-5"/>
    <n v="5.2112899999999995E-4"/>
    <n v="3.4678790000000001E-3"/>
    <n v="40.898600000000002"/>
    <n v="63.912599999999998"/>
    <n v="4.8989000000000003"/>
    <n v="2.4635199999999998E-4"/>
    <n v="4.3585E-4"/>
    <n v="3.8572725000000002E-2"/>
    <n v="2.3143635000000002"/>
    <n v="45.999609000000007"/>
    <n v="6.6299999999999999E-5"/>
    <n v="0"/>
    <n v="0"/>
    <n v="1192.542372881356"/>
    <n v="19.875706214689266"/>
    <n v="105540"/>
  </r>
  <r>
    <n v="5057"/>
    <x v="7"/>
    <n v="26"/>
    <n v="10"/>
    <n v="12"/>
    <n v="30.636600000000001"/>
    <n v="4.9911400000000005E-4"/>
    <n v="8.8599999999999999E-5"/>
    <n v="3.2199999999999997E-5"/>
    <n v="0"/>
    <n v="6.4399999999999993E-5"/>
    <n v="1.8193529999999999E-3"/>
    <n v="91.431100000000001"/>
    <n v="113.2389"/>
    <n v="3.0133000000000001"/>
    <n v="1.4490400000000001E-4"/>
    <n v="4.3470999999999999E-4"/>
    <n v="3.8471834999999996E-2"/>
    <n v="2.3083100999999999"/>
    <n v="53.999676199999996"/>
    <n v="6.4399999999999993E-5"/>
    <n v="0"/>
    <n v="8.0499999999999992E-6"/>
    <n v="1403.6158192090395"/>
    <n v="23.393596986817325"/>
    <n v="124220"/>
  </r>
  <r>
    <n v="5627"/>
    <x v="3"/>
    <n v="34"/>
    <n v="8"/>
    <n v="500"/>
    <n v="63.940199999999997"/>
    <n v="3.3215799999999999E-4"/>
    <n v="5.1100000000000002E-5"/>
    <n v="3.8300000000000003E-5"/>
    <n v="2.0440500000000001E-4"/>
    <n v="6.1321499999999996E-4"/>
    <n v="2.8872199999999998E-3"/>
    <n v="43.146700000000003"/>
    <n v="73.610600000000005"/>
    <n v="4.0751999999999997"/>
    <n v="2.4273099999999999E-4"/>
    <n v="4.3436000000000001E-4"/>
    <n v="3.844086E-2"/>
    <n v="2.3064515999999999"/>
    <n v="33.999963360000002"/>
    <n v="3.8300000000000003E-5"/>
    <n v="0"/>
    <n v="0"/>
    <n v="884.47457627118649"/>
    <n v="14.741242937853109"/>
    <n v="78276"/>
  </r>
  <r>
    <n v="1599"/>
    <x v="3"/>
    <n v="19"/>
    <n v="12"/>
    <n v="500"/>
    <n v="97.844399999999993"/>
    <n v="6.1713299999999996E-4"/>
    <n v="1.1428400000000001E-4"/>
    <n v="3.0499999999999999E-5"/>
    <n v="0"/>
    <n v="1.21903E-4"/>
    <n v="2.5980560000000001E-3"/>
    <n v="32.317599999999999"/>
    <n v="56.516100000000002"/>
    <n v="6.1436999999999999"/>
    <n v="2.3618700000000001E-4"/>
    <n v="4.3428E-4"/>
    <n v="3.8433780000000001E-2"/>
    <n v="2.3060268000000002"/>
    <n v="57.000118559999997"/>
    <n v="4.57E-5"/>
    <n v="0"/>
    <n v="0"/>
    <n v="1483.0734463276835"/>
    <n v="24.717890772128058"/>
    <n v="131252"/>
  </r>
  <r>
    <n v="8896"/>
    <x v="3"/>
    <n v="25"/>
    <n v="36"/>
    <n v="1000"/>
    <n v="72.381600000000006"/>
    <n v="1.147608E-3"/>
    <n v="2.8052600000000002E-4"/>
    <n v="1.0200999999999999E-4"/>
    <n v="1.2799999999999999E-5"/>
    <n v="1.65766E-4"/>
    <n v="2.6012449999999999E-3"/>
    <n v="42.9163"/>
    <n v="94.352900000000005"/>
    <n v="4.9215999999999998"/>
    <n v="1.78517E-4"/>
    <n v="4.3354E-4"/>
    <n v="3.8368289999999999E-2"/>
    <n v="2.3020974000000001"/>
    <n v="33.999940960000004"/>
    <n v="8.9300000000000002E-5"/>
    <n v="0"/>
    <n v="7.6500000000000003E-5"/>
    <n v="886.1468926553672"/>
    <n v="14.769114877589454"/>
    <n v="78424"/>
  </r>
  <r>
    <n v="1110"/>
    <x v="3"/>
    <n v="18"/>
    <n v="10"/>
    <n v="333"/>
    <n v="75.327600000000004"/>
    <n v="3.2506199999999999E-4"/>
    <n v="6.7700000000000006E-5"/>
    <n v="4.0599999999999998E-5"/>
    <n v="1.3499999999999999E-5"/>
    <n v="2.3025199999999999E-4"/>
    <n v="2.3025250000000001E-3"/>
    <n v="38.982199999999999"/>
    <n v="82.352900000000005"/>
    <n v="6.1176000000000004"/>
    <n v="2.16708E-4"/>
    <n v="4.3342000000000001E-4"/>
    <n v="3.8357670000000003E-2"/>
    <n v="2.3014602000000002"/>
    <n v="32.00026544"/>
    <n v="8.1299999999999997E-5"/>
    <n v="0"/>
    <n v="0"/>
    <n v="834.25988700564972"/>
    <n v="13.904331450094162"/>
    <n v="73832"/>
  </r>
  <r>
    <n v="4176"/>
    <x v="2"/>
    <n v="16"/>
    <n v="4"/>
    <n v="350"/>
    <n v="83.581800000000001"/>
    <n v="1.2567170000000001E-3"/>
    <n v="3.9001599999999997E-4"/>
    <n v="8.6700000000000007E-5"/>
    <n v="2.1699999999999999E-5"/>
    <n v="5.4168800000000002E-4"/>
    <n v="2.361761E-3"/>
    <n v="30.592600000000001"/>
    <n v="74.275199999999998"/>
    <n v="6.2385000000000002"/>
    <n v="3.46681E-4"/>
    <n v="4.3334999999999999E-4"/>
    <n v="3.8351474999999996E-2"/>
    <n v="2.3010884999999996"/>
    <n v="19.999969199999999"/>
    <n v="6.4999999999999994E-5"/>
    <n v="0"/>
    <n v="0"/>
    <n v="521.49152542372883"/>
    <n v="8.6915254237288142"/>
    <n v="46152"/>
  </r>
  <r>
    <n v="1083"/>
    <x v="5"/>
    <n v="23"/>
    <n v="10"/>
    <n v="600"/>
    <n v="50.678400000000003"/>
    <n v="9.5653899999999996E-4"/>
    <n v="1.9621300000000001E-4"/>
    <n v="3.2700000000000002E-5"/>
    <n v="4.9100000000000001E-5"/>
    <n v="4.1695300000000002E-4"/>
    <n v="1.9294290000000001E-3"/>
    <n v="64.936199999999999"/>
    <n v="121.339"/>
    <n v="4.7542"/>
    <n v="1.71686E-4"/>
    <n v="4.3330000000000002E-4"/>
    <n v="3.8347050000000001E-2"/>
    <n v="2.3008229999999998"/>
    <n v="52.999522800000001"/>
    <n v="4.9100000000000001E-5"/>
    <n v="0"/>
    <n v="0"/>
    <n v="1382.1016949152543"/>
    <n v="23.035028248587572"/>
    <n v="122316"/>
  </r>
  <r>
    <n v="2679"/>
    <x v="0"/>
    <n v="18"/>
    <n v="14"/>
    <n v="800"/>
    <n v="110.7012"/>
    <n v="4.516824E-3"/>
    <n v="5.3278400000000001E-4"/>
    <n v="1.1800000000000001E-5"/>
    <n v="1.1800000000000001E-5"/>
    <n v="5.3300000000000001E-5"/>
    <n v="4.9312119999999999E-3"/>
    <n v="56.730800000000002"/>
    <n v="42.256900000000002"/>
    <n v="3.3277000000000001"/>
    <n v="3.1375100000000003E-4"/>
    <n v="4.3215000000000001E-4"/>
    <n v="3.8245275000000002E-2"/>
    <n v="2.2947165000000003"/>
    <n v="73.000506600000008"/>
    <n v="7.7000000000000001E-5"/>
    <n v="2.48633E-4"/>
    <n v="4.6174999999999998E-4"/>
    <n v="1908.7457627118645"/>
    <n v="31.812429378531075"/>
    <n v="168924"/>
  </r>
  <r>
    <n v="3070"/>
    <x v="3"/>
    <n v="18"/>
    <n v="12"/>
    <n v="400"/>
    <n v="85.224000000000004"/>
    <n v="1.2381569999999999E-3"/>
    <n v="5.5178699999999998E-4"/>
    <n v="5.38E-5"/>
    <n v="0"/>
    <n v="2.69E-5"/>
    <n v="2.947351E-3"/>
    <n v="31.5229"/>
    <n v="58.538800000000002"/>
    <n v="5.0868000000000002"/>
    <n v="1.74957E-4"/>
    <n v="4.3065999999999997E-4"/>
    <n v="3.811341E-2"/>
    <n v="2.2868046"/>
    <n v="31.999760640000002"/>
    <n v="8.0699999999999996E-5"/>
    <n v="0"/>
    <n v="2.8261999999999997E-4"/>
    <n v="839.59322033898309"/>
    <n v="13.993220338983052"/>
    <n v="74304"/>
  </r>
  <r>
    <n v="162"/>
    <x v="0"/>
    <n v="16"/>
    <n v="16"/>
    <n v="1000"/>
    <n v="128.07839999999999"/>
    <n v="2.7537920000000001E-3"/>
    <n v="9.5000000000000005E-5"/>
    <n v="2.5299999999999998E-5"/>
    <n v="2.40561E-4"/>
    <n v="1.64594E-4"/>
    <n v="3.9692590000000002E-3"/>
    <n v="35.393000000000001"/>
    <n v="56.401899999999998"/>
    <n v="5.2710999999999997"/>
    <n v="1.7092499999999999E-4"/>
    <n v="4.3048000000000001E-4"/>
    <n v="3.8097480000000003E-2"/>
    <n v="2.2858488000000001"/>
    <n v="68.000342720000006"/>
    <n v="5.0599999999999997E-5"/>
    <n v="0"/>
    <n v="0"/>
    <n v="1784.9039548022599"/>
    <n v="29.748399246704331"/>
    <n v="157964"/>
  </r>
  <r>
    <n v="5094"/>
    <x v="2"/>
    <n v="20"/>
    <n v="16"/>
    <n v="780"/>
    <n v="65.157600000000002"/>
    <n v="3.9186499999999998E-4"/>
    <n v="1.8159599999999999E-4"/>
    <n v="9.5600000000000006E-5"/>
    <n v="3.82E-5"/>
    <n v="4.7800000000000003E-5"/>
    <n v="3.24005E-3"/>
    <n v="47.585799999999999"/>
    <n v="72.247799999999998"/>
    <n v="3.7965"/>
    <n v="1.91153E-4"/>
    <n v="4.3009999999999999E-4"/>
    <n v="3.8063849999999996E-2"/>
    <n v="2.2838309999999997"/>
    <n v="45.000502799999992"/>
    <n v="5.7299999999999997E-5"/>
    <n v="0"/>
    <n v="0"/>
    <n v="1182.2372881355932"/>
    <n v="19.703954802259886"/>
    <n v="104628"/>
  </r>
  <r>
    <n v="3114"/>
    <x v="5"/>
    <n v="19"/>
    <n v="28"/>
    <n v="200"/>
    <n v="46.802399999999999"/>
    <n v="1.0163520000000001E-3"/>
    <n v="1.5809900000000001E-4"/>
    <n v="6.7799999999999995E-5"/>
    <n v="0"/>
    <n v="6.7799999999999995E-5"/>
    <n v="2.665101E-3"/>
    <n v="75.111099999999993"/>
    <n v="89.254199999999997"/>
    <n v="2.9491999999999998"/>
    <n v="2.0327E-4"/>
    <n v="4.2913000000000001E-4"/>
    <n v="3.7978005000000002E-2"/>
    <n v="2.2786803"/>
    <n v="19.000159880000002"/>
    <n v="1.12928E-4"/>
    <n v="0"/>
    <n v="0"/>
    <n v="500.29378531073445"/>
    <n v="8.338229755178908"/>
    <n v="44276"/>
  </r>
  <r>
    <n v="3408"/>
    <x v="5"/>
    <n v="18"/>
    <n v="8"/>
    <n v="250"/>
    <n v="71.392799999999994"/>
    <n v="4.8124499999999999E-4"/>
    <n v="4.0099999999999999E-5"/>
    <n v="2.0100000000000001E-5"/>
    <n v="0"/>
    <n v="1.06943E-4"/>
    <n v="2.0787100000000001E-3"/>
    <n v="82.477400000000003"/>
    <n v="90.302300000000002"/>
    <n v="6.2701000000000002"/>
    <n v="1.6709900000000001E-4"/>
    <n v="4.2777000000000001E-4"/>
    <n v="3.7857645000000002E-2"/>
    <n v="2.2714587000000002"/>
    <n v="63.999525240000004"/>
    <n v="2.0100000000000001E-5"/>
    <n v="0"/>
    <n v="0"/>
    <n v="1690.5310734463276"/>
    <n v="28.175517890772127"/>
    <n v="149612"/>
  </r>
  <r>
    <n v="201"/>
    <x v="2"/>
    <n v="23"/>
    <n v="2"/>
    <n v="30"/>
    <n v="66.781800000000004"/>
    <n v="6.8585300000000005E-4"/>
    <n v="1.68228E-4"/>
    <n v="2.5899999999999999E-5"/>
    <n v="5.1799999999999999E-5"/>
    <n v="1.1128939999999999E-3"/>
    <n v="2.4069569999999999E-3"/>
    <n v="56.778399999999998"/>
    <n v="97.978499999999997"/>
    <n v="4.9355000000000002"/>
    <n v="2.4587200000000001E-4"/>
    <n v="4.2704E-4"/>
    <n v="3.779304E-2"/>
    <n v="2.2675824000000002"/>
    <n v="32.999943039999998"/>
    <n v="7.7600000000000002E-5"/>
    <n v="0"/>
    <n v="0"/>
    <n v="873.1751412429378"/>
    <n v="14.552919020715629"/>
    <n v="77276"/>
  </r>
  <r>
    <n v="2499"/>
    <x v="2"/>
    <n v="20"/>
    <n v="20"/>
    <n v="400"/>
    <n v="119.1078"/>
    <n v="2.8569400000000001E-3"/>
    <n v="4.74E-5"/>
    <n v="3.5599999999999998E-5"/>
    <n v="1.19E-5"/>
    <n v="6.51999E-4"/>
    <n v="3.8053010000000001E-3"/>
    <n v="25.8125"/>
    <n v="56.361400000000003"/>
    <n v="5.0965999999999996"/>
    <n v="2.72654E-4"/>
    <n v="4.2675999999999999E-4"/>
    <n v="3.7768259999999998E-2"/>
    <n v="2.2660955999999999"/>
    <n v="35.999766559999998"/>
    <n v="5.9299999999999998E-5"/>
    <n v="0"/>
    <n v="0"/>
    <n v="953.1751412429378"/>
    <n v="15.886252354048963"/>
    <n v="84356"/>
  </r>
  <r>
    <n v="57"/>
    <x v="2"/>
    <n v="19"/>
    <n v="20"/>
    <n v="400"/>
    <n v="107.6016"/>
    <n v="1.0335419999999999E-3"/>
    <n v="2.1310099999999999E-4"/>
    <n v="1.0699999999999999E-5"/>
    <n v="5.3300000000000001E-5"/>
    <n v="5.4340900000000001E-4"/>
    <n v="3.7825509999999999E-3"/>
    <n v="29.220300000000002"/>
    <n v="53.735199999999999"/>
    <n v="4.9154999999999998"/>
    <n v="2.0244600000000001E-4"/>
    <n v="4.2620000000000001E-4"/>
    <n v="3.7718700000000001E-2"/>
    <n v="2.2631220000000001"/>
    <n v="39.999722399999996"/>
    <n v="7.4599999999999997E-5"/>
    <n v="0"/>
    <n v="3.8358000000000001E-4"/>
    <n v="1060.4745762711864"/>
    <n v="17.674576271186439"/>
    <n v="93852"/>
  </r>
  <r>
    <n v="8709"/>
    <x v="1"/>
    <n v="22"/>
    <n v="24"/>
    <n v="936"/>
    <n v="89.759399999999999"/>
    <n v="3.053783E-3"/>
    <n v="7.4445499999999999E-4"/>
    <n v="9.1199999999999994E-5"/>
    <n v="3.04E-5"/>
    <n v="9.1199999999999994E-5"/>
    <n v="4.4667270000000002E-3"/>
    <n v="40.0137"/>
    <n v="55.564599999999999"/>
    <n v="3.0781999999999998"/>
    <n v="2.5828E-4"/>
    <n v="4.2539999999999999E-4"/>
    <n v="3.7647899999999998E-2"/>
    <n v="2.258874"/>
    <n v="27.999828000000001"/>
    <n v="9.1199999999999994E-5"/>
    <n v="0"/>
    <n v="0"/>
    <n v="743.72881355932202"/>
    <n v="12.395480225988701"/>
    <n v="65820"/>
  </r>
  <r>
    <n v="4074"/>
    <x v="3"/>
    <n v="22"/>
    <n v="6"/>
    <n v="312"/>
    <n v="51.912599999999998"/>
    <n v="1.3756200000000001E-4"/>
    <n v="6.2500000000000001E-5"/>
    <n v="3.7499999999999997E-5"/>
    <n v="6.2500000000000001E-5"/>
    <n v="6.2500000000000001E-5"/>
    <n v="2.6261819999999999E-3"/>
    <n v="59.540700000000001"/>
    <n v="92.1524"/>
    <n v="3.6524000000000001"/>
    <n v="2.2510100000000001E-4"/>
    <n v="4.2518999999999999E-4"/>
    <n v="3.7629314999999997E-2"/>
    <n v="2.2577588999999998"/>
    <n v="33.999893159999992"/>
    <n v="6.2500000000000001E-5"/>
    <n v="0"/>
    <n v="0"/>
    <n v="903.54802259887003"/>
    <n v="15.059133709981166"/>
    <n v="79964"/>
  </r>
  <r>
    <n v="4951"/>
    <x v="2"/>
    <n v="24"/>
    <n v="10"/>
    <n v="400"/>
    <n v="43.933799999999998"/>
    <n v="1.013779E-3"/>
    <n v="8.7200000000000005E-5"/>
    <n v="5.4500000000000003E-5"/>
    <n v="0"/>
    <n v="2.50719E-4"/>
    <n v="2.8233189999999999E-3"/>
    <n v="68.6357"/>
    <n v="93.312700000000007"/>
    <n v="2.7374999999999998"/>
    <n v="1.7441399999999999E-4"/>
    <n v="4.2513000000000002E-4"/>
    <n v="3.7624005000000002E-2"/>
    <n v="2.2574403000000003"/>
    <n v="38.999725680000005"/>
    <n v="7.6299999999999998E-5"/>
    <n v="0"/>
    <n v="1.0900000000000001E-5"/>
    <n v="1036.5649717514125"/>
    <n v="17.276082862523541"/>
    <n v="91736"/>
  </r>
  <r>
    <n v="6709"/>
    <x v="3"/>
    <n v="21"/>
    <n v="20"/>
    <n v="600"/>
    <n v="113.3142"/>
    <n v="2.7788380000000001E-3"/>
    <n v="3.71219E-4"/>
    <n v="3.7100000000000001E-5"/>
    <n v="7.4200000000000001E-5"/>
    <n v="5.8334399999999996E-4"/>
    <n v="3.5424889999999998E-3"/>
    <n v="38.710599999999999"/>
    <n v="67.107799999999997"/>
    <n v="5.1601999999999997"/>
    <n v="1.21972E-4"/>
    <n v="4.2424999999999999E-4"/>
    <n v="3.7546125E-2"/>
    <n v="2.2527675"/>
    <n v="79.999973999999995"/>
    <n v="4.2400000000000001E-5"/>
    <n v="0"/>
    <n v="0"/>
    <n v="2130.7118644067796"/>
    <n v="35.511864406779658"/>
    <n v="188568"/>
  </r>
  <r>
    <n v="290"/>
    <x v="2"/>
    <n v="31"/>
    <n v="12"/>
    <n v="300"/>
    <n v="72.094800000000006"/>
    <n v="3.5302290000000002E-3"/>
    <n v="1.04239E-4"/>
    <n v="6.9500000000000004E-6"/>
    <n v="3.4700000000000003E-5"/>
    <n v="3.1966600000000003E-4"/>
    <n v="2.2863100000000002E-3"/>
    <n v="73.963399999999993"/>
    <n v="89.179299999999998"/>
    <n v="3.7355999999999998"/>
    <n v="2.57123E-4"/>
    <n v="4.2391E-4"/>
    <n v="3.7516035000000003E-2"/>
    <n v="2.2509621000000002"/>
    <n v="61.00064900000001"/>
    <n v="4.8600000000000002E-5"/>
    <n v="0"/>
    <n v="0"/>
    <n v="1625.9887005649719"/>
    <n v="27.099811676082865"/>
    <n v="143900"/>
  </r>
  <r>
    <n v="1369"/>
    <x v="5"/>
    <n v="16"/>
    <n v="28"/>
    <n v="200"/>
    <n v="46.101599999999998"/>
    <n v="1.4812899999999999E-4"/>
    <n v="2.12E-5"/>
    <n v="2.12E-5"/>
    <n v="0"/>
    <n v="4.2299999999999998E-5"/>
    <n v="2.2642629999999999E-3"/>
    <n v="75.358500000000006"/>
    <n v="104.2243"/>
    <n v="3.8130999999999999"/>
    <n v="2.96259E-4"/>
    <n v="4.2323000000000003E-4"/>
    <n v="3.7455855000000003E-2"/>
    <n v="2.2473513000000001"/>
    <n v="20.000156879999999"/>
    <n v="8.4599999999999996E-5"/>
    <n v="0"/>
    <n v="0"/>
    <n v="533.96610169491521"/>
    <n v="8.8994350282485861"/>
    <n v="47256"/>
  </r>
  <r>
    <n v="732"/>
    <x v="2"/>
    <n v="20"/>
    <n v="10"/>
    <n v="300"/>
    <n v="55.474800000000002"/>
    <n v="7.7999999999999999E-5"/>
    <n v="7.7999999999999999E-5"/>
    <n v="6.2399999999999999E-5"/>
    <n v="9.3599999999999998E-5"/>
    <n v="5.3061999999999998E-4"/>
    <n v="2.247331E-3"/>
    <n v="41.790199999999999"/>
    <n v="91.055599999999998"/>
    <n v="4.5972"/>
    <n v="3.5894900000000001E-4"/>
    <n v="4.2137000000000001E-4"/>
    <n v="3.7291245000000001E-2"/>
    <n v="2.2374746999999999"/>
    <n v="26.999704120000001"/>
    <n v="9.3599999999999998E-5"/>
    <n v="0"/>
    <n v="0"/>
    <n v="724.02259887005653"/>
    <n v="12.067043314500943"/>
    <n v="64076"/>
  </r>
  <r>
    <n v="8800"/>
    <x v="5"/>
    <n v="20"/>
    <n v="6"/>
    <n v="480"/>
    <n v="54.340800000000002"/>
    <n v="9.6922000000000002E-4"/>
    <n v="1.7622199999999999E-4"/>
    <n v="4.8999999999999998E-5"/>
    <n v="8.81E-5"/>
    <n v="3.03493E-4"/>
    <n v="2.4964760000000001E-3"/>
    <n v="61.196899999999999"/>
    <n v="84.847099999999998"/>
    <n v="3.8275000000000001"/>
    <n v="1.7622199999999999E-4"/>
    <n v="4.2097E-4"/>
    <n v="3.7255845000000003E-2"/>
    <n v="2.2353507000000001"/>
    <n v="42.999559680000004"/>
    <n v="6.8499999999999998E-5"/>
    <n v="0"/>
    <n v="1.0768999999999999E-4"/>
    <n v="1154.1694915254238"/>
    <n v="19.236158192090397"/>
    <n v="102144"/>
  </r>
  <r>
    <n v="8140"/>
    <x v="2"/>
    <n v="20"/>
    <n v="42"/>
    <n v="1600"/>
    <n v="59.664000000000001"/>
    <n v="2.0966100000000001E-4"/>
    <n v="6.2899999999999997E-5"/>
    <n v="4.1900000000000002E-5"/>
    <n v="8.3900000000000006E-5"/>
    <n v="3.9835599999999999E-4"/>
    <n v="2.264341E-3"/>
    <n v="37.756999999999998"/>
    <n v="82.962999999999994"/>
    <n v="5"/>
    <n v="2.7255999999999998E-4"/>
    <n v="4.1931999999999999E-4"/>
    <n v="3.7109820000000002E-2"/>
    <n v="2.2265892000000003"/>
    <n v="19.999886720000003"/>
    <n v="6.2899999999999997E-5"/>
    <n v="0"/>
    <n v="0"/>
    <n v="538.93785310734461"/>
    <n v="8.9822975517890775"/>
    <n v="47696"/>
  </r>
  <r>
    <n v="5948"/>
    <x v="0"/>
    <n v="28"/>
    <n v="6"/>
    <n v="200"/>
    <n v="105.7638"/>
    <n v="3.8282630000000002E-3"/>
    <n v="5.2728900000000001E-4"/>
    <n v="3.6100000000000003E-5"/>
    <n v="1.0834709999999999E-3"/>
    <n v="7.2953700000000005E-4"/>
    <n v="3.9366100000000001E-3"/>
    <n v="30.235299999999999"/>
    <n v="52.756"/>
    <n v="4.2164999999999999"/>
    <n v="2.38364E-4"/>
    <n v="4.1894000000000002E-4"/>
    <n v="3.7076190000000002E-2"/>
    <n v="2.2245714000000003"/>
    <n v="57.999729360000011"/>
    <n v="9.3900000000000006E-5"/>
    <n v="1.5890899999999999E-4"/>
    <n v="4.9116999999999997E-4"/>
    <n v="1564.3389830508474"/>
    <n v="26.072316384180791"/>
    <n v="138444"/>
  </r>
  <r>
    <n v="6824"/>
    <x v="0"/>
    <n v="16"/>
    <n v="16"/>
    <n v="700"/>
    <n v="98.929199999999994"/>
    <n v="4.1275729999999998E-3"/>
    <n v="1.81831E-4"/>
    <n v="9.09E-5"/>
    <n v="1.8199999999999999E-5"/>
    <n v="2.72747E-4"/>
    <n v="3.0002179999999998E-3"/>
    <n v="67.9268"/>
    <n v="70.521199999999993"/>
    <n v="4.7332999999999998"/>
    <n v="2.1819799999999999E-4"/>
    <n v="4.1821000000000002E-4"/>
    <n v="3.7011585E-2"/>
    <n v="2.2206950999999999"/>
    <n v="22.99987716"/>
    <n v="7.2700000000000005E-5"/>
    <n v="0"/>
    <n v="0"/>
    <n v="621.42372881355936"/>
    <n v="10.357062146892655"/>
    <n v="54996"/>
  </r>
  <r>
    <n v="4399"/>
    <x v="2"/>
    <n v="36"/>
    <n v="6"/>
    <n v="400"/>
    <n v="53.893799999999999"/>
    <n v="9.8589599999999999E-4"/>
    <n v="2.60167E-4"/>
    <n v="2.05E-5"/>
    <n v="6.8499999999999998E-5"/>
    <n v="6.16185E-4"/>
    <n v="2.2456519999999999E-3"/>
    <n v="66.911299999999997"/>
    <n v="98.963399999999993"/>
    <n v="4.3963000000000001"/>
    <n v="1.8485600000000001E-4"/>
    <n v="4.1763999999999999E-4"/>
    <n v="3.6961139999999996E-2"/>
    <n v="2.2176684"/>
    <n v="61.000498399999998"/>
    <n v="6.1600000000000007E-5"/>
    <n v="1.23237E-4"/>
    <n v="1.6432E-4"/>
    <n v="1650.3954802259886"/>
    <n v="27.50659133709981"/>
    <n v="146060"/>
  </r>
  <r>
    <n v="3738"/>
    <x v="5"/>
    <n v="19"/>
    <n v="6"/>
    <n v="40"/>
    <n v="58.515000000000001"/>
    <n v="8.3528200000000002E-4"/>
    <n v="8.3499999999999997E-5"/>
    <n v="5.5699999999999999E-5"/>
    <n v="1.11371E-4"/>
    <n v="5.5699999999999999E-5"/>
    <n v="1.781936E-3"/>
    <n v="88.952399999999997"/>
    <n v="121.5"/>
    <n v="5.6875"/>
    <n v="3.0626999999999998E-4"/>
    <n v="4.1763999999999999E-4"/>
    <n v="3.6961139999999996E-2"/>
    <n v="2.2176684"/>
    <n v="14.99995824"/>
    <n v="5.5699999999999999E-5"/>
    <n v="0"/>
    <n v="0"/>
    <n v="405.83050847457628"/>
    <n v="6.7638418079096043"/>
    <n v="35916"/>
  </r>
  <r>
    <n v="8114"/>
    <x v="2"/>
    <n v="17"/>
    <n v="14"/>
    <n v="650"/>
    <n v="56.643000000000001"/>
    <n v="3.5433300000000002E-4"/>
    <n v="1.5059200000000001E-4"/>
    <n v="2.6599999999999999E-5"/>
    <n v="0"/>
    <n v="3.7205000000000002E-4"/>
    <n v="3.4724679999999998E-3"/>
    <n v="68.3887"/>
    <n v="65.459199999999996"/>
    <n v="3.0204"/>
    <n v="2.2145800000000001E-4"/>
    <n v="4.1634000000000002E-4"/>
    <n v="3.6846089999999998E-2"/>
    <n v="2.2107653999999997"/>
    <n v="46.999789919999991"/>
    <n v="6.2000000000000003E-5"/>
    <n v="0"/>
    <n v="1.063E-4"/>
    <n v="1275.5706214689264"/>
    <n v="21.25951035781544"/>
    <n v="112888"/>
  </r>
  <r>
    <n v="2341"/>
    <x v="3"/>
    <n v="19"/>
    <n v="4"/>
    <n v="200"/>
    <n v="75.791399999999996"/>
    <n v="2.7494260000000001E-3"/>
    <n v="1.50653E-4"/>
    <n v="9.4199999999999996E-6"/>
    <n v="6.5900000000000003E-5"/>
    <n v="1.31822E-4"/>
    <n v="2.683515E-3"/>
    <n v="83.309899999999999"/>
    <n v="74.652600000000007"/>
    <n v="4.4596"/>
    <n v="2.0714900000000001E-4"/>
    <n v="4.1429999999999999E-4"/>
    <n v="3.6665549999999998E-2"/>
    <n v="2.1999329999999997"/>
    <n v="44.000317199999998"/>
    <n v="5.6499999999999998E-5"/>
    <n v="0"/>
    <n v="2.5422999999999998E-4"/>
    <n v="1200.0451977401131"/>
    <n v="20.000753295668552"/>
    <n v="106204"/>
  </r>
  <r>
    <n v="7646"/>
    <x v="7"/>
    <n v="19"/>
    <n v="2"/>
    <n v="340"/>
    <n v="41.257199999999997"/>
    <n v="6.7153199999999997E-4"/>
    <n v="3.0218900000000002E-4"/>
    <n v="1.1199999999999999E-5"/>
    <n v="0"/>
    <n v="1.34306E-4"/>
    <n v="2.003402E-3"/>
    <n v="83.9101"/>
    <n v="117.0279"/>
    <n v="3.7317999999999998"/>
    <n v="1.6788299999999999E-4"/>
    <n v="4.1410999999999998E-4"/>
    <n v="3.6648734999999995E-2"/>
    <n v="2.1989240999999997"/>
    <n v="36.999900279999991"/>
    <n v="6.7199999999999994E-5"/>
    <n v="0"/>
    <n v="0"/>
    <n v="1009.5819209039548"/>
    <n v="16.826365348399246"/>
    <n v="89348"/>
  </r>
  <r>
    <n v="8734"/>
    <x v="7"/>
    <n v="40"/>
    <n v="12"/>
    <n v="150"/>
    <n v="38.558999999999997"/>
    <n v="1.5522310000000001E-3"/>
    <n v="8.2600000000000002E-5"/>
    <n v="3.3000000000000003E-5"/>
    <n v="0"/>
    <n v="1.65131E-4"/>
    <n v="1.9733149999999998E-3"/>
    <n v="96.941199999999995"/>
    <n v="114.6109"/>
    <n v="3.0167000000000002"/>
    <n v="1.73387E-4"/>
    <n v="4.1282999999999999E-4"/>
    <n v="3.6535455000000001E-2"/>
    <n v="2.1921273000000001"/>
    <n v="50.000318280000002"/>
    <n v="5.7800000000000002E-5"/>
    <n v="0"/>
    <n v="0"/>
    <n v="1368.542372881356"/>
    <n v="22.8090395480226"/>
    <n v="121116"/>
  </r>
  <r>
    <n v="4646"/>
    <x v="0"/>
    <n v="33"/>
    <n v="28"/>
    <n v="1000"/>
    <n v="56.410260000000001"/>
    <n v="7.9200000000000001E-5"/>
    <n v="4.7500000000000003E-5"/>
    <n v="1.5800000000000001E-5"/>
    <n v="3.1699999999999998E-5"/>
    <n v="6.33352E-4"/>
    <n v="2.3434039999999999E-3"/>
    <n v="68.653099999999995"/>
    <n v="75.378399999999999"/>
    <n v="4.5338000000000003"/>
    <n v="3.00842E-4"/>
    <n v="4.1167999999999999E-4"/>
    <n v="3.6433679999999996E-2"/>
    <n v="2.1860207999999997"/>
    <n v="26.000062079999996"/>
    <n v="6.3299999999999994E-5"/>
    <n v="0"/>
    <n v="0"/>
    <n v="713.62711864406776"/>
    <n v="11.893785310734463"/>
    <n v="63156"/>
  </r>
  <r>
    <n v="6798"/>
    <x v="3"/>
    <n v="20"/>
    <n v="20"/>
    <n v="854"/>
    <n v="115.9842"/>
    <n v="2.074986E-3"/>
    <n v="1.9676599999999999E-4"/>
    <n v="2.6800000000000001E-5"/>
    <n v="1.25215E-4"/>
    <n v="2.41485E-4"/>
    <n v="2.8620490000000002E-3"/>
    <n v="33.843299999999999"/>
    <n v="63.762500000000003"/>
    <n v="7.0937999999999999"/>
    <n v="2.3254100000000001E-4"/>
    <n v="4.1142000000000001E-4"/>
    <n v="3.6410669999999999E-2"/>
    <n v="2.1846402"/>
    <n v="46.000047360000003"/>
    <n v="7.1600000000000006E-5"/>
    <n v="0"/>
    <n v="0"/>
    <n v="1263.3672316384182"/>
    <n v="21.05612052730697"/>
    <n v="111808"/>
  </r>
  <r>
    <n v="5883"/>
    <x v="7"/>
    <n v="33"/>
    <n v="12"/>
    <n v="30"/>
    <n v="46.542000000000002"/>
    <n v="1.0886170000000001E-3"/>
    <n v="2.3873199999999999E-4"/>
    <n v="2.8600000000000001E-5"/>
    <n v="9.55E-6"/>
    <n v="1.14591E-4"/>
    <n v="2.3204739999999999E-3"/>
    <n v="58.2149"/>
    <n v="111.0288"/>
    <n v="3.4691000000000001"/>
    <n v="1.9098499999999999E-4"/>
    <n v="4.1062E-4"/>
    <n v="3.6339869999999996E-2"/>
    <n v="2.1803922"/>
    <n v="43.000126399999999"/>
    <n v="5.7299999999999997E-5"/>
    <n v="0"/>
    <n v="0"/>
    <n v="1183.2768361581921"/>
    <n v="19.721280602636533"/>
    <n v="104720"/>
  </r>
  <r>
    <n v="8041"/>
    <x v="2"/>
    <n v="27"/>
    <n v="20"/>
    <n v="700"/>
    <n v="69.485399999999998"/>
    <n v="1.2412549999999999E-3"/>
    <n v="3.6673400000000002E-4"/>
    <n v="4.2299999999999998E-5"/>
    <n v="9.87E-5"/>
    <n v="4.9368100000000005E-4"/>
    <n v="2.3696680000000001E-3"/>
    <n v="54.946100000000001"/>
    <n v="85.071399999999997"/>
    <n v="5.1189999999999998"/>
    <n v="2.11578E-4"/>
    <n v="4.0905E-4"/>
    <n v="3.6200925000000002E-2"/>
    <n v="2.1720554999999999"/>
    <n v="29.000008800000003"/>
    <n v="9.87E-5"/>
    <n v="0"/>
    <n v="1.4100000000000001E-5"/>
    <n v="801.08474576271192"/>
    <n v="13.351412429378533"/>
    <n v="70896"/>
  </r>
  <r>
    <n v="3310"/>
    <x v="2"/>
    <n v="19"/>
    <n v="20"/>
    <n v="900"/>
    <n v="59.686799999999998"/>
    <n v="1.412232E-3"/>
    <n v="1.7506999999999999E-4"/>
    <n v="5.8400000000000003E-5"/>
    <n v="1.17E-5"/>
    <n v="1.5172699999999999E-4"/>
    <n v="3.7931839999999998E-3"/>
    <n v="56.5062"/>
    <n v="73.895399999999995"/>
    <n v="2.5661999999999998"/>
    <n v="3.1512599999999999E-4"/>
    <n v="4.0850000000000001E-4"/>
    <n v="3.6152250000000004E-2"/>
    <n v="2.1691350000000003"/>
    <n v="35.000280000000004"/>
    <n v="8.1699999999999994E-5"/>
    <n v="0"/>
    <n v="0"/>
    <n v="968.13559322033893"/>
    <n v="16.135593220338983"/>
    <n v="85680"/>
  </r>
  <r>
    <n v="4725"/>
    <x v="5"/>
    <n v="22"/>
    <n v="14"/>
    <n v="1260"/>
    <n v="49.190399999999997"/>
    <n v="1.101367E-3"/>
    <n v="4.1811099999999998E-4"/>
    <n v="5.1E-5"/>
    <n v="0"/>
    <n v="4.0800000000000002E-5"/>
    <n v="3.0491540000000001E-3"/>
    <n v="51.704700000000003"/>
    <n v="79.237499999999997"/>
    <n v="2.786"/>
    <n v="2.2435200000000001E-4"/>
    <n v="4.0790999999999999E-4"/>
    <n v="3.6100034999999996E-2"/>
    <n v="2.1660020999999996"/>
    <n v="39.999654599999992"/>
    <n v="6.1199999999999997E-5"/>
    <n v="0"/>
    <n v="7.1400000000000001E-5"/>
    <n v="1108.0225988700565"/>
    <n v="18.467043314500941"/>
    <n v="98060"/>
  </r>
  <r>
    <n v="1491"/>
    <x v="2"/>
    <n v="22"/>
    <n v="6"/>
    <n v="40"/>
    <n v="121.6998"/>
    <n v="1.4697550000000001E-3"/>
    <n v="2.1249499999999999E-4"/>
    <n v="8.8499999999999996E-5"/>
    <n v="3.54E-5"/>
    <n v="3.3645000000000002E-4"/>
    <n v="3.2759600000000001E-3"/>
    <n v="44.065199999999997"/>
    <n v="50.205399999999997"/>
    <n v="6.4595000000000002"/>
    <n v="3.5415799999999998E-4"/>
    <n v="4.0727999999999999E-4"/>
    <n v="3.6044279999999998E-2"/>
    <n v="2.1626567999999997"/>
    <n v="22.999916159999994"/>
    <n v="7.08E-5"/>
    <n v="0"/>
    <n v="0"/>
    <n v="638.10169491525426"/>
    <n v="10.63502824858757"/>
    <n v="56472"/>
  </r>
  <r>
    <n v="3072"/>
    <x v="3"/>
    <n v="18"/>
    <n v="8"/>
    <n v="450"/>
    <n v="169.07490000000001"/>
    <n v="2.1832449999999999E-3"/>
    <n v="1.85021E-4"/>
    <n v="1.11012E-4"/>
    <n v="1.4801699999999999E-4"/>
    <n v="2.8123150000000001E-3"/>
    <n v="3.03434E-3"/>
    <n v="25.432099999999998"/>
    <n v="54.243899999999996"/>
    <n v="9.5853999999999999"/>
    <n v="6.2907000000000002E-4"/>
    <n v="4.0705E-4"/>
    <n v="3.6023924999999998E-2"/>
    <n v="2.1614355000000001"/>
    <n v="11.0001192"/>
    <n v="7.3999999999999996E-5"/>
    <n v="0"/>
    <n v="0"/>
    <n v="305.35593220338984"/>
    <n v="5.0892655367231638"/>
    <n v="27024"/>
  </r>
  <r>
    <n v="4976"/>
    <x v="3"/>
    <n v="23"/>
    <n v="4"/>
    <n v="500"/>
    <n v="57.5244"/>
    <n v="1.84966E-4"/>
    <n v="5.5500000000000001E-5"/>
    <n v="5.5500000000000001E-5"/>
    <n v="3.6999999999999998E-5"/>
    <n v="7.3999999999999996E-5"/>
    <n v="3.0334419999999999E-3"/>
    <n v="63.312899999999999"/>
    <n v="74.9268"/>
    <n v="3.5122"/>
    <n v="2.7744899999999998E-4"/>
    <n v="4.0693000000000001E-4"/>
    <n v="3.6013305000000002E-2"/>
    <n v="2.1607983000000002"/>
    <n v="22.000263520000004"/>
    <n v="7.3999999999999996E-5"/>
    <n v="0"/>
    <n v="0"/>
    <n v="610.89265536723167"/>
    <n v="10.181544256120528"/>
    <n v="54064"/>
  </r>
  <r>
    <n v="6732"/>
    <x v="5"/>
    <n v="21"/>
    <n v="4"/>
    <n v="180"/>
    <n v="53.936999999999998"/>
    <n v="1.1852400000000001E-4"/>
    <n v="1.52387E-4"/>
    <n v="5.0800000000000002E-5"/>
    <n v="1.6900000000000001E-5"/>
    <n v="1.01592E-4"/>
    <n v="2.556722E-3"/>
    <n v="31.6"/>
    <n v="77.139099999999999"/>
    <n v="4.0132000000000003"/>
    <n v="2.8784299999999997E-4"/>
    <n v="4.0636999999999997E-4"/>
    <n v="3.5963744999999998E-2"/>
    <n v="2.1578246999999999"/>
    <n v="24.0002122"/>
    <n v="6.7700000000000006E-5"/>
    <n v="0"/>
    <n v="1.6900000000000001E-5"/>
    <n v="667.34463276836163"/>
    <n v="11.12241054613936"/>
    <n v="59060"/>
  </r>
  <r>
    <n v="3983"/>
    <x v="5"/>
    <n v="34"/>
    <n v="14"/>
    <n v="270"/>
    <n v="37.447800000000001"/>
    <n v="6.8232899999999997E-4"/>
    <n v="1.2955599999999999E-4"/>
    <n v="1.73E-5"/>
    <n v="7.7700000000000005E-5"/>
    <n v="2.2456399999999999E-4"/>
    <n v="1.908793E-3"/>
    <n v="61.818199999999997"/>
    <n v="121.0498"/>
    <n v="3.5023"/>
    <n v="1.7274099999999999E-4"/>
    <n v="4.0593999999999998E-4"/>
    <n v="3.5925689999999996E-2"/>
    <n v="2.1555413999999997"/>
    <n v="46.999733200000001"/>
    <n v="7.7700000000000005E-5"/>
    <n v="0"/>
    <n v="6.05E-5"/>
    <n v="1308.2485875706216"/>
    <n v="21.804143126177028"/>
    <n v="115780"/>
  </r>
  <r>
    <n v="5625"/>
    <x v="5"/>
    <n v="29"/>
    <n v="2"/>
    <n v="150"/>
    <n v="85.628399999999999"/>
    <n v="1.7225369999999999E-3"/>
    <n v="3.05414E-4"/>
    <n v="3.0499999999999999E-5"/>
    <n v="2.1379E-4"/>
    <n v="1.154466E-3"/>
    <n v="2.7487290000000001E-3"/>
    <n v="48.668199999999999"/>
    <n v="84.133300000000006"/>
    <n v="5.3689"/>
    <n v="1.89357E-4"/>
    <n v="4.0315000000000001E-4"/>
    <n v="3.5678775000000003E-2"/>
    <n v="2.1407265"/>
    <n v="66.000492800000004"/>
    <n v="6.1099999999999994E-5"/>
    <n v="1.22E-5"/>
    <n v="6.1099999999999999E-6"/>
    <n v="1849.8531073446327"/>
    <n v="30.830885122410546"/>
    <n v="163712"/>
  </r>
  <r>
    <n v="4071"/>
    <x v="2"/>
    <n v="20"/>
    <n v="8"/>
    <n v="250"/>
    <n v="45.385800000000003"/>
    <n v="6.3885899999999998E-4"/>
    <n v="1.85475E-4"/>
    <n v="8.2399999999999997E-5"/>
    <n v="1.03E-5"/>
    <n v="3.0912499999999999E-4"/>
    <n v="2.2257029999999999E-3"/>
    <n v="83.367400000000004"/>
    <n v="96.907399999999996"/>
    <n v="3.5880000000000001"/>
    <n v="2.16388E-4"/>
    <n v="4.0185999999999998E-4"/>
    <n v="3.5564609999999997E-2"/>
    <n v="2.1338765999999998"/>
    <n v="38.999709279999998"/>
    <n v="6.1799999999999998E-5"/>
    <n v="7.2100000000000004E-5"/>
    <n v="6.1799999999999998E-5"/>
    <n v="1096.587570621469"/>
    <n v="18.276459510357817"/>
    <n v="97048"/>
  </r>
  <r>
    <n v="7685"/>
    <x v="7"/>
    <n v="26"/>
    <n v="12"/>
    <n v="336"/>
    <n v="64.073400000000007"/>
    <n v="3.70737E-4"/>
    <n v="8.2399999999999997E-5"/>
    <n v="5.1499999999999998E-5"/>
    <n v="0"/>
    <n v="9.2700000000000004E-5"/>
    <n v="3.7382600000000002E-3"/>
    <n v="41.248600000000003"/>
    <n v="58.501399999999997"/>
    <n v="3.1680000000000001"/>
    <n v="1.7506999999999999E-4"/>
    <n v="4.0162999999999999E-4"/>
    <n v="3.5544254999999997E-2"/>
    <n v="2.1326552999999997"/>
    <n v="38.999879519999993"/>
    <n v="8.2399999999999997E-5"/>
    <n v="0"/>
    <n v="0"/>
    <n v="1097.2203389830509"/>
    <n v="18.287005649717514"/>
    <n v="97104"/>
  </r>
  <r>
    <n v="3015"/>
    <x v="0"/>
    <n v="18"/>
    <n v="8"/>
    <n v="120"/>
    <n v="58.100999999999999"/>
    <n v="1.66022E-3"/>
    <n v="1.64198E-4"/>
    <n v="4.5599999999999997E-5"/>
    <n v="2.7399999999999999E-5"/>
    <n v="9.1200000000000008E-6"/>
    <n v="3.6488359999999999E-3"/>
    <n v="69.263199999999998"/>
    <n v="62.75"/>
    <n v="2.7675000000000001"/>
    <n v="1.64198E-4"/>
    <n v="4.0137000000000001E-4"/>
    <n v="3.5521245E-2"/>
    <n v="2.1312747000000001"/>
    <n v="43.999784880000007"/>
    <n v="1.00343E-4"/>
    <n v="0"/>
    <n v="0"/>
    <n v="1238.6892655367233"/>
    <n v="20.644821092278722"/>
    <n v="109624"/>
  </r>
  <r>
    <n v="4127"/>
    <x v="5"/>
    <n v="22"/>
    <n v="12"/>
    <n v="300"/>
    <n v="45.994199999999999"/>
    <n v="4.6136799999999998E-4"/>
    <n v="1.5378899999999999E-4"/>
    <n v="4.6100000000000002E-5"/>
    <n v="0"/>
    <n v="3.0800000000000003E-5"/>
    <n v="1.1841779999999999E-3"/>
    <n v="45.263199999999998"/>
    <n v="100.8831"/>
    <n v="7.1558000000000002"/>
    <n v="1.69168E-4"/>
    <n v="3.9984999999999999E-4"/>
    <n v="3.5386725000000001E-2"/>
    <n v="2.1232035000000002"/>
    <n v="25.999846400000006"/>
    <n v="7.6899999999999999E-5"/>
    <n v="0"/>
    <n v="0"/>
    <n v="734.73446327683621"/>
    <n v="12.24557438794727"/>
    <n v="65024"/>
  </r>
  <r>
    <n v="7548"/>
    <x v="7"/>
    <n v="25"/>
    <n v="10"/>
    <n v="500"/>
    <n v="46.598999999999997"/>
    <n v="5.7000000000000003E-5"/>
    <n v="5.7000000000000003E-5"/>
    <n v="5.7000000000000003E-5"/>
    <n v="3.8000000000000002E-5"/>
    <n v="2.4720500000000002E-4"/>
    <n v="2.319921E-3"/>
    <n v="33.454500000000003"/>
    <n v="90.623000000000005"/>
    <n v="3.8934000000000002"/>
    <n v="2.09173E-4"/>
    <n v="3.9932999999999999E-4"/>
    <n v="3.5340705E-2"/>
    <n v="2.1204423000000001"/>
    <n v="20.999966040000004"/>
    <n v="9.5099999999999994E-5"/>
    <n v="0"/>
    <n v="7.6100000000000007E-5"/>
    <n v="594.21468926553678"/>
    <n v="9.9035781544256132"/>
    <n v="52588"/>
  </r>
  <r>
    <n v="8068"/>
    <x v="2"/>
    <n v="36"/>
    <n v="16"/>
    <n v="400"/>
    <n v="46.909199999999998"/>
    <n v="6.0120699999999998E-4"/>
    <n v="1.02092E-4"/>
    <n v="4.5399999999999999E-5"/>
    <n v="3.4E-5"/>
    <n v="5.6700000000000003E-5"/>
    <n v="2.7905080000000001E-3"/>
    <n v="38.155099999999997"/>
    <n v="88.780500000000004"/>
    <n v="2.9796999999999998"/>
    <n v="2.0418300000000001E-4"/>
    <n v="3.9701999999999999E-4"/>
    <n v="3.5136269999999997E-2"/>
    <n v="2.1081761999999999"/>
    <n v="34.999695119999998"/>
    <n v="5.6700000000000003E-5"/>
    <n v="5.6700000000000003E-5"/>
    <n v="9.0699999999999996E-5"/>
    <n v="996.11299435028252"/>
    <n v="16.601883239171375"/>
    <n v="88156"/>
  </r>
  <r>
    <n v="9012"/>
    <x v="2"/>
    <n v="18"/>
    <n v="20"/>
    <n v="250"/>
    <n v="52.848599999999998"/>
    <n v="1.186346E-3"/>
    <n v="1.14808E-4"/>
    <n v="7.6500000000000003E-5"/>
    <n v="0"/>
    <n v="3.8300000000000003E-5"/>
    <n v="2.1175629999999998E-3"/>
    <n v="49.527299999999997"/>
    <n v="98.747"/>
    <n v="4.1627000000000001"/>
    <n v="1.7859000000000001E-4"/>
    <n v="3.9544999999999999E-4"/>
    <n v="3.4997324999999996E-2"/>
    <n v="2.0998394999999999"/>
    <n v="31.000116399999996"/>
    <n v="7.6500000000000003E-5"/>
    <n v="0"/>
    <n v="0"/>
    <n v="885.78531073446322"/>
    <n v="14.763088512241053"/>
    <n v="78392"/>
  </r>
  <r>
    <n v="3782"/>
    <x v="7"/>
    <n v="18"/>
    <n v="24"/>
    <n v="100"/>
    <n v="37.965600000000002"/>
    <n v="6.2700000000000001E-6"/>
    <n v="3.7599999999999999E-5"/>
    <n v="1.2500000000000001E-5"/>
    <n v="7.5300000000000001E-5"/>
    <n v="6.2700000000000006E-5"/>
    <n v="2.0448100000000002E-3"/>
    <n v="76.873800000000003"/>
    <n v="122.5767"/>
    <n v="3.5981999999999998"/>
    <n v="2.5716900000000002E-4"/>
    <n v="3.9515999999999998E-4"/>
    <n v="3.4971659999999995E-2"/>
    <n v="2.0982995999999998"/>
    <n v="62.999568480000001"/>
    <n v="5.02E-5"/>
    <n v="0"/>
    <n v="1.2500000000000001E-5"/>
    <n v="1801.4463276836159"/>
    <n v="30.024105461393599"/>
    <n v="159428"/>
  </r>
  <r>
    <n v="1016"/>
    <x v="7"/>
    <n v="24"/>
    <n v="16"/>
    <n v="60"/>
    <n v="25.606200000000001"/>
    <n v="2.1182199999999999E-4"/>
    <n v="1.21041E-4"/>
    <n v="1.01E-5"/>
    <n v="0"/>
    <n v="3.0300000000000001E-5"/>
    <n v="1.4827519999999999E-3"/>
    <n v="74.821899999999999"/>
    <n v="143.2381"/>
    <n v="3.3060999999999998"/>
    <n v="1.6138799999999999E-4"/>
    <n v="3.9337999999999998E-4"/>
    <n v="3.4814129999999999E-2"/>
    <n v="2.0888477999999999"/>
    <n v="38.999693200000003"/>
    <n v="7.0599999999999995E-5"/>
    <n v="0"/>
    <n v="0"/>
    <n v="1120.225988700565"/>
    <n v="18.670433145009419"/>
    <n v="99140"/>
  </r>
  <r>
    <n v="2178"/>
    <x v="7"/>
    <n v="16"/>
    <n v="20"/>
    <n v="500"/>
    <n v="55.864800000000002"/>
    <n v="1.2285599999999999E-4"/>
    <n v="6.1400000000000002E-5"/>
    <n v="6.1400000000000002E-5"/>
    <n v="2.4600000000000002E-5"/>
    <n v="3.4399700000000002E-4"/>
    <n v="2.5676940000000001E-3"/>
    <n v="48.576900000000002"/>
    <n v="71.291899999999998"/>
    <n v="4.0574000000000003"/>
    <n v="2.21141E-4"/>
    <n v="3.9313999999999999E-4"/>
    <n v="3.479289E-2"/>
    <n v="2.0875734000000001"/>
    <n v="32.00002344"/>
    <n v="1.3514199999999999E-4"/>
    <n v="4.9100000000000001E-5"/>
    <n v="4.9100000000000001E-5"/>
    <n v="919.72881355932202"/>
    <n v="15.328813559322034"/>
    <n v="81396"/>
  </r>
  <r>
    <n v="6588"/>
    <x v="3"/>
    <n v="16"/>
    <n v="28"/>
    <n v="450"/>
    <n v="175.13220000000001"/>
    <n v="8.1413979999999993E-3"/>
    <n v="2.0028E-4"/>
    <n v="5.0099999999999998E-5"/>
    <n v="1.90266E-4"/>
    <n v="4.4061700000000003E-4"/>
    <n v="3.6951729999999999E-3"/>
    <n v="23.934799999999999"/>
    <n v="43.772399999999998"/>
    <n v="6.7209000000000003"/>
    <n v="2.2030800000000001E-4"/>
    <n v="3.9054999999999998E-4"/>
    <n v="3.4563674999999995E-2"/>
    <n v="2.0738204999999996"/>
    <n v="39.000322999999987"/>
    <n v="9.0099999999999995E-5"/>
    <n v="0"/>
    <n v="0"/>
    <n v="1128.361581920904"/>
    <n v="18.806026365348398"/>
    <n v="99860"/>
  </r>
  <r>
    <n v="3423"/>
    <x v="7"/>
    <n v="23"/>
    <n v="10"/>
    <n v="100"/>
    <n v="78.196799999999996"/>
    <n v="4.0916500000000002E-4"/>
    <n v="4.8699999999999998E-5"/>
    <n v="3.8999999999999999E-5"/>
    <n v="1.8509900000000001E-4"/>
    <n v="1.5587199999999999E-4"/>
    <n v="2.5718960000000002E-3"/>
    <n v="51.27"/>
    <n v="71.348500000000001"/>
    <n v="5.5795000000000003"/>
    <n v="1.3638800000000001E-4"/>
    <n v="3.8968E-4"/>
    <n v="3.4486679999999999E-2"/>
    <n v="2.0692008"/>
    <n v="39.999872640000007"/>
    <n v="6.8200000000000004E-5"/>
    <n v="3.8999999999999999E-5"/>
    <n v="9.7399999999999999E-6"/>
    <n v="1159.8644067796611"/>
    <n v="19.331073446327686"/>
    <n v="102648"/>
  </r>
  <r>
    <n v="1230"/>
    <x v="5"/>
    <n v="17"/>
    <n v="16"/>
    <n v="250"/>
    <n v="50.000399999999999"/>
    <n v="3.1829100000000001E-4"/>
    <n v="1.7682799999999999E-4"/>
    <n v="7.0699999999999997E-5"/>
    <n v="0"/>
    <n v="1.06097E-4"/>
    <n v="1.9804779999999999E-3"/>
    <n v="99.781800000000004"/>
    <n v="115"/>
    <n v="4.5892999999999997"/>
    <n v="4.2438799999999999E-4"/>
    <n v="3.8902000000000001E-4"/>
    <n v="3.4428270000000004E-2"/>
    <n v="2.0656962000000001"/>
    <n v="10.99992952"/>
    <n v="7.0699999999999997E-5"/>
    <n v="0"/>
    <n v="0"/>
    <n v="319.50282485875704"/>
    <n v="5.3250470809792843"/>
    <n v="28276"/>
  </r>
  <r>
    <n v="866"/>
    <x v="2"/>
    <n v="20"/>
    <n v="6"/>
    <n v="1000"/>
    <n v="61.466999999999999"/>
    <n v="4.0000000000000003E-5"/>
    <n v="2.8500000000000002E-5"/>
    <n v="2.2799999999999999E-5"/>
    <n v="5.7099999999999999E-5"/>
    <n v="4.57E-5"/>
    <n v="3.0490589999999998E-3"/>
    <n v="47.249499999999998"/>
    <n v="85.543099999999995"/>
    <n v="3.9344999999999999"/>
    <n v="1.3703599999999999E-4"/>
    <n v="3.8827000000000002E-4"/>
    <n v="3.4361895000000003E-2"/>
    <n v="2.0617137000000003"/>
    <n v="68.000054720000009"/>
    <n v="5.1400000000000003E-5"/>
    <n v="0"/>
    <n v="5.7099999999999999E-5"/>
    <n v="1978.9378531073446"/>
    <n v="32.982297551789074"/>
    <n v="175136"/>
  </r>
  <r>
    <n v="7464"/>
    <x v="7"/>
    <n v="20"/>
    <n v="24"/>
    <n v="1870"/>
    <n v="67.9392"/>
    <n v="4.7318600000000001E-4"/>
    <n v="2.4266000000000001E-4"/>
    <n v="8.4900000000000004E-5"/>
    <n v="0"/>
    <n v="2.3052700000000001E-4"/>
    <n v="2.705654E-3"/>
    <n v="25.873899999999999"/>
    <n v="79.4619"/>
    <n v="4.6322999999999999"/>
    <n v="2.1839400000000001E-4"/>
    <n v="3.8826000000000003E-4"/>
    <n v="3.4361010000000004E-2"/>
    <n v="2.0616606000000002"/>
    <n v="32.000389200000001"/>
    <n v="7.2799999999999994E-5"/>
    <n v="0"/>
    <n v="0"/>
    <n v="931.29943502824858"/>
    <n v="15.52165725047081"/>
    <n v="82420"/>
  </r>
  <r>
    <n v="7531"/>
    <x v="5"/>
    <n v="28"/>
    <n v="6"/>
    <n v="200"/>
    <n v="50.867400000000004"/>
    <n v="8.9599999999999996E-5"/>
    <n v="5.9700000000000001E-5"/>
    <n v="0"/>
    <n v="0"/>
    <n v="2.8371800000000002E-4"/>
    <n v="2.0009559999999999E-3"/>
    <n v="46.1053"/>
    <n v="98.089600000000004"/>
    <n v="4.7835999999999999"/>
    <n v="1.1946E-4"/>
    <n v="3.8824999999999998E-4"/>
    <n v="3.4360124999999998E-2"/>
    <n v="2.0616075"/>
    <n v="26.000326000000001"/>
    <n v="1.04528E-4"/>
    <n v="0"/>
    <n v="0"/>
    <n v="756.70056497175142"/>
    <n v="12.611676082862523"/>
    <n v="66968"/>
  </r>
  <r>
    <n v="1563"/>
    <x v="0"/>
    <n v="23"/>
    <n v="10"/>
    <n v="600"/>
    <n v="122.157"/>
    <n v="1.0599509999999999E-2"/>
    <n v="2.9039799999999998E-4"/>
    <n v="6.4499999999999996E-5"/>
    <n v="1.6099999999999998E-5"/>
    <n v="1.4519899999999999E-4"/>
    <n v="2.7265100000000001E-3"/>
    <n v="36"/>
    <n v="76.141999999999996"/>
    <n v="4.5444000000000004"/>
    <n v="1.6133200000000001E-4"/>
    <n v="3.8719999999999998E-4"/>
    <n v="3.4267199999999998E-2"/>
    <n v="2.0560320000000001"/>
    <n v="24.000204800000002"/>
    <n v="1.12932E-4"/>
    <n v="0"/>
    <n v="3.2299999999999999E-5"/>
    <n v="700.3841807909605"/>
    <n v="11.673069679849341"/>
    <n v="61984"/>
  </r>
  <r>
    <n v="3494"/>
    <x v="7"/>
    <n v="33"/>
    <n v="10"/>
    <n v="750"/>
    <n v="31.529399999999999"/>
    <n v="1.49548E-4"/>
    <n v="7.0400000000000004E-5"/>
    <n v="5.2800000000000003E-5"/>
    <n v="0"/>
    <n v="7.9200000000000001E-5"/>
    <n v="1.9353249999999999E-3"/>
    <n v="76.894999999999996"/>
    <n v="111.1818"/>
    <n v="3.0226999999999999"/>
    <n v="1.49548E-4"/>
    <n v="3.8706E-4"/>
    <n v="3.4254809999999997E-2"/>
    <n v="2.0552885999999999"/>
    <n v="43.999432559999995"/>
    <n v="6.1600000000000007E-5"/>
    <n v="0"/>
    <n v="0"/>
    <n v="1284.4745762711864"/>
    <n v="21.407909604519773"/>
    <n v="113676"/>
  </r>
  <r>
    <n v="901"/>
    <x v="5"/>
    <n v="22"/>
    <n v="12"/>
    <n v="60"/>
    <n v="105.9774"/>
    <n v="1.119889E-3"/>
    <n v="1.4253099999999999E-4"/>
    <n v="6.1099999999999994E-5"/>
    <n v="2.0400000000000001E-5"/>
    <n v="2.4433899999999999E-4"/>
    <n v="2.6673729999999998E-3"/>
    <n v="36.6462"/>
    <n v="61.465600000000002"/>
    <n v="7.0457999999999998"/>
    <n v="3.66509E-4"/>
    <n v="3.8686999999999999E-4"/>
    <n v="3.4237995E-2"/>
    <n v="2.0542796999999999"/>
    <n v="18.999959439999998"/>
    <n v="1.01808E-4"/>
    <n v="0"/>
    <n v="0"/>
    <n v="554.93785310734461"/>
    <n v="9.2489642184557432"/>
    <n v="49112"/>
  </r>
  <r>
    <n v="6812"/>
    <x v="5"/>
    <n v="23"/>
    <n v="28"/>
    <n v="800"/>
    <n v="83.611800000000002"/>
    <n v="7.3632400000000001E-4"/>
    <n v="8.5799999999999998E-5"/>
    <n v="2.8600000000000001E-5"/>
    <n v="4.2899999999999999E-5"/>
    <n v="1.71571E-4"/>
    <n v="3.8174490000000001E-3"/>
    <n v="52.3977"/>
    <n v="57.348300000000002"/>
    <n v="3.7959000000000001"/>
    <n v="1.71571E-4"/>
    <n v="3.8602999999999999E-4"/>
    <n v="3.4163655000000001E-2"/>
    <n v="2.0498193000000002"/>
    <n v="53.999420520000008"/>
    <n v="3.57E-5"/>
    <n v="0"/>
    <n v="0"/>
    <n v="1580.6101694915253"/>
    <n v="26.343502824858756"/>
    <n v="139884"/>
  </r>
  <r>
    <n v="8755"/>
    <x v="7"/>
    <n v="30"/>
    <n v="12"/>
    <n v="150"/>
    <n v="25.444199999999999"/>
    <n v="3.8476299999999999E-4"/>
    <n v="1.6031800000000001E-4"/>
    <n v="9.6199999999999994E-5"/>
    <n v="1.92382E-4"/>
    <n v="6.41E-5"/>
    <n v="9.9397200000000008E-4"/>
    <n v="113.2"/>
    <n v="165.16130000000001"/>
    <n v="4.3548"/>
    <n v="2.2444500000000001E-4"/>
    <n v="3.8476E-4"/>
    <n v="3.405126E-2"/>
    <n v="2.0430755999999999"/>
    <n v="11.999894879999999"/>
    <n v="6.41E-5"/>
    <n v="0"/>
    <n v="0"/>
    <n v="352.40677966101697"/>
    <n v="5.8734463276836157"/>
    <n v="31188"/>
  </r>
  <r>
    <n v="892"/>
    <x v="1"/>
    <n v="21"/>
    <n v="28"/>
    <n v="1100"/>
    <n v="118.8882"/>
    <n v="3.6323470000000002E-3"/>
    <n v="5.8799000000000004E-4"/>
    <n v="2.1999999999999999E-5"/>
    <n v="1.9782799999999999E-4"/>
    <n v="1.9233299999999999E-4"/>
    <n v="4.0719659999999998E-3"/>
    <n v="41.0486"/>
    <n v="53.5655"/>
    <n v="4.6490999999999998"/>
    <n v="2.6377099999999999E-4"/>
    <n v="3.8466999999999999E-4"/>
    <n v="3.4043295000000001E-2"/>
    <n v="2.0425977"/>
    <n v="70.000707919999996"/>
    <n v="3.8500000000000001E-5"/>
    <n v="0"/>
    <n v="0"/>
    <n v="2056.2259887005648"/>
    <n v="34.270433145009413"/>
    <n v="181976"/>
  </r>
  <r>
    <n v="8442"/>
    <x v="7"/>
    <n v="39"/>
    <n v="10"/>
    <n v="500"/>
    <n v="29.8764"/>
    <n v="7.1822399999999995E-4"/>
    <n v="6.9499999999999995E-5"/>
    <n v="3.4799999999999999E-5"/>
    <n v="0"/>
    <n v="1.27427E-4"/>
    <n v="2.0388300000000002E-3"/>
    <n v="88.777100000000004"/>
    <n v="137.97730000000001"/>
    <n v="2.4716"/>
    <n v="2.54854E-4"/>
    <n v="3.8227999999999998E-4"/>
    <n v="3.3831779999999999E-2"/>
    <n v="2.0299068"/>
    <n v="32.999938720000003"/>
    <n v="4.6300000000000001E-5"/>
    <n v="0"/>
    <n v="0"/>
    <n v="975.4124293785311"/>
    <n v="16.256873822975518"/>
    <n v="86324"/>
  </r>
  <r>
    <n v="3961"/>
    <x v="0"/>
    <n v="22"/>
    <n v="4"/>
    <n v="400"/>
    <n v="49.735799999999998"/>
    <n v="3.81679E-4"/>
    <n v="5.6499999999999998E-5"/>
    <n v="4.2400000000000001E-5"/>
    <n v="7.0699999999999997E-5"/>
    <n v="8.4800000000000001E-5"/>
    <n v="2.0497599999999999E-3"/>
    <n v="44.944400000000002"/>
    <n v="86.482799999999997"/>
    <n v="4.4690000000000003"/>
    <n v="1.4136300000000001E-4"/>
    <n v="3.8168000000000002E-4"/>
    <n v="3.3778679999999998E-2"/>
    <n v="2.0267208000000001"/>
    <n v="27.0000432"/>
    <n v="8.4800000000000001E-5"/>
    <n v="0"/>
    <n v="3.2513000000000003E-4"/>
    <n v="799.32203389830511"/>
    <n v="13.322033898305085"/>
    <n v="70740"/>
  </r>
  <r>
    <n v="7163"/>
    <x v="2"/>
    <n v="24"/>
    <n v="2"/>
    <n v="100"/>
    <n v="42.775799999999997"/>
    <n v="4.65549E-4"/>
    <n v="1.4812899999999999E-4"/>
    <n v="6.3499999999999999E-5"/>
    <n v="8.4599999999999996E-5"/>
    <n v="2.12E-5"/>
    <n v="2.4547150000000001E-3"/>
    <n v="67.791300000000007"/>
    <n v="103.10339999999999"/>
    <n v="3.069"/>
    <n v="4.2322699999999998E-4"/>
    <n v="3.8089999999999999E-4"/>
    <n v="3.3709650000000001E-2"/>
    <n v="2.0225789999999999"/>
    <n v="17.999810399999998"/>
    <n v="4.2299999999999998E-5"/>
    <n v="0"/>
    <n v="0"/>
    <n v="533.96610169491521"/>
    <n v="8.8994350282485861"/>
    <n v="47256"/>
  </r>
  <r>
    <n v="333"/>
    <x v="5"/>
    <n v="16"/>
    <n v="28"/>
    <n v="300"/>
    <n v="76.850399999999993"/>
    <n v="7.1441699999999996E-4"/>
    <n v="3.5720899999999999E-4"/>
    <n v="1.15E-5"/>
    <n v="0"/>
    <n v="1.03706E-4"/>
    <n v="1.947364E-3"/>
    <n v="42.571399999999997"/>
    <n v="82.508899999999997"/>
    <n v="7.2248999999999999"/>
    <n v="2.07412E-4"/>
    <n v="3.8025E-4"/>
    <n v="3.3652124999999998E-2"/>
    <n v="2.0191274999999997"/>
    <n v="32.999615999999996"/>
    <n v="3.4600000000000001E-5"/>
    <n v="0"/>
    <n v="0"/>
    <n v="980.61016949152543"/>
    <n v="16.343502824858756"/>
    <n v="86784"/>
  </r>
  <r>
    <n v="4325"/>
    <x v="2"/>
    <n v="34"/>
    <n v="12"/>
    <n v="650"/>
    <n v="43.889400000000002"/>
    <n v="5.8721900000000004E-4"/>
    <n v="3.9723699999999999E-4"/>
    <n v="1.72712E-4"/>
    <n v="1.38169E-4"/>
    <n v="1.8998299999999999E-4"/>
    <n v="1.9861829999999999E-3"/>
    <n v="72.596500000000006"/>
    <n v="107.13039999999999"/>
    <n v="3.9912999999999998"/>
    <n v="2.4179599999999999E-4"/>
    <n v="3.7996999999999998E-4"/>
    <n v="3.3627344999999996E-2"/>
    <n v="2.0176406999999998"/>
    <n v="22.000262999999997"/>
    <n v="8.6399999999999999E-5"/>
    <n v="0"/>
    <n v="1.73E-5"/>
    <n v="654.23728813559319"/>
    <n v="10.903954802259886"/>
    <n v="57900"/>
  </r>
  <r>
    <n v="8063"/>
    <x v="2"/>
    <n v="30"/>
    <n v="8"/>
    <n v="420"/>
    <n v="55.090200000000003"/>
    <n v="1.2474649999999999E-3"/>
    <n v="2.6558899999999999E-4"/>
    <n v="6.4399999999999993E-5"/>
    <n v="0"/>
    <n v="8.8499999999999996E-5"/>
    <n v="2.7766150000000001E-3"/>
    <n v="52.069800000000001"/>
    <n v="90.817400000000006"/>
    <n v="3.3275000000000001"/>
    <n v="1.4486699999999999E-4"/>
    <n v="3.7826E-4"/>
    <n v="3.347601E-2"/>
    <n v="2.0085606"/>
    <n v="46.99956152"/>
    <n v="8.8499999999999996E-5"/>
    <n v="0"/>
    <n v="0"/>
    <n v="1403.9774011299435"/>
    <n v="23.399623352165726"/>
    <n v="124252"/>
  </r>
  <r>
    <n v="5335"/>
    <x v="2"/>
    <n v="16"/>
    <n v="6"/>
    <n v="500"/>
    <n v="81.565799999999996"/>
    <n v="7.9767900000000003E-4"/>
    <n v="4.8689499999999999E-4"/>
    <n v="2.0699999999999998E-5"/>
    <n v="5.1800000000000004E-6"/>
    <n v="1.19134E-4"/>
    <n v="3.3771880000000002E-3"/>
    <n v="59.9754"/>
    <n v="63.7791"/>
    <n v="4.3297999999999996"/>
    <n v="1.6057199999999999E-4"/>
    <n v="3.7812000000000002E-4"/>
    <n v="3.3463619999999999E-2"/>
    <n v="2.0078171999999999"/>
    <n v="72.999847199999991"/>
    <n v="4.6600000000000001E-5"/>
    <n v="0"/>
    <n v="3.5740000000000001E-4"/>
    <n v="2181.4689265536722"/>
    <n v="36.357815442561204"/>
    <n v="193060"/>
  </r>
  <r>
    <n v="4587"/>
    <x v="5"/>
    <n v="25"/>
    <n v="8"/>
    <n v="300"/>
    <n v="69.961799999999997"/>
    <n v="5.55603E-4"/>
    <n v="7.1199999999999996E-5"/>
    <n v="0"/>
    <n v="7.1199999999999996E-6"/>
    <n v="1.5670899999999999E-4"/>
    <n v="2.1725500000000001E-3"/>
    <n v="74.026300000000006"/>
    <n v="101.6131"/>
    <n v="6.1933999999999996"/>
    <n v="1.78078E-4"/>
    <n v="3.7753E-4"/>
    <n v="3.3411404999999998E-2"/>
    <n v="2.0046843000000001"/>
    <n v="53.000681640000003"/>
    <n v="4.2700000000000001E-5"/>
    <n v="0"/>
    <n v="0"/>
    <n v="1586.3050847457628"/>
    <n v="26.438418079096046"/>
    <n v="140388"/>
  </r>
  <r>
    <n v="9078"/>
    <x v="5"/>
    <n v="21"/>
    <n v="4"/>
    <n v="20"/>
    <n v="53.240400000000001"/>
    <n v="1.16993E-4"/>
    <n v="6.4999999999999994E-5"/>
    <n v="0"/>
    <n v="0"/>
    <n v="1.5599E-4"/>
    <n v="1.8458820000000001E-3"/>
    <n v="47.801400000000001"/>
    <n v="85.577500000000001"/>
    <n v="5.5141"/>
    <n v="2.33985E-4"/>
    <n v="3.7698000000000001E-4"/>
    <n v="3.336273E-2"/>
    <n v="2.0017638"/>
    <n v="29.00031744"/>
    <n v="7.7999999999999999E-5"/>
    <n v="0"/>
    <n v="0"/>
    <n v="869.24293785310738"/>
    <n v="14.48738229755179"/>
    <n v="76928"/>
  </r>
  <r>
    <n v="5031"/>
    <x v="0"/>
    <n v="25"/>
    <n v="8"/>
    <n v="2671"/>
    <n v="128.87819999999999"/>
    <n v="5.316566E-3"/>
    <n v="2.9131900000000001E-4"/>
    <n v="8.5000000000000006E-5"/>
    <n v="1.94212E-4"/>
    <n v="3.5200999999999999E-4"/>
    <n v="3.9934940000000002E-3"/>
    <n v="31.0244"/>
    <n v="53.835900000000002"/>
    <n v="4.6900000000000004"/>
    <n v="2.1848899999999999E-4"/>
    <n v="3.7628999999999999E-4"/>
    <n v="3.3301665000000001E-2"/>
    <n v="1.9980999000000002"/>
    <n v="31.000275360000003"/>
    <n v="1.21383E-4"/>
    <n v="0"/>
    <n v="0"/>
    <n v="930.89265536723167"/>
    <n v="15.514877589453862"/>
    <n v="82384"/>
  </r>
  <r>
    <n v="5807"/>
    <x v="7"/>
    <n v="20"/>
    <n v="2"/>
    <n v="36"/>
    <n v="48.173999999999999"/>
    <n v="3.5167990000000001E-3"/>
    <n v="2.0486199999999999E-4"/>
    <n v="5.9799999999999997E-5"/>
    <n v="8.5399999999999996E-6"/>
    <n v="8.5399999999999996E-6"/>
    <n v="1.25478E-3"/>
    <n v="94.739699999999999"/>
    <n v="161.19730000000001"/>
    <n v="4.4965999999999999"/>
    <n v="1.62182E-4"/>
    <n v="3.7557999999999998E-4"/>
    <n v="3.3238829999999997E-2"/>
    <n v="1.9943297999999998"/>
    <n v="43.999948159999988"/>
    <n v="5.1199999999999998E-5"/>
    <n v="0"/>
    <n v="0"/>
    <n v="1323.7514124293784"/>
    <n v="22.062523540489639"/>
    <n v="117152"/>
  </r>
  <r>
    <n v="5720"/>
    <x v="3"/>
    <n v="28"/>
    <n v="16"/>
    <n v="160"/>
    <n v="46.721400000000003"/>
    <n v="8.0721899999999997E-4"/>
    <n v="3.2539E-4"/>
    <n v="2.5000000000000001E-5"/>
    <n v="6.2600000000000002E-6"/>
    <n v="1.4392300000000001E-4"/>
    <n v="2.546806E-3"/>
    <n v="61.054200000000002"/>
    <n v="87.882099999999994"/>
    <n v="3.0344000000000002"/>
    <n v="1.5643800000000001E-4"/>
    <n v="3.7544999999999999E-4"/>
    <n v="3.3227325000000002E-2"/>
    <n v="1.9936395"/>
    <n v="59.999913599999999"/>
    <n v="3.7499999999999997E-5"/>
    <n v="0"/>
    <n v="1.0012E-4"/>
    <n v="1805.7401129943503"/>
    <n v="30.095668549905838"/>
    <n v="159808"/>
  </r>
  <r>
    <n v="4238"/>
    <x v="0"/>
    <n v="17"/>
    <n v="20"/>
    <n v="730"/>
    <n v="102.8352"/>
    <n v="1.8322379999999999E-3"/>
    <n v="1.5641099999999999E-4"/>
    <n v="2.7900000000000001E-5"/>
    <n v="4.4700000000000002E-5"/>
    <n v="2.3461599999999999E-4"/>
    <n v="4.6196989999999997E-3"/>
    <n v="36.338999999999999"/>
    <n v="50.075000000000003"/>
    <n v="3.7738999999999998"/>
    <n v="1.6199699999999999E-4"/>
    <n v="3.7427000000000001E-4"/>
    <n v="3.3122894999999999E-2"/>
    <n v="1.9873737"/>
    <n v="67.000318320000005"/>
    <n v="4.4700000000000002E-5"/>
    <n v="6.1400000000000002E-5"/>
    <n v="2.7371999999999997E-4"/>
    <n v="2022.7796610169491"/>
    <n v="33.712994350282486"/>
    <n v="179016"/>
  </r>
  <r>
    <n v="7059"/>
    <x v="3"/>
    <n v="31"/>
    <n v="8"/>
    <n v="600"/>
    <n v="96.372"/>
    <n v="3.7363499999999998E-4"/>
    <n v="1.7098600000000001E-4"/>
    <n v="1.9000000000000001E-5"/>
    <n v="1.5198699999999999E-4"/>
    <n v="1.32989E-4"/>
    <n v="4.2556429999999999E-3"/>
    <n v="31.988099999999999"/>
    <n v="53.476199999999999"/>
    <n v="4.1875"/>
    <n v="2.6597799999999999E-4"/>
    <n v="3.7364000000000001E-4"/>
    <n v="3.3067140000000002E-2"/>
    <n v="1.9840284000000001"/>
    <n v="59.000745119999998"/>
    <n v="5.0699999999999999E-5"/>
    <n v="0"/>
    <n v="0"/>
    <n v="1784.2711864406779"/>
    <n v="29.73785310734463"/>
    <n v="157908"/>
  </r>
  <r>
    <n v="5275"/>
    <x v="0"/>
    <n v="30"/>
    <n v="24"/>
    <n v="730"/>
    <n v="52.133400000000002"/>
    <n v="3.7280000000000001E-4"/>
    <n v="1.98827E-4"/>
    <n v="0"/>
    <n v="0"/>
    <n v="2.4899999999999999E-5"/>
    <n v="2.4853369999999998E-3"/>
    <n v="52.808100000000003"/>
    <n v="80.28"/>
    <n v="3.87"/>
    <n v="1.73974E-4"/>
    <n v="3.7280000000000001E-4"/>
    <n v="3.2992800000000003E-2"/>
    <n v="1.9795680000000002"/>
    <n v="14.999980800000001"/>
    <n v="9.9400000000000004E-5"/>
    <n v="0"/>
    <n v="4.9700000000000002E-5"/>
    <n v="454.64406779661016"/>
    <n v="7.5774011299435022"/>
    <n v="40236"/>
  </r>
  <r>
    <n v="7527"/>
    <x v="3"/>
    <n v="21"/>
    <n v="42"/>
    <n v="800"/>
    <n v="86.302199999999999"/>
    <n v="5.9412899999999999E-4"/>
    <n v="1.3979500000000001E-4"/>
    <n v="2.3300000000000001E-5"/>
    <n v="0"/>
    <n v="4.5433399999999998E-4"/>
    <n v="2.644455E-3"/>
    <n v="22.8673"/>
    <n v="72.405299999999997"/>
    <n v="6.0175999999999998"/>
    <n v="2.3299200000000001E-4"/>
    <n v="3.7279000000000001E-4"/>
    <n v="3.2991915000000004E-2"/>
    <n v="1.9795149000000003"/>
    <n v="32.000293600000006"/>
    <n v="8.1500000000000002E-5"/>
    <n v="0"/>
    <n v="0"/>
    <n v="969.9435028248588"/>
    <n v="16.165725047080979"/>
    <n v="85840"/>
  </r>
  <r>
    <n v="60"/>
    <x v="5"/>
    <n v="27"/>
    <n v="6"/>
    <n v="70"/>
    <n v="44.457000000000001"/>
    <n v="9.7838999999999999E-4"/>
    <n v="2.5523199999999998E-4"/>
    <n v="2.1299999999999999E-5"/>
    <n v="0"/>
    <n v="0"/>
    <n v="2.424706E-3"/>
    <n v="76.4405"/>
    <n v="98.771900000000002"/>
    <n v="3.0964999999999998"/>
    <n v="1.7015500000000001E-4"/>
    <n v="3.7220999999999999E-4"/>
    <n v="3.2940585000000001E-2"/>
    <n v="1.9764351"/>
    <n v="34.999650720000005"/>
    <n v="6.3800000000000006E-5"/>
    <n v="0"/>
    <n v="0"/>
    <n v="1062.5084745762713"/>
    <n v="17.70847457627119"/>
    <n v="94032"/>
  </r>
  <r>
    <n v="9194"/>
    <x v="2"/>
    <n v="36"/>
    <n v="6"/>
    <n v="350"/>
    <n v="58.826999999999998"/>
    <n v="1.2258219999999999E-3"/>
    <n v="1.6062499999999999E-4"/>
    <n v="5.0699999999999999E-5"/>
    <n v="9.2999999999999997E-5"/>
    <n v="3.4661199999999999E-4"/>
    <n v="2.2741110000000001E-3"/>
    <n v="51.4925"/>
    <n v="88.297399999999996"/>
    <n v="4.4200999999999997"/>
    <n v="2.4516400000000003E-4"/>
    <n v="3.7197E-4"/>
    <n v="3.2919345000000003E-2"/>
    <n v="1.9751607000000002"/>
    <n v="43.999587360000007"/>
    <n v="5.0699999999999999E-5"/>
    <n v="0"/>
    <n v="0"/>
    <n v="1336.587570621469"/>
    <n v="22.276459510357817"/>
    <n v="118288"/>
  </r>
  <r>
    <n v="5982"/>
    <x v="7"/>
    <n v="24"/>
    <n v="8"/>
    <n v="700"/>
    <n v="42.072600000000001"/>
    <n v="1.2239149999999999E-3"/>
    <n v="6.6759000000000002E-4"/>
    <n v="1.24E-5"/>
    <n v="1.24E-5"/>
    <n v="1.3599099999999999E-4"/>
    <n v="2.8187120000000001E-3"/>
    <n v="63.207000000000001"/>
    <n v="95.824600000000004"/>
    <n v="2.4253999999999998"/>
    <n v="1.9780399999999999E-4"/>
    <n v="3.7088000000000003E-4"/>
    <n v="3.2822880000000006E-2"/>
    <n v="1.9693728000000004"/>
    <n v="29.999741440000005"/>
    <n v="6.1799999999999998E-5"/>
    <n v="0"/>
    <n v="0"/>
    <n v="913.98870056497174"/>
    <n v="15.233145009416196"/>
    <n v="80888"/>
  </r>
  <r>
    <n v="4684"/>
    <x v="7"/>
    <n v="16"/>
    <n v="16"/>
    <n v="140"/>
    <n v="85.08"/>
    <n v="6.7532200000000001E-4"/>
    <n v="1.52492E-4"/>
    <n v="0"/>
    <n v="0"/>
    <n v="5.2282999999999995E-4"/>
    <n v="1.8299060000000001E-3"/>
    <n v="28.8675"/>
    <n v="79.857100000000003"/>
    <n v="8.0832999999999995"/>
    <n v="2.832E-4"/>
    <n v="3.7033999999999998E-4"/>
    <n v="3.277509E-2"/>
    <n v="1.9665054"/>
    <n v="17.000087360000002"/>
    <n v="8.7100000000000003E-5"/>
    <n v="0"/>
    <n v="0"/>
    <n v="518.68926553672316"/>
    <n v="8.6448210922787201"/>
    <n v="45904"/>
  </r>
  <r>
    <n v="7567"/>
    <x v="1"/>
    <n v="21"/>
    <n v="12"/>
    <n v="950"/>
    <n v="230.0343"/>
    <n v="1.739417E-2"/>
    <n v="4.7605100000000001E-4"/>
    <n v="1.46477E-4"/>
    <n v="7.3200000000000004E-5"/>
    <n v="2.56335E-4"/>
    <n v="2.7464479999999999E-3"/>
    <n v="32.216200000000001"/>
    <n v="50.186700000000002"/>
    <n v="9.3866999999999994"/>
    <n v="5.8590900000000002E-4"/>
    <n v="3.6619000000000002E-4"/>
    <n v="3.2407815E-2"/>
    <n v="1.9444688999999999"/>
    <n v="9.9999165200000011"/>
    <n v="7.3200000000000004E-5"/>
    <n v="0"/>
    <n v="0"/>
    <n v="308.56497175141243"/>
    <n v="5.1427495291902074"/>
    <n v="27308"/>
  </r>
  <r>
    <n v="8559"/>
    <x v="5"/>
    <n v="16"/>
    <n v="10"/>
    <n v="200"/>
    <n v="71.812799999999996"/>
    <n v="1.1854299999999999E-3"/>
    <n v="3.6600800000000002E-4"/>
    <n v="3.2799999999999998E-5"/>
    <n v="4.9200000000000003E-5"/>
    <n v="6.6646299999999995E-4"/>
    <n v="2.6877020000000001E-3"/>
    <n v="47.747500000000002"/>
    <n v="79.422799999999995"/>
    <n v="4.7480000000000002"/>
    <n v="1.5842100000000001E-4"/>
    <n v="3.6601E-4"/>
    <n v="3.2391885000000002E-2"/>
    <n v="1.9435131000000001"/>
    <n v="67.000326560000005"/>
    <n v="6.0099999999999997E-5"/>
    <n v="1.80273E-4"/>
    <n v="2.6768000000000001E-4"/>
    <n v="2068.4293785310733"/>
    <n v="34.473822975517891"/>
    <n v="183056"/>
  </r>
  <r>
    <n v="4181"/>
    <x v="3"/>
    <n v="20"/>
    <n v="16"/>
    <n v="250"/>
    <n v="74.260800000000003"/>
    <n v="7.9447800000000005E-4"/>
    <n v="3.3862999999999997E-4"/>
    <n v="2.5999999999999998E-5"/>
    <n v="6.5099999999999997E-5"/>
    <n v="7.0330800000000004E-4"/>
    <n v="2.0969000000000001E-3"/>
    <n v="48.65"/>
    <n v="88.993799999999993"/>
    <n v="6.3230000000000004"/>
    <n v="2.2141199999999999E-4"/>
    <n v="3.6467999999999998E-4"/>
    <n v="3.227418E-2"/>
    <n v="1.9364508"/>
    <n v="28.0001304"/>
    <n v="7.8100000000000001E-5"/>
    <n v="1.30242E-4"/>
    <n v="1.0419E-4"/>
    <n v="867.57062146892656"/>
    <n v="14.459510357815443"/>
    <n v="76780"/>
  </r>
  <r>
    <n v="1004"/>
    <x v="3"/>
    <n v="20"/>
    <n v="28"/>
    <n v="700"/>
    <n v="57.079799999999999"/>
    <n v="1.366903E-3"/>
    <n v="3.6450700000000003E-4"/>
    <n v="1.2999999999999999E-5"/>
    <n v="2.1699999999999999E-5"/>
    <n v="9.5500000000000004E-5"/>
    <n v="2.7164480000000002E-3"/>
    <n v="88.063999999999993"/>
    <n v="80.23"/>
    <n v="3.6389999999999998"/>
    <n v="1.43199E-4"/>
    <n v="3.6451000000000002E-4"/>
    <n v="3.2259135000000001E-2"/>
    <n v="1.9355481000000001"/>
    <n v="84.000600480000017"/>
    <n v="5.2099999999999999E-5"/>
    <n v="2.0395100000000001E-4"/>
    <n v="6.5099999999999997E-5"/>
    <n v="2603.9322033898306"/>
    <n v="43.398870056497181"/>
    <n v="230448"/>
  </r>
  <r>
    <n v="5668"/>
    <x v="5"/>
    <n v="23"/>
    <n v="6"/>
    <n v="100"/>
    <n v="54.914999999999999"/>
    <n v="1.26382E-4"/>
    <n v="1.10585E-4"/>
    <n v="7.8999999999999996E-5"/>
    <n v="0"/>
    <n v="1.73776E-4"/>
    <n v="2.5908369999999999E-3"/>
    <n v="36.024500000000003"/>
    <n v="83.682900000000004"/>
    <n v="4.0183"/>
    <n v="3.15956E-4"/>
    <n v="3.6335000000000002E-4"/>
    <n v="3.2156475000000004E-2"/>
    <n v="1.9293885000000002"/>
    <n v="23.000055000000003"/>
    <n v="6.3200000000000005E-5"/>
    <n v="0"/>
    <n v="0"/>
    <n v="715.25423728813564"/>
    <n v="11.920903954802261"/>
    <n v="63300"/>
  </r>
  <r>
    <n v="1094"/>
    <x v="2"/>
    <n v="18"/>
    <n v="24"/>
    <n v="200"/>
    <n v="52.352400000000003"/>
    <n v="8.7371900000000001E-4"/>
    <n v="1.7474400000000001E-4"/>
    <n v="5.8199999999999998E-5"/>
    <n v="0"/>
    <n v="1.28145E-4"/>
    <n v="2.9473440000000002E-3"/>
    <n v="43.523800000000001"/>
    <n v="83.3202"/>
    <n v="3.1145999999999998"/>
    <n v="2.21342E-4"/>
    <n v="3.6113999999999997E-4"/>
    <n v="3.1960889999999999E-2"/>
    <n v="1.9176533999999998"/>
    <n v="31.000257599999998"/>
    <n v="6.9900000000000005E-5"/>
    <n v="0"/>
    <n v="0"/>
    <n v="969.9435028248588"/>
    <n v="16.165725047080979"/>
    <n v="85840"/>
  </r>
  <r>
    <n v="3285"/>
    <x v="3"/>
    <n v="18"/>
    <n v="36"/>
    <n v="600"/>
    <n v="38.027999999999999"/>
    <n v="3.2969100000000001E-4"/>
    <n v="1.4129600000000001E-4"/>
    <n v="4.71E-5"/>
    <n v="0"/>
    <n v="0"/>
    <n v="2.0252450000000002E-3"/>
    <n v="77.4375"/>
    <n v="85.054299999999998"/>
    <n v="3.5038999999999998"/>
    <n v="2.6689299999999998E-4"/>
    <n v="3.6109E-4"/>
    <n v="3.1956465000000003E-2"/>
    <n v="1.9173879000000003"/>
    <n v="22.999988640000002"/>
    <n v="7.8499999999999997E-5"/>
    <n v="0"/>
    <n v="0"/>
    <n v="719.72881355932202"/>
    <n v="11.9954802259887"/>
    <n v="63696"/>
  </r>
  <r>
    <n v="3679"/>
    <x v="2"/>
    <n v="28"/>
    <n v="24"/>
    <n v="105"/>
    <n v="60.455399999999997"/>
    <n v="9.5154300000000001E-4"/>
    <n v="2.29683E-4"/>
    <n v="1.31E-5"/>
    <n v="1.9700000000000001E-5"/>
    <n v="1.50934E-4"/>
    <n v="2.4543260000000002E-3"/>
    <n v="43.935699999999997"/>
    <n v="89.026700000000005"/>
    <n v="4.5829000000000004"/>
    <n v="1.50934E-4"/>
    <n v="3.6092999999999997E-4"/>
    <n v="3.1942304999999997E-2"/>
    <n v="1.9165382999999998"/>
    <n v="54.999957119999998"/>
    <n v="4.5899999999999998E-5"/>
    <n v="0"/>
    <n v="0"/>
    <n v="1721.8531073446327"/>
    <n v="28.697551789077213"/>
    <n v="152384"/>
  </r>
  <r>
    <n v="1754"/>
    <x v="3"/>
    <n v="17"/>
    <n v="16"/>
    <n v="80"/>
    <n v="118.81740000000001"/>
    <n v="2.7636520000000001E-3"/>
    <n v="7.7382299999999998E-4"/>
    <n v="2.76E-5"/>
    <n v="1.1054599999999999E-4"/>
    <n v="2.76E-5"/>
    <n v="3.095291E-3"/>
    <n v="23.0991"/>
    <n v="62.035699999999999"/>
    <n v="6.1696"/>
    <n v="2.7636499999999999E-4"/>
    <n v="3.5927000000000002E-4"/>
    <n v="3.1795395000000004E-2"/>
    <n v="1.9077237000000002"/>
    <n v="12.999825680000001"/>
    <n v="8.2899999999999996E-5"/>
    <n v="0"/>
    <n v="0"/>
    <n v="408.85875706214688"/>
    <n v="6.8143126177024476"/>
    <n v="36184"/>
  </r>
  <r>
    <n v="1814"/>
    <x v="5"/>
    <n v="34"/>
    <n v="8"/>
    <n v="400"/>
    <n v="35.313600000000001"/>
    <n v="1.1636089999999999E-3"/>
    <n v="6.7700000000000006E-5"/>
    <n v="4.0599999999999998E-5"/>
    <n v="1.8265999999999999E-4"/>
    <n v="3.3800000000000002E-5"/>
    <n v="2.394869E-3"/>
    <n v="84.430599999999998"/>
    <n v="107.16379999999999"/>
    <n v="2.3955000000000002"/>
    <n v="1.35303E-4"/>
    <n v="3.5855000000000001E-4"/>
    <n v="3.1731675000000001E-2"/>
    <n v="1.9039005"/>
    <n v="52.999426799999995"/>
    <n v="6.0900000000000003E-5"/>
    <n v="4.0599999999999998E-5"/>
    <n v="2.0299999999999999E-5"/>
    <n v="1670.2372881355932"/>
    <n v="27.837288135593219"/>
    <n v="147816"/>
  </r>
  <r>
    <n v="2229"/>
    <x v="5"/>
    <n v="19"/>
    <n v="12"/>
    <n v="600"/>
    <n v="60.426000000000002"/>
    <n v="1.18911E-4"/>
    <n v="3.96E-5"/>
    <n v="2.97E-5"/>
    <n v="0"/>
    <n v="4.9499999999999997E-5"/>
    <n v="2.2692139999999999E-3"/>
    <n v="104.59650000000001"/>
    <n v="91.895200000000003"/>
    <n v="4.9824999999999999"/>
    <n v="2.6754900000000001E-4"/>
    <n v="3.5672999999999998E-4"/>
    <n v="3.1570605000000002E-2"/>
    <n v="1.8942363000000002"/>
    <n v="35.999764679999998"/>
    <n v="5.9500000000000003E-5"/>
    <n v="0"/>
    <n v="0"/>
    <n v="1140.2937853107344"/>
    <n v="19.004896421845572"/>
    <n v="100916"/>
  </r>
  <r>
    <n v="2563"/>
    <x v="2"/>
    <n v="21"/>
    <n v="4"/>
    <n v="100"/>
    <n v="59.318399999999997"/>
    <n v="4.82406E-4"/>
    <n v="2.41203E-4"/>
    <n v="0"/>
    <n v="0"/>
    <n v="9.9300000000000001E-5"/>
    <n v="2.4829740000000002E-3"/>
    <n v="60.5747"/>
    <n v="81.074299999999994"/>
    <n v="4.2229000000000001"/>
    <n v="2.2701500000000001E-4"/>
    <n v="3.5471E-4"/>
    <n v="3.1391835E-2"/>
    <n v="1.8835101000000001"/>
    <n v="24.9999608"/>
    <n v="5.6799999999999998E-5"/>
    <n v="0"/>
    <n v="0"/>
    <n v="796.3841807909605"/>
    <n v="13.273069679849341"/>
    <n v="70480"/>
  </r>
  <r>
    <n v="4789"/>
    <x v="5"/>
    <n v="18"/>
    <n v="12"/>
    <n v="350"/>
    <n v="54.821399999999997"/>
    <n v="1.9395999999999999E-4"/>
    <n v="2.7699999999999999E-5"/>
    <n v="1.3900000000000001E-5"/>
    <n v="1.0390700000000001E-4"/>
    <n v="3.3942899999999998E-4"/>
    <n v="2.888612E-3"/>
    <n v="58.298099999999998"/>
    <n v="75.616299999999995"/>
    <n v="3.4220999999999999"/>
    <n v="1.7317799999999999E-4"/>
    <n v="3.5327999999999998E-4"/>
    <n v="3.1265279999999999E-2"/>
    <n v="1.8759167999999999"/>
    <n v="50.9995008"/>
    <n v="8.3100000000000001E-5"/>
    <n v="0"/>
    <n v="4.1600000000000002E-5"/>
    <n v="1631.1864406779662"/>
    <n v="27.186440677966104"/>
    <n v="144360"/>
  </r>
  <r>
    <n v="5510"/>
    <x v="0"/>
    <n v="22"/>
    <n v="16"/>
    <n v="600"/>
    <n v="96.973799999999997"/>
    <n v="2.121969E-3"/>
    <n v="5.04468E-4"/>
    <n v="4.0000000000000003E-5"/>
    <n v="1.28119E-4"/>
    <n v="7.2066899999999995E-4"/>
    <n v="3.955671E-3"/>
    <n v="33.801200000000001"/>
    <n v="50.769199999999998"/>
    <n v="4.1073000000000004"/>
    <n v="2.2420799999999999E-4"/>
    <n v="3.5232999999999998E-4"/>
    <n v="3.1181205E-2"/>
    <n v="1.8708723"/>
    <n v="44.000379720000005"/>
    <n v="6.41E-5"/>
    <n v="1.9217799999999999E-4"/>
    <n v="1.3613000000000001E-4"/>
    <n v="1411.1186440677966"/>
    <n v="23.518644067796611"/>
    <n v="124884"/>
  </r>
  <r>
    <n v="1298"/>
    <x v="7"/>
    <n v="17"/>
    <n v="70"/>
    <n v="400"/>
    <n v="82.090199999999996"/>
    <n v="1.06655E-4"/>
    <n v="6.3999999999999997E-5"/>
    <n v="1.0699999999999999E-5"/>
    <n v="1.0699999999999999E-5"/>
    <n v="1.06655E-4"/>
    <n v="1.9304610000000001E-3"/>
    <n v="50.044400000000003"/>
    <n v="71.977900000000005"/>
    <n v="8.1214999999999993"/>
    <n v="1.8131399999999999E-4"/>
    <n v="3.5196000000000001E-4"/>
    <n v="3.1148459999999999E-2"/>
    <n v="1.8689076"/>
    <n v="32.9997696"/>
    <n v="6.3999999999999997E-5"/>
    <n v="0"/>
    <n v="0"/>
    <n v="1059.4350282485875"/>
    <n v="17.657250470809792"/>
    <n v="93760"/>
  </r>
  <r>
    <n v="6316"/>
    <x v="7"/>
    <n v="20"/>
    <n v="16"/>
    <n v="400"/>
    <n v="35.425199999999997"/>
    <n v="5.80819E-4"/>
    <n v="1.1958E-4"/>
    <n v="4.2700000000000001E-5"/>
    <n v="3.4199999999999998E-5"/>
    <n v="5.9799999999999997E-5"/>
    <n v="2.1866139999999999E-3"/>
    <n v="109.4118"/>
    <n v="103.5625"/>
    <n v="2.8008000000000002"/>
    <n v="1.79371E-4"/>
    <n v="3.502E-4"/>
    <n v="3.0992700000000001E-2"/>
    <n v="1.8595620000000002"/>
    <n v="41.0000152"/>
    <n v="6.8300000000000007E-5"/>
    <n v="0"/>
    <n v="1.025E-4"/>
    <n v="1322.8926553672316"/>
    <n v="22.048210922787192"/>
    <n v="117076"/>
  </r>
  <r>
    <n v="9185"/>
    <x v="7"/>
    <n v="37"/>
    <n v="12"/>
    <n v="300"/>
    <n v="22.0596"/>
    <n v="2.44E-5"/>
    <n v="3.2499999999999997E-5"/>
    <n v="2.44E-5"/>
    <n v="1.63E-5"/>
    <n v="3.2499999999999997E-5"/>
    <n v="1.5948959999999999E-3"/>
    <n v="134.11279999999999"/>
    <n v="147.53059999999999"/>
    <n v="2.8469000000000002"/>
    <n v="1.4647E-4"/>
    <n v="3.4989999999999999E-4"/>
    <n v="3.0966149999999998E-2"/>
    <n v="1.8579689999999998"/>
    <n v="42.999910799999988"/>
    <n v="7.3200000000000004E-5"/>
    <n v="8.9499999999999994E-5"/>
    <n v="1.63E-5"/>
    <n v="1388.6101694915253"/>
    <n v="23.143502824858754"/>
    <n v="122892"/>
  </r>
  <r>
    <n v="1233"/>
    <x v="5"/>
    <n v="17"/>
    <n v="20"/>
    <n v="200"/>
    <n v="68.178600000000003"/>
    <n v="6.3085799999999998E-4"/>
    <n v="9.0099999999999995E-5"/>
    <n v="5.1499999999999998E-5"/>
    <n v="5.1499999999999998E-5"/>
    <n v="6.4399999999999993E-5"/>
    <n v="2.4976830000000001E-3"/>
    <n v="50.093299999999999"/>
    <n v="79.649500000000003"/>
    <n v="4.8762999999999996"/>
    <n v="2.8324200000000001E-4"/>
    <n v="3.4761999999999998E-4"/>
    <n v="3.0764369999999999E-2"/>
    <n v="1.8458622"/>
    <n v="27.000340640000001"/>
    <n v="3.8600000000000003E-5"/>
    <n v="0"/>
    <n v="0"/>
    <n v="877.64971751412429"/>
    <n v="14.627495291902072"/>
    <n v="77672"/>
  </r>
  <r>
    <n v="6619"/>
    <x v="7"/>
    <n v="26"/>
    <n v="30"/>
    <n v="200"/>
    <n v="41.9604"/>
    <n v="5.5726199999999999E-4"/>
    <n v="1.7337E-4"/>
    <n v="7.4300000000000004E-5"/>
    <n v="4.9499999999999997E-5"/>
    <n v="4.9499999999999997E-5"/>
    <n v="2.06806E-3"/>
    <n v="71.855400000000003"/>
    <n v="102.5868"/>
    <n v="3.7065999999999999"/>
    <n v="1.7337E-4"/>
    <n v="3.4674E-4"/>
    <n v="3.068649E-2"/>
    <n v="1.8411894"/>
    <n v="27.99994848"/>
    <n v="6.19E-5"/>
    <n v="0"/>
    <n v="0"/>
    <n v="912.45197740112997"/>
    <n v="15.207532956685499"/>
    <n v="80752"/>
  </r>
  <r>
    <n v="1093"/>
    <x v="5"/>
    <n v="18"/>
    <n v="20"/>
    <n v="450"/>
    <n v="84.024000000000001"/>
    <n v="3.00508E-4"/>
    <n v="9.0199999999999997E-5"/>
    <n v="3.7599999999999999E-5"/>
    <n v="2.2500000000000001E-5"/>
    <n v="4.58274E-4"/>
    <n v="2.9825400000000001E-3"/>
    <n v="42.989899999999999"/>
    <n v="71.385400000000004"/>
    <n v="5.0579000000000001"/>
    <n v="1.65279E-4"/>
    <n v="3.4558000000000001E-4"/>
    <n v="3.0583829999999999E-2"/>
    <n v="1.8350298"/>
    <n v="45.999462640000004"/>
    <n v="4.5099999999999998E-5"/>
    <n v="0"/>
    <n v="0"/>
    <n v="1504.0451977401131"/>
    <n v="25.067419962335219"/>
    <n v="133108"/>
  </r>
  <r>
    <n v="1852"/>
    <x v="7"/>
    <n v="28"/>
    <n v="8"/>
    <n v="120"/>
    <n v="44.221800000000002"/>
    <n v="4.43146E-4"/>
    <n v="2.0515999999999999E-4"/>
    <n v="3.2799999999999998E-5"/>
    <n v="8.2099999999999993E-6"/>
    <n v="0"/>
    <n v="2.7163209999999998E-3"/>
    <n v="46.072699999999998"/>
    <n v="82.658600000000007"/>
    <n v="3.0363000000000002"/>
    <n v="2.0515999999999999E-4"/>
    <n v="3.4466999999999999E-4"/>
    <n v="3.0503295E-2"/>
    <n v="1.8301977"/>
    <n v="42.000107520000007"/>
    <n v="5.7399999999999999E-5"/>
    <n v="0"/>
    <n v="1.1489000000000001E-4"/>
    <n v="1376.9039548022599"/>
    <n v="22.948399246704334"/>
    <n v="121856"/>
  </r>
  <r>
    <n v="4762"/>
    <x v="2"/>
    <n v="16"/>
    <n v="14"/>
    <n v="700"/>
    <n v="94.467600000000004"/>
    <n v="1.6061350000000001E-3"/>
    <n v="6.4999999999999994E-5"/>
    <n v="2.7900000000000001E-5"/>
    <n v="0"/>
    <n v="3.7100000000000001E-5"/>
    <n v="2.9244649999999998E-3"/>
    <n v="47.719700000000003"/>
    <n v="70.298400000000001"/>
    <n v="5.3651"/>
    <n v="1.5782799999999999E-4"/>
    <n v="3.4351E-4"/>
    <n v="3.0400634999999999E-2"/>
    <n v="1.8240380999999999"/>
    <n v="37.000149119999996"/>
    <n v="7.4300000000000004E-5"/>
    <n v="0"/>
    <n v="0"/>
    <n v="1217.0847457627119"/>
    <n v="20.284745762711864"/>
    <n v="107712"/>
  </r>
  <r>
    <n v="2228"/>
    <x v="5"/>
    <n v="22"/>
    <n v="10"/>
    <n v="80"/>
    <n v="51.1098"/>
    <n v="1.030177E-3"/>
    <n v="9.4500000000000007E-5"/>
    <n v="2.2500000000000001E-5"/>
    <n v="1.3499999999999999E-5"/>
    <n v="3.10403E-4"/>
    <n v="2.4427329999999999E-3"/>
    <n v="80.199299999999994"/>
    <n v="93.591200000000001"/>
    <n v="3.5746000000000002"/>
    <n v="1.5745099999999999E-4"/>
    <n v="3.4189000000000002E-4"/>
    <n v="3.0257265000000002E-2"/>
    <n v="1.8154359000000002"/>
    <n v="75.999411880000011"/>
    <n v="2.6999999999999999E-5"/>
    <n v="0"/>
    <n v="0"/>
    <n v="2511.7740112994352"/>
    <n v="41.86290018832392"/>
    <n v="222292"/>
  </r>
  <r>
    <n v="8718"/>
    <x v="7"/>
    <n v="26"/>
    <n v="10"/>
    <n v="50"/>
    <n v="40.5456"/>
    <n v="8.7605599999999995E-4"/>
    <n v="3.3290099999999998E-4"/>
    <n v="1.7499999999999998E-5"/>
    <n v="5.2599999999999998E-5"/>
    <n v="2.0149299999999999E-4"/>
    <n v="2.2427020000000001E-3"/>
    <n v="101.47450000000001"/>
    <n v="103.1875"/>
    <n v="3.1406000000000001"/>
    <n v="2.5405600000000001E-4"/>
    <n v="3.4165999999999998E-4"/>
    <n v="3.0236909999999999E-2"/>
    <n v="1.8142145999999999"/>
    <n v="38.999805680000001"/>
    <n v="6.1299999999999999E-5"/>
    <n v="0"/>
    <n v="7.0099999999999996E-5"/>
    <n v="1289.8079096045199"/>
    <n v="21.496798493408665"/>
    <n v="114148"/>
  </r>
  <r>
    <n v="436"/>
    <x v="2"/>
    <n v="18"/>
    <n v="12"/>
    <n v="450"/>
    <n v="78.825000000000003"/>
    <n v="4.5500000000000001E-5"/>
    <n v="2.04732E-4"/>
    <n v="6.8200000000000004E-5"/>
    <n v="0"/>
    <n v="6.3694299999999995E-4"/>
    <n v="3.184713E-3"/>
    <n v="45.697800000000001"/>
    <n v="72.971400000000003"/>
    <n v="4.6786000000000003"/>
    <n v="1.5923599999999999E-4"/>
    <n v="3.4121999999999999E-4"/>
    <n v="3.0197969999999998E-2"/>
    <n v="1.8118781999999998"/>
    <n v="15.000031199999999"/>
    <n v="9.1000000000000003E-5"/>
    <n v="0"/>
    <n v="0"/>
    <n v="496.72316384180789"/>
    <n v="8.2787193973634654"/>
    <n v="43960"/>
  </r>
  <r>
    <n v="5323"/>
    <x v="7"/>
    <n v="18"/>
    <n v="28"/>
    <n v="200"/>
    <n v="49.742400000000004"/>
    <n v="3.6592699999999999E-4"/>
    <n v="1.3722300000000001E-4"/>
    <n v="3.9199999999999997E-5"/>
    <n v="3.2700000000000002E-5"/>
    <n v="6.7304400000000003E-4"/>
    <n v="1.914582E-3"/>
    <n v="75.9863"/>
    <n v="103.1399"/>
    <n v="4.8190999999999997"/>
    <n v="1.5682599999999999E-4"/>
    <n v="3.3979000000000002E-4"/>
    <n v="3.0071415000000001E-2"/>
    <n v="1.8042849000000001"/>
    <n v="52.000102440000006"/>
    <n v="5.8799999999999999E-5"/>
    <n v="7.8399999999999995E-5"/>
    <n v="0"/>
    <n v="1729.2203389830509"/>
    <n v="28.820338983050849"/>
    <n v="153036"/>
  </r>
  <r>
    <n v="1319"/>
    <x v="3"/>
    <n v="28"/>
    <n v="12"/>
    <n v="900"/>
    <n v="52.311"/>
    <n v="8.0645200000000004E-4"/>
    <n v="2.6881700000000003E-4"/>
    <n v="3.6699999999999998E-5"/>
    <n v="7.9400000000000006E-5"/>
    <n v="2.7492700000000001E-4"/>
    <n v="2.303275E-3"/>
    <n v="46.234000000000002"/>
    <n v="82.599500000000006"/>
    <n v="4.1379000000000001"/>
    <n v="1.7717500000000001E-4"/>
    <n v="3.3602000000000003E-4"/>
    <n v="2.9737770000000004E-2"/>
    <n v="1.7842662000000002"/>
    <n v="54.999753600000005"/>
    <n v="6.1099999999999994E-5"/>
    <n v="1.5273700000000001E-4"/>
    <n v="3.4213000000000001E-4"/>
    <n v="1849.4915254237287"/>
    <n v="30.824858757062145"/>
    <n v="163680"/>
  </r>
  <r>
    <n v="3449"/>
    <x v="7"/>
    <n v="29"/>
    <n v="10"/>
    <n v="500"/>
    <n v="43.668599999999998"/>
    <n v="2.12804E-4"/>
    <n v="1.2320199999999999E-4"/>
    <n v="6.7199999999999994E-5"/>
    <n v="0"/>
    <n v="1.00802E-4"/>
    <n v="2.0832400000000001E-3"/>
    <n v="48.8"/>
    <n v="104.6237"/>
    <n v="4.0107999999999997"/>
    <n v="2.2400400000000001E-4"/>
    <n v="3.3600999999999998E-4"/>
    <n v="2.9736884999999998E-2"/>
    <n v="1.7842130999999999"/>
    <n v="30.00031684"/>
    <n v="6.7199999999999994E-5"/>
    <n v="0"/>
    <n v="0"/>
    <n v="1008.8587570621469"/>
    <n v="16.814312617702448"/>
    <n v="89284"/>
  </r>
  <r>
    <n v="7168"/>
    <x v="1"/>
    <n v="21"/>
    <n v="56"/>
    <n v="1500"/>
    <n v="89.812799999999996"/>
    <n v="1.5215840000000001E-3"/>
    <n v="3.1095E-4"/>
    <n v="2.0699999999999998E-5"/>
    <n v="2.0315399999999999E-4"/>
    <n v="3.2753399999999998E-4"/>
    <n v="3.8143249999999999E-3"/>
    <n v="50.868299999999998"/>
    <n v="56.512999999999998"/>
    <n v="4.0575999999999999"/>
    <n v="2.3217600000000001E-4"/>
    <n v="3.3583000000000002E-4"/>
    <n v="2.9720955E-2"/>
    <n v="1.7832573"/>
    <n v="81.000852680000008"/>
    <n v="3.7299999999999999E-5"/>
    <n v="1.78278E-4"/>
    <n v="3.5241E-4"/>
    <n v="2725.3785310734465"/>
    <n v="45.422975517890777"/>
    <n v="241196"/>
  </r>
  <r>
    <n v="8174"/>
    <x v="3"/>
    <n v="28"/>
    <n v="8"/>
    <n v="650"/>
    <n v="65.3142"/>
    <n v="6.0494100000000001E-4"/>
    <n v="2.8655100000000001E-4"/>
    <n v="4.7800000000000003E-5"/>
    <n v="0"/>
    <n v="1.11437E-4"/>
    <n v="2.1172949999999999E-3"/>
    <n v="45.7273"/>
    <n v="85.834599999999995"/>
    <n v="5.5940000000000003"/>
    <n v="1.91034E-4"/>
    <n v="3.3430999999999999E-4"/>
    <n v="2.9586434999999998E-2"/>
    <n v="1.7751860999999998"/>
    <n v="21.000016959999996"/>
    <n v="7.9599999999999997E-5"/>
    <n v="0"/>
    <n v="2.5471000000000001E-4"/>
    <n v="709.78531073446322"/>
    <n v="11.829755178907721"/>
    <n v="62816"/>
  </r>
  <r>
    <n v="1902"/>
    <x v="7"/>
    <n v="17"/>
    <n v="14"/>
    <n v="100"/>
    <n v="73.723200000000006"/>
    <n v="2.59929E-4"/>
    <n v="3.7100000000000001E-5"/>
    <n v="0"/>
    <n v="0"/>
    <n v="3.7875400000000003E-4"/>
    <n v="3.304815E-3"/>
    <n v="37.414400000000001"/>
    <n v="69.617999999999995"/>
    <n v="4.0742000000000003"/>
    <n v="1.7823700000000001E-4"/>
    <n v="3.3419E-4"/>
    <n v="2.9575814999999998E-2"/>
    <n v="1.7745488999999999"/>
    <n v="44.999351879999999"/>
    <n v="5.1999999999999997E-5"/>
    <n v="7.4300000000000004E-5"/>
    <n v="2.97E-5"/>
    <n v="1521.4915254237287"/>
    <n v="25.35819209039548"/>
    <n v="134652"/>
  </r>
  <r>
    <n v="5812"/>
    <x v="5"/>
    <n v="22"/>
    <n v="4"/>
    <n v="174"/>
    <n v="48.178199999999997"/>
    <n v="4.54835E-4"/>
    <n v="1.51612E-4"/>
    <n v="2.27E-5"/>
    <n v="0"/>
    <n v="1.97095E-4"/>
    <n v="2.4257860000000001E-3"/>
    <n v="42.031300000000002"/>
    <n v="92.35"/>
    <n v="3.8"/>
    <n v="2.0467599999999999E-4"/>
    <n v="3.3355E-4"/>
    <n v="2.9519175000000002E-2"/>
    <n v="1.7711505000000001"/>
    <n v="44.000581799999999"/>
    <n v="6.8200000000000004E-5"/>
    <n v="0"/>
    <n v="0"/>
    <n v="1490.5762711864406"/>
    <n v="24.842937853107344"/>
    <n v="131916"/>
  </r>
  <r>
    <n v="1820"/>
    <x v="5"/>
    <n v="16"/>
    <n v="12"/>
    <n v="120"/>
    <n v="64.329599999999999"/>
    <n v="7.7162900000000002E-4"/>
    <n v="5.3999999999999998E-5"/>
    <n v="2.3099999999999999E-5"/>
    <n v="0"/>
    <n v="1.5400000000000002E-5"/>
    <n v="3.649804E-3"/>
    <n v="56.432200000000002"/>
    <n v="66.460899999999995"/>
    <n v="3.0021"/>
    <n v="2.2377200000000001E-4"/>
    <n v="3.3179999999999999E-4"/>
    <n v="2.9364299999999999E-2"/>
    <n v="1.7618579999999999"/>
    <n v="42.999952799999996"/>
    <n v="4.6300000000000001E-5"/>
    <n v="3.8600000000000003E-5"/>
    <n v="1.5400000000000002E-5"/>
    <n v="1464.361581920904"/>
    <n v="24.406026365348399"/>
    <n v="129596"/>
  </r>
  <r>
    <n v="8883"/>
    <x v="7"/>
    <n v="21"/>
    <n v="6"/>
    <n v="12"/>
    <n v="47.011200000000002"/>
    <n v="7.4518399999999997E-4"/>
    <n v="1.09051E-4"/>
    <n v="0"/>
    <n v="0"/>
    <n v="5.4500000000000003E-5"/>
    <n v="2.5627039999999999E-3"/>
    <n v="61.514299999999999"/>
    <n v="88.085099999999997"/>
    <n v="3.2410999999999999"/>
    <n v="3.4532900000000001E-4"/>
    <n v="3.2715000000000001E-4"/>
    <n v="2.8952775E-2"/>
    <n v="1.7371665000000001"/>
    <n v="17.999793"/>
    <n v="7.2700000000000005E-5"/>
    <n v="0"/>
    <n v="0"/>
    <n v="621.69491525423734"/>
    <n v="10.361581920903955"/>
    <n v="55020"/>
  </r>
  <r>
    <n v="4739"/>
    <x v="2"/>
    <n v="17"/>
    <n v="28"/>
    <n v="727"/>
    <n v="97.5852"/>
    <n v="4.6666900000000001E-4"/>
    <n v="1.03704E-4"/>
    <n v="5.1900000000000001E-5"/>
    <n v="2.0699999999999998E-5"/>
    <n v="2.17779E-4"/>
    <n v="3.681503E-3"/>
    <n v="38.587600000000002"/>
    <n v="61.014099999999999"/>
    <n v="4.8028000000000004"/>
    <n v="1.9703799999999999E-4"/>
    <n v="3.2148000000000002E-4"/>
    <n v="2.8450980000000001E-2"/>
    <n v="1.7070588"/>
    <n v="30.999673440000002"/>
    <n v="8.2999999999999998E-5"/>
    <n v="0"/>
    <n v="0"/>
    <n v="1089.5819209039548"/>
    <n v="18.159698681732582"/>
    <n v="96428"/>
  </r>
  <r>
    <n v="6879"/>
    <x v="5"/>
    <n v="36"/>
    <n v="12"/>
    <n v="300"/>
    <n v="67.785600000000002"/>
    <n v="6.2222899999999997E-4"/>
    <n v="5.1900000000000001E-5"/>
    <n v="2.5899999999999999E-5"/>
    <n v="0"/>
    <n v="5.8300000000000001E-5"/>
    <n v="2.3787299999999999E-3"/>
    <n v="76.273200000000003"/>
    <n v="104.17440000000001"/>
    <n v="5.1879999999999997"/>
    <n v="1.4259400000000001E-4"/>
    <n v="3.1760000000000002E-4"/>
    <n v="2.8107600000000003E-2"/>
    <n v="1.6864560000000002"/>
    <n v="49.000598400000001"/>
    <n v="5.8300000000000001E-5"/>
    <n v="0"/>
    <n v="0"/>
    <n v="1743.3220338983051"/>
    <n v="29.055367231638417"/>
    <n v="154284"/>
  </r>
  <r>
    <n v="2677"/>
    <x v="7"/>
    <n v="18"/>
    <n v="2"/>
    <n v="80"/>
    <n v="39.871200000000002"/>
    <n v="4.3300000000000002E-5"/>
    <n v="1.0094600000000001E-4"/>
    <n v="5.77E-5"/>
    <n v="5.77E-5"/>
    <n v="5.77E-5"/>
    <n v="2.6101750000000002E-3"/>
    <n v="62.1556"/>
    <n v="102.453"/>
    <n v="2.9281999999999999"/>
    <n v="1.7305000000000001E-4"/>
    <n v="3.1725999999999998E-4"/>
    <n v="2.807751E-2"/>
    <n v="1.6846505999999999"/>
    <n v="22.000077439999995"/>
    <n v="7.2100000000000004E-5"/>
    <n v="0"/>
    <n v="0"/>
    <n v="783.54802259887003"/>
    <n v="13.059133709981166"/>
    <n v="69344"/>
  </r>
  <r>
    <n v="9031"/>
    <x v="5"/>
    <n v="23"/>
    <n v="42"/>
    <n v="400"/>
    <n v="99.447599999999994"/>
    <n v="2.5664590000000001E-3"/>
    <n v="1.42581E-4"/>
    <n v="1.5800000000000001E-5"/>
    <n v="0"/>
    <n v="3.2476800000000002E-4"/>
    <n v="2.907069E-3"/>
    <n v="27.573799999999999"/>
    <n v="63.433199999999999"/>
    <n v="5.7737999999999996"/>
    <n v="1.90108E-4"/>
    <n v="3.1684999999999998E-4"/>
    <n v="2.8041224999999999E-2"/>
    <n v="1.6824735"/>
    <n v="40.000411400000004"/>
    <n v="5.5399999999999998E-5"/>
    <n v="0"/>
    <n v="0"/>
    <n v="1426.4858757062148"/>
    <n v="23.77476459510358"/>
    <n v="126244"/>
  </r>
  <r>
    <n v="1826"/>
    <x v="7"/>
    <n v="27"/>
    <n v="2"/>
    <n v="250"/>
    <n v="37.780200000000001"/>
    <n v="0"/>
    <n v="4.32E-5"/>
    <n v="1.4399999999999999E-5"/>
    <n v="0"/>
    <n v="3.3082100000000002E-4"/>
    <n v="2.5171159999999998E-3"/>
    <n v="60.689700000000002"/>
    <n v="106.3771"/>
    <n v="2.8628999999999998"/>
    <n v="1.72602E-4"/>
    <n v="3.1644000000000003E-4"/>
    <n v="2.8004940000000002E-2"/>
    <n v="1.6802964000000002"/>
    <n v="22.000174560000005"/>
    <n v="7.1899999999999999E-5"/>
    <n v="0"/>
    <n v="0"/>
    <n v="785.58192090395482"/>
    <n v="13.093032015065914"/>
    <n v="69524"/>
  </r>
  <r>
    <n v="6458"/>
    <x v="5"/>
    <n v="24"/>
    <n v="4"/>
    <n v="500"/>
    <n v="69.701999999999998"/>
    <n v="5.9250800000000005E-4"/>
    <n v="1.2423499999999999E-4"/>
    <n v="2.87E-5"/>
    <n v="0"/>
    <n v="2.2935800000000001E-4"/>
    <n v="3.354358E-3"/>
    <n v="59.108600000000003"/>
    <n v="66.495699999999999"/>
    <n v="3.7179000000000002"/>
    <n v="2.1980099999999999E-4"/>
    <n v="3.1536999999999998E-4"/>
    <n v="2.7910245E-2"/>
    <n v="1.6746147"/>
    <n v="33.0003168"/>
    <n v="5.7299999999999997E-5"/>
    <n v="0"/>
    <n v="0"/>
    <n v="1182.3728813559321"/>
    <n v="19.706214689265536"/>
    <n v="104640"/>
  </r>
  <r>
    <n v="2024"/>
    <x v="3"/>
    <n v="17"/>
    <n v="20"/>
    <n v="250"/>
    <n v="51.607199999999999"/>
    <n v="5.3064599999999996E-4"/>
    <n v="8.3499999999999997E-5"/>
    <n v="2.3799999999999999E-5"/>
    <n v="1.07322E-4"/>
    <n v="1.43096E-4"/>
    <n v="2.5936079999999999E-3"/>
    <n v="69.603700000000003"/>
    <n v="90.206900000000005"/>
    <n v="3.5103"/>
    <n v="1.6694499999999999E-4"/>
    <n v="3.1003999999999998E-4"/>
    <n v="2.7438539999999997E-2"/>
    <n v="1.6463123999999998"/>
    <n v="51.999908799999993"/>
    <n v="2.9799999999999999E-5"/>
    <n v="0"/>
    <n v="0"/>
    <n v="1895.1412429378531"/>
    <n v="31.585687382297554"/>
    <n v="167720"/>
  </r>
  <r>
    <n v="1150"/>
    <x v="2"/>
    <n v="26"/>
    <n v="14"/>
    <n v="1000"/>
    <n v="77.912999999999997"/>
    <n v="5.24E-5"/>
    <n v="1.7499999999999998E-5"/>
    <n v="0"/>
    <n v="8.7399999999999993E-6"/>
    <n v="1.22335E-4"/>
    <n v="3.6001399999999999E-3"/>
    <n v="45.2652"/>
    <n v="55.368899999999996"/>
    <n v="4.0412999999999997"/>
    <n v="1.4854899999999999E-4"/>
    <n v="3.0583999999999999E-4"/>
    <n v="2.7066839999999998E-2"/>
    <n v="1.6240104"/>
    <n v="35.000329600000001"/>
    <n v="5.24E-5"/>
    <n v="0"/>
    <n v="1.2233E-4"/>
    <n v="1293.1073446327684"/>
    <n v="21.551789077212806"/>
    <n v="114440"/>
  </r>
  <r>
    <n v="1830"/>
    <x v="7"/>
    <n v="16"/>
    <n v="10"/>
    <n v="200"/>
    <n v="92.226600000000005"/>
    <n v="6.4134299999999995E-4"/>
    <n v="9.0000000000000006E-5"/>
    <n v="4.5000000000000003E-5"/>
    <n v="0"/>
    <n v="1.9127799999999999E-4"/>
    <n v="2.7003919999999998E-3"/>
    <n v="54.092100000000002"/>
    <n v="63.6"/>
    <n v="6.1917"/>
    <n v="1.9127799999999999E-4"/>
    <n v="3.0379000000000002E-4"/>
    <n v="2.6885415000000003E-2"/>
    <n v="1.6131249000000001"/>
    <n v="26.999640040000003"/>
    <n v="9.0000000000000006E-5"/>
    <n v="0"/>
    <n v="1.13E-5"/>
    <n v="1004.2485875706215"/>
    <n v="16.737476459510358"/>
    <n v="88876"/>
  </r>
  <r>
    <n v="8461"/>
    <x v="2"/>
    <n v="24"/>
    <n v="16"/>
    <n v="900"/>
    <n v="55.099800000000002"/>
    <n v="9.0173399999999996E-4"/>
    <n v="7.0099999999999996E-5"/>
    <n v="0"/>
    <n v="2.34E-5"/>
    <n v="1.8700000000000001E-5"/>
    <n v="2.9481569999999999E-3"/>
    <n v="96.482500000000002"/>
    <n v="78.009500000000003"/>
    <n v="3.1156999999999999"/>
    <n v="1.7287100000000001E-4"/>
    <n v="3.0369000000000001E-4"/>
    <n v="2.6876565000000002E-2"/>
    <n v="1.6125939"/>
    <n v="64.99937808"/>
    <n v="2.8E-5"/>
    <n v="0"/>
    <n v="0"/>
    <n v="2418.4406779661017"/>
    <n v="40.307344632768363"/>
    <n v="214032"/>
  </r>
  <r>
    <n v="4312"/>
    <x v="2"/>
    <n v="20"/>
    <n v="10"/>
    <n v="400"/>
    <n v="86.032799999999995"/>
    <n v="1.6046109999999999E-3"/>
    <n v="5.9075200000000005E-4"/>
    <n v="7.9799999999999998E-6"/>
    <n v="3.1900000000000003E-5"/>
    <n v="7.1799999999999997E-5"/>
    <n v="2.5705709999999998E-3"/>
    <n v="45.158900000000003"/>
    <n v="88.720500000000001"/>
    <n v="5.8011999999999997"/>
    <n v="1.8361199999999999E-4"/>
    <n v="3.0336000000000002E-4"/>
    <n v="2.6847360000000001E-2"/>
    <n v="1.6108416000000001"/>
    <n v="38.000087039999997"/>
    <n v="3.1900000000000003E-5"/>
    <n v="0"/>
    <n v="0"/>
    <n v="1415.412429378531"/>
    <n v="23.59020715630885"/>
    <n v="125264"/>
  </r>
  <r>
    <n v="6115"/>
    <x v="5"/>
    <n v="24"/>
    <n v="20"/>
    <n v="1000"/>
    <n v="80.533199999999994"/>
    <n v="5.3319100000000003E-4"/>
    <n v="1E-4"/>
    <n v="1E-4"/>
    <n v="3.9989300000000001E-4"/>
    <n v="1E-4"/>
    <n v="1.599573E-3"/>
    <n v="37.276600000000002"/>
    <n v="92.333299999999994"/>
    <n v="9.1457999999999995"/>
    <n v="3.3324400000000001E-4"/>
    <n v="2.9992000000000002E-4"/>
    <n v="2.6542920000000001E-2"/>
    <n v="1.5925752"/>
    <n v="8.9999993600000003"/>
    <n v="1.3329800000000001E-4"/>
    <n v="0"/>
    <n v="0"/>
    <n v="339.0734463276836"/>
    <n v="5.6512241054613934"/>
    <n v="30008"/>
  </r>
  <r>
    <n v="8106"/>
    <x v="7"/>
    <n v="22"/>
    <n v="6"/>
    <n v="400"/>
    <n v="72.417599999999993"/>
    <n v="4.6100000000000002E-5"/>
    <n v="1.8424700000000001E-4"/>
    <n v="9.2100000000000003E-5"/>
    <n v="2.3E-5"/>
    <n v="3.2243199999999999E-4"/>
    <n v="2.4182399999999999E-3"/>
    <n v="45.5"/>
    <n v="81.790499999999994"/>
    <n v="5.6761999999999997"/>
    <n v="3.2243199999999999E-4"/>
    <n v="2.9940000000000001E-4"/>
    <n v="2.64969E-2"/>
    <n v="1.5898140000000001"/>
    <n v="12.999948000000002"/>
    <n v="6.9099999999999999E-5"/>
    <n v="0"/>
    <n v="0"/>
    <n v="490.62146892655369"/>
    <n v="8.1770244821092284"/>
    <n v="43420"/>
  </r>
  <r>
    <n v="2082"/>
    <x v="3"/>
    <n v="20"/>
    <n v="48"/>
    <n v="1030"/>
    <n v="83.016599999999997"/>
    <n v="2.0751860000000001E-3"/>
    <n v="2.5939799999999999E-4"/>
    <n v="7.9800000000000002E-5"/>
    <n v="9.98E-5"/>
    <n v="5.9899999999999999E-5"/>
    <n v="2.8932879999999999E-3"/>
    <n v="62.25"/>
    <n v="73.186199999999999"/>
    <n v="4.6414"/>
    <n v="2.7935200000000002E-4"/>
    <n v="2.9931000000000001E-4"/>
    <n v="2.6488935000000002E-2"/>
    <n v="1.5893361000000001"/>
    <n v="15.000219960000003"/>
    <n v="9.98E-5"/>
    <n v="0"/>
    <n v="0"/>
    <n v="566.28248587570624"/>
    <n v="9.4380414312617713"/>
    <n v="50116"/>
  </r>
  <r>
    <n v="7958"/>
    <x v="5"/>
    <n v="21"/>
    <n v="8"/>
    <n v="415"/>
    <n v="66.142200000000003"/>
    <n v="7.0874499999999999E-4"/>
    <n v="1.3781199999999999E-4"/>
    <n v="2.9499999999999999E-5"/>
    <n v="1.5749899999999999E-4"/>
    <n v="1.3731940000000001E-3"/>
    <n v="1.781707E-3"/>
    <n v="39.634300000000003"/>
    <n v="128.03309999999999"/>
    <n v="6.6851000000000003"/>
    <n v="1.9195200000000001E-4"/>
    <n v="2.9531000000000002E-4"/>
    <n v="2.6134935000000001E-2"/>
    <n v="1.5680961"/>
    <n v="59.999904560000004"/>
    <n v="1.9700000000000001E-5"/>
    <n v="0"/>
    <n v="0"/>
    <n v="2295.7740112994352"/>
    <n v="38.262900188323918"/>
    <n v="203176"/>
  </r>
  <r>
    <n v="6478"/>
    <x v="2"/>
    <n v="25"/>
    <n v="10"/>
    <n v="700"/>
    <n v="32.611199999999997"/>
    <n v="2.9019199999999999E-4"/>
    <n v="7.4999999999999993E-5"/>
    <n v="3.4999999999999997E-5"/>
    <n v="2.5000000000000001E-5"/>
    <n v="1.8011899999999999E-4"/>
    <n v="1.866232E-3"/>
    <n v="73.139799999999994"/>
    <n v="112.193"/>
    <n v="3.2519999999999998"/>
    <n v="1.2508300000000001E-4"/>
    <n v="2.9519000000000002E-4"/>
    <n v="2.6124315000000002E-2"/>
    <n v="1.5674589000000001"/>
    <n v="58.999034920000007"/>
    <n v="4.0000000000000003E-5"/>
    <n v="1.1507599999999999E-4"/>
    <n v="2.1514E-4"/>
    <n v="2258.3954802259886"/>
    <n v="37.639924670433146"/>
    <n v="199868"/>
  </r>
  <r>
    <n v="3352"/>
    <x v="5"/>
    <n v="30"/>
    <n v="6"/>
    <n v="500"/>
    <n v="69.985200000000006"/>
    <n v="1.0041329999999999E-3"/>
    <n v="6.6400000000000001E-5"/>
    <n v="1.66E-5"/>
    <n v="5.3900000000000002E-5"/>
    <n v="5.5600699999999996E-4"/>
    <n v="2.6431100000000002E-3"/>
    <n v="82.371099999999998"/>
    <n v="75.930899999999994"/>
    <n v="4.5856000000000003"/>
    <n v="1.2032999999999999E-4"/>
    <n v="2.9460000000000001E-4"/>
    <n v="2.6072100000000001E-2"/>
    <n v="1.5643260000000001"/>
    <n v="70.999778400000011"/>
    <n v="3.3200000000000001E-5"/>
    <n v="0"/>
    <n v="5.8100000000000003E-5"/>
    <n v="2723.2090395480227"/>
    <n v="45.386817325800379"/>
    <n v="241004"/>
  </r>
  <r>
    <n v="4295"/>
    <x v="5"/>
    <n v="19"/>
    <n v="10"/>
    <n v="100"/>
    <n v="41.632800000000003"/>
    <n v="2.5827899999999998E-4"/>
    <n v="4.3000000000000002E-5"/>
    <n v="4.3000000000000002E-5"/>
    <n v="0"/>
    <n v="1.4348799999999999E-4"/>
    <n v="1.9227459999999999E-3"/>
    <n v="42.375900000000001"/>
    <n v="103.7612"/>
    <n v="4.0895999999999999"/>
    <n v="2.5827899999999998E-4"/>
    <n v="2.8697999999999999E-4"/>
    <n v="2.539773E-2"/>
    <n v="1.5238638"/>
    <n v="20.000210160000002"/>
    <n v="8.6100000000000006E-5"/>
    <n v="0"/>
    <n v="8.6100000000000006E-5"/>
    <n v="787.48022598870057"/>
    <n v="13.12467043314501"/>
    <n v="69692"/>
  </r>
  <r>
    <n v="8039"/>
    <x v="2"/>
    <n v="18"/>
    <n v="16"/>
    <n v="800"/>
    <n v="98.842200000000005"/>
    <n v="6.2388110000000004E-3"/>
    <n v="2.9837800000000002E-4"/>
    <n v="1.36E-5"/>
    <n v="1.22064E-4"/>
    <n v="4.8825499999999999E-4"/>
    <n v="2.9973420000000001E-3"/>
    <n v="66.381799999999998"/>
    <n v="76.651600000000002"/>
    <n v="4.0994999999999999"/>
    <n v="2.1700199999999999E-4"/>
    <n v="2.8481999999999997E-4"/>
    <n v="2.5206569999999998E-2"/>
    <n v="1.5123941999999999"/>
    <n v="21.000348239999997"/>
    <n v="6.7799999999999995E-5"/>
    <n v="0"/>
    <n v="0"/>
    <n v="833.12994350282486"/>
    <n v="13.885499058380415"/>
    <n v="73732"/>
  </r>
  <r>
    <n v="1865"/>
    <x v="0"/>
    <n v="25"/>
    <n v="10"/>
    <n v="730"/>
    <n v="125.532"/>
    <n v="1.1830549999999999E-3"/>
    <n v="4.7777200000000001E-4"/>
    <n v="5.6900000000000001E-5"/>
    <n v="1.1399999999999999E-5"/>
    <n v="2.2751100000000001E-4"/>
    <n v="3.3444059999999999E-3"/>
    <n v="31.126300000000001"/>
    <n v="52.095199999999998"/>
    <n v="6.6632999999999996"/>
    <n v="1.82008E-4"/>
    <n v="2.8438999999999998E-4"/>
    <n v="2.5168514999999999E-2"/>
    <n v="1.5101108999999999"/>
    <n v="25.00015612"/>
    <n v="7.9599999999999997E-5"/>
    <n v="0"/>
    <n v="1.8201E-4"/>
    <n v="993.31073446327684"/>
    <n v="16.555178907721281"/>
    <n v="87908"/>
  </r>
  <r>
    <n v="6371"/>
    <x v="2"/>
    <n v="19"/>
    <n v="12"/>
    <n v="500"/>
    <n v="46.944600000000001"/>
    <n v="4.0756800000000003E-4"/>
    <n v="2.5936200000000001E-4"/>
    <n v="6.1799999999999998E-5"/>
    <n v="0"/>
    <n v="2.4700000000000001E-5"/>
    <n v="1.9760889999999999E-3"/>
    <n v="69.157200000000003"/>
    <n v="127.5"/>
    <n v="4.2625000000000002"/>
    <n v="1.60557E-4"/>
    <n v="2.8405999999999999E-4"/>
    <n v="2.5139309999999998E-2"/>
    <n v="1.5083585999999998"/>
    <n v="22.999770079999998"/>
    <n v="2.4700000000000001E-5"/>
    <n v="0"/>
    <n v="0"/>
    <n v="914.89265536723167"/>
    <n v="15.248210922787194"/>
    <n v="80968"/>
  </r>
  <r>
    <n v="4953"/>
    <x v="1"/>
    <n v="19"/>
    <n v="30"/>
    <n v="1200"/>
    <n v="155.93459999999999"/>
    <n v="3.1194650000000001E-3"/>
    <n v="1.8113E-4"/>
    <n v="2.0100000000000001E-5"/>
    <n v="1.40879E-4"/>
    <n v="1.2679119999999999E-3"/>
    <n v="5.9772979999999998E-3"/>
    <n v="24.971299999999999"/>
    <n v="38.8889"/>
    <n v="4.3602999999999996"/>
    <n v="2.6163299999999999E-4"/>
    <n v="2.8175999999999999E-4"/>
    <n v="2.4935759999999998E-2"/>
    <n v="1.4961456"/>
    <n v="28.000181759999997"/>
    <n v="8.0500000000000005E-5"/>
    <n v="0"/>
    <n v="0"/>
    <n v="1122.8926553672316"/>
    <n v="18.714877589453859"/>
    <n v="99376"/>
  </r>
  <r>
    <n v="3843"/>
    <x v="7"/>
    <n v="20"/>
    <n v="24"/>
    <n v="75"/>
    <n v="65.794799999999995"/>
    <n v="0"/>
    <n v="1.1199999999999999E-5"/>
    <n v="1.1199999999999999E-5"/>
    <n v="0"/>
    <n v="6.7100000000000005E-5"/>
    <n v="2.7640999999999998E-3"/>
    <n v="52"/>
    <n v="82.720600000000005"/>
    <n v="4.4695999999999998"/>
    <n v="1.79051E-4"/>
    <n v="2.7976999999999999E-4"/>
    <n v="2.4759645E-2"/>
    <n v="1.4855787"/>
    <n v="25.0002472"/>
    <n v="5.5999999999999999E-5"/>
    <n v="2.2399999999999999E-5"/>
    <n v="1.1199999999999999E-5"/>
    <n v="1009.7175141242938"/>
    <n v="16.828625235404896"/>
    <n v="89360"/>
  </r>
  <r>
    <n v="5004"/>
    <x v="7"/>
    <n v="24"/>
    <n v="6"/>
    <n v="150"/>
    <n v="35.04"/>
    <n v="6.6106499999999996E-4"/>
    <n v="3.5256799999999999E-4"/>
    <n v="2.94E-5"/>
    <n v="1.47E-5"/>
    <n v="4.4100000000000001E-5"/>
    <n v="1.850981E-3"/>
    <n v="82.111999999999995"/>
    <n v="111.07940000000001"/>
    <n v="3.3094999999999999"/>
    <n v="2.2035499999999999E-4"/>
    <n v="2.7912E-4"/>
    <n v="2.4702120000000001E-2"/>
    <n v="1.4821272000000001"/>
    <n v="19.00025664"/>
    <n v="7.3499999999999998E-5"/>
    <n v="0"/>
    <n v="0"/>
    <n v="769.1751412429378"/>
    <n v="12.819585687382297"/>
    <n v="68072"/>
  </r>
  <r>
    <n v="4144"/>
    <x v="0"/>
    <n v="17"/>
    <n v="70"/>
    <n v="1400"/>
    <n v="100.03740000000001"/>
    <n v="3.6231879999999998E-3"/>
    <n v="1.79366E-4"/>
    <n v="2.7900000000000001E-5"/>
    <n v="1.6342200000000001E-4"/>
    <n v="3.9460500000000002E-4"/>
    <n v="4.2011449999999999E-3"/>
    <n v="47.764499999999998"/>
    <n v="55.855800000000002"/>
    <n v="3.7723"/>
    <n v="1.39507E-4"/>
    <n v="2.7901E-4"/>
    <n v="2.4692385000000001E-2"/>
    <n v="1.4815431000000001"/>
    <n v="69.99914484"/>
    <n v="3.1900000000000003E-5"/>
    <n v="0"/>
    <n v="0"/>
    <n v="2834.8474576271187"/>
    <n v="47.247457627118642"/>
    <n v="250884"/>
  </r>
  <r>
    <n v="5926"/>
    <x v="3"/>
    <n v="25"/>
    <n v="16"/>
    <n v="2000"/>
    <n v="57.7134"/>
    <n v="3.5289400000000003E-4"/>
    <n v="7.5599999999999994E-5"/>
    <n v="5.0399999999999999E-5"/>
    <n v="2.5199999999999999E-5"/>
    <n v="2.5199999999999999E-5"/>
    <n v="2.293809E-3"/>
    <n v="41.555599999999998"/>
    <n v="86.197800000000001"/>
    <n v="4.5495000000000001"/>
    <n v="2.7727399999999999E-4"/>
    <n v="2.7726999999999998E-4"/>
    <n v="2.4538394999999998E-2"/>
    <n v="1.4723036999999999"/>
    <n v="10.999855439999999"/>
    <n v="5.0399999999999999E-5"/>
    <n v="0"/>
    <n v="0"/>
    <n v="448.27118644067798"/>
    <n v="7.4711864406779664"/>
    <n v="39672"/>
  </r>
  <r>
    <n v="8354"/>
    <x v="3"/>
    <n v="18"/>
    <n v="24"/>
    <n v="1500"/>
    <n v="121.7664"/>
    <n v="1.9477780000000001E-3"/>
    <n v="9.2100000000000003E-5"/>
    <n v="1.3200000000000001E-5"/>
    <n v="2.6299999999999999E-5"/>
    <n v="4.4746299999999999E-4"/>
    <n v="2.895346E-3"/>
    <n v="32.821899999999999"/>
    <n v="58.709099999999999"/>
    <n v="6.6455000000000002"/>
    <n v="1.4476699999999999E-4"/>
    <n v="2.7637000000000001E-4"/>
    <n v="2.4458745E-2"/>
    <n v="1.4675247"/>
    <n v="20.999698079999998"/>
    <n v="7.8999999999999996E-5"/>
    <n v="0"/>
    <n v="1.3200000000000001E-5"/>
    <n v="858.57627118644064"/>
    <n v="14.309604519774011"/>
    <n v="75984"/>
  </r>
  <r>
    <n v="3710"/>
    <x v="7"/>
    <n v="16"/>
    <n v="16"/>
    <n v="420"/>
    <n v="40.129199999999997"/>
    <n v="1.8898600000000001E-4"/>
    <n v="1.3083699999999999E-4"/>
    <n v="2.9099999999999999E-5"/>
    <n v="2.1800000000000001E-5"/>
    <n v="2.1800000000000001E-5"/>
    <n v="1.613654E-3"/>
    <n v="129.97290000000001"/>
    <n v="130.25229999999999"/>
    <n v="4.7342000000000004"/>
    <n v="1.5991200000000001E-4"/>
    <n v="2.7620999999999999E-4"/>
    <n v="2.4444584999999998E-2"/>
    <n v="1.4666750999999998"/>
    <n v="37.999866959999991"/>
    <n v="5.0899999999999997E-5"/>
    <n v="1.8171800000000001E-4"/>
    <n v="5.0899999999999997E-5"/>
    <n v="1554.5310734463276"/>
    <n v="25.908851224105458"/>
    <n v="137576"/>
  </r>
  <r>
    <n v="771"/>
    <x v="7"/>
    <n v="20"/>
    <n v="4"/>
    <n v="250"/>
    <n v="44.0304"/>
    <n v="1.0701459999999999E-3"/>
    <n v="3.27948E-4"/>
    <n v="6.8999999999999997E-5"/>
    <n v="0"/>
    <n v="2.4164600000000001E-4"/>
    <n v="2.4855010000000002E-3"/>
    <n v="52.699300000000001"/>
    <n v="113.1944"/>
    <n v="2.9722"/>
    <n v="1.89865E-4"/>
    <n v="2.7617000000000001E-4"/>
    <n v="2.4441045000000002E-2"/>
    <n v="1.4664627000000001"/>
    <n v="16.000185120000001"/>
    <n v="6.8999999999999997E-5"/>
    <n v="0"/>
    <n v="0"/>
    <n v="654.64406779661022"/>
    <n v="10.910734463276837"/>
    <n v="57936"/>
  </r>
  <r>
    <n v="1247"/>
    <x v="7"/>
    <n v="18"/>
    <n v="42"/>
    <n v="600"/>
    <n v="41.036999999999999"/>
    <n v="7.4770200000000005E-4"/>
    <n v="1.2000100000000001E-4"/>
    <n v="6.4599999999999998E-5"/>
    <n v="2.7699999999999999E-5"/>
    <n v="4.6199999999999998E-5"/>
    <n v="2.040025E-3"/>
    <n v="118.67270000000001"/>
    <n v="116.0724"/>
    <n v="3.4434"/>
    <n v="1.9384900000000001E-4"/>
    <n v="2.677E-4"/>
    <n v="2.3691449999999999E-2"/>
    <n v="1.4214869999999999"/>
    <n v="29.0004764"/>
    <n v="5.5399999999999998E-5"/>
    <n v="0"/>
    <n v="0"/>
    <n v="1224.0903954802259"/>
    <n v="20.4015065913371"/>
    <n v="108332"/>
  </r>
  <r>
    <n v="2970"/>
    <x v="5"/>
    <n v="26"/>
    <n v="20"/>
    <n v="650"/>
    <n v="88.595399999999998"/>
    <n v="1.5354600000000001E-4"/>
    <n v="2.7900000000000001E-5"/>
    <n v="1.8600000000000001E-5"/>
    <n v="3.4896699999999999E-4"/>
    <n v="4.04802E-4"/>
    <n v="2.172902E-3"/>
    <n v="61.733899999999998"/>
    <n v="71.092100000000002"/>
    <n v="7.6595000000000004"/>
    <n v="1.5354600000000001E-4"/>
    <n v="2.6520999999999999E-4"/>
    <n v="2.3471084999999999E-2"/>
    <n v="1.4082650999999999"/>
    <n v="56.998933200000003"/>
    <n v="3.26E-5"/>
    <n v="0"/>
    <n v="0"/>
    <n v="2428.4745762711864"/>
    <n v="40.474576271186443"/>
    <n v="214920"/>
  </r>
  <r>
    <n v="3428"/>
    <x v="7"/>
    <n v="20"/>
    <n v="10"/>
    <n v="50"/>
    <n v="38.3322"/>
    <n v="5.0837300000000001E-4"/>
    <n v="3.18979E-4"/>
    <n v="9.9699999999999994E-6"/>
    <n v="0"/>
    <n v="4.9799999999999998E-5"/>
    <n v="1.9736839999999999E-3"/>
    <n v="60.345199999999998"/>
    <n v="113.4141"/>
    <n v="3.4948999999999999"/>
    <n v="2.1929800000000001E-4"/>
    <n v="2.5916999999999997E-4"/>
    <n v="2.2936544999999999E-2"/>
    <n v="1.3761927"/>
    <n v="25.999934399999997"/>
    <n v="4.9799999999999998E-5"/>
    <n v="0"/>
    <n v="0"/>
    <n v="1133.5593220338983"/>
    <n v="18.892655367231637"/>
    <n v="100320"/>
  </r>
  <r>
    <n v="4448"/>
    <x v="5"/>
    <n v="16"/>
    <n v="10"/>
    <n v="200"/>
    <n v="34.738199999999999"/>
    <n v="5.4069100000000004E-4"/>
    <n v="1.5311599999999999E-4"/>
    <n v="2.3900000000000002E-5"/>
    <n v="1.7704E-4"/>
    <n v="2.3445900000000001E-4"/>
    <n v="1.665136E-3"/>
    <n v="99.561999999999998"/>
    <n v="140.11490000000001"/>
    <n v="3.6638000000000002"/>
    <n v="1.19622E-4"/>
    <n v="2.4881000000000003E-4"/>
    <n v="2.2019685000000001E-2"/>
    <n v="1.3211811"/>
    <n v="51.999299520000008"/>
    <n v="4.3099999999999997E-5"/>
    <n v="0"/>
    <n v="1.4399999999999999E-5"/>
    <n v="2361.4915254237289"/>
    <n v="39.358192090395484"/>
    <n v="208992"/>
  </r>
  <r>
    <n v="3037"/>
    <x v="5"/>
    <n v="37"/>
    <n v="30"/>
    <n v="125"/>
    <n v="49.896000000000001"/>
    <n v="2.5279700000000003E-4"/>
    <n v="1.6500000000000001E-5"/>
    <n v="5.4999999999999999E-6"/>
    <n v="0"/>
    <n v="5.4999999999999999E-6"/>
    <n v="2.2861660000000001E-3"/>
    <n v="67.691599999999994"/>
    <n v="111.0192"/>
    <n v="4.149"/>
    <n v="1.48381E-4"/>
    <n v="2.4729999999999999E-4"/>
    <n v="2.1886050000000001E-2"/>
    <n v="1.3131630000000001"/>
    <n v="44.999697200000007"/>
    <n v="3.3000000000000003E-5"/>
    <n v="3.3000000000000003E-5"/>
    <n v="1.6500000000000001E-5"/>
    <n v="2056.0903954802261"/>
    <n v="34.26817325800377"/>
    <n v="181964"/>
  </r>
  <r>
    <n v="5099"/>
    <x v="7"/>
    <n v="27"/>
    <n v="4"/>
    <n v="100"/>
    <n v="30.917400000000001"/>
    <n v="2.9288300000000002E-4"/>
    <n v="1.5864500000000001E-4"/>
    <n v="4.88E-5"/>
    <n v="1.22E-5"/>
    <n v="7.3200000000000004E-5"/>
    <n v="2.635947E-3"/>
    <n v="70.232600000000005"/>
    <n v="102.7222"/>
    <n v="2.2037"/>
    <n v="1.8305200000000001E-4"/>
    <n v="2.4407000000000001E-4"/>
    <n v="2.1600195000000003E-2"/>
    <n v="1.2960117000000002"/>
    <n v="20.000072080000002"/>
    <n v="4.88E-5"/>
    <n v="0"/>
    <n v="8.5400000000000002E-5"/>
    <n v="925.92090395480227"/>
    <n v="15.432015065913371"/>
    <n v="81944"/>
  </r>
  <r>
    <n v="6453"/>
    <x v="3"/>
    <n v="20"/>
    <n v="4"/>
    <n v="220"/>
    <n v="123.7398"/>
    <n v="5.5609300000000002E-4"/>
    <n v="1.4506799999999999E-4"/>
    <n v="4.8399999999999997E-5"/>
    <n v="2.4199999999999999E-5"/>
    <n v="1.4506799999999999E-4"/>
    <n v="1.644101E-3"/>
    <n v="36.238799999999998"/>
    <n v="75.235299999999995"/>
    <n v="13.735300000000001"/>
    <n v="2.1760200000000001E-4"/>
    <n v="2.4178000000000001E-4"/>
    <n v="2.1397530000000001E-2"/>
    <n v="1.2838518000000001"/>
    <n v="10.0000208"/>
    <n v="7.25E-5"/>
    <n v="0"/>
    <n v="0"/>
    <n v="467.34463276836158"/>
    <n v="7.7890772128060259"/>
    <n v="41360"/>
  </r>
  <r>
    <n v="4177"/>
    <x v="7"/>
    <n v="16"/>
    <n v="20"/>
    <n v="150"/>
    <n v="51.4452"/>
    <n v="1.41538E-4"/>
    <n v="6.5300000000000002E-5"/>
    <n v="5.4400000000000001E-5"/>
    <n v="1.0900000000000001E-5"/>
    <n v="3.2662700000000002E-4"/>
    <n v="4.0066199999999998E-3"/>
    <n v="49.569499999999998"/>
    <n v="59.130400000000002"/>
    <n v="2.3016000000000001"/>
    <n v="3.2662700000000002E-4"/>
    <n v="2.3953000000000001E-4"/>
    <n v="2.1198405E-2"/>
    <n v="1.2719043000000001"/>
    <n v="22.000351439999999"/>
    <n v="7.6199999999999995E-5"/>
    <n v="0"/>
    <n v="0"/>
    <n v="1037.8305084745762"/>
    <n v="17.297175141242935"/>
    <n v="91848"/>
  </r>
  <r>
    <n v="6322"/>
    <x v="5"/>
    <n v="17"/>
    <n v="10"/>
    <n v="500"/>
    <n v="87.463200000000001"/>
    <n v="1.731846E-3"/>
    <n v="7.3700000000000002E-5"/>
    <n v="2.4600000000000002E-5"/>
    <n v="0"/>
    <n v="2.2108699999999999E-4"/>
    <n v="2.4442370000000001E-3"/>
    <n v="49.5152"/>
    <n v="96.723600000000005"/>
    <n v="6.0804"/>
    <n v="2.4565200000000001E-4"/>
    <n v="2.3337E-4"/>
    <n v="2.0653245000000001E-2"/>
    <n v="1.2391947000000001"/>
    <n v="19.000051920000004"/>
    <n v="6.1400000000000002E-5"/>
    <n v="0"/>
    <n v="0"/>
    <n v="919.95480225988706"/>
    <n v="15.332580037664785"/>
    <n v="81416"/>
  </r>
  <r>
    <n v="4510"/>
    <x v="7"/>
    <n v="25"/>
    <n v="4"/>
    <n v="50"/>
    <n v="43.2744"/>
    <n v="8.2433599999999995E-4"/>
    <n v="1.9696500000000001E-4"/>
    <n v="3.65E-5"/>
    <n v="0"/>
    <n v="6.5699999999999998E-5"/>
    <n v="2.626204E-3"/>
    <n v="67.531999999999996"/>
    <n v="103.3"/>
    <n v="2.9083000000000001"/>
    <n v="1.1671999999999999E-4"/>
    <n v="2.2614999999999999E-4"/>
    <n v="2.0014274999999998E-2"/>
    <n v="1.2008565"/>
    <n v="31.000641999999999"/>
    <n v="6.5699999999999998E-5"/>
    <n v="0"/>
    <n v="0"/>
    <n v="1548.9265536723165"/>
    <n v="25.815442561205273"/>
    <n v="137080"/>
  </r>
  <r>
    <n v="6744"/>
    <x v="7"/>
    <n v="19"/>
    <n v="4"/>
    <n v="250"/>
    <n v="37.650599999999997"/>
    <n v="6.4449600000000004E-4"/>
    <n v="9.6700000000000006E-5"/>
    <n v="5.3699999999999997E-5"/>
    <n v="0"/>
    <n v="1.39641E-4"/>
    <n v="2.459826E-3"/>
    <n v="104.9298"/>
    <n v="92.419200000000004"/>
    <n v="2.6680999999999999"/>
    <n v="1.5038200000000001E-4"/>
    <n v="2.2557E-4"/>
    <n v="1.9962944999999999E-2"/>
    <n v="1.1977766999999999"/>
    <n v="20.999664719999995"/>
    <n v="7.5199999999999998E-5"/>
    <n v="0"/>
    <n v="0"/>
    <n v="1051.9322033898304"/>
    <n v="17.532203389830507"/>
    <n v="93096"/>
  </r>
  <r>
    <n v="3302"/>
    <x v="7"/>
    <n v="23"/>
    <n v="8"/>
    <n v="60"/>
    <n v="51.520800000000001"/>
    <n v="9.11969E-4"/>
    <n v="1.5486300000000001E-4"/>
    <n v="8.6000000000000003E-5"/>
    <n v="0"/>
    <n v="6.8800000000000005E-5"/>
    <n v="2.2024919999999999E-3"/>
    <n v="52.787399999999998"/>
    <n v="101.3438"/>
    <n v="4.1016000000000004"/>
    <n v="3.6134600000000002E-4"/>
    <n v="2.2368999999999999E-4"/>
    <n v="1.9796564999999999E-2"/>
    <n v="1.1877939"/>
    <n v="12.999968039999999"/>
    <n v="8.6000000000000003E-5"/>
    <n v="0"/>
    <n v="0"/>
    <n v="656.67796610169489"/>
    <n v="10.944632768361581"/>
    <n v="58116"/>
  </r>
  <r>
    <n v="7623"/>
    <x v="5"/>
    <n v="22"/>
    <n v="6"/>
    <n v="400"/>
    <n v="71.087999999999994"/>
    <n v="2.9834700000000002E-4"/>
    <n v="2.3867800000000001E-4"/>
    <n v="1.19339E-4"/>
    <n v="0"/>
    <n v="1.79008E-4"/>
    <n v="2.446447E-3"/>
    <n v="35.852800000000002"/>
    <n v="75.487799999999993"/>
    <n v="5.3963000000000001"/>
    <n v="2.3867800000000001E-4"/>
    <n v="1.9393000000000001E-4"/>
    <n v="1.7162805E-2"/>
    <n v="1.0297683"/>
    <n v="13.00029148"/>
    <n v="1.04422E-4"/>
    <n v="0"/>
    <n v="0"/>
    <n v="757.4689265536723"/>
    <n v="12.624482109227872"/>
    <n v="67036"/>
  </r>
  <r>
    <n v="5090"/>
    <x v="7"/>
    <n v="29"/>
    <n v="8"/>
    <n v="90"/>
    <n v="80.344800000000006"/>
    <n v="8.3071100000000004E-4"/>
    <n v="1.06986E-4"/>
    <n v="1.8899999999999999E-5"/>
    <n v="0"/>
    <n v="1.06986E-4"/>
    <n v="3.316551E-3"/>
    <n v="58.882100000000001"/>
    <n v="82.428799999999995"/>
    <n v="4.3586"/>
    <n v="1.9509099999999999E-4"/>
    <n v="1.8249999999999999E-4"/>
    <n v="1.6151249999999999E-2"/>
    <n v="0.96907499999999991"/>
    <n v="28.99925"/>
    <n v="3.7799999999999997E-5"/>
    <n v="0"/>
    <n v="0"/>
    <n v="1795.4802259887006"/>
    <n v="29.92467043314501"/>
    <n v="158900"/>
  </r>
  <r>
    <n v="1173"/>
    <x v="7"/>
    <n v="26"/>
    <n v="8"/>
    <n v="50"/>
    <n v="31.33314"/>
    <n v="1.4936800000000001E-4"/>
    <n v="6.6400000000000001E-5"/>
    <n v="3.3200000000000001E-5"/>
    <n v="0"/>
    <n v="3.4852499999999997E-4"/>
    <n v="2.5309519999999999E-3"/>
    <n v="111.1842"/>
    <n v="100.62949999999999"/>
    <n v="2.3246000000000002"/>
    <n v="2.07455E-4"/>
    <n v="1.6595999999999999E-4"/>
    <n v="1.4687459999999999E-2"/>
    <n v="0.88124760000000002"/>
    <n v="19.999507679999997"/>
    <n v="5.8100000000000003E-5"/>
    <n v="0"/>
    <n v="1.0788E-4"/>
    <n v="1361.6723163841807"/>
    <n v="22.694538606403011"/>
    <n v="120508"/>
  </r>
  <r>
    <n v="4273"/>
    <x v="5"/>
    <n v="16"/>
    <n v="14"/>
    <n v="200"/>
    <n v="36.24774"/>
    <n v="7.7100000000000004E-5"/>
    <n v="2.1999999999999999E-5"/>
    <n v="1.1E-5"/>
    <n v="0"/>
    <n v="9.9199999999999999E-5"/>
    <n v="2.2698219999999999E-3"/>
    <n v="78.868300000000005"/>
    <n v="103.9029"/>
    <n v="2.9272"/>
    <n v="1.6527800000000001E-4"/>
    <n v="1.6527999999999999E-4"/>
    <n v="1.4627279999999999E-2"/>
    <n v="0.87763679999999999"/>
    <n v="15.000151679999998"/>
    <n v="5.5099999999999998E-5"/>
    <n v="0"/>
    <n v="1.1E-5"/>
    <n v="1025.4915254237287"/>
    <n v="17.091525423728811"/>
    <n v="90756"/>
  </r>
  <r>
    <n v="3287"/>
    <x v="7"/>
    <n v="21"/>
    <n v="16"/>
    <n v="100"/>
    <n v="94.901700000000005"/>
    <n v="3.3131760000000001E-3"/>
    <n v="9.6500000000000001E-5"/>
    <n v="6.4300000000000004E-5"/>
    <n v="0"/>
    <n v="8.6850199999999995E-4"/>
    <n v="2.0265050000000001E-3"/>
    <n v="118"/>
    <n v="110.09520000000001"/>
    <n v="7.3810000000000002"/>
    <n v="3.8600100000000002E-4"/>
    <n v="1.6082999999999999E-4"/>
    <n v="1.4233454999999999E-2"/>
    <n v="0.85400729999999991"/>
    <n v="4.9998830399999994"/>
    <n v="9.6500000000000001E-5"/>
    <n v="0"/>
    <n v="0"/>
    <n v="351.27683615819211"/>
    <n v="5.8546139359698683"/>
    <n v="31088"/>
  </r>
  <r>
    <n v="3899"/>
    <x v="7"/>
    <n v="16"/>
    <n v="16"/>
    <n v="80"/>
    <n v="37.314540000000001"/>
    <n v="1.92456E-4"/>
    <n v="3.8500000000000001E-5"/>
    <n v="0"/>
    <n v="0"/>
    <n v="3.4642000000000001E-4"/>
    <n v="8.4680499999999995E-4"/>
    <n v="237.1429"/>
    <n v="161.63640000000001"/>
    <n v="8.0908999999999995"/>
    <n v="6.9284100000000003E-4"/>
    <n v="7.7000000000000001E-5"/>
    <n v="6.8145000000000002E-3"/>
    <n v="0.40887000000000001"/>
    <n v="2.0004599999999999"/>
    <n v="7.7000000000000001E-5"/>
    <n v="0"/>
    <n v="0"/>
    <n v="293.5593220338983"/>
    <n v="4.8926553672316384"/>
    <n v="259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Z11" firstHeaderRow="0" firstDataRow="1" firstDataCol="1"/>
  <pivotFields count="26">
    <pivotField dataField="1" showAll="0"/>
    <pivotField axis="axisRow" showAll="0">
      <items count="9">
        <item x="7"/>
        <item x="5"/>
        <item x="2"/>
        <item x="3"/>
        <item x="0"/>
        <item x="1"/>
        <item x="4"/>
        <item x="6"/>
        <item t="default"/>
      </items>
    </pivotField>
    <pivotField dataField="1" showAll="0"/>
    <pivotField dataField="1" showAll="0"/>
    <pivotField dataField="1" showAll="0"/>
    <pivotField dataField="1" showAll="0"/>
    <pivotField dataField="1" numFmtId="164" showAll="0"/>
    <pivotField dataField="1" numFmtId="164" showAll="0"/>
    <pivotField dataField="1" numFmtId="164" showAll="0"/>
    <pivotField dataField="1" numFmtId="164" showAll="0"/>
    <pivotField dataField="1" numFmtId="164" showAll="0"/>
    <pivotField dataField="1" showAll="0"/>
    <pivotField dataField="1" showAll="0"/>
    <pivotField dataField="1" showAll="0"/>
    <pivotField dataField="1" showAll="0"/>
    <pivotField dataField="1" showAll="0"/>
    <pivotField dataField="1" numFmtId="164" showAll="0"/>
    <pivotField dataField="1"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showAll="0"/>
  </pivotFields>
  <rowFields count="1">
    <field x="1"/>
  </rowFields>
  <rowItems count="9">
    <i>
      <x/>
    </i>
    <i>
      <x v="1"/>
    </i>
    <i>
      <x v="2"/>
    </i>
    <i>
      <x v="3"/>
    </i>
    <i>
      <x v="4"/>
    </i>
    <i>
      <x v="5"/>
    </i>
    <i>
      <x v="6"/>
    </i>
    <i>
      <x v="7"/>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dataFields count="25">
    <dataField name="Sum of GameID" fld="0" baseField="0" baseItem="0"/>
    <dataField name="Count of Age" fld="2" subtotal="count" baseField="0" baseItem="0"/>
    <dataField name="Count of HoursPerWeek" fld="3" subtotal="count" baseField="0" baseItem="0"/>
    <dataField name="Count of TotalHours" fld="4" subtotal="count" baseField="0" baseItem="0"/>
    <dataField name="Sum of APM" fld="5" baseField="0" baseItem="0"/>
    <dataField name="Sum of SelectByHotkeys" fld="6" baseField="0" baseItem="0"/>
    <dataField name="Sum of AssignToHotkeys" fld="7" baseField="0" baseItem="0"/>
    <dataField name="Sum of UniqueHotkeys" fld="8" baseField="0" baseItem="0"/>
    <dataField name="Sum of MinimapAttacks" fld="9" baseField="0" baseItem="0"/>
    <dataField name="Sum of MinimapRightClicks" fld="10" baseField="0" baseItem="0"/>
    <dataField name="Sum of NumberOfPACs" fld="11" baseField="0" baseItem="0"/>
    <dataField name="Sum of GapBetweenPACs" fld="12" baseField="0" baseItem="0"/>
    <dataField name="Sum of ActionLatency" fld="13" baseField="0" baseItem="0"/>
    <dataField name="Sum of ActionsInPAC" fld="14" baseField="0" baseItem="0"/>
    <dataField name="Sum of TotalMapExplored" fld="15" baseField="0" baseItem="0"/>
    <dataField name="Sum of WorkersMade_x000d_per TimeStamps" fld="16" baseField="0" baseItem="0"/>
    <dataField name="Sum of Workers Made _x000d_(per sec - average ?)" fld="17" baseField="0" baseItem="0"/>
    <dataField name="Sum of Workers Made _x000d_(per Min ?)" fld="18" baseField="0" baseItem="0"/>
    <dataField name="Sum of Total Workers _x000d_during a game" fld="19" baseField="0" baseItem="0"/>
    <dataField name="Sum of UniqueUnitsMade" fld="20" baseField="0" baseItem="0"/>
    <dataField name="Sum of ComplexUnitsMade" fld="21" baseField="0" baseItem="0"/>
    <dataField name="Sum of ComplexAbilityUsed" fld="22" baseField="0" baseItem="0"/>
    <dataField name="Sum of Game duration_x000d_(in seconds)" fld="23" baseField="0" baseItem="0"/>
    <dataField name="Sum of Game duration_x000d_(in Minutes)" fld="24" baseField="0" baseItem="0"/>
    <dataField name="Sum of MaxTimeStamp" fld="25"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U3396" totalsRowShown="0">
  <autoFilter ref="A1:U3396"/>
  <sortState ref="A2:U3396">
    <sortCondition ref="A1:A3396"/>
  </sortState>
  <tableColumns count="21">
    <tableColumn id="1" name="GameID"/>
    <tableColumn id="2" name="LeagueIndex"/>
    <tableColumn id="3" name="Age"/>
    <tableColumn id="4" name="HoursPerWeek"/>
    <tableColumn id="5" name="TotalHours"/>
    <tableColumn id="6" name="APM"/>
    <tableColumn id="7" name="SelectByHotkeys" dataDxfId="26"/>
    <tableColumn id="8" name="AssignToHotkeys" dataDxfId="25"/>
    <tableColumn id="9" name="UniqueHotkeys" dataDxfId="24"/>
    <tableColumn id="10" name="MinimapAttacks" dataDxfId="23"/>
    <tableColumn id="11" name="MinimapRightClicks" dataDxfId="22"/>
    <tableColumn id="12" name="NumberOfPACs"/>
    <tableColumn id="13" name="GapBetweenPACs"/>
    <tableColumn id="14" name="ActionLatency"/>
    <tableColumn id="15" name="ActionsInPAC"/>
    <tableColumn id="16" name="TotalMapExplored"/>
    <tableColumn id="17" name="WorkersMade"/>
    <tableColumn id="18" name="UniqueUnitsMade" dataDxfId="21"/>
    <tableColumn id="19" name="ComplexUnitsMade" dataDxfId="20"/>
    <tableColumn id="20" name="ComplexAbilityUsed" dataDxfId="19"/>
    <tableColumn id="21" name="MaxTimeStamp"/>
  </tableColumns>
  <tableStyleInfo name="TableStyleMedium6" showFirstColumn="0" showLastColumn="0" showRowStripes="1" showColumnStripes="0"/>
</table>
</file>

<file path=xl/tables/table2.xml><?xml version="1.0" encoding="utf-8"?>
<table xmlns="http://schemas.openxmlformats.org/spreadsheetml/2006/main" id="2" name="Table13" displayName="Table13" ref="A1:Z3396" totalsRowShown="0" headerRowDxfId="18" headerRowBorderDxfId="17">
  <autoFilter ref="A1:Z3396">
    <filterColumn colId="1">
      <filters>
        <filter val="1-Bronze"/>
      </filters>
    </filterColumn>
  </autoFilter>
  <sortState ref="A2:Z168">
    <sortCondition descending="1" ref="W1:W3396"/>
  </sortState>
  <tableColumns count="26">
    <tableColumn id="1" name="GameID" dataDxfId="16"/>
    <tableColumn id="2" name="LeagueIndex" dataDxfId="15"/>
    <tableColumn id="3" name="Age"/>
    <tableColumn id="4" name="HoursPerWeek"/>
    <tableColumn id="5" name="TotalHours"/>
    <tableColumn id="6" name="APM"/>
    <tableColumn id="7" name="SelectByHotkeys" dataDxfId="14"/>
    <tableColumn id="8" name="AssignToHotkeys" dataDxfId="13"/>
    <tableColumn id="9" name="UniqueHotkeys" dataDxfId="12"/>
    <tableColumn id="10" name="MinimapAttacks" dataDxfId="11"/>
    <tableColumn id="11" name="MinimapRightClicks" dataDxfId="10"/>
    <tableColumn id="12" name="NumberOfPACs"/>
    <tableColumn id="13" name="GapBetweenPACs"/>
    <tableColumn id="14" name="ActionLatency"/>
    <tableColumn id="15" name="ActionsInPAC"/>
    <tableColumn id="16" name="TotalMapExplored"/>
    <tableColumn id="17" name="WorkersMade_x000a_per TimeStamps" dataDxfId="9"/>
    <tableColumn id="26" name="Workers Made _x000a_(per sec - average ?)" dataDxfId="8">
      <calculatedColumnFormula>Table13[[#This Row],[WorkersMade
per TimeStamps]]*88.5</calculatedColumnFormula>
    </tableColumn>
    <tableColumn id="24" name="Workers Made _x000a_(per Min ?)" dataDxfId="7">
      <calculatedColumnFormula>Table13[[#This Row],[WorkersMade
per TimeStamps]]*88.5*60</calculatedColumnFormula>
    </tableColumn>
    <tableColumn id="25" name="Total Workers _x000a_during a game" dataDxfId="6">
      <calculatedColumnFormula>Table13[[#This Row],[Workers Made 
(per sec - average ?)]]*Table13[[#This Row],[Game duration
(in seconds)]]</calculatedColumnFormula>
    </tableColumn>
    <tableColumn id="18" name="UniqueUnitsMade" dataDxfId="5"/>
    <tableColumn id="19" name="ComplexUnitsMade" dataDxfId="4"/>
    <tableColumn id="20" name="ComplexAbilityUsed" dataDxfId="3"/>
    <tableColumn id="22" name="Game duration_x000a_(in seconds)" dataDxfId="2">
      <calculatedColumnFormula>Table13[[#This Row],[MaxTimeStamp]]/88.5</calculatedColumnFormula>
    </tableColumn>
    <tableColumn id="23" name="Game duration_x000a_(in Minutes)" dataDxfId="1">
      <calculatedColumnFormula>Table13[[#This Row],[Game duration
(in seconds)]]/60</calculatedColumnFormula>
    </tableColumn>
    <tableColumn id="21" name="MaxTimeStamp"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summit.sfu.ca/item/1332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ummit.sfu.ca/search/apachesolr_search/%2522Andrew%2BHenry%2522" TargetMode="External"/><Relationship Id="rId4" Type="http://schemas.openxmlformats.org/officeDocument/2006/relationships/hyperlink" Target="http://summit.sfu.ca/search/apachesolr_search/%2522Bill%2BChen%2522" TargetMode="External"/><Relationship Id="rId1" Type="http://schemas.openxmlformats.org/officeDocument/2006/relationships/hyperlink" Target="http://summit.sfu.ca/search/apachesolr_search/%2522Joe%2BThompson%2522" TargetMode="External"/><Relationship Id="rId2" Type="http://schemas.openxmlformats.org/officeDocument/2006/relationships/hyperlink" Target="http://summit.sfu.ca/search/apachesolr_search/%2522Mark%2BBlair%252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kaggle.com/jonlee317/d/sfu-summit/starcraft-ii-replay-analysis/starcraft-simple-data-exploration" TargetMode="External"/><Relationship Id="rId4" Type="http://schemas.openxmlformats.org/officeDocument/2006/relationships/hyperlink" Target="https://www.kaggle.com/jonathanbouchet/d/sfu-summit/starcraft-ii-replay-analysis/player-profile-per-league-radar-charts/notebook" TargetMode="External"/><Relationship Id="rId1" Type="http://schemas.openxmlformats.org/officeDocument/2006/relationships/hyperlink" Target="https://www.kaggle.com/jonathanbouchet/d/sfu-summit/starcraft-ii-replay-analysis/starcraft2-replay-analysis" TargetMode="External"/><Relationship Id="rId2" Type="http://schemas.openxmlformats.org/officeDocument/2006/relationships/hyperlink" Target="https://www.kaggle.com/jonathanbouchet/d/sfu-summit/starcraft-ii-replay-analysis/leagueindex-predi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96"/>
  <sheetViews>
    <sheetView tabSelected="1" zoomScale="94" workbookViewId="0">
      <selection activeCell="F189" sqref="F189"/>
    </sheetView>
  </sheetViews>
  <sheetFormatPr baseColWidth="10" defaultRowHeight="16" x14ac:dyDescent="0.2"/>
  <cols>
    <col min="1" max="1" width="12.6640625" customWidth="1"/>
    <col min="2" max="2" width="13.83203125" customWidth="1"/>
    <col min="4" max="4" width="15.83203125" customWidth="1"/>
    <col min="5" max="6" width="14.832031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6.5" customWidth="1"/>
    <col min="18" max="18" width="20.33203125" customWidth="1"/>
    <col min="19" max="19" width="19.6640625" customWidth="1"/>
    <col min="20" max="20" width="20" customWidth="1"/>
    <col min="21" max="21" width="18.16406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52</v>
      </c>
      <c r="B2">
        <v>5</v>
      </c>
      <c r="C2">
        <v>27</v>
      </c>
      <c r="D2">
        <v>10</v>
      </c>
      <c r="E2">
        <v>3000</v>
      </c>
      <c r="F2">
        <v>143.71799999999999</v>
      </c>
      <c r="G2" s="2">
        <v>3.5151589999999999E-3</v>
      </c>
      <c r="H2" s="2">
        <v>2.1969700000000001E-4</v>
      </c>
      <c r="I2" s="2">
        <v>5.49E-5</v>
      </c>
      <c r="J2" s="2">
        <v>1.09849E-4</v>
      </c>
      <c r="K2" s="2">
        <v>3.9231699999999999E-4</v>
      </c>
      <c r="L2">
        <v>4.8490360000000001E-3</v>
      </c>
      <c r="M2">
        <v>32.667700000000004</v>
      </c>
      <c r="N2">
        <v>40.8673</v>
      </c>
      <c r="O2">
        <v>4.7507999999999999</v>
      </c>
      <c r="P2">
        <v>2.1969700000000001E-4</v>
      </c>
      <c r="Q2">
        <v>1.3966E-3</v>
      </c>
      <c r="R2" s="2">
        <v>4.71E-5</v>
      </c>
      <c r="S2" s="2">
        <v>0</v>
      </c>
      <c r="T2" s="2">
        <v>0</v>
      </c>
      <c r="U2">
        <v>127448</v>
      </c>
    </row>
    <row r="3" spans="1:21" x14ac:dyDescent="0.2">
      <c r="A3">
        <v>55</v>
      </c>
      <c r="B3">
        <v>5</v>
      </c>
      <c r="C3">
        <v>23</v>
      </c>
      <c r="D3">
        <v>10</v>
      </c>
      <c r="E3">
        <v>5000</v>
      </c>
      <c r="F3">
        <v>129.23220000000001</v>
      </c>
      <c r="G3" s="2">
        <v>3.3038120000000002E-3</v>
      </c>
      <c r="H3" s="2">
        <v>2.5946200000000002E-4</v>
      </c>
      <c r="I3" s="2">
        <v>6.9200000000000002E-5</v>
      </c>
      <c r="J3" s="2">
        <v>2.9405700000000002E-4</v>
      </c>
      <c r="K3" s="2">
        <v>4.3243600000000002E-4</v>
      </c>
      <c r="L3">
        <v>4.3070640000000002E-3</v>
      </c>
      <c r="M3">
        <v>32.919400000000003</v>
      </c>
      <c r="N3">
        <v>42.345399999999998</v>
      </c>
      <c r="O3">
        <v>4.8433999999999999</v>
      </c>
      <c r="P3">
        <v>3.8054400000000002E-4</v>
      </c>
      <c r="Q3">
        <v>1.1934999999999999E-3</v>
      </c>
      <c r="R3" s="2">
        <v>8.6500000000000002E-5</v>
      </c>
      <c r="S3" s="2">
        <v>0</v>
      </c>
      <c r="T3" s="2">
        <v>2.0756999999999999E-4</v>
      </c>
      <c r="U3">
        <v>57812</v>
      </c>
    </row>
    <row r="4" spans="1:21" x14ac:dyDescent="0.2">
      <c r="A4">
        <v>56</v>
      </c>
      <c r="B4">
        <v>4</v>
      </c>
      <c r="C4">
        <v>30</v>
      </c>
      <c r="D4">
        <v>10</v>
      </c>
      <c r="E4">
        <v>200</v>
      </c>
      <c r="F4">
        <v>69.961200000000005</v>
      </c>
      <c r="G4" s="2">
        <v>1.101091E-3</v>
      </c>
      <c r="H4" s="2">
        <v>3.3556999999999999E-4</v>
      </c>
      <c r="I4" s="2">
        <v>4.1900000000000002E-5</v>
      </c>
      <c r="J4" s="2">
        <v>2.9362399999999998E-4</v>
      </c>
      <c r="K4" s="2">
        <v>4.6140900000000003E-4</v>
      </c>
      <c r="L4">
        <v>2.9257549999999999E-3</v>
      </c>
      <c r="M4">
        <v>44.647500000000001</v>
      </c>
      <c r="N4">
        <v>75.354799999999997</v>
      </c>
      <c r="O4">
        <v>4.0430000000000001</v>
      </c>
      <c r="P4">
        <v>2.3070499999999999E-4</v>
      </c>
      <c r="Q4">
        <v>7.4454999999999996E-4</v>
      </c>
      <c r="R4" s="2">
        <v>6.2899999999999997E-5</v>
      </c>
      <c r="S4" s="2">
        <v>0</v>
      </c>
      <c r="T4" s="2">
        <v>1.8876E-4</v>
      </c>
      <c r="U4">
        <v>95360</v>
      </c>
    </row>
    <row r="5" spans="1:21" x14ac:dyDescent="0.2">
      <c r="A5">
        <v>57</v>
      </c>
      <c r="B5">
        <v>3</v>
      </c>
      <c r="C5">
        <v>19</v>
      </c>
      <c r="D5">
        <v>20</v>
      </c>
      <c r="E5">
        <v>400</v>
      </c>
      <c r="F5">
        <v>107.6016</v>
      </c>
      <c r="G5" s="2">
        <v>1.0335419999999999E-3</v>
      </c>
      <c r="H5" s="2">
        <v>2.1310099999999999E-4</v>
      </c>
      <c r="I5" s="2">
        <v>1.0699999999999999E-5</v>
      </c>
      <c r="J5" s="2">
        <v>5.3300000000000001E-5</v>
      </c>
      <c r="K5" s="2">
        <v>5.4340900000000001E-4</v>
      </c>
      <c r="L5">
        <v>3.7825509999999999E-3</v>
      </c>
      <c r="M5">
        <v>29.220300000000002</v>
      </c>
      <c r="N5">
        <v>53.735199999999999</v>
      </c>
      <c r="O5">
        <v>4.9154999999999998</v>
      </c>
      <c r="P5">
        <v>2.0244600000000001E-4</v>
      </c>
      <c r="Q5">
        <v>4.2620000000000001E-4</v>
      </c>
      <c r="R5" s="2">
        <v>7.4599999999999997E-5</v>
      </c>
      <c r="S5" s="2">
        <v>0</v>
      </c>
      <c r="T5" s="2">
        <v>3.8358000000000001E-4</v>
      </c>
      <c r="U5">
        <v>93852</v>
      </c>
    </row>
    <row r="6" spans="1:21" x14ac:dyDescent="0.2">
      <c r="A6">
        <v>58</v>
      </c>
      <c r="B6">
        <v>3</v>
      </c>
      <c r="C6">
        <v>32</v>
      </c>
      <c r="D6">
        <v>10</v>
      </c>
      <c r="E6">
        <v>500</v>
      </c>
      <c r="F6">
        <v>122.8908</v>
      </c>
      <c r="G6" s="2">
        <v>1.1360140000000001E-3</v>
      </c>
      <c r="H6" s="2">
        <v>3.2732600000000002E-4</v>
      </c>
      <c r="I6" s="2">
        <v>3.8500000000000001E-5</v>
      </c>
      <c r="J6" s="2">
        <v>0</v>
      </c>
      <c r="K6" s="2">
        <v>1.3285580000000001E-3</v>
      </c>
      <c r="L6">
        <v>2.3682989999999999E-3</v>
      </c>
      <c r="M6">
        <v>22.688500000000001</v>
      </c>
      <c r="N6">
        <v>62.081299999999999</v>
      </c>
      <c r="O6">
        <v>9.3740000000000006</v>
      </c>
      <c r="P6">
        <v>2.8881700000000002E-4</v>
      </c>
      <c r="Q6">
        <v>1.1745E-3</v>
      </c>
      <c r="R6" s="2">
        <v>7.7000000000000001E-5</v>
      </c>
      <c r="S6" s="2">
        <v>0</v>
      </c>
      <c r="T6" s="2">
        <v>1.9300000000000002E-5</v>
      </c>
      <c r="U6">
        <v>51936</v>
      </c>
    </row>
    <row r="7" spans="1:21" x14ac:dyDescent="0.2">
      <c r="A7">
        <v>60</v>
      </c>
      <c r="B7">
        <v>2</v>
      </c>
      <c r="C7">
        <v>27</v>
      </c>
      <c r="D7">
        <v>6</v>
      </c>
      <c r="E7">
        <v>70</v>
      </c>
      <c r="F7">
        <v>44.457000000000001</v>
      </c>
      <c r="G7" s="2">
        <v>9.7838999999999999E-4</v>
      </c>
      <c r="H7" s="2">
        <v>2.5523199999999998E-4</v>
      </c>
      <c r="I7" s="2">
        <v>2.1299999999999999E-5</v>
      </c>
      <c r="J7" s="2">
        <v>0</v>
      </c>
      <c r="K7" s="2">
        <v>0</v>
      </c>
      <c r="L7">
        <v>2.424706E-3</v>
      </c>
      <c r="M7">
        <v>76.4405</v>
      </c>
      <c r="N7">
        <v>98.771900000000002</v>
      </c>
      <c r="O7">
        <v>3.0964999999999998</v>
      </c>
      <c r="P7">
        <v>1.7015500000000001E-4</v>
      </c>
      <c r="Q7">
        <v>3.7220999999999999E-4</v>
      </c>
      <c r="R7" s="2">
        <v>6.3800000000000006E-5</v>
      </c>
      <c r="S7" s="2">
        <v>0</v>
      </c>
      <c r="T7" s="2">
        <v>0</v>
      </c>
      <c r="U7">
        <v>94032</v>
      </c>
    </row>
    <row r="8" spans="1:21" x14ac:dyDescent="0.2">
      <c r="A8">
        <v>61</v>
      </c>
      <c r="B8">
        <v>1</v>
      </c>
      <c r="C8">
        <v>21</v>
      </c>
      <c r="D8">
        <v>8</v>
      </c>
      <c r="E8">
        <v>240</v>
      </c>
      <c r="F8">
        <v>46.996200000000002</v>
      </c>
      <c r="G8" s="2">
        <v>8.2011400000000004E-4</v>
      </c>
      <c r="H8" s="2">
        <v>1.68517E-4</v>
      </c>
      <c r="I8" s="2">
        <v>6.7399999999999998E-5</v>
      </c>
      <c r="J8" s="2">
        <v>0</v>
      </c>
      <c r="K8" s="2">
        <v>4.49E-5</v>
      </c>
      <c r="L8">
        <v>1.9884960000000002E-3</v>
      </c>
      <c r="M8">
        <v>94.0227</v>
      </c>
      <c r="N8">
        <v>90.531099999999995</v>
      </c>
      <c r="O8">
        <v>4.1017000000000001</v>
      </c>
      <c r="P8">
        <v>1.68517E-4</v>
      </c>
      <c r="Q8">
        <v>5.7295999999999996E-4</v>
      </c>
      <c r="R8" s="2">
        <v>5.6199999999999997E-5</v>
      </c>
      <c r="S8" s="2">
        <v>0</v>
      </c>
      <c r="T8" s="2">
        <v>0</v>
      </c>
      <c r="U8">
        <v>89012</v>
      </c>
    </row>
    <row r="9" spans="1:21" x14ac:dyDescent="0.2">
      <c r="A9">
        <v>72</v>
      </c>
      <c r="B9">
        <v>7</v>
      </c>
      <c r="C9">
        <v>17</v>
      </c>
      <c r="D9">
        <v>42</v>
      </c>
      <c r="E9">
        <v>10000</v>
      </c>
      <c r="F9">
        <v>212.60220000000001</v>
      </c>
      <c r="G9" s="2">
        <v>9.0397389999999998E-3</v>
      </c>
      <c r="H9" s="2">
        <v>6.7624000000000004E-4</v>
      </c>
      <c r="I9" s="2">
        <v>5.9700000000000001E-5</v>
      </c>
      <c r="J9" s="2">
        <v>1.163531E-3</v>
      </c>
      <c r="K9" s="2">
        <v>1.253033E-3</v>
      </c>
      <c r="L9">
        <v>4.9524640000000002E-3</v>
      </c>
      <c r="M9">
        <v>24.611699999999999</v>
      </c>
      <c r="N9">
        <v>41.767099999999999</v>
      </c>
      <c r="O9">
        <v>6.6104000000000003</v>
      </c>
      <c r="P9">
        <v>4.4751200000000001E-4</v>
      </c>
      <c r="Q9">
        <v>2.2772999999999999E-3</v>
      </c>
      <c r="R9" s="2">
        <v>8.9499999999999994E-5</v>
      </c>
      <c r="S9" s="2">
        <v>1.29281E-4</v>
      </c>
      <c r="T9" s="2">
        <v>2.4862000000000002E-4</v>
      </c>
      <c r="U9">
        <v>100556</v>
      </c>
    </row>
    <row r="10" spans="1:21" x14ac:dyDescent="0.2">
      <c r="A10">
        <v>77</v>
      </c>
      <c r="B10">
        <v>4</v>
      </c>
      <c r="C10">
        <v>20</v>
      </c>
      <c r="D10">
        <v>14</v>
      </c>
      <c r="E10">
        <v>2708</v>
      </c>
      <c r="F10">
        <v>117.4884</v>
      </c>
      <c r="G10" s="2">
        <v>2.9442750000000001E-3</v>
      </c>
      <c r="H10" s="2">
        <v>5.2677099999999999E-4</v>
      </c>
      <c r="I10" s="2">
        <v>1.88E-5</v>
      </c>
      <c r="J10" s="2">
        <v>1.88E-5</v>
      </c>
      <c r="K10" s="2">
        <v>4.1389200000000001E-4</v>
      </c>
      <c r="L10">
        <v>5.3994059999999998E-3</v>
      </c>
      <c r="M10">
        <v>52.014000000000003</v>
      </c>
      <c r="N10">
        <v>46.432099999999998</v>
      </c>
      <c r="O10">
        <v>3.3746</v>
      </c>
      <c r="P10">
        <v>2.72792E-4</v>
      </c>
      <c r="Q10">
        <v>1.0346999999999999E-3</v>
      </c>
      <c r="R10" s="2">
        <v>6.58E-5</v>
      </c>
      <c r="S10" s="2">
        <v>2.72792E-4</v>
      </c>
      <c r="T10" s="2">
        <v>4.7032999999999998E-4</v>
      </c>
      <c r="U10">
        <v>106308</v>
      </c>
    </row>
    <row r="11" spans="1:21" x14ac:dyDescent="0.2">
      <c r="A11">
        <v>81</v>
      </c>
      <c r="B11">
        <v>4</v>
      </c>
      <c r="C11">
        <v>18</v>
      </c>
      <c r="D11">
        <v>24</v>
      </c>
      <c r="E11">
        <v>800</v>
      </c>
      <c r="F11">
        <v>155.98560000000001</v>
      </c>
      <c r="G11" s="2">
        <v>5.0539080000000002E-3</v>
      </c>
      <c r="H11" s="2">
        <v>5.2410900000000003E-4</v>
      </c>
      <c r="I11" s="2">
        <v>9.98E-5</v>
      </c>
      <c r="J11" s="2">
        <v>2.5000000000000001E-5</v>
      </c>
      <c r="K11" s="2">
        <v>3.9932100000000001E-4</v>
      </c>
      <c r="L11">
        <v>3.5689329999999998E-3</v>
      </c>
      <c r="M11">
        <v>24.463200000000001</v>
      </c>
      <c r="N11">
        <v>52.153799999999997</v>
      </c>
      <c r="O11">
        <v>6.5663999999999998</v>
      </c>
      <c r="P11">
        <v>3.3692699999999999E-4</v>
      </c>
      <c r="Q11">
        <v>1.3102999999999999E-3</v>
      </c>
      <c r="R11" s="2">
        <v>7.4900000000000005E-5</v>
      </c>
      <c r="S11" s="2">
        <v>0</v>
      </c>
      <c r="T11" s="2">
        <v>0</v>
      </c>
      <c r="U11">
        <v>80136</v>
      </c>
    </row>
    <row r="12" spans="1:21" x14ac:dyDescent="0.2">
      <c r="A12">
        <v>83</v>
      </c>
      <c r="B12">
        <v>3</v>
      </c>
      <c r="C12">
        <v>16</v>
      </c>
      <c r="D12">
        <v>16</v>
      </c>
      <c r="E12">
        <v>6000</v>
      </c>
      <c r="F12">
        <v>153.80099999999999</v>
      </c>
      <c r="G12" s="2">
        <v>1.676615E-3</v>
      </c>
      <c r="H12" s="2">
        <v>3.1855700000000002E-4</v>
      </c>
      <c r="I12" s="2">
        <v>6.7100000000000005E-5</v>
      </c>
      <c r="J12" s="2">
        <v>0</v>
      </c>
      <c r="K12" s="2">
        <v>8.2154099999999996E-4</v>
      </c>
      <c r="L12">
        <v>3.7723829999999998E-3</v>
      </c>
      <c r="M12">
        <v>23.410699999999999</v>
      </c>
      <c r="N12">
        <v>48.071100000000001</v>
      </c>
      <c r="O12">
        <v>7.0044000000000004</v>
      </c>
      <c r="P12">
        <v>4.0238699999999998E-4</v>
      </c>
      <c r="Q12">
        <v>1.5927999999999999E-3</v>
      </c>
      <c r="R12" s="2">
        <v>1.1736299999999999E-4</v>
      </c>
      <c r="S12" s="2">
        <v>0</v>
      </c>
      <c r="T12" s="2">
        <v>1.6799999999999998E-5</v>
      </c>
      <c r="U12">
        <v>59644</v>
      </c>
    </row>
    <row r="13" spans="1:21" x14ac:dyDescent="0.2">
      <c r="A13">
        <v>93</v>
      </c>
      <c r="B13">
        <v>4</v>
      </c>
      <c r="C13">
        <v>26</v>
      </c>
      <c r="D13">
        <v>4</v>
      </c>
      <c r="E13">
        <v>190</v>
      </c>
      <c r="F13">
        <v>79.294799999999995</v>
      </c>
      <c r="G13" s="2">
        <v>3.78539E-4</v>
      </c>
      <c r="H13" s="2">
        <v>2.55102E-4</v>
      </c>
      <c r="I13" s="2">
        <v>2.4700000000000001E-5</v>
      </c>
      <c r="J13" s="2">
        <v>1.6500000000000001E-5</v>
      </c>
      <c r="K13" s="2">
        <v>1.64582E-4</v>
      </c>
      <c r="L13">
        <v>3.5549700000000002E-3</v>
      </c>
      <c r="M13">
        <v>39.638100000000001</v>
      </c>
      <c r="N13">
        <v>65.5</v>
      </c>
      <c r="O13">
        <v>4.2268999999999997</v>
      </c>
      <c r="P13">
        <v>1.56353E-4</v>
      </c>
      <c r="Q13">
        <v>7.5708000000000004E-4</v>
      </c>
      <c r="R13" s="2">
        <v>5.7599999999999997E-5</v>
      </c>
      <c r="S13" s="2">
        <v>1.06978E-4</v>
      </c>
      <c r="T13" s="2">
        <v>2.6332999999999999E-4</v>
      </c>
      <c r="U13">
        <v>121520</v>
      </c>
    </row>
    <row r="14" spans="1:21" x14ac:dyDescent="0.2">
      <c r="A14">
        <v>97</v>
      </c>
      <c r="B14">
        <v>3</v>
      </c>
      <c r="C14">
        <v>18</v>
      </c>
      <c r="D14">
        <v>12</v>
      </c>
      <c r="E14">
        <v>350</v>
      </c>
      <c r="F14">
        <v>67.475399999999993</v>
      </c>
      <c r="G14" s="2">
        <v>4.2252199999999999E-4</v>
      </c>
      <c r="H14" s="2">
        <v>1.6900899999999999E-4</v>
      </c>
      <c r="I14" s="2">
        <v>1.2099999999999999E-5</v>
      </c>
      <c r="J14" s="2">
        <v>2.41E-5</v>
      </c>
      <c r="K14" s="2">
        <v>1.4486499999999999E-4</v>
      </c>
      <c r="L14">
        <v>2.8852190000000001E-3</v>
      </c>
      <c r="M14">
        <v>42.436999999999998</v>
      </c>
      <c r="N14">
        <v>68.050200000000004</v>
      </c>
      <c r="O14">
        <v>4.3221999999999996</v>
      </c>
      <c r="P14">
        <v>1.93153E-4</v>
      </c>
      <c r="Q14">
        <v>7.4846999999999999E-4</v>
      </c>
      <c r="R14" s="2">
        <v>8.4499999999999994E-5</v>
      </c>
      <c r="S14" s="2">
        <v>0</v>
      </c>
      <c r="T14" s="2">
        <v>4.3459E-4</v>
      </c>
      <c r="U14">
        <v>82836</v>
      </c>
    </row>
    <row r="15" spans="1:21" x14ac:dyDescent="0.2">
      <c r="A15">
        <v>98</v>
      </c>
      <c r="B15">
        <v>3</v>
      </c>
      <c r="C15">
        <v>38</v>
      </c>
      <c r="D15">
        <v>6</v>
      </c>
      <c r="E15">
        <v>1000</v>
      </c>
      <c r="F15">
        <v>119.4366</v>
      </c>
      <c r="G15" s="2">
        <v>4.9520429999999997E-3</v>
      </c>
      <c r="H15" s="2">
        <v>5.2099999999999999E-5</v>
      </c>
      <c r="I15" s="2">
        <v>3.4799999999999999E-5</v>
      </c>
      <c r="J15" s="2">
        <v>8.6899999999999998E-5</v>
      </c>
      <c r="K15" s="2">
        <v>3.4799999999999999E-5</v>
      </c>
      <c r="L15">
        <v>2.7279679999999999E-3</v>
      </c>
      <c r="M15">
        <v>54.8718</v>
      </c>
      <c r="N15">
        <v>79.2102</v>
      </c>
      <c r="O15">
        <v>6.2293000000000003</v>
      </c>
      <c r="P15">
        <v>3.6488699999999999E-4</v>
      </c>
      <c r="Q15">
        <v>1.4943000000000001E-3</v>
      </c>
      <c r="R15" s="2">
        <v>8.6899999999999998E-5</v>
      </c>
      <c r="S15" s="2">
        <v>0</v>
      </c>
      <c r="T15" s="2">
        <v>0</v>
      </c>
      <c r="U15">
        <v>57552</v>
      </c>
    </row>
    <row r="16" spans="1:21" x14ac:dyDescent="0.2">
      <c r="A16">
        <v>100</v>
      </c>
      <c r="B16">
        <v>5</v>
      </c>
      <c r="C16">
        <v>16</v>
      </c>
      <c r="D16">
        <v>30</v>
      </c>
      <c r="E16">
        <v>5000</v>
      </c>
      <c r="F16">
        <v>160.47540000000001</v>
      </c>
      <c r="G16" s="2">
        <v>4.2538599999999999E-3</v>
      </c>
      <c r="H16" s="2">
        <v>4.3173499999999999E-4</v>
      </c>
      <c r="I16" s="2">
        <v>2.5400000000000001E-5</v>
      </c>
      <c r="J16" s="2">
        <v>7.7458400000000004E-4</v>
      </c>
      <c r="K16" s="2">
        <v>4.0633899999999997E-4</v>
      </c>
      <c r="L16">
        <v>4.5713120000000001E-3</v>
      </c>
      <c r="M16">
        <v>36.289700000000003</v>
      </c>
      <c r="N16">
        <v>46.8889</v>
      </c>
      <c r="O16">
        <v>5.4360999999999997</v>
      </c>
      <c r="P16">
        <v>3.55547E-4</v>
      </c>
      <c r="Q16">
        <v>1.9808999999999998E-3</v>
      </c>
      <c r="R16" s="2">
        <v>8.8900000000000006E-5</v>
      </c>
      <c r="S16" s="2">
        <v>0</v>
      </c>
      <c r="T16" s="2">
        <v>0</v>
      </c>
      <c r="U16">
        <v>78752</v>
      </c>
    </row>
    <row r="17" spans="1:21" x14ac:dyDescent="0.2">
      <c r="A17">
        <v>102</v>
      </c>
      <c r="B17">
        <v>5</v>
      </c>
      <c r="C17">
        <v>17</v>
      </c>
      <c r="D17">
        <v>16</v>
      </c>
      <c r="E17">
        <v>1500</v>
      </c>
      <c r="F17">
        <v>81.772199999999998</v>
      </c>
      <c r="G17" s="2">
        <v>2.3334839999999998E-3</v>
      </c>
      <c r="H17" s="2">
        <v>4.3044900000000001E-4</v>
      </c>
      <c r="I17" s="2">
        <v>9.0600000000000007E-5</v>
      </c>
      <c r="J17" s="2">
        <v>0</v>
      </c>
      <c r="K17" s="2">
        <v>2.4920699999999999E-4</v>
      </c>
      <c r="L17">
        <v>2.8998639999999998E-3</v>
      </c>
      <c r="M17">
        <v>45.165399999999998</v>
      </c>
      <c r="N17">
        <v>64.75</v>
      </c>
      <c r="O17">
        <v>4.5312000000000001</v>
      </c>
      <c r="P17">
        <v>3.3982800000000003E-4</v>
      </c>
      <c r="Q17">
        <v>1.2459999999999999E-3</v>
      </c>
      <c r="R17" s="2">
        <v>1.35931E-4</v>
      </c>
      <c r="S17" s="2">
        <v>0</v>
      </c>
      <c r="T17" s="2">
        <v>2.2655E-4</v>
      </c>
      <c r="U17">
        <v>44140</v>
      </c>
    </row>
    <row r="18" spans="1:21" x14ac:dyDescent="0.2">
      <c r="A18">
        <v>105</v>
      </c>
      <c r="B18">
        <v>4</v>
      </c>
      <c r="C18">
        <v>28</v>
      </c>
      <c r="D18">
        <v>8</v>
      </c>
      <c r="E18">
        <v>2000</v>
      </c>
      <c r="F18">
        <v>50.837400000000002</v>
      </c>
      <c r="G18" s="2">
        <v>6.6410899999999997E-4</v>
      </c>
      <c r="H18" s="2">
        <v>2.2137E-4</v>
      </c>
      <c r="I18" s="2">
        <v>1.84E-5</v>
      </c>
      <c r="J18" s="2">
        <v>1.84E-5</v>
      </c>
      <c r="K18" s="2">
        <v>1.4757999999999999E-4</v>
      </c>
      <c r="L18">
        <v>2.6564340000000001E-3</v>
      </c>
      <c r="M18">
        <v>45.790199999999999</v>
      </c>
      <c r="N18">
        <v>76.888900000000007</v>
      </c>
      <c r="O18">
        <v>3.5</v>
      </c>
      <c r="P18">
        <v>2.39817E-4</v>
      </c>
      <c r="Q18">
        <v>6.6410999999999998E-4</v>
      </c>
      <c r="R18" s="2">
        <v>1.10685E-4</v>
      </c>
      <c r="S18" s="2">
        <v>0</v>
      </c>
      <c r="T18" s="2">
        <v>2.9515999999999999E-4</v>
      </c>
      <c r="U18">
        <v>54208</v>
      </c>
    </row>
    <row r="19" spans="1:21" x14ac:dyDescent="0.2">
      <c r="A19">
        <v>106</v>
      </c>
      <c r="B19">
        <v>5</v>
      </c>
      <c r="C19">
        <v>20</v>
      </c>
      <c r="D19">
        <v>10</v>
      </c>
      <c r="E19">
        <v>120</v>
      </c>
      <c r="F19">
        <v>160.6464</v>
      </c>
      <c r="G19" s="2">
        <v>3.4303440000000001E-3</v>
      </c>
      <c r="H19" s="2">
        <v>6.3363000000000004E-4</v>
      </c>
      <c r="I19" s="2">
        <v>5.1E-5</v>
      </c>
      <c r="J19" s="2">
        <v>0</v>
      </c>
      <c r="K19" s="2">
        <v>9.4699999999999998E-5</v>
      </c>
      <c r="L19">
        <v>5.5351630000000001E-3</v>
      </c>
      <c r="M19">
        <v>28.363600000000002</v>
      </c>
      <c r="N19">
        <v>37.794699999999999</v>
      </c>
      <c r="O19">
        <v>4.7671000000000001</v>
      </c>
      <c r="P19">
        <v>2.1121000000000001E-4</v>
      </c>
      <c r="Q19">
        <v>2.7675999999999998E-3</v>
      </c>
      <c r="R19" s="2">
        <v>7.2799999999999994E-5</v>
      </c>
      <c r="S19" s="2">
        <v>8.7399999999999997E-5</v>
      </c>
      <c r="T19" s="2">
        <v>1.0196000000000001E-4</v>
      </c>
      <c r="U19">
        <v>137304</v>
      </c>
    </row>
    <row r="20" spans="1:21" x14ac:dyDescent="0.2">
      <c r="A20">
        <v>118</v>
      </c>
      <c r="B20">
        <v>5</v>
      </c>
      <c r="C20">
        <v>16</v>
      </c>
      <c r="D20">
        <v>14</v>
      </c>
      <c r="E20">
        <v>350</v>
      </c>
      <c r="F20">
        <v>107.9118</v>
      </c>
      <c r="G20" s="2">
        <v>6.7013059999999998E-3</v>
      </c>
      <c r="H20" s="2">
        <v>7.0610200000000001E-4</v>
      </c>
      <c r="I20" s="2">
        <v>6.6600000000000006E-5</v>
      </c>
      <c r="J20" s="2">
        <v>1.33E-5</v>
      </c>
      <c r="K20" s="2">
        <v>4.6629400000000002E-4</v>
      </c>
      <c r="L20">
        <v>3.23741E-3</v>
      </c>
      <c r="M20">
        <v>67.074399999999997</v>
      </c>
      <c r="N20">
        <v>71.325100000000006</v>
      </c>
      <c r="O20">
        <v>4.3785999999999996</v>
      </c>
      <c r="P20">
        <v>3.5971199999999999E-4</v>
      </c>
      <c r="Q20">
        <v>1.3323E-3</v>
      </c>
      <c r="R20" s="2">
        <v>1.19904E-4</v>
      </c>
      <c r="S20" s="2">
        <v>2.3980799999999999E-4</v>
      </c>
      <c r="T20" s="2">
        <v>0</v>
      </c>
      <c r="U20">
        <v>75060</v>
      </c>
    </row>
    <row r="21" spans="1:21" x14ac:dyDescent="0.2">
      <c r="A21">
        <v>127</v>
      </c>
      <c r="B21">
        <v>4</v>
      </c>
      <c r="C21">
        <v>26</v>
      </c>
      <c r="D21">
        <v>28</v>
      </c>
      <c r="E21">
        <v>1100</v>
      </c>
      <c r="F21">
        <v>114.78060000000001</v>
      </c>
      <c r="G21" s="2">
        <v>2.6296129999999998E-3</v>
      </c>
      <c r="H21" s="2">
        <v>2.8738899999999998E-4</v>
      </c>
      <c r="I21" s="2">
        <v>7.1799999999999997E-5</v>
      </c>
      <c r="J21" s="2">
        <v>2.44281E-4</v>
      </c>
      <c r="K21" s="2">
        <v>3.44867E-4</v>
      </c>
      <c r="L21">
        <v>3.6498450000000001E-3</v>
      </c>
      <c r="M21">
        <v>40.442700000000002</v>
      </c>
      <c r="N21">
        <v>59.936999999999998</v>
      </c>
      <c r="O21">
        <v>4.9961000000000002</v>
      </c>
      <c r="P21">
        <v>2.2991099999999999E-4</v>
      </c>
      <c r="Q21">
        <v>1.5805999999999999E-3</v>
      </c>
      <c r="R21" s="2">
        <v>7.1799999999999997E-5</v>
      </c>
      <c r="S21" s="2">
        <v>0</v>
      </c>
      <c r="T21" s="2">
        <v>0</v>
      </c>
      <c r="U21">
        <v>69592</v>
      </c>
    </row>
    <row r="22" spans="1:21" x14ac:dyDescent="0.2">
      <c r="A22">
        <v>132</v>
      </c>
      <c r="B22">
        <v>5</v>
      </c>
      <c r="C22">
        <v>21</v>
      </c>
      <c r="D22">
        <v>10</v>
      </c>
      <c r="E22">
        <v>800</v>
      </c>
      <c r="F22">
        <v>115.12739999999999</v>
      </c>
      <c r="G22" s="2">
        <v>2.6511479999999999E-3</v>
      </c>
      <c r="H22" s="2">
        <v>6.6003700000000004E-4</v>
      </c>
      <c r="I22" s="2">
        <v>8.7999999999999998E-5</v>
      </c>
      <c r="J22" s="2">
        <v>9.8999999999999994E-5</v>
      </c>
      <c r="K22" s="2">
        <v>6.93039E-4</v>
      </c>
      <c r="L22">
        <v>4.1472319999999998E-3</v>
      </c>
      <c r="M22">
        <v>30.765999999999998</v>
      </c>
      <c r="N22">
        <v>49.485399999999998</v>
      </c>
      <c r="O22">
        <v>4.6790000000000003</v>
      </c>
      <c r="P22">
        <v>3.3001800000000001E-4</v>
      </c>
      <c r="Q22">
        <v>8.2505000000000002E-4</v>
      </c>
      <c r="R22" s="2">
        <v>8.7999999999999998E-5</v>
      </c>
      <c r="S22" s="2">
        <v>0</v>
      </c>
      <c r="T22" s="2">
        <v>5.1703000000000003E-4</v>
      </c>
      <c r="U22">
        <v>90904</v>
      </c>
    </row>
    <row r="23" spans="1:21" x14ac:dyDescent="0.2">
      <c r="A23">
        <v>138</v>
      </c>
      <c r="B23">
        <v>6</v>
      </c>
      <c r="C23">
        <v>21</v>
      </c>
      <c r="D23">
        <v>6</v>
      </c>
      <c r="E23">
        <v>500</v>
      </c>
      <c r="F23">
        <v>133.70160000000001</v>
      </c>
      <c r="G23" s="2">
        <v>4.499795E-3</v>
      </c>
      <c r="H23" s="2">
        <v>4.2010499999999999E-4</v>
      </c>
      <c r="I23" s="2">
        <v>2.8E-5</v>
      </c>
      <c r="J23" s="2">
        <v>1.8700000000000001E-5</v>
      </c>
      <c r="K23" s="2">
        <v>7.47E-5</v>
      </c>
      <c r="L23">
        <v>3.8743039999999999E-3</v>
      </c>
      <c r="M23">
        <v>21.468599999999999</v>
      </c>
      <c r="N23">
        <v>50.525300000000001</v>
      </c>
      <c r="O23">
        <v>5.4892000000000003</v>
      </c>
      <c r="P23">
        <v>2.7073499999999998E-4</v>
      </c>
      <c r="Q23">
        <v>1.0083E-3</v>
      </c>
      <c r="R23" s="2">
        <v>9.3399999999999993E-5</v>
      </c>
      <c r="S23" s="2">
        <v>0</v>
      </c>
      <c r="T23" s="2">
        <v>5.6013999999999999E-4</v>
      </c>
      <c r="U23">
        <v>107116</v>
      </c>
    </row>
    <row r="24" spans="1:21" x14ac:dyDescent="0.2">
      <c r="A24">
        <v>139</v>
      </c>
      <c r="B24">
        <v>5</v>
      </c>
      <c r="C24">
        <v>18</v>
      </c>
      <c r="D24">
        <v>20</v>
      </c>
      <c r="E24">
        <v>800</v>
      </c>
      <c r="F24">
        <v>99.508799999999994</v>
      </c>
      <c r="G24" s="2">
        <v>7.3402000000000005E-4</v>
      </c>
      <c r="H24" s="2">
        <v>1.08298E-4</v>
      </c>
      <c r="I24" s="2">
        <v>1.2E-5</v>
      </c>
      <c r="J24" s="2">
        <v>2.41E-5</v>
      </c>
      <c r="K24" s="2">
        <v>5.7759E-4</v>
      </c>
      <c r="L24">
        <v>2.6954180000000002E-3</v>
      </c>
      <c r="M24">
        <v>22.726500000000001</v>
      </c>
      <c r="N24">
        <v>68.732100000000003</v>
      </c>
      <c r="O24">
        <v>6.7054</v>
      </c>
      <c r="P24">
        <v>2.76762E-4</v>
      </c>
      <c r="Q24">
        <v>1.9613999999999999E-3</v>
      </c>
      <c r="R24" s="2">
        <v>8.42E-5</v>
      </c>
      <c r="S24" s="2">
        <v>0</v>
      </c>
      <c r="T24" s="2">
        <v>0</v>
      </c>
      <c r="U24">
        <v>83104</v>
      </c>
    </row>
    <row r="25" spans="1:21" x14ac:dyDescent="0.2">
      <c r="A25">
        <v>140</v>
      </c>
      <c r="B25">
        <v>5</v>
      </c>
      <c r="C25">
        <v>26</v>
      </c>
      <c r="D25">
        <v>10</v>
      </c>
      <c r="E25">
        <v>500</v>
      </c>
      <c r="F25">
        <v>83.917199999999994</v>
      </c>
      <c r="G25" s="2">
        <v>2.8535129999999998E-3</v>
      </c>
      <c r="H25" s="2">
        <v>4.9296599999999996E-4</v>
      </c>
      <c r="I25" s="2">
        <v>2.8399999999999999E-5</v>
      </c>
      <c r="J25" s="2">
        <v>0</v>
      </c>
      <c r="K25" s="2">
        <v>0</v>
      </c>
      <c r="L25">
        <v>4.6073340000000003E-3</v>
      </c>
      <c r="M25">
        <v>51.208199999999998</v>
      </c>
      <c r="N25">
        <v>52.049399999999999</v>
      </c>
      <c r="O25">
        <v>2.8662999999999998</v>
      </c>
      <c r="P25">
        <v>2.9388299999999999E-4</v>
      </c>
      <c r="Q25">
        <v>6.5412999999999995E-4</v>
      </c>
      <c r="R25" s="2">
        <v>8.53E-5</v>
      </c>
      <c r="S25" s="2">
        <v>0</v>
      </c>
      <c r="T25" s="2">
        <v>0</v>
      </c>
      <c r="U25">
        <v>105484</v>
      </c>
    </row>
    <row r="26" spans="1:21" x14ac:dyDescent="0.2">
      <c r="A26">
        <v>141</v>
      </c>
      <c r="B26">
        <v>4</v>
      </c>
      <c r="C26">
        <v>17</v>
      </c>
      <c r="D26">
        <v>14</v>
      </c>
      <c r="E26">
        <v>500</v>
      </c>
      <c r="F26">
        <v>216.6936</v>
      </c>
      <c r="G26" s="2">
        <v>1.2494649E-2</v>
      </c>
      <c r="H26" s="2">
        <v>4.8159199999999998E-4</v>
      </c>
      <c r="I26" s="2">
        <v>1.07021E-4</v>
      </c>
      <c r="J26" s="2">
        <v>5.3499999999999999E-5</v>
      </c>
      <c r="K26" s="2">
        <v>1.07021E-4</v>
      </c>
      <c r="L26">
        <v>4.3343319999999998E-3</v>
      </c>
      <c r="M26">
        <v>27.9255</v>
      </c>
      <c r="N26">
        <v>45.160499999999999</v>
      </c>
      <c r="O26">
        <v>6.3395000000000001</v>
      </c>
      <c r="P26">
        <v>4.8159199999999998E-4</v>
      </c>
      <c r="Q26">
        <v>1.204E-3</v>
      </c>
      <c r="R26" s="2">
        <v>1.33776E-4</v>
      </c>
      <c r="S26" s="2">
        <v>0</v>
      </c>
      <c r="T26" s="2">
        <v>0</v>
      </c>
      <c r="U26">
        <v>37376</v>
      </c>
    </row>
    <row r="27" spans="1:21" x14ac:dyDescent="0.2">
      <c r="A27">
        <v>142</v>
      </c>
      <c r="B27">
        <v>4</v>
      </c>
      <c r="C27">
        <v>23</v>
      </c>
      <c r="D27">
        <v>20</v>
      </c>
      <c r="E27">
        <v>800</v>
      </c>
      <c r="F27">
        <v>129.85980000000001</v>
      </c>
      <c r="G27" s="2">
        <v>2.3150779999999999E-3</v>
      </c>
      <c r="H27" s="2">
        <v>3.3376899999999998E-4</v>
      </c>
      <c r="I27" s="2">
        <v>3.5500000000000002E-5</v>
      </c>
      <c r="J27" s="2">
        <v>7.8100000000000001E-5</v>
      </c>
      <c r="K27" s="2">
        <v>1.0084079999999999E-3</v>
      </c>
      <c r="L27">
        <v>3.4726169999999999E-3</v>
      </c>
      <c r="M27">
        <v>36.3934</v>
      </c>
      <c r="N27">
        <v>57.521500000000003</v>
      </c>
      <c r="O27">
        <v>6.7587000000000002</v>
      </c>
      <c r="P27">
        <v>2.55653E-4</v>
      </c>
      <c r="Q27">
        <v>7.5276E-4</v>
      </c>
      <c r="R27" s="2">
        <v>7.8100000000000001E-5</v>
      </c>
      <c r="S27" s="2">
        <v>2.8405900000000003E-4</v>
      </c>
      <c r="T27" s="2">
        <v>1.2286E-3</v>
      </c>
      <c r="U27">
        <v>140816</v>
      </c>
    </row>
    <row r="28" spans="1:21" x14ac:dyDescent="0.2">
      <c r="A28">
        <v>144</v>
      </c>
      <c r="B28">
        <v>6</v>
      </c>
      <c r="C28">
        <v>18</v>
      </c>
      <c r="D28">
        <v>70</v>
      </c>
      <c r="E28">
        <v>2520</v>
      </c>
      <c r="F28">
        <v>267.55860000000001</v>
      </c>
      <c r="G28" s="2">
        <v>2.7814933999999999E-2</v>
      </c>
      <c r="H28" s="2">
        <v>7.0816E-4</v>
      </c>
      <c r="I28" s="2">
        <v>9.8400000000000007E-5</v>
      </c>
      <c r="J28" s="2">
        <v>0</v>
      </c>
      <c r="K28" s="2">
        <v>1.2786199999999999E-4</v>
      </c>
      <c r="L28">
        <v>5.6160990000000003E-3</v>
      </c>
      <c r="M28">
        <v>34.603499999999997</v>
      </c>
      <c r="N28">
        <v>40.602499999999999</v>
      </c>
      <c r="O28">
        <v>4.1628999999999996</v>
      </c>
      <c r="P28">
        <v>3.5408E-4</v>
      </c>
      <c r="Q28">
        <v>8.5568999999999999E-4</v>
      </c>
      <c r="R28" s="2">
        <v>1.18027E-4</v>
      </c>
      <c r="S28" s="2">
        <v>8.8499999999999996E-5</v>
      </c>
      <c r="T28" s="2">
        <v>1.9671000000000001E-4</v>
      </c>
      <c r="U28">
        <v>101672</v>
      </c>
    </row>
    <row r="29" spans="1:21" x14ac:dyDescent="0.2">
      <c r="A29">
        <v>149</v>
      </c>
      <c r="B29">
        <v>5</v>
      </c>
      <c r="C29">
        <v>25</v>
      </c>
      <c r="D29">
        <v>6</v>
      </c>
      <c r="E29">
        <v>800</v>
      </c>
      <c r="F29">
        <v>74.117400000000004</v>
      </c>
      <c r="G29" s="2">
        <v>8.7500000000000002E-4</v>
      </c>
      <c r="H29" s="2">
        <v>2.0535700000000001E-4</v>
      </c>
      <c r="I29" s="2">
        <v>5.3600000000000002E-5</v>
      </c>
      <c r="J29" s="2">
        <v>1.7900000000000001E-5</v>
      </c>
      <c r="K29" s="2">
        <v>4.46E-5</v>
      </c>
      <c r="L29">
        <v>3.5178570000000001E-3</v>
      </c>
      <c r="M29">
        <v>46.412199999999999</v>
      </c>
      <c r="N29">
        <v>71.817300000000003</v>
      </c>
      <c r="O29">
        <v>3.7944</v>
      </c>
      <c r="P29">
        <v>3.0357099999999998E-4</v>
      </c>
      <c r="Q29">
        <v>9.2856999999999998E-4</v>
      </c>
      <c r="R29" s="2">
        <v>4.46E-5</v>
      </c>
      <c r="S29" s="2">
        <v>0</v>
      </c>
      <c r="T29" s="2">
        <v>0</v>
      </c>
      <c r="U29">
        <v>112000</v>
      </c>
    </row>
    <row r="30" spans="1:21" x14ac:dyDescent="0.2">
      <c r="A30">
        <v>154</v>
      </c>
      <c r="B30">
        <v>5</v>
      </c>
      <c r="C30">
        <v>25</v>
      </c>
      <c r="D30">
        <v>20</v>
      </c>
      <c r="E30">
        <v>700</v>
      </c>
      <c r="F30">
        <v>101.67959999999999</v>
      </c>
      <c r="G30" s="2">
        <v>1.4061939999999999E-3</v>
      </c>
      <c r="H30" s="2">
        <v>4.27198E-4</v>
      </c>
      <c r="I30" s="2">
        <v>8.8999999999999995E-5</v>
      </c>
      <c r="J30" s="2">
        <v>0</v>
      </c>
      <c r="K30" s="2">
        <v>1.2459999999999999E-4</v>
      </c>
      <c r="L30">
        <v>3.453186E-3</v>
      </c>
      <c r="M30">
        <v>26.797899999999998</v>
      </c>
      <c r="N30">
        <v>54.597900000000003</v>
      </c>
      <c r="O30">
        <v>5.3144</v>
      </c>
      <c r="P30">
        <v>3.91598E-4</v>
      </c>
      <c r="Q30">
        <v>1.0323999999999999E-3</v>
      </c>
      <c r="R30" s="2">
        <v>7.1199999999999996E-5</v>
      </c>
      <c r="S30" s="2">
        <v>0</v>
      </c>
      <c r="T30" s="2">
        <v>5.6959999999999997E-4</v>
      </c>
      <c r="U30">
        <v>56180</v>
      </c>
    </row>
    <row r="31" spans="1:21" x14ac:dyDescent="0.2">
      <c r="A31">
        <v>158</v>
      </c>
      <c r="B31">
        <v>6</v>
      </c>
      <c r="C31">
        <v>18</v>
      </c>
      <c r="D31">
        <v>10</v>
      </c>
      <c r="E31">
        <v>160</v>
      </c>
      <c r="F31">
        <v>150.50040000000001</v>
      </c>
      <c r="G31" s="2">
        <v>5.6666889999999999E-3</v>
      </c>
      <c r="H31" s="2">
        <v>6.3152900000000003E-4</v>
      </c>
      <c r="I31" s="2">
        <v>1.0241E-4</v>
      </c>
      <c r="J31" s="2">
        <v>3.7550399999999997E-4</v>
      </c>
      <c r="K31" s="2">
        <v>4.0964000000000001E-4</v>
      </c>
      <c r="L31">
        <v>4.6255209999999996E-3</v>
      </c>
      <c r="M31">
        <v>30.222200000000001</v>
      </c>
      <c r="N31">
        <v>45.594099999999997</v>
      </c>
      <c r="O31">
        <v>4.9077000000000002</v>
      </c>
      <c r="P31">
        <v>2.3895700000000001E-4</v>
      </c>
      <c r="Q31">
        <v>1.0070000000000001E-3</v>
      </c>
      <c r="R31" s="2">
        <v>1.0241E-4</v>
      </c>
      <c r="S31" s="2">
        <v>0</v>
      </c>
      <c r="T31" s="2">
        <v>0</v>
      </c>
      <c r="U31">
        <v>58588</v>
      </c>
    </row>
    <row r="32" spans="1:21" x14ac:dyDescent="0.2">
      <c r="A32">
        <v>160</v>
      </c>
      <c r="B32">
        <v>3</v>
      </c>
      <c r="C32">
        <v>19</v>
      </c>
      <c r="D32">
        <v>6</v>
      </c>
      <c r="E32">
        <v>150</v>
      </c>
      <c r="F32">
        <v>64.641599999999997</v>
      </c>
      <c r="G32" s="2">
        <v>6.7234399999999996E-4</v>
      </c>
      <c r="H32" s="2">
        <v>3.3617199999999998E-4</v>
      </c>
      <c r="I32" s="2">
        <v>6.9999999999999999E-6</v>
      </c>
      <c r="J32" s="2">
        <v>1.54079E-4</v>
      </c>
      <c r="K32" s="2">
        <v>2.0310400000000001E-4</v>
      </c>
      <c r="L32">
        <v>2.7594130000000001E-3</v>
      </c>
      <c r="M32">
        <v>53.577599999999997</v>
      </c>
      <c r="N32">
        <v>78.294399999999996</v>
      </c>
      <c r="O32">
        <v>4.2283999999999997</v>
      </c>
      <c r="P32">
        <v>2.8714700000000002E-4</v>
      </c>
      <c r="Q32">
        <v>6.3732999999999997E-4</v>
      </c>
      <c r="R32" s="2">
        <v>4.1999999999999998E-5</v>
      </c>
      <c r="S32" s="2">
        <v>6.9999999999999994E-5</v>
      </c>
      <c r="T32" s="2">
        <v>6.3E-5</v>
      </c>
      <c r="U32">
        <v>142784</v>
      </c>
    </row>
    <row r="33" spans="1:21" x14ac:dyDescent="0.2">
      <c r="A33">
        <v>161</v>
      </c>
      <c r="B33">
        <v>3</v>
      </c>
      <c r="C33">
        <v>18</v>
      </c>
      <c r="D33">
        <v>8</v>
      </c>
      <c r="E33">
        <v>250</v>
      </c>
      <c r="F33">
        <v>41.909399999999998</v>
      </c>
      <c r="G33" s="2">
        <v>2.7575100000000002E-4</v>
      </c>
      <c r="H33" s="2">
        <v>1.9090399999999999E-4</v>
      </c>
      <c r="I33" s="2">
        <v>0</v>
      </c>
      <c r="J33" s="2">
        <v>0</v>
      </c>
      <c r="K33" s="2">
        <v>1.69693E-4</v>
      </c>
      <c r="L33">
        <v>2.142372E-3</v>
      </c>
      <c r="M33">
        <v>54.467700000000001</v>
      </c>
      <c r="N33">
        <v>91.306899999999999</v>
      </c>
      <c r="O33">
        <v>3.6880999999999999</v>
      </c>
      <c r="P33">
        <v>1.80299E-4</v>
      </c>
      <c r="Q33">
        <v>6.6817000000000005E-4</v>
      </c>
      <c r="R33" s="2">
        <v>6.3600000000000001E-5</v>
      </c>
      <c r="S33" s="2">
        <v>0</v>
      </c>
      <c r="T33" s="2">
        <v>2.12E-5</v>
      </c>
      <c r="U33">
        <v>94288</v>
      </c>
    </row>
    <row r="34" spans="1:21" x14ac:dyDescent="0.2">
      <c r="A34">
        <v>162</v>
      </c>
      <c r="B34">
        <v>5</v>
      </c>
      <c r="C34">
        <v>16</v>
      </c>
      <c r="D34">
        <v>16</v>
      </c>
      <c r="E34">
        <v>1000</v>
      </c>
      <c r="F34">
        <v>128.07839999999999</v>
      </c>
      <c r="G34" s="2">
        <v>2.7537920000000001E-3</v>
      </c>
      <c r="H34" s="2">
        <v>9.5000000000000005E-5</v>
      </c>
      <c r="I34" s="2">
        <v>2.5299999999999998E-5</v>
      </c>
      <c r="J34" s="2">
        <v>2.40561E-4</v>
      </c>
      <c r="K34" s="2">
        <v>1.64594E-4</v>
      </c>
      <c r="L34">
        <v>3.9692590000000002E-3</v>
      </c>
      <c r="M34">
        <v>35.393000000000001</v>
      </c>
      <c r="N34">
        <v>56.401899999999998</v>
      </c>
      <c r="O34">
        <v>5.2710999999999997</v>
      </c>
      <c r="P34">
        <v>1.7092499999999999E-4</v>
      </c>
      <c r="Q34">
        <v>4.3048000000000001E-4</v>
      </c>
      <c r="R34" s="2">
        <v>5.0599999999999997E-5</v>
      </c>
      <c r="S34" s="2">
        <v>0</v>
      </c>
      <c r="T34" s="2">
        <v>0</v>
      </c>
      <c r="U34">
        <v>157964</v>
      </c>
    </row>
    <row r="35" spans="1:21" x14ac:dyDescent="0.2">
      <c r="A35">
        <v>163</v>
      </c>
      <c r="B35">
        <v>6</v>
      </c>
      <c r="C35">
        <v>16</v>
      </c>
      <c r="D35">
        <v>28</v>
      </c>
      <c r="E35">
        <v>500</v>
      </c>
      <c r="F35">
        <v>161.3466</v>
      </c>
      <c r="G35" s="2">
        <v>6.1099070000000004E-3</v>
      </c>
      <c r="H35" s="2">
        <v>5.7748200000000004E-4</v>
      </c>
      <c r="I35" s="2">
        <v>6.4200000000000002E-5</v>
      </c>
      <c r="J35" s="2">
        <v>3.2795300000000002E-4</v>
      </c>
      <c r="K35" s="2">
        <v>7.272E-4</v>
      </c>
      <c r="L35">
        <v>4.1350600000000003E-3</v>
      </c>
      <c r="M35">
        <v>34.120899999999999</v>
      </c>
      <c r="N35">
        <v>47.103400000000001</v>
      </c>
      <c r="O35">
        <v>5.8465999999999996</v>
      </c>
      <c r="P35">
        <v>3.42212E-4</v>
      </c>
      <c r="Q35">
        <v>1.3475E-3</v>
      </c>
      <c r="R35" s="2">
        <v>6.4200000000000002E-5</v>
      </c>
      <c r="S35" s="2">
        <v>3.7785899999999997E-4</v>
      </c>
      <c r="T35" s="2">
        <v>1.7111000000000001E-4</v>
      </c>
      <c r="U35">
        <v>140264</v>
      </c>
    </row>
    <row r="36" spans="1:21" x14ac:dyDescent="0.2">
      <c r="A36">
        <v>168</v>
      </c>
      <c r="B36">
        <v>4</v>
      </c>
      <c r="C36">
        <v>22</v>
      </c>
      <c r="D36">
        <v>4</v>
      </c>
      <c r="E36">
        <v>400</v>
      </c>
      <c r="F36">
        <v>90.768600000000006</v>
      </c>
      <c r="G36" s="2">
        <v>1.6104540000000001E-3</v>
      </c>
      <c r="H36" s="2">
        <v>3.9279400000000002E-4</v>
      </c>
      <c r="I36" s="2">
        <v>5.24E-5</v>
      </c>
      <c r="J36" s="2">
        <v>0</v>
      </c>
      <c r="K36" s="2">
        <v>1.8330399999999999E-4</v>
      </c>
      <c r="L36">
        <v>3.4696760000000001E-3</v>
      </c>
      <c r="M36">
        <v>44.742400000000004</v>
      </c>
      <c r="N36">
        <v>59.5321</v>
      </c>
      <c r="O36">
        <v>4.5697999999999999</v>
      </c>
      <c r="P36">
        <v>1.9639700000000001E-4</v>
      </c>
      <c r="Q36">
        <v>7.0702999999999998E-4</v>
      </c>
      <c r="R36" s="2">
        <v>7.86E-5</v>
      </c>
      <c r="S36" s="2">
        <v>0</v>
      </c>
      <c r="T36" s="2">
        <v>3.2733000000000003E-4</v>
      </c>
      <c r="U36">
        <v>76376</v>
      </c>
    </row>
    <row r="37" spans="1:21" x14ac:dyDescent="0.2">
      <c r="A37">
        <v>169</v>
      </c>
      <c r="B37">
        <v>6</v>
      </c>
      <c r="C37">
        <v>20</v>
      </c>
      <c r="D37">
        <v>14</v>
      </c>
      <c r="E37">
        <v>730</v>
      </c>
      <c r="F37">
        <v>162.08760000000001</v>
      </c>
      <c r="G37" s="2">
        <v>7.5967270000000002E-3</v>
      </c>
      <c r="H37" s="2">
        <v>5.7163500000000003E-4</v>
      </c>
      <c r="I37" s="2">
        <v>1.05301E-4</v>
      </c>
      <c r="J37" s="2">
        <v>2.5573099999999998E-4</v>
      </c>
      <c r="K37" s="2">
        <v>7.5215099999999995E-4</v>
      </c>
      <c r="L37">
        <v>3.9864009999999997E-3</v>
      </c>
      <c r="M37">
        <v>23.5303</v>
      </c>
      <c r="N37">
        <v>51.033999999999999</v>
      </c>
      <c r="O37">
        <v>5.7698</v>
      </c>
      <c r="P37">
        <v>4.2120500000000002E-4</v>
      </c>
      <c r="Q37">
        <v>2.6023999999999999E-3</v>
      </c>
      <c r="R37" s="2">
        <v>9.0299999999999999E-5</v>
      </c>
      <c r="S37" s="2">
        <v>0</v>
      </c>
      <c r="T37" s="2">
        <v>1.5E-5</v>
      </c>
      <c r="U37">
        <v>66476</v>
      </c>
    </row>
    <row r="38" spans="1:21" x14ac:dyDescent="0.2">
      <c r="A38">
        <v>171</v>
      </c>
      <c r="B38">
        <v>1</v>
      </c>
      <c r="C38">
        <v>18</v>
      </c>
      <c r="D38">
        <v>6</v>
      </c>
      <c r="E38">
        <v>230</v>
      </c>
      <c r="F38">
        <v>69.507599999999996</v>
      </c>
      <c r="G38" s="2">
        <v>1.7506999999999999E-4</v>
      </c>
      <c r="H38" s="2">
        <v>2.04248E-4</v>
      </c>
      <c r="I38" s="2">
        <v>1.1671300000000001E-4</v>
      </c>
      <c r="J38" s="2">
        <v>5.8400000000000003E-5</v>
      </c>
      <c r="K38" s="2">
        <v>2.04248E-4</v>
      </c>
      <c r="L38">
        <v>1.4589169999999999E-3</v>
      </c>
      <c r="M38">
        <v>45.061199999999999</v>
      </c>
      <c r="N38">
        <v>112.96</v>
      </c>
      <c r="O38">
        <v>9.14</v>
      </c>
      <c r="P38">
        <v>3.2096199999999999E-4</v>
      </c>
      <c r="Q38">
        <v>5.8357000000000005E-4</v>
      </c>
      <c r="R38" s="2">
        <v>1.1671300000000001E-4</v>
      </c>
      <c r="S38" s="2">
        <v>0</v>
      </c>
      <c r="T38" s="2">
        <v>0</v>
      </c>
      <c r="U38">
        <v>34272</v>
      </c>
    </row>
    <row r="39" spans="1:21" x14ac:dyDescent="0.2">
      <c r="A39">
        <v>175</v>
      </c>
      <c r="B39">
        <v>3</v>
      </c>
      <c r="C39">
        <v>16</v>
      </c>
      <c r="D39">
        <v>24</v>
      </c>
      <c r="E39">
        <v>300</v>
      </c>
      <c r="F39">
        <v>81.0702</v>
      </c>
      <c r="G39" s="2">
        <v>1.746793E-3</v>
      </c>
      <c r="H39" s="2">
        <v>1.04286E-4</v>
      </c>
      <c r="I39" s="2">
        <v>0</v>
      </c>
      <c r="J39" s="2">
        <v>2.6100000000000001E-5</v>
      </c>
      <c r="K39" s="2">
        <v>1.4339299999999999E-4</v>
      </c>
      <c r="L39">
        <v>2.6201900000000001E-3</v>
      </c>
      <c r="M39">
        <v>47.48</v>
      </c>
      <c r="N39">
        <v>75.084599999999995</v>
      </c>
      <c r="O39">
        <v>5.0796000000000001</v>
      </c>
      <c r="P39">
        <v>1.8250100000000001E-4</v>
      </c>
      <c r="Q39">
        <v>8.0822000000000001E-4</v>
      </c>
      <c r="R39" s="2">
        <v>7.8200000000000003E-5</v>
      </c>
      <c r="S39" s="2">
        <v>2.6100000000000001E-5</v>
      </c>
      <c r="T39" s="2">
        <v>3.9100000000000002E-5</v>
      </c>
      <c r="U39">
        <v>76712</v>
      </c>
    </row>
    <row r="40" spans="1:21" x14ac:dyDescent="0.2">
      <c r="A40">
        <v>178</v>
      </c>
      <c r="B40">
        <v>5</v>
      </c>
      <c r="C40">
        <v>22</v>
      </c>
      <c r="D40">
        <v>8</v>
      </c>
      <c r="E40">
        <v>300</v>
      </c>
      <c r="F40">
        <v>157.33199999999999</v>
      </c>
      <c r="G40" s="2">
        <v>7.7426650000000001E-3</v>
      </c>
      <c r="H40" s="2">
        <v>2.23472E-4</v>
      </c>
      <c r="I40" s="2">
        <v>1.31E-5</v>
      </c>
      <c r="J40" s="2">
        <v>1.3145400000000001E-4</v>
      </c>
      <c r="K40" s="2">
        <v>9.8590799999999997E-4</v>
      </c>
      <c r="L40">
        <v>3.7990319999999999E-3</v>
      </c>
      <c r="M40">
        <v>33.041699999999999</v>
      </c>
      <c r="N40">
        <v>57.771599999999999</v>
      </c>
      <c r="O40">
        <v>5.8581000000000003</v>
      </c>
      <c r="P40">
        <v>3.8121800000000001E-4</v>
      </c>
      <c r="Q40">
        <v>1.8929000000000001E-3</v>
      </c>
      <c r="R40" s="2">
        <v>7.8899999999999993E-5</v>
      </c>
      <c r="S40" s="2">
        <v>0</v>
      </c>
      <c r="T40" s="2">
        <v>0</v>
      </c>
      <c r="U40">
        <v>76072</v>
      </c>
    </row>
    <row r="41" spans="1:21" x14ac:dyDescent="0.2">
      <c r="A41">
        <v>180</v>
      </c>
      <c r="B41">
        <v>4</v>
      </c>
      <c r="C41">
        <v>23</v>
      </c>
      <c r="D41">
        <v>4</v>
      </c>
      <c r="E41">
        <v>100</v>
      </c>
      <c r="F41">
        <v>67.619399999999999</v>
      </c>
      <c r="G41" s="2">
        <v>1.5657620000000001E-3</v>
      </c>
      <c r="H41" s="2">
        <v>3.98308E-4</v>
      </c>
      <c r="I41" s="2">
        <v>5.49E-5</v>
      </c>
      <c r="J41" s="2">
        <v>4.1199999999999999E-5</v>
      </c>
      <c r="K41" s="2">
        <v>1.1262500000000001E-3</v>
      </c>
      <c r="L41">
        <v>1.661905E-3</v>
      </c>
      <c r="M41">
        <v>49.433300000000003</v>
      </c>
      <c r="N41">
        <v>89.917400000000001</v>
      </c>
      <c r="O41">
        <v>7.1322000000000001</v>
      </c>
      <c r="P41">
        <v>2.33491E-4</v>
      </c>
      <c r="Q41">
        <v>8.3781999999999997E-4</v>
      </c>
      <c r="R41" s="2">
        <v>8.2399999999999997E-5</v>
      </c>
      <c r="S41" s="2">
        <v>9.6100000000000005E-5</v>
      </c>
      <c r="T41" s="2">
        <v>2.7470000000000001E-4</v>
      </c>
      <c r="U41">
        <v>72808</v>
      </c>
    </row>
    <row r="42" spans="1:21" x14ac:dyDescent="0.2">
      <c r="A42">
        <v>181</v>
      </c>
      <c r="B42">
        <v>2</v>
      </c>
      <c r="C42">
        <v>25</v>
      </c>
      <c r="D42">
        <v>10</v>
      </c>
      <c r="E42">
        <v>200</v>
      </c>
      <c r="F42">
        <v>75.964200000000005</v>
      </c>
      <c r="G42" s="2">
        <v>6.0966500000000001E-4</v>
      </c>
      <c r="H42" s="2">
        <v>1.36864E-4</v>
      </c>
      <c r="I42" s="2">
        <v>4.9799999999999998E-5</v>
      </c>
      <c r="J42" s="2">
        <v>1.2442099999999999E-4</v>
      </c>
      <c r="K42" s="2">
        <v>3.2349599999999999E-4</v>
      </c>
      <c r="L42">
        <v>2.0902799999999999E-3</v>
      </c>
      <c r="M42">
        <v>45.101799999999997</v>
      </c>
      <c r="N42">
        <v>78.3095</v>
      </c>
      <c r="O42">
        <v>6.5416999999999996</v>
      </c>
      <c r="P42">
        <v>1.86632E-4</v>
      </c>
      <c r="Q42">
        <v>9.3316000000000004E-4</v>
      </c>
      <c r="R42" s="2">
        <v>7.47E-5</v>
      </c>
      <c r="S42" s="2">
        <v>0</v>
      </c>
      <c r="T42" s="2">
        <v>0</v>
      </c>
      <c r="U42">
        <v>80372</v>
      </c>
    </row>
    <row r="43" spans="1:21" x14ac:dyDescent="0.2">
      <c r="A43">
        <v>182</v>
      </c>
      <c r="B43">
        <v>5</v>
      </c>
      <c r="C43">
        <v>25</v>
      </c>
      <c r="D43">
        <v>12</v>
      </c>
      <c r="E43">
        <v>200</v>
      </c>
      <c r="F43">
        <v>164.1114</v>
      </c>
      <c r="G43" s="2">
        <v>3.3720320000000001E-3</v>
      </c>
      <c r="H43" s="2">
        <v>4.0389199999999999E-4</v>
      </c>
      <c r="I43" s="2">
        <v>6.5699999999999998E-5</v>
      </c>
      <c r="J43" s="2">
        <v>1.1271400000000001E-4</v>
      </c>
      <c r="K43" s="2">
        <v>1.568605E-3</v>
      </c>
      <c r="L43">
        <v>4.9876010000000004E-3</v>
      </c>
      <c r="M43">
        <v>40.4604</v>
      </c>
      <c r="N43">
        <v>43.781500000000001</v>
      </c>
      <c r="O43">
        <v>5.6364999999999998</v>
      </c>
      <c r="P43">
        <v>3.0057100000000002E-4</v>
      </c>
      <c r="Q43">
        <v>1.2773999999999999E-3</v>
      </c>
      <c r="R43" s="2">
        <v>7.5099999999999996E-5</v>
      </c>
      <c r="S43" s="2">
        <v>2.16035E-4</v>
      </c>
      <c r="T43" s="2">
        <v>1.0896E-3</v>
      </c>
      <c r="U43">
        <v>106464</v>
      </c>
    </row>
    <row r="44" spans="1:21" x14ac:dyDescent="0.2">
      <c r="A44">
        <v>184</v>
      </c>
      <c r="B44">
        <v>4</v>
      </c>
      <c r="C44">
        <v>20</v>
      </c>
      <c r="D44">
        <v>14</v>
      </c>
      <c r="E44">
        <v>270</v>
      </c>
      <c r="F44">
        <v>101.7864</v>
      </c>
      <c r="G44" s="2">
        <v>1.4531749999999999E-3</v>
      </c>
      <c r="H44" s="2">
        <v>5.3821299999999995E-4</v>
      </c>
      <c r="I44" s="2">
        <v>3.5899999999999998E-5</v>
      </c>
      <c r="J44" s="2">
        <v>5.38E-5</v>
      </c>
      <c r="K44" s="2">
        <v>3.04987E-4</v>
      </c>
      <c r="L44">
        <v>4.1801219999999997E-3</v>
      </c>
      <c r="M44">
        <v>22.568999999999999</v>
      </c>
      <c r="N44">
        <v>54.609400000000001</v>
      </c>
      <c r="O44">
        <v>4.2961</v>
      </c>
      <c r="P44">
        <v>2.6910699999999998E-4</v>
      </c>
      <c r="Q44">
        <v>9.6878000000000003E-4</v>
      </c>
      <c r="R44" s="2">
        <v>7.1799999999999997E-5</v>
      </c>
      <c r="S44" s="2">
        <v>0</v>
      </c>
      <c r="T44" s="2">
        <v>2.1529000000000001E-4</v>
      </c>
      <c r="U44">
        <v>55740</v>
      </c>
    </row>
    <row r="45" spans="1:21" x14ac:dyDescent="0.2">
      <c r="A45">
        <v>187</v>
      </c>
      <c r="B45">
        <v>2</v>
      </c>
      <c r="C45">
        <v>25</v>
      </c>
      <c r="D45">
        <v>8</v>
      </c>
      <c r="E45">
        <v>100</v>
      </c>
      <c r="F45">
        <v>79.128</v>
      </c>
      <c r="G45" s="2">
        <v>5.0076999999999999E-4</v>
      </c>
      <c r="H45" s="2">
        <v>8.9900000000000003E-5</v>
      </c>
      <c r="I45" s="2">
        <v>2.5700000000000001E-5</v>
      </c>
      <c r="J45" s="2">
        <v>1.9300000000000002E-5</v>
      </c>
      <c r="K45" s="2">
        <v>1.720596E-3</v>
      </c>
      <c r="L45">
        <v>2.7542370000000001E-3</v>
      </c>
      <c r="M45">
        <v>50.532699999999998</v>
      </c>
      <c r="N45">
        <v>67.142200000000003</v>
      </c>
      <c r="O45">
        <v>5.3449999999999998</v>
      </c>
      <c r="P45">
        <v>1.7976400000000001E-4</v>
      </c>
      <c r="Q45">
        <v>4.3657E-4</v>
      </c>
      <c r="R45" s="2">
        <v>3.8500000000000001E-5</v>
      </c>
      <c r="S45" s="2">
        <v>0</v>
      </c>
      <c r="T45" s="2">
        <v>6.4200000000000004E-6</v>
      </c>
      <c r="U45">
        <v>155760</v>
      </c>
    </row>
    <row r="46" spans="1:21" x14ac:dyDescent="0.2">
      <c r="A46">
        <v>193</v>
      </c>
      <c r="B46">
        <v>4</v>
      </c>
      <c r="C46">
        <v>22</v>
      </c>
      <c r="D46">
        <v>20</v>
      </c>
      <c r="E46">
        <v>1200</v>
      </c>
      <c r="F46">
        <v>120.70140000000001</v>
      </c>
      <c r="G46" s="2">
        <v>5.4956240000000002E-3</v>
      </c>
      <c r="H46" s="2">
        <v>2.39888E-4</v>
      </c>
      <c r="I46" s="2">
        <v>3.6300000000000001E-5</v>
      </c>
      <c r="J46" s="2">
        <v>0</v>
      </c>
      <c r="K46" s="2">
        <v>2.1800000000000001E-5</v>
      </c>
      <c r="L46">
        <v>3.6128639999999999E-3</v>
      </c>
      <c r="M46">
        <v>44.838700000000003</v>
      </c>
      <c r="N46">
        <v>60.917499999999997</v>
      </c>
      <c r="O46">
        <v>4.8089000000000004</v>
      </c>
      <c r="P46">
        <v>2.2535E-4</v>
      </c>
      <c r="Q46">
        <v>5.1612000000000001E-4</v>
      </c>
      <c r="R46" s="2">
        <v>3.6300000000000001E-5</v>
      </c>
      <c r="S46" s="2">
        <v>0</v>
      </c>
      <c r="T46" s="2">
        <v>0</v>
      </c>
      <c r="U46">
        <v>137564</v>
      </c>
    </row>
    <row r="47" spans="1:21" x14ac:dyDescent="0.2">
      <c r="A47">
        <v>194</v>
      </c>
      <c r="B47">
        <v>6</v>
      </c>
      <c r="C47">
        <v>18</v>
      </c>
      <c r="D47">
        <v>20</v>
      </c>
      <c r="E47">
        <v>800</v>
      </c>
      <c r="F47">
        <v>108.5424</v>
      </c>
      <c r="G47" s="2">
        <v>2.1005360000000001E-3</v>
      </c>
      <c r="H47" s="2">
        <v>3.9837800000000001E-4</v>
      </c>
      <c r="I47" s="2">
        <v>7.2399999999999998E-5</v>
      </c>
      <c r="J47" s="2">
        <v>0</v>
      </c>
      <c r="K47" s="2">
        <v>4.3459400000000001E-4</v>
      </c>
      <c r="L47">
        <v>3.0783719999999998E-3</v>
      </c>
      <c r="M47">
        <v>28.476199999999999</v>
      </c>
      <c r="N47">
        <v>61.929400000000001</v>
      </c>
      <c r="O47">
        <v>5.8353000000000002</v>
      </c>
      <c r="P47">
        <v>3.9837800000000001E-4</v>
      </c>
      <c r="Q47">
        <v>2.5351000000000002E-3</v>
      </c>
      <c r="R47" s="2">
        <v>1.4486499999999999E-4</v>
      </c>
      <c r="S47" s="2">
        <v>0</v>
      </c>
      <c r="T47" s="2">
        <v>0</v>
      </c>
      <c r="U47">
        <v>27612</v>
      </c>
    </row>
    <row r="48" spans="1:21" x14ac:dyDescent="0.2">
      <c r="A48">
        <v>196</v>
      </c>
      <c r="B48">
        <v>5</v>
      </c>
      <c r="C48">
        <v>18</v>
      </c>
      <c r="D48">
        <v>28</v>
      </c>
      <c r="E48">
        <v>800</v>
      </c>
      <c r="F48">
        <v>84.157799999999995</v>
      </c>
      <c r="G48" s="2">
        <v>2.3682450000000002E-3</v>
      </c>
      <c r="H48" s="2">
        <v>6.0039999999999996E-4</v>
      </c>
      <c r="I48" s="2">
        <v>6.6699999999999995E-5</v>
      </c>
      <c r="J48" s="2">
        <v>0</v>
      </c>
      <c r="K48" s="2">
        <v>0</v>
      </c>
      <c r="L48">
        <v>2.7851899999999999E-3</v>
      </c>
      <c r="M48">
        <v>48.8675</v>
      </c>
      <c r="N48">
        <v>77.748500000000007</v>
      </c>
      <c r="O48">
        <v>4.9042000000000003</v>
      </c>
      <c r="P48">
        <v>2.5016699999999998E-4</v>
      </c>
      <c r="Q48">
        <v>8.6724000000000002E-4</v>
      </c>
      <c r="R48" s="2">
        <v>1.00067E-4</v>
      </c>
      <c r="S48" s="2">
        <v>5.0000000000000002E-5</v>
      </c>
      <c r="T48" s="2">
        <v>1.0007E-4</v>
      </c>
      <c r="U48">
        <v>59960</v>
      </c>
    </row>
    <row r="49" spans="1:21" x14ac:dyDescent="0.2">
      <c r="A49">
        <v>201</v>
      </c>
      <c r="B49">
        <v>3</v>
      </c>
      <c r="C49">
        <v>23</v>
      </c>
      <c r="D49">
        <v>2</v>
      </c>
      <c r="E49">
        <v>30</v>
      </c>
      <c r="F49">
        <v>66.781800000000004</v>
      </c>
      <c r="G49" s="2">
        <v>6.8585300000000005E-4</v>
      </c>
      <c r="H49" s="2">
        <v>1.68228E-4</v>
      </c>
      <c r="I49" s="2">
        <v>2.5899999999999999E-5</v>
      </c>
      <c r="J49" s="2">
        <v>5.1799999999999999E-5</v>
      </c>
      <c r="K49" s="2">
        <v>1.1128939999999999E-3</v>
      </c>
      <c r="L49">
        <v>2.4069569999999999E-3</v>
      </c>
      <c r="M49">
        <v>56.778399999999998</v>
      </c>
      <c r="N49">
        <v>97.978499999999997</v>
      </c>
      <c r="O49">
        <v>4.9355000000000002</v>
      </c>
      <c r="P49">
        <v>2.4587200000000001E-4</v>
      </c>
      <c r="Q49">
        <v>4.2704E-4</v>
      </c>
      <c r="R49" s="2">
        <v>7.7600000000000002E-5</v>
      </c>
      <c r="S49" s="2">
        <v>0</v>
      </c>
      <c r="T49" s="2">
        <v>0</v>
      </c>
      <c r="U49">
        <v>77276</v>
      </c>
    </row>
    <row r="50" spans="1:21" x14ac:dyDescent="0.2">
      <c r="A50">
        <v>203</v>
      </c>
      <c r="B50">
        <v>6</v>
      </c>
      <c r="C50">
        <v>18</v>
      </c>
      <c r="D50">
        <v>28</v>
      </c>
      <c r="E50">
        <v>2000</v>
      </c>
      <c r="F50">
        <v>129.1464</v>
      </c>
      <c r="G50" s="2">
        <v>2.6310700000000001E-3</v>
      </c>
      <c r="H50" s="2">
        <v>5.9972900000000002E-4</v>
      </c>
      <c r="I50" s="2">
        <v>3.8699999999999999E-5</v>
      </c>
      <c r="J50" s="2">
        <v>7.7399999999999998E-5</v>
      </c>
      <c r="K50" s="2">
        <v>3.3855700000000002E-4</v>
      </c>
      <c r="L50">
        <v>5.1460630000000002E-3</v>
      </c>
      <c r="M50">
        <v>25.0245</v>
      </c>
      <c r="N50">
        <v>43.082700000000003</v>
      </c>
      <c r="O50">
        <v>4.1917</v>
      </c>
      <c r="P50">
        <v>3.3855700000000002E-4</v>
      </c>
      <c r="Q50">
        <v>8.3188000000000001E-4</v>
      </c>
      <c r="R50" s="2">
        <v>8.7100000000000003E-5</v>
      </c>
      <c r="S50" s="2">
        <v>1.74115E-4</v>
      </c>
      <c r="T50" s="2">
        <v>4.8365000000000002E-4</v>
      </c>
      <c r="U50">
        <v>103380</v>
      </c>
    </row>
    <row r="51" spans="1:21" x14ac:dyDescent="0.2">
      <c r="A51">
        <v>204</v>
      </c>
      <c r="B51">
        <v>3</v>
      </c>
      <c r="C51">
        <v>18</v>
      </c>
      <c r="D51">
        <v>8</v>
      </c>
      <c r="E51">
        <v>600</v>
      </c>
      <c r="F51">
        <v>62.2194</v>
      </c>
      <c r="G51" s="2">
        <v>1.099196E-3</v>
      </c>
      <c r="H51" s="2">
        <v>3.2171599999999999E-4</v>
      </c>
      <c r="I51" s="2">
        <v>0</v>
      </c>
      <c r="J51" s="2">
        <v>4.0200000000000001E-5</v>
      </c>
      <c r="K51" s="2">
        <v>2.01072E-4</v>
      </c>
      <c r="L51">
        <v>2.3860589999999998E-3</v>
      </c>
      <c r="M51">
        <v>44.316400000000002</v>
      </c>
      <c r="N51">
        <v>90.898899999999998</v>
      </c>
      <c r="O51">
        <v>4.5392999999999999</v>
      </c>
      <c r="P51">
        <v>1.8766799999999999E-4</v>
      </c>
      <c r="Q51">
        <v>7.1046E-4</v>
      </c>
      <c r="R51" s="2">
        <v>9.3800000000000003E-5</v>
      </c>
      <c r="S51" s="2">
        <v>0</v>
      </c>
      <c r="T51" s="2">
        <v>1.0724E-4</v>
      </c>
      <c r="U51">
        <v>74600</v>
      </c>
    </row>
    <row r="52" spans="1:21" x14ac:dyDescent="0.2">
      <c r="A52">
        <v>209</v>
      </c>
      <c r="B52">
        <v>3</v>
      </c>
      <c r="C52">
        <v>20</v>
      </c>
      <c r="D52">
        <v>6</v>
      </c>
      <c r="E52">
        <v>150</v>
      </c>
      <c r="F52">
        <v>72.141000000000005</v>
      </c>
      <c r="G52" s="2">
        <v>1.2379019999999999E-3</v>
      </c>
      <c r="H52" s="2">
        <v>3.9387800000000001E-4</v>
      </c>
      <c r="I52" s="2">
        <v>4.6900000000000002E-5</v>
      </c>
      <c r="J52" s="2">
        <v>1.88E-5</v>
      </c>
      <c r="K52" s="2">
        <v>2.7196300000000001E-4</v>
      </c>
      <c r="L52">
        <v>3.3760970000000002E-3</v>
      </c>
      <c r="M52">
        <v>45.916400000000003</v>
      </c>
      <c r="N52">
        <v>68.877799999999993</v>
      </c>
      <c r="O52">
        <v>3.7528000000000001</v>
      </c>
      <c r="P52">
        <v>2.25073E-4</v>
      </c>
      <c r="Q52">
        <v>7.9712999999999995E-4</v>
      </c>
      <c r="R52" s="2">
        <v>7.4999999999999993E-5</v>
      </c>
      <c r="S52" s="2">
        <v>1.21915E-4</v>
      </c>
      <c r="T52" s="2">
        <v>3.5637E-4</v>
      </c>
      <c r="U52">
        <v>106632</v>
      </c>
    </row>
    <row r="53" spans="1:21" x14ac:dyDescent="0.2">
      <c r="A53">
        <v>210</v>
      </c>
      <c r="B53">
        <v>4</v>
      </c>
      <c r="C53">
        <v>23</v>
      </c>
      <c r="D53">
        <v>20</v>
      </c>
      <c r="E53">
        <v>100</v>
      </c>
      <c r="F53">
        <v>83.965800000000002</v>
      </c>
      <c r="G53" s="2">
        <v>2.6726969999999999E-3</v>
      </c>
      <c r="H53" s="2">
        <v>3.7691899999999997E-4</v>
      </c>
      <c r="I53" s="2">
        <v>1.02796E-4</v>
      </c>
      <c r="J53" s="2">
        <v>0</v>
      </c>
      <c r="K53" s="2">
        <v>1.7132700000000001E-4</v>
      </c>
      <c r="L53">
        <v>2.9125549999999998E-3</v>
      </c>
      <c r="M53">
        <v>44.047600000000003</v>
      </c>
      <c r="N53">
        <v>78.070599999999999</v>
      </c>
      <c r="O53">
        <v>4.6117999999999997</v>
      </c>
      <c r="P53">
        <v>3.4265400000000002E-4</v>
      </c>
      <c r="Q53">
        <v>7.1957E-4</v>
      </c>
      <c r="R53" s="2">
        <v>1.02796E-4</v>
      </c>
      <c r="S53" s="2">
        <v>0</v>
      </c>
      <c r="T53" s="2">
        <v>0</v>
      </c>
      <c r="U53">
        <v>29184</v>
      </c>
    </row>
    <row r="54" spans="1:21" x14ac:dyDescent="0.2">
      <c r="A54">
        <v>212</v>
      </c>
      <c r="B54">
        <v>5</v>
      </c>
      <c r="C54">
        <v>17</v>
      </c>
      <c r="D54">
        <v>56</v>
      </c>
      <c r="E54">
        <v>540</v>
      </c>
      <c r="F54">
        <v>199.68539999999999</v>
      </c>
      <c r="G54" s="2">
        <v>5.1462970000000002E-3</v>
      </c>
      <c r="H54" s="2">
        <v>4.5313299999999999E-4</v>
      </c>
      <c r="I54" s="2">
        <v>1.6200000000000001E-5</v>
      </c>
      <c r="J54" s="2">
        <v>3.2400000000000001E-5</v>
      </c>
      <c r="K54" s="2">
        <v>2.9129999999999998E-4</v>
      </c>
      <c r="L54">
        <v>4.7902639999999998E-3</v>
      </c>
      <c r="M54">
        <v>25.383099999999999</v>
      </c>
      <c r="N54">
        <v>33.9054</v>
      </c>
      <c r="O54">
        <v>6.7095000000000002</v>
      </c>
      <c r="P54">
        <v>4.69316E-4</v>
      </c>
      <c r="Q54">
        <v>2.0875999999999998E-3</v>
      </c>
      <c r="R54" s="2">
        <v>1.1328300000000001E-4</v>
      </c>
      <c r="S54" s="2">
        <v>0</v>
      </c>
      <c r="T54" s="2">
        <v>1.6200000000000001E-5</v>
      </c>
      <c r="U54">
        <v>61792</v>
      </c>
    </row>
    <row r="55" spans="1:21" x14ac:dyDescent="0.2">
      <c r="A55">
        <v>213</v>
      </c>
      <c r="B55">
        <v>4</v>
      </c>
      <c r="C55">
        <v>29</v>
      </c>
      <c r="D55">
        <v>12</v>
      </c>
      <c r="E55">
        <v>800</v>
      </c>
      <c r="F55">
        <v>66.6738</v>
      </c>
      <c r="G55" s="2">
        <v>3.2089500000000002E-4</v>
      </c>
      <c r="H55" s="2">
        <v>4.5800000000000002E-5</v>
      </c>
      <c r="I55" s="2">
        <v>2.2900000000000001E-5</v>
      </c>
      <c r="J55" s="2">
        <v>0</v>
      </c>
      <c r="K55" s="2">
        <v>1.9482899999999999E-4</v>
      </c>
      <c r="L55">
        <v>2.2921059999999999E-3</v>
      </c>
      <c r="M55">
        <v>38.512599999999999</v>
      </c>
      <c r="N55">
        <v>72.16</v>
      </c>
      <c r="O55">
        <v>5.46</v>
      </c>
      <c r="P55">
        <v>2.29211E-4</v>
      </c>
      <c r="Q55">
        <v>1.0314E-3</v>
      </c>
      <c r="R55" s="2">
        <v>1.03145E-4</v>
      </c>
      <c r="S55" s="2">
        <v>2.5213200000000002E-4</v>
      </c>
      <c r="T55" s="2">
        <v>1.4898999999999999E-4</v>
      </c>
      <c r="U55">
        <v>87256</v>
      </c>
    </row>
    <row r="56" spans="1:21" x14ac:dyDescent="0.2">
      <c r="A56">
        <v>215</v>
      </c>
      <c r="B56">
        <v>2</v>
      </c>
      <c r="C56">
        <v>27</v>
      </c>
      <c r="D56">
        <v>24</v>
      </c>
      <c r="E56">
        <v>250</v>
      </c>
      <c r="F56">
        <v>73.972200000000001</v>
      </c>
      <c r="G56" s="2">
        <v>2.6472779999999999E-3</v>
      </c>
      <c r="H56" s="2">
        <v>4.5488400000000002E-4</v>
      </c>
      <c r="I56" s="2">
        <v>5.2200000000000002E-5</v>
      </c>
      <c r="J56" s="2">
        <v>7.4599999999999997E-6</v>
      </c>
      <c r="K56" s="2">
        <v>1.8642800000000001E-4</v>
      </c>
      <c r="L56">
        <v>2.684564E-3</v>
      </c>
      <c r="M56">
        <v>58.885800000000003</v>
      </c>
      <c r="N56">
        <v>88.688900000000004</v>
      </c>
      <c r="O56">
        <v>4.4111000000000002</v>
      </c>
      <c r="P56">
        <v>1.7897099999999999E-4</v>
      </c>
      <c r="Q56">
        <v>5.8166000000000001E-4</v>
      </c>
      <c r="R56" s="2">
        <v>5.9700000000000001E-5</v>
      </c>
      <c r="S56" s="2">
        <v>1.044E-4</v>
      </c>
      <c r="T56" s="2">
        <v>2.3863000000000001E-4</v>
      </c>
      <c r="U56">
        <v>134100</v>
      </c>
    </row>
    <row r="57" spans="1:21" x14ac:dyDescent="0.2">
      <c r="A57">
        <v>219</v>
      </c>
      <c r="B57">
        <v>6</v>
      </c>
      <c r="C57">
        <v>21</v>
      </c>
      <c r="D57">
        <v>8</v>
      </c>
      <c r="E57">
        <v>730</v>
      </c>
      <c r="F57">
        <v>130.941</v>
      </c>
      <c r="G57" s="2">
        <v>4.7583019999999998E-3</v>
      </c>
      <c r="H57" s="2">
        <v>7.5655000000000004E-4</v>
      </c>
      <c r="I57" s="2">
        <v>1.99092E-4</v>
      </c>
      <c r="J57" s="2">
        <v>7.9599999999999997E-5</v>
      </c>
      <c r="K57" s="2">
        <v>1.39364E-4</v>
      </c>
      <c r="L57">
        <v>3.3845659999999999E-3</v>
      </c>
      <c r="M57">
        <v>36.804699999999997</v>
      </c>
      <c r="N57">
        <v>57.247100000000003</v>
      </c>
      <c r="O57">
        <v>5.7765000000000004</v>
      </c>
      <c r="P57">
        <v>2.19001E-4</v>
      </c>
      <c r="Q57">
        <v>5.9727999999999995E-4</v>
      </c>
      <c r="R57" s="2">
        <v>3.9799999999999998E-5</v>
      </c>
      <c r="S57" s="2">
        <v>0</v>
      </c>
      <c r="T57" s="2">
        <v>0</v>
      </c>
      <c r="U57">
        <v>50228</v>
      </c>
    </row>
    <row r="58" spans="1:21" x14ac:dyDescent="0.2">
      <c r="A58">
        <v>220</v>
      </c>
      <c r="B58">
        <v>2</v>
      </c>
      <c r="C58">
        <v>27</v>
      </c>
      <c r="D58">
        <v>8</v>
      </c>
      <c r="E58">
        <v>280</v>
      </c>
      <c r="F58">
        <v>55.046999999999997</v>
      </c>
      <c r="G58" s="2">
        <v>6.4280900000000005E-4</v>
      </c>
      <c r="H58" s="2">
        <v>1.2645399999999999E-4</v>
      </c>
      <c r="I58" s="2">
        <v>0</v>
      </c>
      <c r="J58" s="2">
        <v>7.3800000000000005E-5</v>
      </c>
      <c r="K58" s="2">
        <v>9.48E-5</v>
      </c>
      <c r="L58">
        <v>2.529084E-3</v>
      </c>
      <c r="M58">
        <v>62.845199999999998</v>
      </c>
      <c r="N58">
        <v>83.866699999999994</v>
      </c>
      <c r="O58">
        <v>3.9333</v>
      </c>
      <c r="P58">
        <v>2.31833E-4</v>
      </c>
      <c r="Q58">
        <v>5.2689000000000002E-4</v>
      </c>
      <c r="R58" s="2">
        <v>6.3200000000000005E-5</v>
      </c>
      <c r="S58" s="2">
        <v>0</v>
      </c>
      <c r="T58" s="2">
        <v>1.7914E-4</v>
      </c>
      <c r="U58">
        <v>94896</v>
      </c>
    </row>
    <row r="59" spans="1:21" x14ac:dyDescent="0.2">
      <c r="A59">
        <v>223</v>
      </c>
      <c r="B59">
        <v>6</v>
      </c>
      <c r="C59">
        <v>16</v>
      </c>
      <c r="D59">
        <v>10</v>
      </c>
      <c r="E59">
        <v>1600</v>
      </c>
      <c r="F59">
        <v>181.10400000000001</v>
      </c>
      <c r="G59" s="2">
        <v>5.6354100000000004E-3</v>
      </c>
      <c r="H59" s="2">
        <v>5.8179300000000005E-4</v>
      </c>
      <c r="I59" s="2">
        <v>1.14077E-4</v>
      </c>
      <c r="J59" s="2">
        <v>0</v>
      </c>
      <c r="K59" s="2">
        <v>4.56308E-4</v>
      </c>
      <c r="L59">
        <v>5.0079850000000004E-3</v>
      </c>
      <c r="M59">
        <v>20.803699999999999</v>
      </c>
      <c r="N59">
        <v>39.225499999999997</v>
      </c>
      <c r="O59">
        <v>5.6993</v>
      </c>
      <c r="P59">
        <v>3.4223100000000002E-4</v>
      </c>
      <c r="Q59">
        <v>1.7225999999999999E-3</v>
      </c>
      <c r="R59" s="2">
        <v>9.1299999999999997E-5</v>
      </c>
      <c r="S59" s="2">
        <v>3.6504700000000002E-4</v>
      </c>
      <c r="T59" s="2">
        <v>1.175E-3</v>
      </c>
      <c r="U59">
        <v>87660</v>
      </c>
    </row>
    <row r="60" spans="1:21" x14ac:dyDescent="0.2">
      <c r="A60">
        <v>225</v>
      </c>
      <c r="B60">
        <v>4</v>
      </c>
      <c r="C60">
        <v>22</v>
      </c>
      <c r="D60">
        <v>36</v>
      </c>
      <c r="E60">
        <v>1000</v>
      </c>
      <c r="F60">
        <v>98.669399999999996</v>
      </c>
      <c r="G60" s="2">
        <v>4.474848E-3</v>
      </c>
      <c r="H60" s="2">
        <v>4.62915E-4</v>
      </c>
      <c r="I60" s="2">
        <v>2.5700000000000001E-5</v>
      </c>
      <c r="J60" s="2">
        <v>2.57175E-4</v>
      </c>
      <c r="K60" s="2">
        <v>3.6004500000000003E-4</v>
      </c>
      <c r="L60">
        <v>2.391729E-3</v>
      </c>
      <c r="M60">
        <v>52.695700000000002</v>
      </c>
      <c r="N60">
        <v>62.580599999999997</v>
      </c>
      <c r="O60">
        <v>5.8280000000000003</v>
      </c>
      <c r="P60">
        <v>4.3719800000000002E-4</v>
      </c>
      <c r="Q60">
        <v>5.9150000000000001E-4</v>
      </c>
      <c r="R60" s="2">
        <v>7.7200000000000006E-5</v>
      </c>
      <c r="S60" s="2">
        <v>0</v>
      </c>
      <c r="T60" s="2">
        <v>0</v>
      </c>
      <c r="U60">
        <v>38884</v>
      </c>
    </row>
    <row r="61" spans="1:21" x14ac:dyDescent="0.2">
      <c r="A61">
        <v>226</v>
      </c>
      <c r="B61">
        <v>4</v>
      </c>
      <c r="C61">
        <v>18</v>
      </c>
      <c r="D61">
        <v>6</v>
      </c>
      <c r="E61">
        <v>50</v>
      </c>
      <c r="F61">
        <v>107.4186</v>
      </c>
      <c r="G61" s="2">
        <v>3.0285770000000002E-3</v>
      </c>
      <c r="H61" s="2">
        <v>3.10623E-4</v>
      </c>
      <c r="I61" s="2">
        <v>5.1799999999999999E-5</v>
      </c>
      <c r="J61" s="2">
        <v>2.2002499999999999E-4</v>
      </c>
      <c r="K61" s="2">
        <v>3.3650900000000003E-4</v>
      </c>
      <c r="L61">
        <v>3.559226E-3</v>
      </c>
      <c r="M61">
        <v>37.372300000000003</v>
      </c>
      <c r="N61">
        <v>56.043599999999998</v>
      </c>
      <c r="O61">
        <v>5.0872999999999999</v>
      </c>
      <c r="P61">
        <v>3.10623E-4</v>
      </c>
      <c r="Q61">
        <v>9.5775999999999999E-4</v>
      </c>
      <c r="R61" s="2">
        <v>9.0600000000000007E-5</v>
      </c>
      <c r="S61" s="2">
        <v>0</v>
      </c>
      <c r="T61" s="2">
        <v>0</v>
      </c>
      <c r="U61">
        <v>77264</v>
      </c>
    </row>
    <row r="62" spans="1:21" x14ac:dyDescent="0.2">
      <c r="A62">
        <v>228</v>
      </c>
      <c r="B62">
        <v>4</v>
      </c>
      <c r="C62">
        <v>18</v>
      </c>
      <c r="D62">
        <v>4</v>
      </c>
      <c r="E62">
        <v>140</v>
      </c>
      <c r="F62">
        <v>119.8716</v>
      </c>
      <c r="G62" s="2">
        <v>2.5467699999999998E-3</v>
      </c>
      <c r="H62" s="2">
        <v>4.1652799999999999E-4</v>
      </c>
      <c r="I62" s="2">
        <v>3.57E-5</v>
      </c>
      <c r="J62" s="2">
        <v>4.7599999999999998E-5</v>
      </c>
      <c r="K62" s="2">
        <v>6.4264300000000003E-4</v>
      </c>
      <c r="L62">
        <v>2.784786E-3</v>
      </c>
      <c r="M62">
        <v>42.660899999999998</v>
      </c>
      <c r="N62">
        <v>67.606800000000007</v>
      </c>
      <c r="O62">
        <v>7.1496000000000004</v>
      </c>
      <c r="P62">
        <v>2.3801599999999999E-4</v>
      </c>
      <c r="Q62">
        <v>2.3444999999999998E-3</v>
      </c>
      <c r="R62" s="2">
        <v>5.9500000000000003E-5</v>
      </c>
      <c r="S62" s="2">
        <v>0</v>
      </c>
      <c r="T62" s="2">
        <v>1.19E-5</v>
      </c>
      <c r="U62">
        <v>84028</v>
      </c>
    </row>
    <row r="63" spans="1:21" x14ac:dyDescent="0.2">
      <c r="A63">
        <v>229</v>
      </c>
      <c r="B63">
        <v>5</v>
      </c>
      <c r="C63">
        <v>18</v>
      </c>
      <c r="D63">
        <v>24</v>
      </c>
      <c r="E63">
        <v>200</v>
      </c>
      <c r="F63">
        <v>111.8556</v>
      </c>
      <c r="G63" s="2">
        <v>4.4004040000000001E-3</v>
      </c>
      <c r="H63" s="2">
        <v>6.2549399999999998E-4</v>
      </c>
      <c r="I63" s="2">
        <v>0</v>
      </c>
      <c r="J63" s="2">
        <v>9.8800000000000003E-5</v>
      </c>
      <c r="K63" s="2">
        <v>1.97524E-4</v>
      </c>
      <c r="L63">
        <v>3.9175659999999999E-3</v>
      </c>
      <c r="M63">
        <v>48.1798</v>
      </c>
      <c r="N63">
        <v>54.151299999999999</v>
      </c>
      <c r="O63">
        <v>4.3529</v>
      </c>
      <c r="P63">
        <v>3.40181E-4</v>
      </c>
      <c r="Q63">
        <v>1.0096E-3</v>
      </c>
      <c r="R63" s="2">
        <v>8.7800000000000006E-5</v>
      </c>
      <c r="S63" s="2">
        <v>1.64604E-4</v>
      </c>
      <c r="T63" s="2">
        <v>3.8408000000000002E-4</v>
      </c>
      <c r="U63">
        <v>91128</v>
      </c>
    </row>
    <row r="64" spans="1:21" x14ac:dyDescent="0.2">
      <c r="A64">
        <v>230</v>
      </c>
      <c r="B64">
        <v>3</v>
      </c>
      <c r="C64">
        <v>24</v>
      </c>
      <c r="D64">
        <v>10</v>
      </c>
      <c r="E64">
        <v>200</v>
      </c>
      <c r="F64">
        <v>87.162000000000006</v>
      </c>
      <c r="G64" s="2">
        <v>3.9854799999999998E-4</v>
      </c>
      <c r="H64" s="2">
        <v>6.6400000000000001E-5</v>
      </c>
      <c r="I64" s="2">
        <v>1.11E-5</v>
      </c>
      <c r="J64" s="2">
        <v>3.87477E-4</v>
      </c>
      <c r="K64" s="2">
        <v>8.7458999999999996E-4</v>
      </c>
      <c r="L64">
        <v>2.6348420000000001E-3</v>
      </c>
      <c r="M64">
        <v>38.8354</v>
      </c>
      <c r="N64">
        <v>60.016800000000003</v>
      </c>
      <c r="O64">
        <v>6.1974999999999998</v>
      </c>
      <c r="P64">
        <v>2.3248600000000001E-4</v>
      </c>
      <c r="Q64">
        <v>1.1180999999999999E-3</v>
      </c>
      <c r="R64" s="2">
        <v>7.75E-5</v>
      </c>
      <c r="S64" s="2">
        <v>0</v>
      </c>
      <c r="T64" s="2">
        <v>3.3200000000000001E-5</v>
      </c>
      <c r="U64">
        <v>90328</v>
      </c>
    </row>
    <row r="65" spans="1:21" x14ac:dyDescent="0.2">
      <c r="A65">
        <v>234</v>
      </c>
      <c r="B65">
        <v>2</v>
      </c>
      <c r="C65">
        <v>16</v>
      </c>
      <c r="D65">
        <v>24</v>
      </c>
      <c r="E65">
        <v>50</v>
      </c>
      <c r="F65">
        <v>109.038</v>
      </c>
      <c r="G65" s="2">
        <v>4.3008669999999999E-3</v>
      </c>
      <c r="H65" s="2">
        <v>1.7785500000000001E-4</v>
      </c>
      <c r="I65" s="2">
        <v>9.7E-5</v>
      </c>
      <c r="J65" s="2">
        <v>0</v>
      </c>
      <c r="K65" s="2">
        <v>0</v>
      </c>
      <c r="L65">
        <v>3.395421E-3</v>
      </c>
      <c r="M65">
        <v>28.555</v>
      </c>
      <c r="N65">
        <v>63.142899999999997</v>
      </c>
      <c r="O65">
        <v>4.8571</v>
      </c>
      <c r="P65">
        <v>2.1019300000000001E-4</v>
      </c>
      <c r="Q65">
        <v>1.0185999999999999E-3</v>
      </c>
      <c r="R65" s="2">
        <v>9.7E-5</v>
      </c>
      <c r="S65" s="2">
        <v>0</v>
      </c>
      <c r="T65" s="2">
        <v>8.0799999999999999E-5</v>
      </c>
      <c r="U65">
        <v>61848</v>
      </c>
    </row>
    <row r="66" spans="1:21" x14ac:dyDescent="0.2">
      <c r="A66">
        <v>235</v>
      </c>
      <c r="B66">
        <v>6</v>
      </c>
      <c r="C66">
        <v>16</v>
      </c>
      <c r="D66">
        <v>42</v>
      </c>
      <c r="E66">
        <v>700</v>
      </c>
      <c r="F66">
        <v>163.4436</v>
      </c>
      <c r="G66" s="2">
        <v>5.3999349999999998E-3</v>
      </c>
      <c r="H66" s="2">
        <v>5.2623100000000005E-4</v>
      </c>
      <c r="I66" s="2">
        <v>3.2400000000000001E-5</v>
      </c>
      <c r="J66" s="2">
        <v>1.61917E-4</v>
      </c>
      <c r="K66" s="2">
        <v>1.0686529999999999E-3</v>
      </c>
      <c r="L66">
        <v>4.6632119999999999E-3</v>
      </c>
      <c r="M66">
        <v>27.255700000000001</v>
      </c>
      <c r="N66">
        <v>42.4514</v>
      </c>
      <c r="O66">
        <v>5.3681000000000001</v>
      </c>
      <c r="P66">
        <v>2.5906699999999998E-4</v>
      </c>
      <c r="Q66">
        <v>8.4197000000000004E-4</v>
      </c>
      <c r="R66" s="2">
        <v>7.2899999999999997E-5</v>
      </c>
      <c r="S66" s="2">
        <v>1.70013E-4</v>
      </c>
      <c r="T66" s="2">
        <v>2.9954999999999999E-4</v>
      </c>
      <c r="U66">
        <v>123520</v>
      </c>
    </row>
    <row r="67" spans="1:21" x14ac:dyDescent="0.2">
      <c r="A67">
        <v>240</v>
      </c>
      <c r="B67">
        <v>6</v>
      </c>
      <c r="C67">
        <v>20</v>
      </c>
      <c r="D67">
        <v>16</v>
      </c>
      <c r="E67">
        <v>900</v>
      </c>
      <c r="F67">
        <v>127.6602</v>
      </c>
      <c r="G67" s="2">
        <v>2.737658E-3</v>
      </c>
      <c r="H67" s="2">
        <v>5.7712799999999999E-4</v>
      </c>
      <c r="I67" s="2">
        <v>7.3999999999999996E-5</v>
      </c>
      <c r="J67" s="2">
        <v>5.1793499999999997E-4</v>
      </c>
      <c r="K67" s="2">
        <v>3.8475199999999998E-4</v>
      </c>
      <c r="L67">
        <v>3.3443829999999998E-3</v>
      </c>
      <c r="M67">
        <v>22.666699999999999</v>
      </c>
      <c r="N67">
        <v>64.637200000000007</v>
      </c>
      <c r="O67">
        <v>6.4779</v>
      </c>
      <c r="P67">
        <v>3.10761E-4</v>
      </c>
      <c r="Q67">
        <v>2.6637000000000002E-3</v>
      </c>
      <c r="R67" s="2">
        <v>8.8800000000000004E-5</v>
      </c>
      <c r="S67" s="2">
        <v>0</v>
      </c>
      <c r="T67" s="2">
        <v>0</v>
      </c>
      <c r="U67">
        <v>67576</v>
      </c>
    </row>
    <row r="68" spans="1:21" x14ac:dyDescent="0.2">
      <c r="A68">
        <v>244</v>
      </c>
      <c r="B68">
        <v>5</v>
      </c>
      <c r="C68">
        <v>23</v>
      </c>
      <c r="D68">
        <v>12</v>
      </c>
      <c r="E68">
        <v>600</v>
      </c>
      <c r="F68">
        <v>142.50960000000001</v>
      </c>
      <c r="G68" s="2">
        <v>4.0592670000000001E-3</v>
      </c>
      <c r="H68" s="2">
        <v>5.4357400000000001E-4</v>
      </c>
      <c r="I68" s="2">
        <v>6.1400000000000002E-5</v>
      </c>
      <c r="J68" s="2">
        <v>5.2599999999999998E-5</v>
      </c>
      <c r="K68" s="2">
        <v>9.6399999999999999E-5</v>
      </c>
      <c r="L68">
        <v>3.4806239999999999E-3</v>
      </c>
      <c r="M68">
        <v>39.777799999999999</v>
      </c>
      <c r="N68">
        <v>56.745600000000003</v>
      </c>
      <c r="O68">
        <v>6.6977000000000002</v>
      </c>
      <c r="P68">
        <v>2.8932099999999999E-4</v>
      </c>
      <c r="Q68">
        <v>1.2537E-3</v>
      </c>
      <c r="R68" s="2">
        <v>7.8899999999999993E-5</v>
      </c>
      <c r="S68" s="2">
        <v>8.7700000000000004E-5</v>
      </c>
      <c r="T68" s="2">
        <v>7.0099999999999996E-5</v>
      </c>
      <c r="U68">
        <v>114060</v>
      </c>
    </row>
    <row r="69" spans="1:21" x14ac:dyDescent="0.2">
      <c r="A69">
        <v>246</v>
      </c>
      <c r="B69">
        <v>5</v>
      </c>
      <c r="C69">
        <v>19</v>
      </c>
      <c r="D69">
        <v>6</v>
      </c>
      <c r="E69">
        <v>550</v>
      </c>
      <c r="F69">
        <v>106.4316</v>
      </c>
      <c r="G69" s="2">
        <v>1.6084389999999999E-3</v>
      </c>
      <c r="H69" s="2">
        <v>9.3499999999999996E-5</v>
      </c>
      <c r="I69" s="2">
        <v>0</v>
      </c>
      <c r="J69" s="2">
        <v>0</v>
      </c>
      <c r="K69" s="2">
        <v>2.43136E-4</v>
      </c>
      <c r="L69">
        <v>3.1981750000000001E-3</v>
      </c>
      <c r="M69">
        <v>25.1294</v>
      </c>
      <c r="N69">
        <v>64.795299999999997</v>
      </c>
      <c r="O69">
        <v>5.7251000000000003</v>
      </c>
      <c r="P69">
        <v>2.0573100000000001E-4</v>
      </c>
      <c r="Q69">
        <v>1.0099E-3</v>
      </c>
      <c r="R69" s="2">
        <v>5.6100000000000002E-5</v>
      </c>
      <c r="S69" s="2">
        <v>0</v>
      </c>
      <c r="T69" s="2">
        <v>0</v>
      </c>
      <c r="U69">
        <v>53468</v>
      </c>
    </row>
    <row r="70" spans="1:21" x14ac:dyDescent="0.2">
      <c r="A70">
        <v>250</v>
      </c>
      <c r="B70">
        <v>5</v>
      </c>
      <c r="C70">
        <v>23</v>
      </c>
      <c r="D70">
        <v>8</v>
      </c>
      <c r="E70">
        <v>700</v>
      </c>
      <c r="F70">
        <v>68.638800000000003</v>
      </c>
      <c r="G70" s="2">
        <v>4.4102099999999999E-4</v>
      </c>
      <c r="H70" s="2">
        <v>8.8200000000000003E-5</v>
      </c>
      <c r="I70" s="2">
        <v>5.8799999999999999E-5</v>
      </c>
      <c r="J70" s="2">
        <v>2.94E-5</v>
      </c>
      <c r="K70" s="2">
        <v>2.6461200000000001E-4</v>
      </c>
      <c r="L70">
        <v>2.7343290000000002E-3</v>
      </c>
      <c r="M70">
        <v>84.608699999999999</v>
      </c>
      <c r="N70">
        <v>75.096800000000002</v>
      </c>
      <c r="O70">
        <v>4.6558999999999999</v>
      </c>
      <c r="P70">
        <v>7.3503499999999999E-4</v>
      </c>
      <c r="Q70">
        <v>6.1742999999999998E-4</v>
      </c>
      <c r="R70" s="2">
        <v>8.8200000000000003E-5</v>
      </c>
      <c r="S70" s="2">
        <v>0</v>
      </c>
      <c r="T70" s="2">
        <v>0</v>
      </c>
      <c r="U70">
        <v>34012</v>
      </c>
    </row>
    <row r="71" spans="1:21" x14ac:dyDescent="0.2">
      <c r="A71">
        <v>251</v>
      </c>
      <c r="B71">
        <v>6</v>
      </c>
      <c r="C71">
        <v>23</v>
      </c>
      <c r="D71">
        <v>40</v>
      </c>
      <c r="E71">
        <v>2000</v>
      </c>
      <c r="F71">
        <v>128.08019999999999</v>
      </c>
      <c r="G71" s="2">
        <v>2.780837E-3</v>
      </c>
      <c r="H71" s="2">
        <v>3.02863E-4</v>
      </c>
      <c r="I71" s="2">
        <v>5.5099999999999998E-5</v>
      </c>
      <c r="J71" s="2">
        <v>1.1426209999999999E-3</v>
      </c>
      <c r="K71" s="2">
        <v>7.0209299999999999E-4</v>
      </c>
      <c r="L71">
        <v>3.551762E-3</v>
      </c>
      <c r="M71">
        <v>25.245100000000001</v>
      </c>
      <c r="N71">
        <v>50.961199999999998</v>
      </c>
      <c r="O71">
        <v>6.1395</v>
      </c>
      <c r="P71">
        <v>2.7533000000000001E-4</v>
      </c>
      <c r="Q71">
        <v>1.06E-3</v>
      </c>
      <c r="R71" s="2">
        <v>1.10132E-4</v>
      </c>
      <c r="S71" s="2">
        <v>5.5099999999999998E-5</v>
      </c>
      <c r="T71" s="2">
        <v>3.3040000000000001E-4</v>
      </c>
      <c r="U71">
        <v>72640</v>
      </c>
    </row>
    <row r="72" spans="1:21" x14ac:dyDescent="0.2">
      <c r="A72">
        <v>256</v>
      </c>
      <c r="B72">
        <v>6</v>
      </c>
      <c r="C72">
        <v>20</v>
      </c>
      <c r="D72">
        <v>16</v>
      </c>
      <c r="E72">
        <v>625</v>
      </c>
      <c r="F72">
        <v>189.1506</v>
      </c>
      <c r="G72" s="2">
        <v>1.4199348000000001E-2</v>
      </c>
      <c r="H72" s="2">
        <v>2.1875700000000001E-4</v>
      </c>
      <c r="I72" s="2">
        <v>5.9700000000000001E-5</v>
      </c>
      <c r="J72" s="2">
        <v>1.5909600000000001E-4</v>
      </c>
      <c r="K72" s="2">
        <v>2.1875700000000001E-4</v>
      </c>
      <c r="L72">
        <v>3.758651E-3</v>
      </c>
      <c r="M72">
        <v>21.191500000000001</v>
      </c>
      <c r="N72">
        <v>48.253999999999998</v>
      </c>
      <c r="O72">
        <v>5.6561000000000003</v>
      </c>
      <c r="P72">
        <v>3.57967E-4</v>
      </c>
      <c r="Q72">
        <v>1.2727999999999999E-3</v>
      </c>
      <c r="R72" s="2">
        <v>7.9499999999999994E-5</v>
      </c>
      <c r="S72" s="2">
        <v>1.1932199999999999E-4</v>
      </c>
      <c r="T72" s="2">
        <v>9.9400000000000004E-5</v>
      </c>
      <c r="U72">
        <v>50284</v>
      </c>
    </row>
    <row r="73" spans="1:21" x14ac:dyDescent="0.2">
      <c r="A73">
        <v>257</v>
      </c>
      <c r="B73">
        <v>3</v>
      </c>
      <c r="C73">
        <v>17</v>
      </c>
      <c r="D73">
        <v>8</v>
      </c>
      <c r="E73">
        <v>100</v>
      </c>
      <c r="F73">
        <v>98.634</v>
      </c>
      <c r="G73" s="2">
        <v>2.2416850000000002E-3</v>
      </c>
      <c r="H73" s="2">
        <v>6.5199999999999999E-5</v>
      </c>
      <c r="I73" s="2">
        <v>3.9100000000000002E-5</v>
      </c>
      <c r="J73" s="2">
        <v>3.9100000000000002E-5</v>
      </c>
      <c r="K73" s="2">
        <v>4.3009100000000001E-4</v>
      </c>
      <c r="L73">
        <v>3.101866E-3</v>
      </c>
      <c r="M73">
        <v>52.438800000000001</v>
      </c>
      <c r="N73">
        <v>70.907600000000002</v>
      </c>
      <c r="O73">
        <v>5.1848999999999998</v>
      </c>
      <c r="P73">
        <v>2.4762800000000001E-4</v>
      </c>
      <c r="Q73">
        <v>1.4335999999999999E-3</v>
      </c>
      <c r="R73" s="2">
        <v>9.1199999999999994E-5</v>
      </c>
      <c r="S73" s="2">
        <v>3.1279300000000001E-4</v>
      </c>
      <c r="T73" s="2">
        <v>1.4336000000000001E-4</v>
      </c>
      <c r="U73">
        <v>76728</v>
      </c>
    </row>
    <row r="74" spans="1:21" x14ac:dyDescent="0.2">
      <c r="A74">
        <v>260</v>
      </c>
      <c r="B74">
        <v>3</v>
      </c>
      <c r="C74">
        <v>35</v>
      </c>
      <c r="D74">
        <v>14</v>
      </c>
      <c r="E74">
        <v>1300</v>
      </c>
      <c r="F74">
        <v>38.647199999999998</v>
      </c>
      <c r="G74" s="2">
        <v>2.6436400000000001E-4</v>
      </c>
      <c r="H74" s="2">
        <v>1.07704E-4</v>
      </c>
      <c r="I74" s="2">
        <v>0</v>
      </c>
      <c r="J74" s="2">
        <v>9.7899999999999994E-6</v>
      </c>
      <c r="K74" s="2">
        <v>1.5666000000000001E-4</v>
      </c>
      <c r="L74">
        <v>2.457604E-3</v>
      </c>
      <c r="M74">
        <v>54.496000000000002</v>
      </c>
      <c r="N74">
        <v>100.988</v>
      </c>
      <c r="O74">
        <v>2.9481999999999999</v>
      </c>
      <c r="P74">
        <v>1.95825E-4</v>
      </c>
      <c r="Q74">
        <v>5.4830999999999999E-4</v>
      </c>
      <c r="R74" s="2">
        <v>6.8499999999999998E-5</v>
      </c>
      <c r="S74" s="2">
        <v>0</v>
      </c>
      <c r="T74" s="2">
        <v>0</v>
      </c>
      <c r="U74">
        <v>102132</v>
      </c>
    </row>
    <row r="75" spans="1:21" x14ac:dyDescent="0.2">
      <c r="A75">
        <v>263</v>
      </c>
      <c r="B75">
        <v>2</v>
      </c>
      <c r="C75">
        <v>22</v>
      </c>
      <c r="D75">
        <v>16</v>
      </c>
      <c r="E75">
        <v>450</v>
      </c>
      <c r="F75">
        <v>114.94199999999999</v>
      </c>
      <c r="G75" s="2">
        <v>1.7443669999999999E-3</v>
      </c>
      <c r="H75" s="2">
        <v>2.9998699999999999E-4</v>
      </c>
      <c r="I75" s="2">
        <v>2.2200000000000001E-5</v>
      </c>
      <c r="J75" s="2">
        <v>2.2200000000000001E-5</v>
      </c>
      <c r="K75" s="2">
        <v>8.8900000000000006E-5</v>
      </c>
      <c r="L75">
        <v>2.577663E-3</v>
      </c>
      <c r="M75">
        <v>31.220800000000001</v>
      </c>
      <c r="N75">
        <v>61.551699999999997</v>
      </c>
      <c r="O75">
        <v>8.1379000000000001</v>
      </c>
      <c r="P75">
        <v>2.4443400000000002E-4</v>
      </c>
      <c r="Q75">
        <v>1.3887999999999999E-3</v>
      </c>
      <c r="R75" s="2">
        <v>7.7799999999999994E-5</v>
      </c>
      <c r="S75" s="2">
        <v>1.55549E-4</v>
      </c>
      <c r="T75" s="2">
        <v>9.7773000000000001E-4</v>
      </c>
      <c r="U75">
        <v>90004</v>
      </c>
    </row>
    <row r="76" spans="1:21" x14ac:dyDescent="0.2">
      <c r="A76">
        <v>264</v>
      </c>
      <c r="B76">
        <v>6</v>
      </c>
      <c r="C76">
        <v>16</v>
      </c>
      <c r="D76">
        <v>28</v>
      </c>
      <c r="E76">
        <v>750</v>
      </c>
      <c r="F76">
        <v>211.05359999999999</v>
      </c>
      <c r="G76" s="2">
        <v>1.6280083000000001E-2</v>
      </c>
      <c r="H76" s="2">
        <v>6.8060500000000003E-4</v>
      </c>
      <c r="I76" s="2">
        <v>9.5299999999999999E-5</v>
      </c>
      <c r="J76" s="2">
        <v>5.4400000000000001E-5</v>
      </c>
      <c r="K76" s="2">
        <v>2.31406E-4</v>
      </c>
      <c r="L76">
        <v>4.9548079999999998E-3</v>
      </c>
      <c r="M76">
        <v>33.112900000000003</v>
      </c>
      <c r="N76">
        <v>41.714300000000001</v>
      </c>
      <c r="O76">
        <v>4.7060000000000004</v>
      </c>
      <c r="P76">
        <v>2.8585399999999999E-4</v>
      </c>
      <c r="Q76">
        <v>8.8478999999999999E-4</v>
      </c>
      <c r="R76" s="2">
        <v>1.08897E-4</v>
      </c>
      <c r="S76" s="2">
        <v>1.08897E-4</v>
      </c>
      <c r="T76" s="2">
        <v>3.2668999999999998E-4</v>
      </c>
      <c r="U76">
        <v>73464</v>
      </c>
    </row>
    <row r="77" spans="1:21" x14ac:dyDescent="0.2">
      <c r="A77">
        <v>265</v>
      </c>
      <c r="B77">
        <v>5</v>
      </c>
      <c r="C77">
        <v>21</v>
      </c>
      <c r="D77">
        <v>10</v>
      </c>
      <c r="E77">
        <v>350</v>
      </c>
      <c r="F77">
        <v>77.725200000000001</v>
      </c>
      <c r="G77" s="2">
        <v>1.308278E-3</v>
      </c>
      <c r="H77" s="2">
        <v>4.0777499999999998E-4</v>
      </c>
      <c r="I77" s="2">
        <v>1.7E-5</v>
      </c>
      <c r="J77" s="2">
        <v>6.7999999999999999E-5</v>
      </c>
      <c r="K77" s="2">
        <v>1.0874000000000001E-3</v>
      </c>
      <c r="L77">
        <v>2.395678E-3</v>
      </c>
      <c r="M77">
        <v>37.542900000000003</v>
      </c>
      <c r="N77">
        <v>73.333299999999994</v>
      </c>
      <c r="O77">
        <v>5.7233999999999998</v>
      </c>
      <c r="P77">
        <v>2.7185000000000002E-4</v>
      </c>
      <c r="Q77">
        <v>6.6262999999999999E-4</v>
      </c>
      <c r="R77" s="2">
        <v>6.7999999999999999E-5</v>
      </c>
      <c r="S77" s="2">
        <v>0</v>
      </c>
      <c r="T77" s="2">
        <v>3.3981000000000001E-4</v>
      </c>
      <c r="U77">
        <v>58856</v>
      </c>
    </row>
    <row r="78" spans="1:21" x14ac:dyDescent="0.2">
      <c r="A78">
        <v>266</v>
      </c>
      <c r="B78">
        <v>4</v>
      </c>
      <c r="C78">
        <v>28</v>
      </c>
      <c r="D78">
        <v>6</v>
      </c>
      <c r="E78">
        <v>1200</v>
      </c>
      <c r="F78">
        <v>62.831400000000002</v>
      </c>
      <c r="G78" s="2">
        <v>9.6989199999999998E-4</v>
      </c>
      <c r="H78" s="2">
        <v>1.9066299999999999E-4</v>
      </c>
      <c r="I78" s="2">
        <v>3.3200000000000001E-5</v>
      </c>
      <c r="J78" s="2">
        <v>5.8E-5</v>
      </c>
      <c r="K78" s="2">
        <v>2.0724200000000001E-4</v>
      </c>
      <c r="L78">
        <v>2.395716E-3</v>
      </c>
      <c r="M78">
        <v>44.0139</v>
      </c>
      <c r="N78">
        <v>84.290700000000001</v>
      </c>
      <c r="O78">
        <v>4.7232000000000003</v>
      </c>
      <c r="P78">
        <v>1.9066299999999999E-4</v>
      </c>
      <c r="Q78">
        <v>5.9685999999999995E-4</v>
      </c>
      <c r="R78" s="2">
        <v>7.4599999999999997E-5</v>
      </c>
      <c r="S78" s="2">
        <v>4.1399999999999997E-5</v>
      </c>
      <c r="T78" s="2">
        <v>7.4599999999999997E-5</v>
      </c>
      <c r="U78">
        <v>120632</v>
      </c>
    </row>
    <row r="79" spans="1:21" x14ac:dyDescent="0.2">
      <c r="A79">
        <v>267</v>
      </c>
      <c r="B79">
        <v>5</v>
      </c>
      <c r="C79">
        <v>22</v>
      </c>
      <c r="D79">
        <v>6</v>
      </c>
      <c r="E79">
        <v>160</v>
      </c>
      <c r="F79">
        <v>134.571</v>
      </c>
      <c r="G79" s="2">
        <v>3.1693860000000002E-3</v>
      </c>
      <c r="H79" s="2">
        <v>4.6953899999999999E-4</v>
      </c>
      <c r="I79" s="2">
        <v>5.8699999999999997E-5</v>
      </c>
      <c r="J79" s="2">
        <v>0</v>
      </c>
      <c r="K79" s="2">
        <v>4.8421199999999998E-4</v>
      </c>
      <c r="L79">
        <v>4.8714639999999998E-3</v>
      </c>
      <c r="M79">
        <v>28.592099999999999</v>
      </c>
      <c r="N79">
        <v>49.506</v>
      </c>
      <c r="O79">
        <v>4.4848999999999997</v>
      </c>
      <c r="P79">
        <v>3.6682700000000002E-4</v>
      </c>
      <c r="Q79">
        <v>1.8341E-3</v>
      </c>
      <c r="R79" s="2">
        <v>1.02712E-4</v>
      </c>
      <c r="S79" s="2">
        <v>0</v>
      </c>
      <c r="T79" s="2">
        <v>0</v>
      </c>
      <c r="U79">
        <v>68152</v>
      </c>
    </row>
    <row r="80" spans="1:21" x14ac:dyDescent="0.2">
      <c r="A80">
        <v>268</v>
      </c>
      <c r="B80">
        <v>4</v>
      </c>
      <c r="C80">
        <v>31</v>
      </c>
      <c r="D80">
        <v>10</v>
      </c>
      <c r="E80">
        <v>400</v>
      </c>
      <c r="F80">
        <v>119.232</v>
      </c>
      <c r="G80" s="2">
        <v>3.3847159999999999E-3</v>
      </c>
      <c r="H80" s="2">
        <v>4.07797E-4</v>
      </c>
      <c r="I80" s="2">
        <v>4.0800000000000002E-5</v>
      </c>
      <c r="J80" s="2">
        <v>1.4272899999999999E-4</v>
      </c>
      <c r="K80" s="2">
        <v>4.4857700000000003E-4</v>
      </c>
      <c r="L80">
        <v>3.2215970000000001E-3</v>
      </c>
      <c r="M80">
        <v>30.624199999999998</v>
      </c>
      <c r="N80">
        <v>68.455699999999993</v>
      </c>
      <c r="O80">
        <v>5.9303999999999997</v>
      </c>
      <c r="P80">
        <v>3.2623800000000002E-4</v>
      </c>
      <c r="Q80">
        <v>6.3208999999999997E-4</v>
      </c>
      <c r="R80" s="2">
        <v>1.01949E-4</v>
      </c>
      <c r="S80" s="2">
        <v>0</v>
      </c>
      <c r="T80" s="2">
        <v>2.2429000000000001E-4</v>
      </c>
      <c r="U80">
        <v>49044</v>
      </c>
    </row>
    <row r="81" spans="1:21" x14ac:dyDescent="0.2">
      <c r="A81">
        <v>272</v>
      </c>
      <c r="B81">
        <v>4</v>
      </c>
      <c r="C81">
        <v>26</v>
      </c>
      <c r="D81">
        <v>8</v>
      </c>
      <c r="E81">
        <v>600</v>
      </c>
      <c r="F81">
        <v>83.265600000000006</v>
      </c>
      <c r="G81" s="2">
        <v>4.1337500000000003E-3</v>
      </c>
      <c r="H81" s="2">
        <v>3.4447900000000002E-4</v>
      </c>
      <c r="I81" s="2">
        <v>9.1899999999999998E-5</v>
      </c>
      <c r="J81" s="2">
        <v>2.3E-5</v>
      </c>
      <c r="K81" s="2">
        <v>2.5261800000000003E-4</v>
      </c>
      <c r="L81">
        <v>3.2840349999999998E-3</v>
      </c>
      <c r="M81">
        <v>80.676100000000005</v>
      </c>
      <c r="N81">
        <v>69.538499999999999</v>
      </c>
      <c r="O81">
        <v>3.5663999999999998</v>
      </c>
      <c r="P81">
        <v>3.2151400000000001E-4</v>
      </c>
      <c r="Q81">
        <v>5.0524000000000001E-4</v>
      </c>
      <c r="R81" s="2">
        <v>1.6075700000000001E-4</v>
      </c>
      <c r="S81" s="2">
        <v>0</v>
      </c>
      <c r="T81" s="2">
        <v>1.6076E-4</v>
      </c>
      <c r="U81">
        <v>43544</v>
      </c>
    </row>
    <row r="82" spans="1:21" x14ac:dyDescent="0.2">
      <c r="A82">
        <v>280</v>
      </c>
      <c r="B82">
        <v>4</v>
      </c>
      <c r="C82">
        <v>21</v>
      </c>
      <c r="D82">
        <v>16</v>
      </c>
      <c r="E82">
        <v>612</v>
      </c>
      <c r="F82">
        <v>109.49939999999999</v>
      </c>
      <c r="G82" s="2">
        <v>2.0789670000000001E-3</v>
      </c>
      <c r="H82" s="2">
        <v>1.8592399999999999E-4</v>
      </c>
      <c r="I82" s="2">
        <v>3.3800000000000002E-5</v>
      </c>
      <c r="J82" s="2">
        <v>0</v>
      </c>
      <c r="K82" s="2">
        <v>3.5494600000000003E-4</v>
      </c>
      <c r="L82">
        <v>4.512879E-3</v>
      </c>
      <c r="M82">
        <v>41.263199999999998</v>
      </c>
      <c r="N82">
        <v>52.674199999999999</v>
      </c>
      <c r="O82">
        <v>4.2733999999999996</v>
      </c>
      <c r="P82">
        <v>3.2114099999999999E-4</v>
      </c>
      <c r="Q82">
        <v>1.5211999999999999E-3</v>
      </c>
      <c r="R82" s="2">
        <v>1.1831499999999999E-4</v>
      </c>
      <c r="S82" s="2">
        <v>1.1831499999999999E-4</v>
      </c>
      <c r="T82" s="2">
        <v>1.1831999999999999E-3</v>
      </c>
      <c r="U82">
        <v>59164</v>
      </c>
    </row>
    <row r="83" spans="1:21" x14ac:dyDescent="0.2">
      <c r="A83">
        <v>281</v>
      </c>
      <c r="B83">
        <v>5</v>
      </c>
      <c r="C83">
        <v>23</v>
      </c>
      <c r="D83">
        <v>20</v>
      </c>
      <c r="E83">
        <v>1300</v>
      </c>
      <c r="F83">
        <v>110.7312</v>
      </c>
      <c r="G83" s="2">
        <v>3.1740560000000002E-3</v>
      </c>
      <c r="H83" s="2">
        <v>3.9548900000000001E-4</v>
      </c>
      <c r="I83" s="2">
        <v>6.0800000000000001E-5</v>
      </c>
      <c r="J83" s="2">
        <v>1.01E-5</v>
      </c>
      <c r="K83" s="2">
        <v>2.5351900000000001E-4</v>
      </c>
      <c r="L83">
        <v>4.3605240000000002E-3</v>
      </c>
      <c r="M83">
        <v>31.822800000000001</v>
      </c>
      <c r="N83">
        <v>48.139499999999998</v>
      </c>
      <c r="O83">
        <v>4.1279000000000003</v>
      </c>
      <c r="P83">
        <v>2.7379999999999999E-4</v>
      </c>
      <c r="Q83">
        <v>5.7802000000000005E-4</v>
      </c>
      <c r="R83" s="2">
        <v>7.1000000000000005E-5</v>
      </c>
      <c r="S83" s="2">
        <v>3.2450399999999998E-4</v>
      </c>
      <c r="T83" s="2">
        <v>2.0282000000000001E-4</v>
      </c>
      <c r="U83">
        <v>98612</v>
      </c>
    </row>
    <row r="84" spans="1:21" x14ac:dyDescent="0.2">
      <c r="A84">
        <v>284</v>
      </c>
      <c r="B84">
        <v>4</v>
      </c>
      <c r="C84">
        <v>25</v>
      </c>
      <c r="D84">
        <v>4</v>
      </c>
      <c r="E84">
        <v>180</v>
      </c>
      <c r="F84">
        <v>107.4084</v>
      </c>
      <c r="G84" s="2">
        <v>1.6043979999999999E-3</v>
      </c>
      <c r="H84" s="2">
        <v>3.8832599999999998E-4</v>
      </c>
      <c r="I84" s="2">
        <v>8.1799999999999996E-5</v>
      </c>
      <c r="J84" s="2">
        <v>0</v>
      </c>
      <c r="K84" s="2">
        <v>3.9854499999999999E-4</v>
      </c>
      <c r="L84">
        <v>3.9650099999999997E-3</v>
      </c>
      <c r="M84">
        <v>30.563300000000002</v>
      </c>
      <c r="N84">
        <v>51.412399999999998</v>
      </c>
      <c r="O84">
        <v>4.8144</v>
      </c>
      <c r="P84">
        <v>2.2482000000000001E-4</v>
      </c>
      <c r="Q84">
        <v>1.1444999999999999E-3</v>
      </c>
      <c r="R84" s="2">
        <v>8.1799999999999996E-5</v>
      </c>
      <c r="S84" s="2">
        <v>7.1500000000000003E-5</v>
      </c>
      <c r="T84" s="2">
        <v>1.2263000000000001E-4</v>
      </c>
      <c r="U84">
        <v>97856</v>
      </c>
    </row>
    <row r="85" spans="1:21" x14ac:dyDescent="0.2">
      <c r="A85">
        <v>288</v>
      </c>
      <c r="B85">
        <v>2</v>
      </c>
      <c r="C85">
        <v>32</v>
      </c>
      <c r="D85">
        <v>10</v>
      </c>
      <c r="E85">
        <v>400</v>
      </c>
      <c r="F85">
        <v>53.878799999999998</v>
      </c>
      <c r="G85" s="2">
        <v>1.3120510000000001E-3</v>
      </c>
      <c r="H85" s="2">
        <v>6.9099999999999999E-5</v>
      </c>
      <c r="I85" s="2">
        <v>3.9499999999999998E-5</v>
      </c>
      <c r="J85" s="2">
        <v>0</v>
      </c>
      <c r="K85" s="2">
        <v>9.87E-5</v>
      </c>
      <c r="L85">
        <v>1.5882719999999999E-3</v>
      </c>
      <c r="M85">
        <v>21.324999999999999</v>
      </c>
      <c r="N85">
        <v>105.3416</v>
      </c>
      <c r="O85">
        <v>5.6769999999999996</v>
      </c>
      <c r="P85">
        <v>1.3811100000000001E-4</v>
      </c>
      <c r="Q85">
        <v>4.7352000000000001E-4</v>
      </c>
      <c r="R85" s="2">
        <v>6.9099999999999999E-5</v>
      </c>
      <c r="S85" s="2">
        <v>0</v>
      </c>
      <c r="T85" s="2">
        <v>0</v>
      </c>
      <c r="U85">
        <v>101368</v>
      </c>
    </row>
    <row r="86" spans="1:21" x14ac:dyDescent="0.2">
      <c r="A86">
        <v>290</v>
      </c>
      <c r="B86">
        <v>3</v>
      </c>
      <c r="C86">
        <v>31</v>
      </c>
      <c r="D86">
        <v>12</v>
      </c>
      <c r="E86">
        <v>300</v>
      </c>
      <c r="F86">
        <v>72.094800000000006</v>
      </c>
      <c r="G86" s="2">
        <v>3.5302290000000002E-3</v>
      </c>
      <c r="H86" s="2">
        <v>1.04239E-4</v>
      </c>
      <c r="I86" s="2">
        <v>6.9500000000000004E-6</v>
      </c>
      <c r="J86" s="2">
        <v>3.4700000000000003E-5</v>
      </c>
      <c r="K86" s="2">
        <v>3.1966600000000003E-4</v>
      </c>
      <c r="L86">
        <v>2.2863100000000002E-3</v>
      </c>
      <c r="M86">
        <v>73.963399999999993</v>
      </c>
      <c r="N86">
        <v>89.179299999999998</v>
      </c>
      <c r="O86">
        <v>3.7355999999999998</v>
      </c>
      <c r="P86">
        <v>2.57123E-4</v>
      </c>
      <c r="Q86">
        <v>4.2391E-4</v>
      </c>
      <c r="R86" s="2">
        <v>4.8600000000000002E-5</v>
      </c>
      <c r="S86" s="2">
        <v>0</v>
      </c>
      <c r="T86" s="2">
        <v>0</v>
      </c>
      <c r="U86">
        <v>143900</v>
      </c>
    </row>
    <row r="87" spans="1:21" x14ac:dyDescent="0.2">
      <c r="A87">
        <v>297</v>
      </c>
      <c r="B87">
        <v>5</v>
      </c>
      <c r="C87">
        <v>18</v>
      </c>
      <c r="D87">
        <v>6</v>
      </c>
      <c r="E87">
        <v>180</v>
      </c>
      <c r="F87">
        <v>162.43979999999999</v>
      </c>
      <c r="G87" s="2">
        <v>1.1680388999999999E-2</v>
      </c>
      <c r="H87" s="2">
        <v>5.2078200000000002E-4</v>
      </c>
      <c r="I87" s="2">
        <v>1.23996E-4</v>
      </c>
      <c r="J87" s="2">
        <v>9.9199999999999999E-5</v>
      </c>
      <c r="K87" s="2">
        <v>6.6957599999999996E-4</v>
      </c>
      <c r="L87">
        <v>4.0670569999999998E-3</v>
      </c>
      <c r="M87">
        <v>33.791400000000003</v>
      </c>
      <c r="N87">
        <v>55.829300000000003</v>
      </c>
      <c r="O87">
        <v>4.6158999999999999</v>
      </c>
      <c r="P87">
        <v>3.2238900000000002E-4</v>
      </c>
      <c r="Q87">
        <v>8.1837000000000001E-4</v>
      </c>
      <c r="R87" s="2">
        <v>1.7359400000000001E-4</v>
      </c>
      <c r="S87" s="2">
        <v>0</v>
      </c>
      <c r="T87" s="2">
        <v>7.4400000000000006E-5</v>
      </c>
      <c r="U87">
        <v>40324</v>
      </c>
    </row>
    <row r="88" spans="1:21" x14ac:dyDescent="0.2">
      <c r="A88">
        <v>299</v>
      </c>
      <c r="B88">
        <v>5</v>
      </c>
      <c r="C88">
        <v>21</v>
      </c>
      <c r="D88">
        <v>20</v>
      </c>
      <c r="E88">
        <v>1000</v>
      </c>
      <c r="F88">
        <v>111.08759999999999</v>
      </c>
      <c r="G88" s="2">
        <v>3.1411899999999999E-3</v>
      </c>
      <c r="H88" s="2">
        <v>8.0390599999999996E-4</v>
      </c>
      <c r="I88" s="2">
        <v>1.0420999999999999E-4</v>
      </c>
      <c r="J88" s="2">
        <v>0</v>
      </c>
      <c r="K88" s="2">
        <v>2.2330700000000001E-4</v>
      </c>
      <c r="L88">
        <v>3.5431429999999999E-3</v>
      </c>
      <c r="M88">
        <v>25.6371</v>
      </c>
      <c r="N88">
        <v>55.630299999999998</v>
      </c>
      <c r="O88">
        <v>5.0629999999999997</v>
      </c>
      <c r="P88">
        <v>1.78646E-4</v>
      </c>
      <c r="Q88">
        <v>6.4015000000000003E-4</v>
      </c>
      <c r="R88" s="2">
        <v>5.9500000000000003E-5</v>
      </c>
      <c r="S88" s="2">
        <v>0</v>
      </c>
      <c r="T88" s="2">
        <v>0</v>
      </c>
      <c r="U88">
        <v>67172</v>
      </c>
    </row>
    <row r="89" spans="1:21" x14ac:dyDescent="0.2">
      <c r="A89">
        <v>301</v>
      </c>
      <c r="B89">
        <v>5</v>
      </c>
      <c r="C89">
        <v>19</v>
      </c>
      <c r="D89">
        <v>14</v>
      </c>
      <c r="E89">
        <v>450</v>
      </c>
      <c r="F89">
        <v>117.4128</v>
      </c>
      <c r="G89" s="2">
        <v>5.2675589999999998E-3</v>
      </c>
      <c r="H89" s="2">
        <v>4.5986600000000002E-4</v>
      </c>
      <c r="I89" s="2">
        <v>1.04515E-4</v>
      </c>
      <c r="J89" s="2">
        <v>0</v>
      </c>
      <c r="K89" s="2">
        <v>1.67224E-4</v>
      </c>
      <c r="L89">
        <v>3.2399669999999998E-3</v>
      </c>
      <c r="M89">
        <v>53.012999999999998</v>
      </c>
      <c r="N89">
        <v>53.703200000000002</v>
      </c>
      <c r="O89">
        <v>5.4128999999999996</v>
      </c>
      <c r="P89">
        <v>3.7625400000000002E-4</v>
      </c>
      <c r="Q89">
        <v>1.8603999999999999E-3</v>
      </c>
      <c r="R89" s="2">
        <v>1.25418E-4</v>
      </c>
      <c r="S89" s="2">
        <v>0</v>
      </c>
      <c r="T89" s="2">
        <v>0</v>
      </c>
      <c r="U89">
        <v>47840</v>
      </c>
    </row>
    <row r="90" spans="1:21" x14ac:dyDescent="0.2">
      <c r="A90">
        <v>302</v>
      </c>
      <c r="B90">
        <v>5</v>
      </c>
      <c r="C90">
        <v>27</v>
      </c>
      <c r="D90">
        <v>10</v>
      </c>
      <c r="E90">
        <v>150</v>
      </c>
      <c r="F90">
        <v>164.48939999999999</v>
      </c>
      <c r="G90" s="2">
        <v>8.5015860000000002E-3</v>
      </c>
      <c r="H90" s="2">
        <v>5.7185600000000004E-4</v>
      </c>
      <c r="I90" s="2">
        <v>6.0999999999999999E-5</v>
      </c>
      <c r="J90" s="2">
        <v>3.0499999999999999E-5</v>
      </c>
      <c r="K90" s="2">
        <v>2.36367E-4</v>
      </c>
      <c r="L90">
        <v>4.9027080000000004E-3</v>
      </c>
      <c r="M90">
        <v>40.031199999999998</v>
      </c>
      <c r="N90">
        <v>43.346800000000002</v>
      </c>
      <c r="O90">
        <v>4.633</v>
      </c>
      <c r="P90">
        <v>2.2874200000000001E-4</v>
      </c>
      <c r="Q90">
        <v>8.6160000000000002E-4</v>
      </c>
      <c r="R90" s="2">
        <v>6.86E-5</v>
      </c>
      <c r="S90" s="2">
        <v>1.90619E-4</v>
      </c>
      <c r="T90" s="2">
        <v>5.6422999999999998E-4</v>
      </c>
      <c r="U90">
        <v>131152</v>
      </c>
    </row>
    <row r="91" spans="1:21" x14ac:dyDescent="0.2">
      <c r="A91">
        <v>305</v>
      </c>
      <c r="B91">
        <v>6</v>
      </c>
      <c r="C91">
        <v>20</v>
      </c>
      <c r="D91">
        <v>28</v>
      </c>
      <c r="E91">
        <v>1600</v>
      </c>
      <c r="F91">
        <v>195.1986</v>
      </c>
      <c r="G91" s="2">
        <v>6.0119400000000003E-3</v>
      </c>
      <c r="H91" s="2">
        <v>3.36332E-4</v>
      </c>
      <c r="I91" s="2">
        <v>1.05104E-4</v>
      </c>
      <c r="J91" s="2">
        <v>6.3100000000000002E-5</v>
      </c>
      <c r="K91" s="2">
        <v>2.9429100000000002E-4</v>
      </c>
      <c r="L91">
        <v>3.9308839999999999E-3</v>
      </c>
      <c r="M91">
        <v>30.946200000000001</v>
      </c>
      <c r="N91">
        <v>41.582900000000002</v>
      </c>
      <c r="O91">
        <v>7.6631</v>
      </c>
      <c r="P91">
        <v>2.7326999999999999E-4</v>
      </c>
      <c r="Q91">
        <v>1.4084E-3</v>
      </c>
      <c r="R91" s="2">
        <v>1.05104E-4</v>
      </c>
      <c r="S91" s="2">
        <v>0</v>
      </c>
      <c r="T91" s="2">
        <v>2.0999999999999999E-5</v>
      </c>
      <c r="U91">
        <v>47572</v>
      </c>
    </row>
    <row r="92" spans="1:21" x14ac:dyDescent="0.2">
      <c r="A92">
        <v>312</v>
      </c>
      <c r="B92">
        <v>5</v>
      </c>
      <c r="C92">
        <v>17</v>
      </c>
      <c r="D92">
        <v>28</v>
      </c>
      <c r="E92">
        <v>730</v>
      </c>
      <c r="F92">
        <v>116.2062</v>
      </c>
      <c r="G92" s="2">
        <v>4.3155620000000002E-3</v>
      </c>
      <c r="H92" s="2">
        <v>3.4208699999999998E-4</v>
      </c>
      <c r="I92" s="2">
        <v>6.58E-5</v>
      </c>
      <c r="J92" s="2">
        <v>9.2100000000000003E-5</v>
      </c>
      <c r="K92" s="2">
        <v>2.6314399999999999E-4</v>
      </c>
      <c r="L92">
        <v>3.4998160000000002E-3</v>
      </c>
      <c r="M92">
        <v>41.479199999999999</v>
      </c>
      <c r="N92">
        <v>59.142899999999997</v>
      </c>
      <c r="O92">
        <v>5.2367999999999997</v>
      </c>
      <c r="P92">
        <v>3.8155900000000001E-4</v>
      </c>
      <c r="Q92">
        <v>1.2105E-3</v>
      </c>
      <c r="R92" s="2">
        <v>6.58E-5</v>
      </c>
      <c r="S92" s="2">
        <v>1.71044E-4</v>
      </c>
      <c r="T92" s="2">
        <v>1.7103999999999999E-4</v>
      </c>
      <c r="U92">
        <v>76004</v>
      </c>
    </row>
    <row r="93" spans="1:21" x14ac:dyDescent="0.2">
      <c r="A93">
        <v>314</v>
      </c>
      <c r="B93">
        <v>6</v>
      </c>
      <c r="C93">
        <v>17</v>
      </c>
      <c r="D93">
        <v>14</v>
      </c>
      <c r="E93">
        <v>300</v>
      </c>
      <c r="F93">
        <v>207.57599999999999</v>
      </c>
      <c r="G93" s="2">
        <v>1.0294786E-2</v>
      </c>
      <c r="H93" s="2">
        <v>7.2418500000000002E-4</v>
      </c>
      <c r="I93" s="2">
        <v>7.1000000000000005E-5</v>
      </c>
      <c r="J93" s="2">
        <v>1.27797E-4</v>
      </c>
      <c r="K93" s="2">
        <v>2.4991480000000001E-3</v>
      </c>
      <c r="L93">
        <v>5.7650799999999997E-3</v>
      </c>
      <c r="M93">
        <v>20.523499999999999</v>
      </c>
      <c r="N93">
        <v>37.990099999999998</v>
      </c>
      <c r="O93">
        <v>4.9458000000000002</v>
      </c>
      <c r="P93">
        <v>4.8278999999999998E-4</v>
      </c>
      <c r="Q93">
        <v>2.0590000000000001E-3</v>
      </c>
      <c r="R93" s="2">
        <v>9.9400000000000004E-5</v>
      </c>
      <c r="S93" s="2">
        <v>0</v>
      </c>
      <c r="T93" s="2">
        <v>0</v>
      </c>
      <c r="U93">
        <v>70424</v>
      </c>
    </row>
    <row r="94" spans="1:21" x14ac:dyDescent="0.2">
      <c r="A94">
        <v>316</v>
      </c>
      <c r="B94">
        <v>5</v>
      </c>
      <c r="C94">
        <v>20</v>
      </c>
      <c r="D94">
        <v>18</v>
      </c>
      <c r="E94">
        <v>770</v>
      </c>
      <c r="F94">
        <v>193.6086</v>
      </c>
      <c r="G94" s="2">
        <v>7.3179919999999997E-3</v>
      </c>
      <c r="H94" s="2">
        <v>6.5209800000000004E-4</v>
      </c>
      <c r="I94" s="2">
        <v>1.01438E-4</v>
      </c>
      <c r="J94" s="2">
        <v>1.01438E-4</v>
      </c>
      <c r="K94" s="2">
        <v>5.7964300000000002E-4</v>
      </c>
      <c r="L94">
        <v>5.3037329999999997E-3</v>
      </c>
      <c r="M94">
        <v>17.994499999999999</v>
      </c>
      <c r="N94">
        <v>39.180300000000003</v>
      </c>
      <c r="O94">
        <v>5.6421000000000001</v>
      </c>
      <c r="P94">
        <v>4.0575000000000002E-4</v>
      </c>
      <c r="Q94">
        <v>2.8692000000000001E-3</v>
      </c>
      <c r="R94" s="2">
        <v>8.6899999999999998E-5</v>
      </c>
      <c r="S94" s="2">
        <v>0</v>
      </c>
      <c r="T94" s="2">
        <v>0</v>
      </c>
      <c r="U94">
        <v>69008</v>
      </c>
    </row>
    <row r="95" spans="1:21" x14ac:dyDescent="0.2">
      <c r="A95">
        <v>318</v>
      </c>
      <c r="B95">
        <v>5</v>
      </c>
      <c r="C95">
        <v>17</v>
      </c>
      <c r="D95">
        <v>36</v>
      </c>
      <c r="E95">
        <v>720</v>
      </c>
      <c r="F95">
        <v>335.49900000000002</v>
      </c>
      <c r="G95" s="2">
        <v>3.5638248999999997E-2</v>
      </c>
      <c r="H95" s="2">
        <v>1.3735599999999999E-4</v>
      </c>
      <c r="I95" s="2">
        <v>2.8600000000000001E-5</v>
      </c>
      <c r="J95" s="2">
        <v>1.1399999999999999E-5</v>
      </c>
      <c r="K95" s="2">
        <v>4.17792E-4</v>
      </c>
      <c r="L95">
        <v>4.7616869999999997E-3</v>
      </c>
      <c r="M95">
        <v>24.255099999999999</v>
      </c>
      <c r="N95">
        <v>43.004800000000003</v>
      </c>
      <c r="O95">
        <v>5.7007000000000003</v>
      </c>
      <c r="P95">
        <v>1.60249E-4</v>
      </c>
      <c r="Q95">
        <v>5.6658999999999995E-4</v>
      </c>
      <c r="R95" s="2">
        <v>6.3E-5</v>
      </c>
      <c r="S95" s="2">
        <v>0</v>
      </c>
      <c r="T95" s="2">
        <v>0</v>
      </c>
      <c r="U95">
        <v>174728</v>
      </c>
    </row>
    <row r="96" spans="1:21" x14ac:dyDescent="0.2">
      <c r="A96">
        <v>320</v>
      </c>
      <c r="B96">
        <v>5</v>
      </c>
      <c r="C96">
        <v>19</v>
      </c>
      <c r="D96">
        <v>8</v>
      </c>
      <c r="E96">
        <v>500</v>
      </c>
      <c r="F96">
        <v>188.76</v>
      </c>
      <c r="G96" s="2">
        <v>1.0450773999999999E-2</v>
      </c>
      <c r="H96" s="2">
        <v>3.0275799999999998E-4</v>
      </c>
      <c r="I96" s="2">
        <v>2.2399999999999999E-5</v>
      </c>
      <c r="J96" s="2">
        <v>3.9246499999999999E-4</v>
      </c>
      <c r="K96" s="2">
        <v>6.9522300000000002E-4</v>
      </c>
      <c r="L96">
        <v>4.3395380000000004E-3</v>
      </c>
      <c r="M96">
        <v>22.238299999999999</v>
      </c>
      <c r="N96">
        <v>47.090400000000002</v>
      </c>
      <c r="O96">
        <v>5.9328000000000003</v>
      </c>
      <c r="P96">
        <v>2.57905E-4</v>
      </c>
      <c r="Q96">
        <v>6.3916000000000005E-4</v>
      </c>
      <c r="R96" s="2">
        <v>6.7299999999999996E-5</v>
      </c>
      <c r="S96" s="2">
        <v>0</v>
      </c>
      <c r="T96" s="2">
        <v>0</v>
      </c>
      <c r="U96">
        <v>89180</v>
      </c>
    </row>
    <row r="97" spans="1:21" x14ac:dyDescent="0.2">
      <c r="A97">
        <v>321</v>
      </c>
      <c r="B97">
        <v>3</v>
      </c>
      <c r="C97">
        <v>30</v>
      </c>
      <c r="D97">
        <v>12</v>
      </c>
      <c r="E97">
        <v>500</v>
      </c>
      <c r="F97">
        <v>62.898000000000003</v>
      </c>
      <c r="G97" s="2">
        <v>2.0328019999999998E-3</v>
      </c>
      <c r="H97" s="2">
        <v>4.1580000000000002E-4</v>
      </c>
      <c r="I97" s="2">
        <v>6.9300000000000004E-5</v>
      </c>
      <c r="J97" s="2">
        <v>0</v>
      </c>
      <c r="K97" s="2">
        <v>1.1600000000000001E-5</v>
      </c>
      <c r="L97">
        <v>4.0194039999999999E-3</v>
      </c>
      <c r="M97">
        <v>58.559100000000001</v>
      </c>
      <c r="N97">
        <v>60.367800000000003</v>
      </c>
      <c r="O97">
        <v>2.4540000000000002</v>
      </c>
      <c r="P97">
        <v>3.0029999999999998E-4</v>
      </c>
      <c r="Q97">
        <v>7.2765000000000004E-4</v>
      </c>
      <c r="R97" s="2">
        <v>6.9300000000000004E-5</v>
      </c>
      <c r="S97" s="2">
        <v>0</v>
      </c>
      <c r="T97" s="2">
        <v>8.0900000000000001E-5</v>
      </c>
      <c r="U97">
        <v>86580</v>
      </c>
    </row>
    <row r="98" spans="1:21" x14ac:dyDescent="0.2">
      <c r="A98">
        <v>329</v>
      </c>
      <c r="B98">
        <v>6</v>
      </c>
      <c r="C98">
        <v>24</v>
      </c>
      <c r="D98">
        <v>24</v>
      </c>
      <c r="E98">
        <v>1000</v>
      </c>
      <c r="F98">
        <v>146.68559999999999</v>
      </c>
      <c r="G98" s="2">
        <v>4.9566289999999997E-3</v>
      </c>
      <c r="H98" s="2">
        <v>3.3361900000000001E-4</v>
      </c>
      <c r="I98" s="2">
        <v>4.7700000000000001E-5</v>
      </c>
      <c r="J98" s="2">
        <v>0</v>
      </c>
      <c r="K98" s="2">
        <v>6.9106899999999999E-4</v>
      </c>
      <c r="L98">
        <v>4.3132209999999999E-3</v>
      </c>
      <c r="M98">
        <v>28.886399999999998</v>
      </c>
      <c r="N98">
        <v>48.906100000000002</v>
      </c>
      <c r="O98">
        <v>5.3066000000000004</v>
      </c>
      <c r="P98">
        <v>3.5744900000000003E-4</v>
      </c>
      <c r="Q98">
        <v>1.5847000000000001E-3</v>
      </c>
      <c r="R98" s="2">
        <v>8.3399999999999994E-5</v>
      </c>
      <c r="S98" s="2">
        <v>0</v>
      </c>
      <c r="T98" s="2">
        <v>0</v>
      </c>
      <c r="U98">
        <v>83928</v>
      </c>
    </row>
    <row r="99" spans="1:21" x14ac:dyDescent="0.2">
      <c r="A99">
        <v>333</v>
      </c>
      <c r="B99">
        <v>2</v>
      </c>
      <c r="C99">
        <v>16</v>
      </c>
      <c r="D99">
        <v>28</v>
      </c>
      <c r="E99">
        <v>300</v>
      </c>
      <c r="F99">
        <v>76.850399999999993</v>
      </c>
      <c r="G99" s="2">
        <v>7.1441699999999996E-4</v>
      </c>
      <c r="H99" s="2">
        <v>3.5720899999999999E-4</v>
      </c>
      <c r="I99" s="2">
        <v>1.15E-5</v>
      </c>
      <c r="J99" s="2">
        <v>0</v>
      </c>
      <c r="K99" s="2">
        <v>1.03706E-4</v>
      </c>
      <c r="L99">
        <v>1.947364E-3</v>
      </c>
      <c r="M99">
        <v>42.571399999999997</v>
      </c>
      <c r="N99">
        <v>82.508899999999997</v>
      </c>
      <c r="O99">
        <v>7.2248999999999999</v>
      </c>
      <c r="P99">
        <v>2.07412E-4</v>
      </c>
      <c r="Q99">
        <v>3.8025E-4</v>
      </c>
      <c r="R99" s="2">
        <v>3.4600000000000001E-5</v>
      </c>
      <c r="S99" s="2">
        <v>0</v>
      </c>
      <c r="T99" s="2">
        <v>0</v>
      </c>
      <c r="U99">
        <v>86784</v>
      </c>
    </row>
    <row r="100" spans="1:21" x14ac:dyDescent="0.2">
      <c r="A100">
        <v>336</v>
      </c>
      <c r="B100">
        <v>4</v>
      </c>
      <c r="C100">
        <v>23</v>
      </c>
      <c r="D100">
        <v>4</v>
      </c>
      <c r="E100">
        <v>415</v>
      </c>
      <c r="F100">
        <v>59.180999999999997</v>
      </c>
      <c r="G100" s="2">
        <v>1.6376800000000001E-3</v>
      </c>
      <c r="H100" s="2">
        <v>5.4589299999999999E-4</v>
      </c>
      <c r="I100" s="2">
        <v>3.8300000000000003E-5</v>
      </c>
      <c r="J100" s="2">
        <v>7.6600000000000005E-5</v>
      </c>
      <c r="K100" s="2">
        <v>2.3942700000000001E-4</v>
      </c>
      <c r="L100">
        <v>2.5379249999999999E-3</v>
      </c>
      <c r="M100">
        <v>62.590899999999998</v>
      </c>
      <c r="N100">
        <v>84.452799999999996</v>
      </c>
      <c r="O100">
        <v>3.883</v>
      </c>
      <c r="P100">
        <v>2.2985E-4</v>
      </c>
      <c r="Q100">
        <v>8.3321000000000003E-4</v>
      </c>
      <c r="R100" s="2">
        <v>7.6600000000000005E-5</v>
      </c>
      <c r="S100" s="2">
        <v>0</v>
      </c>
      <c r="T100" s="2">
        <v>0</v>
      </c>
      <c r="U100">
        <v>104416</v>
      </c>
    </row>
    <row r="101" spans="1:21" x14ac:dyDescent="0.2">
      <c r="A101">
        <v>338</v>
      </c>
      <c r="B101">
        <v>4</v>
      </c>
      <c r="C101">
        <v>31</v>
      </c>
      <c r="D101">
        <v>4</v>
      </c>
      <c r="E101">
        <v>500</v>
      </c>
      <c r="F101">
        <v>100.43219999999999</v>
      </c>
      <c r="G101" s="2">
        <v>6.8627100000000002E-4</v>
      </c>
      <c r="H101" s="2">
        <v>7.5199999999999998E-5</v>
      </c>
      <c r="I101" s="2">
        <v>2.8200000000000001E-5</v>
      </c>
      <c r="J101" s="2">
        <v>9.3999999999999998E-6</v>
      </c>
      <c r="K101" s="2">
        <v>6.6746899999999996E-4</v>
      </c>
      <c r="L101">
        <v>3.797992E-3</v>
      </c>
      <c r="M101">
        <v>45.667499999999997</v>
      </c>
      <c r="N101">
        <v>66.782200000000003</v>
      </c>
      <c r="O101">
        <v>4.8589000000000002</v>
      </c>
      <c r="P101">
        <v>2.3502399999999999E-4</v>
      </c>
      <c r="Q101">
        <v>1.0905000000000001E-3</v>
      </c>
      <c r="R101" s="2">
        <v>8.4599999999999996E-5</v>
      </c>
      <c r="S101" s="2">
        <v>2.1622199999999999E-4</v>
      </c>
      <c r="T101" s="2">
        <v>1.1281E-4</v>
      </c>
      <c r="U101">
        <v>106372</v>
      </c>
    </row>
    <row r="102" spans="1:21" x14ac:dyDescent="0.2">
      <c r="A102">
        <v>339</v>
      </c>
      <c r="B102">
        <v>6</v>
      </c>
      <c r="C102">
        <v>16</v>
      </c>
      <c r="D102">
        <v>20</v>
      </c>
      <c r="E102">
        <v>500</v>
      </c>
      <c r="F102">
        <v>157.90020000000001</v>
      </c>
      <c r="G102" s="2">
        <v>8.1300810000000008E-3</v>
      </c>
      <c r="H102" s="2">
        <v>2.0787099999999999E-4</v>
      </c>
      <c r="I102" s="2">
        <v>9.2399999999999996E-5</v>
      </c>
      <c r="J102" s="2">
        <v>2.3099999999999999E-5</v>
      </c>
      <c r="K102" s="2">
        <v>2.0787099999999999E-4</v>
      </c>
      <c r="L102">
        <v>2.97949E-3</v>
      </c>
      <c r="M102">
        <v>18.5</v>
      </c>
      <c r="N102">
        <v>52.930199999999999</v>
      </c>
      <c r="O102">
        <v>7.1318000000000001</v>
      </c>
      <c r="P102">
        <v>3.0025899999999999E-4</v>
      </c>
      <c r="Q102">
        <v>7.6219999999999999E-4</v>
      </c>
      <c r="R102" s="2">
        <v>1.6167800000000001E-4</v>
      </c>
      <c r="S102" s="2">
        <v>0</v>
      </c>
      <c r="T102" s="2">
        <v>0</v>
      </c>
      <c r="U102">
        <v>43296</v>
      </c>
    </row>
    <row r="103" spans="1:21" x14ac:dyDescent="0.2">
      <c r="A103">
        <v>342</v>
      </c>
      <c r="B103">
        <v>3</v>
      </c>
      <c r="C103">
        <v>22</v>
      </c>
      <c r="D103">
        <v>10</v>
      </c>
      <c r="E103">
        <v>200</v>
      </c>
      <c r="F103">
        <v>87.248400000000004</v>
      </c>
      <c r="G103" s="2">
        <v>2.5052899999999999E-4</v>
      </c>
      <c r="H103" s="2">
        <v>5.5699999999999999E-5</v>
      </c>
      <c r="I103" s="2">
        <v>0</v>
      </c>
      <c r="J103" s="2">
        <v>0</v>
      </c>
      <c r="K103" s="2">
        <v>1.9485600000000001E-4</v>
      </c>
      <c r="L103">
        <v>3.4238950000000002E-3</v>
      </c>
      <c r="M103">
        <v>27.278700000000001</v>
      </c>
      <c r="N103">
        <v>49.9512</v>
      </c>
      <c r="O103">
        <v>4.7967000000000004</v>
      </c>
      <c r="P103">
        <v>4.7322100000000001E-4</v>
      </c>
      <c r="Q103">
        <v>5.5672999999999996E-4</v>
      </c>
      <c r="R103" s="2">
        <v>8.3499999999999997E-5</v>
      </c>
      <c r="S103" s="2">
        <v>0</v>
      </c>
      <c r="T103" s="2">
        <v>1.9485999999999999E-4</v>
      </c>
      <c r="U103">
        <v>35924</v>
      </c>
    </row>
    <row r="104" spans="1:21" x14ac:dyDescent="0.2">
      <c r="A104">
        <v>350</v>
      </c>
      <c r="B104">
        <v>4</v>
      </c>
      <c r="C104">
        <v>16</v>
      </c>
      <c r="D104">
        <v>14</v>
      </c>
      <c r="E104">
        <v>150</v>
      </c>
      <c r="F104">
        <v>130.44720000000001</v>
      </c>
      <c r="G104" s="2">
        <v>2.2572780000000001E-3</v>
      </c>
      <c r="H104" s="2">
        <v>5.7080599999999998E-4</v>
      </c>
      <c r="I104" s="2">
        <v>1.29729E-4</v>
      </c>
      <c r="J104" s="2">
        <v>2.5899999999999999E-5</v>
      </c>
      <c r="K104" s="2">
        <v>1.0378290000000001E-3</v>
      </c>
      <c r="L104">
        <v>3.567537E-3</v>
      </c>
      <c r="M104">
        <v>37.386899999999997</v>
      </c>
      <c r="N104">
        <v>50.501800000000003</v>
      </c>
      <c r="O104">
        <v>6.3308999999999997</v>
      </c>
      <c r="P104">
        <v>2.7242999999999999E-4</v>
      </c>
      <c r="Q104">
        <v>1.0897000000000001E-3</v>
      </c>
      <c r="R104" s="2">
        <v>9.0799999999999998E-5</v>
      </c>
      <c r="S104" s="2">
        <v>3.5026700000000003E-4</v>
      </c>
      <c r="T104" s="2">
        <v>5.1900000000000001E-5</v>
      </c>
      <c r="U104">
        <v>77084</v>
      </c>
    </row>
    <row r="105" spans="1:21" x14ac:dyDescent="0.2">
      <c r="A105">
        <v>351</v>
      </c>
      <c r="B105">
        <v>6</v>
      </c>
      <c r="C105">
        <v>22</v>
      </c>
      <c r="D105">
        <v>24</v>
      </c>
      <c r="E105">
        <v>1000</v>
      </c>
      <c r="F105">
        <v>189.375</v>
      </c>
      <c r="G105" s="2">
        <v>1.0655402E-2</v>
      </c>
      <c r="H105" s="2">
        <v>8.1964600000000005E-4</v>
      </c>
      <c r="I105" s="2">
        <v>4.7299999999999998E-5</v>
      </c>
      <c r="J105" s="2">
        <v>2.0491199999999999E-4</v>
      </c>
      <c r="K105" s="2">
        <v>5.5956599999999995E-4</v>
      </c>
      <c r="L105">
        <v>6.1079410000000004E-3</v>
      </c>
      <c r="M105">
        <v>30.030999999999999</v>
      </c>
      <c r="N105">
        <v>34.714799999999997</v>
      </c>
      <c r="O105">
        <v>3.9626000000000001</v>
      </c>
      <c r="P105">
        <v>3.62536E-4</v>
      </c>
      <c r="Q105">
        <v>1.1191E-3</v>
      </c>
      <c r="R105" s="2">
        <v>7.0900000000000002E-5</v>
      </c>
      <c r="S105" s="2">
        <v>3.8618000000000002E-4</v>
      </c>
      <c r="T105" s="2">
        <v>4.3346999999999998E-4</v>
      </c>
      <c r="U105">
        <v>126884</v>
      </c>
    </row>
    <row r="106" spans="1:21" x14ac:dyDescent="0.2">
      <c r="A106">
        <v>357</v>
      </c>
      <c r="B106">
        <v>7</v>
      </c>
      <c r="C106">
        <v>21</v>
      </c>
      <c r="D106">
        <v>24</v>
      </c>
      <c r="E106">
        <v>1000</v>
      </c>
      <c r="F106">
        <v>286.4538</v>
      </c>
      <c r="G106" s="2">
        <v>1.7851845000000002E-2</v>
      </c>
      <c r="H106" s="2">
        <v>7.1704099999999997E-4</v>
      </c>
      <c r="I106" s="2">
        <v>7.4200000000000001E-5</v>
      </c>
      <c r="J106" s="2">
        <v>4.9499999999999997E-5</v>
      </c>
      <c r="K106" s="2">
        <v>1.2980909999999999E-3</v>
      </c>
      <c r="L106">
        <v>6.2061119999999997E-3</v>
      </c>
      <c r="M106">
        <v>20.423200000000001</v>
      </c>
      <c r="N106">
        <v>30.9801</v>
      </c>
      <c r="O106">
        <v>5.7171000000000003</v>
      </c>
      <c r="P106">
        <v>3.7088300000000002E-4</v>
      </c>
      <c r="Q106">
        <v>1.3722999999999999E-3</v>
      </c>
      <c r="R106" s="2">
        <v>7.4200000000000001E-5</v>
      </c>
      <c r="S106" s="2">
        <v>0</v>
      </c>
      <c r="T106" s="2">
        <v>0</v>
      </c>
      <c r="U106">
        <v>80888</v>
      </c>
    </row>
    <row r="107" spans="1:21" x14ac:dyDescent="0.2">
      <c r="A107">
        <v>361</v>
      </c>
      <c r="B107">
        <v>6</v>
      </c>
      <c r="C107">
        <v>21</v>
      </c>
      <c r="D107">
        <v>10</v>
      </c>
      <c r="E107">
        <v>350</v>
      </c>
      <c r="F107">
        <v>178.36799999999999</v>
      </c>
      <c r="G107" s="2">
        <v>5.2714620000000002E-3</v>
      </c>
      <c r="H107" s="2">
        <v>8.7857699999999996E-4</v>
      </c>
      <c r="I107" s="2">
        <v>7.1699999999999995E-5</v>
      </c>
      <c r="J107" s="2">
        <v>4.4825399999999998E-4</v>
      </c>
      <c r="K107" s="2">
        <v>9.1443700000000004E-4</v>
      </c>
      <c r="L107">
        <v>3.7294699999999999E-3</v>
      </c>
      <c r="M107">
        <v>17.159400000000002</v>
      </c>
      <c r="N107">
        <v>42.596200000000003</v>
      </c>
      <c r="O107">
        <v>7.4519000000000002</v>
      </c>
      <c r="P107">
        <v>3.5860299999999998E-4</v>
      </c>
      <c r="Q107">
        <v>9.1443999999999998E-4</v>
      </c>
      <c r="R107" s="2">
        <v>8.9699999999999998E-5</v>
      </c>
      <c r="S107" s="2">
        <v>0</v>
      </c>
      <c r="T107" s="2">
        <v>0</v>
      </c>
      <c r="U107">
        <v>55772</v>
      </c>
    </row>
    <row r="108" spans="1:21" x14ac:dyDescent="0.2">
      <c r="A108">
        <v>363</v>
      </c>
      <c r="B108">
        <v>1</v>
      </c>
      <c r="C108">
        <v>33</v>
      </c>
      <c r="D108">
        <v>4</v>
      </c>
      <c r="E108">
        <v>120</v>
      </c>
      <c r="F108">
        <v>68.659800000000004</v>
      </c>
      <c r="G108" s="2">
        <v>3.0204599999999999E-4</v>
      </c>
      <c r="H108" s="2">
        <v>3.2287599999999999E-4</v>
      </c>
      <c r="I108" s="2">
        <v>0</v>
      </c>
      <c r="J108" s="2">
        <v>0</v>
      </c>
      <c r="K108" s="2">
        <v>6.2500000000000001E-5</v>
      </c>
      <c r="L108">
        <v>2.3955339999999999E-3</v>
      </c>
      <c r="M108">
        <v>48.681199999999997</v>
      </c>
      <c r="N108">
        <v>87.513000000000005</v>
      </c>
      <c r="O108">
        <v>5.4130000000000003</v>
      </c>
      <c r="P108">
        <v>2.3955299999999999E-4</v>
      </c>
      <c r="Q108">
        <v>5.4160000000000005E-4</v>
      </c>
      <c r="R108" s="2">
        <v>6.2500000000000001E-5</v>
      </c>
      <c r="S108" s="2">
        <v>0</v>
      </c>
      <c r="T108" s="2">
        <v>2.0830999999999999E-4</v>
      </c>
      <c r="U108">
        <v>96012</v>
      </c>
    </row>
    <row r="109" spans="1:21" x14ac:dyDescent="0.2">
      <c r="A109">
        <v>366</v>
      </c>
      <c r="B109">
        <v>5</v>
      </c>
      <c r="C109">
        <v>23</v>
      </c>
      <c r="D109">
        <v>12</v>
      </c>
      <c r="E109">
        <v>500</v>
      </c>
      <c r="F109">
        <v>136.57679999999999</v>
      </c>
      <c r="G109" s="2">
        <v>2.4831050000000002E-3</v>
      </c>
      <c r="H109" s="2">
        <v>1.7919299999999999E-4</v>
      </c>
      <c r="I109" s="2">
        <v>5.1199999999999998E-5</v>
      </c>
      <c r="J109" s="2">
        <v>0</v>
      </c>
      <c r="K109" s="2">
        <v>5.1199999999999998E-5</v>
      </c>
      <c r="L109">
        <v>2.303912E-3</v>
      </c>
      <c r="M109">
        <v>34.741599999999998</v>
      </c>
      <c r="N109">
        <v>61.288899999999998</v>
      </c>
      <c r="O109">
        <v>10.033300000000001</v>
      </c>
      <c r="P109">
        <v>4.3518300000000001E-4</v>
      </c>
      <c r="Q109">
        <v>5.8878000000000001E-4</v>
      </c>
      <c r="R109" s="2">
        <v>1.02396E-4</v>
      </c>
      <c r="S109" s="2">
        <v>0</v>
      </c>
      <c r="T109" s="2">
        <v>7.6799999999999997E-5</v>
      </c>
      <c r="U109">
        <v>39064</v>
      </c>
    </row>
    <row r="110" spans="1:21" x14ac:dyDescent="0.2">
      <c r="A110">
        <v>371</v>
      </c>
      <c r="B110">
        <v>6</v>
      </c>
      <c r="C110">
        <v>25</v>
      </c>
      <c r="D110">
        <v>10</v>
      </c>
      <c r="E110">
        <v>400</v>
      </c>
      <c r="F110">
        <v>262.61099999999999</v>
      </c>
      <c r="G110" s="2">
        <v>1.5699405E-2</v>
      </c>
      <c r="H110" s="2">
        <v>4.09226E-4</v>
      </c>
      <c r="I110" s="2">
        <v>1.3020800000000001E-4</v>
      </c>
      <c r="J110" s="2">
        <v>1.6741099999999999E-4</v>
      </c>
      <c r="K110" s="2">
        <v>4.2782699999999998E-4</v>
      </c>
      <c r="L110">
        <v>4.5014879999999997E-3</v>
      </c>
      <c r="M110">
        <v>25.991700000000002</v>
      </c>
      <c r="N110">
        <v>33.801699999999997</v>
      </c>
      <c r="O110">
        <v>7.4215</v>
      </c>
      <c r="P110">
        <v>4.09226E-4</v>
      </c>
      <c r="Q110">
        <v>2.4182000000000001E-3</v>
      </c>
      <c r="R110" s="2">
        <v>1.11607E-4</v>
      </c>
      <c r="S110" s="2">
        <v>1.3020800000000001E-4</v>
      </c>
      <c r="T110" s="2">
        <v>0</v>
      </c>
      <c r="U110">
        <v>53760</v>
      </c>
    </row>
    <row r="111" spans="1:21" x14ac:dyDescent="0.2">
      <c r="A111">
        <v>378</v>
      </c>
      <c r="B111">
        <v>3</v>
      </c>
      <c r="C111">
        <v>19</v>
      </c>
      <c r="D111">
        <v>20</v>
      </c>
      <c r="E111">
        <v>730</v>
      </c>
      <c r="F111">
        <v>91.308000000000007</v>
      </c>
      <c r="G111" s="2">
        <v>3.7889590000000002E-3</v>
      </c>
      <c r="H111" s="2">
        <v>3.8335399999999998E-4</v>
      </c>
      <c r="I111" s="2">
        <v>3.57E-5</v>
      </c>
      <c r="J111" s="2">
        <v>3.57E-5</v>
      </c>
      <c r="K111" s="2">
        <v>2.2288000000000001E-4</v>
      </c>
      <c r="L111">
        <v>3.093574E-3</v>
      </c>
      <c r="M111">
        <v>42.0578</v>
      </c>
      <c r="N111">
        <v>78.605199999999996</v>
      </c>
      <c r="O111">
        <v>4.4264999999999999</v>
      </c>
      <c r="P111">
        <v>1.87219E-4</v>
      </c>
      <c r="Q111">
        <v>7.4888000000000005E-4</v>
      </c>
      <c r="R111" s="2">
        <v>4.46E-5</v>
      </c>
      <c r="S111" s="2">
        <v>0</v>
      </c>
      <c r="T111" s="2">
        <v>0</v>
      </c>
      <c r="U111">
        <v>112168</v>
      </c>
    </row>
    <row r="112" spans="1:21" x14ac:dyDescent="0.2">
      <c r="A112">
        <v>381</v>
      </c>
      <c r="B112">
        <v>6</v>
      </c>
      <c r="C112">
        <v>23</v>
      </c>
      <c r="D112">
        <v>20</v>
      </c>
      <c r="E112">
        <v>1800</v>
      </c>
      <c r="F112">
        <v>176.5188</v>
      </c>
      <c r="G112" s="2">
        <v>7.1709790000000001E-3</v>
      </c>
      <c r="H112" s="2">
        <v>3.8347499999999998E-4</v>
      </c>
      <c r="I112" s="2">
        <v>1.27825E-4</v>
      </c>
      <c r="J112" s="2">
        <v>2.4286699999999999E-4</v>
      </c>
      <c r="K112" s="2">
        <v>3.0677999999999999E-4</v>
      </c>
      <c r="L112">
        <v>4.1415280000000002E-3</v>
      </c>
      <c r="M112">
        <v>24.643999999999998</v>
      </c>
      <c r="N112">
        <v>44.851900000000001</v>
      </c>
      <c r="O112">
        <v>5.9877000000000002</v>
      </c>
      <c r="P112">
        <v>2.93997E-4</v>
      </c>
      <c r="Q112">
        <v>2.3519999999999999E-3</v>
      </c>
      <c r="R112" s="2">
        <v>8.9499999999999994E-5</v>
      </c>
      <c r="S112" s="2">
        <v>0</v>
      </c>
      <c r="T112" s="2">
        <v>0</v>
      </c>
      <c r="U112">
        <v>78232</v>
      </c>
    </row>
    <row r="113" spans="1:21" x14ac:dyDescent="0.2">
      <c r="A113">
        <v>383</v>
      </c>
      <c r="B113">
        <v>6</v>
      </c>
      <c r="C113">
        <v>16</v>
      </c>
      <c r="D113">
        <v>42</v>
      </c>
      <c r="E113">
        <v>2200</v>
      </c>
      <c r="F113">
        <v>209.8398</v>
      </c>
      <c r="G113" s="2">
        <v>1.3061048E-2</v>
      </c>
      <c r="H113" s="2">
        <v>7.6971199999999998E-4</v>
      </c>
      <c r="I113" s="2">
        <v>2.41E-5</v>
      </c>
      <c r="J113" s="2">
        <v>1.08241E-4</v>
      </c>
      <c r="K113" s="2">
        <v>3.96883E-4</v>
      </c>
      <c r="L113">
        <v>4.3897629999999997E-3</v>
      </c>
      <c r="M113">
        <v>27.879100000000001</v>
      </c>
      <c r="N113">
        <v>48.361600000000003</v>
      </c>
      <c r="O113">
        <v>6.4740000000000002</v>
      </c>
      <c r="P113">
        <v>2.5256200000000001E-4</v>
      </c>
      <c r="Q113">
        <v>1.8281E-3</v>
      </c>
      <c r="R113" s="2">
        <v>9.6199999999999994E-5</v>
      </c>
      <c r="S113" s="2">
        <v>2.5256200000000001E-4</v>
      </c>
      <c r="T113" s="2">
        <v>9.6199999999999994E-5</v>
      </c>
      <c r="U113">
        <v>83148</v>
      </c>
    </row>
    <row r="114" spans="1:21" x14ac:dyDescent="0.2">
      <c r="A114">
        <v>384</v>
      </c>
      <c r="B114">
        <v>3</v>
      </c>
      <c r="C114">
        <v>22</v>
      </c>
      <c r="D114">
        <v>40</v>
      </c>
      <c r="E114">
        <v>480</v>
      </c>
      <c r="F114">
        <v>108.4692</v>
      </c>
      <c r="G114" s="2">
        <v>2.1866960000000001E-3</v>
      </c>
      <c r="H114" s="2">
        <v>4.4101399999999999E-4</v>
      </c>
      <c r="I114" s="2">
        <v>2.76E-5</v>
      </c>
      <c r="J114" s="2">
        <v>2.7563400000000002E-4</v>
      </c>
      <c r="K114" s="2">
        <v>1.28629E-4</v>
      </c>
      <c r="L114">
        <v>3.3719219999999999E-3</v>
      </c>
      <c r="M114">
        <v>32.7104</v>
      </c>
      <c r="N114">
        <v>56.654000000000003</v>
      </c>
      <c r="O114">
        <v>5.4250999999999996</v>
      </c>
      <c r="P114">
        <v>2.1131899999999999E-4</v>
      </c>
      <c r="Q114">
        <v>9.8309000000000005E-4</v>
      </c>
      <c r="R114" s="2">
        <v>5.5099999999999998E-5</v>
      </c>
      <c r="S114" s="2">
        <v>0</v>
      </c>
      <c r="T114" s="2">
        <v>0</v>
      </c>
      <c r="U114">
        <v>108840</v>
      </c>
    </row>
    <row r="115" spans="1:21" x14ac:dyDescent="0.2">
      <c r="A115">
        <v>388</v>
      </c>
      <c r="B115">
        <v>6</v>
      </c>
      <c r="C115">
        <v>18</v>
      </c>
      <c r="D115">
        <v>10</v>
      </c>
      <c r="E115">
        <v>430</v>
      </c>
      <c r="F115">
        <v>166.90199999999999</v>
      </c>
      <c r="G115" s="2">
        <v>8.2710279999999997E-3</v>
      </c>
      <c r="H115" s="2">
        <v>4.4392500000000002E-4</v>
      </c>
      <c r="I115" s="2">
        <v>9.3499999999999996E-5</v>
      </c>
      <c r="J115" s="2">
        <v>1.86916E-4</v>
      </c>
      <c r="K115" s="2">
        <v>4.9065399999999998E-4</v>
      </c>
      <c r="L115">
        <v>3.1308410000000001E-3</v>
      </c>
      <c r="M115">
        <v>31.428599999999999</v>
      </c>
      <c r="N115">
        <v>52.686599999999999</v>
      </c>
      <c r="O115">
        <v>7.3209</v>
      </c>
      <c r="P115">
        <v>3.5046699999999998E-4</v>
      </c>
      <c r="Q115">
        <v>1.8458000000000001E-3</v>
      </c>
      <c r="R115" s="2">
        <v>1.16822E-4</v>
      </c>
      <c r="S115" s="2">
        <v>0</v>
      </c>
      <c r="T115" s="2">
        <v>2.34E-5</v>
      </c>
      <c r="U115">
        <v>42800</v>
      </c>
    </row>
    <row r="116" spans="1:21" x14ac:dyDescent="0.2">
      <c r="A116">
        <v>389</v>
      </c>
      <c r="B116">
        <v>4</v>
      </c>
      <c r="C116">
        <v>21</v>
      </c>
      <c r="D116">
        <v>12</v>
      </c>
      <c r="E116">
        <v>350</v>
      </c>
      <c r="F116">
        <v>89.939400000000006</v>
      </c>
      <c r="G116" s="2">
        <v>1.2593909999999999E-3</v>
      </c>
      <c r="H116" s="2">
        <v>6.8398000000000005E-4</v>
      </c>
      <c r="I116" s="2">
        <v>1.0856799999999999E-4</v>
      </c>
      <c r="J116" s="2">
        <v>4.5598600000000002E-4</v>
      </c>
      <c r="K116" s="2">
        <v>4.0170199999999998E-4</v>
      </c>
      <c r="L116">
        <v>2.7250619999999999E-3</v>
      </c>
      <c r="M116">
        <v>31.616</v>
      </c>
      <c r="N116">
        <v>68.605599999999995</v>
      </c>
      <c r="O116">
        <v>5.8367000000000004</v>
      </c>
      <c r="P116">
        <v>2.1713599999999999E-4</v>
      </c>
      <c r="Q116">
        <v>1.1183E-3</v>
      </c>
      <c r="R116" s="2">
        <v>7.6000000000000004E-5</v>
      </c>
      <c r="S116" s="2">
        <v>1.73709E-4</v>
      </c>
      <c r="T116" s="2">
        <v>1.6285E-4</v>
      </c>
      <c r="U116">
        <v>92108</v>
      </c>
    </row>
    <row r="117" spans="1:21" x14ac:dyDescent="0.2">
      <c r="A117">
        <v>392</v>
      </c>
      <c r="B117">
        <v>4</v>
      </c>
      <c r="C117">
        <v>19</v>
      </c>
      <c r="D117">
        <v>20</v>
      </c>
      <c r="E117">
        <v>639</v>
      </c>
      <c r="F117">
        <v>197.56739999999999</v>
      </c>
      <c r="G117" s="2">
        <v>1.4814308999999999E-2</v>
      </c>
      <c r="H117" s="2">
        <v>2.7307500000000001E-4</v>
      </c>
      <c r="I117" s="2">
        <v>5.6900000000000001E-5</v>
      </c>
      <c r="J117" s="2">
        <v>2.3894000000000001E-4</v>
      </c>
      <c r="K117" s="2">
        <v>3.8685599999999998E-4</v>
      </c>
      <c r="L117">
        <v>4.5740030000000001E-3</v>
      </c>
      <c r="M117">
        <v>40.1297</v>
      </c>
      <c r="N117">
        <v>45.134300000000003</v>
      </c>
      <c r="O117">
        <v>4.8085000000000004</v>
      </c>
      <c r="P117">
        <v>2.84453E-4</v>
      </c>
      <c r="Q117">
        <v>9.3300999999999996E-4</v>
      </c>
      <c r="R117" s="2">
        <v>9.1000000000000003E-5</v>
      </c>
      <c r="S117" s="2">
        <v>2.2799999999999999E-5</v>
      </c>
      <c r="T117" s="2">
        <v>0</v>
      </c>
      <c r="U117">
        <v>87888</v>
      </c>
    </row>
    <row r="118" spans="1:21" x14ac:dyDescent="0.2">
      <c r="A118">
        <v>393</v>
      </c>
      <c r="B118">
        <v>6</v>
      </c>
      <c r="C118">
        <v>22</v>
      </c>
      <c r="D118">
        <v>10</v>
      </c>
      <c r="E118">
        <v>1000</v>
      </c>
      <c r="F118">
        <v>91.866</v>
      </c>
      <c r="G118" s="2">
        <v>3.0128759999999998E-3</v>
      </c>
      <c r="H118" s="2">
        <v>4.3532100000000002E-4</v>
      </c>
      <c r="I118" s="2">
        <v>6.8700000000000003E-5</v>
      </c>
      <c r="J118" s="2">
        <v>1.26014E-4</v>
      </c>
      <c r="K118" s="2">
        <v>1.3747E-4</v>
      </c>
      <c r="L118">
        <v>4.6854239999999997E-3</v>
      </c>
      <c r="M118">
        <v>36.303899999999999</v>
      </c>
      <c r="N118">
        <v>49.731099999999998</v>
      </c>
      <c r="O118">
        <v>3.0880000000000001</v>
      </c>
      <c r="P118">
        <v>3.3221800000000001E-4</v>
      </c>
      <c r="Q118">
        <v>1.4090999999999999E-3</v>
      </c>
      <c r="R118" s="2">
        <v>8.0199999999999998E-5</v>
      </c>
      <c r="S118" s="2">
        <v>0</v>
      </c>
      <c r="T118" s="2">
        <v>8.0199999999999998E-5</v>
      </c>
      <c r="U118">
        <v>87292</v>
      </c>
    </row>
    <row r="119" spans="1:21" x14ac:dyDescent="0.2">
      <c r="A119">
        <v>394</v>
      </c>
      <c r="B119">
        <v>5</v>
      </c>
      <c r="C119">
        <v>21</v>
      </c>
      <c r="D119">
        <v>12</v>
      </c>
      <c r="E119">
        <v>730</v>
      </c>
      <c r="F119">
        <v>166.56360000000001</v>
      </c>
      <c r="G119" s="2">
        <v>2.1712490000000001E-3</v>
      </c>
      <c r="H119" s="2">
        <v>3.1969300000000002E-4</v>
      </c>
      <c r="I119" s="2">
        <v>4.0000000000000003E-5</v>
      </c>
      <c r="J119" s="2">
        <v>2.6599999999999999E-5</v>
      </c>
      <c r="K119" s="2">
        <v>1.73167E-4</v>
      </c>
      <c r="L119">
        <v>5.5280260000000001E-3</v>
      </c>
      <c r="M119">
        <v>23.1111</v>
      </c>
      <c r="N119">
        <v>38.669899999999998</v>
      </c>
      <c r="O119">
        <v>5.1132999999999997</v>
      </c>
      <c r="P119">
        <v>4.1293699999999999E-4</v>
      </c>
      <c r="Q119">
        <v>1.9047999999999999E-3</v>
      </c>
      <c r="R119" s="2">
        <v>7.9900000000000004E-5</v>
      </c>
      <c r="S119" s="2">
        <v>0</v>
      </c>
      <c r="T119" s="2">
        <v>0</v>
      </c>
      <c r="U119">
        <v>75072</v>
      </c>
    </row>
    <row r="120" spans="1:21" x14ac:dyDescent="0.2">
      <c r="A120">
        <v>396</v>
      </c>
      <c r="B120">
        <v>3</v>
      </c>
      <c r="C120">
        <v>19</v>
      </c>
      <c r="D120">
        <v>28</v>
      </c>
      <c r="E120">
        <v>360</v>
      </c>
      <c r="F120">
        <v>99.287400000000005</v>
      </c>
      <c r="G120" s="2">
        <v>1.9259259999999999E-3</v>
      </c>
      <c r="H120" s="2">
        <v>2.07407E-4</v>
      </c>
      <c r="I120" s="2">
        <v>1.03704E-4</v>
      </c>
      <c r="J120" s="2">
        <v>0</v>
      </c>
      <c r="K120" s="2">
        <v>3.5555599999999998E-4</v>
      </c>
      <c r="L120">
        <v>3.1555559999999999E-3</v>
      </c>
      <c r="M120">
        <v>53.943399999999997</v>
      </c>
      <c r="N120">
        <v>60.788699999999999</v>
      </c>
      <c r="O120">
        <v>5.1268000000000002</v>
      </c>
      <c r="P120">
        <v>2.66667E-4</v>
      </c>
      <c r="Q120">
        <v>1.3925999999999999E-3</v>
      </c>
      <c r="R120" s="2">
        <v>1.03704E-4</v>
      </c>
      <c r="S120" s="2">
        <v>4.74074E-4</v>
      </c>
      <c r="T120" s="2">
        <v>1.6296E-4</v>
      </c>
      <c r="U120">
        <v>67500</v>
      </c>
    </row>
    <row r="121" spans="1:21" x14ac:dyDescent="0.2">
      <c r="A121">
        <v>398</v>
      </c>
      <c r="B121">
        <v>7</v>
      </c>
      <c r="C121">
        <v>24</v>
      </c>
      <c r="D121">
        <v>16</v>
      </c>
      <c r="E121">
        <v>1250</v>
      </c>
      <c r="F121">
        <v>216.68520000000001</v>
      </c>
      <c r="G121" s="2">
        <v>1.1957259E-2</v>
      </c>
      <c r="H121" s="2">
        <v>3.9574899999999998E-4</v>
      </c>
      <c r="I121" s="2">
        <v>5.6499999999999998E-5</v>
      </c>
      <c r="J121" s="2">
        <v>5.2766499999999997E-4</v>
      </c>
      <c r="K121" s="2">
        <v>8.3861000000000005E-4</v>
      </c>
      <c r="L121">
        <v>5.6912409999999997E-3</v>
      </c>
      <c r="M121">
        <v>21.611899999999999</v>
      </c>
      <c r="N121">
        <v>32.622500000000002</v>
      </c>
      <c r="O121">
        <v>5.0083000000000002</v>
      </c>
      <c r="P121">
        <v>3.1094500000000003E-4</v>
      </c>
      <c r="Q121">
        <v>6.8785000000000005E-4</v>
      </c>
      <c r="R121" s="2">
        <v>7.5400000000000003E-5</v>
      </c>
      <c r="S121" s="2">
        <v>3.7700000000000002E-5</v>
      </c>
      <c r="T121" s="2">
        <v>0</v>
      </c>
      <c r="U121">
        <v>106128</v>
      </c>
    </row>
    <row r="122" spans="1:21" x14ac:dyDescent="0.2">
      <c r="A122">
        <v>400</v>
      </c>
      <c r="B122">
        <v>6</v>
      </c>
      <c r="C122">
        <v>21</v>
      </c>
      <c r="D122">
        <v>24</v>
      </c>
      <c r="E122">
        <v>750</v>
      </c>
      <c r="F122">
        <v>130.5</v>
      </c>
      <c r="G122" s="2">
        <v>4.4794190000000001E-3</v>
      </c>
      <c r="H122" s="2">
        <v>5.1452799999999999E-4</v>
      </c>
      <c r="I122" s="2">
        <v>9.0799999999999998E-5</v>
      </c>
      <c r="J122" s="2">
        <v>7.5699999999999997E-5</v>
      </c>
      <c r="K122" s="2">
        <v>5.5992699999999999E-4</v>
      </c>
      <c r="L122">
        <v>4.2978210000000003E-3</v>
      </c>
      <c r="M122">
        <v>31.731400000000001</v>
      </c>
      <c r="N122">
        <v>48.521099999999997</v>
      </c>
      <c r="O122">
        <v>4.7923</v>
      </c>
      <c r="P122">
        <v>3.6319599999999998E-4</v>
      </c>
      <c r="Q122">
        <v>2.6029E-3</v>
      </c>
      <c r="R122" s="2">
        <v>1.2106499999999999E-4</v>
      </c>
      <c r="S122" s="2">
        <v>1.9673100000000001E-4</v>
      </c>
      <c r="T122" s="2">
        <v>1.6646E-4</v>
      </c>
      <c r="U122">
        <v>66080</v>
      </c>
    </row>
    <row r="123" spans="1:21" x14ac:dyDescent="0.2">
      <c r="A123">
        <v>401</v>
      </c>
      <c r="B123">
        <v>3</v>
      </c>
      <c r="C123">
        <v>19</v>
      </c>
      <c r="D123">
        <v>12</v>
      </c>
      <c r="E123">
        <v>480</v>
      </c>
      <c r="F123">
        <v>52.843800000000002</v>
      </c>
      <c r="G123" s="2">
        <v>1.5406739999999999E-3</v>
      </c>
      <c r="H123" s="2">
        <v>3.6682700000000002E-4</v>
      </c>
      <c r="I123" s="2">
        <v>5.8699999999999997E-5</v>
      </c>
      <c r="J123" s="2">
        <v>7.3399999999999995E-5</v>
      </c>
      <c r="K123" s="2">
        <v>8.7999999999999998E-5</v>
      </c>
      <c r="L123">
        <v>2.5677899999999999E-3</v>
      </c>
      <c r="M123">
        <v>65.034499999999994</v>
      </c>
      <c r="N123">
        <v>82.24</v>
      </c>
      <c r="O123">
        <v>3.44</v>
      </c>
      <c r="P123">
        <v>2.9346199999999998E-4</v>
      </c>
      <c r="Q123">
        <v>1.1444999999999999E-3</v>
      </c>
      <c r="R123" s="2">
        <v>8.7999999999999998E-5</v>
      </c>
      <c r="S123" s="2">
        <v>0</v>
      </c>
      <c r="T123" s="2">
        <v>1.7608000000000001E-4</v>
      </c>
      <c r="U123">
        <v>68152</v>
      </c>
    </row>
    <row r="124" spans="1:21" x14ac:dyDescent="0.2">
      <c r="A124">
        <v>403</v>
      </c>
      <c r="B124">
        <v>5</v>
      </c>
      <c r="C124">
        <v>17</v>
      </c>
      <c r="D124">
        <v>24</v>
      </c>
      <c r="E124">
        <v>365</v>
      </c>
      <c r="F124">
        <v>200.91720000000001</v>
      </c>
      <c r="G124" s="2">
        <v>2.1356312999999998E-2</v>
      </c>
      <c r="H124" s="2">
        <v>7.0251000000000005E-4</v>
      </c>
      <c r="I124" s="2">
        <v>1.2489099999999999E-4</v>
      </c>
      <c r="J124" s="2">
        <v>4.6799999999999999E-5</v>
      </c>
      <c r="K124" s="2">
        <v>2.1855900000000001E-4</v>
      </c>
      <c r="L124">
        <v>3.6062199999999998E-3</v>
      </c>
      <c r="M124">
        <v>54.365200000000002</v>
      </c>
      <c r="N124">
        <v>62.995699999999999</v>
      </c>
      <c r="O124">
        <v>4.6882999999999999</v>
      </c>
      <c r="P124">
        <v>3.1222699999999999E-4</v>
      </c>
      <c r="Q124">
        <v>1.0460000000000001E-3</v>
      </c>
      <c r="R124" s="2">
        <v>9.3700000000000001E-5</v>
      </c>
      <c r="S124" s="2">
        <v>0</v>
      </c>
      <c r="T124" s="2">
        <v>4.5272999999999998E-4</v>
      </c>
      <c r="U124">
        <v>64056</v>
      </c>
    </row>
    <row r="125" spans="1:21" x14ac:dyDescent="0.2">
      <c r="A125">
        <v>407</v>
      </c>
      <c r="B125">
        <v>5</v>
      </c>
      <c r="C125">
        <v>19</v>
      </c>
      <c r="D125">
        <v>14</v>
      </c>
      <c r="E125">
        <v>1000</v>
      </c>
      <c r="F125">
        <v>144.68219999999999</v>
      </c>
      <c r="G125" s="2">
        <v>5.2753820000000003E-3</v>
      </c>
      <c r="H125" s="2">
        <v>3.09666E-4</v>
      </c>
      <c r="I125" s="2">
        <v>5.5300000000000002E-5</v>
      </c>
      <c r="J125" s="2">
        <v>6.6400000000000001E-5</v>
      </c>
      <c r="K125" s="2">
        <v>1.6589299999999999E-4</v>
      </c>
      <c r="L125">
        <v>4.8882989999999996E-3</v>
      </c>
      <c r="M125">
        <v>34.176900000000003</v>
      </c>
      <c r="N125">
        <v>42.651600000000002</v>
      </c>
      <c r="O125">
        <v>4.2873000000000001</v>
      </c>
      <c r="P125">
        <v>2.4330900000000001E-4</v>
      </c>
      <c r="Q125">
        <v>2.0460000000000001E-3</v>
      </c>
      <c r="R125" s="2">
        <v>6.6400000000000001E-5</v>
      </c>
      <c r="S125" s="2">
        <v>0</v>
      </c>
      <c r="T125" s="2">
        <v>0</v>
      </c>
      <c r="U125">
        <v>90420</v>
      </c>
    </row>
    <row r="126" spans="1:21" x14ac:dyDescent="0.2">
      <c r="A126">
        <v>408</v>
      </c>
      <c r="B126">
        <v>5</v>
      </c>
      <c r="C126">
        <v>23</v>
      </c>
      <c r="D126">
        <v>12</v>
      </c>
      <c r="E126">
        <v>300</v>
      </c>
      <c r="F126">
        <v>125.7894</v>
      </c>
      <c r="G126" s="2">
        <v>2.2284610000000002E-3</v>
      </c>
      <c r="H126" s="2">
        <v>6.5801E-4</v>
      </c>
      <c r="I126" s="2">
        <v>2.6299999999999999E-5</v>
      </c>
      <c r="J126" s="2">
        <v>7.0199999999999999E-5</v>
      </c>
      <c r="K126" s="2">
        <v>3.0707100000000001E-4</v>
      </c>
      <c r="L126">
        <v>4.5709770000000004E-3</v>
      </c>
      <c r="M126">
        <v>36.523099999999999</v>
      </c>
      <c r="N126">
        <v>47.570099999999996</v>
      </c>
      <c r="O126">
        <v>4.6563999999999997</v>
      </c>
      <c r="P126">
        <v>2.8075099999999998E-4</v>
      </c>
      <c r="Q126">
        <v>9.4753000000000003E-4</v>
      </c>
      <c r="R126" s="2">
        <v>7.0199999999999999E-5</v>
      </c>
      <c r="S126" s="2">
        <v>2.8075099999999998E-4</v>
      </c>
      <c r="T126" s="2">
        <v>1.2809E-3</v>
      </c>
      <c r="U126">
        <v>113980</v>
      </c>
    </row>
    <row r="127" spans="1:21" x14ac:dyDescent="0.2">
      <c r="A127">
        <v>411</v>
      </c>
      <c r="B127">
        <v>6</v>
      </c>
      <c r="C127">
        <v>23</v>
      </c>
      <c r="D127">
        <v>28</v>
      </c>
      <c r="E127">
        <v>1000</v>
      </c>
      <c r="F127">
        <v>113.601</v>
      </c>
      <c r="G127" s="2">
        <v>2.7171589999999998E-3</v>
      </c>
      <c r="H127" s="2">
        <v>4.4929399999999998E-4</v>
      </c>
      <c r="I127" s="2">
        <v>8.5599999999999994E-5</v>
      </c>
      <c r="J127" s="2">
        <v>0</v>
      </c>
      <c r="K127" s="2">
        <v>1.4762519999999999E-3</v>
      </c>
      <c r="L127">
        <v>3.6371419999999999E-3</v>
      </c>
      <c r="M127">
        <v>22.7456</v>
      </c>
      <c r="N127">
        <v>60.0471</v>
      </c>
      <c r="O127">
        <v>5.2587999999999999</v>
      </c>
      <c r="P127">
        <v>4.7068899999999999E-4</v>
      </c>
      <c r="Q127">
        <v>8.7719000000000002E-4</v>
      </c>
      <c r="R127" s="2">
        <v>8.5599999999999994E-5</v>
      </c>
      <c r="S127" s="2">
        <v>0</v>
      </c>
      <c r="T127" s="2">
        <v>3.2091999999999998E-4</v>
      </c>
      <c r="U127">
        <v>46740</v>
      </c>
    </row>
    <row r="128" spans="1:21" x14ac:dyDescent="0.2">
      <c r="A128">
        <v>418</v>
      </c>
      <c r="B128">
        <v>6</v>
      </c>
      <c r="C128">
        <v>16</v>
      </c>
      <c r="D128">
        <v>4</v>
      </c>
      <c r="E128">
        <v>300</v>
      </c>
      <c r="F128">
        <v>157.96860000000001</v>
      </c>
      <c r="G128" s="2">
        <v>6.3767809999999998E-3</v>
      </c>
      <c r="H128" s="2">
        <v>5.5108000000000002E-4</v>
      </c>
      <c r="I128" s="2">
        <v>5.2500000000000002E-5</v>
      </c>
      <c r="J128" s="2">
        <v>2.16496E-4</v>
      </c>
      <c r="K128" s="2">
        <v>1.148083E-3</v>
      </c>
      <c r="L128">
        <v>5.5042379999999998E-3</v>
      </c>
      <c r="M128">
        <v>29.2745</v>
      </c>
      <c r="N128">
        <v>41.830800000000004</v>
      </c>
      <c r="O128">
        <v>4.1680999999999999</v>
      </c>
      <c r="P128">
        <v>2.6897899999999997E-4</v>
      </c>
      <c r="Q128">
        <v>1.1873999999999999E-3</v>
      </c>
      <c r="R128" s="2">
        <v>7.2200000000000007E-5</v>
      </c>
      <c r="S128" s="2">
        <v>3.54266E-4</v>
      </c>
      <c r="T128" s="2">
        <v>1.1284000000000001E-3</v>
      </c>
      <c r="U128">
        <v>152428</v>
      </c>
    </row>
    <row r="129" spans="1:21" x14ac:dyDescent="0.2">
      <c r="A129">
        <v>422</v>
      </c>
      <c r="B129">
        <v>2</v>
      </c>
      <c r="C129">
        <v>20</v>
      </c>
      <c r="D129">
        <v>6</v>
      </c>
      <c r="E129">
        <v>100</v>
      </c>
      <c r="F129">
        <v>61.7502</v>
      </c>
      <c r="G129" s="2">
        <v>1.6044130000000001E-3</v>
      </c>
      <c r="H129" s="2">
        <v>3.6054199999999999E-4</v>
      </c>
      <c r="I129" s="2">
        <v>1.08163E-4</v>
      </c>
      <c r="J129" s="2">
        <v>0</v>
      </c>
      <c r="K129" s="2">
        <v>3.0646100000000001E-4</v>
      </c>
      <c r="L129">
        <v>1.9108739999999999E-3</v>
      </c>
      <c r="M129">
        <v>72.495199999999997</v>
      </c>
      <c r="N129">
        <v>85.547200000000004</v>
      </c>
      <c r="O129">
        <v>5.3585000000000003</v>
      </c>
      <c r="P129">
        <v>2.8843400000000001E-4</v>
      </c>
      <c r="Q129">
        <v>1.0095E-3</v>
      </c>
      <c r="R129" s="2">
        <v>9.0099999999999995E-5</v>
      </c>
      <c r="S129" s="2">
        <v>0</v>
      </c>
      <c r="T129" s="2">
        <v>0</v>
      </c>
      <c r="U129">
        <v>55472</v>
      </c>
    </row>
    <row r="130" spans="1:21" x14ac:dyDescent="0.2">
      <c r="A130">
        <v>423</v>
      </c>
      <c r="B130">
        <v>4</v>
      </c>
      <c r="C130">
        <v>22</v>
      </c>
      <c r="D130">
        <v>10</v>
      </c>
      <c r="E130">
        <v>700</v>
      </c>
      <c r="F130">
        <v>83.084999999999994</v>
      </c>
      <c r="G130" s="2">
        <v>8.5517399999999999E-4</v>
      </c>
      <c r="H130" s="2">
        <v>3.0182599999999999E-4</v>
      </c>
      <c r="I130" s="2">
        <v>6.2899999999999997E-5</v>
      </c>
      <c r="J130" s="2">
        <v>1.3833699999999999E-4</v>
      </c>
      <c r="K130" s="2">
        <v>6.4137999999999999E-4</v>
      </c>
      <c r="L130">
        <v>3.219478E-3</v>
      </c>
      <c r="M130">
        <v>31.451000000000001</v>
      </c>
      <c r="N130">
        <v>57.734400000000001</v>
      </c>
      <c r="O130">
        <v>4.6288999999999998</v>
      </c>
      <c r="P130">
        <v>2.5152200000000001E-4</v>
      </c>
      <c r="Q130">
        <v>1.1067E-3</v>
      </c>
      <c r="R130" s="2">
        <v>1.1318499999999999E-4</v>
      </c>
      <c r="S130" s="2">
        <v>0</v>
      </c>
      <c r="T130" s="2">
        <v>5.0303999999999995E-4</v>
      </c>
      <c r="U130">
        <v>79516</v>
      </c>
    </row>
    <row r="131" spans="1:21" x14ac:dyDescent="0.2">
      <c r="A131">
        <v>424</v>
      </c>
      <c r="B131">
        <v>4</v>
      </c>
      <c r="C131">
        <v>32</v>
      </c>
      <c r="D131">
        <v>2</v>
      </c>
      <c r="E131">
        <v>300</v>
      </c>
      <c r="F131">
        <v>38.2104</v>
      </c>
      <c r="G131" s="2">
        <v>9.1570400000000004E-4</v>
      </c>
      <c r="H131" s="2">
        <v>1.5261699999999999E-4</v>
      </c>
      <c r="I131" s="2">
        <v>6.3600000000000001E-5</v>
      </c>
      <c r="J131" s="2">
        <v>3.82E-5</v>
      </c>
      <c r="K131" s="2">
        <v>6.3600000000000001E-5</v>
      </c>
      <c r="L131">
        <v>1.678791E-3</v>
      </c>
      <c r="M131">
        <v>73.557299999999998</v>
      </c>
      <c r="N131">
        <v>123.48480000000001</v>
      </c>
      <c r="O131">
        <v>3.3182</v>
      </c>
      <c r="P131">
        <v>1.78054E-4</v>
      </c>
      <c r="Q131">
        <v>5.9774999999999997E-4</v>
      </c>
      <c r="R131" s="2">
        <v>7.6299999999999998E-5</v>
      </c>
      <c r="S131" s="2">
        <v>1.27E-5</v>
      </c>
      <c r="T131" s="2">
        <v>0</v>
      </c>
      <c r="U131">
        <v>78628</v>
      </c>
    </row>
    <row r="132" spans="1:21" x14ac:dyDescent="0.2">
      <c r="A132">
        <v>426</v>
      </c>
      <c r="B132">
        <v>3</v>
      </c>
      <c r="C132">
        <v>18</v>
      </c>
      <c r="D132">
        <v>24</v>
      </c>
      <c r="E132">
        <v>400</v>
      </c>
      <c r="F132">
        <v>83.376000000000005</v>
      </c>
      <c r="G132" s="2">
        <v>5.1893700000000002E-4</v>
      </c>
      <c r="H132" s="2">
        <v>1.20333E-4</v>
      </c>
      <c r="I132" s="2">
        <v>3.7599999999999999E-5</v>
      </c>
      <c r="J132" s="2">
        <v>1.5E-5</v>
      </c>
      <c r="K132" s="2">
        <v>8.1225000000000004E-4</v>
      </c>
      <c r="L132">
        <v>2.9556869999999998E-3</v>
      </c>
      <c r="M132">
        <v>58.887799999999999</v>
      </c>
      <c r="N132">
        <v>67.063599999999994</v>
      </c>
      <c r="O132">
        <v>5.2874999999999996</v>
      </c>
      <c r="P132">
        <v>2.18104E-4</v>
      </c>
      <c r="Q132">
        <v>5.0390000000000005E-4</v>
      </c>
      <c r="R132" s="2">
        <v>5.2599999999999998E-5</v>
      </c>
      <c r="S132" s="2">
        <v>0</v>
      </c>
      <c r="T132" s="2">
        <v>0</v>
      </c>
      <c r="U132">
        <v>132964</v>
      </c>
    </row>
    <row r="133" spans="1:21" x14ac:dyDescent="0.2">
      <c r="A133">
        <v>434</v>
      </c>
      <c r="B133">
        <v>5</v>
      </c>
      <c r="C133">
        <v>23</v>
      </c>
      <c r="D133">
        <v>10</v>
      </c>
      <c r="E133">
        <v>500</v>
      </c>
      <c r="F133">
        <v>119.5992</v>
      </c>
      <c r="G133" s="2">
        <v>4.2808680000000002E-3</v>
      </c>
      <c r="H133" s="2">
        <v>4.4776100000000002E-4</v>
      </c>
      <c r="I133" s="2">
        <v>6.1099999999999994E-5</v>
      </c>
      <c r="J133" s="2">
        <v>1.08548E-4</v>
      </c>
      <c r="K133" s="2">
        <v>4.1384000000000001E-4</v>
      </c>
      <c r="L133">
        <v>3.9959289999999996E-3</v>
      </c>
      <c r="M133">
        <v>37.292499999999997</v>
      </c>
      <c r="N133">
        <v>48.495800000000003</v>
      </c>
      <c r="O133">
        <v>4.7487000000000004</v>
      </c>
      <c r="P133">
        <v>2.1031199999999999E-4</v>
      </c>
      <c r="Q133">
        <v>1.1601000000000001E-3</v>
      </c>
      <c r="R133" s="2">
        <v>7.4599999999999997E-5</v>
      </c>
      <c r="S133" s="2">
        <v>9.5000000000000005E-5</v>
      </c>
      <c r="T133" s="2">
        <v>7.4627000000000005E-4</v>
      </c>
      <c r="U133">
        <v>147400</v>
      </c>
    </row>
    <row r="134" spans="1:21" x14ac:dyDescent="0.2">
      <c r="A134">
        <v>435</v>
      </c>
      <c r="B134">
        <v>5</v>
      </c>
      <c r="C134">
        <v>19</v>
      </c>
      <c r="D134">
        <v>10</v>
      </c>
      <c r="E134">
        <v>700</v>
      </c>
      <c r="F134">
        <v>129.95939999999999</v>
      </c>
      <c r="G134" s="2">
        <v>2.0728389999999999E-3</v>
      </c>
      <c r="H134" s="2">
        <v>4.1233900000000001E-4</v>
      </c>
      <c r="I134" s="2">
        <v>6.69E-5</v>
      </c>
      <c r="J134" s="2">
        <v>8.92E-5</v>
      </c>
      <c r="K134" s="2">
        <v>1.67164E-4</v>
      </c>
      <c r="L134">
        <v>4.446574E-3</v>
      </c>
      <c r="M134">
        <v>24.613099999999999</v>
      </c>
      <c r="N134">
        <v>54.586500000000001</v>
      </c>
      <c r="O134">
        <v>5.1504000000000003</v>
      </c>
      <c r="P134">
        <v>2.78607E-4</v>
      </c>
      <c r="Q134">
        <v>1.4265E-3</v>
      </c>
      <c r="R134" s="2">
        <v>6.69E-5</v>
      </c>
      <c r="S134" s="2">
        <v>2.6746300000000001E-4</v>
      </c>
      <c r="T134" s="2">
        <v>6.4636999999999995E-4</v>
      </c>
      <c r="U134">
        <v>89732</v>
      </c>
    </row>
    <row r="135" spans="1:21" x14ac:dyDescent="0.2">
      <c r="A135">
        <v>436</v>
      </c>
      <c r="B135">
        <v>3</v>
      </c>
      <c r="C135">
        <v>18</v>
      </c>
      <c r="D135">
        <v>12</v>
      </c>
      <c r="E135">
        <v>450</v>
      </c>
      <c r="F135">
        <v>78.825000000000003</v>
      </c>
      <c r="G135" s="2">
        <v>4.5500000000000001E-5</v>
      </c>
      <c r="H135" s="2">
        <v>2.04732E-4</v>
      </c>
      <c r="I135" s="2">
        <v>6.8200000000000004E-5</v>
      </c>
      <c r="J135" s="2">
        <v>0</v>
      </c>
      <c r="K135" s="2">
        <v>6.3694299999999995E-4</v>
      </c>
      <c r="L135">
        <v>3.184713E-3</v>
      </c>
      <c r="M135">
        <v>45.697800000000001</v>
      </c>
      <c r="N135">
        <v>72.971400000000003</v>
      </c>
      <c r="O135">
        <v>4.6786000000000003</v>
      </c>
      <c r="P135">
        <v>1.5923599999999999E-4</v>
      </c>
      <c r="Q135">
        <v>3.4121999999999999E-4</v>
      </c>
      <c r="R135" s="2">
        <v>9.1000000000000003E-5</v>
      </c>
      <c r="S135" s="2">
        <v>0</v>
      </c>
      <c r="T135" s="2">
        <v>0</v>
      </c>
      <c r="U135">
        <v>43960</v>
      </c>
    </row>
    <row r="136" spans="1:21" x14ac:dyDescent="0.2">
      <c r="A136">
        <v>438</v>
      </c>
      <c r="B136">
        <v>5</v>
      </c>
      <c r="C136">
        <v>16</v>
      </c>
      <c r="D136">
        <v>12</v>
      </c>
      <c r="E136">
        <v>600</v>
      </c>
      <c r="F136">
        <v>81.710999999999999</v>
      </c>
      <c r="G136" s="2">
        <v>8.1313999999999996E-4</v>
      </c>
      <c r="H136" s="2">
        <v>1.0841900000000001E-4</v>
      </c>
      <c r="I136" s="2">
        <v>1.36E-5</v>
      </c>
      <c r="J136" s="2">
        <v>1.36E-5</v>
      </c>
      <c r="K136" s="2">
        <v>0</v>
      </c>
      <c r="L136">
        <v>3.333875E-3</v>
      </c>
      <c r="M136">
        <v>49.1755</v>
      </c>
      <c r="N136">
        <v>66.569100000000006</v>
      </c>
      <c r="O136">
        <v>4.3902000000000001</v>
      </c>
      <c r="P136">
        <v>2.7104700000000001E-4</v>
      </c>
      <c r="Q136">
        <v>7.9958999999999998E-4</v>
      </c>
      <c r="R136" s="2">
        <v>9.4900000000000003E-5</v>
      </c>
      <c r="S136" s="2">
        <v>0</v>
      </c>
      <c r="T136" s="2">
        <v>2.9815000000000001E-4</v>
      </c>
      <c r="U136">
        <v>73788</v>
      </c>
    </row>
    <row r="137" spans="1:21" x14ac:dyDescent="0.2">
      <c r="A137">
        <v>439</v>
      </c>
      <c r="B137">
        <v>3</v>
      </c>
      <c r="C137">
        <v>25</v>
      </c>
      <c r="D137">
        <v>20</v>
      </c>
      <c r="E137">
        <v>800</v>
      </c>
      <c r="F137">
        <v>76.542599999999993</v>
      </c>
      <c r="G137" s="2">
        <v>1.0614730000000001E-3</v>
      </c>
      <c r="H137" s="2">
        <v>2.5053400000000001E-4</v>
      </c>
      <c r="I137" s="2">
        <v>3.96E-5</v>
      </c>
      <c r="J137" s="2">
        <v>3.96E-5</v>
      </c>
      <c r="K137" s="2">
        <v>4.1535900000000002E-4</v>
      </c>
      <c r="L137">
        <v>2.7492810000000001E-3</v>
      </c>
      <c r="M137">
        <v>57.144199999999998</v>
      </c>
      <c r="N137">
        <v>82.935299999999998</v>
      </c>
      <c r="O137">
        <v>4.9447999999999999</v>
      </c>
      <c r="P137">
        <v>1.5163899999999999E-4</v>
      </c>
      <c r="Q137">
        <v>5.7359000000000002E-4</v>
      </c>
      <c r="R137" s="2">
        <v>3.96E-5</v>
      </c>
      <c r="S137" s="2">
        <v>0</v>
      </c>
      <c r="T137" s="2">
        <v>0</v>
      </c>
      <c r="U137">
        <v>151676</v>
      </c>
    </row>
    <row r="138" spans="1:21" x14ac:dyDescent="0.2">
      <c r="A138">
        <v>442</v>
      </c>
      <c r="B138">
        <v>4</v>
      </c>
      <c r="C138">
        <v>19</v>
      </c>
      <c r="D138">
        <v>6</v>
      </c>
      <c r="E138">
        <v>50</v>
      </c>
      <c r="F138">
        <v>88.162800000000004</v>
      </c>
      <c r="G138" s="2">
        <v>1.5055960000000001E-3</v>
      </c>
      <c r="H138" s="2">
        <v>1.89681E-4</v>
      </c>
      <c r="I138" s="2">
        <v>1.19E-5</v>
      </c>
      <c r="J138" s="2">
        <v>1.19E-5</v>
      </c>
      <c r="K138" s="2">
        <v>3.4379700000000002E-4</v>
      </c>
      <c r="L138">
        <v>2.702959E-3</v>
      </c>
      <c r="M138">
        <v>51.806199999999997</v>
      </c>
      <c r="N138">
        <v>81.263199999999998</v>
      </c>
      <c r="O138">
        <v>5.5132000000000003</v>
      </c>
      <c r="P138">
        <v>1.7782599999999999E-4</v>
      </c>
      <c r="Q138">
        <v>1.1737E-3</v>
      </c>
      <c r="R138" s="2">
        <v>7.1099999999999994E-5</v>
      </c>
      <c r="S138" s="2">
        <v>8.2999999999999998E-5</v>
      </c>
      <c r="T138" s="2">
        <v>7.1099999999999994E-5</v>
      </c>
      <c r="U138">
        <v>84352</v>
      </c>
    </row>
    <row r="139" spans="1:21" x14ac:dyDescent="0.2">
      <c r="A139">
        <v>443</v>
      </c>
      <c r="B139">
        <v>5</v>
      </c>
      <c r="C139">
        <v>29</v>
      </c>
      <c r="D139">
        <v>20</v>
      </c>
      <c r="E139">
        <v>1000</v>
      </c>
      <c r="F139">
        <v>134.29920000000001</v>
      </c>
      <c r="G139" s="2">
        <v>3.6035099999999999E-3</v>
      </c>
      <c r="H139" s="2">
        <v>1.3578400000000001E-4</v>
      </c>
      <c r="I139" s="2">
        <v>0</v>
      </c>
      <c r="J139" s="2">
        <v>2.0889899999999999E-4</v>
      </c>
      <c r="K139" s="2">
        <v>3.2379400000000002E-4</v>
      </c>
      <c r="L139">
        <v>3.0081470000000001E-3</v>
      </c>
      <c r="M139">
        <v>10.857100000000001</v>
      </c>
      <c r="N139">
        <v>54.5139</v>
      </c>
      <c r="O139">
        <v>7.2256999999999998</v>
      </c>
      <c r="P139">
        <v>3.3423900000000001E-4</v>
      </c>
      <c r="Q139">
        <v>7.2070000000000001E-4</v>
      </c>
      <c r="R139" s="2">
        <v>6.2700000000000006E-5</v>
      </c>
      <c r="S139" s="2">
        <v>5.2200000000000002E-5</v>
      </c>
      <c r="T139" s="2">
        <v>2.09E-5</v>
      </c>
      <c r="U139">
        <v>95740</v>
      </c>
    </row>
    <row r="140" spans="1:21" x14ac:dyDescent="0.2">
      <c r="A140">
        <v>444</v>
      </c>
      <c r="B140">
        <v>3</v>
      </c>
      <c r="C140">
        <v>22</v>
      </c>
      <c r="D140">
        <v>12</v>
      </c>
      <c r="E140">
        <v>100</v>
      </c>
      <c r="F140">
        <v>66.867599999999996</v>
      </c>
      <c r="G140" s="2">
        <v>2.616026E-3</v>
      </c>
      <c r="H140" s="2">
        <v>3.2157099999999999E-4</v>
      </c>
      <c r="I140" s="2">
        <v>6.0800000000000001E-5</v>
      </c>
      <c r="J140" s="2">
        <v>1.7399999999999999E-5</v>
      </c>
      <c r="K140" s="2">
        <v>3.3895399999999998E-4</v>
      </c>
      <c r="L140">
        <v>3.050582E-3</v>
      </c>
      <c r="M140">
        <v>75.7029</v>
      </c>
      <c r="N140">
        <v>75.544200000000004</v>
      </c>
      <c r="O140">
        <v>3.4274</v>
      </c>
      <c r="P140">
        <v>1.65131E-4</v>
      </c>
      <c r="Q140">
        <v>5.1278000000000001E-4</v>
      </c>
      <c r="R140" s="2">
        <v>6.0800000000000001E-5</v>
      </c>
      <c r="S140" s="2">
        <v>2.0858699999999999E-4</v>
      </c>
      <c r="T140" s="2">
        <v>1.7382000000000001E-4</v>
      </c>
      <c r="U140">
        <v>115060</v>
      </c>
    </row>
    <row r="141" spans="1:21" x14ac:dyDescent="0.2">
      <c r="A141">
        <v>449</v>
      </c>
      <c r="B141">
        <v>3</v>
      </c>
      <c r="C141">
        <v>21</v>
      </c>
      <c r="D141">
        <v>2</v>
      </c>
      <c r="E141">
        <v>50</v>
      </c>
      <c r="F141">
        <v>37.201799999999999</v>
      </c>
      <c r="G141" s="2">
        <v>3.9664600000000001E-4</v>
      </c>
      <c r="H141" s="2">
        <v>1.1332699999999999E-4</v>
      </c>
      <c r="I141" s="2">
        <v>0</v>
      </c>
      <c r="J141" s="2">
        <v>1.42E-5</v>
      </c>
      <c r="K141" s="2">
        <v>1.5582500000000001E-4</v>
      </c>
      <c r="L141">
        <v>1.5724160000000001E-3</v>
      </c>
      <c r="M141">
        <v>61.7455</v>
      </c>
      <c r="N141">
        <v>139.2072</v>
      </c>
      <c r="O141">
        <v>4.2072000000000003</v>
      </c>
      <c r="P141">
        <v>2.5498600000000001E-4</v>
      </c>
      <c r="Q141">
        <v>4.5331000000000001E-4</v>
      </c>
      <c r="R141" s="2">
        <v>8.5000000000000006E-5</v>
      </c>
      <c r="S141" s="2">
        <v>0</v>
      </c>
      <c r="T141" s="2">
        <v>0</v>
      </c>
      <c r="U141">
        <v>70592</v>
      </c>
    </row>
    <row r="142" spans="1:21" x14ac:dyDescent="0.2">
      <c r="A142">
        <v>454</v>
      </c>
      <c r="B142">
        <v>6</v>
      </c>
      <c r="C142">
        <v>24</v>
      </c>
      <c r="D142">
        <v>24</v>
      </c>
      <c r="E142">
        <v>400</v>
      </c>
      <c r="F142">
        <v>207.82859999999999</v>
      </c>
      <c r="G142" s="2">
        <v>2.0629484999999999E-2</v>
      </c>
      <c r="H142" s="2">
        <v>4.2808199999999999E-4</v>
      </c>
      <c r="I142" s="2">
        <v>1.22309E-4</v>
      </c>
      <c r="J142" s="2">
        <v>0</v>
      </c>
      <c r="K142" s="2">
        <v>1.22309E-4</v>
      </c>
      <c r="L142">
        <v>3.9138940000000002E-3</v>
      </c>
      <c r="M142">
        <v>51.685899999999997</v>
      </c>
      <c r="N142">
        <v>49.541699999999999</v>
      </c>
      <c r="O142">
        <v>4.7447999999999997</v>
      </c>
      <c r="P142">
        <v>2.4461799999999999E-4</v>
      </c>
      <c r="Q142">
        <v>1.2435E-3</v>
      </c>
      <c r="R142" s="2">
        <v>1.22309E-4</v>
      </c>
      <c r="S142" s="2">
        <v>0</v>
      </c>
      <c r="T142" s="2">
        <v>0</v>
      </c>
      <c r="U142">
        <v>49056</v>
      </c>
    </row>
    <row r="143" spans="1:21" x14ac:dyDescent="0.2">
      <c r="A143">
        <v>455</v>
      </c>
      <c r="B143">
        <v>6</v>
      </c>
      <c r="C143">
        <v>17</v>
      </c>
      <c r="D143">
        <v>4</v>
      </c>
      <c r="E143">
        <v>720</v>
      </c>
      <c r="F143">
        <v>203.24879999999999</v>
      </c>
      <c r="G143" s="2">
        <v>9.9168329999999999E-3</v>
      </c>
      <c r="H143" s="2">
        <v>3.8729699999999999E-4</v>
      </c>
      <c r="I143" s="2">
        <v>6.1199999999999997E-5</v>
      </c>
      <c r="J143" s="2">
        <v>2.85376E-4</v>
      </c>
      <c r="K143" s="2">
        <v>1.9262909999999999E-3</v>
      </c>
      <c r="L143">
        <v>3.658934E-3</v>
      </c>
      <c r="M143">
        <v>20.558700000000002</v>
      </c>
      <c r="N143">
        <v>48.189399999999999</v>
      </c>
      <c r="O143">
        <v>7.7492999999999999</v>
      </c>
      <c r="P143">
        <v>2.0384E-4</v>
      </c>
      <c r="Q143">
        <v>1.2944E-3</v>
      </c>
      <c r="R143" s="2">
        <v>8.1500000000000002E-5</v>
      </c>
      <c r="S143" s="2">
        <v>6.1199999999999997E-5</v>
      </c>
      <c r="T143" s="2">
        <v>4.0800000000000002E-5</v>
      </c>
      <c r="U143">
        <v>98116</v>
      </c>
    </row>
    <row r="144" spans="1:21" x14ac:dyDescent="0.2">
      <c r="A144">
        <v>457</v>
      </c>
      <c r="B144">
        <v>5</v>
      </c>
      <c r="C144">
        <v>21</v>
      </c>
      <c r="D144">
        <v>8</v>
      </c>
      <c r="E144">
        <v>650</v>
      </c>
      <c r="F144">
        <v>169.31639999999999</v>
      </c>
      <c r="G144" s="2">
        <v>9.2969939999999994E-3</v>
      </c>
      <c r="H144" s="2">
        <v>4.4574600000000001E-4</v>
      </c>
      <c r="I144" s="2">
        <v>5.4599999999999999E-5</v>
      </c>
      <c r="J144" s="2">
        <v>2.1832500000000001E-4</v>
      </c>
      <c r="K144" s="2">
        <v>6.7316800000000003E-4</v>
      </c>
      <c r="L144">
        <v>4.2391379999999999E-3</v>
      </c>
      <c r="M144">
        <v>49.8065</v>
      </c>
      <c r="N144">
        <v>52.506399999999999</v>
      </c>
      <c r="O144">
        <v>5.4570999999999996</v>
      </c>
      <c r="P144">
        <v>2.7290600000000001E-4</v>
      </c>
      <c r="Q144">
        <v>1.5283E-3</v>
      </c>
      <c r="R144" s="2">
        <v>7.2799999999999994E-5</v>
      </c>
      <c r="S144" s="2">
        <v>2.7290600000000001E-4</v>
      </c>
      <c r="T144" s="2">
        <v>9.5516999999999998E-4</v>
      </c>
      <c r="U144">
        <v>109928</v>
      </c>
    </row>
    <row r="145" spans="1:21" x14ac:dyDescent="0.2">
      <c r="A145">
        <v>458</v>
      </c>
      <c r="B145">
        <v>5</v>
      </c>
      <c r="C145">
        <v>19</v>
      </c>
      <c r="D145">
        <v>10</v>
      </c>
      <c r="E145">
        <v>400</v>
      </c>
      <c r="F145">
        <v>172.46879999999999</v>
      </c>
      <c r="G145" s="2">
        <v>3.7613080000000001E-3</v>
      </c>
      <c r="H145" s="2">
        <v>6.40995E-4</v>
      </c>
      <c r="I145" s="2">
        <v>6.05E-5</v>
      </c>
      <c r="J145" s="2">
        <v>0</v>
      </c>
      <c r="K145" s="2">
        <v>8.4699999999999999E-5</v>
      </c>
      <c r="L145">
        <v>5.6177739999999999E-3</v>
      </c>
      <c r="M145">
        <v>28.004300000000001</v>
      </c>
      <c r="N145">
        <v>42.523099999999999</v>
      </c>
      <c r="O145">
        <v>5.0829000000000004</v>
      </c>
      <c r="P145">
        <v>2.0560199999999999E-4</v>
      </c>
      <c r="Q145">
        <v>8.6474000000000002E-4</v>
      </c>
      <c r="R145" s="2">
        <v>7.2600000000000003E-5</v>
      </c>
      <c r="S145" s="2">
        <v>3.4468600000000003E-4</v>
      </c>
      <c r="T145" s="2">
        <v>3.6283000000000002E-4</v>
      </c>
      <c r="U145">
        <v>165368</v>
      </c>
    </row>
    <row r="146" spans="1:21" x14ac:dyDescent="0.2">
      <c r="A146">
        <v>464</v>
      </c>
      <c r="B146">
        <v>4</v>
      </c>
      <c r="C146">
        <v>20</v>
      </c>
      <c r="D146">
        <v>6</v>
      </c>
      <c r="E146">
        <v>1000</v>
      </c>
      <c r="F146">
        <v>96.756</v>
      </c>
      <c r="G146" s="2">
        <v>2.0302480000000001E-3</v>
      </c>
      <c r="H146" s="2">
        <v>5.1491799999999995E-4</v>
      </c>
      <c r="I146" s="2">
        <v>8.8300000000000005E-5</v>
      </c>
      <c r="J146" s="2">
        <v>5.8799999999999999E-5</v>
      </c>
      <c r="K146" s="2">
        <v>0</v>
      </c>
      <c r="L146">
        <v>3.6338490000000002E-3</v>
      </c>
      <c r="M146">
        <v>29.089400000000001</v>
      </c>
      <c r="N146">
        <v>56.210500000000003</v>
      </c>
      <c r="O146">
        <v>4.4737</v>
      </c>
      <c r="P146">
        <v>3.9722200000000003E-4</v>
      </c>
      <c r="Q146">
        <v>6.7675000000000005E-4</v>
      </c>
      <c r="R146" s="2">
        <v>1.02984E-4</v>
      </c>
      <c r="S146" s="2">
        <v>0</v>
      </c>
      <c r="T146" s="2">
        <v>0</v>
      </c>
      <c r="U146">
        <v>67972</v>
      </c>
    </row>
    <row r="147" spans="1:21" x14ac:dyDescent="0.2">
      <c r="A147">
        <v>466</v>
      </c>
      <c r="B147">
        <v>6</v>
      </c>
      <c r="C147">
        <v>22</v>
      </c>
      <c r="D147">
        <v>16</v>
      </c>
      <c r="E147">
        <v>500</v>
      </c>
      <c r="F147">
        <v>297.06720000000001</v>
      </c>
      <c r="G147" s="2">
        <v>3.1281945999999998E-2</v>
      </c>
      <c r="H147" s="2">
        <v>6.4531799999999998E-4</v>
      </c>
      <c r="I147" s="2">
        <v>4.4700000000000002E-5</v>
      </c>
      <c r="J147" s="2">
        <v>4.21693E-4</v>
      </c>
      <c r="K147" s="2">
        <v>8.6255399999999997E-4</v>
      </c>
      <c r="L147">
        <v>4.4149970000000004E-3</v>
      </c>
      <c r="M147">
        <v>25.663799999999998</v>
      </c>
      <c r="N147">
        <v>44.364699999999999</v>
      </c>
      <c r="O147">
        <v>5.8407999999999998</v>
      </c>
      <c r="P147">
        <v>3.1946399999999999E-4</v>
      </c>
      <c r="Q147">
        <v>6.0059000000000002E-4</v>
      </c>
      <c r="R147" s="2">
        <v>5.7500000000000002E-5</v>
      </c>
      <c r="S147" s="2">
        <v>0</v>
      </c>
      <c r="T147" s="2">
        <v>0</v>
      </c>
      <c r="U147">
        <v>156512</v>
      </c>
    </row>
    <row r="148" spans="1:21" x14ac:dyDescent="0.2">
      <c r="A148">
        <v>473</v>
      </c>
      <c r="B148">
        <v>6</v>
      </c>
      <c r="C148">
        <v>17</v>
      </c>
      <c r="D148">
        <v>10</v>
      </c>
      <c r="E148">
        <v>500</v>
      </c>
      <c r="F148">
        <v>109.6176</v>
      </c>
      <c r="G148" s="2">
        <v>3.81191E-3</v>
      </c>
      <c r="H148" s="2">
        <v>5.4646299999999996E-4</v>
      </c>
      <c r="I148" s="2">
        <v>5.3300000000000001E-5</v>
      </c>
      <c r="J148" s="2">
        <v>0</v>
      </c>
      <c r="K148" s="2">
        <v>2.1325399999999999E-4</v>
      </c>
      <c r="L148">
        <v>3.798582E-3</v>
      </c>
      <c r="M148">
        <v>26.915500000000002</v>
      </c>
      <c r="N148">
        <v>46.021099999999997</v>
      </c>
      <c r="O148">
        <v>4.5824999999999996</v>
      </c>
      <c r="P148">
        <v>3.19881E-4</v>
      </c>
      <c r="Q148">
        <v>1.1062999999999999E-3</v>
      </c>
      <c r="R148" s="2">
        <v>9.3300000000000005E-5</v>
      </c>
      <c r="S148" s="2">
        <v>1.33E-5</v>
      </c>
      <c r="T148" s="2">
        <v>4.1318000000000003E-4</v>
      </c>
      <c r="U148">
        <v>75028</v>
      </c>
    </row>
    <row r="149" spans="1:21" x14ac:dyDescent="0.2">
      <c r="A149">
        <v>475</v>
      </c>
      <c r="B149">
        <v>4</v>
      </c>
      <c r="C149">
        <v>19</v>
      </c>
      <c r="D149">
        <v>6</v>
      </c>
      <c r="E149">
        <v>200</v>
      </c>
      <c r="F149">
        <v>62.104199999999999</v>
      </c>
      <c r="G149" s="2">
        <v>7.7799800000000001E-4</v>
      </c>
      <c r="H149" s="2">
        <v>2.8290800000000001E-4</v>
      </c>
      <c r="I149" s="2">
        <v>5.0500000000000001E-5</v>
      </c>
      <c r="J149" s="2">
        <v>0</v>
      </c>
      <c r="K149" s="2">
        <v>2.2228499999999999E-4</v>
      </c>
      <c r="L149">
        <v>3.364588E-3</v>
      </c>
      <c r="M149">
        <v>37.771099999999997</v>
      </c>
      <c r="N149">
        <v>71.111099999999993</v>
      </c>
      <c r="O149">
        <v>3.3814000000000002</v>
      </c>
      <c r="P149">
        <v>2.8290800000000001E-4</v>
      </c>
      <c r="Q149">
        <v>8.2852000000000002E-4</v>
      </c>
      <c r="R149" s="2">
        <v>9.09E-5</v>
      </c>
      <c r="S149" s="2">
        <v>0</v>
      </c>
      <c r="T149" s="2">
        <v>2.9301000000000002E-4</v>
      </c>
      <c r="U149">
        <v>98972</v>
      </c>
    </row>
    <row r="150" spans="1:21" x14ac:dyDescent="0.2">
      <c r="A150">
        <v>476</v>
      </c>
      <c r="B150">
        <v>6</v>
      </c>
      <c r="C150">
        <v>19</v>
      </c>
      <c r="D150">
        <v>56</v>
      </c>
      <c r="E150">
        <v>1500</v>
      </c>
      <c r="F150">
        <v>151.9794</v>
      </c>
      <c r="G150" s="2">
        <v>9.4917579999999994E-3</v>
      </c>
      <c r="H150" s="2">
        <v>5.6318700000000004E-4</v>
      </c>
      <c r="I150" s="2">
        <v>5.49E-5</v>
      </c>
      <c r="J150" s="2">
        <v>0</v>
      </c>
      <c r="K150" s="2">
        <v>2.7500000000000001E-5</v>
      </c>
      <c r="L150">
        <v>5.3159339999999996E-3</v>
      </c>
      <c r="M150">
        <v>32.445599999999999</v>
      </c>
      <c r="N150">
        <v>43.307499999999997</v>
      </c>
      <c r="O150">
        <v>3.6227</v>
      </c>
      <c r="P150">
        <v>5.3571399999999996E-4</v>
      </c>
      <c r="Q150">
        <v>1.0302E-3</v>
      </c>
      <c r="R150" s="2">
        <v>9.6199999999999994E-5</v>
      </c>
      <c r="S150" s="2">
        <v>0</v>
      </c>
      <c r="T150" s="2">
        <v>5.2198000000000001E-4</v>
      </c>
      <c r="U150">
        <v>72800</v>
      </c>
    </row>
    <row r="151" spans="1:21" x14ac:dyDescent="0.2">
      <c r="A151">
        <v>480</v>
      </c>
      <c r="B151">
        <v>6</v>
      </c>
      <c r="C151">
        <v>19</v>
      </c>
      <c r="D151">
        <v>12</v>
      </c>
      <c r="E151">
        <v>800</v>
      </c>
      <c r="F151">
        <v>133.88399999999999</v>
      </c>
      <c r="G151" s="2">
        <v>5.5920320000000003E-3</v>
      </c>
      <c r="H151" s="2">
        <v>3.4776300000000001E-4</v>
      </c>
      <c r="I151" s="2">
        <v>9.7399999999999996E-5</v>
      </c>
      <c r="J151" s="2">
        <v>6.9599999999999998E-5</v>
      </c>
      <c r="K151" s="2">
        <v>5.5600000000000003E-5</v>
      </c>
      <c r="L151">
        <v>5.675495E-3</v>
      </c>
      <c r="M151">
        <v>37.828000000000003</v>
      </c>
      <c r="N151">
        <v>40.7059</v>
      </c>
      <c r="O151">
        <v>3.3921999999999999</v>
      </c>
      <c r="P151">
        <v>2.92121E-4</v>
      </c>
      <c r="Q151">
        <v>1.1685000000000001E-3</v>
      </c>
      <c r="R151" s="2">
        <v>5.5600000000000003E-5</v>
      </c>
      <c r="S151" s="2">
        <v>0</v>
      </c>
      <c r="T151" s="2">
        <v>0</v>
      </c>
      <c r="U151">
        <v>71888</v>
      </c>
    </row>
    <row r="152" spans="1:21" x14ac:dyDescent="0.2">
      <c r="A152">
        <v>490</v>
      </c>
      <c r="B152">
        <v>4</v>
      </c>
      <c r="C152">
        <v>20</v>
      </c>
      <c r="D152">
        <v>24</v>
      </c>
      <c r="E152">
        <v>233</v>
      </c>
      <c r="F152">
        <v>69.176400000000001</v>
      </c>
      <c r="G152" s="2">
        <v>3.3058300000000002E-4</v>
      </c>
      <c r="H152" s="2">
        <v>2.6400000000000001E-5</v>
      </c>
      <c r="I152" s="2">
        <v>0</v>
      </c>
      <c r="J152" s="2">
        <v>9.2600000000000001E-5</v>
      </c>
      <c r="K152" s="2">
        <v>1.9835E-4</v>
      </c>
      <c r="L152">
        <v>1.9967209999999999E-3</v>
      </c>
      <c r="M152">
        <v>44.133299999999998</v>
      </c>
      <c r="N152">
        <v>93.403999999999996</v>
      </c>
      <c r="O152">
        <v>6.3113000000000001</v>
      </c>
      <c r="P152">
        <v>1.9835E-4</v>
      </c>
      <c r="Q152">
        <v>4.8926000000000004E-4</v>
      </c>
      <c r="R152" s="2">
        <v>5.2899999999999998E-5</v>
      </c>
      <c r="S152" s="2">
        <v>0</v>
      </c>
      <c r="T152" s="2">
        <v>0</v>
      </c>
      <c r="U152">
        <v>75624</v>
      </c>
    </row>
    <row r="153" spans="1:21" x14ac:dyDescent="0.2">
      <c r="A153">
        <v>497</v>
      </c>
      <c r="B153">
        <v>6</v>
      </c>
      <c r="C153">
        <v>27</v>
      </c>
      <c r="D153">
        <v>12</v>
      </c>
      <c r="E153">
        <v>416</v>
      </c>
      <c r="F153">
        <v>149.09399999999999</v>
      </c>
      <c r="G153" s="2">
        <v>3.334844E-3</v>
      </c>
      <c r="H153" s="2">
        <v>5.8278799999999999E-4</v>
      </c>
      <c r="I153" s="2">
        <v>4.8600000000000002E-5</v>
      </c>
      <c r="J153" s="2">
        <v>4.8600000000000002E-5</v>
      </c>
      <c r="K153" s="2">
        <v>1.036068E-3</v>
      </c>
      <c r="L153">
        <v>4.5651750000000003E-3</v>
      </c>
      <c r="M153">
        <v>26.377199999999998</v>
      </c>
      <c r="N153">
        <v>45.191499999999998</v>
      </c>
      <c r="O153">
        <v>5.2057000000000002</v>
      </c>
      <c r="P153">
        <v>3.7233699999999998E-4</v>
      </c>
      <c r="Q153">
        <v>1.2788999999999999E-3</v>
      </c>
      <c r="R153" s="2">
        <v>9.7100000000000002E-5</v>
      </c>
      <c r="S153" s="2">
        <v>0</v>
      </c>
      <c r="T153" s="2">
        <v>0</v>
      </c>
      <c r="U153">
        <v>61772</v>
      </c>
    </row>
    <row r="154" spans="1:21" x14ac:dyDescent="0.2">
      <c r="A154">
        <v>506</v>
      </c>
      <c r="B154">
        <v>5</v>
      </c>
      <c r="C154">
        <v>26</v>
      </c>
      <c r="D154">
        <v>12</v>
      </c>
      <c r="E154">
        <v>200</v>
      </c>
      <c r="F154">
        <v>111.342</v>
      </c>
      <c r="G154" s="2">
        <v>4.3754049999999997E-3</v>
      </c>
      <c r="H154" s="2">
        <v>3.0095399999999998E-4</v>
      </c>
      <c r="I154" s="2">
        <v>4.6300000000000001E-5</v>
      </c>
      <c r="J154" s="2">
        <v>3.7040499999999997E-4</v>
      </c>
      <c r="K154" s="2">
        <v>4.3985600000000003E-4</v>
      </c>
      <c r="L154">
        <v>2.36133E-3</v>
      </c>
      <c r="M154">
        <v>18.851500000000001</v>
      </c>
      <c r="N154">
        <v>65.097999999999999</v>
      </c>
      <c r="O154">
        <v>7.1764999999999999</v>
      </c>
      <c r="P154">
        <v>2.7780399999999998E-4</v>
      </c>
      <c r="Q154">
        <v>6.9450999999999996E-4</v>
      </c>
      <c r="R154" s="2">
        <v>9.2600000000000001E-5</v>
      </c>
      <c r="S154" s="2">
        <v>0</v>
      </c>
      <c r="T154" s="2">
        <v>0</v>
      </c>
      <c r="U154">
        <v>43196</v>
      </c>
    </row>
    <row r="155" spans="1:21" x14ac:dyDescent="0.2">
      <c r="A155">
        <v>508</v>
      </c>
      <c r="B155">
        <v>6</v>
      </c>
      <c r="C155">
        <v>25</v>
      </c>
      <c r="D155">
        <v>4</v>
      </c>
      <c r="E155">
        <v>800</v>
      </c>
      <c r="F155">
        <v>87.2346</v>
      </c>
      <c r="G155" s="2">
        <v>4.6848380000000002E-3</v>
      </c>
      <c r="H155" s="2">
        <v>4.2589400000000001E-4</v>
      </c>
      <c r="I155" s="2">
        <v>2.6599999999999999E-5</v>
      </c>
      <c r="J155" s="2">
        <v>2.6599999999999999E-5</v>
      </c>
      <c r="K155" s="2">
        <v>1.5971E-4</v>
      </c>
      <c r="L155">
        <v>3.087734E-3</v>
      </c>
      <c r="M155">
        <v>53.739100000000001</v>
      </c>
      <c r="N155">
        <v>79.586200000000005</v>
      </c>
      <c r="O155">
        <v>3.6983000000000001</v>
      </c>
      <c r="P155">
        <v>3.72658E-4</v>
      </c>
      <c r="Q155">
        <v>8.7841000000000004E-4</v>
      </c>
      <c r="R155" s="2">
        <v>1.06474E-4</v>
      </c>
      <c r="S155" s="2">
        <v>0</v>
      </c>
      <c r="T155" s="2">
        <v>7.9900000000000004E-5</v>
      </c>
      <c r="U155">
        <v>37568</v>
      </c>
    </row>
    <row r="156" spans="1:21" x14ac:dyDescent="0.2">
      <c r="A156">
        <v>509</v>
      </c>
      <c r="B156">
        <v>6</v>
      </c>
      <c r="C156">
        <v>20</v>
      </c>
      <c r="D156">
        <v>24</v>
      </c>
      <c r="E156">
        <v>500</v>
      </c>
      <c r="F156">
        <v>135.41399999999999</v>
      </c>
      <c r="G156" s="2">
        <v>2.1313579999999999E-3</v>
      </c>
      <c r="H156" s="2">
        <v>5.1732000000000004E-4</v>
      </c>
      <c r="I156" s="2">
        <v>8.2799999999999993E-5</v>
      </c>
      <c r="J156" s="2">
        <v>4.1399999999999997E-5</v>
      </c>
      <c r="K156" s="2">
        <v>3.6212400000000002E-4</v>
      </c>
      <c r="L156">
        <v>5.0076560000000001E-3</v>
      </c>
      <c r="M156">
        <v>27.486499999999999</v>
      </c>
      <c r="N156">
        <v>50.694200000000002</v>
      </c>
      <c r="O156">
        <v>4.6302000000000003</v>
      </c>
      <c r="P156">
        <v>2.6900600000000002E-4</v>
      </c>
      <c r="Q156">
        <v>1.5623E-3</v>
      </c>
      <c r="R156" s="2">
        <v>8.2799999999999993E-5</v>
      </c>
      <c r="S156" s="2">
        <v>1.03464E-4</v>
      </c>
      <c r="T156" s="2">
        <v>1.6553999999999999E-4</v>
      </c>
      <c r="U156">
        <v>96652</v>
      </c>
    </row>
    <row r="157" spans="1:21" x14ac:dyDescent="0.2">
      <c r="A157">
        <v>511</v>
      </c>
      <c r="B157">
        <v>4</v>
      </c>
      <c r="C157">
        <v>18</v>
      </c>
      <c r="D157">
        <v>16</v>
      </c>
      <c r="E157">
        <v>600</v>
      </c>
      <c r="F157">
        <v>125.83199999999999</v>
      </c>
      <c r="G157" s="2">
        <v>6.5568400000000002E-4</v>
      </c>
      <c r="H157" s="2">
        <v>3.0700000000000001E-5</v>
      </c>
      <c r="I157" s="2">
        <v>1.0200000000000001E-5</v>
      </c>
      <c r="J157" s="2">
        <v>0</v>
      </c>
      <c r="K157" s="2">
        <v>1.53676E-4</v>
      </c>
      <c r="L157">
        <v>3.6574870000000001E-3</v>
      </c>
      <c r="M157">
        <v>38.808999999999997</v>
      </c>
      <c r="N157">
        <v>57.277299999999997</v>
      </c>
      <c r="O157">
        <v>6.056</v>
      </c>
      <c r="P157">
        <v>2.0490100000000001E-4</v>
      </c>
      <c r="Q157">
        <v>1.1577E-3</v>
      </c>
      <c r="R157" s="2">
        <v>7.1699999999999995E-5</v>
      </c>
      <c r="S157" s="2">
        <v>7.1699999999999995E-5</v>
      </c>
      <c r="T157" s="2">
        <v>3.0700000000000001E-5</v>
      </c>
      <c r="U157">
        <v>97608</v>
      </c>
    </row>
    <row r="158" spans="1:21" x14ac:dyDescent="0.2">
      <c r="A158">
        <v>512</v>
      </c>
      <c r="B158">
        <v>3</v>
      </c>
      <c r="C158">
        <v>27</v>
      </c>
      <c r="D158">
        <v>6</v>
      </c>
      <c r="E158">
        <v>120</v>
      </c>
      <c r="F158">
        <v>58.6008</v>
      </c>
      <c r="G158" s="2">
        <v>1.649115E-3</v>
      </c>
      <c r="H158" s="2">
        <v>3.7611399999999998E-4</v>
      </c>
      <c r="I158" s="2">
        <v>8.6799999999999996E-5</v>
      </c>
      <c r="J158" s="2">
        <v>5.7899999999999998E-5</v>
      </c>
      <c r="K158" s="2">
        <v>2.3145500000000001E-4</v>
      </c>
      <c r="L158">
        <v>2.1120240000000001E-3</v>
      </c>
      <c r="M158">
        <v>37.5</v>
      </c>
      <c r="N158">
        <v>104.9863</v>
      </c>
      <c r="O158">
        <v>4.6711999999999998</v>
      </c>
      <c r="P158">
        <v>2.89318E-4</v>
      </c>
      <c r="Q158">
        <v>1.0126E-3</v>
      </c>
      <c r="R158" s="2">
        <v>1.15727E-4</v>
      </c>
      <c r="S158" s="2">
        <v>0</v>
      </c>
      <c r="T158" s="2">
        <v>1.4465999999999999E-4</v>
      </c>
      <c r="U158">
        <v>34564</v>
      </c>
    </row>
    <row r="159" spans="1:21" x14ac:dyDescent="0.2">
      <c r="A159">
        <v>513</v>
      </c>
      <c r="B159">
        <v>6</v>
      </c>
      <c r="C159">
        <v>24</v>
      </c>
      <c r="D159">
        <v>42</v>
      </c>
      <c r="E159">
        <v>1200</v>
      </c>
      <c r="F159">
        <v>186.72839999999999</v>
      </c>
      <c r="G159" s="2">
        <v>7.9430170000000001E-3</v>
      </c>
      <c r="H159" s="2">
        <v>3.6449799999999999E-4</v>
      </c>
      <c r="I159" s="2">
        <v>1.21499E-4</v>
      </c>
      <c r="J159" s="2">
        <v>9.1100000000000005E-5</v>
      </c>
      <c r="K159" s="2">
        <v>5.9230899999999996E-4</v>
      </c>
      <c r="L159">
        <v>3.8727900000000001E-3</v>
      </c>
      <c r="M159">
        <v>23.275600000000001</v>
      </c>
      <c r="N159">
        <v>47.419600000000003</v>
      </c>
      <c r="O159">
        <v>7.0902000000000003</v>
      </c>
      <c r="P159">
        <v>3.4930999999999997E-4</v>
      </c>
      <c r="Q159">
        <v>6.3787000000000002E-4</v>
      </c>
      <c r="R159" s="2">
        <v>1.0631199999999999E-4</v>
      </c>
      <c r="S159" s="2">
        <v>0</v>
      </c>
      <c r="T159" s="2">
        <v>0</v>
      </c>
      <c r="U159">
        <v>65844</v>
      </c>
    </row>
    <row r="160" spans="1:21" x14ac:dyDescent="0.2">
      <c r="A160">
        <v>514</v>
      </c>
      <c r="B160">
        <v>4</v>
      </c>
      <c r="C160">
        <v>16</v>
      </c>
      <c r="D160">
        <v>8</v>
      </c>
      <c r="E160">
        <v>1000</v>
      </c>
      <c r="F160">
        <v>79.229399999999998</v>
      </c>
      <c r="G160" s="2">
        <v>1.5795519999999999E-3</v>
      </c>
      <c r="H160" s="2">
        <v>2.7614499999999999E-4</v>
      </c>
      <c r="I160" s="2">
        <v>3.3099999999999998E-5</v>
      </c>
      <c r="J160" s="2">
        <v>4.4199999999999997E-5</v>
      </c>
      <c r="K160" s="2">
        <v>2.7614499999999999E-4</v>
      </c>
      <c r="L160">
        <v>3.3137449999999999E-3</v>
      </c>
      <c r="M160">
        <v>35.531799999999997</v>
      </c>
      <c r="N160">
        <v>66.946700000000007</v>
      </c>
      <c r="O160">
        <v>4.09</v>
      </c>
      <c r="P160">
        <v>2.2091600000000001E-4</v>
      </c>
      <c r="Q160">
        <v>7.8425000000000001E-4</v>
      </c>
      <c r="R160" s="2">
        <v>9.9400000000000004E-5</v>
      </c>
      <c r="S160" s="2">
        <v>0</v>
      </c>
      <c r="T160" s="2">
        <v>3.4242000000000002E-4</v>
      </c>
      <c r="U160">
        <v>90532</v>
      </c>
    </row>
    <row r="161" spans="1:21" x14ac:dyDescent="0.2">
      <c r="A161">
        <v>517</v>
      </c>
      <c r="B161">
        <v>4</v>
      </c>
      <c r="C161">
        <v>32</v>
      </c>
      <c r="D161">
        <v>20</v>
      </c>
      <c r="E161">
        <v>1000</v>
      </c>
      <c r="F161">
        <v>145.70519999999999</v>
      </c>
      <c r="G161" s="2">
        <v>2.1709199999999998E-3</v>
      </c>
      <c r="H161" s="2">
        <v>4.2856300000000002E-4</v>
      </c>
      <c r="I161" s="2">
        <v>3.5099999999999999E-5</v>
      </c>
      <c r="J161" s="2">
        <v>0</v>
      </c>
      <c r="K161" s="2">
        <v>9.7656299999999995E-4</v>
      </c>
      <c r="L161">
        <v>2.6556879999999998E-3</v>
      </c>
      <c r="M161">
        <v>36.445599999999999</v>
      </c>
      <c r="N161">
        <v>61.8095</v>
      </c>
      <c r="O161">
        <v>10.251300000000001</v>
      </c>
      <c r="P161">
        <v>1.8969200000000001E-4</v>
      </c>
      <c r="Q161">
        <v>9.4846000000000004E-4</v>
      </c>
      <c r="R161" s="2">
        <v>5.6199999999999997E-5</v>
      </c>
      <c r="S161" s="2">
        <v>6.3200000000000005E-5</v>
      </c>
      <c r="T161" s="2">
        <v>4.2200000000000003E-5</v>
      </c>
      <c r="U161">
        <v>142336</v>
      </c>
    </row>
    <row r="162" spans="1:21" x14ac:dyDescent="0.2">
      <c r="A162">
        <v>519</v>
      </c>
      <c r="B162">
        <v>4</v>
      </c>
      <c r="C162">
        <v>17</v>
      </c>
      <c r="D162">
        <v>16</v>
      </c>
      <c r="E162">
        <v>150</v>
      </c>
      <c r="F162">
        <v>115.536</v>
      </c>
      <c r="G162" s="2">
        <v>2.7815280000000001E-3</v>
      </c>
      <c r="H162" s="2">
        <v>3.91574E-4</v>
      </c>
      <c r="I162" s="2">
        <v>1.3499999999999999E-5</v>
      </c>
      <c r="J162" s="2">
        <v>1.3499999999999999E-5</v>
      </c>
      <c r="K162" s="2">
        <v>3.91574E-4</v>
      </c>
      <c r="L162">
        <v>2.7950309999999999E-3</v>
      </c>
      <c r="M162">
        <v>25.436900000000001</v>
      </c>
      <c r="N162">
        <v>73.487899999999996</v>
      </c>
      <c r="O162">
        <v>6.9179000000000004</v>
      </c>
      <c r="P162">
        <v>2.4304599999999999E-4</v>
      </c>
      <c r="Q162">
        <v>8.6415999999999999E-4</v>
      </c>
      <c r="R162" s="2">
        <v>9.4500000000000007E-5</v>
      </c>
      <c r="S162" s="2">
        <v>0</v>
      </c>
      <c r="T162" s="2">
        <v>1.3499999999999999E-5</v>
      </c>
      <c r="U162">
        <v>74060</v>
      </c>
    </row>
    <row r="163" spans="1:21" x14ac:dyDescent="0.2">
      <c r="A163">
        <v>523</v>
      </c>
      <c r="B163">
        <v>6</v>
      </c>
      <c r="C163">
        <v>17</v>
      </c>
      <c r="D163">
        <v>56</v>
      </c>
      <c r="E163">
        <v>1825</v>
      </c>
      <c r="F163">
        <v>165.321</v>
      </c>
      <c r="G163" s="2">
        <v>2.3855130000000001E-3</v>
      </c>
      <c r="H163" s="2">
        <v>3.1038300000000001E-4</v>
      </c>
      <c r="I163" s="2">
        <v>6.2100000000000005E-5</v>
      </c>
      <c r="J163" s="2">
        <v>8.8699999999999998E-6</v>
      </c>
      <c r="K163" s="2">
        <v>1.223795E-3</v>
      </c>
      <c r="L163">
        <v>4.4606430000000002E-3</v>
      </c>
      <c r="M163">
        <v>16.2072</v>
      </c>
      <c r="N163">
        <v>40.127200000000002</v>
      </c>
      <c r="O163">
        <v>6.3160999999999996</v>
      </c>
      <c r="P163">
        <v>2.5717399999999999E-4</v>
      </c>
      <c r="Q163">
        <v>1.6761E-3</v>
      </c>
      <c r="R163" s="2">
        <v>6.2100000000000005E-5</v>
      </c>
      <c r="S163" s="2">
        <v>4.43404E-4</v>
      </c>
      <c r="T163" s="2">
        <v>1.951E-4</v>
      </c>
      <c r="U163">
        <v>112764</v>
      </c>
    </row>
    <row r="164" spans="1:21" x14ac:dyDescent="0.2">
      <c r="A164">
        <v>525</v>
      </c>
      <c r="B164">
        <v>5</v>
      </c>
      <c r="C164">
        <v>17</v>
      </c>
      <c r="D164">
        <v>10</v>
      </c>
      <c r="E164">
        <v>780</v>
      </c>
      <c r="F164">
        <v>174.2208</v>
      </c>
      <c r="G164" s="2">
        <v>7.9673580000000008E-3</v>
      </c>
      <c r="H164" s="2">
        <v>4.1188299999999999E-4</v>
      </c>
      <c r="I164" s="2">
        <v>7.7200000000000006E-5</v>
      </c>
      <c r="J164" s="2">
        <v>0</v>
      </c>
      <c r="K164" s="2">
        <v>1.4158500000000001E-4</v>
      </c>
      <c r="L164">
        <v>4.4534830000000003E-3</v>
      </c>
      <c r="M164">
        <v>38.736199999999997</v>
      </c>
      <c r="N164">
        <v>45.976900000000001</v>
      </c>
      <c r="O164">
        <v>5.4970999999999997</v>
      </c>
      <c r="P164">
        <v>3.08912E-4</v>
      </c>
      <c r="Q164">
        <v>1.2742999999999999E-3</v>
      </c>
      <c r="R164" s="2">
        <v>1.02971E-4</v>
      </c>
      <c r="S164" s="2">
        <v>1.9306999999999999E-4</v>
      </c>
      <c r="T164" s="2">
        <v>2.1881E-4</v>
      </c>
      <c r="U164">
        <v>77692</v>
      </c>
    </row>
    <row r="165" spans="1:21" x14ac:dyDescent="0.2">
      <c r="A165">
        <v>526</v>
      </c>
      <c r="B165">
        <v>4</v>
      </c>
      <c r="C165">
        <v>16</v>
      </c>
      <c r="D165">
        <v>12</v>
      </c>
      <c r="E165">
        <v>350</v>
      </c>
      <c r="F165">
        <v>129.50880000000001</v>
      </c>
      <c r="G165" s="2">
        <v>3.193272E-3</v>
      </c>
      <c r="H165" s="2">
        <v>1.44492E-4</v>
      </c>
      <c r="I165" s="2">
        <v>1.4399999999999999E-5</v>
      </c>
      <c r="J165" s="2">
        <v>1.3004299999999999E-4</v>
      </c>
      <c r="K165" s="2">
        <v>1.1125880000000001E-3</v>
      </c>
      <c r="L165">
        <v>2.7308979999999998E-3</v>
      </c>
      <c r="M165">
        <v>48.191499999999998</v>
      </c>
      <c r="N165">
        <v>63.6614</v>
      </c>
      <c r="O165">
        <v>7.6878000000000002</v>
      </c>
      <c r="P165">
        <v>2.88984E-4</v>
      </c>
      <c r="Q165">
        <v>8.9585000000000001E-4</v>
      </c>
      <c r="R165" s="2">
        <v>8.6700000000000007E-5</v>
      </c>
      <c r="S165" s="2">
        <v>0</v>
      </c>
      <c r="T165" s="2">
        <v>0</v>
      </c>
      <c r="U165">
        <v>69208</v>
      </c>
    </row>
    <row r="166" spans="1:21" x14ac:dyDescent="0.2">
      <c r="A166">
        <v>527</v>
      </c>
      <c r="B166">
        <v>3</v>
      </c>
      <c r="C166">
        <v>23</v>
      </c>
      <c r="D166">
        <v>4</v>
      </c>
      <c r="E166">
        <v>400</v>
      </c>
      <c r="F166">
        <v>156.98220000000001</v>
      </c>
      <c r="G166" s="2">
        <v>9.7960180000000001E-3</v>
      </c>
      <c r="H166" s="2">
        <v>2.99974E-4</v>
      </c>
      <c r="I166" s="2">
        <v>3.7499999999999997E-5</v>
      </c>
      <c r="J166" s="2">
        <v>9.3700000000000001E-6</v>
      </c>
      <c r="K166" s="2">
        <v>2.3435400000000001E-4</v>
      </c>
      <c r="L166">
        <v>3.2153440000000002E-3</v>
      </c>
      <c r="M166">
        <v>34.994199999999999</v>
      </c>
      <c r="N166">
        <v>64.583100000000002</v>
      </c>
      <c r="O166">
        <v>6.5801999999999996</v>
      </c>
      <c r="P166">
        <v>2.5310300000000002E-4</v>
      </c>
      <c r="Q166">
        <v>1.0593E-3</v>
      </c>
      <c r="R166" s="2">
        <v>5.6199999999999997E-5</v>
      </c>
      <c r="S166" s="2">
        <v>2.0623199999999999E-4</v>
      </c>
      <c r="T166" s="2">
        <v>2.3435E-4</v>
      </c>
      <c r="U166">
        <v>106676</v>
      </c>
    </row>
    <row r="167" spans="1:21" x14ac:dyDescent="0.2">
      <c r="A167">
        <v>529</v>
      </c>
      <c r="B167">
        <v>4</v>
      </c>
      <c r="C167">
        <v>17</v>
      </c>
      <c r="D167">
        <v>36</v>
      </c>
      <c r="E167">
        <v>1260</v>
      </c>
      <c r="F167">
        <v>82.5732</v>
      </c>
      <c r="G167" s="2">
        <v>1.6798130000000001E-3</v>
      </c>
      <c r="H167" s="2">
        <v>5.84283E-4</v>
      </c>
      <c r="I167" s="2">
        <v>2.19106E-4</v>
      </c>
      <c r="J167" s="2">
        <v>0</v>
      </c>
      <c r="K167" s="2">
        <v>7.6687100000000002E-4</v>
      </c>
      <c r="L167">
        <v>2.1180249999999999E-3</v>
      </c>
      <c r="M167">
        <v>39.9298</v>
      </c>
      <c r="N167">
        <v>77.241399999999999</v>
      </c>
      <c r="O167">
        <v>6.4482999999999997</v>
      </c>
      <c r="P167">
        <v>2.9214099999999999E-4</v>
      </c>
      <c r="Q167">
        <v>1.6068E-3</v>
      </c>
      <c r="R167" s="2">
        <v>1.46071E-4</v>
      </c>
      <c r="S167" s="2">
        <v>0</v>
      </c>
      <c r="T167" s="2">
        <v>0</v>
      </c>
      <c r="U167">
        <v>27384</v>
      </c>
    </row>
    <row r="168" spans="1:21" x14ac:dyDescent="0.2">
      <c r="A168">
        <v>531</v>
      </c>
      <c r="B168">
        <v>6</v>
      </c>
      <c r="C168">
        <v>18</v>
      </c>
      <c r="D168">
        <v>14</v>
      </c>
      <c r="E168">
        <v>500</v>
      </c>
      <c r="F168">
        <v>135.3252</v>
      </c>
      <c r="G168" s="2">
        <v>3.5718400000000002E-3</v>
      </c>
      <c r="H168" s="2">
        <v>3.0245400000000001E-4</v>
      </c>
      <c r="I168" s="2">
        <v>2.8799999999999999E-5</v>
      </c>
      <c r="J168" s="2">
        <v>0</v>
      </c>
      <c r="K168" s="2">
        <v>3.1685699999999998E-4</v>
      </c>
      <c r="L168">
        <v>2.9669319999999998E-3</v>
      </c>
      <c r="M168">
        <v>34.556100000000001</v>
      </c>
      <c r="N168">
        <v>47.7864</v>
      </c>
      <c r="O168">
        <v>7.3446999999999996</v>
      </c>
      <c r="P168">
        <v>2.5924599999999998E-4</v>
      </c>
      <c r="Q168">
        <v>1.1954000000000001E-3</v>
      </c>
      <c r="R168" s="2">
        <v>1.4402600000000001E-4</v>
      </c>
      <c r="S168" s="2">
        <v>1.00818E-4</v>
      </c>
      <c r="T168" s="2">
        <v>4.0327000000000001E-4</v>
      </c>
      <c r="U168">
        <v>69432</v>
      </c>
    </row>
    <row r="169" spans="1:21" x14ac:dyDescent="0.2">
      <c r="A169">
        <v>532</v>
      </c>
      <c r="B169">
        <v>1</v>
      </c>
      <c r="C169">
        <v>22</v>
      </c>
      <c r="D169">
        <v>20</v>
      </c>
      <c r="E169">
        <v>315</v>
      </c>
      <c r="F169">
        <v>54.0792</v>
      </c>
      <c r="G169" s="2">
        <v>1.2575819999999999E-3</v>
      </c>
      <c r="H169" s="2">
        <v>2.9590200000000001E-4</v>
      </c>
      <c r="I169" s="2">
        <v>1.10963E-4</v>
      </c>
      <c r="J169" s="2">
        <v>3.6999999999999998E-5</v>
      </c>
      <c r="K169" s="2">
        <v>4.8084000000000001E-4</v>
      </c>
      <c r="L169">
        <v>2.182275E-3</v>
      </c>
      <c r="M169">
        <v>37.172400000000003</v>
      </c>
      <c r="N169">
        <v>111.661</v>
      </c>
      <c r="O169">
        <v>3.9491999999999998</v>
      </c>
      <c r="P169">
        <v>5.1782800000000002E-4</v>
      </c>
      <c r="Q169">
        <v>1.3316000000000001E-3</v>
      </c>
      <c r="R169" s="2">
        <v>1.8493900000000001E-4</v>
      </c>
      <c r="S169" s="2">
        <v>0</v>
      </c>
      <c r="T169" s="2">
        <v>0</v>
      </c>
      <c r="U169">
        <v>27036</v>
      </c>
    </row>
    <row r="170" spans="1:21" x14ac:dyDescent="0.2">
      <c r="A170">
        <v>535</v>
      </c>
      <c r="B170">
        <v>4</v>
      </c>
      <c r="C170">
        <v>19</v>
      </c>
      <c r="D170">
        <v>24</v>
      </c>
      <c r="E170">
        <v>200</v>
      </c>
      <c r="F170">
        <v>85.097399999999993</v>
      </c>
      <c r="G170" s="2">
        <v>1.2863690000000001E-3</v>
      </c>
      <c r="H170" s="2">
        <v>1.52025E-4</v>
      </c>
      <c r="I170" s="2">
        <v>3.5099999999999999E-5</v>
      </c>
      <c r="J170" s="2">
        <v>7.0199999999999999E-5</v>
      </c>
      <c r="K170" s="2">
        <v>9.3599999999999998E-5</v>
      </c>
      <c r="L170">
        <v>3.3796429999999999E-3</v>
      </c>
      <c r="M170">
        <v>54.375</v>
      </c>
      <c r="N170">
        <v>76.152199999999993</v>
      </c>
      <c r="O170">
        <v>4.5848000000000004</v>
      </c>
      <c r="P170">
        <v>3.0405100000000001E-4</v>
      </c>
      <c r="Q170">
        <v>9.9401000000000003E-4</v>
      </c>
      <c r="R170" s="2">
        <v>8.1899999999999999E-5</v>
      </c>
      <c r="S170" s="2">
        <v>2.4558000000000002E-4</v>
      </c>
      <c r="T170" s="2">
        <v>4.2098999999999999E-4</v>
      </c>
      <c r="U170">
        <v>85512</v>
      </c>
    </row>
    <row r="171" spans="1:21" x14ac:dyDescent="0.2">
      <c r="A171">
        <v>536</v>
      </c>
      <c r="B171">
        <v>5</v>
      </c>
      <c r="C171">
        <v>22</v>
      </c>
      <c r="D171">
        <v>10</v>
      </c>
      <c r="E171">
        <v>500</v>
      </c>
      <c r="F171">
        <v>67.140600000000006</v>
      </c>
      <c r="G171" s="2">
        <v>1.1520739999999999E-3</v>
      </c>
      <c r="H171" s="2">
        <v>2.60146E-4</v>
      </c>
      <c r="I171" s="2">
        <v>9.2899999999999995E-5</v>
      </c>
      <c r="J171" s="2">
        <v>0</v>
      </c>
      <c r="K171" s="2">
        <v>5.5699999999999999E-5</v>
      </c>
      <c r="L171">
        <v>3.84644E-3</v>
      </c>
      <c r="M171">
        <v>56.543700000000001</v>
      </c>
      <c r="N171">
        <v>55.729500000000002</v>
      </c>
      <c r="O171">
        <v>3.0289999999999999</v>
      </c>
      <c r="P171">
        <v>2.7872800000000001E-4</v>
      </c>
      <c r="Q171">
        <v>1.1335E-3</v>
      </c>
      <c r="R171" s="2">
        <v>5.5699999999999999E-5</v>
      </c>
      <c r="S171" s="2">
        <v>0</v>
      </c>
      <c r="T171" s="2">
        <v>0</v>
      </c>
      <c r="U171">
        <v>53816</v>
      </c>
    </row>
    <row r="172" spans="1:21" x14ac:dyDescent="0.2">
      <c r="A172">
        <v>540</v>
      </c>
      <c r="B172">
        <v>6</v>
      </c>
      <c r="C172">
        <v>24</v>
      </c>
      <c r="D172">
        <v>18</v>
      </c>
      <c r="E172">
        <v>750</v>
      </c>
      <c r="F172">
        <v>157.167</v>
      </c>
      <c r="G172" s="2">
        <v>4.7560110000000001E-3</v>
      </c>
      <c r="H172" s="2">
        <v>2.6520500000000002E-4</v>
      </c>
      <c r="I172" s="2">
        <v>5.3000000000000001E-5</v>
      </c>
      <c r="J172" s="2">
        <v>1.23762E-4</v>
      </c>
      <c r="K172" s="2">
        <v>6.36492E-4</v>
      </c>
      <c r="L172">
        <v>5.1980200000000002E-3</v>
      </c>
      <c r="M172">
        <v>20.3003</v>
      </c>
      <c r="N172">
        <v>38.217700000000001</v>
      </c>
      <c r="O172">
        <v>4.5544000000000002</v>
      </c>
      <c r="P172">
        <v>2.8288500000000003E-4</v>
      </c>
      <c r="Q172">
        <v>1.7857000000000001E-3</v>
      </c>
      <c r="R172" s="2">
        <v>1.0608200000000001E-4</v>
      </c>
      <c r="S172" s="2">
        <v>0</v>
      </c>
      <c r="T172" s="2">
        <v>3.54E-5</v>
      </c>
      <c r="U172">
        <v>56560</v>
      </c>
    </row>
    <row r="173" spans="1:21" x14ac:dyDescent="0.2">
      <c r="A173">
        <v>542</v>
      </c>
      <c r="B173">
        <v>4</v>
      </c>
      <c r="C173">
        <v>19</v>
      </c>
      <c r="D173">
        <v>8</v>
      </c>
      <c r="E173">
        <v>480</v>
      </c>
      <c r="F173">
        <v>156.22380000000001</v>
      </c>
      <c r="G173" s="2">
        <v>6.4240529999999999E-3</v>
      </c>
      <c r="H173" s="2">
        <v>7.3371199999999997E-4</v>
      </c>
      <c r="I173" s="2">
        <v>1.14133E-4</v>
      </c>
      <c r="J173" s="2">
        <v>1.79352E-4</v>
      </c>
      <c r="K173" s="2">
        <v>5.5436000000000005E-4</v>
      </c>
      <c r="L173">
        <v>4.6468400000000002E-3</v>
      </c>
      <c r="M173">
        <v>25.042300000000001</v>
      </c>
      <c r="N173">
        <v>40.308799999999998</v>
      </c>
      <c r="O173">
        <v>5.1193</v>
      </c>
      <c r="P173">
        <v>4.7283600000000002E-4</v>
      </c>
      <c r="Q173">
        <v>1.5652999999999999E-3</v>
      </c>
      <c r="R173" s="2">
        <v>1.14133E-4</v>
      </c>
      <c r="S173" s="2">
        <v>2.9348500000000001E-4</v>
      </c>
      <c r="T173" s="2">
        <v>5.8697000000000003E-4</v>
      </c>
      <c r="U173">
        <v>61332</v>
      </c>
    </row>
    <row r="174" spans="1:21" x14ac:dyDescent="0.2">
      <c r="A174">
        <v>545</v>
      </c>
      <c r="B174">
        <v>5</v>
      </c>
      <c r="C174">
        <v>25</v>
      </c>
      <c r="D174">
        <v>10</v>
      </c>
      <c r="E174">
        <v>700</v>
      </c>
      <c r="F174">
        <v>127.887</v>
      </c>
      <c r="G174" s="2">
        <v>2.3500259999999999E-3</v>
      </c>
      <c r="H174" s="2">
        <v>3.7386800000000002E-4</v>
      </c>
      <c r="I174" s="2">
        <v>5.3399999999999997E-5</v>
      </c>
      <c r="J174" s="2">
        <v>3.1999999999999999E-5</v>
      </c>
      <c r="K174" s="2">
        <v>4.5932299999999998E-4</v>
      </c>
      <c r="L174">
        <v>4.4009569999999996E-3</v>
      </c>
      <c r="M174">
        <v>46.968400000000003</v>
      </c>
      <c r="N174">
        <v>52.009700000000002</v>
      </c>
      <c r="O174">
        <v>4.8518999999999997</v>
      </c>
      <c r="P174">
        <v>3.7386800000000002E-4</v>
      </c>
      <c r="Q174">
        <v>2.0401999999999998E-3</v>
      </c>
      <c r="R174" s="2">
        <v>9.6100000000000005E-5</v>
      </c>
      <c r="S174" s="2">
        <v>7.4800000000000002E-5</v>
      </c>
      <c r="T174" s="2">
        <v>6.41E-5</v>
      </c>
      <c r="U174">
        <v>93616</v>
      </c>
    </row>
    <row r="175" spans="1:21" x14ac:dyDescent="0.2">
      <c r="A175">
        <v>546</v>
      </c>
      <c r="B175">
        <v>4</v>
      </c>
      <c r="C175">
        <v>23</v>
      </c>
      <c r="D175">
        <v>20</v>
      </c>
      <c r="E175">
        <v>300</v>
      </c>
      <c r="F175">
        <v>94.2774</v>
      </c>
      <c r="G175" s="2">
        <v>2.5965250000000001E-3</v>
      </c>
      <c r="H175" s="2">
        <v>6.1822000000000005E-4</v>
      </c>
      <c r="I175" s="2">
        <v>4.9499999999999997E-5</v>
      </c>
      <c r="J175" s="2">
        <v>2.8850300000000001E-4</v>
      </c>
      <c r="K175" s="2">
        <v>2.1431600000000001E-4</v>
      </c>
      <c r="L175">
        <v>3.1405589999999998E-3</v>
      </c>
      <c r="M175">
        <v>40.421100000000003</v>
      </c>
      <c r="N175">
        <v>63.002600000000001</v>
      </c>
      <c r="O175">
        <v>4.9659000000000004</v>
      </c>
      <c r="P175">
        <v>2.8850300000000001E-4</v>
      </c>
      <c r="Q175">
        <v>9.1496999999999998E-4</v>
      </c>
      <c r="R175" s="2">
        <v>5.77E-5</v>
      </c>
      <c r="S175" s="2">
        <v>0</v>
      </c>
      <c r="T175" s="2">
        <v>0</v>
      </c>
      <c r="U175">
        <v>121316</v>
      </c>
    </row>
    <row r="176" spans="1:21" x14ac:dyDescent="0.2">
      <c r="A176">
        <v>547</v>
      </c>
      <c r="B176">
        <v>3</v>
      </c>
      <c r="C176">
        <v>16</v>
      </c>
      <c r="D176">
        <v>56</v>
      </c>
      <c r="E176">
        <v>1260</v>
      </c>
      <c r="F176">
        <v>114.21120000000001</v>
      </c>
      <c r="G176" s="2">
        <v>3.5599999999999998E-5</v>
      </c>
      <c r="H176" s="2">
        <v>5.3399999999999997E-5</v>
      </c>
      <c r="I176" s="2">
        <v>3.5599999999999998E-5</v>
      </c>
      <c r="J176" s="2">
        <v>3.5599999999999998E-5</v>
      </c>
      <c r="K176" s="2">
        <v>1.210654E-3</v>
      </c>
      <c r="L176">
        <v>2.4213080000000001E-3</v>
      </c>
      <c r="M176">
        <v>35.466700000000003</v>
      </c>
      <c r="N176">
        <v>62.735300000000002</v>
      </c>
      <c r="O176">
        <v>8.7425999999999995</v>
      </c>
      <c r="P176">
        <v>3.9168200000000002E-4</v>
      </c>
      <c r="Q176">
        <v>1.4599000000000001E-3</v>
      </c>
      <c r="R176" s="2">
        <v>1.06822E-4</v>
      </c>
      <c r="S176" s="2">
        <v>0</v>
      </c>
      <c r="T176" s="2">
        <v>0</v>
      </c>
      <c r="U176">
        <v>56168</v>
      </c>
    </row>
    <row r="177" spans="1:21" x14ac:dyDescent="0.2">
      <c r="A177">
        <v>557</v>
      </c>
      <c r="B177">
        <v>4</v>
      </c>
      <c r="C177">
        <v>18</v>
      </c>
      <c r="D177">
        <v>12</v>
      </c>
      <c r="E177">
        <v>2000</v>
      </c>
      <c r="F177">
        <v>133.3434</v>
      </c>
      <c r="G177" s="2">
        <v>3.4996039999999999E-3</v>
      </c>
      <c r="H177" s="2">
        <v>5.1880899999999996E-4</v>
      </c>
      <c r="I177" s="2">
        <v>5.66E-5</v>
      </c>
      <c r="J177" s="2">
        <v>1.8899999999999999E-5</v>
      </c>
      <c r="K177" s="2">
        <v>1.88658E-4</v>
      </c>
      <c r="L177">
        <v>4.688149E-3</v>
      </c>
      <c r="M177">
        <v>34.6935</v>
      </c>
      <c r="N177">
        <v>46.486899999999999</v>
      </c>
      <c r="O177">
        <v>4.7807000000000004</v>
      </c>
      <c r="P177">
        <v>1.9809100000000001E-4</v>
      </c>
      <c r="Q177">
        <v>1.2639999999999999E-3</v>
      </c>
      <c r="R177" s="2">
        <v>7.5500000000000006E-5</v>
      </c>
      <c r="S177" s="2">
        <v>3.1128599999999997E-4</v>
      </c>
      <c r="T177" s="2">
        <v>8.7726000000000004E-4</v>
      </c>
      <c r="U177">
        <v>106012</v>
      </c>
    </row>
    <row r="178" spans="1:21" x14ac:dyDescent="0.2">
      <c r="A178">
        <v>560</v>
      </c>
      <c r="B178">
        <v>5</v>
      </c>
      <c r="C178">
        <v>17</v>
      </c>
      <c r="D178">
        <v>14</v>
      </c>
      <c r="E178">
        <v>600</v>
      </c>
      <c r="F178">
        <v>99.543599999999998</v>
      </c>
      <c r="G178" s="2">
        <v>1.5240970000000001E-3</v>
      </c>
      <c r="H178" s="2">
        <v>3.5294900000000003E-4</v>
      </c>
      <c r="I178" s="2">
        <v>8.0199999999999998E-5</v>
      </c>
      <c r="J178" s="2">
        <v>3.2100000000000001E-5</v>
      </c>
      <c r="K178" s="2">
        <v>4.1712100000000001E-4</v>
      </c>
      <c r="L178">
        <v>3.4813579999999999E-3</v>
      </c>
      <c r="M178">
        <v>38.740699999999997</v>
      </c>
      <c r="N178">
        <v>51.871000000000002</v>
      </c>
      <c r="O178">
        <v>5.2119999999999997</v>
      </c>
      <c r="P178">
        <v>3.8503499999999999E-4</v>
      </c>
      <c r="Q178">
        <v>8.8237000000000005E-4</v>
      </c>
      <c r="R178" s="2">
        <v>6.4200000000000002E-5</v>
      </c>
      <c r="S178" s="2">
        <v>0</v>
      </c>
      <c r="T178" s="2">
        <v>2.4064999999999999E-4</v>
      </c>
      <c r="U178">
        <v>62332</v>
      </c>
    </row>
    <row r="179" spans="1:21" x14ac:dyDescent="0.2">
      <c r="A179">
        <v>568</v>
      </c>
      <c r="B179">
        <v>5</v>
      </c>
      <c r="C179">
        <v>20</v>
      </c>
      <c r="D179">
        <v>10</v>
      </c>
      <c r="E179">
        <v>600</v>
      </c>
      <c r="F179">
        <v>114.86579999999999</v>
      </c>
      <c r="G179" s="2">
        <v>2.8474630000000002E-3</v>
      </c>
      <c r="H179" s="2">
        <v>3.63727E-4</v>
      </c>
      <c r="I179" s="2">
        <v>3.6399999999999997E-5</v>
      </c>
      <c r="J179" s="2">
        <v>5.2000000000000002E-6</v>
      </c>
      <c r="K179" s="2">
        <v>1.8705999999999999E-4</v>
      </c>
      <c r="L179">
        <v>4.7128630000000003E-3</v>
      </c>
      <c r="M179">
        <v>37.4084</v>
      </c>
      <c r="N179">
        <v>50.9724</v>
      </c>
      <c r="O179">
        <v>4.1191000000000004</v>
      </c>
      <c r="P179">
        <v>1.71471E-4</v>
      </c>
      <c r="Q179">
        <v>8.9373000000000002E-4</v>
      </c>
      <c r="R179" s="2">
        <v>4.6799999999999999E-5</v>
      </c>
      <c r="S179" s="2">
        <v>0</v>
      </c>
      <c r="T179" s="2">
        <v>5.2000000000000002E-6</v>
      </c>
      <c r="U179">
        <v>192452</v>
      </c>
    </row>
    <row r="180" spans="1:21" x14ac:dyDescent="0.2">
      <c r="A180">
        <v>569</v>
      </c>
      <c r="B180">
        <v>3</v>
      </c>
      <c r="C180">
        <v>32</v>
      </c>
      <c r="D180">
        <v>20</v>
      </c>
      <c r="E180">
        <v>250</v>
      </c>
      <c r="F180">
        <v>76.046400000000006</v>
      </c>
      <c r="G180" s="2">
        <v>1.613607E-3</v>
      </c>
      <c r="H180" s="2">
        <v>4.3611000000000002E-4</v>
      </c>
      <c r="I180" s="2">
        <v>8.7200000000000005E-5</v>
      </c>
      <c r="J180" s="2">
        <v>0</v>
      </c>
      <c r="K180" s="2">
        <v>1.9624900000000001E-4</v>
      </c>
      <c r="L180">
        <v>1.9843E-3</v>
      </c>
      <c r="M180">
        <v>66.933300000000003</v>
      </c>
      <c r="N180">
        <v>100.48350000000001</v>
      </c>
      <c r="O180">
        <v>7.1208999999999998</v>
      </c>
      <c r="P180">
        <v>4.14304E-4</v>
      </c>
      <c r="Q180">
        <v>4.5792000000000001E-4</v>
      </c>
      <c r="R180" s="2">
        <v>1.09027E-4</v>
      </c>
      <c r="S180" s="2">
        <v>0</v>
      </c>
      <c r="T180" s="2">
        <v>0</v>
      </c>
      <c r="U180">
        <v>45860</v>
      </c>
    </row>
    <row r="181" spans="1:21" x14ac:dyDescent="0.2">
      <c r="A181">
        <v>570</v>
      </c>
      <c r="B181">
        <v>4</v>
      </c>
      <c r="C181">
        <v>21</v>
      </c>
      <c r="D181">
        <v>4</v>
      </c>
      <c r="E181">
        <v>500</v>
      </c>
      <c r="F181">
        <v>86.731800000000007</v>
      </c>
      <c r="G181" s="2">
        <v>3.2744100000000002E-3</v>
      </c>
      <c r="H181" s="2">
        <v>5.5394199999999998E-4</v>
      </c>
      <c r="I181" s="2">
        <v>7.3899999999999994E-5</v>
      </c>
      <c r="J181" s="2">
        <v>0</v>
      </c>
      <c r="K181" s="2">
        <v>1.2300000000000001E-5</v>
      </c>
      <c r="L181">
        <v>3.422128E-3</v>
      </c>
      <c r="M181">
        <v>30.295999999999999</v>
      </c>
      <c r="N181">
        <v>63.554000000000002</v>
      </c>
      <c r="O181">
        <v>4.0072000000000001</v>
      </c>
      <c r="P181">
        <v>3.4467500000000002E-4</v>
      </c>
      <c r="Q181">
        <v>7.8783E-4</v>
      </c>
      <c r="R181" s="2">
        <v>6.1500000000000004E-5</v>
      </c>
      <c r="S181" s="2">
        <v>0</v>
      </c>
      <c r="T181" s="2">
        <v>0</v>
      </c>
      <c r="U181">
        <v>81236</v>
      </c>
    </row>
    <row r="182" spans="1:21" x14ac:dyDescent="0.2">
      <c r="A182">
        <v>572</v>
      </c>
      <c r="B182">
        <v>5</v>
      </c>
      <c r="C182">
        <v>28</v>
      </c>
      <c r="D182">
        <v>20</v>
      </c>
      <c r="E182">
        <v>600</v>
      </c>
      <c r="F182">
        <v>91.327799999999996</v>
      </c>
      <c r="G182" s="2">
        <v>2.084636E-3</v>
      </c>
      <c r="H182" s="2">
        <v>4.6904299999999999E-4</v>
      </c>
      <c r="I182" s="2">
        <v>1.7372000000000001E-4</v>
      </c>
      <c r="J182" s="2">
        <v>1.7399999999999999E-5</v>
      </c>
      <c r="K182" s="2">
        <v>1.21604E-4</v>
      </c>
      <c r="L182">
        <v>3.0227230000000002E-3</v>
      </c>
      <c r="M182">
        <v>50.936399999999999</v>
      </c>
      <c r="N182">
        <v>78.988500000000002</v>
      </c>
      <c r="O182">
        <v>4.9885000000000002</v>
      </c>
      <c r="P182">
        <v>3.4743900000000001E-4</v>
      </c>
      <c r="Q182">
        <v>1.7719000000000001E-3</v>
      </c>
      <c r="R182" s="2">
        <v>1.04232E-4</v>
      </c>
      <c r="S182" s="2">
        <v>0</v>
      </c>
      <c r="T182" s="2">
        <v>0</v>
      </c>
      <c r="U182">
        <v>57564</v>
      </c>
    </row>
    <row r="183" spans="1:21" x14ac:dyDescent="0.2">
      <c r="A183">
        <v>576</v>
      </c>
      <c r="B183">
        <v>5</v>
      </c>
      <c r="C183">
        <v>23</v>
      </c>
      <c r="D183">
        <v>4</v>
      </c>
      <c r="E183">
        <v>200</v>
      </c>
      <c r="F183">
        <v>100.42740000000001</v>
      </c>
      <c r="G183" s="2">
        <v>2.7285650000000001E-3</v>
      </c>
      <c r="H183" s="2">
        <v>4.69567E-4</v>
      </c>
      <c r="I183" s="2">
        <v>1.27E-5</v>
      </c>
      <c r="J183" s="2">
        <v>1.27E-5</v>
      </c>
      <c r="K183" s="2">
        <v>4.82258E-4</v>
      </c>
      <c r="L183">
        <v>3.6042439999999999E-3</v>
      </c>
      <c r="M183">
        <v>34.374600000000001</v>
      </c>
      <c r="N183">
        <v>59.633800000000001</v>
      </c>
      <c r="O183">
        <v>4.6548999999999996</v>
      </c>
      <c r="P183">
        <v>2.28438E-4</v>
      </c>
      <c r="Q183">
        <v>9.2643999999999995E-4</v>
      </c>
      <c r="R183" s="2">
        <v>1.0152799999999999E-4</v>
      </c>
      <c r="S183" s="2">
        <v>2.1574699999999999E-4</v>
      </c>
      <c r="T183" s="2">
        <v>4.9494999999999997E-4</v>
      </c>
      <c r="U183">
        <v>78796</v>
      </c>
    </row>
    <row r="184" spans="1:21" x14ac:dyDescent="0.2">
      <c r="A184">
        <v>578</v>
      </c>
      <c r="B184">
        <v>5</v>
      </c>
      <c r="C184">
        <v>25</v>
      </c>
      <c r="D184">
        <v>8</v>
      </c>
      <c r="E184">
        <v>600</v>
      </c>
      <c r="F184">
        <v>99.856800000000007</v>
      </c>
      <c r="G184" s="2">
        <v>2.51629E-3</v>
      </c>
      <c r="H184" s="2">
        <v>4.2379599999999999E-4</v>
      </c>
      <c r="I184" s="2">
        <v>7.9499999999999994E-5</v>
      </c>
      <c r="J184" s="2">
        <v>6.6199999999999996E-5</v>
      </c>
      <c r="K184" s="2">
        <v>2.5162900000000001E-4</v>
      </c>
      <c r="L184">
        <v>4.0790380000000001E-3</v>
      </c>
      <c r="M184">
        <v>34.136800000000001</v>
      </c>
      <c r="N184">
        <v>58.129899999999999</v>
      </c>
      <c r="O184">
        <v>4.0843999999999996</v>
      </c>
      <c r="P184">
        <v>3.1784700000000001E-4</v>
      </c>
      <c r="Q184">
        <v>9.9327000000000009E-4</v>
      </c>
      <c r="R184" s="2">
        <v>9.2700000000000004E-5</v>
      </c>
      <c r="S184" s="2">
        <v>0</v>
      </c>
      <c r="T184" s="2">
        <v>1.3200000000000001E-5</v>
      </c>
      <c r="U184">
        <v>75508</v>
      </c>
    </row>
    <row r="185" spans="1:21" x14ac:dyDescent="0.2">
      <c r="A185">
        <v>581</v>
      </c>
      <c r="B185">
        <v>5</v>
      </c>
      <c r="C185">
        <v>21</v>
      </c>
      <c r="D185">
        <v>8</v>
      </c>
      <c r="E185">
        <v>800</v>
      </c>
      <c r="F185">
        <v>120.9714</v>
      </c>
      <c r="G185" s="2">
        <v>7.1521930000000003E-3</v>
      </c>
      <c r="H185" s="2">
        <v>3.9936099999999999E-4</v>
      </c>
      <c r="I185" s="2">
        <v>4.5399999999999999E-5</v>
      </c>
      <c r="J185" s="2">
        <v>4.5399999999999999E-5</v>
      </c>
      <c r="K185" s="2">
        <v>1.5429899999999999E-4</v>
      </c>
      <c r="L185">
        <v>3.3945690000000001E-3</v>
      </c>
      <c r="M185">
        <v>38.391399999999997</v>
      </c>
      <c r="N185">
        <v>62.7166</v>
      </c>
      <c r="O185">
        <v>4.6070000000000002</v>
      </c>
      <c r="P185">
        <v>2.3598599999999999E-4</v>
      </c>
      <c r="Q185">
        <v>6.0811999999999997E-4</v>
      </c>
      <c r="R185" s="2">
        <v>5.4500000000000003E-5</v>
      </c>
      <c r="S185" s="2">
        <v>9.98E-5</v>
      </c>
      <c r="T185" s="2">
        <v>2.2691000000000001E-4</v>
      </c>
      <c r="U185">
        <v>110176</v>
      </c>
    </row>
    <row r="186" spans="1:21" x14ac:dyDescent="0.2">
      <c r="A186">
        <v>584</v>
      </c>
      <c r="B186">
        <v>2</v>
      </c>
      <c r="C186">
        <v>24</v>
      </c>
      <c r="D186">
        <v>12</v>
      </c>
      <c r="E186">
        <v>10</v>
      </c>
      <c r="F186">
        <v>44.524799999999999</v>
      </c>
      <c r="G186" s="2">
        <v>1.870009E-3</v>
      </c>
      <c r="H186" s="2">
        <v>1.5162199999999999E-4</v>
      </c>
      <c r="I186" s="2">
        <v>0</v>
      </c>
      <c r="J186" s="2">
        <v>5.0500000000000001E-5</v>
      </c>
      <c r="K186" s="2">
        <v>1.2635200000000001E-4</v>
      </c>
      <c r="L186">
        <v>2.0469020000000002E-3</v>
      </c>
      <c r="M186">
        <v>66.349999999999994</v>
      </c>
      <c r="N186">
        <v>97.925899999999999</v>
      </c>
      <c r="O186">
        <v>3.3580000000000001</v>
      </c>
      <c r="P186">
        <v>2.7797400000000001E-4</v>
      </c>
      <c r="Q186">
        <v>6.0649E-4</v>
      </c>
      <c r="R186" s="2">
        <v>7.5799999999999999E-5</v>
      </c>
      <c r="S186" s="2">
        <v>0</v>
      </c>
      <c r="T186" s="2">
        <v>0</v>
      </c>
      <c r="U186">
        <v>39572</v>
      </c>
    </row>
    <row r="187" spans="1:21" x14ac:dyDescent="0.2">
      <c r="A187">
        <v>585</v>
      </c>
      <c r="B187">
        <v>5</v>
      </c>
      <c r="C187">
        <v>28</v>
      </c>
      <c r="D187">
        <v>8</v>
      </c>
      <c r="E187">
        <v>312</v>
      </c>
      <c r="F187">
        <v>131.09700000000001</v>
      </c>
      <c r="G187" s="2">
        <v>2.7025199999999999E-3</v>
      </c>
      <c r="H187" s="2">
        <v>2.5336100000000002E-4</v>
      </c>
      <c r="I187" s="2">
        <v>8.4499999999999994E-5</v>
      </c>
      <c r="J187" s="2">
        <v>1.6900000000000001E-5</v>
      </c>
      <c r="K187" s="2">
        <v>1.3174790000000001E-3</v>
      </c>
      <c r="L187">
        <v>3.6484019999999998E-3</v>
      </c>
      <c r="M187">
        <v>36.985999999999997</v>
      </c>
      <c r="N187">
        <v>44.907400000000003</v>
      </c>
      <c r="O187">
        <v>5.8842999999999996</v>
      </c>
      <c r="P187">
        <v>2.8714300000000001E-4</v>
      </c>
      <c r="Q187">
        <v>1.8411E-3</v>
      </c>
      <c r="R187" s="2">
        <v>1.18235E-4</v>
      </c>
      <c r="S187" s="2">
        <v>0</v>
      </c>
      <c r="T187" s="2">
        <v>3.3800000000000002E-5</v>
      </c>
      <c r="U187">
        <v>59204</v>
      </c>
    </row>
    <row r="188" spans="1:21" x14ac:dyDescent="0.2">
      <c r="A188">
        <v>588</v>
      </c>
      <c r="B188">
        <v>4</v>
      </c>
      <c r="C188">
        <v>17</v>
      </c>
      <c r="D188">
        <v>18</v>
      </c>
      <c r="E188">
        <v>430</v>
      </c>
      <c r="F188">
        <v>129.36240000000001</v>
      </c>
      <c r="G188" s="2">
        <v>1.5934879999999999E-3</v>
      </c>
      <c r="H188" s="2">
        <v>6.8800000000000005E-5</v>
      </c>
      <c r="I188" s="2">
        <v>0</v>
      </c>
      <c r="J188" s="2">
        <v>2.87E-5</v>
      </c>
      <c r="K188" s="2">
        <v>1.0890749999999999E-3</v>
      </c>
      <c r="L188">
        <v>4.1671440000000002E-3</v>
      </c>
      <c r="M188">
        <v>38.969700000000003</v>
      </c>
      <c r="N188">
        <v>48.203600000000002</v>
      </c>
      <c r="O188">
        <v>5.5130999999999997</v>
      </c>
      <c r="P188">
        <v>1.83423E-4</v>
      </c>
      <c r="Q188">
        <v>5.4454000000000004E-4</v>
      </c>
      <c r="R188" s="2">
        <v>4.5899999999999998E-5</v>
      </c>
      <c r="S188" s="2">
        <v>9.7399999999999996E-5</v>
      </c>
      <c r="T188" s="2">
        <v>2.2355000000000001E-4</v>
      </c>
      <c r="U188">
        <v>174460</v>
      </c>
    </row>
    <row r="189" spans="1:21" x14ac:dyDescent="0.2">
      <c r="A189">
        <v>590</v>
      </c>
      <c r="B189">
        <v>1</v>
      </c>
      <c r="C189">
        <v>19</v>
      </c>
      <c r="D189">
        <v>16</v>
      </c>
      <c r="E189">
        <v>730</v>
      </c>
      <c r="F189">
        <v>60.495600000000003</v>
      </c>
      <c r="G189" s="2">
        <v>8.3080299999999997E-4</v>
      </c>
      <c r="H189" s="2">
        <v>8.2100000000000003E-5</v>
      </c>
      <c r="I189" s="2">
        <v>2.05E-5</v>
      </c>
      <c r="J189" s="2">
        <v>0</v>
      </c>
      <c r="K189" s="2">
        <v>6.1541000000000005E-4</v>
      </c>
      <c r="L189">
        <v>2.194962E-3</v>
      </c>
      <c r="M189">
        <v>103.9624</v>
      </c>
      <c r="N189">
        <v>93.327100000000002</v>
      </c>
      <c r="O189">
        <v>5.2103000000000002</v>
      </c>
      <c r="P189">
        <v>3.6924599999999999E-4</v>
      </c>
      <c r="Q189">
        <v>1.2924E-3</v>
      </c>
      <c r="R189" s="2">
        <v>7.1799999999999997E-5</v>
      </c>
      <c r="S189" s="2">
        <v>3.1796199999999998E-4</v>
      </c>
      <c r="T189" s="2">
        <v>4.6156000000000002E-4</v>
      </c>
      <c r="U189">
        <v>97496</v>
      </c>
    </row>
    <row r="190" spans="1:21" x14ac:dyDescent="0.2">
      <c r="A190">
        <v>591</v>
      </c>
      <c r="B190">
        <v>4</v>
      </c>
      <c r="C190">
        <v>17</v>
      </c>
      <c r="D190">
        <v>8</v>
      </c>
      <c r="E190">
        <v>400</v>
      </c>
      <c r="F190">
        <v>87.531000000000006</v>
      </c>
      <c r="G190" s="2">
        <v>1.468373E-3</v>
      </c>
      <c r="H190" s="2">
        <v>2.6355399999999999E-4</v>
      </c>
      <c r="I190" s="2">
        <v>7.5300000000000001E-5</v>
      </c>
      <c r="J190" s="2">
        <v>0</v>
      </c>
      <c r="K190" s="2">
        <v>1.69428E-4</v>
      </c>
      <c r="L190">
        <v>3.4638550000000001E-3</v>
      </c>
      <c r="M190">
        <v>59.344299999999997</v>
      </c>
      <c r="N190">
        <v>53.347799999999999</v>
      </c>
      <c r="O190">
        <v>4.2609000000000004</v>
      </c>
      <c r="P190">
        <v>2.4472900000000001E-4</v>
      </c>
      <c r="Q190">
        <v>9.9774E-4</v>
      </c>
      <c r="R190" s="2">
        <v>1.31777E-4</v>
      </c>
      <c r="S190" s="2">
        <v>0</v>
      </c>
      <c r="T190" s="2">
        <v>3.2003000000000001E-4</v>
      </c>
      <c r="U190">
        <v>53120</v>
      </c>
    </row>
    <row r="191" spans="1:21" x14ac:dyDescent="0.2">
      <c r="A191">
        <v>600</v>
      </c>
      <c r="B191">
        <v>1</v>
      </c>
      <c r="C191">
        <v>17</v>
      </c>
      <c r="D191">
        <v>12</v>
      </c>
      <c r="E191">
        <v>300</v>
      </c>
      <c r="F191">
        <v>89.031000000000006</v>
      </c>
      <c r="G191" s="2">
        <v>7.10109E-4</v>
      </c>
      <c r="H191" s="2">
        <v>1.5316099999999999E-4</v>
      </c>
      <c r="I191" s="2">
        <v>1.3900000000000001E-5</v>
      </c>
      <c r="J191" s="2">
        <v>0</v>
      </c>
      <c r="K191" s="2">
        <v>1.3923700000000001E-4</v>
      </c>
      <c r="L191">
        <v>3.1049850000000002E-3</v>
      </c>
      <c r="M191">
        <v>53.585599999999999</v>
      </c>
      <c r="N191">
        <v>63.426000000000002</v>
      </c>
      <c r="O191">
        <v>5.1435000000000004</v>
      </c>
      <c r="P191">
        <v>3.62016E-4</v>
      </c>
      <c r="Q191">
        <v>1.4341E-3</v>
      </c>
      <c r="R191" s="2">
        <v>6.9599999999999998E-5</v>
      </c>
      <c r="S191" s="2">
        <v>0</v>
      </c>
      <c r="T191" s="2">
        <v>0</v>
      </c>
      <c r="U191">
        <v>71820</v>
      </c>
    </row>
    <row r="192" spans="1:21" x14ac:dyDescent="0.2">
      <c r="A192">
        <v>601</v>
      </c>
      <c r="B192">
        <v>3</v>
      </c>
      <c r="C192">
        <v>25</v>
      </c>
      <c r="D192">
        <v>8</v>
      </c>
      <c r="E192">
        <v>110</v>
      </c>
      <c r="F192">
        <v>133.65119999999999</v>
      </c>
      <c r="G192" s="2">
        <v>3.4193629999999999E-3</v>
      </c>
      <c r="H192" s="2">
        <v>6.8387299999999999E-4</v>
      </c>
      <c r="I192" s="2">
        <v>1.18934E-4</v>
      </c>
      <c r="J192" s="2">
        <v>0</v>
      </c>
      <c r="K192" s="2">
        <v>3.5680299999999999E-4</v>
      </c>
      <c r="L192">
        <v>3.0922929999999999E-3</v>
      </c>
      <c r="M192">
        <v>39.572800000000001</v>
      </c>
      <c r="N192">
        <v>54.115400000000001</v>
      </c>
      <c r="O192">
        <v>7.2211999999999996</v>
      </c>
      <c r="P192">
        <v>3.5680299999999999E-4</v>
      </c>
      <c r="Q192">
        <v>9.8120999999999994E-4</v>
      </c>
      <c r="R192" s="2">
        <v>1.4866799999999999E-4</v>
      </c>
      <c r="S192" s="2">
        <v>0</v>
      </c>
      <c r="T192" s="2">
        <v>0</v>
      </c>
      <c r="U192">
        <v>33632</v>
      </c>
    </row>
    <row r="193" spans="1:21" x14ac:dyDescent="0.2">
      <c r="A193">
        <v>604</v>
      </c>
      <c r="B193">
        <v>3</v>
      </c>
      <c r="C193">
        <v>21</v>
      </c>
      <c r="D193">
        <v>10</v>
      </c>
      <c r="E193">
        <v>200</v>
      </c>
      <c r="F193">
        <v>68.148600000000002</v>
      </c>
      <c r="G193" s="2">
        <v>1.6394199999999999E-3</v>
      </c>
      <c r="H193" s="2">
        <v>3.9253699999999999E-4</v>
      </c>
      <c r="I193" s="2">
        <v>0</v>
      </c>
      <c r="J193" s="2">
        <v>2.3099999999999999E-5</v>
      </c>
      <c r="K193" s="2">
        <v>2.3099999999999999E-5</v>
      </c>
      <c r="L193">
        <v>4.1331859999999996E-3</v>
      </c>
      <c r="M193">
        <v>29.3034</v>
      </c>
      <c r="N193">
        <v>56.983199999999997</v>
      </c>
      <c r="O193">
        <v>2.7374000000000001</v>
      </c>
      <c r="P193">
        <v>3.6944700000000002E-4</v>
      </c>
      <c r="Q193">
        <v>7.6197999999999999E-4</v>
      </c>
      <c r="R193" s="2">
        <v>9.2399999999999996E-5</v>
      </c>
      <c r="S193" s="2">
        <v>0</v>
      </c>
      <c r="T193" s="2">
        <v>1.1545E-4</v>
      </c>
      <c r="U193">
        <v>43308</v>
      </c>
    </row>
    <row r="194" spans="1:21" x14ac:dyDescent="0.2">
      <c r="A194">
        <v>607</v>
      </c>
      <c r="B194">
        <v>4</v>
      </c>
      <c r="C194">
        <v>22</v>
      </c>
      <c r="D194">
        <v>24</v>
      </c>
      <c r="E194">
        <v>1000</v>
      </c>
      <c r="F194">
        <v>55.076999999999998</v>
      </c>
      <c r="G194" s="2">
        <v>1.0926449999999999E-3</v>
      </c>
      <c r="H194" s="2">
        <v>1.15015E-4</v>
      </c>
      <c r="I194" s="2">
        <v>7.1899999999999999E-5</v>
      </c>
      <c r="J194" s="2">
        <v>0</v>
      </c>
      <c r="K194" s="2">
        <v>3.1629199999999997E-4</v>
      </c>
      <c r="L194">
        <v>2.7028579999999998E-3</v>
      </c>
      <c r="M194">
        <v>60.962600000000002</v>
      </c>
      <c r="N194">
        <v>81.042599999999993</v>
      </c>
      <c r="O194">
        <v>3.5585</v>
      </c>
      <c r="P194">
        <v>2.01277E-4</v>
      </c>
      <c r="Q194">
        <v>7.6197999999999999E-4</v>
      </c>
      <c r="R194" s="2">
        <v>1.15015E-4</v>
      </c>
      <c r="S194" s="2">
        <v>2.5878400000000002E-4</v>
      </c>
      <c r="T194" s="2">
        <v>0</v>
      </c>
      <c r="U194">
        <v>69556</v>
      </c>
    </row>
    <row r="195" spans="1:21" x14ac:dyDescent="0.2">
      <c r="A195">
        <v>608</v>
      </c>
      <c r="B195">
        <v>6</v>
      </c>
      <c r="C195">
        <v>18</v>
      </c>
      <c r="D195">
        <v>42</v>
      </c>
      <c r="E195">
        <v>1700</v>
      </c>
      <c r="F195">
        <v>70.721400000000003</v>
      </c>
      <c r="G195" s="2">
        <v>2.3961659999999999E-3</v>
      </c>
      <c r="H195" s="2">
        <v>3.86478E-4</v>
      </c>
      <c r="I195" s="2">
        <v>5.1499999999999998E-5</v>
      </c>
      <c r="J195" s="2">
        <v>0</v>
      </c>
      <c r="K195" s="2">
        <v>6.4399999999999993E-5</v>
      </c>
      <c r="L195">
        <v>4.2770280000000004E-3</v>
      </c>
      <c r="M195">
        <v>60.3142</v>
      </c>
      <c r="N195">
        <v>63.072299999999998</v>
      </c>
      <c r="O195">
        <v>2.7107999999999999</v>
      </c>
      <c r="P195">
        <v>3.2206500000000001E-4</v>
      </c>
      <c r="Q195">
        <v>1.1594000000000001E-3</v>
      </c>
      <c r="R195" s="2">
        <v>1.15944E-4</v>
      </c>
      <c r="S195" s="2">
        <v>7.7299999999999995E-5</v>
      </c>
      <c r="T195" s="2">
        <v>2.5765E-4</v>
      </c>
      <c r="U195">
        <v>77624</v>
      </c>
    </row>
    <row r="196" spans="1:21" x14ac:dyDescent="0.2">
      <c r="A196">
        <v>609</v>
      </c>
      <c r="B196">
        <v>6</v>
      </c>
      <c r="C196">
        <v>16</v>
      </c>
      <c r="D196">
        <v>14</v>
      </c>
      <c r="E196">
        <v>1000</v>
      </c>
      <c r="F196">
        <v>165.0564</v>
      </c>
      <c r="G196" s="2">
        <v>4.7068079999999998E-3</v>
      </c>
      <c r="H196" s="2">
        <v>6.8489199999999999E-4</v>
      </c>
      <c r="I196" s="2">
        <v>1.02005E-4</v>
      </c>
      <c r="J196" s="2">
        <v>1.4600000000000001E-5</v>
      </c>
      <c r="K196" s="2">
        <v>4.2259300000000002E-4</v>
      </c>
      <c r="L196">
        <v>5.085684E-3</v>
      </c>
      <c r="M196">
        <v>27.7471</v>
      </c>
      <c r="N196">
        <v>39.724899999999998</v>
      </c>
      <c r="O196">
        <v>5.0400999999999998</v>
      </c>
      <c r="P196">
        <v>4.08021E-4</v>
      </c>
      <c r="Q196">
        <v>1.3844E-3</v>
      </c>
      <c r="R196" s="2">
        <v>1.02005E-4</v>
      </c>
      <c r="S196" s="2">
        <v>0</v>
      </c>
      <c r="T196" s="2">
        <v>1.8944E-4</v>
      </c>
      <c r="U196">
        <v>68624</v>
      </c>
    </row>
    <row r="197" spans="1:21" x14ac:dyDescent="0.2">
      <c r="A197">
        <v>611</v>
      </c>
      <c r="B197">
        <v>6</v>
      </c>
      <c r="C197">
        <v>21</v>
      </c>
      <c r="D197">
        <v>42</v>
      </c>
      <c r="E197">
        <v>1260</v>
      </c>
      <c r="F197">
        <v>143.7696</v>
      </c>
      <c r="G197" s="2">
        <v>3.3267129999999998E-3</v>
      </c>
      <c r="H197" s="2">
        <v>9.9304899999999997E-4</v>
      </c>
      <c r="I197" s="2">
        <v>9.9300000000000001E-5</v>
      </c>
      <c r="J197" s="2">
        <v>2.1516100000000001E-4</v>
      </c>
      <c r="K197" s="2">
        <v>9.4339599999999999E-4</v>
      </c>
      <c r="L197">
        <v>4.1708040000000002E-3</v>
      </c>
      <c r="M197">
        <v>21.816700000000001</v>
      </c>
      <c r="N197">
        <v>45.777799999999999</v>
      </c>
      <c r="O197">
        <v>5.8532000000000002</v>
      </c>
      <c r="P197">
        <v>2.8136399999999998E-4</v>
      </c>
      <c r="Q197">
        <v>6.6202999999999998E-4</v>
      </c>
      <c r="R197" s="2">
        <v>1.4895699999999999E-4</v>
      </c>
      <c r="S197" s="2">
        <v>0</v>
      </c>
      <c r="T197" s="2">
        <v>0</v>
      </c>
      <c r="U197">
        <v>60420</v>
      </c>
    </row>
    <row r="198" spans="1:21" x14ac:dyDescent="0.2">
      <c r="A198">
        <v>614</v>
      </c>
      <c r="B198">
        <v>5</v>
      </c>
      <c r="C198">
        <v>24</v>
      </c>
      <c r="D198">
        <v>12</v>
      </c>
      <c r="E198">
        <v>700</v>
      </c>
      <c r="F198">
        <v>99.544200000000004</v>
      </c>
      <c r="G198" s="2">
        <v>3.865706E-3</v>
      </c>
      <c r="H198" s="2">
        <v>4.5011699999999999E-4</v>
      </c>
      <c r="I198" s="2">
        <v>2.65E-5</v>
      </c>
      <c r="J198" s="2">
        <v>0</v>
      </c>
      <c r="K198" s="2">
        <v>2.65E-5</v>
      </c>
      <c r="L198">
        <v>3.1331639999999999E-3</v>
      </c>
      <c r="M198">
        <v>40.079099999999997</v>
      </c>
      <c r="N198">
        <v>71.098600000000005</v>
      </c>
      <c r="O198">
        <v>4.9295999999999998</v>
      </c>
      <c r="P198">
        <v>2.1181999999999999E-4</v>
      </c>
      <c r="Q198">
        <v>8.1196999999999997E-4</v>
      </c>
      <c r="R198" s="2">
        <v>7.0599999999999995E-5</v>
      </c>
      <c r="S198" s="2">
        <v>1.2356100000000001E-4</v>
      </c>
      <c r="T198" s="2">
        <v>3.2655999999999999E-4</v>
      </c>
      <c r="U198">
        <v>113304</v>
      </c>
    </row>
    <row r="199" spans="1:21" x14ac:dyDescent="0.2">
      <c r="A199">
        <v>616</v>
      </c>
      <c r="B199">
        <v>5</v>
      </c>
      <c r="C199">
        <v>20</v>
      </c>
      <c r="D199">
        <v>24</v>
      </c>
      <c r="E199">
        <v>600</v>
      </c>
      <c r="F199">
        <v>125.86620000000001</v>
      </c>
      <c r="G199" s="2">
        <v>2.6786050000000001E-3</v>
      </c>
      <c r="H199" s="2">
        <v>5.3004199999999999E-4</v>
      </c>
      <c r="I199" s="2">
        <v>5.6799999999999998E-5</v>
      </c>
      <c r="J199" s="2">
        <v>3.0193469999999999E-3</v>
      </c>
      <c r="K199" s="2">
        <v>7.19343E-4</v>
      </c>
      <c r="L199">
        <v>3.1897169999999999E-3</v>
      </c>
      <c r="M199">
        <v>31.892900000000001</v>
      </c>
      <c r="N199">
        <v>71.335300000000004</v>
      </c>
      <c r="O199">
        <v>6.7240000000000002</v>
      </c>
      <c r="P199">
        <v>2.65021E-4</v>
      </c>
      <c r="Q199">
        <v>1.2114999999999999E-3</v>
      </c>
      <c r="R199" s="2">
        <v>1.04115E-4</v>
      </c>
      <c r="S199" s="2">
        <v>9.4699999999999998E-5</v>
      </c>
      <c r="T199" s="2">
        <v>3.2181000000000001E-4</v>
      </c>
      <c r="U199">
        <v>105652</v>
      </c>
    </row>
    <row r="200" spans="1:21" x14ac:dyDescent="0.2">
      <c r="A200">
        <v>621</v>
      </c>
      <c r="B200">
        <v>3</v>
      </c>
      <c r="C200">
        <v>16</v>
      </c>
      <c r="D200">
        <v>20</v>
      </c>
      <c r="E200">
        <v>450</v>
      </c>
      <c r="F200">
        <v>124.50539999999999</v>
      </c>
      <c r="G200" s="2">
        <v>3.0026810000000001E-3</v>
      </c>
      <c r="H200" s="2">
        <v>4.28954E-4</v>
      </c>
      <c r="I200" s="2">
        <v>6.7000000000000002E-5</v>
      </c>
      <c r="J200" s="2">
        <v>0</v>
      </c>
      <c r="K200" s="2">
        <v>3.2171599999999999E-4</v>
      </c>
      <c r="L200">
        <v>3.0697049999999998E-3</v>
      </c>
      <c r="M200">
        <v>32.0702</v>
      </c>
      <c r="N200">
        <v>58.253300000000003</v>
      </c>
      <c r="O200">
        <v>6.8209999999999997</v>
      </c>
      <c r="P200">
        <v>2.8150099999999997E-4</v>
      </c>
      <c r="Q200">
        <v>1.5952E-3</v>
      </c>
      <c r="R200" s="2">
        <v>1.0723899999999999E-4</v>
      </c>
      <c r="S200" s="2">
        <v>1.7426299999999999E-4</v>
      </c>
      <c r="T200" s="2">
        <v>1.3405000000000001E-4</v>
      </c>
      <c r="U200">
        <v>74600</v>
      </c>
    </row>
    <row r="201" spans="1:21" x14ac:dyDescent="0.2">
      <c r="A201">
        <v>623</v>
      </c>
      <c r="B201">
        <v>5</v>
      </c>
      <c r="C201">
        <v>18</v>
      </c>
      <c r="D201">
        <v>28</v>
      </c>
      <c r="E201">
        <v>1200</v>
      </c>
      <c r="F201">
        <v>136.48500000000001</v>
      </c>
      <c r="G201" s="2">
        <v>8.6723560000000009E-3</v>
      </c>
      <c r="H201" s="2">
        <v>3.9690400000000001E-4</v>
      </c>
      <c r="I201" s="2">
        <v>2.9799999999999999E-5</v>
      </c>
      <c r="J201" s="2">
        <v>4.9599999999999999E-5</v>
      </c>
      <c r="K201" s="2">
        <v>3.8698200000000002E-4</v>
      </c>
      <c r="L201">
        <v>4.0980349999999999E-3</v>
      </c>
      <c r="M201">
        <v>38.679600000000001</v>
      </c>
      <c r="N201">
        <v>55.457599999999999</v>
      </c>
      <c r="O201">
        <v>4.1356000000000002</v>
      </c>
      <c r="P201">
        <v>2.5798800000000001E-4</v>
      </c>
      <c r="Q201">
        <v>1.1014E-3</v>
      </c>
      <c r="R201" s="2">
        <v>5.9500000000000003E-5</v>
      </c>
      <c r="S201" s="2">
        <v>0</v>
      </c>
      <c r="T201" s="2">
        <v>0</v>
      </c>
      <c r="U201">
        <v>100780</v>
      </c>
    </row>
    <row r="202" spans="1:21" x14ac:dyDescent="0.2">
      <c r="A202">
        <v>626</v>
      </c>
      <c r="B202">
        <v>5</v>
      </c>
      <c r="C202">
        <v>24</v>
      </c>
      <c r="D202">
        <v>10</v>
      </c>
      <c r="E202">
        <v>200</v>
      </c>
      <c r="F202">
        <v>148.0326</v>
      </c>
      <c r="G202" s="2">
        <v>5.3769680000000002E-3</v>
      </c>
      <c r="H202" s="2">
        <v>2.8045300000000001E-4</v>
      </c>
      <c r="I202" s="2">
        <v>9.6700000000000006E-5</v>
      </c>
      <c r="J202" s="2">
        <v>1.45062E-4</v>
      </c>
      <c r="K202" s="2">
        <v>3.5782000000000001E-4</v>
      </c>
      <c r="L202">
        <v>4.0037140000000002E-3</v>
      </c>
      <c r="M202">
        <v>35.786900000000003</v>
      </c>
      <c r="N202">
        <v>52.821300000000001</v>
      </c>
      <c r="O202">
        <v>5.7126000000000001</v>
      </c>
      <c r="P202">
        <v>2.7078300000000003E-4</v>
      </c>
      <c r="Q202">
        <v>1.4603000000000001E-3</v>
      </c>
      <c r="R202" s="2">
        <v>7.7399999999999998E-5</v>
      </c>
      <c r="S202" s="2">
        <v>4.8399999999999997E-5</v>
      </c>
      <c r="T202" s="2">
        <v>1.3538999999999999E-4</v>
      </c>
      <c r="U202">
        <v>103404</v>
      </c>
    </row>
    <row r="203" spans="1:21" x14ac:dyDescent="0.2">
      <c r="A203">
        <v>628</v>
      </c>
      <c r="B203">
        <v>2</v>
      </c>
      <c r="C203">
        <v>18</v>
      </c>
      <c r="D203">
        <v>12</v>
      </c>
      <c r="E203">
        <v>500</v>
      </c>
      <c r="F203">
        <v>89.536799999999999</v>
      </c>
      <c r="G203" s="2">
        <v>2.8627589999999999E-3</v>
      </c>
      <c r="H203" s="2">
        <v>3.4182199999999998E-4</v>
      </c>
      <c r="I203" s="2">
        <v>1.0681899999999999E-4</v>
      </c>
      <c r="J203" s="2">
        <v>8.5500000000000005E-5</v>
      </c>
      <c r="K203" s="2">
        <v>8.5500000000000005E-5</v>
      </c>
      <c r="L203">
        <v>2.456845E-3</v>
      </c>
      <c r="M203">
        <v>69.228099999999998</v>
      </c>
      <c r="N203">
        <v>72.417400000000001</v>
      </c>
      <c r="O203">
        <v>5.5564999999999998</v>
      </c>
      <c r="P203">
        <v>5.3409699999999998E-4</v>
      </c>
      <c r="Q203">
        <v>6.4092000000000001E-4</v>
      </c>
      <c r="R203" s="2">
        <v>1.0681899999999999E-4</v>
      </c>
      <c r="S203" s="2">
        <v>0</v>
      </c>
      <c r="T203" s="2">
        <v>0</v>
      </c>
      <c r="U203">
        <v>46808</v>
      </c>
    </row>
    <row r="204" spans="1:21" x14ac:dyDescent="0.2">
      <c r="A204">
        <v>629</v>
      </c>
      <c r="B204">
        <v>5</v>
      </c>
      <c r="C204">
        <v>37</v>
      </c>
      <c r="D204">
        <v>14</v>
      </c>
      <c r="E204">
        <v>800</v>
      </c>
      <c r="F204">
        <v>327.72179999999997</v>
      </c>
      <c r="G204" s="2">
        <v>3.3115533000000003E-2</v>
      </c>
      <c r="H204" s="2">
        <v>5.5687599999999999E-4</v>
      </c>
      <c r="I204" s="2">
        <v>2.2274999999999999E-4</v>
      </c>
      <c r="J204" s="2">
        <v>0</v>
      </c>
      <c r="K204" s="2">
        <v>2.9700000000000001E-4</v>
      </c>
      <c r="L204">
        <v>2.9700030000000001E-3</v>
      </c>
      <c r="M204">
        <v>29.367100000000001</v>
      </c>
      <c r="N204">
        <v>54.1</v>
      </c>
      <c r="O204">
        <v>9.5374999999999996</v>
      </c>
      <c r="P204">
        <v>4.8262499999999998E-4</v>
      </c>
      <c r="Q204">
        <v>1.0766E-3</v>
      </c>
      <c r="R204" s="2">
        <v>1.85625E-4</v>
      </c>
      <c r="S204" s="2">
        <v>0</v>
      </c>
      <c r="T204" s="2">
        <v>0</v>
      </c>
      <c r="U204">
        <v>26936</v>
      </c>
    </row>
    <row r="205" spans="1:21" x14ac:dyDescent="0.2">
      <c r="A205">
        <v>630</v>
      </c>
      <c r="B205">
        <v>3</v>
      </c>
      <c r="C205">
        <v>19</v>
      </c>
      <c r="D205">
        <v>10</v>
      </c>
      <c r="E205">
        <v>300</v>
      </c>
      <c r="F205">
        <v>121.377</v>
      </c>
      <c r="G205" s="2">
        <v>2.3636360000000001E-3</v>
      </c>
      <c r="H205" s="2">
        <v>4.3939400000000002E-4</v>
      </c>
      <c r="I205" s="2">
        <v>3.0300000000000001E-5</v>
      </c>
      <c r="J205" s="2">
        <v>1.52E-5</v>
      </c>
      <c r="K205" s="2">
        <v>4.5500000000000001E-5</v>
      </c>
      <c r="L205">
        <v>3.1666670000000002E-3</v>
      </c>
      <c r="M205">
        <v>50.076900000000002</v>
      </c>
      <c r="N205">
        <v>52.669899999999998</v>
      </c>
      <c r="O205">
        <v>6.5837000000000003</v>
      </c>
      <c r="P205">
        <v>4.0909099999999999E-4</v>
      </c>
      <c r="Q205">
        <v>1.6969999999999999E-3</v>
      </c>
      <c r="R205" s="2">
        <v>9.09E-5</v>
      </c>
      <c r="S205" s="2">
        <v>3.93939E-4</v>
      </c>
      <c r="T205" s="2">
        <v>2.5757999999999998E-4</v>
      </c>
      <c r="U205">
        <v>66000</v>
      </c>
    </row>
    <row r="206" spans="1:21" x14ac:dyDescent="0.2">
      <c r="A206">
        <v>631</v>
      </c>
      <c r="B206">
        <v>6</v>
      </c>
      <c r="C206">
        <v>21</v>
      </c>
      <c r="D206">
        <v>16</v>
      </c>
      <c r="E206">
        <v>600</v>
      </c>
      <c r="F206">
        <v>187.48259999999999</v>
      </c>
      <c r="G206" s="2">
        <v>1.167052E-2</v>
      </c>
      <c r="H206" s="2">
        <v>6.6407599999999999E-4</v>
      </c>
      <c r="I206" s="2">
        <v>8.6100000000000006E-5</v>
      </c>
      <c r="J206" s="2">
        <v>1.10679E-4</v>
      </c>
      <c r="K206" s="2">
        <v>8.1164799999999999E-4</v>
      </c>
      <c r="L206">
        <v>7.0342859999999998E-3</v>
      </c>
      <c r="M206">
        <v>33.380000000000003</v>
      </c>
      <c r="N206">
        <v>33.223799999999997</v>
      </c>
      <c r="O206">
        <v>3.1206</v>
      </c>
      <c r="P206">
        <v>3.3203799999999999E-4</v>
      </c>
      <c r="Q206">
        <v>1.3282000000000001E-3</v>
      </c>
      <c r="R206" s="2">
        <v>9.8400000000000007E-5</v>
      </c>
      <c r="S206" s="2">
        <v>4.9200000000000003E-5</v>
      </c>
      <c r="T206" s="2">
        <v>1.2300000000000001E-5</v>
      </c>
      <c r="U206">
        <v>81316</v>
      </c>
    </row>
    <row r="207" spans="1:21" x14ac:dyDescent="0.2">
      <c r="A207">
        <v>632</v>
      </c>
      <c r="B207">
        <v>5</v>
      </c>
      <c r="C207">
        <v>18</v>
      </c>
      <c r="D207">
        <v>10</v>
      </c>
      <c r="E207">
        <v>1000</v>
      </c>
      <c r="F207">
        <v>141.73500000000001</v>
      </c>
      <c r="G207" s="2">
        <v>3.9813670000000004E-3</v>
      </c>
      <c r="H207" s="2">
        <v>4.2452599999999999E-4</v>
      </c>
      <c r="I207" s="2">
        <v>3.4400000000000003E-5</v>
      </c>
      <c r="J207" s="2">
        <v>1.3768400000000001E-4</v>
      </c>
      <c r="K207" s="2">
        <v>4.01579E-4</v>
      </c>
      <c r="L207">
        <v>3.6142090000000002E-3</v>
      </c>
      <c r="M207">
        <v>24</v>
      </c>
      <c r="N207">
        <v>50.285699999999999</v>
      </c>
      <c r="O207">
        <v>6.4824999999999999</v>
      </c>
      <c r="P207">
        <v>2.9831600000000002E-4</v>
      </c>
      <c r="Q207">
        <v>1.7899000000000001E-3</v>
      </c>
      <c r="R207" s="2">
        <v>9.1799999999999995E-5</v>
      </c>
      <c r="S207" s="2">
        <v>1.8357900000000001E-4</v>
      </c>
      <c r="T207" s="2">
        <v>1.4915999999999999E-4</v>
      </c>
      <c r="U207">
        <v>87156</v>
      </c>
    </row>
    <row r="208" spans="1:21" x14ac:dyDescent="0.2">
      <c r="A208">
        <v>633</v>
      </c>
      <c r="B208">
        <v>3</v>
      </c>
      <c r="C208">
        <v>16</v>
      </c>
      <c r="D208">
        <v>8</v>
      </c>
      <c r="E208">
        <v>92</v>
      </c>
      <c r="F208">
        <v>100.3074</v>
      </c>
      <c r="G208" s="2">
        <v>1.40722E-4</v>
      </c>
      <c r="H208" s="2">
        <v>7.8200000000000003E-5</v>
      </c>
      <c r="I208" s="2">
        <v>4.6900000000000002E-5</v>
      </c>
      <c r="J208" s="2">
        <v>1.56E-5</v>
      </c>
      <c r="K208" s="2">
        <v>2.3453600000000001E-4</v>
      </c>
      <c r="L208">
        <v>3.8776660000000001E-3</v>
      </c>
      <c r="M208">
        <v>32.3401</v>
      </c>
      <c r="N208">
        <v>58.048400000000001</v>
      </c>
      <c r="O208">
        <v>4.6694000000000004</v>
      </c>
      <c r="P208">
        <v>2.3453600000000001E-4</v>
      </c>
      <c r="Q208">
        <v>1.2821E-3</v>
      </c>
      <c r="R208" s="2">
        <v>9.3800000000000003E-5</v>
      </c>
      <c r="S208" s="2">
        <v>0</v>
      </c>
      <c r="T208" s="2">
        <v>0</v>
      </c>
      <c r="U208">
        <v>63956</v>
      </c>
    </row>
    <row r="209" spans="1:21" x14ac:dyDescent="0.2">
      <c r="A209">
        <v>636</v>
      </c>
      <c r="B209">
        <v>5</v>
      </c>
      <c r="C209">
        <v>16</v>
      </c>
      <c r="D209">
        <v>8</v>
      </c>
      <c r="E209">
        <v>800</v>
      </c>
      <c r="F209">
        <v>118.9332</v>
      </c>
      <c r="G209" s="2">
        <v>2.72353E-3</v>
      </c>
      <c r="H209" s="2">
        <v>2.6415500000000002E-4</v>
      </c>
      <c r="I209" s="2">
        <v>0</v>
      </c>
      <c r="J209" s="2">
        <v>3.3702500000000002E-4</v>
      </c>
      <c r="K209" s="2">
        <v>9.3820600000000002E-4</v>
      </c>
      <c r="L209">
        <v>3.1971870000000002E-3</v>
      </c>
      <c r="M209">
        <v>36.731400000000001</v>
      </c>
      <c r="N209">
        <v>70.450100000000006</v>
      </c>
      <c r="O209">
        <v>6.3989000000000003</v>
      </c>
      <c r="P209">
        <v>2.3682900000000001E-4</v>
      </c>
      <c r="Q209">
        <v>1.5394E-3</v>
      </c>
      <c r="R209" s="2">
        <v>9.1100000000000005E-5</v>
      </c>
      <c r="S209" s="2">
        <v>2.09502E-4</v>
      </c>
      <c r="T209" s="2">
        <v>2.2771999999999999E-4</v>
      </c>
      <c r="U209">
        <v>109784</v>
      </c>
    </row>
    <row r="210" spans="1:21" x14ac:dyDescent="0.2">
      <c r="A210">
        <v>637</v>
      </c>
      <c r="B210">
        <v>6</v>
      </c>
      <c r="C210">
        <v>19</v>
      </c>
      <c r="D210">
        <v>10</v>
      </c>
      <c r="E210">
        <v>900</v>
      </c>
      <c r="F210">
        <v>158.86799999999999</v>
      </c>
      <c r="G210" s="2">
        <v>6.7098230000000002E-3</v>
      </c>
      <c r="H210" s="2">
        <v>7.6637099999999996E-4</v>
      </c>
      <c r="I210" s="2">
        <v>6.5199999999999999E-5</v>
      </c>
      <c r="J210" s="2">
        <v>6.5199999999999999E-5</v>
      </c>
      <c r="K210" s="2">
        <v>6.4407799999999997E-4</v>
      </c>
      <c r="L210">
        <v>5.1933860000000004E-3</v>
      </c>
      <c r="M210">
        <v>26.327000000000002</v>
      </c>
      <c r="N210">
        <v>41.438000000000002</v>
      </c>
      <c r="O210">
        <v>4.5118</v>
      </c>
      <c r="P210">
        <v>2.6904499999999998E-4</v>
      </c>
      <c r="Q210">
        <v>6.9300000000000004E-4</v>
      </c>
      <c r="R210" s="2">
        <v>6.5199999999999999E-5</v>
      </c>
      <c r="S210" s="2">
        <v>0</v>
      </c>
      <c r="T210" s="2">
        <v>4.4841E-4</v>
      </c>
      <c r="U210">
        <v>122656</v>
      </c>
    </row>
    <row r="211" spans="1:21" x14ac:dyDescent="0.2">
      <c r="A211">
        <v>638</v>
      </c>
      <c r="B211">
        <v>6</v>
      </c>
      <c r="C211">
        <v>19</v>
      </c>
      <c r="D211">
        <v>20</v>
      </c>
      <c r="E211">
        <v>2500</v>
      </c>
      <c r="F211">
        <v>125.11799999999999</v>
      </c>
      <c r="G211" s="2">
        <v>6.1152669999999998E-3</v>
      </c>
      <c r="H211" s="2">
        <v>6.7674E-4</v>
      </c>
      <c r="I211" s="2">
        <v>6.1500000000000004E-5</v>
      </c>
      <c r="J211" s="2">
        <v>9.8400000000000007E-5</v>
      </c>
      <c r="K211" s="2">
        <v>1.8456500000000001E-4</v>
      </c>
      <c r="L211">
        <v>4.2696130000000002E-3</v>
      </c>
      <c r="M211">
        <v>29.352599999999999</v>
      </c>
      <c r="N211">
        <v>51.227699999999999</v>
      </c>
      <c r="O211">
        <v>4.1124000000000001</v>
      </c>
      <c r="P211">
        <v>4.7987000000000003E-4</v>
      </c>
      <c r="Q211">
        <v>1.1073999999999999E-3</v>
      </c>
      <c r="R211" s="2">
        <v>7.3800000000000005E-5</v>
      </c>
      <c r="S211" s="2">
        <v>4.5526099999999999E-4</v>
      </c>
      <c r="T211" s="2">
        <v>3.1991000000000002E-4</v>
      </c>
      <c r="U211">
        <v>81272</v>
      </c>
    </row>
    <row r="212" spans="1:21" x14ac:dyDescent="0.2">
      <c r="A212">
        <v>643</v>
      </c>
      <c r="B212">
        <v>6</v>
      </c>
      <c r="C212">
        <v>22</v>
      </c>
      <c r="D212">
        <v>28</v>
      </c>
      <c r="E212">
        <v>1000</v>
      </c>
      <c r="F212">
        <v>93.741</v>
      </c>
      <c r="G212" s="2">
        <v>4.2714600000000004E-3</v>
      </c>
      <c r="H212" s="2">
        <v>2.7337299999999999E-4</v>
      </c>
      <c r="I212" s="2">
        <v>1.36687E-4</v>
      </c>
      <c r="J212" s="2">
        <v>1.02515E-4</v>
      </c>
      <c r="K212" s="2">
        <v>4.1006000000000001E-4</v>
      </c>
      <c r="L212">
        <v>3.280481E-3</v>
      </c>
      <c r="M212">
        <v>42.9895</v>
      </c>
      <c r="N212">
        <v>69.208299999999994</v>
      </c>
      <c r="O212">
        <v>4.1875</v>
      </c>
      <c r="P212">
        <v>6.8343400000000002E-4</v>
      </c>
      <c r="Q212">
        <v>9.2263999999999996E-4</v>
      </c>
      <c r="R212" s="2">
        <v>1.36687E-4</v>
      </c>
      <c r="S212" s="2">
        <v>0</v>
      </c>
      <c r="T212" s="2">
        <v>0</v>
      </c>
      <c r="U212">
        <v>29264</v>
      </c>
    </row>
    <row r="213" spans="1:21" x14ac:dyDescent="0.2">
      <c r="A213">
        <v>645</v>
      </c>
      <c r="B213">
        <v>2</v>
      </c>
      <c r="C213">
        <v>21</v>
      </c>
      <c r="D213">
        <v>16</v>
      </c>
      <c r="E213">
        <v>500</v>
      </c>
      <c r="F213">
        <v>101.65260000000001</v>
      </c>
      <c r="G213" s="2">
        <v>1.9830080000000001E-3</v>
      </c>
      <c r="H213" s="2">
        <v>2.3796099999999999E-4</v>
      </c>
      <c r="I213" s="2">
        <v>1.7600000000000001E-5</v>
      </c>
      <c r="J213" s="2">
        <v>1.23387E-4</v>
      </c>
      <c r="K213" s="2">
        <v>2.9965500000000002E-4</v>
      </c>
      <c r="L213">
        <v>2.3884230000000002E-3</v>
      </c>
      <c r="M213">
        <v>23.125900000000001</v>
      </c>
      <c r="N213">
        <v>72.221400000000003</v>
      </c>
      <c r="O213">
        <v>7.3247</v>
      </c>
      <c r="P213">
        <v>1.9389400000000001E-4</v>
      </c>
      <c r="Q213">
        <v>9.7827999999999999E-4</v>
      </c>
      <c r="R213" s="2">
        <v>7.0500000000000006E-5</v>
      </c>
      <c r="S213" s="2">
        <v>0</v>
      </c>
      <c r="T213" s="2">
        <v>0</v>
      </c>
      <c r="U213">
        <v>113464</v>
      </c>
    </row>
    <row r="214" spans="1:21" x14ac:dyDescent="0.2">
      <c r="A214">
        <v>649</v>
      </c>
      <c r="B214">
        <v>6</v>
      </c>
      <c r="C214">
        <v>19</v>
      </c>
      <c r="D214">
        <v>20</v>
      </c>
      <c r="E214">
        <v>1400</v>
      </c>
      <c r="F214">
        <v>172.1688</v>
      </c>
      <c r="G214" s="2">
        <v>7.7832539999999999E-3</v>
      </c>
      <c r="H214" s="2">
        <v>3.1195399999999997E-4</v>
      </c>
      <c r="I214" s="2">
        <v>1.09184E-4</v>
      </c>
      <c r="J214" s="2">
        <v>6.2399999999999999E-5</v>
      </c>
      <c r="K214" s="2">
        <v>6.70701E-4</v>
      </c>
      <c r="L214">
        <v>5.0692539999999996E-3</v>
      </c>
      <c r="M214">
        <v>27.666699999999999</v>
      </c>
      <c r="N214">
        <v>43.224600000000002</v>
      </c>
      <c r="O214">
        <v>4.6399999999999997</v>
      </c>
      <c r="P214">
        <v>4.2113799999999999E-4</v>
      </c>
      <c r="Q214">
        <v>2.2929000000000001E-3</v>
      </c>
      <c r="R214" s="2">
        <v>1.09184E-4</v>
      </c>
      <c r="S214" s="2">
        <v>0</v>
      </c>
      <c r="T214" s="2">
        <v>0</v>
      </c>
      <c r="U214">
        <v>64112</v>
      </c>
    </row>
    <row r="215" spans="1:21" x14ac:dyDescent="0.2">
      <c r="A215">
        <v>650</v>
      </c>
      <c r="B215">
        <v>3</v>
      </c>
      <c r="C215">
        <v>27</v>
      </c>
      <c r="D215">
        <v>10</v>
      </c>
      <c r="E215">
        <v>220</v>
      </c>
      <c r="F215">
        <v>84.827399999999997</v>
      </c>
      <c r="G215" s="2">
        <v>1.8216770000000001E-3</v>
      </c>
      <c r="H215" s="2">
        <v>4.1597299999999998E-4</v>
      </c>
      <c r="I215" s="2">
        <v>2.87E-5</v>
      </c>
      <c r="J215" s="2">
        <v>2.2950299999999999E-4</v>
      </c>
      <c r="K215" s="2">
        <v>5.0203699999999999E-4</v>
      </c>
      <c r="L215">
        <v>2.3954330000000002E-3</v>
      </c>
      <c r="M215">
        <v>37.686700000000002</v>
      </c>
      <c r="N215">
        <v>86.586799999999997</v>
      </c>
      <c r="O215">
        <v>6.4250999999999996</v>
      </c>
      <c r="P215">
        <v>1.8647100000000001E-4</v>
      </c>
      <c r="Q215">
        <v>1.7068999999999999E-3</v>
      </c>
      <c r="R215" s="2">
        <v>8.6100000000000006E-5</v>
      </c>
      <c r="S215" s="2">
        <v>3.8728599999999998E-4</v>
      </c>
      <c r="T215" s="2">
        <v>1.4344E-4</v>
      </c>
      <c r="U215">
        <v>69716</v>
      </c>
    </row>
    <row r="216" spans="1:21" x14ac:dyDescent="0.2">
      <c r="A216">
        <v>651</v>
      </c>
      <c r="B216">
        <v>2</v>
      </c>
      <c r="C216">
        <v>29</v>
      </c>
      <c r="D216">
        <v>4</v>
      </c>
      <c r="E216">
        <v>100</v>
      </c>
      <c r="F216">
        <v>86.512200000000007</v>
      </c>
      <c r="G216" s="2">
        <v>6.9749600000000003E-4</v>
      </c>
      <c r="H216" s="2">
        <v>6.97E-5</v>
      </c>
      <c r="I216" s="2">
        <v>1.7399999999999999E-5</v>
      </c>
      <c r="J216" s="2">
        <v>3.4900000000000001E-5</v>
      </c>
      <c r="K216" s="2">
        <v>2.44124E-4</v>
      </c>
      <c r="L216">
        <v>3.330543E-3</v>
      </c>
      <c r="M216">
        <v>39.621099999999998</v>
      </c>
      <c r="N216">
        <v>67.099500000000006</v>
      </c>
      <c r="O216">
        <v>4.6230000000000002</v>
      </c>
      <c r="P216">
        <v>2.09249E-4</v>
      </c>
      <c r="Q216">
        <v>7.1493000000000001E-4</v>
      </c>
      <c r="R216" s="2">
        <v>5.2299999999999997E-5</v>
      </c>
      <c r="S216" s="2">
        <v>0</v>
      </c>
      <c r="T216" s="2">
        <v>0</v>
      </c>
      <c r="U216">
        <v>57348</v>
      </c>
    </row>
    <row r="217" spans="1:21" x14ac:dyDescent="0.2">
      <c r="A217">
        <v>652</v>
      </c>
      <c r="B217">
        <v>3</v>
      </c>
      <c r="C217">
        <v>17</v>
      </c>
      <c r="D217">
        <v>8</v>
      </c>
      <c r="E217">
        <v>730</v>
      </c>
      <c r="F217">
        <v>114.2478</v>
      </c>
      <c r="G217" s="2">
        <v>7.9185499999999995E-4</v>
      </c>
      <c r="H217" s="2">
        <v>1.1312200000000001E-4</v>
      </c>
      <c r="I217" s="2">
        <v>3.7700000000000002E-5</v>
      </c>
      <c r="J217" s="2">
        <v>0</v>
      </c>
      <c r="K217" s="2">
        <v>1.1312200000000001E-4</v>
      </c>
      <c r="L217">
        <v>2.0361989999999998E-3</v>
      </c>
      <c r="M217">
        <v>24.1509</v>
      </c>
      <c r="N217">
        <v>79.037000000000006</v>
      </c>
      <c r="O217">
        <v>10.222200000000001</v>
      </c>
      <c r="P217">
        <v>3.3936699999999998E-4</v>
      </c>
      <c r="Q217">
        <v>1.2443000000000001E-3</v>
      </c>
      <c r="R217" s="2">
        <v>1.5082999999999999E-4</v>
      </c>
      <c r="S217" s="2">
        <v>0</v>
      </c>
      <c r="T217" s="2">
        <v>7.5400000000000003E-5</v>
      </c>
      <c r="U217">
        <v>26520</v>
      </c>
    </row>
    <row r="218" spans="1:21" x14ac:dyDescent="0.2">
      <c r="A218">
        <v>654</v>
      </c>
      <c r="B218">
        <v>3</v>
      </c>
      <c r="C218">
        <v>26</v>
      </c>
      <c r="D218">
        <v>8</v>
      </c>
      <c r="E218">
        <v>730</v>
      </c>
      <c r="F218">
        <v>93.568799999999996</v>
      </c>
      <c r="G218" s="2">
        <v>6.4680200000000003E-4</v>
      </c>
      <c r="H218" s="2">
        <v>6.69E-5</v>
      </c>
      <c r="I218" s="2">
        <v>4.46E-5</v>
      </c>
      <c r="J218" s="2">
        <v>0</v>
      </c>
      <c r="K218" s="2">
        <v>6.69E-5</v>
      </c>
      <c r="L218">
        <v>3.3678290000000001E-3</v>
      </c>
      <c r="M218">
        <v>42.453299999999999</v>
      </c>
      <c r="N218">
        <v>65.139099999999999</v>
      </c>
      <c r="O218">
        <v>4.9668999999999999</v>
      </c>
      <c r="P218">
        <v>3.7916000000000002E-4</v>
      </c>
      <c r="Q218">
        <v>1.472E-3</v>
      </c>
      <c r="R218" s="2">
        <v>1.11518E-4</v>
      </c>
      <c r="S218" s="2">
        <v>0</v>
      </c>
      <c r="T218" s="2">
        <v>0</v>
      </c>
      <c r="U218">
        <v>44836</v>
      </c>
    </row>
    <row r="219" spans="1:21" x14ac:dyDescent="0.2">
      <c r="A219">
        <v>655</v>
      </c>
      <c r="B219">
        <v>5</v>
      </c>
      <c r="C219">
        <v>18</v>
      </c>
      <c r="D219">
        <v>28</v>
      </c>
      <c r="E219">
        <v>700</v>
      </c>
      <c r="F219">
        <v>128.90459999999999</v>
      </c>
      <c r="G219" s="2">
        <v>3.7515280000000001E-3</v>
      </c>
      <c r="H219" s="2">
        <v>5.88325E-4</v>
      </c>
      <c r="I219" s="2">
        <v>3.82E-5</v>
      </c>
      <c r="J219" s="2">
        <v>1.5299999999999999E-5</v>
      </c>
      <c r="K219" s="2">
        <v>5.3499999999999999E-5</v>
      </c>
      <c r="L219">
        <v>5.0733499999999999E-3</v>
      </c>
      <c r="M219">
        <v>35.149299999999997</v>
      </c>
      <c r="N219">
        <v>43.3795</v>
      </c>
      <c r="O219">
        <v>4.1098999999999997</v>
      </c>
      <c r="P219">
        <v>2.36858E-4</v>
      </c>
      <c r="Q219">
        <v>7.4114000000000005E-4</v>
      </c>
      <c r="R219" s="2">
        <v>6.8800000000000005E-5</v>
      </c>
      <c r="S219" s="2">
        <v>1.3753100000000001E-4</v>
      </c>
      <c r="T219" s="2">
        <v>4.2023000000000001E-4</v>
      </c>
      <c r="U219">
        <v>130880</v>
      </c>
    </row>
    <row r="220" spans="1:21" x14ac:dyDescent="0.2">
      <c r="A220">
        <v>656</v>
      </c>
      <c r="B220">
        <v>5</v>
      </c>
      <c r="C220">
        <v>25</v>
      </c>
      <c r="D220">
        <v>12</v>
      </c>
      <c r="E220">
        <v>800</v>
      </c>
      <c r="F220">
        <v>138.1902</v>
      </c>
      <c r="G220" s="2">
        <v>6.5616800000000003E-3</v>
      </c>
      <c r="H220" s="2">
        <v>5.4680699999999996E-4</v>
      </c>
      <c r="I220" s="2">
        <v>6.2500000000000001E-5</v>
      </c>
      <c r="J220" s="2">
        <v>4.6900000000000002E-5</v>
      </c>
      <c r="K220" s="2">
        <v>2.34346E-4</v>
      </c>
      <c r="L220">
        <v>4.905637E-3</v>
      </c>
      <c r="M220">
        <v>28.741199999999999</v>
      </c>
      <c r="N220">
        <v>40.420400000000001</v>
      </c>
      <c r="O220">
        <v>3.9618000000000002</v>
      </c>
      <c r="P220">
        <v>2.8121500000000002E-4</v>
      </c>
      <c r="Q220">
        <v>1.1561E-3</v>
      </c>
      <c r="R220" s="2">
        <v>9.3700000000000001E-5</v>
      </c>
      <c r="S220" s="2">
        <v>1.7185400000000001E-4</v>
      </c>
      <c r="T220" s="2">
        <v>3.9058000000000002E-4</v>
      </c>
      <c r="U220">
        <v>64008</v>
      </c>
    </row>
    <row r="221" spans="1:21" x14ac:dyDescent="0.2">
      <c r="A221">
        <v>664</v>
      </c>
      <c r="B221">
        <v>5</v>
      </c>
      <c r="C221">
        <v>28</v>
      </c>
      <c r="D221">
        <v>8</v>
      </c>
      <c r="E221">
        <v>500</v>
      </c>
      <c r="F221">
        <v>72.816000000000003</v>
      </c>
      <c r="G221" s="2">
        <v>2.8445500000000003E-4</v>
      </c>
      <c r="H221" s="2">
        <v>1.24449E-4</v>
      </c>
      <c r="I221" s="2">
        <v>0</v>
      </c>
      <c r="J221" s="2">
        <v>2.13341E-4</v>
      </c>
      <c r="K221" s="2">
        <v>3.5599999999999998E-5</v>
      </c>
      <c r="L221">
        <v>3.1289999999999998E-3</v>
      </c>
      <c r="M221">
        <v>22.651399999999999</v>
      </c>
      <c r="N221">
        <v>63.204500000000003</v>
      </c>
      <c r="O221">
        <v>4.2954999999999997</v>
      </c>
      <c r="P221">
        <v>2.3111900000000001E-4</v>
      </c>
      <c r="Q221">
        <v>9.4225999999999999E-4</v>
      </c>
      <c r="R221" s="2">
        <v>5.3300000000000001E-5</v>
      </c>
      <c r="S221" s="2">
        <v>0</v>
      </c>
      <c r="T221" s="2">
        <v>0</v>
      </c>
      <c r="U221">
        <v>56248</v>
      </c>
    </row>
    <row r="222" spans="1:21" x14ac:dyDescent="0.2">
      <c r="A222">
        <v>666</v>
      </c>
      <c r="B222">
        <v>5</v>
      </c>
      <c r="C222">
        <v>21</v>
      </c>
      <c r="D222">
        <v>28</v>
      </c>
      <c r="E222">
        <v>800</v>
      </c>
      <c r="F222">
        <v>85.394999999999996</v>
      </c>
      <c r="G222" s="2">
        <v>1.3651469999999999E-3</v>
      </c>
      <c r="H222" s="2">
        <v>2.9677099999999998E-4</v>
      </c>
      <c r="I222" s="2">
        <v>8.8999999999999995E-5</v>
      </c>
      <c r="J222" s="2">
        <v>1.7806300000000001E-4</v>
      </c>
      <c r="K222" s="2">
        <v>7.4192799999999999E-4</v>
      </c>
      <c r="L222">
        <v>2.5819089999999999E-3</v>
      </c>
      <c r="M222">
        <v>36.883699999999997</v>
      </c>
      <c r="N222">
        <v>64.551699999999997</v>
      </c>
      <c r="O222">
        <v>5.7470999999999997</v>
      </c>
      <c r="P222">
        <v>4.7483399999999999E-4</v>
      </c>
      <c r="Q222">
        <v>7.716E-4</v>
      </c>
      <c r="R222" s="2">
        <v>1.18708E-4</v>
      </c>
      <c r="S222" s="2">
        <v>0</v>
      </c>
      <c r="T222" s="2">
        <v>0</v>
      </c>
      <c r="U222">
        <v>33696</v>
      </c>
    </row>
    <row r="223" spans="1:21" x14ac:dyDescent="0.2">
      <c r="A223">
        <v>672</v>
      </c>
      <c r="B223">
        <v>2</v>
      </c>
      <c r="C223">
        <v>23</v>
      </c>
      <c r="D223">
        <v>8</v>
      </c>
      <c r="E223">
        <v>400</v>
      </c>
      <c r="F223">
        <v>114.7236</v>
      </c>
      <c r="G223" s="2">
        <v>2.289592E-3</v>
      </c>
      <c r="H223" s="2">
        <v>1.3369900000000001E-4</v>
      </c>
      <c r="I223" s="2">
        <v>5.0099999999999998E-5</v>
      </c>
      <c r="J223" s="2">
        <v>6.6799999999999997E-5</v>
      </c>
      <c r="K223" s="2">
        <v>6.6799999999999997E-5</v>
      </c>
      <c r="L223">
        <v>3.0082220000000001E-3</v>
      </c>
      <c r="M223">
        <v>31.329599999999999</v>
      </c>
      <c r="N223">
        <v>64.822199999999995</v>
      </c>
      <c r="O223">
        <v>6.3277999999999999</v>
      </c>
      <c r="P223">
        <v>4.0109599999999998E-4</v>
      </c>
      <c r="Q223">
        <v>1.6712000000000001E-3</v>
      </c>
      <c r="R223" s="2">
        <v>1.1698599999999999E-4</v>
      </c>
      <c r="S223" s="2">
        <v>0</v>
      </c>
      <c r="T223" s="2">
        <v>0</v>
      </c>
      <c r="U223">
        <v>59836</v>
      </c>
    </row>
    <row r="224" spans="1:21" x14ac:dyDescent="0.2">
      <c r="A224">
        <v>674</v>
      </c>
      <c r="B224">
        <v>4</v>
      </c>
      <c r="C224">
        <v>23</v>
      </c>
      <c r="D224">
        <v>8</v>
      </c>
      <c r="E224">
        <v>400</v>
      </c>
      <c r="F224">
        <v>141.6378</v>
      </c>
      <c r="G224" s="2">
        <v>2.463519E-3</v>
      </c>
      <c r="H224" s="2">
        <v>4.4635200000000001E-4</v>
      </c>
      <c r="I224" s="2">
        <v>2.58E-5</v>
      </c>
      <c r="J224" s="2">
        <v>1.3733899999999999E-4</v>
      </c>
      <c r="K224" s="2">
        <v>3.3476399999999998E-4</v>
      </c>
      <c r="L224">
        <v>3.519313E-3</v>
      </c>
      <c r="M224">
        <v>26.034199999999998</v>
      </c>
      <c r="N224">
        <v>53.297600000000003</v>
      </c>
      <c r="O224">
        <v>7.6901999999999999</v>
      </c>
      <c r="P224">
        <v>1.54506E-4</v>
      </c>
      <c r="Q224">
        <v>7.0385999999999995E-4</v>
      </c>
      <c r="R224" s="2">
        <v>8.5799999999999998E-5</v>
      </c>
      <c r="S224" s="2">
        <v>1.20172E-4</v>
      </c>
      <c r="T224" s="2">
        <v>3.7767999999999998E-4</v>
      </c>
      <c r="U224">
        <v>116500</v>
      </c>
    </row>
    <row r="225" spans="1:21" x14ac:dyDescent="0.2">
      <c r="A225">
        <v>680</v>
      </c>
      <c r="B225">
        <v>6</v>
      </c>
      <c r="C225">
        <v>16</v>
      </c>
      <c r="D225">
        <v>28</v>
      </c>
      <c r="E225">
        <v>1000</v>
      </c>
      <c r="F225">
        <v>197.7714</v>
      </c>
      <c r="G225" s="2">
        <v>9.8795859999999992E-3</v>
      </c>
      <c r="H225" s="2">
        <v>8.0814600000000004E-4</v>
      </c>
      <c r="I225" s="2">
        <v>1.21222E-4</v>
      </c>
      <c r="J225" s="2">
        <v>4.0399999999999999E-5</v>
      </c>
      <c r="K225" s="2">
        <v>1.192016E-3</v>
      </c>
      <c r="L225">
        <v>4.0205270000000003E-3</v>
      </c>
      <c r="M225">
        <v>25.494900000000001</v>
      </c>
      <c r="N225">
        <v>40.160800000000002</v>
      </c>
      <c r="O225">
        <v>6.6683000000000003</v>
      </c>
      <c r="P225">
        <v>3.2325799999999999E-4</v>
      </c>
      <c r="Q225">
        <v>1.0708E-3</v>
      </c>
      <c r="R225" s="2">
        <v>1.21222E-4</v>
      </c>
      <c r="S225" s="2">
        <v>0</v>
      </c>
      <c r="T225" s="2">
        <v>0</v>
      </c>
      <c r="U225">
        <v>49496</v>
      </c>
    </row>
    <row r="226" spans="1:21" x14ac:dyDescent="0.2">
      <c r="A226">
        <v>681</v>
      </c>
      <c r="B226">
        <v>3</v>
      </c>
      <c r="C226">
        <v>28</v>
      </c>
      <c r="D226">
        <v>12</v>
      </c>
      <c r="E226">
        <v>500</v>
      </c>
      <c r="F226">
        <v>48.0486</v>
      </c>
      <c r="G226" s="2">
        <v>8.4428599999999997E-4</v>
      </c>
      <c r="H226" s="2">
        <v>1.1409299999999999E-4</v>
      </c>
      <c r="I226" s="2">
        <v>6.8499999999999998E-5</v>
      </c>
      <c r="J226" s="2">
        <v>0</v>
      </c>
      <c r="K226" s="2">
        <v>6.8499999999999998E-5</v>
      </c>
      <c r="L226">
        <v>1.5744800000000001E-3</v>
      </c>
      <c r="M226">
        <v>65.470600000000005</v>
      </c>
      <c r="N226">
        <v>114.4348</v>
      </c>
      <c r="O226">
        <v>5.4203000000000001</v>
      </c>
      <c r="P226">
        <v>2.28185E-4</v>
      </c>
      <c r="Q226">
        <v>1.3006999999999999E-3</v>
      </c>
      <c r="R226" s="2">
        <v>9.1299999999999997E-5</v>
      </c>
      <c r="S226" s="2">
        <v>0</v>
      </c>
      <c r="T226" s="2">
        <v>6.8499999999999998E-5</v>
      </c>
      <c r="U226">
        <v>43824</v>
      </c>
    </row>
    <row r="227" spans="1:21" x14ac:dyDescent="0.2">
      <c r="A227">
        <v>683</v>
      </c>
      <c r="B227">
        <v>4</v>
      </c>
      <c r="C227">
        <v>20</v>
      </c>
      <c r="D227">
        <v>28</v>
      </c>
      <c r="E227">
        <v>999</v>
      </c>
      <c r="F227">
        <v>110.10120000000001</v>
      </c>
      <c r="G227" s="2">
        <v>3.9685789999999999E-3</v>
      </c>
      <c r="H227" s="2">
        <v>4.3981700000000001E-4</v>
      </c>
      <c r="I227" s="2">
        <v>6.1400000000000002E-5</v>
      </c>
      <c r="J227" s="2">
        <v>2.05E-5</v>
      </c>
      <c r="K227" s="2">
        <v>1.02283E-4</v>
      </c>
      <c r="L227">
        <v>2.6491290000000001E-3</v>
      </c>
      <c r="M227">
        <v>50.449599999999997</v>
      </c>
      <c r="N227">
        <v>67.444000000000003</v>
      </c>
      <c r="O227">
        <v>7.1003999999999996</v>
      </c>
      <c r="P227">
        <v>2.3525099999999999E-4</v>
      </c>
      <c r="Q227">
        <v>1.5547E-3</v>
      </c>
      <c r="R227" s="2">
        <v>8.1799999999999996E-5</v>
      </c>
      <c r="S227" s="2">
        <v>0</v>
      </c>
      <c r="T227" s="2">
        <v>0</v>
      </c>
      <c r="U227">
        <v>97768</v>
      </c>
    </row>
    <row r="228" spans="1:21" x14ac:dyDescent="0.2">
      <c r="A228">
        <v>685</v>
      </c>
      <c r="B228">
        <v>4</v>
      </c>
      <c r="C228">
        <v>19</v>
      </c>
      <c r="D228">
        <v>8</v>
      </c>
      <c r="E228">
        <v>500</v>
      </c>
      <c r="F228">
        <v>125.10299999999999</v>
      </c>
      <c r="G228" s="2">
        <v>2.5713009999999998E-3</v>
      </c>
      <c r="H228" s="2">
        <v>4.5960400000000001E-4</v>
      </c>
      <c r="I228" s="2">
        <v>2.48E-5</v>
      </c>
      <c r="J228" s="2">
        <v>1.24E-5</v>
      </c>
      <c r="K228" s="2">
        <v>2.98122E-4</v>
      </c>
      <c r="L228">
        <v>3.6271490000000001E-3</v>
      </c>
      <c r="M228">
        <v>23.079000000000001</v>
      </c>
      <c r="N228">
        <v>51.698599999999999</v>
      </c>
      <c r="O228">
        <v>6.2191999999999998</v>
      </c>
      <c r="P228">
        <v>2.6085700000000003E-4</v>
      </c>
      <c r="Q228">
        <v>1.4285000000000001E-3</v>
      </c>
      <c r="R228" s="2">
        <v>8.7000000000000001E-5</v>
      </c>
      <c r="S228" s="2">
        <v>0</v>
      </c>
      <c r="T228" s="2">
        <v>3.7299999999999999E-5</v>
      </c>
      <c r="U228">
        <v>80504</v>
      </c>
    </row>
    <row r="229" spans="1:21" x14ac:dyDescent="0.2">
      <c r="A229">
        <v>689</v>
      </c>
      <c r="B229">
        <v>2</v>
      </c>
      <c r="C229">
        <v>22</v>
      </c>
      <c r="D229">
        <v>14</v>
      </c>
      <c r="E229">
        <v>700</v>
      </c>
      <c r="F229">
        <v>34.927799999999998</v>
      </c>
      <c r="G229" s="2">
        <v>2.6527300000000001E-4</v>
      </c>
      <c r="H229" s="2">
        <v>5.63E-5</v>
      </c>
      <c r="I229" s="2">
        <v>1.6099999999999998E-5</v>
      </c>
      <c r="J229" s="2">
        <v>2.41E-5</v>
      </c>
      <c r="K229" s="2">
        <v>1.36656E-4</v>
      </c>
      <c r="L229">
        <v>2.4115759999999999E-3</v>
      </c>
      <c r="M229">
        <v>86.662199999999999</v>
      </c>
      <c r="N229">
        <v>94.746700000000004</v>
      </c>
      <c r="O229">
        <v>2.6566999999999998</v>
      </c>
      <c r="P229">
        <v>2.6527300000000001E-4</v>
      </c>
      <c r="Q229">
        <v>4.8232E-4</v>
      </c>
      <c r="R229" s="2">
        <v>5.63E-5</v>
      </c>
      <c r="S229" s="2">
        <v>0</v>
      </c>
      <c r="T229" s="2">
        <v>3.2199999999999997E-5</v>
      </c>
      <c r="U229">
        <v>124400</v>
      </c>
    </row>
    <row r="230" spans="1:21" x14ac:dyDescent="0.2">
      <c r="A230">
        <v>691</v>
      </c>
      <c r="B230">
        <v>4</v>
      </c>
      <c r="C230">
        <v>20</v>
      </c>
      <c r="D230">
        <v>12</v>
      </c>
      <c r="E230">
        <v>200</v>
      </c>
      <c r="F230">
        <v>73.569599999999994</v>
      </c>
      <c r="G230" s="2">
        <v>1.969653E-3</v>
      </c>
      <c r="H230" s="2">
        <v>4.4812200000000002E-4</v>
      </c>
      <c r="I230" s="2">
        <v>5.2099999999999999E-5</v>
      </c>
      <c r="J230" s="2">
        <v>3.1300000000000002E-5</v>
      </c>
      <c r="K230" s="2">
        <v>7.2999999999999999E-5</v>
      </c>
      <c r="L230">
        <v>3.3140190000000001E-3</v>
      </c>
      <c r="M230">
        <v>58.927399999999999</v>
      </c>
      <c r="N230">
        <v>69.157200000000003</v>
      </c>
      <c r="O230">
        <v>3.8491</v>
      </c>
      <c r="P230">
        <v>2.6053600000000001E-4</v>
      </c>
      <c r="Q230">
        <v>8.3372000000000003E-4</v>
      </c>
      <c r="R230" s="2">
        <v>8.3399999999999994E-5</v>
      </c>
      <c r="S230" s="2">
        <v>1.2505700000000001E-4</v>
      </c>
      <c r="T230" s="2">
        <v>2.2927000000000001E-4</v>
      </c>
      <c r="U230">
        <v>95956</v>
      </c>
    </row>
    <row r="231" spans="1:21" x14ac:dyDescent="0.2">
      <c r="A231">
        <v>692</v>
      </c>
      <c r="B231">
        <v>2</v>
      </c>
      <c r="C231">
        <v>18</v>
      </c>
      <c r="D231">
        <v>8</v>
      </c>
      <c r="E231">
        <v>400</v>
      </c>
      <c r="F231">
        <v>87.506399999999999</v>
      </c>
      <c r="G231" s="2">
        <v>1.9125489999999999E-3</v>
      </c>
      <c r="H231" s="2">
        <v>3.8601899999999998E-4</v>
      </c>
      <c r="I231" s="2">
        <v>1.40371E-4</v>
      </c>
      <c r="J231" s="2">
        <v>0</v>
      </c>
      <c r="K231" s="2">
        <v>1.05278E-4</v>
      </c>
      <c r="L231">
        <v>2.3863000000000001E-3</v>
      </c>
      <c r="M231">
        <v>34.429600000000001</v>
      </c>
      <c r="N231">
        <v>85.058800000000005</v>
      </c>
      <c r="O231">
        <v>6.2647000000000004</v>
      </c>
      <c r="P231">
        <v>2.6319499999999998E-4</v>
      </c>
      <c r="Q231">
        <v>1.8599000000000001E-3</v>
      </c>
      <c r="R231" s="2">
        <v>1.05278E-4</v>
      </c>
      <c r="S231" s="2">
        <v>1.05278E-4</v>
      </c>
      <c r="T231" s="2">
        <v>0</v>
      </c>
      <c r="U231">
        <v>56992</v>
      </c>
    </row>
    <row r="232" spans="1:21" x14ac:dyDescent="0.2">
      <c r="A232">
        <v>694</v>
      </c>
      <c r="B232">
        <v>2</v>
      </c>
      <c r="C232">
        <v>18</v>
      </c>
      <c r="D232">
        <v>28</v>
      </c>
      <c r="E232">
        <v>250</v>
      </c>
      <c r="F232">
        <v>73.02</v>
      </c>
      <c r="G232" s="2">
        <v>2.147145E-3</v>
      </c>
      <c r="H232" s="2">
        <v>6.2442499999999996E-4</v>
      </c>
      <c r="I232" s="2">
        <v>1.1E-5</v>
      </c>
      <c r="J232" s="2">
        <v>0</v>
      </c>
      <c r="K232" s="2">
        <v>2.19096E-4</v>
      </c>
      <c r="L232">
        <v>3.5603169999999999E-3</v>
      </c>
      <c r="M232">
        <v>45.580199999999998</v>
      </c>
      <c r="N232">
        <v>77.575400000000002</v>
      </c>
      <c r="O232">
        <v>3.2614999999999998</v>
      </c>
      <c r="P232">
        <v>2.19096E-4</v>
      </c>
      <c r="Q232">
        <v>5.0392000000000004E-4</v>
      </c>
      <c r="R232" s="2">
        <v>9.8599999999999998E-5</v>
      </c>
      <c r="S232" s="2">
        <v>0</v>
      </c>
      <c r="T232" s="2">
        <v>0</v>
      </c>
      <c r="U232">
        <v>91284</v>
      </c>
    </row>
    <row r="233" spans="1:21" x14ac:dyDescent="0.2">
      <c r="A233">
        <v>699</v>
      </c>
      <c r="B233">
        <v>1</v>
      </c>
      <c r="C233">
        <v>21</v>
      </c>
      <c r="D233">
        <v>10</v>
      </c>
      <c r="E233">
        <v>150</v>
      </c>
      <c r="F233">
        <v>86.281199999999998</v>
      </c>
      <c r="G233" s="2">
        <v>1.027689E-3</v>
      </c>
      <c r="H233" s="2">
        <v>1.77188E-4</v>
      </c>
      <c r="I233" s="2">
        <v>4.7299999999999998E-5</v>
      </c>
      <c r="J233" s="2">
        <v>2.3600000000000001E-5</v>
      </c>
      <c r="K233" s="2">
        <v>1.8900000000000001E-4</v>
      </c>
      <c r="L233">
        <v>2.929503E-3</v>
      </c>
      <c r="M233">
        <v>60.129600000000003</v>
      </c>
      <c r="N233">
        <v>76.387100000000004</v>
      </c>
      <c r="O233">
        <v>5.1573000000000002</v>
      </c>
      <c r="P233">
        <v>2.7168800000000002E-4</v>
      </c>
      <c r="Q233">
        <v>1.134E-3</v>
      </c>
      <c r="R233" s="2">
        <v>7.0900000000000002E-5</v>
      </c>
      <c r="S233" s="2">
        <v>0</v>
      </c>
      <c r="T233" s="2">
        <v>0</v>
      </c>
      <c r="U233">
        <v>84656</v>
      </c>
    </row>
    <row r="234" spans="1:21" x14ac:dyDescent="0.2">
      <c r="A234">
        <v>701</v>
      </c>
      <c r="B234">
        <v>2</v>
      </c>
      <c r="C234">
        <v>19</v>
      </c>
      <c r="D234">
        <v>20</v>
      </c>
      <c r="E234">
        <v>120</v>
      </c>
      <c r="F234">
        <v>119.07299999999999</v>
      </c>
      <c r="G234" s="2">
        <v>1.2207780000000001E-3</v>
      </c>
      <c r="H234" s="2">
        <v>3.6527199999999998E-4</v>
      </c>
      <c r="I234" s="2">
        <v>2.8799999999999999E-5</v>
      </c>
      <c r="J234" s="2">
        <v>6.7299999999999996E-5</v>
      </c>
      <c r="K234" s="2">
        <v>8.6500000000000002E-5</v>
      </c>
      <c r="L234">
        <v>4.402492E-3</v>
      </c>
      <c r="M234">
        <v>32.779000000000003</v>
      </c>
      <c r="N234">
        <v>49.6419</v>
      </c>
      <c r="O234">
        <v>4.8842999999999996</v>
      </c>
      <c r="P234">
        <v>2.11473E-4</v>
      </c>
      <c r="Q234">
        <v>9.5162999999999997E-4</v>
      </c>
      <c r="R234" s="2">
        <v>8.6500000000000002E-5</v>
      </c>
      <c r="S234" s="2">
        <v>3.36435E-4</v>
      </c>
      <c r="T234" s="2">
        <v>5.3830000000000002E-4</v>
      </c>
      <c r="U234">
        <v>104032</v>
      </c>
    </row>
    <row r="235" spans="1:21" x14ac:dyDescent="0.2">
      <c r="A235">
        <v>703</v>
      </c>
      <c r="B235">
        <v>3</v>
      </c>
      <c r="C235">
        <v>23</v>
      </c>
      <c r="D235">
        <v>16</v>
      </c>
      <c r="E235">
        <v>500</v>
      </c>
      <c r="F235">
        <v>99.931799999999996</v>
      </c>
      <c r="G235" s="2">
        <v>2.2422409999999999E-3</v>
      </c>
      <c r="H235" s="2">
        <v>4.1669999999999999E-4</v>
      </c>
      <c r="I235" s="2">
        <v>5.9500000000000003E-5</v>
      </c>
      <c r="J235" s="2">
        <v>3.9700000000000003E-5</v>
      </c>
      <c r="K235" s="2">
        <v>4.9607099999999995E-4</v>
      </c>
      <c r="L235">
        <v>2.7978410000000001E-3</v>
      </c>
      <c r="M235">
        <v>65.3429</v>
      </c>
      <c r="N235">
        <v>73.758899999999997</v>
      </c>
      <c r="O235">
        <v>5.9858000000000002</v>
      </c>
      <c r="P235">
        <v>2.5795700000000001E-4</v>
      </c>
      <c r="Q235">
        <v>1.766E-3</v>
      </c>
      <c r="R235" s="2">
        <v>9.9199999999999999E-5</v>
      </c>
      <c r="S235" s="2">
        <v>0</v>
      </c>
      <c r="T235" s="2">
        <v>0</v>
      </c>
      <c r="U235">
        <v>50396</v>
      </c>
    </row>
    <row r="236" spans="1:21" x14ac:dyDescent="0.2">
      <c r="A236">
        <v>704</v>
      </c>
      <c r="B236">
        <v>6</v>
      </c>
      <c r="C236">
        <v>25</v>
      </c>
      <c r="D236">
        <v>56</v>
      </c>
      <c r="E236">
        <v>2500</v>
      </c>
      <c r="F236">
        <v>160.971</v>
      </c>
      <c r="G236" s="2">
        <v>4.5110410000000004E-3</v>
      </c>
      <c r="H236" s="2">
        <v>3.5751799999999997E-4</v>
      </c>
      <c r="I236" s="2">
        <v>7.36E-5</v>
      </c>
      <c r="J236" s="2">
        <v>1.0499999999999999E-5</v>
      </c>
      <c r="K236" s="2">
        <v>1.7875899999999999E-4</v>
      </c>
      <c r="L236">
        <v>5.6256570000000001E-3</v>
      </c>
      <c r="M236">
        <v>27.2959</v>
      </c>
      <c r="N236">
        <v>36.164499999999997</v>
      </c>
      <c r="O236">
        <v>4.4672999999999998</v>
      </c>
      <c r="P236">
        <v>2.1030500000000001E-4</v>
      </c>
      <c r="Q236">
        <v>9.6739999999999999E-4</v>
      </c>
      <c r="R236" s="2">
        <v>7.36E-5</v>
      </c>
      <c r="S236" s="2">
        <v>2.3133499999999999E-4</v>
      </c>
      <c r="T236" s="2">
        <v>2.1029999999999999E-4</v>
      </c>
      <c r="U236">
        <v>95100</v>
      </c>
    </row>
    <row r="237" spans="1:21" x14ac:dyDescent="0.2">
      <c r="A237">
        <v>705</v>
      </c>
      <c r="B237">
        <v>5</v>
      </c>
      <c r="C237">
        <v>17</v>
      </c>
      <c r="D237">
        <v>8</v>
      </c>
      <c r="E237">
        <v>100</v>
      </c>
      <c r="F237">
        <v>167.64240000000001</v>
      </c>
      <c r="G237" s="2">
        <v>4.1317139999999999E-3</v>
      </c>
      <c r="H237" s="2">
        <v>8.0338899999999995E-4</v>
      </c>
      <c r="I237" s="2">
        <v>5.2200000000000002E-5</v>
      </c>
      <c r="J237" s="2">
        <v>6.2600000000000004E-5</v>
      </c>
      <c r="K237" s="2">
        <v>3.0257500000000002E-4</v>
      </c>
      <c r="L237">
        <v>4.7994659999999996E-3</v>
      </c>
      <c r="M237">
        <v>41.986899999999999</v>
      </c>
      <c r="N237">
        <v>43.982599999999998</v>
      </c>
      <c r="O237">
        <v>5.4935</v>
      </c>
      <c r="P237">
        <v>2.7127400000000001E-4</v>
      </c>
      <c r="Q237">
        <v>1.9093999999999999E-3</v>
      </c>
      <c r="R237" s="2">
        <v>8.3499999999999997E-5</v>
      </c>
      <c r="S237" s="2">
        <v>1.77372E-4</v>
      </c>
      <c r="T237" s="2">
        <v>5.0080999999999997E-4</v>
      </c>
      <c r="U237">
        <v>95844</v>
      </c>
    </row>
    <row r="238" spans="1:21" x14ac:dyDescent="0.2">
      <c r="A238">
        <v>710</v>
      </c>
      <c r="B238">
        <v>6</v>
      </c>
      <c r="C238">
        <v>22</v>
      </c>
      <c r="D238">
        <v>28</v>
      </c>
      <c r="E238">
        <v>500</v>
      </c>
      <c r="F238">
        <v>124.5138</v>
      </c>
      <c r="G238" s="2">
        <v>2.011564E-3</v>
      </c>
      <c r="H238" s="2">
        <v>3.7444699999999997E-4</v>
      </c>
      <c r="I238" s="2">
        <v>4.35E-5</v>
      </c>
      <c r="J238" s="2">
        <v>1.3062100000000001E-4</v>
      </c>
      <c r="K238" s="2">
        <v>1.6980739999999999E-3</v>
      </c>
      <c r="L238">
        <v>3.979588E-3</v>
      </c>
      <c r="M238">
        <v>25.473700000000001</v>
      </c>
      <c r="N238">
        <v>46.7746</v>
      </c>
      <c r="O238">
        <v>5.4179000000000004</v>
      </c>
      <c r="P238">
        <v>2.52534E-4</v>
      </c>
      <c r="Q238">
        <v>8.3597000000000001E-4</v>
      </c>
      <c r="R238" s="2">
        <v>7.8399999999999995E-5</v>
      </c>
      <c r="S238" s="2">
        <v>1.3062100000000001E-4</v>
      </c>
      <c r="T238" s="2">
        <v>3.3961000000000001E-4</v>
      </c>
      <c r="U238">
        <v>114836</v>
      </c>
    </row>
    <row r="239" spans="1:21" x14ac:dyDescent="0.2">
      <c r="A239">
        <v>711</v>
      </c>
      <c r="B239">
        <v>5</v>
      </c>
      <c r="C239">
        <v>17</v>
      </c>
      <c r="D239">
        <v>96</v>
      </c>
      <c r="E239">
        <v>900</v>
      </c>
      <c r="F239">
        <v>145.80600000000001</v>
      </c>
      <c r="G239" s="2">
        <v>1.0373815E-2</v>
      </c>
      <c r="H239" s="2">
        <v>5.9619600000000001E-4</v>
      </c>
      <c r="I239" s="2">
        <v>5.9599999999999999E-5</v>
      </c>
      <c r="J239" s="2">
        <v>0</v>
      </c>
      <c r="K239" s="2">
        <v>2.9799999999999999E-5</v>
      </c>
      <c r="L239">
        <v>3.9647049999999998E-3</v>
      </c>
      <c r="M239">
        <v>43.290599999999998</v>
      </c>
      <c r="N239">
        <v>54.405999999999999</v>
      </c>
      <c r="O239">
        <v>4.3007999999999997</v>
      </c>
      <c r="P239">
        <v>3.1300300000000001E-4</v>
      </c>
      <c r="Q239">
        <v>1.0135000000000001E-3</v>
      </c>
      <c r="R239" s="2">
        <v>1.19239E-4</v>
      </c>
      <c r="S239" s="2">
        <v>0</v>
      </c>
      <c r="T239" s="2">
        <v>1.0433E-4</v>
      </c>
      <c r="U239">
        <v>67092</v>
      </c>
    </row>
    <row r="240" spans="1:21" x14ac:dyDescent="0.2">
      <c r="A240">
        <v>712</v>
      </c>
      <c r="B240">
        <v>4</v>
      </c>
      <c r="C240">
        <v>20</v>
      </c>
      <c r="D240">
        <v>8</v>
      </c>
      <c r="E240">
        <v>600</v>
      </c>
      <c r="F240">
        <v>130.19640000000001</v>
      </c>
      <c r="G240" s="2">
        <v>5.1398110000000002E-3</v>
      </c>
      <c r="H240" s="2">
        <v>3.4198399999999998E-4</v>
      </c>
      <c r="I240" s="2">
        <v>5.0300000000000003E-5</v>
      </c>
      <c r="J240" s="2">
        <v>0</v>
      </c>
      <c r="K240" s="2">
        <v>1.01E-5</v>
      </c>
      <c r="L240">
        <v>4.2647350000000004E-3</v>
      </c>
      <c r="M240">
        <v>44.775399999999998</v>
      </c>
      <c r="N240">
        <v>53.198099999999997</v>
      </c>
      <c r="O240">
        <v>4.5942999999999996</v>
      </c>
      <c r="P240">
        <v>2.6151700000000001E-4</v>
      </c>
      <c r="Q240">
        <v>1.5992999999999999E-3</v>
      </c>
      <c r="R240" s="2">
        <v>7.0400000000000004E-5</v>
      </c>
      <c r="S240" s="2">
        <v>2.11225E-4</v>
      </c>
      <c r="T240" s="2">
        <v>1.5087999999999999E-4</v>
      </c>
      <c r="U240">
        <v>99420</v>
      </c>
    </row>
    <row r="241" spans="1:21" x14ac:dyDescent="0.2">
      <c r="A241">
        <v>713</v>
      </c>
      <c r="B241">
        <v>3</v>
      </c>
      <c r="C241">
        <v>20</v>
      </c>
      <c r="D241">
        <v>20</v>
      </c>
      <c r="E241">
        <v>500</v>
      </c>
      <c r="F241">
        <v>133.8408</v>
      </c>
      <c r="G241" s="2">
        <v>4.8062859999999999E-3</v>
      </c>
      <c r="H241" s="2">
        <v>3.97041E-4</v>
      </c>
      <c r="I241" s="2">
        <v>1.04E-5</v>
      </c>
      <c r="J241" s="2">
        <v>3.1300000000000002E-5</v>
      </c>
      <c r="K241" s="2">
        <v>3.3435000000000002E-4</v>
      </c>
      <c r="L241">
        <v>4.2316209999999996E-3</v>
      </c>
      <c r="M241">
        <v>33.643599999999999</v>
      </c>
      <c r="N241">
        <v>47.249400000000001</v>
      </c>
      <c r="O241">
        <v>5.0049000000000001</v>
      </c>
      <c r="P241">
        <v>3.2390199999999999E-4</v>
      </c>
      <c r="Q241">
        <v>9.7170999999999998E-4</v>
      </c>
      <c r="R241" s="2">
        <v>7.3100000000000001E-5</v>
      </c>
      <c r="S241" s="2">
        <v>3.0300500000000002E-4</v>
      </c>
      <c r="T241" s="2">
        <v>3.1300000000000002E-5</v>
      </c>
      <c r="U241">
        <v>95708</v>
      </c>
    </row>
    <row r="242" spans="1:21" x14ac:dyDescent="0.2">
      <c r="A242">
        <v>716</v>
      </c>
      <c r="B242">
        <v>4</v>
      </c>
      <c r="C242">
        <v>19</v>
      </c>
      <c r="D242">
        <v>10</v>
      </c>
      <c r="E242">
        <v>600</v>
      </c>
      <c r="F242">
        <v>64.759200000000007</v>
      </c>
      <c r="G242" s="2">
        <v>1.8953069999999999E-3</v>
      </c>
      <c r="H242" s="2">
        <v>4.7382700000000002E-4</v>
      </c>
      <c r="I242" s="2">
        <v>9.0299999999999999E-5</v>
      </c>
      <c r="J242" s="2">
        <v>6.7700000000000006E-5</v>
      </c>
      <c r="K242" s="2">
        <v>1.3537900000000001E-4</v>
      </c>
      <c r="L242">
        <v>2.7865519999999999E-3</v>
      </c>
      <c r="M242">
        <v>52.666699999999999</v>
      </c>
      <c r="N242">
        <v>80.615399999999994</v>
      </c>
      <c r="O242">
        <v>3.9028</v>
      </c>
      <c r="P242">
        <v>2.03069E-4</v>
      </c>
      <c r="Q242">
        <v>5.1895000000000001E-4</v>
      </c>
      <c r="R242" s="2">
        <v>6.7700000000000006E-5</v>
      </c>
      <c r="S242" s="2">
        <v>0</v>
      </c>
      <c r="T242" s="2">
        <v>4.0613999999999998E-4</v>
      </c>
      <c r="U242">
        <v>88640</v>
      </c>
    </row>
    <row r="243" spans="1:21" x14ac:dyDescent="0.2">
      <c r="A243">
        <v>720</v>
      </c>
      <c r="B243">
        <v>5</v>
      </c>
      <c r="C243">
        <v>21</v>
      </c>
      <c r="D243">
        <v>16</v>
      </c>
      <c r="E243">
        <v>1000</v>
      </c>
      <c r="F243">
        <v>105.61620000000001</v>
      </c>
      <c r="G243" s="2">
        <v>1.0475320000000001E-3</v>
      </c>
      <c r="H243" s="2">
        <v>1.3094100000000001E-4</v>
      </c>
      <c r="I243" s="2">
        <v>9.8200000000000002E-5</v>
      </c>
      <c r="J243" s="2">
        <v>3.2700000000000002E-5</v>
      </c>
      <c r="K243" s="2">
        <v>2.2914800000000001E-4</v>
      </c>
      <c r="L243">
        <v>3.0116539999999999E-3</v>
      </c>
      <c r="M243">
        <v>13.802199999999999</v>
      </c>
      <c r="N243">
        <v>54.347799999999999</v>
      </c>
      <c r="O243">
        <v>6.1848000000000001</v>
      </c>
      <c r="P243">
        <v>4.2556000000000001E-4</v>
      </c>
      <c r="Q243">
        <v>9.4932999999999997E-4</v>
      </c>
      <c r="R243" s="2">
        <v>9.8200000000000002E-5</v>
      </c>
      <c r="S243" s="2">
        <v>0</v>
      </c>
      <c r="T243" s="2">
        <v>0</v>
      </c>
      <c r="U243">
        <v>30548</v>
      </c>
    </row>
    <row r="244" spans="1:21" x14ac:dyDescent="0.2">
      <c r="A244">
        <v>722</v>
      </c>
      <c r="B244">
        <v>5</v>
      </c>
      <c r="C244">
        <v>20</v>
      </c>
      <c r="D244">
        <v>42</v>
      </c>
      <c r="E244">
        <v>550</v>
      </c>
      <c r="F244">
        <v>175.92</v>
      </c>
      <c r="G244" s="2">
        <v>1.2709579E-2</v>
      </c>
      <c r="H244" s="2">
        <v>3.3712400000000001E-4</v>
      </c>
      <c r="I244" s="2">
        <v>6.7399999999999998E-5</v>
      </c>
      <c r="J244" s="2">
        <v>0</v>
      </c>
      <c r="K244" s="2">
        <v>0</v>
      </c>
      <c r="L244">
        <v>3.3600040000000002E-3</v>
      </c>
      <c r="M244">
        <v>42.872500000000002</v>
      </c>
      <c r="N244">
        <v>73.230800000000002</v>
      </c>
      <c r="O244">
        <v>6.2340999999999998</v>
      </c>
      <c r="P244">
        <v>2.24749E-4</v>
      </c>
      <c r="Q244">
        <v>1.3373E-3</v>
      </c>
      <c r="R244" s="2">
        <v>6.7399999999999998E-5</v>
      </c>
      <c r="S244" s="2">
        <v>1.68562E-4</v>
      </c>
      <c r="T244" s="2">
        <v>1.6856E-4</v>
      </c>
      <c r="U244">
        <v>88988</v>
      </c>
    </row>
    <row r="245" spans="1:21" x14ac:dyDescent="0.2">
      <c r="A245">
        <v>723</v>
      </c>
      <c r="B245">
        <v>5</v>
      </c>
      <c r="C245">
        <v>20</v>
      </c>
      <c r="D245">
        <v>2</v>
      </c>
      <c r="E245">
        <v>150</v>
      </c>
      <c r="F245">
        <v>107.1972</v>
      </c>
      <c r="G245" s="2">
        <v>7.5198599999999995E-4</v>
      </c>
      <c r="H245" s="2">
        <v>8.2200000000000006E-5</v>
      </c>
      <c r="I245" s="2">
        <v>2.3499999999999999E-5</v>
      </c>
      <c r="J245" s="2">
        <v>0</v>
      </c>
      <c r="K245" s="2">
        <v>3.52493E-4</v>
      </c>
      <c r="L245">
        <v>4.241669E-3</v>
      </c>
      <c r="M245">
        <v>31.1111</v>
      </c>
      <c r="N245">
        <v>49.052599999999998</v>
      </c>
      <c r="O245">
        <v>4.4515000000000002</v>
      </c>
      <c r="P245">
        <v>2.9374400000000003E-4</v>
      </c>
      <c r="Q245">
        <v>7.5199000000000002E-4</v>
      </c>
      <c r="R245" s="2">
        <v>8.2200000000000006E-5</v>
      </c>
      <c r="S245" s="2">
        <v>2.23246E-4</v>
      </c>
      <c r="T245" s="2">
        <v>2.2325000000000001E-4</v>
      </c>
      <c r="U245">
        <v>85108</v>
      </c>
    </row>
    <row r="246" spans="1:21" x14ac:dyDescent="0.2">
      <c r="A246">
        <v>724</v>
      </c>
      <c r="B246">
        <v>3</v>
      </c>
      <c r="C246">
        <v>23</v>
      </c>
      <c r="D246">
        <v>24</v>
      </c>
      <c r="E246">
        <v>700</v>
      </c>
      <c r="F246">
        <v>76.191599999999994</v>
      </c>
      <c r="G246" s="2">
        <v>1.288027E-3</v>
      </c>
      <c r="H246" s="2">
        <v>2.1467099999999999E-4</v>
      </c>
      <c r="I246" s="2">
        <v>1.5299999999999999E-5</v>
      </c>
      <c r="J246" s="2">
        <v>3.0700000000000001E-5</v>
      </c>
      <c r="K246" s="2">
        <v>1.9933799999999999E-4</v>
      </c>
      <c r="L246">
        <v>2.9440629999999998E-3</v>
      </c>
      <c r="M246">
        <v>47.916200000000003</v>
      </c>
      <c r="N246">
        <v>76.708299999999994</v>
      </c>
      <c r="O246">
        <v>4.3021000000000003</v>
      </c>
      <c r="P246">
        <v>2.7600600000000003E-4</v>
      </c>
      <c r="Q246">
        <v>1.1347E-3</v>
      </c>
      <c r="R246" s="2">
        <v>9.2E-5</v>
      </c>
      <c r="S246" s="2">
        <v>0</v>
      </c>
      <c r="T246" s="2">
        <v>1.5299999999999999E-5</v>
      </c>
      <c r="U246">
        <v>65216</v>
      </c>
    </row>
    <row r="247" spans="1:21" x14ac:dyDescent="0.2">
      <c r="A247">
        <v>730</v>
      </c>
      <c r="B247">
        <v>6</v>
      </c>
      <c r="C247">
        <v>22</v>
      </c>
      <c r="D247">
        <v>30</v>
      </c>
      <c r="E247">
        <v>1000</v>
      </c>
      <c r="F247">
        <v>132.11099999999999</v>
      </c>
      <c r="G247" s="2">
        <v>2.4707679999999999E-3</v>
      </c>
      <c r="H247" s="2">
        <v>6.9599099999999997E-4</v>
      </c>
      <c r="I247" s="2">
        <v>3.4799999999999999E-5</v>
      </c>
      <c r="J247" s="2">
        <v>0</v>
      </c>
      <c r="K247" s="2">
        <v>0</v>
      </c>
      <c r="L247">
        <v>3.3059579999999999E-3</v>
      </c>
      <c r="M247">
        <v>35.148899999999998</v>
      </c>
      <c r="N247">
        <v>49.684199999999997</v>
      </c>
      <c r="O247">
        <v>6.9263000000000003</v>
      </c>
      <c r="P247">
        <v>6.9599099999999997E-4</v>
      </c>
      <c r="Q247">
        <v>3.0276000000000001E-3</v>
      </c>
      <c r="R247" s="2">
        <v>1.3919799999999999E-4</v>
      </c>
      <c r="S247" s="2">
        <v>0</v>
      </c>
      <c r="T247" s="2">
        <v>0</v>
      </c>
      <c r="U247">
        <v>28736</v>
      </c>
    </row>
    <row r="248" spans="1:21" x14ac:dyDescent="0.2">
      <c r="A248">
        <v>731</v>
      </c>
      <c r="B248">
        <v>1</v>
      </c>
      <c r="C248">
        <v>35</v>
      </c>
      <c r="D248">
        <v>12</v>
      </c>
      <c r="E248">
        <v>250</v>
      </c>
      <c r="F248">
        <v>33.620399999999997</v>
      </c>
      <c r="G248" s="2">
        <v>1.0302340000000001E-3</v>
      </c>
      <c r="H248" s="2">
        <v>1.2615099999999999E-4</v>
      </c>
      <c r="I248" s="2">
        <v>1.0499999999999999E-5</v>
      </c>
      <c r="J248" s="2">
        <v>0</v>
      </c>
      <c r="K248" s="2">
        <v>1.0499999999999999E-5</v>
      </c>
      <c r="L248">
        <v>2.2181570000000001E-3</v>
      </c>
      <c r="M248">
        <v>91.581000000000003</v>
      </c>
      <c r="N248">
        <v>124.36020000000001</v>
      </c>
      <c r="O248">
        <v>2.4218000000000002</v>
      </c>
      <c r="P248">
        <v>1.57689E-4</v>
      </c>
      <c r="Q248">
        <v>6.5178000000000002E-4</v>
      </c>
      <c r="R248" s="2">
        <v>7.36E-5</v>
      </c>
      <c r="S248" s="2">
        <v>0</v>
      </c>
      <c r="T248" s="2">
        <v>0</v>
      </c>
      <c r="U248">
        <v>95124</v>
      </c>
    </row>
    <row r="249" spans="1:21" x14ac:dyDescent="0.2">
      <c r="A249">
        <v>732</v>
      </c>
      <c r="B249">
        <v>3</v>
      </c>
      <c r="C249">
        <v>20</v>
      </c>
      <c r="D249">
        <v>10</v>
      </c>
      <c r="E249">
        <v>300</v>
      </c>
      <c r="F249">
        <v>55.474800000000002</v>
      </c>
      <c r="G249" s="2">
        <v>7.7999999999999999E-5</v>
      </c>
      <c r="H249" s="2">
        <v>7.7999999999999999E-5</v>
      </c>
      <c r="I249" s="2">
        <v>6.2399999999999999E-5</v>
      </c>
      <c r="J249" s="2">
        <v>9.3599999999999998E-5</v>
      </c>
      <c r="K249" s="2">
        <v>5.3061999999999998E-4</v>
      </c>
      <c r="L249">
        <v>2.247331E-3</v>
      </c>
      <c r="M249">
        <v>41.790199999999999</v>
      </c>
      <c r="N249">
        <v>91.055599999999998</v>
      </c>
      <c r="O249">
        <v>4.5972</v>
      </c>
      <c r="P249">
        <v>3.5894900000000001E-4</v>
      </c>
      <c r="Q249">
        <v>4.2137000000000001E-4</v>
      </c>
      <c r="R249" s="2">
        <v>9.3599999999999998E-5</v>
      </c>
      <c r="S249" s="2">
        <v>0</v>
      </c>
      <c r="T249" s="2">
        <v>0</v>
      </c>
      <c r="U249">
        <v>64076</v>
      </c>
    </row>
    <row r="250" spans="1:21" x14ac:dyDescent="0.2">
      <c r="A250">
        <v>735</v>
      </c>
      <c r="B250">
        <v>2</v>
      </c>
      <c r="C250">
        <v>18</v>
      </c>
      <c r="D250">
        <v>20</v>
      </c>
      <c r="E250">
        <v>500</v>
      </c>
      <c r="F250">
        <v>96.338399999999993</v>
      </c>
      <c r="G250" s="2">
        <v>1.7119940000000001E-3</v>
      </c>
      <c r="H250" s="2">
        <v>1.3451399999999999E-4</v>
      </c>
      <c r="I250" s="2">
        <v>4.8900000000000003E-5</v>
      </c>
      <c r="J250" s="2">
        <v>2.4499999999999999E-5</v>
      </c>
      <c r="K250" s="2">
        <v>9.04911E-4</v>
      </c>
      <c r="L250">
        <v>2.6658189999999998E-3</v>
      </c>
      <c r="M250">
        <v>42.857100000000003</v>
      </c>
      <c r="N250">
        <v>75.944999999999993</v>
      </c>
      <c r="O250">
        <v>6.1009000000000002</v>
      </c>
      <c r="P250">
        <v>2.8125600000000002E-4</v>
      </c>
      <c r="Q250">
        <v>1.3207E-3</v>
      </c>
      <c r="R250" s="2">
        <v>8.5599999999999994E-5</v>
      </c>
      <c r="S250" s="2">
        <v>0</v>
      </c>
      <c r="T250" s="2">
        <v>0</v>
      </c>
      <c r="U250">
        <v>81776</v>
      </c>
    </row>
    <row r="251" spans="1:21" x14ac:dyDescent="0.2">
      <c r="A251">
        <v>736</v>
      </c>
      <c r="B251">
        <v>3</v>
      </c>
      <c r="C251">
        <v>18</v>
      </c>
      <c r="D251">
        <v>28</v>
      </c>
      <c r="E251">
        <v>450</v>
      </c>
      <c r="F251">
        <v>137.964</v>
      </c>
      <c r="G251" s="2">
        <v>3.995991E-3</v>
      </c>
      <c r="H251" s="2">
        <v>3.59768E-4</v>
      </c>
      <c r="I251" s="2">
        <v>1.2799999999999999E-5</v>
      </c>
      <c r="J251" s="2">
        <v>0</v>
      </c>
      <c r="K251" s="2">
        <v>1.015059E-3</v>
      </c>
      <c r="L251">
        <v>3.0965720000000001E-3</v>
      </c>
      <c r="M251">
        <v>35.700000000000003</v>
      </c>
      <c r="N251">
        <v>51.170099999999998</v>
      </c>
      <c r="O251">
        <v>7.3277999999999999</v>
      </c>
      <c r="P251">
        <v>2.8267500000000003E-4</v>
      </c>
      <c r="Q251">
        <v>1.3491E-3</v>
      </c>
      <c r="R251" s="2">
        <v>1.02791E-4</v>
      </c>
      <c r="S251" s="2">
        <v>0</v>
      </c>
      <c r="T251" s="2">
        <v>0</v>
      </c>
      <c r="U251">
        <v>77828</v>
      </c>
    </row>
    <row r="252" spans="1:21" x14ac:dyDescent="0.2">
      <c r="A252">
        <v>739</v>
      </c>
      <c r="B252">
        <v>5</v>
      </c>
      <c r="C252">
        <v>18</v>
      </c>
      <c r="D252">
        <v>8</v>
      </c>
      <c r="E252">
        <v>720</v>
      </c>
      <c r="F252">
        <v>99.876599999999996</v>
      </c>
      <c r="G252" s="2">
        <v>5.843188E-3</v>
      </c>
      <c r="H252" s="2">
        <v>2.5607599999999999E-4</v>
      </c>
      <c r="I252" s="2">
        <v>1.1639800000000001E-4</v>
      </c>
      <c r="J252" s="2">
        <v>4.6600000000000001E-5</v>
      </c>
      <c r="K252" s="2">
        <v>5.8199100000000002E-4</v>
      </c>
      <c r="L252">
        <v>2.211565E-3</v>
      </c>
      <c r="M252">
        <v>35.829799999999999</v>
      </c>
      <c r="N252">
        <v>89.389499999999998</v>
      </c>
      <c r="O252">
        <v>5.8</v>
      </c>
      <c r="P252">
        <v>3.2591500000000003E-4</v>
      </c>
      <c r="Q252">
        <v>8.1479000000000002E-4</v>
      </c>
      <c r="R252" s="2">
        <v>6.9800000000000003E-5</v>
      </c>
      <c r="S252" s="2">
        <v>0</v>
      </c>
      <c r="T252" s="2">
        <v>0</v>
      </c>
      <c r="U252">
        <v>42956</v>
      </c>
    </row>
    <row r="253" spans="1:21" x14ac:dyDescent="0.2">
      <c r="A253">
        <v>746</v>
      </c>
      <c r="B253">
        <v>5</v>
      </c>
      <c r="C253">
        <v>18</v>
      </c>
      <c r="D253">
        <v>20</v>
      </c>
      <c r="E253">
        <v>700</v>
      </c>
      <c r="F253">
        <v>105.14700000000001</v>
      </c>
      <c r="G253" s="2">
        <v>2.521092E-3</v>
      </c>
      <c r="H253" s="2">
        <v>1.8720999999999999E-4</v>
      </c>
      <c r="I253" s="2">
        <v>4.99E-5</v>
      </c>
      <c r="J253" s="2">
        <v>3.7400000000000001E-5</v>
      </c>
      <c r="K253" s="2">
        <v>5.9907099999999996E-4</v>
      </c>
      <c r="L253">
        <v>2.9329540000000002E-3</v>
      </c>
      <c r="M253">
        <v>50.581200000000003</v>
      </c>
      <c r="N253">
        <v>56.936199999999999</v>
      </c>
      <c r="O253">
        <v>5.9573999999999998</v>
      </c>
      <c r="P253">
        <v>3.1201599999999998E-4</v>
      </c>
      <c r="Q253">
        <v>9.1109000000000003E-4</v>
      </c>
      <c r="R253" s="2">
        <v>7.4900000000000005E-5</v>
      </c>
      <c r="S253" s="2">
        <v>0</v>
      </c>
      <c r="T253" s="2">
        <v>0</v>
      </c>
      <c r="U253">
        <v>80124</v>
      </c>
    </row>
    <row r="254" spans="1:21" x14ac:dyDescent="0.2">
      <c r="A254">
        <v>747</v>
      </c>
      <c r="B254">
        <v>5</v>
      </c>
      <c r="C254">
        <v>22</v>
      </c>
      <c r="D254">
        <v>12</v>
      </c>
      <c r="E254">
        <v>700</v>
      </c>
      <c r="F254">
        <v>89.278800000000004</v>
      </c>
      <c r="G254" s="2">
        <v>1.615212E-3</v>
      </c>
      <c r="H254" s="2">
        <v>1.45079E-4</v>
      </c>
      <c r="I254" s="2">
        <v>2.9E-5</v>
      </c>
      <c r="J254" s="2">
        <v>2.0311E-4</v>
      </c>
      <c r="K254" s="2">
        <v>3.1917399999999998E-4</v>
      </c>
      <c r="L254">
        <v>3.3271429999999999E-3</v>
      </c>
      <c r="M254">
        <v>52.198300000000003</v>
      </c>
      <c r="N254">
        <v>63.244199999999999</v>
      </c>
      <c r="O254">
        <v>4.5814000000000004</v>
      </c>
      <c r="P254">
        <v>3.1917399999999998E-4</v>
      </c>
      <c r="Q254">
        <v>8.8015000000000001E-4</v>
      </c>
      <c r="R254" s="2">
        <v>9.6700000000000006E-5</v>
      </c>
      <c r="S254" s="2">
        <v>4.8399999999999997E-5</v>
      </c>
      <c r="T254" s="2">
        <v>6.7700000000000006E-5</v>
      </c>
      <c r="U254">
        <v>103392</v>
      </c>
    </row>
    <row r="255" spans="1:21" x14ac:dyDescent="0.2">
      <c r="A255">
        <v>750</v>
      </c>
      <c r="B255">
        <v>6</v>
      </c>
      <c r="C255">
        <v>23</v>
      </c>
      <c r="D255">
        <v>28</v>
      </c>
      <c r="E255">
        <v>450</v>
      </c>
      <c r="F255">
        <v>105.60420000000001</v>
      </c>
      <c r="G255" s="2">
        <v>2.1316199999999999E-3</v>
      </c>
      <c r="H255" s="2">
        <v>2.9272199999999998E-4</v>
      </c>
      <c r="I255" s="2">
        <v>3.0000000000000001E-5</v>
      </c>
      <c r="J255" s="2">
        <v>9.0068500000000003E-4</v>
      </c>
      <c r="K255" s="2">
        <v>3.2274499999999999E-4</v>
      </c>
      <c r="L255">
        <v>4.1956889999999998E-3</v>
      </c>
      <c r="M255">
        <v>28.8674</v>
      </c>
      <c r="N255">
        <v>45.967799999999997</v>
      </c>
      <c r="O255">
        <v>4.3703000000000003</v>
      </c>
      <c r="P255">
        <v>3.3025099999999999E-4</v>
      </c>
      <c r="Q255">
        <v>1.0808E-3</v>
      </c>
      <c r="R255" s="2">
        <v>7.5099999999999996E-5</v>
      </c>
      <c r="S255" s="2">
        <v>1.8764300000000001E-4</v>
      </c>
      <c r="T255" s="2">
        <v>4.1281E-4</v>
      </c>
      <c r="U255">
        <v>133232</v>
      </c>
    </row>
    <row r="256" spans="1:21" x14ac:dyDescent="0.2">
      <c r="A256">
        <v>751</v>
      </c>
      <c r="B256">
        <v>4</v>
      </c>
      <c r="C256">
        <v>24</v>
      </c>
      <c r="D256">
        <v>24</v>
      </c>
      <c r="E256">
        <v>303</v>
      </c>
      <c r="F256">
        <v>72.069000000000003</v>
      </c>
      <c r="G256" s="2">
        <v>1.4925100000000001E-3</v>
      </c>
      <c r="H256" s="2">
        <v>1.1124300000000001E-4</v>
      </c>
      <c r="I256" s="2">
        <v>0</v>
      </c>
      <c r="J256" s="2">
        <v>4.6400000000000003E-5</v>
      </c>
      <c r="K256" s="2">
        <v>2.1321600000000001E-4</v>
      </c>
      <c r="L256">
        <v>3.0313710000000002E-3</v>
      </c>
      <c r="M256">
        <v>68.122699999999995</v>
      </c>
      <c r="N256">
        <v>71.853200000000001</v>
      </c>
      <c r="O256">
        <v>4.1528999999999998</v>
      </c>
      <c r="P256">
        <v>2.8737800000000003E-4</v>
      </c>
      <c r="Q256">
        <v>1.0753E-3</v>
      </c>
      <c r="R256" s="2">
        <v>8.3399999999999994E-5</v>
      </c>
      <c r="S256" s="2">
        <v>2.2248600000000001E-4</v>
      </c>
      <c r="T256" s="2">
        <v>4.6350999999999999E-4</v>
      </c>
      <c r="U256">
        <v>107872</v>
      </c>
    </row>
    <row r="257" spans="1:21" x14ac:dyDescent="0.2">
      <c r="A257">
        <v>754</v>
      </c>
      <c r="B257">
        <v>2</v>
      </c>
      <c r="C257">
        <v>20</v>
      </c>
      <c r="D257">
        <v>10</v>
      </c>
      <c r="E257">
        <v>50</v>
      </c>
      <c r="F257">
        <v>43.388399999999997</v>
      </c>
      <c r="G257" s="2">
        <v>3.40515E-4</v>
      </c>
      <c r="H257" s="2">
        <v>2.16691E-4</v>
      </c>
      <c r="I257" s="2">
        <v>6.19E-5</v>
      </c>
      <c r="J257" s="2">
        <v>0</v>
      </c>
      <c r="K257" s="2">
        <v>2.16691E-4</v>
      </c>
      <c r="L257">
        <v>1.9657009999999998E-3</v>
      </c>
      <c r="M257">
        <v>26.381</v>
      </c>
      <c r="N257">
        <v>73.889799999999994</v>
      </c>
      <c r="O257">
        <v>4.1338999999999997</v>
      </c>
      <c r="P257">
        <v>1.8573600000000001E-4</v>
      </c>
      <c r="Q257">
        <v>6.5006999999999999E-4</v>
      </c>
      <c r="R257" s="2">
        <v>1.08346E-4</v>
      </c>
      <c r="S257" s="2">
        <v>0</v>
      </c>
      <c r="T257" s="2">
        <v>1.0835E-4</v>
      </c>
      <c r="U257">
        <v>64608</v>
      </c>
    </row>
    <row r="258" spans="1:21" x14ac:dyDescent="0.2">
      <c r="A258">
        <v>756</v>
      </c>
      <c r="B258">
        <v>6</v>
      </c>
      <c r="C258">
        <v>23</v>
      </c>
      <c r="D258">
        <v>28</v>
      </c>
      <c r="E258">
        <v>1200</v>
      </c>
      <c r="F258">
        <v>111.759</v>
      </c>
      <c r="G258" s="2">
        <v>1.232478E-3</v>
      </c>
      <c r="H258" s="2">
        <v>3.98377E-4</v>
      </c>
      <c r="I258" s="2">
        <v>1.8700000000000001E-5</v>
      </c>
      <c r="J258" s="2">
        <v>2.2408700000000001E-4</v>
      </c>
      <c r="K258" s="2">
        <v>3.3613000000000002E-4</v>
      </c>
      <c r="L258">
        <v>4.4194910000000002E-3</v>
      </c>
      <c r="M258">
        <v>42.488</v>
      </c>
      <c r="N258">
        <v>49.6845</v>
      </c>
      <c r="O258">
        <v>4.4592000000000001</v>
      </c>
      <c r="P258">
        <v>2.0541299999999999E-4</v>
      </c>
      <c r="Q258">
        <v>7.5318E-4</v>
      </c>
      <c r="R258" s="2">
        <v>5.5999999999999999E-5</v>
      </c>
      <c r="S258" s="2">
        <v>3.6102900000000002E-4</v>
      </c>
      <c r="T258" s="2">
        <v>5.5999999999999999E-5</v>
      </c>
      <c r="U258">
        <v>160652</v>
      </c>
    </row>
    <row r="259" spans="1:21" x14ac:dyDescent="0.2">
      <c r="A259">
        <v>758</v>
      </c>
      <c r="B259">
        <v>2</v>
      </c>
      <c r="C259">
        <v>23</v>
      </c>
      <c r="D259">
        <v>12</v>
      </c>
      <c r="E259">
        <v>100</v>
      </c>
      <c r="F259">
        <v>45.389400000000002</v>
      </c>
      <c r="G259" s="2">
        <v>4.8466299999999998E-4</v>
      </c>
      <c r="H259" s="2">
        <v>7.5400000000000003E-5</v>
      </c>
      <c r="I259" s="2">
        <v>4.3099999999999997E-5</v>
      </c>
      <c r="J259" s="2">
        <v>1.07703E-4</v>
      </c>
      <c r="K259" s="2">
        <v>1.50784E-4</v>
      </c>
      <c r="L259">
        <v>3.1880060000000002E-3</v>
      </c>
      <c r="M259">
        <v>73.179699999999997</v>
      </c>
      <c r="N259">
        <v>81.527000000000001</v>
      </c>
      <c r="O259">
        <v>2.5608</v>
      </c>
      <c r="P259">
        <v>2.47717E-4</v>
      </c>
      <c r="Q259">
        <v>7.9699999999999997E-4</v>
      </c>
      <c r="R259" s="2">
        <v>6.4599999999999998E-5</v>
      </c>
      <c r="S259" s="2">
        <v>0</v>
      </c>
      <c r="T259" s="2">
        <v>0</v>
      </c>
      <c r="U259">
        <v>92848</v>
      </c>
    </row>
    <row r="260" spans="1:21" x14ac:dyDescent="0.2">
      <c r="A260">
        <v>759</v>
      </c>
      <c r="B260">
        <v>5</v>
      </c>
      <c r="C260">
        <v>19</v>
      </c>
      <c r="D260">
        <v>30</v>
      </c>
      <c r="E260">
        <v>1825</v>
      </c>
      <c r="F260">
        <v>147.15719999999999</v>
      </c>
      <c r="G260" s="2">
        <v>6.631751E-3</v>
      </c>
      <c r="H260" s="2">
        <v>4.76126E-4</v>
      </c>
      <c r="I260" s="2">
        <v>4.5300000000000003E-5</v>
      </c>
      <c r="J260" s="2">
        <v>1.13E-5</v>
      </c>
      <c r="K260" s="2">
        <v>5.3280700000000005E-4</v>
      </c>
      <c r="L260">
        <v>3.2875349999999998E-3</v>
      </c>
      <c r="M260">
        <v>30.989599999999999</v>
      </c>
      <c r="N260">
        <v>55.710299999999997</v>
      </c>
      <c r="O260">
        <v>6.5345000000000004</v>
      </c>
      <c r="P260">
        <v>2.4939899999999997E-4</v>
      </c>
      <c r="Q260">
        <v>2.3352999999999998E-3</v>
      </c>
      <c r="R260" s="2">
        <v>9.0699999999999996E-5</v>
      </c>
      <c r="S260" s="2">
        <v>0</v>
      </c>
      <c r="T260" s="2">
        <v>2.27E-5</v>
      </c>
      <c r="U260">
        <v>88212</v>
      </c>
    </row>
    <row r="261" spans="1:21" x14ac:dyDescent="0.2">
      <c r="A261">
        <v>760</v>
      </c>
      <c r="B261">
        <v>4</v>
      </c>
      <c r="C261">
        <v>26</v>
      </c>
      <c r="D261">
        <v>12</v>
      </c>
      <c r="E261">
        <v>500</v>
      </c>
      <c r="F261">
        <v>82.990799999999993</v>
      </c>
      <c r="G261" s="2">
        <v>1.657656E-3</v>
      </c>
      <c r="H261" s="2">
        <v>4.8454599999999998E-4</v>
      </c>
      <c r="I261" s="2">
        <v>7.6500000000000003E-5</v>
      </c>
      <c r="J261" s="2">
        <v>0</v>
      </c>
      <c r="K261" s="2">
        <v>8.1607700000000001E-4</v>
      </c>
      <c r="L261">
        <v>3.3153119999999999E-3</v>
      </c>
      <c r="M261">
        <v>49.209299999999999</v>
      </c>
      <c r="N261">
        <v>65.692300000000003</v>
      </c>
      <c r="O261">
        <v>4.2614999999999998</v>
      </c>
      <c r="P261">
        <v>3.3153099999999998E-4</v>
      </c>
      <c r="Q261">
        <v>8.4157999999999998E-4</v>
      </c>
      <c r="R261" s="2">
        <v>1.0200999999999999E-4</v>
      </c>
      <c r="S261" s="2">
        <v>0</v>
      </c>
      <c r="T261" s="2">
        <v>0</v>
      </c>
      <c r="U261">
        <v>39212</v>
      </c>
    </row>
    <row r="262" spans="1:21" x14ac:dyDescent="0.2">
      <c r="A262">
        <v>762</v>
      </c>
      <c r="B262">
        <v>4</v>
      </c>
      <c r="C262">
        <v>18</v>
      </c>
      <c r="D262">
        <v>10</v>
      </c>
      <c r="E262">
        <v>600</v>
      </c>
      <c r="F262">
        <v>58.947000000000003</v>
      </c>
      <c r="G262" s="2">
        <v>9.8099999999999999E-5</v>
      </c>
      <c r="H262" s="2">
        <v>5.8799999999999999E-5</v>
      </c>
      <c r="I262" s="2">
        <v>0</v>
      </c>
      <c r="J262" s="2">
        <v>0</v>
      </c>
      <c r="K262" s="2">
        <v>1.7653999999999999E-4</v>
      </c>
      <c r="L262">
        <v>2.0007850000000002E-3</v>
      </c>
      <c r="M262">
        <v>64.554500000000004</v>
      </c>
      <c r="N262">
        <v>85.490200000000002</v>
      </c>
      <c r="O262">
        <v>5.6764999999999999</v>
      </c>
      <c r="P262">
        <v>2.74617E-4</v>
      </c>
      <c r="Q262">
        <v>6.8654000000000002E-4</v>
      </c>
      <c r="R262" s="2">
        <v>7.8499999999999997E-5</v>
      </c>
      <c r="S262" s="2">
        <v>0</v>
      </c>
      <c r="T262" s="2">
        <v>1.9599999999999999E-5</v>
      </c>
      <c r="U262">
        <v>50980</v>
      </c>
    </row>
    <row r="263" spans="1:21" x14ac:dyDescent="0.2">
      <c r="A263">
        <v>765</v>
      </c>
      <c r="B263">
        <v>3</v>
      </c>
      <c r="C263">
        <v>23</v>
      </c>
      <c r="D263">
        <v>8</v>
      </c>
      <c r="E263">
        <v>96</v>
      </c>
      <c r="F263">
        <v>82.457999999999998</v>
      </c>
      <c r="G263" s="2">
        <v>2.2221329999999998E-3</v>
      </c>
      <c r="H263" s="2">
        <v>4.0038399999999999E-4</v>
      </c>
      <c r="I263" s="2">
        <v>6.0099999999999997E-5</v>
      </c>
      <c r="J263" s="2">
        <v>0</v>
      </c>
      <c r="K263" s="2">
        <v>4.0000000000000003E-5</v>
      </c>
      <c r="L263">
        <v>3.5934500000000002E-3</v>
      </c>
      <c r="M263">
        <v>53.888300000000001</v>
      </c>
      <c r="N263">
        <v>67.732600000000005</v>
      </c>
      <c r="O263">
        <v>3.7911000000000001</v>
      </c>
      <c r="P263">
        <v>2.20211E-4</v>
      </c>
      <c r="Q263">
        <v>5.3050999999999999E-4</v>
      </c>
      <c r="R263" s="2">
        <v>6.0099999999999997E-5</v>
      </c>
      <c r="S263" s="2">
        <v>0</v>
      </c>
      <c r="T263" s="2">
        <v>0</v>
      </c>
      <c r="U263">
        <v>99904</v>
      </c>
    </row>
    <row r="264" spans="1:21" x14ac:dyDescent="0.2">
      <c r="A264">
        <v>766</v>
      </c>
      <c r="B264">
        <v>1</v>
      </c>
      <c r="C264">
        <v>22</v>
      </c>
      <c r="D264">
        <v>10</v>
      </c>
      <c r="E264">
        <v>30</v>
      </c>
      <c r="F264">
        <v>43.779000000000003</v>
      </c>
      <c r="G264" s="2">
        <v>2.9407899999999999E-4</v>
      </c>
      <c r="H264" s="2">
        <v>1.3070200000000001E-4</v>
      </c>
      <c r="I264" s="2">
        <v>9.7999999999999997E-5</v>
      </c>
      <c r="J264" s="2">
        <v>0</v>
      </c>
      <c r="K264" s="2">
        <v>2.6140400000000002E-4</v>
      </c>
      <c r="L264">
        <v>2.842766E-3</v>
      </c>
      <c r="M264">
        <v>35.209299999999999</v>
      </c>
      <c r="N264">
        <v>86.666700000000006</v>
      </c>
      <c r="O264">
        <v>2.8965999999999998</v>
      </c>
      <c r="P264">
        <v>2.2872800000000001E-4</v>
      </c>
      <c r="Q264">
        <v>7.1885999999999999E-4</v>
      </c>
      <c r="R264" s="2">
        <v>9.7999999999999997E-5</v>
      </c>
      <c r="S264" s="2">
        <v>0</v>
      </c>
      <c r="T264" s="2">
        <v>0</v>
      </c>
      <c r="U264">
        <v>30604</v>
      </c>
    </row>
    <row r="265" spans="1:21" x14ac:dyDescent="0.2">
      <c r="A265">
        <v>771</v>
      </c>
      <c r="B265">
        <v>1</v>
      </c>
      <c r="C265">
        <v>20</v>
      </c>
      <c r="D265">
        <v>4</v>
      </c>
      <c r="E265">
        <v>250</v>
      </c>
      <c r="F265">
        <v>44.0304</v>
      </c>
      <c r="G265" s="2">
        <v>1.0701459999999999E-3</v>
      </c>
      <c r="H265" s="2">
        <v>3.27948E-4</v>
      </c>
      <c r="I265" s="2">
        <v>6.8999999999999997E-5</v>
      </c>
      <c r="J265" s="2">
        <v>0</v>
      </c>
      <c r="K265" s="2">
        <v>2.4164600000000001E-4</v>
      </c>
      <c r="L265">
        <v>2.4855010000000002E-3</v>
      </c>
      <c r="M265">
        <v>52.699300000000001</v>
      </c>
      <c r="N265">
        <v>113.1944</v>
      </c>
      <c r="O265">
        <v>2.9722</v>
      </c>
      <c r="P265">
        <v>1.89865E-4</v>
      </c>
      <c r="Q265">
        <v>2.7617000000000001E-4</v>
      </c>
      <c r="R265" s="2">
        <v>6.8999999999999997E-5</v>
      </c>
      <c r="S265" s="2">
        <v>0</v>
      </c>
      <c r="T265" s="2">
        <v>0</v>
      </c>
      <c r="U265">
        <v>57936</v>
      </c>
    </row>
    <row r="266" spans="1:21" x14ac:dyDescent="0.2">
      <c r="A266">
        <v>774</v>
      </c>
      <c r="B266">
        <v>3</v>
      </c>
      <c r="C266">
        <v>21</v>
      </c>
      <c r="D266">
        <v>10</v>
      </c>
      <c r="E266">
        <v>350</v>
      </c>
      <c r="F266">
        <v>95.803200000000004</v>
      </c>
      <c r="G266" s="2">
        <v>1.6262430000000001E-3</v>
      </c>
      <c r="H266" s="2">
        <v>2.6716799999999997E-4</v>
      </c>
      <c r="I266" s="2">
        <v>4.6499999999999999E-5</v>
      </c>
      <c r="J266" s="2">
        <v>4.6499999999999999E-5</v>
      </c>
      <c r="K266" s="2">
        <v>5.6918500000000005E-4</v>
      </c>
      <c r="L266">
        <v>3.1130939999999998E-3</v>
      </c>
      <c r="M266">
        <v>37.258400000000002</v>
      </c>
      <c r="N266">
        <v>72.089600000000004</v>
      </c>
      <c r="O266">
        <v>5.3320999999999996</v>
      </c>
      <c r="P266">
        <v>2.6716799999999997E-4</v>
      </c>
      <c r="Q266">
        <v>1.0453999999999999E-3</v>
      </c>
      <c r="R266" s="2">
        <v>6.97E-5</v>
      </c>
      <c r="S266" s="2">
        <v>0</v>
      </c>
      <c r="T266" s="2">
        <v>0</v>
      </c>
      <c r="U266">
        <v>86088</v>
      </c>
    </row>
    <row r="267" spans="1:21" x14ac:dyDescent="0.2">
      <c r="A267">
        <v>776</v>
      </c>
      <c r="B267">
        <v>2</v>
      </c>
      <c r="C267">
        <v>21</v>
      </c>
      <c r="D267">
        <v>18</v>
      </c>
      <c r="E267">
        <v>200</v>
      </c>
      <c r="F267">
        <v>77.383200000000002</v>
      </c>
      <c r="G267" s="2">
        <v>9.7401300000000003E-4</v>
      </c>
      <c r="H267" s="2">
        <v>2.2796000000000001E-4</v>
      </c>
      <c r="I267" s="2">
        <v>4.1399999999999997E-5</v>
      </c>
      <c r="J267" s="2">
        <v>0</v>
      </c>
      <c r="K267" s="2">
        <v>3.7302599999999999E-4</v>
      </c>
      <c r="L267">
        <v>3.5022999999999999E-3</v>
      </c>
      <c r="M267">
        <v>52.925800000000002</v>
      </c>
      <c r="N267">
        <v>63.7988</v>
      </c>
      <c r="O267">
        <v>3.8047</v>
      </c>
      <c r="P267">
        <v>1.8651299999999999E-4</v>
      </c>
      <c r="Q267">
        <v>1.0984E-3</v>
      </c>
      <c r="R267" s="2">
        <v>6.2199999999999994E-5</v>
      </c>
      <c r="S267" s="2">
        <v>0</v>
      </c>
      <c r="T267" s="2">
        <v>0</v>
      </c>
      <c r="U267">
        <v>96508</v>
      </c>
    </row>
    <row r="268" spans="1:21" x14ac:dyDescent="0.2">
      <c r="A268">
        <v>779</v>
      </c>
      <c r="B268">
        <v>1</v>
      </c>
      <c r="C268">
        <v>28</v>
      </c>
      <c r="D268">
        <v>6</v>
      </c>
      <c r="E268">
        <v>100</v>
      </c>
      <c r="F268">
        <v>68.213999999999999</v>
      </c>
      <c r="G268" s="2">
        <v>1.2114599999999999E-3</v>
      </c>
      <c r="H268" s="2">
        <v>3.4613100000000001E-4</v>
      </c>
      <c r="I268" s="2">
        <v>1.33E-5</v>
      </c>
      <c r="J268" s="2">
        <v>0</v>
      </c>
      <c r="K268" s="2">
        <v>3.8607000000000002E-4</v>
      </c>
      <c r="L268">
        <v>2.2897920000000001E-3</v>
      </c>
      <c r="M268">
        <v>57.052599999999998</v>
      </c>
      <c r="N268">
        <v>84.069800000000001</v>
      </c>
      <c r="O268">
        <v>5.4767000000000001</v>
      </c>
      <c r="P268">
        <v>2.2631699999999999E-4</v>
      </c>
      <c r="Q268">
        <v>9.9846000000000006E-4</v>
      </c>
      <c r="R268" s="2">
        <v>7.9900000000000004E-5</v>
      </c>
      <c r="S268" s="2">
        <v>0</v>
      </c>
      <c r="T268" s="2">
        <v>0</v>
      </c>
      <c r="U268">
        <v>75116</v>
      </c>
    </row>
    <row r="269" spans="1:21" x14ac:dyDescent="0.2">
      <c r="A269">
        <v>780</v>
      </c>
      <c r="B269">
        <v>3</v>
      </c>
      <c r="C269">
        <v>19</v>
      </c>
      <c r="D269">
        <v>28</v>
      </c>
      <c r="E269">
        <v>100</v>
      </c>
      <c r="F269">
        <v>86.114400000000003</v>
      </c>
      <c r="G269" s="2">
        <v>1.0832210000000001E-3</v>
      </c>
      <c r="H269" s="2">
        <v>1.4940999999999999E-4</v>
      </c>
      <c r="I269" s="2">
        <v>0</v>
      </c>
      <c r="J269" s="2">
        <v>3.7400000000000001E-5</v>
      </c>
      <c r="K269" s="2">
        <v>3.6107400000000002E-4</v>
      </c>
      <c r="L269">
        <v>2.415459E-3</v>
      </c>
      <c r="M269">
        <v>48.248699999999999</v>
      </c>
      <c r="N269">
        <v>77.484499999999997</v>
      </c>
      <c r="O269">
        <v>6.4175000000000004</v>
      </c>
      <c r="P269">
        <v>1.6186099999999999E-4</v>
      </c>
      <c r="Q269">
        <v>5.7273999999999997E-4</v>
      </c>
      <c r="R269" s="2">
        <v>6.2299999999999996E-5</v>
      </c>
      <c r="S269" s="2">
        <v>0</v>
      </c>
      <c r="T269" s="2">
        <v>4.3577999999999998E-4</v>
      </c>
      <c r="U269">
        <v>80316</v>
      </c>
    </row>
    <row r="270" spans="1:21" x14ac:dyDescent="0.2">
      <c r="A270">
        <v>781</v>
      </c>
      <c r="B270">
        <v>5</v>
      </c>
      <c r="C270">
        <v>24</v>
      </c>
      <c r="D270">
        <v>8</v>
      </c>
      <c r="E270">
        <v>800</v>
      </c>
      <c r="F270">
        <v>180.28200000000001</v>
      </c>
      <c r="G270" s="2">
        <v>8.3141840000000005E-3</v>
      </c>
      <c r="H270" s="2">
        <v>6.1625199999999997E-4</v>
      </c>
      <c r="I270" s="2">
        <v>6.2700000000000006E-5</v>
      </c>
      <c r="J270" s="2">
        <v>4.18E-5</v>
      </c>
      <c r="K270" s="2">
        <v>8.5648600000000005E-4</v>
      </c>
      <c r="L270">
        <v>2.611239E-3</v>
      </c>
      <c r="M270">
        <v>30.875499999999999</v>
      </c>
      <c r="N270">
        <v>60.24</v>
      </c>
      <c r="O270">
        <v>10.36</v>
      </c>
      <c r="P270">
        <v>2.2978899999999999E-4</v>
      </c>
      <c r="Q270">
        <v>1.4101000000000001E-3</v>
      </c>
      <c r="R270" s="2">
        <v>8.3599999999999999E-5</v>
      </c>
      <c r="S270" s="2">
        <v>2.40234E-4</v>
      </c>
      <c r="T270" s="2">
        <v>6.0581000000000003E-4</v>
      </c>
      <c r="U270">
        <v>95740</v>
      </c>
    </row>
    <row r="271" spans="1:21" x14ac:dyDescent="0.2">
      <c r="A271">
        <v>784</v>
      </c>
      <c r="B271">
        <v>4</v>
      </c>
      <c r="C271">
        <v>16</v>
      </c>
      <c r="D271">
        <v>10</v>
      </c>
      <c r="E271">
        <v>360</v>
      </c>
      <c r="F271">
        <v>156.06780000000001</v>
      </c>
      <c r="G271" s="2">
        <v>6.0371640000000002E-3</v>
      </c>
      <c r="H271" s="2">
        <v>4.5022900000000002E-4</v>
      </c>
      <c r="I271" s="2">
        <v>6.1400000000000002E-5</v>
      </c>
      <c r="J271" s="2">
        <v>4.0899999999999998E-5</v>
      </c>
      <c r="K271" s="2">
        <v>8.1859900000000004E-4</v>
      </c>
      <c r="L271">
        <v>3.7246229999999998E-3</v>
      </c>
      <c r="M271">
        <v>32.839799999999997</v>
      </c>
      <c r="N271">
        <v>46.241799999999998</v>
      </c>
      <c r="O271">
        <v>6.1538000000000004</v>
      </c>
      <c r="P271">
        <v>3.2743900000000001E-4</v>
      </c>
      <c r="Q271">
        <v>1.8828E-3</v>
      </c>
      <c r="R271" s="2">
        <v>1.0232499999999999E-4</v>
      </c>
      <c r="S271" s="2">
        <v>0</v>
      </c>
      <c r="T271" s="2">
        <v>0</v>
      </c>
      <c r="U271">
        <v>48864</v>
      </c>
    </row>
    <row r="272" spans="1:21" x14ac:dyDescent="0.2">
      <c r="A272">
        <v>787</v>
      </c>
      <c r="B272">
        <v>5</v>
      </c>
      <c r="C272">
        <v>18</v>
      </c>
      <c r="D272">
        <v>28</v>
      </c>
      <c r="E272">
        <v>600</v>
      </c>
      <c r="F272">
        <v>139.92660000000001</v>
      </c>
      <c r="G272" s="2">
        <v>8.6818439999999993E-3</v>
      </c>
      <c r="H272" s="2">
        <v>4.5368300000000003E-4</v>
      </c>
      <c r="I272" s="2">
        <v>1.2373199999999999E-4</v>
      </c>
      <c r="J272" s="2">
        <v>0</v>
      </c>
      <c r="K272" s="2">
        <v>1.64976E-4</v>
      </c>
      <c r="L272">
        <v>4.1656360000000003E-3</v>
      </c>
      <c r="M272">
        <v>37.631799999999998</v>
      </c>
      <c r="N272">
        <v>47.089100000000002</v>
      </c>
      <c r="O272">
        <v>4.2375999999999996</v>
      </c>
      <c r="P272">
        <v>2.6808499999999999E-4</v>
      </c>
      <c r="Q272">
        <v>9.4861000000000001E-4</v>
      </c>
      <c r="R272" s="2">
        <v>1.0310999999999999E-4</v>
      </c>
      <c r="S272" s="2">
        <v>0</v>
      </c>
      <c r="T272" s="2">
        <v>0</v>
      </c>
      <c r="U272">
        <v>48492</v>
      </c>
    </row>
    <row r="273" spans="1:21" x14ac:dyDescent="0.2">
      <c r="A273">
        <v>788</v>
      </c>
      <c r="B273">
        <v>6</v>
      </c>
      <c r="C273">
        <v>20</v>
      </c>
      <c r="D273">
        <v>12</v>
      </c>
      <c r="E273">
        <v>250</v>
      </c>
      <c r="F273">
        <v>169.0608</v>
      </c>
      <c r="G273" s="2">
        <v>1.3898884E-2</v>
      </c>
      <c r="H273" s="2">
        <v>4.7229200000000002E-4</v>
      </c>
      <c r="I273" s="2">
        <v>1.3494099999999999E-4</v>
      </c>
      <c r="J273" s="2">
        <v>2.2500000000000001E-5</v>
      </c>
      <c r="K273" s="2">
        <v>2.02411E-4</v>
      </c>
      <c r="L273">
        <v>3.6883770000000001E-3</v>
      </c>
      <c r="M273">
        <v>43.607399999999998</v>
      </c>
      <c r="N273">
        <v>59.122</v>
      </c>
      <c r="O273">
        <v>4.9085000000000001</v>
      </c>
      <c r="P273">
        <v>4.0482199999999999E-4</v>
      </c>
      <c r="Q273">
        <v>1.5292999999999999E-3</v>
      </c>
      <c r="R273" s="2">
        <v>9.0000000000000006E-5</v>
      </c>
      <c r="S273" s="2">
        <v>0</v>
      </c>
      <c r="T273" s="2">
        <v>0</v>
      </c>
      <c r="U273">
        <v>44464</v>
      </c>
    </row>
    <row r="274" spans="1:21" x14ac:dyDescent="0.2">
      <c r="A274">
        <v>789</v>
      </c>
      <c r="B274">
        <v>4</v>
      </c>
      <c r="C274">
        <v>16</v>
      </c>
      <c r="D274">
        <v>12</v>
      </c>
      <c r="E274">
        <v>450</v>
      </c>
      <c r="F274">
        <v>119.1558</v>
      </c>
      <c r="G274" s="2">
        <v>4.6023560000000002E-3</v>
      </c>
      <c r="H274" s="2">
        <v>3.2874E-4</v>
      </c>
      <c r="I274" s="2">
        <v>6.5699999999999998E-5</v>
      </c>
      <c r="J274" s="2">
        <v>0</v>
      </c>
      <c r="K274" s="2">
        <v>9.2E-5</v>
      </c>
      <c r="L274">
        <v>3.405744E-3</v>
      </c>
      <c r="M274">
        <v>36.248100000000001</v>
      </c>
      <c r="N274">
        <v>61.1892</v>
      </c>
      <c r="O274">
        <v>5.3319999999999999</v>
      </c>
      <c r="P274">
        <v>2.3669300000000001E-4</v>
      </c>
      <c r="Q274">
        <v>8.5472E-4</v>
      </c>
      <c r="R274" s="2">
        <v>5.2599999999999998E-5</v>
      </c>
      <c r="S274" s="2">
        <v>0</v>
      </c>
      <c r="T274" s="2">
        <v>3.4189000000000002E-4</v>
      </c>
      <c r="U274">
        <v>76048</v>
      </c>
    </row>
    <row r="275" spans="1:21" x14ac:dyDescent="0.2">
      <c r="A275">
        <v>790</v>
      </c>
      <c r="B275">
        <v>4</v>
      </c>
      <c r="C275">
        <v>24</v>
      </c>
      <c r="D275">
        <v>4</v>
      </c>
      <c r="E275">
        <v>300</v>
      </c>
      <c r="F275">
        <v>100.5552</v>
      </c>
      <c r="G275" s="2">
        <v>1.662523E-3</v>
      </c>
      <c r="H275" s="2">
        <v>4.11746E-4</v>
      </c>
      <c r="I275" s="2">
        <v>3.1099999999999997E-5</v>
      </c>
      <c r="J275" s="2">
        <v>1.5500000000000001E-5</v>
      </c>
      <c r="K275" s="2">
        <v>8.5500000000000005E-5</v>
      </c>
      <c r="L275">
        <v>3.736793E-3</v>
      </c>
      <c r="M275">
        <v>42.216700000000003</v>
      </c>
      <c r="N275">
        <v>56.715200000000003</v>
      </c>
      <c r="O275">
        <v>4.9043999999999999</v>
      </c>
      <c r="P275">
        <v>2.0975799999999999E-4</v>
      </c>
      <c r="Q275">
        <v>1.2352000000000001E-3</v>
      </c>
      <c r="R275" s="2">
        <v>7.7700000000000005E-5</v>
      </c>
      <c r="S275" s="2">
        <v>1.3983800000000001E-4</v>
      </c>
      <c r="T275" s="2">
        <v>6.2927000000000002E-4</v>
      </c>
      <c r="U275">
        <v>128720</v>
      </c>
    </row>
    <row r="276" spans="1:21" x14ac:dyDescent="0.2">
      <c r="A276">
        <v>792</v>
      </c>
      <c r="B276">
        <v>3</v>
      </c>
      <c r="C276">
        <v>17</v>
      </c>
      <c r="D276">
        <v>8</v>
      </c>
      <c r="E276">
        <v>120</v>
      </c>
      <c r="F276">
        <v>69.589799999999997</v>
      </c>
      <c r="G276" s="2">
        <v>1.3065869999999999E-3</v>
      </c>
      <c r="H276" s="2">
        <v>4.9957699999999996E-4</v>
      </c>
      <c r="I276" s="2">
        <v>1.9199999999999999E-5</v>
      </c>
      <c r="J276" s="2">
        <v>0</v>
      </c>
      <c r="K276" s="2">
        <v>2.1136000000000001E-4</v>
      </c>
      <c r="L276">
        <v>2.6996390000000002E-3</v>
      </c>
      <c r="M276">
        <v>60.171399999999998</v>
      </c>
      <c r="N276">
        <v>84.569400000000002</v>
      </c>
      <c r="O276">
        <v>4.5872000000000002</v>
      </c>
      <c r="P276">
        <v>1.8253799999999999E-4</v>
      </c>
      <c r="Q276">
        <v>5.2840000000000005E-4</v>
      </c>
      <c r="R276" s="2">
        <v>7.6899999999999999E-5</v>
      </c>
      <c r="S276" s="2">
        <v>2.4018100000000001E-4</v>
      </c>
      <c r="T276" s="2">
        <v>3.3625000000000001E-4</v>
      </c>
      <c r="U276">
        <v>104088</v>
      </c>
    </row>
    <row r="277" spans="1:21" x14ac:dyDescent="0.2">
      <c r="A277">
        <v>793</v>
      </c>
      <c r="B277">
        <v>2</v>
      </c>
      <c r="C277">
        <v>21</v>
      </c>
      <c r="D277">
        <v>10</v>
      </c>
      <c r="E277">
        <v>150</v>
      </c>
      <c r="F277">
        <v>73.626599999999996</v>
      </c>
      <c r="G277" s="2">
        <v>6.3484000000000001E-4</v>
      </c>
      <c r="H277" s="2">
        <v>3.30117E-4</v>
      </c>
      <c r="I277" s="2">
        <v>3.8099999999999998E-5</v>
      </c>
      <c r="J277" s="2">
        <v>0</v>
      </c>
      <c r="K277" s="2">
        <v>2.0314899999999999E-4</v>
      </c>
      <c r="L277">
        <v>2.5647539999999998E-3</v>
      </c>
      <c r="M277">
        <v>48.7562</v>
      </c>
      <c r="N277">
        <v>78.138599999999997</v>
      </c>
      <c r="O277">
        <v>5.5148999999999999</v>
      </c>
      <c r="P277">
        <v>2.6663300000000001E-4</v>
      </c>
      <c r="Q277">
        <v>1.0665E-3</v>
      </c>
      <c r="R277" s="2">
        <v>6.3499999999999999E-5</v>
      </c>
      <c r="S277" s="2">
        <v>0</v>
      </c>
      <c r="T277" s="2">
        <v>0</v>
      </c>
      <c r="U277">
        <v>78760</v>
      </c>
    </row>
    <row r="278" spans="1:21" x14ac:dyDescent="0.2">
      <c r="A278">
        <v>796</v>
      </c>
      <c r="B278">
        <v>6</v>
      </c>
      <c r="C278">
        <v>23</v>
      </c>
      <c r="D278">
        <v>28</v>
      </c>
      <c r="E278">
        <v>1260</v>
      </c>
      <c r="F278">
        <v>240.7638</v>
      </c>
      <c r="G278" s="2">
        <v>2.2020133000000001E-2</v>
      </c>
      <c r="H278" s="2">
        <v>4.5756099999999999E-4</v>
      </c>
      <c r="I278" s="2">
        <v>1.4298800000000001E-4</v>
      </c>
      <c r="J278" s="2">
        <v>8.5799999999999998E-5</v>
      </c>
      <c r="K278" s="2">
        <v>6.2914700000000004E-4</v>
      </c>
      <c r="L278">
        <v>4.00366E-3</v>
      </c>
      <c r="M278">
        <v>33.208599999999997</v>
      </c>
      <c r="N278">
        <v>66.8857</v>
      </c>
      <c r="O278">
        <v>5.7857000000000003</v>
      </c>
      <c r="P278">
        <v>4.0036599999999998E-4</v>
      </c>
      <c r="Q278">
        <v>2.9456E-3</v>
      </c>
      <c r="R278" s="2">
        <v>1.1438999999999999E-4</v>
      </c>
      <c r="S278" s="2">
        <v>0</v>
      </c>
      <c r="T278" s="2">
        <v>0</v>
      </c>
      <c r="U278">
        <v>34968</v>
      </c>
    </row>
    <row r="279" spans="1:21" x14ac:dyDescent="0.2">
      <c r="A279">
        <v>797</v>
      </c>
      <c r="B279">
        <v>5</v>
      </c>
      <c r="C279">
        <v>26</v>
      </c>
      <c r="D279">
        <v>16</v>
      </c>
      <c r="E279">
        <v>250</v>
      </c>
      <c r="F279">
        <v>100.3596</v>
      </c>
      <c r="G279" s="2">
        <v>2.7520280000000001E-3</v>
      </c>
      <c r="H279" s="2">
        <v>4.9246800000000003E-4</v>
      </c>
      <c r="I279" s="2">
        <v>1.4484400000000001E-4</v>
      </c>
      <c r="J279" s="2">
        <v>5.7899999999999998E-5</v>
      </c>
      <c r="K279" s="2">
        <v>1.4484400000000001E-4</v>
      </c>
      <c r="L279">
        <v>3.1865589999999998E-3</v>
      </c>
      <c r="M279">
        <v>27.706399999999999</v>
      </c>
      <c r="N279">
        <v>68.145499999999998</v>
      </c>
      <c r="O279">
        <v>5.0545</v>
      </c>
      <c r="P279">
        <v>3.7659299999999999E-4</v>
      </c>
      <c r="Q279">
        <v>6.9525000000000001E-4</v>
      </c>
      <c r="R279" s="2">
        <v>1.15875E-4</v>
      </c>
      <c r="S279" s="2">
        <v>0</v>
      </c>
      <c r="T279" s="2">
        <v>8.6899999999999998E-5</v>
      </c>
      <c r="U279">
        <v>34520</v>
      </c>
    </row>
    <row r="280" spans="1:21" x14ac:dyDescent="0.2">
      <c r="A280">
        <v>798</v>
      </c>
      <c r="B280">
        <v>5</v>
      </c>
      <c r="C280">
        <v>24</v>
      </c>
      <c r="D280">
        <v>20</v>
      </c>
      <c r="E280">
        <v>700</v>
      </c>
      <c r="F280">
        <v>148.91579999999999</v>
      </c>
      <c r="G280" s="2">
        <v>2.749484E-3</v>
      </c>
      <c r="H280" s="2">
        <v>3.43686E-4</v>
      </c>
      <c r="I280" s="2">
        <v>9.3700000000000001E-5</v>
      </c>
      <c r="J280" s="2">
        <v>2.0308699999999999E-4</v>
      </c>
      <c r="K280" s="2">
        <v>1.8746499999999999E-4</v>
      </c>
      <c r="L280">
        <v>3.7649189999999998E-3</v>
      </c>
      <c r="M280">
        <v>38.2667</v>
      </c>
      <c r="N280">
        <v>49.975099999999998</v>
      </c>
      <c r="O280">
        <v>6.5808999999999997</v>
      </c>
      <c r="P280">
        <v>4.0617399999999998E-4</v>
      </c>
      <c r="Q280">
        <v>2.2652000000000002E-3</v>
      </c>
      <c r="R280" s="2">
        <v>9.3700000000000001E-5</v>
      </c>
      <c r="S280" s="2">
        <v>0</v>
      </c>
      <c r="T280" s="2">
        <v>0</v>
      </c>
      <c r="U280">
        <v>64012</v>
      </c>
    </row>
    <row r="281" spans="1:21" x14ac:dyDescent="0.2">
      <c r="A281">
        <v>799</v>
      </c>
      <c r="B281">
        <v>4</v>
      </c>
      <c r="C281">
        <v>17</v>
      </c>
      <c r="D281">
        <v>20</v>
      </c>
      <c r="E281">
        <v>500</v>
      </c>
      <c r="F281">
        <v>61.888199999999998</v>
      </c>
      <c r="G281" s="2">
        <v>1.6027299999999999E-3</v>
      </c>
      <c r="H281" s="2">
        <v>1.8956999999999999E-4</v>
      </c>
      <c r="I281" s="2">
        <v>4.3099999999999997E-5</v>
      </c>
      <c r="J281" s="2">
        <v>1.12019E-4</v>
      </c>
      <c r="K281" s="2">
        <v>8.6199999999999995E-5</v>
      </c>
      <c r="L281">
        <v>2.4213279999999999E-3</v>
      </c>
      <c r="M281">
        <v>50.3</v>
      </c>
      <c r="N281">
        <v>91.103200000000001</v>
      </c>
      <c r="O281">
        <v>4.2206000000000001</v>
      </c>
      <c r="P281">
        <v>1.9818700000000001E-4</v>
      </c>
      <c r="Q281">
        <v>7.4105000000000004E-4</v>
      </c>
      <c r="R281" s="2">
        <v>6.0300000000000002E-5</v>
      </c>
      <c r="S281" s="2">
        <v>0</v>
      </c>
      <c r="T281" s="2">
        <v>0</v>
      </c>
      <c r="U281">
        <v>116052</v>
      </c>
    </row>
    <row r="282" spans="1:21" x14ac:dyDescent="0.2">
      <c r="A282">
        <v>813</v>
      </c>
      <c r="B282">
        <v>6</v>
      </c>
      <c r="C282">
        <v>24</v>
      </c>
      <c r="D282">
        <v>20</v>
      </c>
      <c r="E282">
        <v>1000</v>
      </c>
      <c r="F282">
        <v>94.066199999999995</v>
      </c>
      <c r="G282" s="2">
        <v>2.6511400000000002E-3</v>
      </c>
      <c r="H282" s="2">
        <v>4.0882100000000002E-4</v>
      </c>
      <c r="I282" s="2">
        <v>7.4300000000000004E-5</v>
      </c>
      <c r="J282" s="2">
        <v>1.4866200000000001E-4</v>
      </c>
      <c r="K282" s="2">
        <v>6.0703700000000005E-4</v>
      </c>
      <c r="L282">
        <v>3.344896E-3</v>
      </c>
      <c r="M282">
        <v>41.769500000000001</v>
      </c>
      <c r="N282">
        <v>57.540700000000001</v>
      </c>
      <c r="O282">
        <v>4.6666999999999996</v>
      </c>
      <c r="P282">
        <v>3.2210099999999998E-4</v>
      </c>
      <c r="Q282">
        <v>8.1764000000000001E-4</v>
      </c>
      <c r="R282" s="2">
        <v>1.2388500000000001E-4</v>
      </c>
      <c r="S282" s="2">
        <v>8.6700000000000007E-5</v>
      </c>
      <c r="T282" s="2">
        <v>3.3449E-4</v>
      </c>
      <c r="U282">
        <v>80720</v>
      </c>
    </row>
    <row r="283" spans="1:21" x14ac:dyDescent="0.2">
      <c r="A283">
        <v>816</v>
      </c>
      <c r="B283">
        <v>2</v>
      </c>
      <c r="C283">
        <v>16</v>
      </c>
      <c r="D283">
        <v>6</v>
      </c>
      <c r="E283">
        <v>450</v>
      </c>
      <c r="F283">
        <v>97.481999999999999</v>
      </c>
      <c r="G283" s="2">
        <v>4.954628E-3</v>
      </c>
      <c r="H283" s="2">
        <v>6.8965499999999996E-4</v>
      </c>
      <c r="I283" s="2">
        <v>1.8099999999999999E-5</v>
      </c>
      <c r="J283" s="2">
        <v>0</v>
      </c>
      <c r="K283" s="2">
        <v>2.54083E-4</v>
      </c>
      <c r="L283">
        <v>3.5117970000000001E-3</v>
      </c>
      <c r="M283">
        <v>34.580300000000001</v>
      </c>
      <c r="N283">
        <v>69.529700000000005</v>
      </c>
      <c r="O283">
        <v>3.9224999999999999</v>
      </c>
      <c r="P283">
        <v>1.7241399999999999E-4</v>
      </c>
      <c r="Q283">
        <v>4.9908999999999999E-4</v>
      </c>
      <c r="R283" s="2">
        <v>5.4400000000000001E-5</v>
      </c>
      <c r="S283" s="2">
        <v>0</v>
      </c>
      <c r="T283" s="2">
        <v>1.5426E-4</v>
      </c>
      <c r="U283">
        <v>110200</v>
      </c>
    </row>
    <row r="284" spans="1:21" x14ac:dyDescent="0.2">
      <c r="A284">
        <v>818</v>
      </c>
      <c r="B284">
        <v>4</v>
      </c>
      <c r="C284">
        <v>20</v>
      </c>
      <c r="D284">
        <v>30</v>
      </c>
      <c r="E284">
        <v>700</v>
      </c>
      <c r="F284">
        <v>91.164599999999993</v>
      </c>
      <c r="G284" s="2">
        <v>1.7555100000000001E-3</v>
      </c>
      <c r="H284" s="2">
        <v>1.40953E-4</v>
      </c>
      <c r="I284" s="2">
        <v>3.8399999999999998E-5</v>
      </c>
      <c r="J284" s="2">
        <v>3.8399999999999998E-5</v>
      </c>
      <c r="K284" s="2">
        <v>1.5376699999999999E-4</v>
      </c>
      <c r="L284">
        <v>3.5494620000000002E-3</v>
      </c>
      <c r="M284">
        <v>40.536200000000001</v>
      </c>
      <c r="N284">
        <v>57.227400000000003</v>
      </c>
      <c r="O284">
        <v>4.4621000000000004</v>
      </c>
      <c r="P284">
        <v>2.9472100000000001E-4</v>
      </c>
      <c r="Q284">
        <v>6.7913999999999995E-4</v>
      </c>
      <c r="R284" s="2">
        <v>1.02512E-4</v>
      </c>
      <c r="S284" s="2">
        <v>1.6658100000000001E-4</v>
      </c>
      <c r="T284" s="2">
        <v>8.9699999999999998E-5</v>
      </c>
      <c r="U284">
        <v>78040</v>
      </c>
    </row>
    <row r="285" spans="1:21" x14ac:dyDescent="0.2">
      <c r="A285">
        <v>819</v>
      </c>
      <c r="B285">
        <v>2</v>
      </c>
      <c r="C285">
        <v>18</v>
      </c>
      <c r="D285">
        <v>24</v>
      </c>
      <c r="E285">
        <v>300</v>
      </c>
      <c r="F285">
        <v>65.830200000000005</v>
      </c>
      <c r="G285" s="2">
        <v>9.7470300000000005E-4</v>
      </c>
      <c r="H285" s="2">
        <v>1.5867299999999999E-4</v>
      </c>
      <c r="I285" s="2">
        <v>0</v>
      </c>
      <c r="J285" s="2">
        <v>0</v>
      </c>
      <c r="K285" s="2">
        <v>2.9467799999999999E-4</v>
      </c>
      <c r="L285">
        <v>2.1080790000000001E-3</v>
      </c>
      <c r="M285">
        <v>64.260900000000007</v>
      </c>
      <c r="N285">
        <v>71.526899999999998</v>
      </c>
      <c r="O285">
        <v>5.3978000000000002</v>
      </c>
      <c r="P285">
        <v>2.4934300000000001E-4</v>
      </c>
      <c r="Q285">
        <v>8.6136999999999997E-4</v>
      </c>
      <c r="R285" s="2">
        <v>1.36005E-4</v>
      </c>
      <c r="S285" s="2">
        <v>0</v>
      </c>
      <c r="T285" s="2">
        <v>0</v>
      </c>
      <c r="U285">
        <v>44116</v>
      </c>
    </row>
    <row r="286" spans="1:21" x14ac:dyDescent="0.2">
      <c r="A286">
        <v>822</v>
      </c>
      <c r="B286">
        <v>3</v>
      </c>
      <c r="C286">
        <v>23</v>
      </c>
      <c r="D286">
        <v>6</v>
      </c>
      <c r="E286">
        <v>650</v>
      </c>
      <c r="F286">
        <v>93.610799999999998</v>
      </c>
      <c r="G286" s="2">
        <v>1.629286E-3</v>
      </c>
      <c r="H286" s="2">
        <v>2.05496E-4</v>
      </c>
      <c r="I286" s="2">
        <v>8.81E-5</v>
      </c>
      <c r="J286" s="2">
        <v>1.47E-5</v>
      </c>
      <c r="K286" s="2">
        <v>1.7613899999999999E-4</v>
      </c>
      <c r="L286">
        <v>3.0824329999999999E-3</v>
      </c>
      <c r="M286">
        <v>44.689</v>
      </c>
      <c r="N286">
        <v>64.723799999999997</v>
      </c>
      <c r="O286">
        <v>5.3048000000000002</v>
      </c>
      <c r="P286">
        <v>2.4952999999999998E-4</v>
      </c>
      <c r="Q286">
        <v>9.1005000000000003E-4</v>
      </c>
      <c r="R286" s="2">
        <v>8.81E-5</v>
      </c>
      <c r="S286" s="2">
        <v>0</v>
      </c>
      <c r="T286" s="2">
        <v>7.3399999999999995E-5</v>
      </c>
      <c r="U286">
        <v>68128</v>
      </c>
    </row>
    <row r="287" spans="1:21" x14ac:dyDescent="0.2">
      <c r="A287">
        <v>824</v>
      </c>
      <c r="B287">
        <v>4</v>
      </c>
      <c r="C287">
        <v>16</v>
      </c>
      <c r="D287">
        <v>16</v>
      </c>
      <c r="E287">
        <v>184</v>
      </c>
      <c r="F287">
        <v>113.99039999999999</v>
      </c>
      <c r="G287" s="2">
        <v>9.9748799999999993E-4</v>
      </c>
      <c r="H287" s="2">
        <v>8.6199999999999995E-5</v>
      </c>
      <c r="I287" s="2">
        <v>0</v>
      </c>
      <c r="J287" s="2">
        <v>2.4600000000000002E-5</v>
      </c>
      <c r="K287" s="2">
        <v>6.8962099999999996E-4</v>
      </c>
      <c r="L287">
        <v>3.288015E-3</v>
      </c>
      <c r="M287">
        <v>34.2256</v>
      </c>
      <c r="N287">
        <v>56.284599999999998</v>
      </c>
      <c r="O287">
        <v>6.0374999999999996</v>
      </c>
      <c r="P287">
        <v>3.20181E-4</v>
      </c>
      <c r="Q287">
        <v>1.5393E-3</v>
      </c>
      <c r="R287" s="2">
        <v>8.6199999999999995E-5</v>
      </c>
      <c r="S287" s="2">
        <v>0</v>
      </c>
      <c r="T287" s="2">
        <v>0</v>
      </c>
      <c r="U287">
        <v>81204</v>
      </c>
    </row>
    <row r="288" spans="1:21" x14ac:dyDescent="0.2">
      <c r="A288">
        <v>833</v>
      </c>
      <c r="B288">
        <v>3</v>
      </c>
      <c r="C288">
        <v>23</v>
      </c>
      <c r="D288">
        <v>16</v>
      </c>
      <c r="E288">
        <v>300</v>
      </c>
      <c r="F288">
        <v>125.7312</v>
      </c>
      <c r="G288" s="2">
        <v>2.6744099999999999E-3</v>
      </c>
      <c r="H288" s="2">
        <v>5.7308800000000003E-4</v>
      </c>
      <c r="I288" s="2">
        <v>7.64E-5</v>
      </c>
      <c r="J288" s="2">
        <v>0</v>
      </c>
      <c r="K288" s="2">
        <v>3.62956E-4</v>
      </c>
      <c r="L288">
        <v>4.355467E-3</v>
      </c>
      <c r="M288">
        <v>25.125299999999999</v>
      </c>
      <c r="N288">
        <v>57.096499999999999</v>
      </c>
      <c r="O288">
        <v>4.8815999999999997</v>
      </c>
      <c r="P288">
        <v>2.29235E-4</v>
      </c>
      <c r="Q288">
        <v>9.7424999999999996E-4</v>
      </c>
      <c r="R288" s="2">
        <v>8.6000000000000003E-5</v>
      </c>
      <c r="S288" s="2">
        <v>0</v>
      </c>
      <c r="T288" s="2">
        <v>0</v>
      </c>
      <c r="U288">
        <v>104696</v>
      </c>
    </row>
    <row r="289" spans="1:21" x14ac:dyDescent="0.2">
      <c r="A289">
        <v>834</v>
      </c>
      <c r="B289">
        <v>6</v>
      </c>
      <c r="C289">
        <v>22</v>
      </c>
      <c r="D289">
        <v>10</v>
      </c>
      <c r="E289">
        <v>600</v>
      </c>
      <c r="F289">
        <v>151.89840000000001</v>
      </c>
      <c r="G289" s="2">
        <v>4.3972020000000002E-3</v>
      </c>
      <c r="H289" s="2">
        <v>1.5580600000000001E-4</v>
      </c>
      <c r="I289" s="2">
        <v>6.9200000000000002E-5</v>
      </c>
      <c r="J289" s="2">
        <v>3.4600000000000001E-5</v>
      </c>
      <c r="K289" s="2">
        <v>2.129354E-3</v>
      </c>
      <c r="L289">
        <v>3.61817E-3</v>
      </c>
      <c r="M289">
        <v>44.980800000000002</v>
      </c>
      <c r="N289">
        <v>58.430599999999998</v>
      </c>
      <c r="O289">
        <v>6.6077000000000004</v>
      </c>
      <c r="P289">
        <v>2.9430100000000001E-4</v>
      </c>
      <c r="Q289">
        <v>5.3667000000000005E-4</v>
      </c>
      <c r="R289" s="2">
        <v>8.6600000000000004E-5</v>
      </c>
      <c r="S289" s="2">
        <v>0</v>
      </c>
      <c r="T289" s="2">
        <v>0</v>
      </c>
      <c r="U289">
        <v>57764</v>
      </c>
    </row>
    <row r="290" spans="1:21" x14ac:dyDescent="0.2">
      <c r="A290">
        <v>836</v>
      </c>
      <c r="B290">
        <v>5</v>
      </c>
      <c r="C290">
        <v>23</v>
      </c>
      <c r="D290">
        <v>14</v>
      </c>
      <c r="E290">
        <v>800</v>
      </c>
      <c r="F290">
        <v>104.3874</v>
      </c>
      <c r="G290" s="2">
        <v>3.167652E-3</v>
      </c>
      <c r="H290" s="2">
        <v>3.08261E-4</v>
      </c>
      <c r="I290" s="2">
        <v>7.4400000000000006E-5</v>
      </c>
      <c r="J290" s="2">
        <v>1.16927E-4</v>
      </c>
      <c r="K290" s="2">
        <v>5.2085499999999997E-4</v>
      </c>
      <c r="L290">
        <v>3.040095E-3</v>
      </c>
      <c r="M290">
        <v>33.473700000000001</v>
      </c>
      <c r="N290">
        <v>65.496499999999997</v>
      </c>
      <c r="O290">
        <v>5.8041999999999998</v>
      </c>
      <c r="P290">
        <v>3.2952099999999999E-4</v>
      </c>
      <c r="Q290">
        <v>1.4988E-3</v>
      </c>
      <c r="R290" s="2">
        <v>8.5000000000000006E-5</v>
      </c>
      <c r="S290" s="2">
        <v>3.08261E-4</v>
      </c>
      <c r="T290" s="2">
        <v>2.1259E-4</v>
      </c>
      <c r="U290">
        <v>94076</v>
      </c>
    </row>
    <row r="291" spans="1:21" x14ac:dyDescent="0.2">
      <c r="A291">
        <v>837</v>
      </c>
      <c r="B291">
        <v>4</v>
      </c>
      <c r="C291">
        <v>19</v>
      </c>
      <c r="D291">
        <v>28</v>
      </c>
      <c r="E291">
        <v>4000</v>
      </c>
      <c r="F291">
        <v>194.1858</v>
      </c>
      <c r="G291" s="2">
        <v>1.1963850999999999E-2</v>
      </c>
      <c r="H291" s="2">
        <v>5.0337099999999996E-4</v>
      </c>
      <c r="I291" s="2">
        <v>4.6799999999999999E-5</v>
      </c>
      <c r="J291" s="2">
        <v>2.4583299999999999E-4</v>
      </c>
      <c r="K291" s="2">
        <v>3.2777700000000002E-4</v>
      </c>
      <c r="L291">
        <v>4.9517700000000003E-3</v>
      </c>
      <c r="M291">
        <v>39.838900000000002</v>
      </c>
      <c r="N291">
        <v>41.059100000000001</v>
      </c>
      <c r="O291">
        <v>4.6454000000000004</v>
      </c>
      <c r="P291">
        <v>2.5753899999999999E-4</v>
      </c>
      <c r="Q291">
        <v>9.2480000000000004E-4</v>
      </c>
      <c r="R291" s="2">
        <v>7.0199999999999999E-5</v>
      </c>
      <c r="S291" s="2">
        <v>3.5118900000000002E-4</v>
      </c>
      <c r="T291" s="2">
        <v>1.4048000000000001E-4</v>
      </c>
      <c r="U291">
        <v>85424</v>
      </c>
    </row>
    <row r="292" spans="1:21" x14ac:dyDescent="0.2">
      <c r="A292">
        <v>841</v>
      </c>
      <c r="B292">
        <v>4</v>
      </c>
      <c r="C292">
        <v>20</v>
      </c>
      <c r="D292">
        <v>8</v>
      </c>
      <c r="E292">
        <v>400</v>
      </c>
      <c r="F292">
        <v>109.968</v>
      </c>
      <c r="G292" s="2">
        <v>2.8457809999999999E-3</v>
      </c>
      <c r="H292" s="2">
        <v>4.01328E-4</v>
      </c>
      <c r="I292" s="2">
        <v>9.1200000000000008E-6</v>
      </c>
      <c r="J292" s="2">
        <v>7.2999999999999999E-5</v>
      </c>
      <c r="K292" s="2">
        <v>1.2951950000000001E-3</v>
      </c>
      <c r="L292">
        <v>3.4660149999999998E-3</v>
      </c>
      <c r="M292">
        <v>59.5989</v>
      </c>
      <c r="N292">
        <v>64.189499999999995</v>
      </c>
      <c r="O292">
        <v>5.3737000000000004</v>
      </c>
      <c r="P292">
        <v>3.0099599999999999E-4</v>
      </c>
      <c r="Q292">
        <v>1.2769999999999999E-3</v>
      </c>
      <c r="R292" s="2">
        <v>7.2999999999999999E-5</v>
      </c>
      <c r="S292" s="2">
        <v>1.36816E-4</v>
      </c>
      <c r="T292" s="2">
        <v>1.1857E-4</v>
      </c>
      <c r="U292">
        <v>109636</v>
      </c>
    </row>
    <row r="293" spans="1:21" x14ac:dyDescent="0.2">
      <c r="A293">
        <v>842</v>
      </c>
      <c r="B293">
        <v>6</v>
      </c>
      <c r="C293">
        <v>18</v>
      </c>
      <c r="D293">
        <v>12</v>
      </c>
      <c r="E293">
        <v>420</v>
      </c>
      <c r="F293">
        <v>193.3734</v>
      </c>
      <c r="G293" s="2">
        <v>1.4781491000000001E-2</v>
      </c>
      <c r="H293" s="2">
        <v>6.2576099999999996E-4</v>
      </c>
      <c r="I293" s="2">
        <v>8.4599999999999996E-5</v>
      </c>
      <c r="J293" s="2">
        <v>6.7600000000000003E-5</v>
      </c>
      <c r="K293" s="2">
        <v>3.7207400000000002E-4</v>
      </c>
      <c r="L293">
        <v>2.7567310000000001E-3</v>
      </c>
      <c r="M293">
        <v>21.4815</v>
      </c>
      <c r="N293">
        <v>68.858900000000006</v>
      </c>
      <c r="O293">
        <v>8.2944999999999993</v>
      </c>
      <c r="P293">
        <v>2.0295E-4</v>
      </c>
      <c r="Q293">
        <v>1.2346E-3</v>
      </c>
      <c r="R293" s="2">
        <v>1.01475E-4</v>
      </c>
      <c r="S293" s="2">
        <v>0</v>
      </c>
      <c r="T293" s="2">
        <v>0</v>
      </c>
      <c r="U293">
        <v>59128</v>
      </c>
    </row>
    <row r="294" spans="1:21" x14ac:dyDescent="0.2">
      <c r="A294">
        <v>843</v>
      </c>
      <c r="B294">
        <v>3</v>
      </c>
      <c r="C294">
        <v>22</v>
      </c>
      <c r="D294">
        <v>20</v>
      </c>
      <c r="E294">
        <v>300</v>
      </c>
      <c r="F294">
        <v>63.724800000000002</v>
      </c>
      <c r="G294" s="2">
        <v>2.3905089999999999E-3</v>
      </c>
      <c r="H294" s="2">
        <v>2.8036800000000002E-4</v>
      </c>
      <c r="I294" s="2">
        <v>1.4800000000000001E-5</v>
      </c>
      <c r="J294" s="2">
        <v>1.1805E-4</v>
      </c>
      <c r="K294" s="2">
        <v>4.4268699999999999E-4</v>
      </c>
      <c r="L294">
        <v>1.815016E-3</v>
      </c>
      <c r="M294">
        <v>47.6721</v>
      </c>
      <c r="N294">
        <v>133.39840000000001</v>
      </c>
      <c r="O294">
        <v>6.0407000000000002</v>
      </c>
      <c r="P294">
        <v>2.3609999999999999E-4</v>
      </c>
      <c r="Q294">
        <v>1.1509999999999999E-3</v>
      </c>
      <c r="R294" s="2">
        <v>8.8499999999999996E-5</v>
      </c>
      <c r="S294" s="2">
        <v>0</v>
      </c>
      <c r="T294" s="2">
        <v>2.9499999999999999E-5</v>
      </c>
      <c r="U294">
        <v>67768</v>
      </c>
    </row>
    <row r="295" spans="1:21" x14ac:dyDescent="0.2">
      <c r="A295">
        <v>849</v>
      </c>
      <c r="B295">
        <v>6</v>
      </c>
      <c r="C295">
        <v>20</v>
      </c>
      <c r="D295">
        <v>6</v>
      </c>
      <c r="E295">
        <v>800</v>
      </c>
      <c r="F295">
        <v>116.18940000000001</v>
      </c>
      <c r="G295" s="2">
        <v>3.470473E-3</v>
      </c>
      <c r="H295" s="2">
        <v>5.5975399999999998E-4</v>
      </c>
      <c r="I295" s="2">
        <v>6.9999999999999994E-5</v>
      </c>
      <c r="J295" s="2">
        <v>4.1999999999999998E-5</v>
      </c>
      <c r="K295" s="2">
        <v>2.7987699999999999E-4</v>
      </c>
      <c r="L295">
        <v>4.5060170000000002E-3</v>
      </c>
      <c r="M295">
        <v>42.479799999999997</v>
      </c>
      <c r="N295">
        <v>56.285699999999999</v>
      </c>
      <c r="O295">
        <v>3.8788999999999998</v>
      </c>
      <c r="P295">
        <v>3.9182799999999999E-4</v>
      </c>
      <c r="Q295">
        <v>1.5112999999999999E-3</v>
      </c>
      <c r="R295" s="2">
        <v>9.7999999999999997E-5</v>
      </c>
      <c r="S295" s="2">
        <v>0</v>
      </c>
      <c r="T295" s="2">
        <v>0</v>
      </c>
      <c r="U295">
        <v>71460</v>
      </c>
    </row>
    <row r="296" spans="1:21" x14ac:dyDescent="0.2">
      <c r="A296">
        <v>851</v>
      </c>
      <c r="B296">
        <v>4</v>
      </c>
      <c r="C296">
        <v>22</v>
      </c>
      <c r="D296">
        <v>10</v>
      </c>
      <c r="E296">
        <v>350</v>
      </c>
      <c r="F296">
        <v>130.21619999999999</v>
      </c>
      <c r="G296" s="2">
        <v>4.4107640000000002E-3</v>
      </c>
      <c r="H296" s="2">
        <v>6.4832900000000001E-4</v>
      </c>
      <c r="I296" s="2">
        <v>2.1299999999999999E-5</v>
      </c>
      <c r="J296" s="2">
        <v>1.06E-5</v>
      </c>
      <c r="K296" s="2">
        <v>2.7633699999999998E-4</v>
      </c>
      <c r="L296">
        <v>3.9431170000000003E-3</v>
      </c>
      <c r="M296">
        <v>34.756799999999998</v>
      </c>
      <c r="N296">
        <v>50.372</v>
      </c>
      <c r="O296">
        <v>5.4581999999999997</v>
      </c>
      <c r="P296">
        <v>2.7633699999999998E-4</v>
      </c>
      <c r="Q296">
        <v>8.7151999999999998E-4</v>
      </c>
      <c r="R296" s="2">
        <v>8.5000000000000006E-5</v>
      </c>
      <c r="S296" s="2">
        <v>4.1450599999999998E-4</v>
      </c>
      <c r="T296" s="2">
        <v>3.6136000000000002E-4</v>
      </c>
      <c r="U296">
        <v>94088</v>
      </c>
    </row>
    <row r="297" spans="1:21" x14ac:dyDescent="0.2">
      <c r="A297">
        <v>865</v>
      </c>
      <c r="B297">
        <v>4</v>
      </c>
      <c r="C297">
        <v>21</v>
      </c>
      <c r="D297">
        <v>12</v>
      </c>
      <c r="E297">
        <v>350</v>
      </c>
      <c r="F297">
        <v>69.900599999999997</v>
      </c>
      <c r="G297" s="2">
        <v>1.3899089999999999E-3</v>
      </c>
      <c r="H297" s="2">
        <v>1.83573E-4</v>
      </c>
      <c r="I297" s="2">
        <v>3.2799999999999998E-5</v>
      </c>
      <c r="J297" s="2">
        <v>3.2799999999999998E-5</v>
      </c>
      <c r="K297" s="2">
        <v>3.14696E-4</v>
      </c>
      <c r="L297">
        <v>2.9961710000000002E-3</v>
      </c>
      <c r="M297">
        <v>55.8947</v>
      </c>
      <c r="N297">
        <v>76.603899999999996</v>
      </c>
      <c r="O297">
        <v>4.0613000000000001</v>
      </c>
      <c r="P297">
        <v>1.6390400000000001E-4</v>
      </c>
      <c r="Q297">
        <v>7.2774000000000005E-4</v>
      </c>
      <c r="R297" s="2">
        <v>5.8999999999999998E-5</v>
      </c>
      <c r="S297" s="2">
        <v>0</v>
      </c>
      <c r="T297" s="2">
        <v>0</v>
      </c>
      <c r="U297">
        <v>152528</v>
      </c>
    </row>
    <row r="298" spans="1:21" x14ac:dyDescent="0.2">
      <c r="A298">
        <v>866</v>
      </c>
      <c r="B298">
        <v>3</v>
      </c>
      <c r="C298">
        <v>20</v>
      </c>
      <c r="D298">
        <v>6</v>
      </c>
      <c r="E298">
        <v>1000</v>
      </c>
      <c r="F298">
        <v>61.466999999999999</v>
      </c>
      <c r="G298" s="2">
        <v>4.0000000000000003E-5</v>
      </c>
      <c r="H298" s="2">
        <v>2.8500000000000002E-5</v>
      </c>
      <c r="I298" s="2">
        <v>2.2799999999999999E-5</v>
      </c>
      <c r="J298" s="2">
        <v>5.7099999999999999E-5</v>
      </c>
      <c r="K298" s="2">
        <v>4.57E-5</v>
      </c>
      <c r="L298">
        <v>3.0490589999999998E-3</v>
      </c>
      <c r="M298">
        <v>47.249499999999998</v>
      </c>
      <c r="N298">
        <v>85.543099999999995</v>
      </c>
      <c r="O298">
        <v>3.9344999999999999</v>
      </c>
      <c r="P298">
        <v>1.3703599999999999E-4</v>
      </c>
      <c r="Q298">
        <v>3.8827000000000002E-4</v>
      </c>
      <c r="R298" s="2">
        <v>5.1400000000000003E-5</v>
      </c>
      <c r="S298" s="2">
        <v>0</v>
      </c>
      <c r="T298" s="2">
        <v>5.7099999999999999E-5</v>
      </c>
      <c r="U298">
        <v>175136</v>
      </c>
    </row>
    <row r="299" spans="1:21" x14ac:dyDescent="0.2">
      <c r="A299">
        <v>872</v>
      </c>
      <c r="B299">
        <v>5</v>
      </c>
      <c r="C299">
        <v>25</v>
      </c>
      <c r="D299">
        <v>28</v>
      </c>
      <c r="E299">
        <v>1300</v>
      </c>
      <c r="F299">
        <v>132.0822</v>
      </c>
      <c r="G299" s="2">
        <v>2.4859080000000002E-3</v>
      </c>
      <c r="H299" s="2">
        <v>6.8085400000000005E-4</v>
      </c>
      <c r="I299" s="2">
        <v>9.5000000000000005E-5</v>
      </c>
      <c r="J299" s="2">
        <v>2.6917500000000002E-4</v>
      </c>
      <c r="K299" s="2">
        <v>1.4883780000000001E-3</v>
      </c>
      <c r="L299">
        <v>2.0267269999999999E-3</v>
      </c>
      <c r="M299">
        <v>31.023599999999998</v>
      </c>
      <c r="N299">
        <v>65.25</v>
      </c>
      <c r="O299">
        <v>11.726599999999999</v>
      </c>
      <c r="P299">
        <v>2.21673E-4</v>
      </c>
      <c r="Q299">
        <v>3.1984000000000001E-3</v>
      </c>
      <c r="R299" s="2">
        <v>1.2667000000000001E-4</v>
      </c>
      <c r="S299" s="2">
        <v>0</v>
      </c>
      <c r="T299" s="2">
        <v>6.3299999999999994E-5</v>
      </c>
      <c r="U299">
        <v>63156</v>
      </c>
    </row>
    <row r="300" spans="1:21" x14ac:dyDescent="0.2">
      <c r="A300">
        <v>874</v>
      </c>
      <c r="B300">
        <v>4</v>
      </c>
      <c r="C300">
        <v>27</v>
      </c>
      <c r="D300">
        <v>4</v>
      </c>
      <c r="E300">
        <v>50</v>
      </c>
      <c r="F300">
        <v>46.762799999999999</v>
      </c>
      <c r="G300" s="2">
        <v>9.7744999999999993E-4</v>
      </c>
      <c r="H300" s="2">
        <v>3.8643400000000001E-4</v>
      </c>
      <c r="I300" s="2">
        <v>2.27E-5</v>
      </c>
      <c r="J300" s="2">
        <v>9.09E-5</v>
      </c>
      <c r="K300" s="2">
        <v>1.3638800000000001E-4</v>
      </c>
      <c r="L300">
        <v>1.45481E-3</v>
      </c>
      <c r="M300">
        <v>28.825399999999998</v>
      </c>
      <c r="N300">
        <v>105.3125</v>
      </c>
      <c r="O300">
        <v>5.3906000000000001</v>
      </c>
      <c r="P300">
        <v>3.1824000000000002E-4</v>
      </c>
      <c r="Q300">
        <v>5.2282000000000001E-4</v>
      </c>
      <c r="R300" s="2">
        <v>6.8200000000000004E-5</v>
      </c>
      <c r="S300" s="2">
        <v>0</v>
      </c>
      <c r="T300" s="2">
        <v>0</v>
      </c>
      <c r="U300">
        <v>43992</v>
      </c>
    </row>
    <row r="301" spans="1:21" x14ac:dyDescent="0.2">
      <c r="A301">
        <v>875</v>
      </c>
      <c r="B301">
        <v>5</v>
      </c>
      <c r="C301">
        <v>25</v>
      </c>
      <c r="D301">
        <v>4</v>
      </c>
      <c r="E301">
        <v>300</v>
      </c>
      <c r="F301">
        <v>94.714799999999997</v>
      </c>
      <c r="G301" s="2">
        <v>5.1239999999999999E-4</v>
      </c>
      <c r="H301" s="2">
        <v>1.7934E-4</v>
      </c>
      <c r="I301" s="2">
        <v>1.0247999999999999E-4</v>
      </c>
      <c r="J301" s="2">
        <v>2.5599999999999999E-5</v>
      </c>
      <c r="K301" s="2">
        <v>4.8678000000000003E-4</v>
      </c>
      <c r="L301">
        <v>3.0744000000000001E-3</v>
      </c>
      <c r="M301">
        <v>27.395</v>
      </c>
      <c r="N301">
        <v>69.833299999999994</v>
      </c>
      <c r="O301">
        <v>5.5750000000000002</v>
      </c>
      <c r="P301">
        <v>3.3305999999999999E-4</v>
      </c>
      <c r="Q301">
        <v>1.1785000000000001E-3</v>
      </c>
      <c r="R301" s="2">
        <v>1.0247999999999999E-4</v>
      </c>
      <c r="S301" s="2">
        <v>0</v>
      </c>
      <c r="T301" s="2">
        <v>0</v>
      </c>
      <c r="U301">
        <v>39032</v>
      </c>
    </row>
    <row r="302" spans="1:21" x14ac:dyDescent="0.2">
      <c r="A302">
        <v>877</v>
      </c>
      <c r="B302">
        <v>5</v>
      </c>
      <c r="C302">
        <v>18</v>
      </c>
      <c r="D302">
        <v>24</v>
      </c>
      <c r="E302">
        <v>700</v>
      </c>
      <c r="F302">
        <v>91.301400000000001</v>
      </c>
      <c r="G302" s="2">
        <v>4.0557479999999996E-3</v>
      </c>
      <c r="H302" s="2">
        <v>3.8714000000000001E-4</v>
      </c>
      <c r="I302" s="2">
        <v>2.7699999999999999E-5</v>
      </c>
      <c r="J302" s="2">
        <v>2.0278700000000001E-4</v>
      </c>
      <c r="K302" s="2">
        <v>5.2540400000000004E-4</v>
      </c>
      <c r="L302">
        <v>3.502692E-3</v>
      </c>
      <c r="M302">
        <v>31.3245</v>
      </c>
      <c r="N302">
        <v>59.326300000000003</v>
      </c>
      <c r="O302">
        <v>4.1132</v>
      </c>
      <c r="P302">
        <v>2.0278700000000001E-4</v>
      </c>
      <c r="Q302">
        <v>8.6645999999999999E-4</v>
      </c>
      <c r="R302" s="2">
        <v>6.4499999999999996E-5</v>
      </c>
      <c r="S302" s="2">
        <v>2.67311E-4</v>
      </c>
      <c r="T302" s="2">
        <v>7.7428000000000002E-4</v>
      </c>
      <c r="U302">
        <v>108488</v>
      </c>
    </row>
    <row r="303" spans="1:21" x14ac:dyDescent="0.2">
      <c r="A303">
        <v>883</v>
      </c>
      <c r="B303">
        <v>2</v>
      </c>
      <c r="C303">
        <v>17</v>
      </c>
      <c r="D303">
        <v>16</v>
      </c>
      <c r="E303">
        <v>400</v>
      </c>
      <c r="F303">
        <v>79.237799999999993</v>
      </c>
      <c r="G303" s="2">
        <v>5.7918900000000003E-4</v>
      </c>
      <c r="H303" s="2">
        <v>1.00729E-4</v>
      </c>
      <c r="I303" s="2">
        <v>2.5199999999999999E-5</v>
      </c>
      <c r="J303" s="2">
        <v>0</v>
      </c>
      <c r="K303" s="2">
        <v>1.1164090000000001E-3</v>
      </c>
      <c r="L303">
        <v>2.7532479999999998E-3</v>
      </c>
      <c r="M303">
        <v>56.648299999999999</v>
      </c>
      <c r="N303">
        <v>77.414599999999993</v>
      </c>
      <c r="O303">
        <v>5.3536999999999999</v>
      </c>
      <c r="P303">
        <v>2.0985099999999999E-4</v>
      </c>
      <c r="Q303">
        <v>1.3849999999999999E-3</v>
      </c>
      <c r="R303" s="2">
        <v>5.8799999999999999E-5</v>
      </c>
      <c r="S303" s="2">
        <v>0</v>
      </c>
      <c r="T303" s="2">
        <v>0</v>
      </c>
      <c r="U303">
        <v>119132</v>
      </c>
    </row>
    <row r="304" spans="1:21" x14ac:dyDescent="0.2">
      <c r="A304">
        <v>887</v>
      </c>
      <c r="B304">
        <v>5</v>
      </c>
      <c r="C304">
        <v>21</v>
      </c>
      <c r="D304">
        <v>6</v>
      </c>
      <c r="E304">
        <v>500</v>
      </c>
      <c r="F304">
        <v>85.751400000000004</v>
      </c>
      <c r="G304" s="2">
        <v>1.209948E-3</v>
      </c>
      <c r="H304" s="2">
        <v>1.6804799999999999E-4</v>
      </c>
      <c r="I304" s="2">
        <v>7.8399999999999995E-5</v>
      </c>
      <c r="J304" s="2">
        <v>1.12032E-4</v>
      </c>
      <c r="K304" s="2">
        <v>3.9211299999999998E-4</v>
      </c>
      <c r="L304">
        <v>3.5178129999999998E-3</v>
      </c>
      <c r="M304">
        <v>30.095800000000001</v>
      </c>
      <c r="N304">
        <v>70.879000000000005</v>
      </c>
      <c r="O304">
        <v>4.4489999999999998</v>
      </c>
      <c r="P304">
        <v>2.80081E-4</v>
      </c>
      <c r="Q304">
        <v>5.4896000000000003E-4</v>
      </c>
      <c r="R304" s="2">
        <v>7.8399999999999995E-5</v>
      </c>
      <c r="S304" s="2">
        <v>0</v>
      </c>
      <c r="T304" s="2">
        <v>0</v>
      </c>
      <c r="U304">
        <v>89260</v>
      </c>
    </row>
    <row r="305" spans="1:21" x14ac:dyDescent="0.2">
      <c r="A305">
        <v>888</v>
      </c>
      <c r="B305">
        <v>5</v>
      </c>
      <c r="C305">
        <v>19</v>
      </c>
      <c r="D305">
        <v>20</v>
      </c>
      <c r="E305">
        <v>730</v>
      </c>
      <c r="F305">
        <v>161.01840000000001</v>
      </c>
      <c r="G305" s="2">
        <v>1.892297E-3</v>
      </c>
      <c r="H305" s="2">
        <v>4.5336299999999998E-4</v>
      </c>
      <c r="I305" s="2">
        <v>3.9400000000000002E-5</v>
      </c>
      <c r="J305" s="2">
        <v>1.9700000000000001E-5</v>
      </c>
      <c r="K305" s="2">
        <v>1.3206649999999999E-3</v>
      </c>
      <c r="L305">
        <v>4.8687219999999998E-3</v>
      </c>
      <c r="M305">
        <v>35.967500000000001</v>
      </c>
      <c r="N305">
        <v>44.485799999999998</v>
      </c>
      <c r="O305">
        <v>5.5465999999999998</v>
      </c>
      <c r="P305">
        <v>3.7451699999999999E-4</v>
      </c>
      <c r="Q305">
        <v>8.8701000000000003E-4</v>
      </c>
      <c r="R305" s="2">
        <v>9.8599999999999998E-5</v>
      </c>
      <c r="S305" s="2">
        <v>0</v>
      </c>
      <c r="T305" s="2">
        <v>0</v>
      </c>
      <c r="U305">
        <v>50732</v>
      </c>
    </row>
    <row r="306" spans="1:21" x14ac:dyDescent="0.2">
      <c r="A306">
        <v>891</v>
      </c>
      <c r="B306">
        <v>2</v>
      </c>
      <c r="C306">
        <v>18</v>
      </c>
      <c r="D306">
        <v>8</v>
      </c>
      <c r="E306">
        <v>220</v>
      </c>
      <c r="F306">
        <v>89.851799999999997</v>
      </c>
      <c r="G306" s="2">
        <v>6.6711099999999996E-4</v>
      </c>
      <c r="H306" s="2">
        <v>3.8914800000000002E-4</v>
      </c>
      <c r="I306" s="2">
        <v>9.2700000000000004E-5</v>
      </c>
      <c r="J306" s="2">
        <v>1.8499999999999999E-5</v>
      </c>
      <c r="K306" s="2">
        <v>7.4099999999999999E-5</v>
      </c>
      <c r="L306">
        <v>3.1873100000000001E-3</v>
      </c>
      <c r="M306">
        <v>30.900600000000001</v>
      </c>
      <c r="N306">
        <v>72</v>
      </c>
      <c r="O306">
        <v>5.25</v>
      </c>
      <c r="P306">
        <v>2.2237E-4</v>
      </c>
      <c r="Q306">
        <v>1.2045000000000001E-3</v>
      </c>
      <c r="R306" s="2">
        <v>7.4099999999999999E-5</v>
      </c>
      <c r="S306" s="2">
        <v>0</v>
      </c>
      <c r="T306" s="2">
        <v>0</v>
      </c>
      <c r="U306">
        <v>53964</v>
      </c>
    </row>
    <row r="307" spans="1:21" x14ac:dyDescent="0.2">
      <c r="A307">
        <v>892</v>
      </c>
      <c r="B307">
        <v>6</v>
      </c>
      <c r="C307">
        <v>21</v>
      </c>
      <c r="D307">
        <v>28</v>
      </c>
      <c r="E307">
        <v>1100</v>
      </c>
      <c r="F307">
        <v>118.8882</v>
      </c>
      <c r="G307" s="2">
        <v>3.6323470000000002E-3</v>
      </c>
      <c r="H307" s="2">
        <v>5.8799000000000004E-4</v>
      </c>
      <c r="I307" s="2">
        <v>2.1999999999999999E-5</v>
      </c>
      <c r="J307" s="2">
        <v>1.9782799999999999E-4</v>
      </c>
      <c r="K307" s="2">
        <v>1.9233299999999999E-4</v>
      </c>
      <c r="L307">
        <v>4.0719659999999998E-3</v>
      </c>
      <c r="M307">
        <v>41.0486</v>
      </c>
      <c r="N307">
        <v>53.5655</v>
      </c>
      <c r="O307">
        <v>4.6490999999999998</v>
      </c>
      <c r="P307">
        <v>2.6377099999999999E-4</v>
      </c>
      <c r="Q307">
        <v>3.8466999999999999E-4</v>
      </c>
      <c r="R307" s="2">
        <v>3.8500000000000001E-5</v>
      </c>
      <c r="S307" s="2">
        <v>0</v>
      </c>
      <c r="T307" s="2">
        <v>0</v>
      </c>
      <c r="U307">
        <v>181976</v>
      </c>
    </row>
    <row r="308" spans="1:21" x14ac:dyDescent="0.2">
      <c r="A308">
        <v>893</v>
      </c>
      <c r="B308">
        <v>4</v>
      </c>
      <c r="C308">
        <v>22</v>
      </c>
      <c r="D308">
        <v>12</v>
      </c>
      <c r="E308">
        <v>400</v>
      </c>
      <c r="F308">
        <v>100.1172</v>
      </c>
      <c r="G308" s="2">
        <v>3.5034810000000001E-3</v>
      </c>
      <c r="H308" s="2">
        <v>2.9934800000000001E-4</v>
      </c>
      <c r="I308" s="2">
        <v>6.6500000000000004E-5</v>
      </c>
      <c r="J308" s="2">
        <v>9.98E-5</v>
      </c>
      <c r="K308" s="2">
        <v>1.11E-5</v>
      </c>
      <c r="L308">
        <v>2.7273940000000002E-3</v>
      </c>
      <c r="M308">
        <v>21.714300000000001</v>
      </c>
      <c r="N308">
        <v>68.341499999999996</v>
      </c>
      <c r="O308">
        <v>5.7641999999999998</v>
      </c>
      <c r="P308">
        <v>2.10652E-4</v>
      </c>
      <c r="Q308">
        <v>8.2043999999999997E-4</v>
      </c>
      <c r="R308" s="2">
        <v>5.5399999999999998E-5</v>
      </c>
      <c r="S308" s="2">
        <v>0</v>
      </c>
      <c r="T308" s="2">
        <v>0</v>
      </c>
      <c r="U308">
        <v>90196</v>
      </c>
    </row>
    <row r="309" spans="1:21" x14ac:dyDescent="0.2">
      <c r="A309">
        <v>898</v>
      </c>
      <c r="B309">
        <v>6</v>
      </c>
      <c r="C309">
        <v>16</v>
      </c>
      <c r="D309">
        <v>12</v>
      </c>
      <c r="E309">
        <v>1000</v>
      </c>
      <c r="F309">
        <v>149.8014</v>
      </c>
      <c r="G309" s="2">
        <v>3.5509959999999998E-3</v>
      </c>
      <c r="H309" s="2">
        <v>2.9591600000000002E-4</v>
      </c>
      <c r="I309" s="2">
        <v>3.6999999999999998E-5</v>
      </c>
      <c r="J309" s="2">
        <v>2.34267E-4</v>
      </c>
      <c r="K309" s="2">
        <v>6.0416300000000001E-4</v>
      </c>
      <c r="L309">
        <v>4.7346619999999997E-3</v>
      </c>
      <c r="M309">
        <v>37.9634</v>
      </c>
      <c r="N309">
        <v>49.208300000000001</v>
      </c>
      <c r="O309">
        <v>5.1379999999999999</v>
      </c>
      <c r="P309">
        <v>3.0824599999999998E-4</v>
      </c>
      <c r="Q309">
        <v>2.2070000000000002E-3</v>
      </c>
      <c r="R309" s="2">
        <v>8.6299999999999997E-5</v>
      </c>
      <c r="S309" s="2">
        <v>2.4700000000000001E-5</v>
      </c>
      <c r="T309" s="2">
        <v>0</v>
      </c>
      <c r="U309">
        <v>81104</v>
      </c>
    </row>
    <row r="310" spans="1:21" x14ac:dyDescent="0.2">
      <c r="A310">
        <v>900</v>
      </c>
      <c r="B310">
        <v>2</v>
      </c>
      <c r="C310">
        <v>22</v>
      </c>
      <c r="D310">
        <v>30</v>
      </c>
      <c r="E310">
        <v>700</v>
      </c>
      <c r="F310">
        <v>82.9572</v>
      </c>
      <c r="G310" s="2">
        <v>3.7506470000000002E-3</v>
      </c>
      <c r="H310" s="2">
        <v>1.9399900000000001E-4</v>
      </c>
      <c r="I310" s="2">
        <v>3.2299999999999999E-5</v>
      </c>
      <c r="J310" s="2">
        <v>0</v>
      </c>
      <c r="K310" s="2">
        <v>2.2633199999999999E-4</v>
      </c>
      <c r="L310">
        <v>6.7899599999999996E-4</v>
      </c>
      <c r="M310">
        <v>45.8</v>
      </c>
      <c r="N310">
        <v>93.714299999999994</v>
      </c>
      <c r="O310">
        <v>17.761900000000001</v>
      </c>
      <c r="P310">
        <v>1.9399900000000001E-4</v>
      </c>
      <c r="Q310">
        <v>7.1133000000000004E-4</v>
      </c>
      <c r="R310" s="2">
        <v>1.29333E-4</v>
      </c>
      <c r="S310" s="2">
        <v>0</v>
      </c>
      <c r="T310" s="2">
        <v>0</v>
      </c>
      <c r="U310">
        <v>30928</v>
      </c>
    </row>
    <row r="311" spans="1:21" x14ac:dyDescent="0.2">
      <c r="A311">
        <v>901</v>
      </c>
      <c r="B311">
        <v>2</v>
      </c>
      <c r="C311">
        <v>22</v>
      </c>
      <c r="D311">
        <v>12</v>
      </c>
      <c r="E311">
        <v>60</v>
      </c>
      <c r="F311">
        <v>105.9774</v>
      </c>
      <c r="G311" s="2">
        <v>1.119889E-3</v>
      </c>
      <c r="H311" s="2">
        <v>1.4253099999999999E-4</v>
      </c>
      <c r="I311" s="2">
        <v>6.1099999999999994E-5</v>
      </c>
      <c r="J311" s="2">
        <v>2.0400000000000001E-5</v>
      </c>
      <c r="K311" s="2">
        <v>2.4433899999999999E-4</v>
      </c>
      <c r="L311">
        <v>2.6673729999999998E-3</v>
      </c>
      <c r="M311">
        <v>36.6462</v>
      </c>
      <c r="N311">
        <v>61.465600000000002</v>
      </c>
      <c r="O311">
        <v>7.0457999999999998</v>
      </c>
      <c r="P311">
        <v>3.66509E-4</v>
      </c>
      <c r="Q311">
        <v>3.8686999999999999E-4</v>
      </c>
      <c r="R311" s="2">
        <v>1.01808E-4</v>
      </c>
      <c r="S311" s="2">
        <v>0</v>
      </c>
      <c r="T311" s="2">
        <v>0</v>
      </c>
      <c r="U311">
        <v>49112</v>
      </c>
    </row>
    <row r="312" spans="1:21" x14ac:dyDescent="0.2">
      <c r="A312">
        <v>902</v>
      </c>
      <c r="B312">
        <v>3</v>
      </c>
      <c r="C312">
        <v>27</v>
      </c>
      <c r="D312">
        <v>28</v>
      </c>
      <c r="E312">
        <v>300</v>
      </c>
      <c r="F312">
        <v>102.8652</v>
      </c>
      <c r="G312" s="2">
        <v>1.2241089999999999E-3</v>
      </c>
      <c r="H312" s="2">
        <v>2.6230900000000001E-4</v>
      </c>
      <c r="I312" s="2">
        <v>6.7999999999999999E-5</v>
      </c>
      <c r="J312" s="2">
        <v>1.9400000000000001E-5</v>
      </c>
      <c r="K312" s="2">
        <v>1.476703E-3</v>
      </c>
      <c r="L312">
        <v>2.5453699999999999E-3</v>
      </c>
      <c r="M312">
        <v>58.973199999999999</v>
      </c>
      <c r="N312">
        <v>65.175600000000003</v>
      </c>
      <c r="O312">
        <v>7.5114999999999998</v>
      </c>
      <c r="P312">
        <v>2.4287899999999999E-4</v>
      </c>
      <c r="Q312">
        <v>8.6465000000000001E-4</v>
      </c>
      <c r="R312" s="2">
        <v>8.7399999999999997E-5</v>
      </c>
      <c r="S312" s="2">
        <v>8.7399999999999997E-5</v>
      </c>
      <c r="T312" s="2">
        <v>7.0921000000000005E-4</v>
      </c>
      <c r="U312">
        <v>102932</v>
      </c>
    </row>
    <row r="313" spans="1:21" x14ac:dyDescent="0.2">
      <c r="A313">
        <v>905</v>
      </c>
      <c r="B313">
        <v>3</v>
      </c>
      <c r="C313">
        <v>25</v>
      </c>
      <c r="D313">
        <v>8</v>
      </c>
      <c r="E313">
        <v>700</v>
      </c>
      <c r="F313">
        <v>78.867599999999996</v>
      </c>
      <c r="G313" s="2">
        <v>1.100829E-3</v>
      </c>
      <c r="H313" s="2">
        <v>1.4620400000000001E-4</v>
      </c>
      <c r="I313" s="2">
        <v>2.58E-5</v>
      </c>
      <c r="J313" s="2">
        <v>1.8920499999999999E-4</v>
      </c>
      <c r="K313" s="2">
        <v>2.6660699999999998E-4</v>
      </c>
      <c r="L313">
        <v>3.233685E-3</v>
      </c>
      <c r="M313">
        <v>43.6267</v>
      </c>
      <c r="N313">
        <v>75.159599999999998</v>
      </c>
      <c r="O313">
        <v>4.2127999999999997</v>
      </c>
      <c r="P313">
        <v>1.8920499999999999E-4</v>
      </c>
      <c r="Q313">
        <v>6.8802000000000002E-4</v>
      </c>
      <c r="R313" s="2">
        <v>6.02E-5</v>
      </c>
      <c r="S313" s="2">
        <v>0</v>
      </c>
      <c r="T313" s="2">
        <v>0</v>
      </c>
      <c r="U313">
        <v>116276</v>
      </c>
    </row>
    <row r="314" spans="1:21" x14ac:dyDescent="0.2">
      <c r="A314">
        <v>910</v>
      </c>
      <c r="B314">
        <v>3</v>
      </c>
      <c r="C314">
        <v>19</v>
      </c>
      <c r="D314">
        <v>6</v>
      </c>
      <c r="E314">
        <v>100</v>
      </c>
      <c r="F314">
        <v>101.598</v>
      </c>
      <c r="G314" s="2">
        <v>2.9361690000000002E-3</v>
      </c>
      <c r="H314" s="2">
        <v>3.82223E-4</v>
      </c>
      <c r="I314" s="2">
        <v>5.2099999999999999E-5</v>
      </c>
      <c r="J314" s="2">
        <v>2.6100000000000001E-5</v>
      </c>
      <c r="K314" s="2">
        <v>4.7777900000000001E-4</v>
      </c>
      <c r="L314">
        <v>3.2749570000000002E-3</v>
      </c>
      <c r="M314">
        <v>38.446800000000003</v>
      </c>
      <c r="N314">
        <v>57.315600000000003</v>
      </c>
      <c r="O314">
        <v>5.0345000000000004</v>
      </c>
      <c r="P314">
        <v>2.4323300000000001E-4</v>
      </c>
      <c r="Q314">
        <v>6.1676999999999999E-4</v>
      </c>
      <c r="R314" s="2">
        <v>6.9499999999999995E-5</v>
      </c>
      <c r="S314" s="2">
        <v>9.5600000000000006E-5</v>
      </c>
      <c r="T314" s="2">
        <v>3.7354E-4</v>
      </c>
      <c r="U314">
        <v>115116</v>
      </c>
    </row>
    <row r="315" spans="1:21" x14ac:dyDescent="0.2">
      <c r="A315">
        <v>912</v>
      </c>
      <c r="B315">
        <v>3</v>
      </c>
      <c r="C315">
        <v>23</v>
      </c>
      <c r="D315">
        <v>30</v>
      </c>
      <c r="E315">
        <v>400</v>
      </c>
      <c r="F315">
        <v>97.108199999999997</v>
      </c>
      <c r="G315" s="2">
        <v>5.009945E-3</v>
      </c>
      <c r="H315" s="2">
        <v>1.9702000000000001E-4</v>
      </c>
      <c r="I315" s="2">
        <v>9.3800000000000003E-5</v>
      </c>
      <c r="J315" s="2">
        <v>0</v>
      </c>
      <c r="K315" s="2">
        <v>2.81458E-4</v>
      </c>
      <c r="L315">
        <v>3.067888E-3</v>
      </c>
      <c r="M315">
        <v>46.429400000000001</v>
      </c>
      <c r="N315">
        <v>82.556600000000003</v>
      </c>
      <c r="O315">
        <v>4.4097999999999997</v>
      </c>
      <c r="P315">
        <v>1.7825600000000001E-4</v>
      </c>
      <c r="Q315">
        <v>5.8168E-4</v>
      </c>
      <c r="R315" s="2">
        <v>4.6900000000000002E-5</v>
      </c>
      <c r="S315" s="2">
        <v>0</v>
      </c>
      <c r="T315" s="2">
        <v>0</v>
      </c>
      <c r="U315">
        <v>106588</v>
      </c>
    </row>
    <row r="316" spans="1:21" x14ac:dyDescent="0.2">
      <c r="A316">
        <v>915</v>
      </c>
      <c r="B316">
        <v>3</v>
      </c>
      <c r="C316">
        <v>18</v>
      </c>
      <c r="D316">
        <v>20</v>
      </c>
      <c r="E316">
        <v>500</v>
      </c>
      <c r="F316">
        <v>119.8566</v>
      </c>
      <c r="G316" s="2">
        <v>4.6259370000000001E-3</v>
      </c>
      <c r="H316" s="2">
        <v>4.1208100000000001E-4</v>
      </c>
      <c r="I316" s="2">
        <v>3.9900000000000001E-5</v>
      </c>
      <c r="J316" s="2">
        <v>0</v>
      </c>
      <c r="K316" s="2">
        <v>2.65858E-4</v>
      </c>
      <c r="L316">
        <v>2.9377359999999998E-3</v>
      </c>
      <c r="M316">
        <v>40.509099999999997</v>
      </c>
      <c r="N316">
        <v>66.1357</v>
      </c>
      <c r="O316">
        <v>6.4931999999999999</v>
      </c>
      <c r="P316">
        <v>3.4561599999999998E-4</v>
      </c>
      <c r="Q316">
        <v>1.1565E-3</v>
      </c>
      <c r="R316" s="2">
        <v>9.31E-5</v>
      </c>
      <c r="S316" s="2">
        <v>1.0634299999999999E-4</v>
      </c>
      <c r="T316" s="2">
        <v>7.1781999999999998E-4</v>
      </c>
      <c r="U316">
        <v>75228</v>
      </c>
    </row>
    <row r="317" spans="1:21" x14ac:dyDescent="0.2">
      <c r="A317">
        <v>921</v>
      </c>
      <c r="B317">
        <v>4</v>
      </c>
      <c r="C317">
        <v>19</v>
      </c>
      <c r="D317">
        <v>2</v>
      </c>
      <c r="E317">
        <v>10</v>
      </c>
      <c r="F317">
        <v>55.967399999999998</v>
      </c>
      <c r="G317" s="2">
        <v>8.2022499999999995E-4</v>
      </c>
      <c r="H317" s="2">
        <v>3.1460700000000001E-4</v>
      </c>
      <c r="I317" s="2">
        <v>1.1199999999999999E-5</v>
      </c>
      <c r="J317" s="2">
        <v>1.1199999999999999E-5</v>
      </c>
      <c r="K317" s="2">
        <v>4.49E-5</v>
      </c>
      <c r="L317">
        <v>3.0000000000000001E-3</v>
      </c>
      <c r="M317">
        <v>64.827100000000002</v>
      </c>
      <c r="N317">
        <v>83.056200000000004</v>
      </c>
      <c r="O317">
        <v>3.3296000000000001</v>
      </c>
      <c r="P317">
        <v>1.6853899999999999E-4</v>
      </c>
      <c r="Q317">
        <v>5.6179999999999999E-4</v>
      </c>
      <c r="R317" s="2">
        <v>7.8700000000000002E-5</v>
      </c>
      <c r="S317" s="2">
        <v>0</v>
      </c>
      <c r="T317" s="2">
        <v>1.1236E-4</v>
      </c>
      <c r="U317">
        <v>89000</v>
      </c>
    </row>
    <row r="318" spans="1:21" x14ac:dyDescent="0.2">
      <c r="A318">
        <v>928</v>
      </c>
      <c r="B318">
        <v>4</v>
      </c>
      <c r="C318">
        <v>18</v>
      </c>
      <c r="D318">
        <v>10</v>
      </c>
      <c r="E318">
        <v>700</v>
      </c>
      <c r="F318">
        <v>48.501600000000003</v>
      </c>
      <c r="G318" s="2">
        <v>6.9053300000000001E-4</v>
      </c>
      <c r="H318" s="2">
        <v>6.7700000000000006E-5</v>
      </c>
      <c r="I318" s="2">
        <v>2.7100000000000001E-5</v>
      </c>
      <c r="J318" s="2">
        <v>5.4200000000000003E-5</v>
      </c>
      <c r="K318" s="2">
        <v>1.21859E-4</v>
      </c>
      <c r="L318">
        <v>1.787262E-3</v>
      </c>
      <c r="M318">
        <v>71.786299999999997</v>
      </c>
      <c r="N318">
        <v>107.8182</v>
      </c>
      <c r="O318">
        <v>4.9394</v>
      </c>
      <c r="P318">
        <v>2.43718E-4</v>
      </c>
      <c r="Q318">
        <v>9.7486999999999997E-4</v>
      </c>
      <c r="R318" s="2">
        <v>8.1199999999999995E-5</v>
      </c>
      <c r="S318" s="2">
        <v>0</v>
      </c>
      <c r="T318" s="2">
        <v>0</v>
      </c>
      <c r="U318">
        <v>73856</v>
      </c>
    </row>
    <row r="319" spans="1:21" x14ac:dyDescent="0.2">
      <c r="A319">
        <v>931</v>
      </c>
      <c r="B319">
        <v>5</v>
      </c>
      <c r="C319">
        <v>24</v>
      </c>
      <c r="D319">
        <v>12</v>
      </c>
      <c r="E319">
        <v>350</v>
      </c>
      <c r="F319">
        <v>105.01739999999999</v>
      </c>
      <c r="G319" s="2">
        <v>2.8690249999999999E-3</v>
      </c>
      <c r="H319" s="2">
        <v>5.0010500000000004E-4</v>
      </c>
      <c r="I319" s="2">
        <v>6.58E-5</v>
      </c>
      <c r="J319" s="2">
        <v>3.0269500000000001E-4</v>
      </c>
      <c r="K319" s="2">
        <v>3.8165900000000001E-4</v>
      </c>
      <c r="L319">
        <v>3.3691300000000001E-3</v>
      </c>
      <c r="M319">
        <v>33.803899999999999</v>
      </c>
      <c r="N319">
        <v>63.8125</v>
      </c>
      <c r="O319">
        <v>5.0586000000000002</v>
      </c>
      <c r="P319">
        <v>2.2373099999999999E-4</v>
      </c>
      <c r="Q319">
        <v>8.1596000000000001E-4</v>
      </c>
      <c r="R319" s="2">
        <v>1.0528500000000001E-4</v>
      </c>
      <c r="S319" s="2">
        <v>0</v>
      </c>
      <c r="T319" s="2">
        <v>7.8999999999999996E-5</v>
      </c>
      <c r="U319">
        <v>75984</v>
      </c>
    </row>
    <row r="320" spans="1:21" x14ac:dyDescent="0.2">
      <c r="A320">
        <v>941</v>
      </c>
      <c r="B320">
        <v>5</v>
      </c>
      <c r="C320">
        <v>20</v>
      </c>
      <c r="D320">
        <v>8</v>
      </c>
      <c r="E320">
        <v>450</v>
      </c>
      <c r="F320">
        <v>102.8466</v>
      </c>
      <c r="G320" s="2">
        <v>2.1011760000000002E-3</v>
      </c>
      <c r="H320" s="2">
        <v>1.46284E-4</v>
      </c>
      <c r="I320" s="2">
        <v>7.9800000000000002E-5</v>
      </c>
      <c r="J320" s="2">
        <v>5.3199999999999999E-5</v>
      </c>
      <c r="K320" s="2">
        <v>5.4524200000000004E-4</v>
      </c>
      <c r="L320">
        <v>3.3246450000000002E-3</v>
      </c>
      <c r="M320">
        <v>39.068300000000001</v>
      </c>
      <c r="N320">
        <v>61.6</v>
      </c>
      <c r="O320">
        <v>5.2039999999999997</v>
      </c>
      <c r="P320">
        <v>4.12256E-4</v>
      </c>
      <c r="Q320">
        <v>9.9738999999999991E-4</v>
      </c>
      <c r="R320" s="2">
        <v>9.31E-5</v>
      </c>
      <c r="S320" s="2">
        <v>0</v>
      </c>
      <c r="T320" s="2">
        <v>0</v>
      </c>
      <c r="U320">
        <v>75196</v>
      </c>
    </row>
    <row r="321" spans="1:21" x14ac:dyDescent="0.2">
      <c r="A321">
        <v>942</v>
      </c>
      <c r="B321">
        <v>4</v>
      </c>
      <c r="C321">
        <v>24</v>
      </c>
      <c r="D321">
        <v>8</v>
      </c>
      <c r="E321">
        <v>250</v>
      </c>
      <c r="F321">
        <v>80.087999999999994</v>
      </c>
      <c r="G321" s="2">
        <v>1.137423E-3</v>
      </c>
      <c r="H321" s="2">
        <v>2.7552499999999999E-4</v>
      </c>
      <c r="I321" s="2">
        <v>2.83E-5</v>
      </c>
      <c r="J321" s="2">
        <v>0</v>
      </c>
      <c r="K321" s="2">
        <v>5.2985599999999999E-4</v>
      </c>
      <c r="L321">
        <v>2.7905730000000002E-3</v>
      </c>
      <c r="M321">
        <v>35.187800000000003</v>
      </c>
      <c r="N321">
        <v>64.557000000000002</v>
      </c>
      <c r="O321">
        <v>5.1872999999999996</v>
      </c>
      <c r="P321">
        <v>2.2607200000000001E-4</v>
      </c>
      <c r="Q321">
        <v>5.1573000000000005E-4</v>
      </c>
      <c r="R321" s="2">
        <v>7.0599999999999995E-5</v>
      </c>
      <c r="S321" s="2">
        <v>1.7661900000000001E-4</v>
      </c>
      <c r="T321" s="2">
        <v>1.5542E-4</v>
      </c>
      <c r="U321">
        <v>141548</v>
      </c>
    </row>
    <row r="322" spans="1:21" x14ac:dyDescent="0.2">
      <c r="A322">
        <v>953</v>
      </c>
      <c r="B322">
        <v>7</v>
      </c>
      <c r="C322">
        <v>25</v>
      </c>
      <c r="D322">
        <v>42</v>
      </c>
      <c r="E322">
        <v>2400</v>
      </c>
      <c r="F322">
        <v>182.6208</v>
      </c>
      <c r="G322" s="2">
        <v>5.6068180000000004E-3</v>
      </c>
      <c r="H322" s="2">
        <v>3.0970999999999999E-4</v>
      </c>
      <c r="I322" s="2">
        <v>8.5400000000000002E-5</v>
      </c>
      <c r="J322" s="2">
        <v>2.0291299999999999E-4</v>
      </c>
      <c r="K322" s="2">
        <v>6.6213800000000005E-4</v>
      </c>
      <c r="L322">
        <v>5.2543889999999999E-3</v>
      </c>
      <c r="M322">
        <v>24.4969</v>
      </c>
      <c r="N322">
        <v>38.625999999999998</v>
      </c>
      <c r="O322">
        <v>5.4065000000000003</v>
      </c>
      <c r="P322">
        <v>1.92234E-4</v>
      </c>
      <c r="Q322">
        <v>1.1640999999999999E-3</v>
      </c>
      <c r="R322" s="2">
        <v>7.4800000000000002E-5</v>
      </c>
      <c r="S322" s="2">
        <v>0</v>
      </c>
      <c r="T322" s="2">
        <v>0</v>
      </c>
      <c r="U322">
        <v>93636</v>
      </c>
    </row>
    <row r="323" spans="1:21" x14ac:dyDescent="0.2">
      <c r="A323">
        <v>958</v>
      </c>
      <c r="B323">
        <v>3</v>
      </c>
      <c r="C323">
        <v>18</v>
      </c>
      <c r="D323">
        <v>6</v>
      </c>
      <c r="E323">
        <v>180</v>
      </c>
      <c r="F323">
        <v>90.290400000000005</v>
      </c>
      <c r="G323" s="2">
        <v>1.7702340000000001E-3</v>
      </c>
      <c r="H323" s="2">
        <v>3.4331800000000001E-4</v>
      </c>
      <c r="I323" s="2">
        <v>4.2899999999999999E-5</v>
      </c>
      <c r="J323" s="2">
        <v>0</v>
      </c>
      <c r="K323" s="2">
        <v>6.3299299999999999E-4</v>
      </c>
      <c r="L323">
        <v>3.6692130000000002E-3</v>
      </c>
      <c r="M323">
        <v>44.621699999999997</v>
      </c>
      <c r="N323">
        <v>61.356699999999996</v>
      </c>
      <c r="O323">
        <v>4.1433</v>
      </c>
      <c r="P323">
        <v>1.8238799999999999E-4</v>
      </c>
      <c r="Q323">
        <v>8.0464999999999996E-4</v>
      </c>
      <c r="R323" s="2">
        <v>5.3600000000000002E-5</v>
      </c>
      <c r="S323" s="2">
        <v>0</v>
      </c>
      <c r="T323" s="2">
        <v>0</v>
      </c>
      <c r="U323">
        <v>93208</v>
      </c>
    </row>
    <row r="324" spans="1:21" x14ac:dyDescent="0.2">
      <c r="A324">
        <v>961</v>
      </c>
      <c r="B324">
        <v>4</v>
      </c>
      <c r="C324">
        <v>16</v>
      </c>
      <c r="D324">
        <v>14</v>
      </c>
      <c r="E324">
        <v>730</v>
      </c>
      <c r="F324">
        <v>111.753</v>
      </c>
      <c r="G324" s="2">
        <v>4.5079569999999999E-3</v>
      </c>
      <c r="H324" s="2">
        <v>2.81747E-4</v>
      </c>
      <c r="I324" s="2">
        <v>3.3800000000000002E-5</v>
      </c>
      <c r="J324" s="2">
        <v>2.25398E-4</v>
      </c>
      <c r="K324" s="2">
        <v>5.6349500000000001E-4</v>
      </c>
      <c r="L324">
        <v>2.8062030000000002E-3</v>
      </c>
      <c r="M324">
        <v>25.516100000000002</v>
      </c>
      <c r="N324">
        <v>68.176699999999997</v>
      </c>
      <c r="O324">
        <v>5.8996000000000004</v>
      </c>
      <c r="P324">
        <v>2.5920799999999998E-4</v>
      </c>
      <c r="Q324">
        <v>6.5364999999999998E-4</v>
      </c>
      <c r="R324" s="2">
        <v>4.5099999999999998E-5</v>
      </c>
      <c r="S324" s="2">
        <v>0</v>
      </c>
      <c r="T324" s="2">
        <v>0</v>
      </c>
      <c r="U324">
        <v>88732</v>
      </c>
    </row>
    <row r="325" spans="1:21" x14ac:dyDescent="0.2">
      <c r="A325">
        <v>966</v>
      </c>
      <c r="B325">
        <v>4</v>
      </c>
      <c r="C325">
        <v>22</v>
      </c>
      <c r="D325">
        <v>10</v>
      </c>
      <c r="E325">
        <v>1000</v>
      </c>
      <c r="F325">
        <v>87.901200000000003</v>
      </c>
      <c r="G325" s="2">
        <v>7.6353399999999996E-4</v>
      </c>
      <c r="H325" s="2">
        <v>3.82E-5</v>
      </c>
      <c r="I325" s="2">
        <v>9.5400000000000001E-6</v>
      </c>
      <c r="J325" s="2">
        <v>2.00428E-4</v>
      </c>
      <c r="K325" s="2">
        <v>1.1453E-4</v>
      </c>
      <c r="L325">
        <v>3.3309149999999998E-3</v>
      </c>
      <c r="M325">
        <v>40.689700000000002</v>
      </c>
      <c r="N325">
        <v>73.272199999999998</v>
      </c>
      <c r="O325">
        <v>4.7907999999999999</v>
      </c>
      <c r="P325">
        <v>2.8632499999999998E-4</v>
      </c>
      <c r="Q325">
        <v>1.3171000000000001E-3</v>
      </c>
      <c r="R325" s="2">
        <v>8.5900000000000001E-5</v>
      </c>
      <c r="S325" s="2">
        <v>0</v>
      </c>
      <c r="T325" s="2">
        <v>0</v>
      </c>
      <c r="U325">
        <v>104776</v>
      </c>
    </row>
    <row r="326" spans="1:21" x14ac:dyDescent="0.2">
      <c r="A326">
        <v>967</v>
      </c>
      <c r="B326">
        <v>6</v>
      </c>
      <c r="C326">
        <v>24</v>
      </c>
      <c r="D326">
        <v>30</v>
      </c>
      <c r="E326">
        <v>2160</v>
      </c>
      <c r="F326">
        <v>192.9342</v>
      </c>
      <c r="G326" s="2">
        <v>4.5286620000000001E-3</v>
      </c>
      <c r="H326" s="2">
        <v>8.9381499999999995E-4</v>
      </c>
      <c r="I326" s="2">
        <v>4.9700000000000002E-5</v>
      </c>
      <c r="J326" s="2">
        <v>1.3903799999999999E-4</v>
      </c>
      <c r="K326" s="2">
        <v>1.6187980000000001E-3</v>
      </c>
      <c r="L326">
        <v>5.1245379999999997E-3</v>
      </c>
      <c r="M326">
        <v>18.399999999999999</v>
      </c>
      <c r="N326">
        <v>34.860500000000002</v>
      </c>
      <c r="O326">
        <v>6.3933999999999997</v>
      </c>
      <c r="P326">
        <v>2.8800700000000001E-4</v>
      </c>
      <c r="Q326">
        <v>1.0725999999999999E-3</v>
      </c>
      <c r="R326" s="2">
        <v>7.9499999999999994E-5</v>
      </c>
      <c r="S326" s="2">
        <v>0</v>
      </c>
      <c r="T326" s="2">
        <v>4.9700000000000002E-5</v>
      </c>
      <c r="U326">
        <v>100692</v>
      </c>
    </row>
    <row r="327" spans="1:21" x14ac:dyDescent="0.2">
      <c r="A327">
        <v>970</v>
      </c>
      <c r="B327">
        <v>6</v>
      </c>
      <c r="C327">
        <v>19</v>
      </c>
      <c r="D327">
        <v>10</v>
      </c>
      <c r="E327">
        <v>350</v>
      </c>
      <c r="F327">
        <v>104.1918</v>
      </c>
      <c r="G327" s="2">
        <v>1.9193859999999999E-3</v>
      </c>
      <c r="H327" s="2">
        <v>4.6207399999999998E-4</v>
      </c>
      <c r="I327" s="2">
        <v>1.0663299999999999E-4</v>
      </c>
      <c r="J327" s="2">
        <v>0</v>
      </c>
      <c r="K327" s="2">
        <v>2.4880900000000001E-4</v>
      </c>
      <c r="L327">
        <v>3.9276320000000003E-3</v>
      </c>
      <c r="M327">
        <v>35.127299999999998</v>
      </c>
      <c r="N327">
        <v>57.067900000000002</v>
      </c>
      <c r="O327">
        <v>4.5881999999999996</v>
      </c>
      <c r="P327">
        <v>2.3103699999999999E-4</v>
      </c>
      <c r="Q327">
        <v>9.4191999999999995E-4</v>
      </c>
      <c r="R327" s="2">
        <v>1.0663299999999999E-4</v>
      </c>
      <c r="S327" s="2">
        <v>3.1989799999999999E-4</v>
      </c>
      <c r="T327" s="2">
        <v>0</v>
      </c>
      <c r="U327">
        <v>56268</v>
      </c>
    </row>
    <row r="328" spans="1:21" x14ac:dyDescent="0.2">
      <c r="A328">
        <v>974</v>
      </c>
      <c r="B328">
        <v>3</v>
      </c>
      <c r="C328">
        <v>17</v>
      </c>
      <c r="D328">
        <v>20</v>
      </c>
      <c r="E328">
        <v>80</v>
      </c>
      <c r="F328">
        <v>48.858600000000003</v>
      </c>
      <c r="G328" s="2">
        <v>9.4762199999999996E-4</v>
      </c>
      <c r="H328" s="2">
        <v>4.3073699999999999E-4</v>
      </c>
      <c r="I328" s="2">
        <v>1.91E-5</v>
      </c>
      <c r="J328" s="2">
        <v>0</v>
      </c>
      <c r="K328" s="2">
        <v>1.0529100000000001E-4</v>
      </c>
      <c r="L328">
        <v>2.6035680000000001E-3</v>
      </c>
      <c r="M328">
        <v>68.634699999999995</v>
      </c>
      <c r="N328">
        <v>86.117599999999996</v>
      </c>
      <c r="O328">
        <v>3.4300999999999999</v>
      </c>
      <c r="P328">
        <v>1.9143900000000001E-4</v>
      </c>
      <c r="Q328">
        <v>7.0832000000000002E-4</v>
      </c>
      <c r="R328" s="2">
        <v>6.7000000000000002E-5</v>
      </c>
      <c r="S328" s="2">
        <v>0</v>
      </c>
      <c r="T328" s="2">
        <v>1.0529E-4</v>
      </c>
      <c r="U328">
        <v>104472</v>
      </c>
    </row>
    <row r="329" spans="1:21" x14ac:dyDescent="0.2">
      <c r="A329">
        <v>975</v>
      </c>
      <c r="B329">
        <v>3</v>
      </c>
      <c r="C329">
        <v>19</v>
      </c>
      <c r="D329">
        <v>14</v>
      </c>
      <c r="E329">
        <v>900</v>
      </c>
      <c r="F329">
        <v>91.018199999999993</v>
      </c>
      <c r="G329" s="2">
        <v>2.9638360000000001E-3</v>
      </c>
      <c r="H329" s="2">
        <v>4.8151999999999998E-4</v>
      </c>
      <c r="I329" s="2">
        <v>4.1499999999999999E-5</v>
      </c>
      <c r="J329" s="2">
        <v>1.66E-5</v>
      </c>
      <c r="K329" s="2">
        <v>1.57739E-4</v>
      </c>
      <c r="L329">
        <v>2.8476069999999998E-3</v>
      </c>
      <c r="M329">
        <v>48.467799999999997</v>
      </c>
      <c r="N329">
        <v>71.148700000000005</v>
      </c>
      <c r="O329">
        <v>5.2187000000000001</v>
      </c>
      <c r="P329">
        <v>1.3283300000000001E-4</v>
      </c>
      <c r="Q329">
        <v>6.4756000000000004E-4</v>
      </c>
      <c r="R329" s="2">
        <v>4.9799999999999998E-5</v>
      </c>
      <c r="S329" s="2">
        <v>0</v>
      </c>
      <c r="T329" s="2">
        <v>5.9774999999999997E-4</v>
      </c>
      <c r="U329">
        <v>120452</v>
      </c>
    </row>
    <row r="330" spans="1:21" x14ac:dyDescent="0.2">
      <c r="A330">
        <v>979</v>
      </c>
      <c r="B330">
        <v>2</v>
      </c>
      <c r="C330">
        <v>16</v>
      </c>
      <c r="D330">
        <v>10</v>
      </c>
      <c r="E330">
        <v>10</v>
      </c>
      <c r="F330">
        <v>32.673000000000002</v>
      </c>
      <c r="G330" s="2">
        <v>1.2628139999999999E-3</v>
      </c>
      <c r="H330" s="2">
        <v>1.11425E-4</v>
      </c>
      <c r="I330" s="2">
        <v>0</v>
      </c>
      <c r="J330" s="2">
        <v>1.8600000000000001E-5</v>
      </c>
      <c r="K330" s="2">
        <v>5.5699999999999999E-5</v>
      </c>
      <c r="L330">
        <v>1.2442429999999999E-3</v>
      </c>
      <c r="M330">
        <v>95.878799999999998</v>
      </c>
      <c r="N330">
        <v>119.16419999999999</v>
      </c>
      <c r="O330">
        <v>4.1493000000000002</v>
      </c>
      <c r="P330">
        <v>1.85708E-4</v>
      </c>
      <c r="Q330">
        <v>8.5426000000000002E-4</v>
      </c>
      <c r="R330" s="2">
        <v>5.5699999999999999E-5</v>
      </c>
      <c r="S330" s="2">
        <v>0</v>
      </c>
      <c r="T330" s="2">
        <v>0</v>
      </c>
      <c r="U330">
        <v>53848</v>
      </c>
    </row>
    <row r="331" spans="1:21" x14ac:dyDescent="0.2">
      <c r="A331">
        <v>981</v>
      </c>
      <c r="B331">
        <v>5</v>
      </c>
      <c r="C331">
        <v>22</v>
      </c>
      <c r="D331">
        <v>20</v>
      </c>
      <c r="E331">
        <v>1260</v>
      </c>
      <c r="F331">
        <v>132.17339999999999</v>
      </c>
      <c r="G331" s="2">
        <v>5.943711E-3</v>
      </c>
      <c r="H331" s="2">
        <v>4.49794E-4</v>
      </c>
      <c r="I331" s="2">
        <v>1.07094E-4</v>
      </c>
      <c r="J331" s="2">
        <v>4.2837600000000001E-4</v>
      </c>
      <c r="K331" s="2">
        <v>1.210161E-3</v>
      </c>
      <c r="L331">
        <v>3.480552E-3</v>
      </c>
      <c r="M331">
        <v>44.333300000000001</v>
      </c>
      <c r="N331">
        <v>57.772300000000001</v>
      </c>
      <c r="O331">
        <v>6.12</v>
      </c>
      <c r="P331">
        <v>2.6773500000000001E-4</v>
      </c>
      <c r="Q331">
        <v>9.4242999999999996E-4</v>
      </c>
      <c r="R331" s="2">
        <v>9.6399999999999999E-5</v>
      </c>
      <c r="S331" s="2">
        <v>1.3922199999999999E-4</v>
      </c>
      <c r="T331" s="2">
        <v>4.9262999999999998E-4</v>
      </c>
      <c r="U331">
        <v>93376</v>
      </c>
    </row>
    <row r="332" spans="1:21" x14ac:dyDescent="0.2">
      <c r="A332">
        <v>987</v>
      </c>
      <c r="B332">
        <v>4</v>
      </c>
      <c r="C332">
        <v>19</v>
      </c>
      <c r="D332">
        <v>6</v>
      </c>
      <c r="E332">
        <v>200</v>
      </c>
      <c r="F332">
        <v>90.297600000000003</v>
      </c>
      <c r="G332" s="2">
        <v>1.369613E-3</v>
      </c>
      <c r="H332" s="2">
        <v>2.9218400000000002E-4</v>
      </c>
      <c r="I332" s="2">
        <v>7.2999999999999999E-5</v>
      </c>
      <c r="J332" s="2">
        <v>1.8300000000000001E-5</v>
      </c>
      <c r="K332" s="2">
        <v>1.4609200000000001E-4</v>
      </c>
      <c r="L332">
        <v>3.1592399999999998E-3</v>
      </c>
      <c r="M332">
        <v>39.604700000000001</v>
      </c>
      <c r="N332">
        <v>60.554900000000004</v>
      </c>
      <c r="O332">
        <v>4.7976999999999999</v>
      </c>
      <c r="P332">
        <v>2.5566100000000002E-4</v>
      </c>
      <c r="Q332">
        <v>4.5654000000000002E-4</v>
      </c>
      <c r="R332" s="2">
        <v>9.1299999999999997E-5</v>
      </c>
      <c r="S332" s="2">
        <v>0</v>
      </c>
      <c r="T332" s="2">
        <v>1.8300000000000001E-5</v>
      </c>
      <c r="U332">
        <v>54760</v>
      </c>
    </row>
    <row r="333" spans="1:21" x14ac:dyDescent="0.2">
      <c r="A333">
        <v>993</v>
      </c>
      <c r="B333">
        <v>5</v>
      </c>
      <c r="C333">
        <v>21</v>
      </c>
      <c r="D333">
        <v>16</v>
      </c>
      <c r="E333">
        <v>300</v>
      </c>
      <c r="F333">
        <v>115.2306</v>
      </c>
      <c r="G333" s="2">
        <v>4.2864219999999998E-3</v>
      </c>
      <c r="H333" s="2">
        <v>6.8136800000000001E-4</v>
      </c>
      <c r="I333" s="2">
        <v>7.4300000000000004E-5</v>
      </c>
      <c r="J333" s="2">
        <v>2.48E-5</v>
      </c>
      <c r="K333" s="2">
        <v>2.9732400000000001E-4</v>
      </c>
      <c r="L333">
        <v>4.6704659999999999E-3</v>
      </c>
      <c r="M333">
        <v>25.095700000000001</v>
      </c>
      <c r="N333">
        <v>47.257300000000001</v>
      </c>
      <c r="O333">
        <v>3.7241</v>
      </c>
      <c r="P333">
        <v>3.3449E-4</v>
      </c>
      <c r="Q333">
        <v>1.0778000000000001E-3</v>
      </c>
      <c r="R333" s="2">
        <v>9.9099999999999996E-5</v>
      </c>
      <c r="S333" s="2">
        <v>0</v>
      </c>
      <c r="T333" s="2">
        <v>7.4300000000000004E-5</v>
      </c>
      <c r="U333">
        <v>80720</v>
      </c>
    </row>
    <row r="334" spans="1:21" x14ac:dyDescent="0.2">
      <c r="A334">
        <v>995</v>
      </c>
      <c r="B334">
        <v>3</v>
      </c>
      <c r="C334">
        <v>22</v>
      </c>
      <c r="D334">
        <v>12</v>
      </c>
      <c r="E334">
        <v>25</v>
      </c>
      <c r="F334">
        <v>90.615600000000001</v>
      </c>
      <c r="G334" s="2">
        <v>1.4655810000000001E-3</v>
      </c>
      <c r="H334" s="2">
        <v>1.11029E-4</v>
      </c>
      <c r="I334" s="2">
        <v>3.6999999999999998E-5</v>
      </c>
      <c r="J334" s="2">
        <v>0</v>
      </c>
      <c r="K334" s="2">
        <v>1.9244999999999999E-4</v>
      </c>
      <c r="L334">
        <v>3.0199850000000002E-3</v>
      </c>
      <c r="M334">
        <v>40.668300000000002</v>
      </c>
      <c r="N334">
        <v>58.029400000000003</v>
      </c>
      <c r="O334">
        <v>5.1985000000000001</v>
      </c>
      <c r="P334">
        <v>2.2205799999999999E-4</v>
      </c>
      <c r="Q334">
        <v>5.6254999999999999E-4</v>
      </c>
      <c r="R334" s="2">
        <v>4.4400000000000002E-5</v>
      </c>
      <c r="S334" s="2">
        <v>0</v>
      </c>
      <c r="T334" s="2">
        <v>0</v>
      </c>
      <c r="U334">
        <v>135100</v>
      </c>
    </row>
    <row r="335" spans="1:21" x14ac:dyDescent="0.2">
      <c r="A335">
        <v>997</v>
      </c>
      <c r="B335">
        <v>4</v>
      </c>
      <c r="C335">
        <v>20</v>
      </c>
      <c r="D335">
        <v>24</v>
      </c>
      <c r="E335">
        <v>800</v>
      </c>
      <c r="F335">
        <v>116.78879999999999</v>
      </c>
      <c r="G335" s="2">
        <v>3.1924259999999999E-3</v>
      </c>
      <c r="H335" s="2">
        <v>5.1372400000000002E-4</v>
      </c>
      <c r="I335" s="2">
        <v>7.3399999999999995E-5</v>
      </c>
      <c r="J335" s="2">
        <v>0</v>
      </c>
      <c r="K335" s="2">
        <v>1.34547E-4</v>
      </c>
      <c r="L335">
        <v>4.9659960000000003E-3</v>
      </c>
      <c r="M335">
        <v>32.523499999999999</v>
      </c>
      <c r="N335">
        <v>47.507399999999997</v>
      </c>
      <c r="O335">
        <v>3.8448000000000002</v>
      </c>
      <c r="P335">
        <v>3.9140900000000001E-4</v>
      </c>
      <c r="Q335">
        <v>8.9289999999999997E-4</v>
      </c>
      <c r="R335" s="2">
        <v>9.7899999999999994E-5</v>
      </c>
      <c r="S335" s="2">
        <v>0</v>
      </c>
      <c r="T335" s="2">
        <v>4.8900000000000003E-5</v>
      </c>
      <c r="U335">
        <v>81756</v>
      </c>
    </row>
    <row r="336" spans="1:21" x14ac:dyDescent="0.2">
      <c r="A336">
        <v>998</v>
      </c>
      <c r="B336">
        <v>4</v>
      </c>
      <c r="C336">
        <v>20</v>
      </c>
      <c r="D336">
        <v>10</v>
      </c>
      <c r="E336">
        <v>700</v>
      </c>
      <c r="F336">
        <v>99.397800000000004</v>
      </c>
      <c r="G336" s="2">
        <v>2.576867E-3</v>
      </c>
      <c r="H336" s="2">
        <v>4.49581E-4</v>
      </c>
      <c r="I336" s="2">
        <v>4.3900000000000003E-5</v>
      </c>
      <c r="J336" s="2">
        <v>6.58E-5</v>
      </c>
      <c r="K336" s="2">
        <v>3.29E-5</v>
      </c>
      <c r="L336">
        <v>3.5089259999999999E-3</v>
      </c>
      <c r="M336">
        <v>57.542299999999997</v>
      </c>
      <c r="N336">
        <v>62.8125</v>
      </c>
      <c r="O336">
        <v>4.9344000000000001</v>
      </c>
      <c r="P336">
        <v>2.1930800000000001E-4</v>
      </c>
      <c r="Q336">
        <v>1.1623E-3</v>
      </c>
      <c r="R336" s="2">
        <v>6.58E-5</v>
      </c>
      <c r="S336" s="2">
        <v>3.2896200000000003E-4</v>
      </c>
      <c r="T336" s="2">
        <v>3.3993000000000001E-4</v>
      </c>
      <c r="U336">
        <v>91196</v>
      </c>
    </row>
    <row r="337" spans="1:21" x14ac:dyDescent="0.2">
      <c r="A337">
        <v>1000</v>
      </c>
      <c r="B337">
        <v>6</v>
      </c>
      <c r="C337">
        <v>17</v>
      </c>
      <c r="D337">
        <v>16</v>
      </c>
      <c r="E337">
        <v>624</v>
      </c>
      <c r="F337">
        <v>138.3468</v>
      </c>
      <c r="G337" s="2">
        <v>2.5464490000000001E-3</v>
      </c>
      <c r="H337" s="2">
        <v>4.3226799999999998E-4</v>
      </c>
      <c r="I337" s="2">
        <v>7.86E-5</v>
      </c>
      <c r="J337" s="2">
        <v>1.1003200000000001E-4</v>
      </c>
      <c r="K337" s="2">
        <v>4.16549E-4</v>
      </c>
      <c r="L337">
        <v>5.1007580000000004E-3</v>
      </c>
      <c r="M337">
        <v>29.549399999999999</v>
      </c>
      <c r="N337">
        <v>39.500799999999998</v>
      </c>
      <c r="O337">
        <v>4.7350000000000003</v>
      </c>
      <c r="P337">
        <v>1.9648499999999999E-4</v>
      </c>
      <c r="Q337">
        <v>8.0951999999999999E-4</v>
      </c>
      <c r="R337" s="2">
        <v>5.5000000000000002E-5</v>
      </c>
      <c r="S337" s="2">
        <v>7.8599999999999993E-6</v>
      </c>
      <c r="T337" s="2">
        <v>0</v>
      </c>
      <c r="U337">
        <v>127236</v>
      </c>
    </row>
    <row r="338" spans="1:21" x14ac:dyDescent="0.2">
      <c r="A338">
        <v>1004</v>
      </c>
      <c r="B338">
        <v>4</v>
      </c>
      <c r="C338">
        <v>20</v>
      </c>
      <c r="D338">
        <v>28</v>
      </c>
      <c r="E338">
        <v>700</v>
      </c>
      <c r="F338">
        <v>57.079799999999999</v>
      </c>
      <c r="G338" s="2">
        <v>1.366903E-3</v>
      </c>
      <c r="H338" s="2">
        <v>3.6450700000000003E-4</v>
      </c>
      <c r="I338" s="2">
        <v>1.2999999999999999E-5</v>
      </c>
      <c r="J338" s="2">
        <v>2.1699999999999999E-5</v>
      </c>
      <c r="K338" s="2">
        <v>9.5500000000000004E-5</v>
      </c>
      <c r="L338">
        <v>2.7164480000000002E-3</v>
      </c>
      <c r="M338">
        <v>88.063999999999993</v>
      </c>
      <c r="N338">
        <v>80.23</v>
      </c>
      <c r="O338">
        <v>3.6389999999999998</v>
      </c>
      <c r="P338">
        <v>1.43199E-4</v>
      </c>
      <c r="Q338">
        <v>3.6451000000000002E-4</v>
      </c>
      <c r="R338" s="2">
        <v>5.2099999999999999E-5</v>
      </c>
      <c r="S338" s="2">
        <v>2.0395100000000001E-4</v>
      </c>
      <c r="T338" s="2">
        <v>6.5099999999999997E-5</v>
      </c>
      <c r="U338">
        <v>230448</v>
      </c>
    </row>
    <row r="339" spans="1:21" x14ac:dyDescent="0.2">
      <c r="A339">
        <v>1008</v>
      </c>
      <c r="B339">
        <v>4</v>
      </c>
      <c r="C339">
        <v>23</v>
      </c>
      <c r="D339">
        <v>36</v>
      </c>
      <c r="E339">
        <v>2000</v>
      </c>
      <c r="F339">
        <v>98.485799999999998</v>
      </c>
      <c r="G339" s="2">
        <v>2.1923810000000002E-3</v>
      </c>
      <c r="H339" s="2">
        <v>4.7958300000000001E-4</v>
      </c>
      <c r="I339" s="2">
        <v>2.7399999999999999E-5</v>
      </c>
      <c r="J339" s="2">
        <v>1.3702399999999999E-4</v>
      </c>
      <c r="K339" s="2">
        <v>4.3847599999999998E-4</v>
      </c>
      <c r="L339">
        <v>4.097013E-3</v>
      </c>
      <c r="M339">
        <v>42.040300000000002</v>
      </c>
      <c r="N339">
        <v>60.147199999999998</v>
      </c>
      <c r="O339">
        <v>3.7023000000000001</v>
      </c>
      <c r="P339">
        <v>3.0145200000000001E-4</v>
      </c>
      <c r="Q339">
        <v>6.7142000000000005E-4</v>
      </c>
      <c r="R339" s="2">
        <v>8.2200000000000006E-5</v>
      </c>
      <c r="S339" s="2">
        <v>0</v>
      </c>
      <c r="T339" s="2">
        <v>1.3699999999999999E-5</v>
      </c>
      <c r="U339">
        <v>72980</v>
      </c>
    </row>
    <row r="340" spans="1:21" x14ac:dyDescent="0.2">
      <c r="A340">
        <v>1009</v>
      </c>
      <c r="B340">
        <v>5</v>
      </c>
      <c r="C340">
        <v>20</v>
      </c>
      <c r="D340">
        <v>40</v>
      </c>
      <c r="E340">
        <v>5000</v>
      </c>
      <c r="F340">
        <v>84.708600000000004</v>
      </c>
      <c r="G340" s="2">
        <v>1.113438E-3</v>
      </c>
      <c r="H340" s="2">
        <v>8.3100000000000001E-5</v>
      </c>
      <c r="I340" s="2">
        <v>1.66E-5</v>
      </c>
      <c r="J340" s="2">
        <v>2.4096799999999999E-4</v>
      </c>
      <c r="K340" s="2">
        <v>3.9884300000000002E-4</v>
      </c>
      <c r="L340">
        <v>3.1242729999999999E-3</v>
      </c>
      <c r="M340">
        <v>48.512</v>
      </c>
      <c r="N340">
        <v>62.606400000000001</v>
      </c>
      <c r="O340">
        <v>4.5585000000000004</v>
      </c>
      <c r="P340">
        <v>2.0773100000000001E-4</v>
      </c>
      <c r="Q340">
        <v>1.2547000000000001E-3</v>
      </c>
      <c r="R340" s="2">
        <v>5.8199999999999998E-5</v>
      </c>
      <c r="S340" s="2">
        <v>4.1499999999999999E-5</v>
      </c>
      <c r="T340" s="2">
        <v>2.9912999999999999E-4</v>
      </c>
      <c r="U340">
        <v>120348</v>
      </c>
    </row>
    <row r="341" spans="1:21" x14ac:dyDescent="0.2">
      <c r="A341">
        <v>1010</v>
      </c>
      <c r="B341">
        <v>6</v>
      </c>
      <c r="C341">
        <v>18</v>
      </c>
      <c r="D341">
        <v>24</v>
      </c>
      <c r="E341">
        <v>650</v>
      </c>
      <c r="F341">
        <v>188.86199999999999</v>
      </c>
      <c r="G341" s="2">
        <v>7.8702540000000001E-3</v>
      </c>
      <c r="H341" s="2">
        <v>4.14886E-4</v>
      </c>
      <c r="I341" s="2">
        <v>8.7999999999999998E-5</v>
      </c>
      <c r="J341" s="2">
        <v>6.2899999999999997E-5</v>
      </c>
      <c r="K341" s="2">
        <v>1.88584E-4</v>
      </c>
      <c r="L341">
        <v>5.0540610000000003E-3</v>
      </c>
      <c r="M341">
        <v>23.7805</v>
      </c>
      <c r="N341">
        <v>44.457700000000003</v>
      </c>
      <c r="O341">
        <v>5.5198999999999998</v>
      </c>
      <c r="P341">
        <v>2.7659000000000001E-4</v>
      </c>
      <c r="Q341">
        <v>1.6092999999999999E-3</v>
      </c>
      <c r="R341" s="2">
        <v>8.7999999999999998E-5</v>
      </c>
      <c r="S341" s="2">
        <v>2.7659000000000001E-4</v>
      </c>
      <c r="T341" s="2">
        <v>8.7999999999999998E-5</v>
      </c>
      <c r="U341">
        <v>79540</v>
      </c>
    </row>
    <row r="342" spans="1:21" x14ac:dyDescent="0.2">
      <c r="A342">
        <v>1013</v>
      </c>
      <c r="B342">
        <v>1</v>
      </c>
      <c r="C342">
        <v>28</v>
      </c>
      <c r="D342">
        <v>8</v>
      </c>
      <c r="E342">
        <v>176</v>
      </c>
      <c r="F342">
        <v>69.118200000000002</v>
      </c>
      <c r="G342" s="2">
        <v>4.277192E-3</v>
      </c>
      <c r="H342" s="2">
        <v>1.87596E-4</v>
      </c>
      <c r="I342" s="2">
        <v>0</v>
      </c>
      <c r="J342" s="2">
        <v>2.8099999999999999E-5</v>
      </c>
      <c r="K342" s="2">
        <v>6.5699999999999998E-5</v>
      </c>
      <c r="L342">
        <v>2.185495E-3</v>
      </c>
      <c r="M342">
        <v>68.930999999999997</v>
      </c>
      <c r="N342">
        <v>96.154499999999999</v>
      </c>
      <c r="O342">
        <v>4.1588000000000003</v>
      </c>
      <c r="P342">
        <v>2.1573600000000001E-4</v>
      </c>
      <c r="Q342">
        <v>6.6597E-4</v>
      </c>
      <c r="R342" s="2">
        <v>6.5699999999999998E-5</v>
      </c>
      <c r="S342" s="2">
        <v>8.4400000000000005E-5</v>
      </c>
      <c r="T342" s="2">
        <v>6.5699999999999998E-5</v>
      </c>
      <c r="U342">
        <v>106612</v>
      </c>
    </row>
    <row r="343" spans="1:21" x14ac:dyDescent="0.2">
      <c r="A343">
        <v>1016</v>
      </c>
      <c r="B343">
        <v>1</v>
      </c>
      <c r="C343">
        <v>24</v>
      </c>
      <c r="D343">
        <v>16</v>
      </c>
      <c r="E343">
        <v>60</v>
      </c>
      <c r="F343">
        <v>25.606200000000001</v>
      </c>
      <c r="G343" s="2">
        <v>2.1182199999999999E-4</v>
      </c>
      <c r="H343" s="2">
        <v>1.21041E-4</v>
      </c>
      <c r="I343" s="2">
        <v>1.01E-5</v>
      </c>
      <c r="J343" s="2">
        <v>0</v>
      </c>
      <c r="K343" s="2">
        <v>3.0300000000000001E-5</v>
      </c>
      <c r="L343">
        <v>1.4827519999999999E-3</v>
      </c>
      <c r="M343">
        <v>74.821899999999999</v>
      </c>
      <c r="N343">
        <v>143.2381</v>
      </c>
      <c r="O343">
        <v>3.3060999999999998</v>
      </c>
      <c r="P343">
        <v>1.6138799999999999E-4</v>
      </c>
      <c r="Q343">
        <v>3.9337999999999998E-4</v>
      </c>
      <c r="R343" s="2">
        <v>7.0599999999999995E-5</v>
      </c>
      <c r="S343" s="2">
        <v>0</v>
      </c>
      <c r="T343" s="2">
        <v>0</v>
      </c>
      <c r="U343">
        <v>99140</v>
      </c>
    </row>
    <row r="344" spans="1:21" x14ac:dyDescent="0.2">
      <c r="A344">
        <v>1021</v>
      </c>
      <c r="B344">
        <v>5</v>
      </c>
      <c r="C344">
        <v>19</v>
      </c>
      <c r="D344">
        <v>2</v>
      </c>
      <c r="E344">
        <v>400</v>
      </c>
      <c r="F344">
        <v>117.1998</v>
      </c>
      <c r="G344" s="2">
        <v>5.5616659999999998E-3</v>
      </c>
      <c r="H344" s="2">
        <v>6.3740400000000005E-4</v>
      </c>
      <c r="I344" s="2">
        <v>1.24981E-4</v>
      </c>
      <c r="J344" s="2">
        <v>1.2500000000000001E-5</v>
      </c>
      <c r="K344" s="2">
        <v>1.12483E-4</v>
      </c>
      <c r="L344">
        <v>4.311853E-3</v>
      </c>
      <c r="M344">
        <v>33.4651</v>
      </c>
      <c r="N344">
        <v>56.510100000000001</v>
      </c>
      <c r="O344">
        <v>3.8376999999999999</v>
      </c>
      <c r="P344">
        <v>3.3744899999999997E-4</v>
      </c>
      <c r="Q344">
        <v>9.9985000000000004E-4</v>
      </c>
      <c r="R344" s="2">
        <v>7.4999999999999993E-5</v>
      </c>
      <c r="S344" s="2">
        <v>1.37479E-4</v>
      </c>
      <c r="T344" s="2">
        <v>5.0000000000000002E-5</v>
      </c>
      <c r="U344">
        <v>80012</v>
      </c>
    </row>
    <row r="345" spans="1:21" x14ac:dyDescent="0.2">
      <c r="A345">
        <v>1023</v>
      </c>
      <c r="B345">
        <v>4</v>
      </c>
      <c r="C345">
        <v>20</v>
      </c>
      <c r="D345">
        <v>4</v>
      </c>
      <c r="E345">
        <v>500</v>
      </c>
      <c r="F345">
        <v>84.9</v>
      </c>
      <c r="G345" s="2">
        <v>1.1702800000000001E-3</v>
      </c>
      <c r="H345" s="2">
        <v>4.6811200000000002E-4</v>
      </c>
      <c r="I345" s="2">
        <v>4.6799999999999999E-5</v>
      </c>
      <c r="J345" s="2">
        <v>9.3600000000000002E-6</v>
      </c>
      <c r="K345" s="2">
        <v>2.9022999999999999E-4</v>
      </c>
      <c r="L345">
        <v>3.5108409999999998E-3</v>
      </c>
      <c r="M345">
        <v>28.812799999999999</v>
      </c>
      <c r="N345">
        <v>57.461300000000001</v>
      </c>
      <c r="O345">
        <v>4.2853000000000003</v>
      </c>
      <c r="P345">
        <v>2.0596899999999999E-4</v>
      </c>
      <c r="Q345">
        <v>7.8642999999999996E-4</v>
      </c>
      <c r="R345" s="2">
        <v>6.5500000000000006E-5</v>
      </c>
      <c r="S345" s="2">
        <v>0</v>
      </c>
      <c r="T345" s="2">
        <v>6.5500000000000006E-5</v>
      </c>
      <c r="U345">
        <v>106812</v>
      </c>
    </row>
    <row r="346" spans="1:21" x14ac:dyDescent="0.2">
      <c r="A346">
        <v>1025</v>
      </c>
      <c r="B346">
        <v>3</v>
      </c>
      <c r="C346">
        <v>26</v>
      </c>
      <c r="D346">
        <v>6</v>
      </c>
      <c r="E346">
        <v>300</v>
      </c>
      <c r="F346">
        <v>56.174399999999999</v>
      </c>
      <c r="G346" s="2">
        <v>9.9986400000000005E-4</v>
      </c>
      <c r="H346" s="2">
        <v>1.93155E-4</v>
      </c>
      <c r="I346" s="2">
        <v>4.5399999999999999E-5</v>
      </c>
      <c r="J346" s="2">
        <v>3.4100000000000002E-5</v>
      </c>
      <c r="K346" s="2">
        <v>3.0677599999999998E-4</v>
      </c>
      <c r="L346">
        <v>2.9427810000000002E-3</v>
      </c>
      <c r="M346">
        <v>56.527099999999997</v>
      </c>
      <c r="N346">
        <v>80.185299999999998</v>
      </c>
      <c r="O346">
        <v>3.3591000000000002</v>
      </c>
      <c r="P346">
        <v>2.4996600000000001E-4</v>
      </c>
      <c r="Q346">
        <v>7.6126000000000004E-4</v>
      </c>
      <c r="R346" s="2">
        <v>7.9499999999999994E-5</v>
      </c>
      <c r="S346" s="2">
        <v>0</v>
      </c>
      <c r="T346" s="2">
        <v>7.9499999999999994E-5</v>
      </c>
      <c r="U346">
        <v>88012</v>
      </c>
    </row>
    <row r="347" spans="1:21" x14ac:dyDescent="0.2">
      <c r="A347">
        <v>1029</v>
      </c>
      <c r="B347">
        <v>2</v>
      </c>
      <c r="C347">
        <v>21</v>
      </c>
      <c r="D347">
        <v>8</v>
      </c>
      <c r="E347">
        <v>100</v>
      </c>
      <c r="F347">
        <v>84.238200000000006</v>
      </c>
      <c r="G347" s="2">
        <v>1.4809510000000001E-3</v>
      </c>
      <c r="H347" s="2">
        <v>1.4313999999999999E-4</v>
      </c>
      <c r="I347" s="2">
        <v>2.7500000000000001E-5</v>
      </c>
      <c r="J347" s="2">
        <v>3.8500000000000001E-5</v>
      </c>
      <c r="K347" s="2">
        <v>5.5604500000000002E-4</v>
      </c>
      <c r="L347">
        <v>3.281216E-3</v>
      </c>
      <c r="M347">
        <v>76.242000000000004</v>
      </c>
      <c r="N347">
        <v>70.758399999999995</v>
      </c>
      <c r="O347">
        <v>4.4614000000000003</v>
      </c>
      <c r="P347">
        <v>1.5965599999999999E-4</v>
      </c>
      <c r="Q347">
        <v>4.6796000000000001E-4</v>
      </c>
      <c r="R347" s="2">
        <v>3.8500000000000001E-5</v>
      </c>
      <c r="S347" s="2">
        <v>4.2942099999999998E-4</v>
      </c>
      <c r="T347" s="2">
        <v>1.1670999999999999E-3</v>
      </c>
      <c r="U347">
        <v>181640</v>
      </c>
    </row>
    <row r="348" spans="1:21" x14ac:dyDescent="0.2">
      <c r="A348">
        <v>1030</v>
      </c>
      <c r="B348">
        <v>2</v>
      </c>
      <c r="C348">
        <v>25</v>
      </c>
      <c r="D348">
        <v>12</v>
      </c>
      <c r="E348">
        <v>400</v>
      </c>
      <c r="F348">
        <v>105.8694</v>
      </c>
      <c r="G348" s="2">
        <v>6.5257780000000003E-3</v>
      </c>
      <c r="H348" s="2">
        <v>4.4124499999999999E-4</v>
      </c>
      <c r="I348" s="2">
        <v>1.16117E-4</v>
      </c>
      <c r="J348" s="2">
        <v>0</v>
      </c>
      <c r="K348" s="2">
        <v>4.6400000000000003E-5</v>
      </c>
      <c r="L348">
        <v>3.3906180000000002E-3</v>
      </c>
      <c r="M348">
        <v>31.862100000000002</v>
      </c>
      <c r="N348">
        <v>69.8904</v>
      </c>
      <c r="O348">
        <v>4.0068000000000001</v>
      </c>
      <c r="P348">
        <v>2.7868100000000002E-4</v>
      </c>
      <c r="Q348">
        <v>7.6637000000000005E-4</v>
      </c>
      <c r="R348" s="2">
        <v>1.3934E-4</v>
      </c>
      <c r="S348" s="2">
        <v>0</v>
      </c>
      <c r="T348" s="2">
        <v>1.6255999999999999E-4</v>
      </c>
      <c r="U348">
        <v>43060</v>
      </c>
    </row>
    <row r="349" spans="1:21" x14ac:dyDescent="0.2">
      <c r="A349">
        <v>1031</v>
      </c>
      <c r="B349">
        <v>2</v>
      </c>
      <c r="C349">
        <v>25</v>
      </c>
      <c r="D349">
        <v>10</v>
      </c>
      <c r="E349">
        <v>1000</v>
      </c>
      <c r="F349">
        <v>51.062399999999997</v>
      </c>
      <c r="G349" s="2">
        <v>5.8471100000000002E-4</v>
      </c>
      <c r="H349" s="2">
        <v>2.4000000000000001E-5</v>
      </c>
      <c r="I349" s="2">
        <v>0</v>
      </c>
      <c r="J349" s="2">
        <v>1.2815600000000001E-4</v>
      </c>
      <c r="K349" s="2">
        <v>0</v>
      </c>
      <c r="L349">
        <v>2.7393309999999998E-3</v>
      </c>
      <c r="M349">
        <v>58.604100000000003</v>
      </c>
      <c r="N349">
        <v>89.391800000000003</v>
      </c>
      <c r="O349">
        <v>3.3509000000000002</v>
      </c>
      <c r="P349">
        <v>1.6820499999999999E-4</v>
      </c>
      <c r="Q349">
        <v>6.0072999999999995E-4</v>
      </c>
      <c r="R349" s="2">
        <v>4.8099999999999997E-5</v>
      </c>
      <c r="S349" s="2">
        <v>0</v>
      </c>
      <c r="T349" s="2">
        <v>9.6100000000000005E-5</v>
      </c>
      <c r="U349">
        <v>124848</v>
      </c>
    </row>
    <row r="350" spans="1:21" x14ac:dyDescent="0.2">
      <c r="A350">
        <v>1032</v>
      </c>
      <c r="B350">
        <v>4</v>
      </c>
      <c r="C350">
        <v>28</v>
      </c>
      <c r="D350">
        <v>16</v>
      </c>
      <c r="E350">
        <v>300</v>
      </c>
      <c r="F350">
        <v>40.407600000000002</v>
      </c>
      <c r="G350" s="2">
        <v>4.7892699999999998E-4</v>
      </c>
      <c r="H350" s="2">
        <v>2.5206700000000002E-4</v>
      </c>
      <c r="I350" s="2">
        <v>1.00827E-4</v>
      </c>
      <c r="J350" s="2">
        <v>2.5199999999999999E-5</v>
      </c>
      <c r="K350" s="2">
        <v>7.5599999999999994E-5</v>
      </c>
      <c r="L350">
        <v>1.260335E-3</v>
      </c>
      <c r="M350">
        <v>88.571399999999997</v>
      </c>
      <c r="N350">
        <v>92.48</v>
      </c>
      <c r="O350">
        <v>5.96</v>
      </c>
      <c r="P350">
        <v>3.5289400000000003E-4</v>
      </c>
      <c r="Q350">
        <v>5.0412999999999999E-4</v>
      </c>
      <c r="R350" s="2">
        <v>7.5599999999999994E-5</v>
      </c>
      <c r="S350" s="2">
        <v>0</v>
      </c>
      <c r="T350" s="2">
        <v>0</v>
      </c>
      <c r="U350">
        <v>39672</v>
      </c>
    </row>
    <row r="351" spans="1:21" x14ac:dyDescent="0.2">
      <c r="A351">
        <v>1033</v>
      </c>
      <c r="B351">
        <v>2</v>
      </c>
      <c r="C351">
        <v>19</v>
      </c>
      <c r="D351">
        <v>8</v>
      </c>
      <c r="E351">
        <v>300</v>
      </c>
      <c r="F351">
        <v>66.093000000000004</v>
      </c>
      <c r="G351" s="2">
        <v>8.8513000000000003E-4</v>
      </c>
      <c r="H351" s="2">
        <v>4.4256500000000002E-4</v>
      </c>
      <c r="I351" s="2">
        <v>7.3800000000000005E-5</v>
      </c>
      <c r="J351" s="2">
        <v>0</v>
      </c>
      <c r="K351" s="2">
        <v>2.21282E-4</v>
      </c>
      <c r="L351">
        <v>1.548977E-3</v>
      </c>
      <c r="M351">
        <v>31.032299999999999</v>
      </c>
      <c r="N351">
        <v>102.0317</v>
      </c>
      <c r="O351">
        <v>7.6032000000000002</v>
      </c>
      <c r="P351">
        <v>2.7045599999999997E-4</v>
      </c>
      <c r="Q351">
        <v>5.1632999999999996E-4</v>
      </c>
      <c r="R351" s="2">
        <v>1.2293499999999999E-4</v>
      </c>
      <c r="S351" s="2">
        <v>0</v>
      </c>
      <c r="T351" s="2">
        <v>4.9200000000000003E-5</v>
      </c>
      <c r="U351">
        <v>40672</v>
      </c>
    </row>
    <row r="352" spans="1:21" x14ac:dyDescent="0.2">
      <c r="A352">
        <v>1034</v>
      </c>
      <c r="B352">
        <v>5</v>
      </c>
      <c r="C352">
        <v>31</v>
      </c>
      <c r="D352">
        <v>4</v>
      </c>
      <c r="E352">
        <v>750</v>
      </c>
      <c r="F352">
        <v>205.3416</v>
      </c>
      <c r="G352" s="2">
        <v>8.1503719999999995E-3</v>
      </c>
      <c r="H352" s="2">
        <v>5.9470400000000004E-4</v>
      </c>
      <c r="I352" s="2">
        <v>4.8699999999999998E-5</v>
      </c>
      <c r="J352" s="2">
        <v>1.1699100000000001E-4</v>
      </c>
      <c r="K352" s="2">
        <v>1.4331400000000001E-3</v>
      </c>
      <c r="L352">
        <v>4.4066610000000001E-3</v>
      </c>
      <c r="M352">
        <v>21.5078</v>
      </c>
      <c r="N352">
        <v>39.831899999999997</v>
      </c>
      <c r="O352">
        <v>7.1394000000000002</v>
      </c>
      <c r="P352">
        <v>3.11976E-4</v>
      </c>
      <c r="Q352">
        <v>1.6086E-3</v>
      </c>
      <c r="R352" s="2">
        <v>7.7999999999999999E-5</v>
      </c>
      <c r="S352" s="2">
        <v>0</v>
      </c>
      <c r="T352" s="2">
        <v>0</v>
      </c>
      <c r="U352">
        <v>102572</v>
      </c>
    </row>
    <row r="353" spans="1:21" x14ac:dyDescent="0.2">
      <c r="A353">
        <v>1043</v>
      </c>
      <c r="B353">
        <v>3</v>
      </c>
      <c r="C353">
        <v>16</v>
      </c>
      <c r="D353">
        <v>10</v>
      </c>
      <c r="E353">
        <v>200</v>
      </c>
      <c r="F353">
        <v>76.699200000000005</v>
      </c>
      <c r="G353" s="2">
        <v>3.26526E-4</v>
      </c>
      <c r="H353" s="2">
        <v>1.18737E-4</v>
      </c>
      <c r="I353" s="2">
        <v>4.4499999999999997E-5</v>
      </c>
      <c r="J353" s="2">
        <v>1.18737E-4</v>
      </c>
      <c r="K353" s="2">
        <v>2.8200000000000002E-4</v>
      </c>
      <c r="L353">
        <v>2.6270479999999999E-3</v>
      </c>
      <c r="M353">
        <v>39.590899999999998</v>
      </c>
      <c r="N353">
        <v>90.463300000000004</v>
      </c>
      <c r="O353">
        <v>5.4576000000000002</v>
      </c>
      <c r="P353">
        <v>2.07789E-4</v>
      </c>
      <c r="Q353">
        <v>6.8274000000000004E-4</v>
      </c>
      <c r="R353" s="2">
        <v>1.18737E-4</v>
      </c>
      <c r="S353" s="2">
        <v>0</v>
      </c>
      <c r="T353" s="2">
        <v>5.94E-5</v>
      </c>
      <c r="U353">
        <v>67376</v>
      </c>
    </row>
    <row r="354" spans="1:21" x14ac:dyDescent="0.2">
      <c r="A354">
        <v>1047</v>
      </c>
      <c r="B354">
        <v>4</v>
      </c>
      <c r="C354">
        <v>24</v>
      </c>
      <c r="D354">
        <v>14</v>
      </c>
      <c r="E354">
        <v>450</v>
      </c>
      <c r="F354">
        <v>98.059200000000004</v>
      </c>
      <c r="G354" s="2">
        <v>2.748365E-3</v>
      </c>
      <c r="H354" s="2">
        <v>5.0627799999999998E-4</v>
      </c>
      <c r="I354" s="2">
        <v>2.8900000000000001E-5</v>
      </c>
      <c r="J354" s="2">
        <v>4.3399999999999998E-5</v>
      </c>
      <c r="K354" s="2">
        <v>1.45E-5</v>
      </c>
      <c r="L354">
        <v>3.5294800000000002E-3</v>
      </c>
      <c r="M354">
        <v>24.4938</v>
      </c>
      <c r="N354">
        <v>57.229500000000002</v>
      </c>
      <c r="O354">
        <v>4.4508000000000001</v>
      </c>
      <c r="P354">
        <v>2.3144100000000001E-4</v>
      </c>
      <c r="Q354">
        <v>1.4465000000000001E-3</v>
      </c>
      <c r="R354" s="2">
        <v>1.15721E-4</v>
      </c>
      <c r="S354" s="2">
        <v>0</v>
      </c>
      <c r="T354" s="2">
        <v>0</v>
      </c>
      <c r="U354">
        <v>69132</v>
      </c>
    </row>
    <row r="355" spans="1:21" x14ac:dyDescent="0.2">
      <c r="A355">
        <v>1053</v>
      </c>
      <c r="B355">
        <v>3</v>
      </c>
      <c r="C355">
        <v>26</v>
      </c>
      <c r="D355">
        <v>24</v>
      </c>
      <c r="E355">
        <v>120</v>
      </c>
      <c r="F355">
        <v>85.442400000000006</v>
      </c>
      <c r="G355" s="2">
        <v>3.1622120000000002E-3</v>
      </c>
      <c r="H355" s="2">
        <v>4.4468600000000002E-4</v>
      </c>
      <c r="I355" s="2">
        <v>6.1799999999999998E-5</v>
      </c>
      <c r="J355" s="2">
        <v>4.9400000000000001E-5</v>
      </c>
      <c r="K355" s="2">
        <v>6.1799999999999998E-5</v>
      </c>
      <c r="L355">
        <v>2.9398689999999999E-3</v>
      </c>
      <c r="M355">
        <v>45.637099999999997</v>
      </c>
      <c r="N355">
        <v>78.890799999999999</v>
      </c>
      <c r="O355">
        <v>4.5042</v>
      </c>
      <c r="P355">
        <v>2.8410499999999999E-4</v>
      </c>
      <c r="Q355">
        <v>1.2105E-3</v>
      </c>
      <c r="R355" s="2">
        <v>7.4099999999999999E-5</v>
      </c>
      <c r="S355" s="2">
        <v>0</v>
      </c>
      <c r="T355" s="2">
        <v>1.3588000000000001E-4</v>
      </c>
      <c r="U355">
        <v>80956</v>
      </c>
    </row>
    <row r="356" spans="1:21" x14ac:dyDescent="0.2">
      <c r="A356">
        <v>1055</v>
      </c>
      <c r="B356">
        <v>4</v>
      </c>
      <c r="C356">
        <v>17</v>
      </c>
      <c r="D356">
        <v>8</v>
      </c>
      <c r="E356">
        <v>1000</v>
      </c>
      <c r="F356">
        <v>99.558599999999998</v>
      </c>
      <c r="G356" s="2">
        <v>3.9495600000000004E-3</v>
      </c>
      <c r="H356" s="2">
        <v>4.2826600000000001E-4</v>
      </c>
      <c r="I356" s="2">
        <v>3.57E-5</v>
      </c>
      <c r="J356" s="2">
        <v>3.57E-5</v>
      </c>
      <c r="K356" s="2">
        <v>3.2119899999999999E-4</v>
      </c>
      <c r="L356">
        <v>2.985962E-3</v>
      </c>
      <c r="M356">
        <v>38.704000000000001</v>
      </c>
      <c r="N356">
        <v>65.019900000000007</v>
      </c>
      <c r="O356">
        <v>5.0477999999999996</v>
      </c>
      <c r="P356">
        <v>2.7361399999999999E-4</v>
      </c>
      <c r="Q356">
        <v>6.1861000000000001E-4</v>
      </c>
      <c r="R356" s="2">
        <v>7.1400000000000001E-5</v>
      </c>
      <c r="S356" s="2">
        <v>0</v>
      </c>
      <c r="T356" s="2">
        <v>0</v>
      </c>
      <c r="U356">
        <v>84060</v>
      </c>
    </row>
    <row r="357" spans="1:21" x14ac:dyDescent="0.2">
      <c r="A357">
        <v>1061</v>
      </c>
      <c r="B357">
        <v>4</v>
      </c>
      <c r="C357">
        <v>20</v>
      </c>
      <c r="D357">
        <v>8</v>
      </c>
      <c r="E357">
        <v>200</v>
      </c>
      <c r="F357">
        <v>115.488</v>
      </c>
      <c r="G357" s="2">
        <v>2.6176799999999998E-3</v>
      </c>
      <c r="H357" s="2">
        <v>2.77984E-4</v>
      </c>
      <c r="I357" s="2">
        <v>5.7899999999999998E-5</v>
      </c>
      <c r="J357" s="2">
        <v>2.3200000000000001E-5</v>
      </c>
      <c r="K357" s="2">
        <v>4.0539299999999999E-4</v>
      </c>
      <c r="L357">
        <v>3.0114899999999999E-3</v>
      </c>
      <c r="M357">
        <v>36.648600000000002</v>
      </c>
      <c r="N357">
        <v>70.907700000000006</v>
      </c>
      <c r="O357">
        <v>6.7115</v>
      </c>
      <c r="P357">
        <v>1.9690500000000001E-4</v>
      </c>
      <c r="Q357">
        <v>1.5521000000000001E-3</v>
      </c>
      <c r="R357" s="2">
        <v>8.1100000000000006E-5</v>
      </c>
      <c r="S357" s="2">
        <v>1.7374E-4</v>
      </c>
      <c r="T357" s="2">
        <v>9.0344999999999998E-4</v>
      </c>
      <c r="U357">
        <v>86336</v>
      </c>
    </row>
    <row r="358" spans="1:21" x14ac:dyDescent="0.2">
      <c r="A358">
        <v>1062</v>
      </c>
      <c r="B358">
        <v>4</v>
      </c>
      <c r="C358">
        <v>26</v>
      </c>
      <c r="D358">
        <v>2</v>
      </c>
      <c r="E358">
        <v>300</v>
      </c>
      <c r="F358">
        <v>81.335999999999999</v>
      </c>
      <c r="G358" s="2">
        <v>8.85142E-4</v>
      </c>
      <c r="H358" s="2">
        <v>2.7004299999999998E-4</v>
      </c>
      <c r="I358" s="2">
        <v>3.0000000000000001E-5</v>
      </c>
      <c r="J358" s="2">
        <v>1.35022E-4</v>
      </c>
      <c r="K358" s="2">
        <v>2.7004299999999998E-4</v>
      </c>
      <c r="L358">
        <v>3.1805090000000002E-3</v>
      </c>
      <c r="M358">
        <v>41.118499999999997</v>
      </c>
      <c r="N358">
        <v>64.981099999999998</v>
      </c>
      <c r="O358">
        <v>4.4858000000000002</v>
      </c>
      <c r="P358">
        <v>3.1504999999999999E-4</v>
      </c>
      <c r="Q358">
        <v>5.2508000000000003E-4</v>
      </c>
      <c r="R358" s="2">
        <v>9.0000000000000006E-5</v>
      </c>
      <c r="S358" s="2">
        <v>0</v>
      </c>
      <c r="T358" s="2">
        <v>0</v>
      </c>
      <c r="U358">
        <v>66656</v>
      </c>
    </row>
    <row r="359" spans="1:21" x14ac:dyDescent="0.2">
      <c r="A359">
        <v>1063</v>
      </c>
      <c r="B359">
        <v>4</v>
      </c>
      <c r="C359">
        <v>25</v>
      </c>
      <c r="D359">
        <v>2</v>
      </c>
      <c r="E359">
        <v>80</v>
      </c>
      <c r="F359">
        <v>90.867000000000004</v>
      </c>
      <c r="G359" s="2">
        <v>2.8262090000000001E-3</v>
      </c>
      <c r="H359" s="2">
        <v>4.2182199999999997E-4</v>
      </c>
      <c r="I359" s="2">
        <v>4.2200000000000003E-5</v>
      </c>
      <c r="J359" s="2">
        <v>2.5309300000000002E-4</v>
      </c>
      <c r="K359" s="2">
        <v>6.4679400000000001E-4</v>
      </c>
      <c r="L359">
        <v>3.9088860000000003E-3</v>
      </c>
      <c r="M359">
        <v>34.454900000000002</v>
      </c>
      <c r="N359">
        <v>60.791400000000003</v>
      </c>
      <c r="O359">
        <v>3.8237000000000001</v>
      </c>
      <c r="P359">
        <v>3.3745800000000001E-4</v>
      </c>
      <c r="Q359">
        <v>8.2958000000000001E-4</v>
      </c>
      <c r="R359" s="2">
        <v>1.2654699999999999E-4</v>
      </c>
      <c r="S359" s="2">
        <v>0</v>
      </c>
      <c r="T359" s="2">
        <v>5.6199999999999997E-5</v>
      </c>
      <c r="U359">
        <v>71120</v>
      </c>
    </row>
    <row r="360" spans="1:21" x14ac:dyDescent="0.2">
      <c r="A360">
        <v>1064</v>
      </c>
      <c r="B360">
        <v>5</v>
      </c>
      <c r="C360">
        <v>17</v>
      </c>
      <c r="D360">
        <v>20</v>
      </c>
      <c r="F360">
        <v>94.472399999999993</v>
      </c>
      <c r="G360" s="2">
        <v>3.846005E-3</v>
      </c>
      <c r="H360" s="2">
        <v>7.8273000000000004E-4</v>
      </c>
      <c r="I360" s="2">
        <v>2.9E-5</v>
      </c>
      <c r="J360" s="2">
        <v>9.6600000000000007E-6</v>
      </c>
      <c r="K360" s="2">
        <v>1.3528699999999999E-4</v>
      </c>
      <c r="L360">
        <v>4.4741219999999996E-3</v>
      </c>
      <c r="M360">
        <v>50.545499999999997</v>
      </c>
      <c r="N360">
        <v>54.928699999999999</v>
      </c>
      <c r="O360">
        <v>3.0972</v>
      </c>
      <c r="P360">
        <v>2.9956299999999998E-4</v>
      </c>
      <c r="Q360">
        <v>7.6340000000000002E-4</v>
      </c>
      <c r="R360" s="2">
        <v>6.7600000000000003E-5</v>
      </c>
      <c r="S360" s="2">
        <v>1.06297E-4</v>
      </c>
      <c r="T360" s="2">
        <v>1.1595999999999999E-4</v>
      </c>
      <c r="U360">
        <v>103484</v>
      </c>
    </row>
    <row r="361" spans="1:21" x14ac:dyDescent="0.2">
      <c r="A361">
        <v>1070</v>
      </c>
      <c r="B361">
        <v>5</v>
      </c>
      <c r="C361">
        <v>18</v>
      </c>
      <c r="D361">
        <v>24</v>
      </c>
      <c r="E361">
        <v>1200</v>
      </c>
      <c r="F361">
        <v>95.640600000000006</v>
      </c>
      <c r="G361" s="2">
        <v>2.646883E-3</v>
      </c>
      <c r="H361" s="2">
        <v>5.2192099999999995E-4</v>
      </c>
      <c r="I361" s="2">
        <v>1.864E-4</v>
      </c>
      <c r="J361" s="2">
        <v>3.7299999999999999E-5</v>
      </c>
      <c r="K361" s="2">
        <v>1.081121E-3</v>
      </c>
      <c r="L361">
        <v>3.0196839999999999E-3</v>
      </c>
      <c r="M361">
        <v>25.05</v>
      </c>
      <c r="N361">
        <v>60</v>
      </c>
      <c r="O361">
        <v>5.1604999999999999</v>
      </c>
      <c r="P361">
        <v>5.2192099999999995E-4</v>
      </c>
      <c r="Q361">
        <v>8.9472E-4</v>
      </c>
      <c r="R361" s="2">
        <v>1.4912000000000001E-4</v>
      </c>
      <c r="S361" s="2">
        <v>0</v>
      </c>
      <c r="T361" s="2">
        <v>0</v>
      </c>
      <c r="U361">
        <v>26824</v>
      </c>
    </row>
    <row r="362" spans="1:21" x14ac:dyDescent="0.2">
      <c r="A362">
        <v>1071</v>
      </c>
      <c r="B362">
        <v>2</v>
      </c>
      <c r="C362">
        <v>22</v>
      </c>
      <c r="D362">
        <v>8</v>
      </c>
      <c r="E362">
        <v>35</v>
      </c>
      <c r="F362">
        <v>68.914199999999994</v>
      </c>
      <c r="G362" s="2">
        <v>1.1187020000000001E-3</v>
      </c>
      <c r="H362" s="2">
        <v>1.29849E-4</v>
      </c>
      <c r="I362" s="2">
        <v>4.0000000000000003E-5</v>
      </c>
      <c r="J362" s="2">
        <v>9.9899999999999992E-6</v>
      </c>
      <c r="K362" s="2">
        <v>2.9965200000000002E-4</v>
      </c>
      <c r="L362">
        <v>3.3461189999999998E-3</v>
      </c>
      <c r="M362">
        <v>46.071899999999999</v>
      </c>
      <c r="N362">
        <v>73.886600000000001</v>
      </c>
      <c r="O362">
        <v>3.6179000000000001</v>
      </c>
      <c r="P362">
        <v>2.6968700000000001E-4</v>
      </c>
      <c r="Q362">
        <v>7.6911000000000004E-4</v>
      </c>
      <c r="R362" s="2">
        <v>7.9900000000000004E-5</v>
      </c>
      <c r="S362" s="2">
        <v>0</v>
      </c>
      <c r="T362" s="2">
        <v>1.2985000000000001E-4</v>
      </c>
      <c r="U362">
        <v>100116</v>
      </c>
    </row>
    <row r="363" spans="1:21" x14ac:dyDescent="0.2">
      <c r="A363">
        <v>1074</v>
      </c>
      <c r="B363">
        <v>1</v>
      </c>
      <c r="C363">
        <v>22</v>
      </c>
      <c r="D363">
        <v>16</v>
      </c>
      <c r="E363">
        <v>400</v>
      </c>
      <c r="F363">
        <v>38.327399999999997</v>
      </c>
      <c r="G363" s="2">
        <v>0</v>
      </c>
      <c r="H363" s="2">
        <v>0</v>
      </c>
      <c r="I363" s="2">
        <v>0</v>
      </c>
      <c r="J363" s="2">
        <v>2.1299999999999999E-5</v>
      </c>
      <c r="K363" s="2">
        <v>8.5199999999999997E-5</v>
      </c>
      <c r="L363">
        <v>2.5784179999999999E-3</v>
      </c>
      <c r="M363">
        <v>76.066699999999997</v>
      </c>
      <c r="N363">
        <v>88.628100000000003</v>
      </c>
      <c r="O363">
        <v>2.843</v>
      </c>
      <c r="P363">
        <v>3.4094799999999999E-4</v>
      </c>
      <c r="Q363">
        <v>6.1797000000000002E-4</v>
      </c>
      <c r="R363" s="2">
        <v>6.3899999999999995E-5</v>
      </c>
      <c r="S363" s="2">
        <v>0</v>
      </c>
      <c r="T363" s="2">
        <v>0</v>
      </c>
      <c r="U363">
        <v>46928</v>
      </c>
    </row>
    <row r="364" spans="1:21" x14ac:dyDescent="0.2">
      <c r="A364">
        <v>1076</v>
      </c>
      <c r="B364">
        <v>5</v>
      </c>
      <c r="C364">
        <v>24</v>
      </c>
      <c r="D364">
        <v>8</v>
      </c>
      <c r="E364">
        <v>400</v>
      </c>
      <c r="F364">
        <v>129.77160000000001</v>
      </c>
      <c r="G364" s="2">
        <v>2.9469940000000001E-3</v>
      </c>
      <c r="H364" s="2">
        <v>4.4501600000000001E-4</v>
      </c>
      <c r="I364" s="2">
        <v>7.9099999999999998E-5</v>
      </c>
      <c r="J364" s="2">
        <v>7.9099999999999998E-5</v>
      </c>
      <c r="K364" s="2">
        <v>5.3401900000000005E-4</v>
      </c>
      <c r="L364">
        <v>3.352453E-3</v>
      </c>
      <c r="M364">
        <v>25.242599999999999</v>
      </c>
      <c r="N364">
        <v>56.955800000000004</v>
      </c>
      <c r="O364">
        <v>6.7374999999999998</v>
      </c>
      <c r="P364">
        <v>2.6700900000000002E-4</v>
      </c>
      <c r="Q364">
        <v>1.4241E-3</v>
      </c>
      <c r="R364" s="2">
        <v>6.9200000000000002E-5</v>
      </c>
      <c r="S364" s="2">
        <v>2.4723099999999999E-4</v>
      </c>
      <c r="T364" s="2">
        <v>4.8456999999999998E-4</v>
      </c>
      <c r="U364">
        <v>101120</v>
      </c>
    </row>
    <row r="365" spans="1:21" x14ac:dyDescent="0.2">
      <c r="A365">
        <v>1077</v>
      </c>
      <c r="B365">
        <v>5</v>
      </c>
      <c r="C365">
        <v>24</v>
      </c>
      <c r="D365">
        <v>16</v>
      </c>
      <c r="E365">
        <v>1163</v>
      </c>
      <c r="F365">
        <v>119.6022</v>
      </c>
      <c r="G365" s="2">
        <v>2.3160210000000001E-3</v>
      </c>
      <c r="H365" s="2">
        <v>4.27859E-4</v>
      </c>
      <c r="I365" s="2">
        <v>2.7900000000000001E-5</v>
      </c>
      <c r="J365" s="2">
        <v>1.95327E-4</v>
      </c>
      <c r="K365" s="2">
        <v>1.2091699999999999E-4</v>
      </c>
      <c r="L365">
        <v>3.7391170000000001E-3</v>
      </c>
      <c r="M365">
        <v>21.426400000000001</v>
      </c>
      <c r="N365">
        <v>48.805999999999997</v>
      </c>
      <c r="O365">
        <v>5.5025000000000004</v>
      </c>
      <c r="P365">
        <v>2.5113499999999999E-4</v>
      </c>
      <c r="Q365">
        <v>7.9991000000000003E-4</v>
      </c>
      <c r="R365" s="2">
        <v>6.5099999999999997E-5</v>
      </c>
      <c r="S365" s="2">
        <v>5.5800000000000001E-5</v>
      </c>
      <c r="T365" s="2">
        <v>5.5800000000000001E-5</v>
      </c>
      <c r="U365">
        <v>107512</v>
      </c>
    </row>
    <row r="366" spans="1:21" x14ac:dyDescent="0.2">
      <c r="A366">
        <v>1083</v>
      </c>
      <c r="B366">
        <v>2</v>
      </c>
      <c r="C366">
        <v>23</v>
      </c>
      <c r="D366">
        <v>10</v>
      </c>
      <c r="E366">
        <v>600</v>
      </c>
      <c r="F366">
        <v>50.678400000000003</v>
      </c>
      <c r="G366" s="2">
        <v>9.5653899999999996E-4</v>
      </c>
      <c r="H366" s="2">
        <v>1.9621300000000001E-4</v>
      </c>
      <c r="I366" s="2">
        <v>3.2700000000000002E-5</v>
      </c>
      <c r="J366" s="2">
        <v>4.9100000000000001E-5</v>
      </c>
      <c r="K366" s="2">
        <v>4.1695300000000002E-4</v>
      </c>
      <c r="L366">
        <v>1.9294290000000001E-3</v>
      </c>
      <c r="M366">
        <v>64.936199999999999</v>
      </c>
      <c r="N366">
        <v>121.339</v>
      </c>
      <c r="O366">
        <v>4.7542</v>
      </c>
      <c r="P366">
        <v>1.71686E-4</v>
      </c>
      <c r="Q366">
        <v>4.3330000000000002E-4</v>
      </c>
      <c r="R366" s="2">
        <v>4.9100000000000001E-5</v>
      </c>
      <c r="S366" s="2">
        <v>0</v>
      </c>
      <c r="T366" s="2">
        <v>0</v>
      </c>
      <c r="U366">
        <v>122316</v>
      </c>
    </row>
    <row r="367" spans="1:21" x14ac:dyDescent="0.2">
      <c r="A367">
        <v>1091</v>
      </c>
      <c r="B367">
        <v>3</v>
      </c>
      <c r="C367">
        <v>18</v>
      </c>
      <c r="D367">
        <v>20</v>
      </c>
      <c r="E367">
        <v>300</v>
      </c>
      <c r="F367">
        <v>62.008800000000001</v>
      </c>
      <c r="G367" s="2">
        <v>9.2815599999999997E-4</v>
      </c>
      <c r="H367" s="2">
        <v>2.25768E-4</v>
      </c>
      <c r="I367" s="2">
        <v>2.51E-5</v>
      </c>
      <c r="J367" s="2">
        <v>0</v>
      </c>
      <c r="K367" s="2">
        <v>1.2542599999999999E-4</v>
      </c>
      <c r="L367">
        <v>2.6339549999999999E-3</v>
      </c>
      <c r="M367">
        <v>35.387599999999999</v>
      </c>
      <c r="N367">
        <v>80.914299999999997</v>
      </c>
      <c r="O367">
        <v>4.2571000000000003</v>
      </c>
      <c r="P367">
        <v>1.6305399999999999E-4</v>
      </c>
      <c r="Q367">
        <v>8.1526999999999999E-4</v>
      </c>
      <c r="R367" s="2">
        <v>8.7800000000000006E-5</v>
      </c>
      <c r="S367" s="2">
        <v>0</v>
      </c>
      <c r="T367" s="2">
        <v>2.2577E-4</v>
      </c>
      <c r="U367">
        <v>79728</v>
      </c>
    </row>
    <row r="368" spans="1:21" x14ac:dyDescent="0.2">
      <c r="A368">
        <v>1093</v>
      </c>
      <c r="B368">
        <v>2</v>
      </c>
      <c r="C368">
        <v>18</v>
      </c>
      <c r="D368">
        <v>20</v>
      </c>
      <c r="E368">
        <v>450</v>
      </c>
      <c r="F368">
        <v>84.024000000000001</v>
      </c>
      <c r="G368" s="2">
        <v>3.00508E-4</v>
      </c>
      <c r="H368" s="2">
        <v>9.0199999999999997E-5</v>
      </c>
      <c r="I368" s="2">
        <v>3.7599999999999999E-5</v>
      </c>
      <c r="J368" s="2">
        <v>2.2500000000000001E-5</v>
      </c>
      <c r="K368" s="2">
        <v>4.58274E-4</v>
      </c>
      <c r="L368">
        <v>2.9825400000000001E-3</v>
      </c>
      <c r="M368">
        <v>42.989899999999999</v>
      </c>
      <c r="N368">
        <v>71.385400000000004</v>
      </c>
      <c r="O368">
        <v>5.0579000000000001</v>
      </c>
      <c r="P368">
        <v>1.65279E-4</v>
      </c>
      <c r="Q368">
        <v>3.4558000000000001E-4</v>
      </c>
      <c r="R368" s="2">
        <v>4.5099999999999998E-5</v>
      </c>
      <c r="S368" s="2">
        <v>0</v>
      </c>
      <c r="T368" s="2">
        <v>0</v>
      </c>
      <c r="U368">
        <v>133108</v>
      </c>
    </row>
    <row r="369" spans="1:21" x14ac:dyDescent="0.2">
      <c r="A369">
        <v>1094</v>
      </c>
      <c r="B369">
        <v>3</v>
      </c>
      <c r="C369">
        <v>18</v>
      </c>
      <c r="D369">
        <v>24</v>
      </c>
      <c r="E369">
        <v>200</v>
      </c>
      <c r="F369">
        <v>52.352400000000003</v>
      </c>
      <c r="G369" s="2">
        <v>8.7371900000000001E-4</v>
      </c>
      <c r="H369" s="2">
        <v>1.7474400000000001E-4</v>
      </c>
      <c r="I369" s="2">
        <v>5.8199999999999998E-5</v>
      </c>
      <c r="J369" s="2">
        <v>0</v>
      </c>
      <c r="K369" s="2">
        <v>1.28145E-4</v>
      </c>
      <c r="L369">
        <v>2.9473440000000002E-3</v>
      </c>
      <c r="M369">
        <v>43.523800000000001</v>
      </c>
      <c r="N369">
        <v>83.3202</v>
      </c>
      <c r="O369">
        <v>3.1145999999999998</v>
      </c>
      <c r="P369">
        <v>2.21342E-4</v>
      </c>
      <c r="Q369">
        <v>3.6113999999999997E-4</v>
      </c>
      <c r="R369" s="2">
        <v>6.9900000000000005E-5</v>
      </c>
      <c r="S369" s="2">
        <v>0</v>
      </c>
      <c r="T369" s="2">
        <v>0</v>
      </c>
      <c r="U369">
        <v>85840</v>
      </c>
    </row>
    <row r="370" spans="1:21" x14ac:dyDescent="0.2">
      <c r="A370">
        <v>1096</v>
      </c>
      <c r="B370">
        <v>7</v>
      </c>
      <c r="C370">
        <v>19</v>
      </c>
      <c r="D370">
        <v>56</v>
      </c>
      <c r="E370">
        <v>1700</v>
      </c>
      <c r="F370">
        <v>130.86000000000001</v>
      </c>
      <c r="G370" s="2">
        <v>3.4185079999999998E-3</v>
      </c>
      <c r="H370" s="2">
        <v>5.5248600000000004E-4</v>
      </c>
      <c r="I370" s="2">
        <v>1.72652E-4</v>
      </c>
      <c r="J370" s="2">
        <v>1.03591E-4</v>
      </c>
      <c r="K370" s="2">
        <v>6.9099999999999999E-5</v>
      </c>
      <c r="L370">
        <v>3.1077349999999999E-3</v>
      </c>
      <c r="M370">
        <v>18.741599999999998</v>
      </c>
      <c r="N370">
        <v>52.311100000000003</v>
      </c>
      <c r="O370">
        <v>6.6666999999999996</v>
      </c>
      <c r="P370">
        <v>5.1795599999999997E-4</v>
      </c>
      <c r="Q370">
        <v>9.3232000000000005E-4</v>
      </c>
      <c r="R370" s="2">
        <v>1.72652E-4</v>
      </c>
      <c r="S370" s="2">
        <v>0</v>
      </c>
      <c r="T370" s="2">
        <v>0</v>
      </c>
      <c r="U370">
        <v>28960</v>
      </c>
    </row>
    <row r="371" spans="1:21" x14ac:dyDescent="0.2">
      <c r="A371">
        <v>1105</v>
      </c>
      <c r="B371">
        <v>6</v>
      </c>
      <c r="C371">
        <v>20</v>
      </c>
      <c r="D371">
        <v>42</v>
      </c>
      <c r="E371">
        <v>2500</v>
      </c>
      <c r="F371">
        <v>86.596199999999996</v>
      </c>
      <c r="G371" s="2">
        <v>1.5484030000000001E-3</v>
      </c>
      <c r="H371" s="2">
        <v>4.47515E-4</v>
      </c>
      <c r="I371" s="2">
        <v>1.7900000000000001E-5</v>
      </c>
      <c r="J371" s="2">
        <v>8.9500000000000007E-6</v>
      </c>
      <c r="K371" s="2">
        <v>3.58012E-4</v>
      </c>
      <c r="L371">
        <v>3.2042099999999999E-3</v>
      </c>
      <c r="M371">
        <v>45.333300000000001</v>
      </c>
      <c r="N371">
        <v>63.273699999999998</v>
      </c>
      <c r="O371">
        <v>4.8017000000000003</v>
      </c>
      <c r="P371">
        <v>2.50609E-4</v>
      </c>
      <c r="Q371">
        <v>1.0292999999999999E-3</v>
      </c>
      <c r="R371" s="2">
        <v>8.0599999999999994E-5</v>
      </c>
      <c r="S371" s="2">
        <v>8.9499999999999994E-5</v>
      </c>
      <c r="T371" s="2">
        <v>2.3271000000000001E-4</v>
      </c>
      <c r="U371">
        <v>111728</v>
      </c>
    </row>
    <row r="372" spans="1:21" x14ac:dyDescent="0.2">
      <c r="A372">
        <v>1106</v>
      </c>
      <c r="B372">
        <v>5</v>
      </c>
      <c r="C372">
        <v>24</v>
      </c>
      <c r="D372">
        <v>4</v>
      </c>
      <c r="E372">
        <v>200</v>
      </c>
      <c r="F372">
        <v>122.8368</v>
      </c>
      <c r="G372" s="2">
        <v>3.9301500000000003E-3</v>
      </c>
      <c r="H372" s="2">
        <v>4.5674700000000002E-4</v>
      </c>
      <c r="I372" s="2">
        <v>4.2500000000000003E-5</v>
      </c>
      <c r="J372" s="2">
        <v>2.2306299999999999E-4</v>
      </c>
      <c r="K372" s="2">
        <v>3.0803900000000002E-4</v>
      </c>
      <c r="L372">
        <v>4.2594319999999996E-3</v>
      </c>
      <c r="M372">
        <v>40.19</v>
      </c>
      <c r="N372">
        <v>54.2943</v>
      </c>
      <c r="O372">
        <v>4.6483999999999996</v>
      </c>
      <c r="P372">
        <v>3.7177100000000002E-4</v>
      </c>
      <c r="Q372">
        <v>1.3596000000000001E-3</v>
      </c>
      <c r="R372" s="2">
        <v>9.5600000000000006E-5</v>
      </c>
      <c r="S372" s="2">
        <v>2.6555099999999999E-4</v>
      </c>
      <c r="T372" s="2">
        <v>8.3914000000000005E-4</v>
      </c>
      <c r="U372">
        <v>94144</v>
      </c>
    </row>
    <row r="373" spans="1:21" x14ac:dyDescent="0.2">
      <c r="A373">
        <v>1107</v>
      </c>
      <c r="B373">
        <v>4</v>
      </c>
      <c r="C373">
        <v>28</v>
      </c>
      <c r="D373">
        <v>20</v>
      </c>
      <c r="E373">
        <v>730</v>
      </c>
      <c r="F373">
        <v>83.667599999999993</v>
      </c>
      <c r="G373" s="2">
        <v>3.5037290000000001E-3</v>
      </c>
      <c r="H373" s="2">
        <v>2.9692599999999998E-4</v>
      </c>
      <c r="I373" s="2">
        <v>9.5000000000000005E-5</v>
      </c>
      <c r="J373" s="2">
        <v>0</v>
      </c>
      <c r="K373" s="2">
        <v>1.1877E-4</v>
      </c>
      <c r="L373">
        <v>3.289943E-3</v>
      </c>
      <c r="M373">
        <v>46.2029</v>
      </c>
      <c r="N373">
        <v>71.162499999999994</v>
      </c>
      <c r="O373">
        <v>3.8412000000000002</v>
      </c>
      <c r="P373">
        <v>2.85049E-4</v>
      </c>
      <c r="Q373">
        <v>7.9575999999999996E-4</v>
      </c>
      <c r="R373" s="2">
        <v>1.0689299999999999E-4</v>
      </c>
      <c r="S373" s="2">
        <v>8.3100000000000001E-5</v>
      </c>
      <c r="T373" s="2">
        <v>2.1379E-4</v>
      </c>
      <c r="U373">
        <v>84196</v>
      </c>
    </row>
    <row r="374" spans="1:21" x14ac:dyDescent="0.2">
      <c r="A374">
        <v>1108</v>
      </c>
      <c r="B374">
        <v>4</v>
      </c>
      <c r="C374">
        <v>33</v>
      </c>
      <c r="D374">
        <v>8</v>
      </c>
      <c r="E374">
        <v>800</v>
      </c>
      <c r="F374">
        <v>58.757399999999997</v>
      </c>
      <c r="G374" s="2">
        <v>1.647693E-3</v>
      </c>
      <c r="H374" s="2">
        <v>4.66014E-4</v>
      </c>
      <c r="I374" s="2">
        <v>8.3200000000000003E-5</v>
      </c>
      <c r="J374" s="2">
        <v>2.4965000000000002E-4</v>
      </c>
      <c r="K374" s="2">
        <v>3.4951099999999999E-4</v>
      </c>
      <c r="L374">
        <v>3.1289529999999999E-3</v>
      </c>
      <c r="M374">
        <v>57.155099999999997</v>
      </c>
      <c r="N374">
        <v>87.042599999999993</v>
      </c>
      <c r="O374">
        <v>3.0956999999999999</v>
      </c>
      <c r="P374">
        <v>2.6629399999999998E-4</v>
      </c>
      <c r="Q374">
        <v>6.1580000000000001E-4</v>
      </c>
      <c r="R374" s="2">
        <v>8.3200000000000003E-5</v>
      </c>
      <c r="S374" s="2">
        <v>0</v>
      </c>
      <c r="T374" s="2">
        <v>6.6600000000000006E-5</v>
      </c>
      <c r="U374">
        <v>60084</v>
      </c>
    </row>
    <row r="375" spans="1:21" x14ac:dyDescent="0.2">
      <c r="A375">
        <v>1110</v>
      </c>
      <c r="B375">
        <v>4</v>
      </c>
      <c r="C375">
        <v>18</v>
      </c>
      <c r="D375">
        <v>10</v>
      </c>
      <c r="E375">
        <v>333</v>
      </c>
      <c r="F375">
        <v>75.327600000000004</v>
      </c>
      <c r="G375" s="2">
        <v>3.2506199999999999E-4</v>
      </c>
      <c r="H375" s="2">
        <v>6.7700000000000006E-5</v>
      </c>
      <c r="I375" s="2">
        <v>4.0599999999999998E-5</v>
      </c>
      <c r="J375" s="2">
        <v>1.3499999999999999E-5</v>
      </c>
      <c r="K375" s="2">
        <v>2.3025199999999999E-4</v>
      </c>
      <c r="L375">
        <v>2.3025250000000001E-3</v>
      </c>
      <c r="M375">
        <v>38.982199999999999</v>
      </c>
      <c r="N375">
        <v>82.352900000000005</v>
      </c>
      <c r="O375">
        <v>6.1176000000000004</v>
      </c>
      <c r="P375">
        <v>2.16708E-4</v>
      </c>
      <c r="Q375">
        <v>4.3342000000000001E-4</v>
      </c>
      <c r="R375" s="2">
        <v>8.1299999999999997E-5</v>
      </c>
      <c r="S375" s="2">
        <v>0</v>
      </c>
      <c r="T375" s="2">
        <v>0</v>
      </c>
      <c r="U375">
        <v>73832</v>
      </c>
    </row>
    <row r="376" spans="1:21" x14ac:dyDescent="0.2">
      <c r="A376">
        <v>1111</v>
      </c>
      <c r="B376">
        <v>4</v>
      </c>
      <c r="C376">
        <v>21</v>
      </c>
      <c r="D376">
        <v>6</v>
      </c>
      <c r="E376">
        <v>300</v>
      </c>
      <c r="F376">
        <v>74.298599999999993</v>
      </c>
      <c r="G376" s="2">
        <v>4.0228820000000002E-3</v>
      </c>
      <c r="H376" s="2">
        <v>5.2320700000000003E-4</v>
      </c>
      <c r="I376" s="2">
        <v>4.6499999999999999E-5</v>
      </c>
      <c r="J376" s="2">
        <v>2.3300000000000001E-5</v>
      </c>
      <c r="K376" s="2">
        <v>1.8602899999999999E-4</v>
      </c>
      <c r="L376">
        <v>3.2671380000000002E-3</v>
      </c>
      <c r="M376">
        <v>55.457099999999997</v>
      </c>
      <c r="N376">
        <v>70.177899999999994</v>
      </c>
      <c r="O376">
        <v>3.1459000000000001</v>
      </c>
      <c r="P376">
        <v>2.32537E-4</v>
      </c>
      <c r="Q376">
        <v>7.2086000000000003E-4</v>
      </c>
      <c r="R376" s="2">
        <v>8.14E-5</v>
      </c>
      <c r="S376" s="2">
        <v>1.2789499999999999E-4</v>
      </c>
      <c r="T376" s="2">
        <v>1.7440000000000001E-4</v>
      </c>
      <c r="U376">
        <v>86008</v>
      </c>
    </row>
    <row r="377" spans="1:21" x14ac:dyDescent="0.2">
      <c r="A377">
        <v>1118</v>
      </c>
      <c r="B377">
        <v>4</v>
      </c>
      <c r="C377">
        <v>20</v>
      </c>
      <c r="D377">
        <v>8</v>
      </c>
      <c r="E377">
        <v>650</v>
      </c>
      <c r="F377">
        <v>72.433199999999999</v>
      </c>
      <c r="G377" s="2">
        <v>1.0170349999999999E-3</v>
      </c>
      <c r="H377" s="2">
        <v>4.19527E-4</v>
      </c>
      <c r="I377" s="2">
        <v>3.8099999999999998E-5</v>
      </c>
      <c r="J377" s="2">
        <v>5.0899999999999997E-5</v>
      </c>
      <c r="K377" s="2">
        <v>1.3984199999999999E-4</v>
      </c>
      <c r="L377">
        <v>2.9239769999999999E-3</v>
      </c>
      <c r="M377">
        <v>32.069899999999997</v>
      </c>
      <c r="N377">
        <v>74</v>
      </c>
      <c r="O377">
        <v>4.5304000000000002</v>
      </c>
      <c r="P377">
        <v>3.05111E-4</v>
      </c>
      <c r="Q377">
        <v>4.9580000000000002E-4</v>
      </c>
      <c r="R377" s="2">
        <v>6.3600000000000001E-5</v>
      </c>
      <c r="S377" s="2">
        <v>5.0899999999999997E-5</v>
      </c>
      <c r="T377" s="2">
        <v>4.1952999999999999E-4</v>
      </c>
      <c r="U377">
        <v>78660</v>
      </c>
    </row>
    <row r="378" spans="1:21" x14ac:dyDescent="0.2">
      <c r="A378">
        <v>1124</v>
      </c>
      <c r="B378">
        <v>4</v>
      </c>
      <c r="C378">
        <v>18</v>
      </c>
      <c r="D378">
        <v>18</v>
      </c>
      <c r="E378">
        <v>600</v>
      </c>
      <c r="F378">
        <v>77.541600000000003</v>
      </c>
      <c r="G378" s="2">
        <v>3.2995600000000001E-4</v>
      </c>
      <c r="H378" s="2">
        <v>2.9099999999999999E-5</v>
      </c>
      <c r="I378" s="2">
        <v>2.9099999999999999E-5</v>
      </c>
      <c r="J378" s="2">
        <v>7.7600000000000002E-5</v>
      </c>
      <c r="K378" s="2">
        <v>4.27002E-4</v>
      </c>
      <c r="L378">
        <v>3.9012460000000001E-3</v>
      </c>
      <c r="M378">
        <v>45.725700000000003</v>
      </c>
      <c r="N378">
        <v>61.691499999999998</v>
      </c>
      <c r="O378">
        <v>3.6516999999999999</v>
      </c>
      <c r="P378">
        <v>2.7172900000000001E-4</v>
      </c>
      <c r="Q378">
        <v>7.5695999999999999E-4</v>
      </c>
      <c r="R378" s="2">
        <v>9.7E-5</v>
      </c>
      <c r="S378" s="2">
        <v>0</v>
      </c>
      <c r="T378" s="2">
        <v>5.8199999999999998E-5</v>
      </c>
      <c r="U378">
        <v>103044</v>
      </c>
    </row>
    <row r="379" spans="1:21" x14ac:dyDescent="0.2">
      <c r="A379">
        <v>1125</v>
      </c>
      <c r="B379">
        <v>6</v>
      </c>
      <c r="C379">
        <v>17</v>
      </c>
      <c r="D379">
        <v>42</v>
      </c>
      <c r="E379">
        <v>1000</v>
      </c>
      <c r="F379">
        <v>121.2732</v>
      </c>
      <c r="G379" s="2">
        <v>1.0268759999999999E-3</v>
      </c>
      <c r="H379" s="2">
        <v>1.4961099999999999E-4</v>
      </c>
      <c r="I379" s="2">
        <v>3.4E-5</v>
      </c>
      <c r="J379" s="2">
        <v>2.5161900000000002E-4</v>
      </c>
      <c r="K379" s="2">
        <v>1.3600999999999999E-4</v>
      </c>
      <c r="L379">
        <v>4.5631359999999998E-3</v>
      </c>
      <c r="M379">
        <v>32.358199999999997</v>
      </c>
      <c r="N379">
        <v>44.214599999999997</v>
      </c>
      <c r="O379">
        <v>4.7347000000000001</v>
      </c>
      <c r="P379">
        <v>2.24417E-4</v>
      </c>
      <c r="Q379">
        <v>1.3193E-3</v>
      </c>
      <c r="R379" s="2">
        <v>6.7999999999999999E-5</v>
      </c>
      <c r="S379" s="2">
        <v>1.3600999999999999E-4</v>
      </c>
      <c r="T379" s="2">
        <v>6.8004999999999997E-4</v>
      </c>
      <c r="U379">
        <v>147048</v>
      </c>
    </row>
    <row r="380" spans="1:21" x14ac:dyDescent="0.2">
      <c r="A380">
        <v>1127</v>
      </c>
      <c r="B380">
        <v>2</v>
      </c>
      <c r="C380">
        <v>19</v>
      </c>
      <c r="D380">
        <v>6</v>
      </c>
      <c r="E380">
        <v>75</v>
      </c>
      <c r="F380">
        <v>57.785400000000003</v>
      </c>
      <c r="G380" s="2">
        <v>2.3178000000000001E-4</v>
      </c>
      <c r="H380" s="2">
        <v>5.1499999999999998E-5</v>
      </c>
      <c r="I380" s="2">
        <v>3.8600000000000003E-5</v>
      </c>
      <c r="J380" s="2">
        <v>0</v>
      </c>
      <c r="K380" s="2">
        <v>1.03013E-4</v>
      </c>
      <c r="L380">
        <v>2.317796E-3</v>
      </c>
      <c r="M380">
        <v>51.106099999999998</v>
      </c>
      <c r="N380">
        <v>81.688900000000004</v>
      </c>
      <c r="O380">
        <v>4.7389000000000001</v>
      </c>
      <c r="P380">
        <v>2.06026E-4</v>
      </c>
      <c r="Q380">
        <v>9.6575000000000003E-4</v>
      </c>
      <c r="R380" s="2">
        <v>9.0099999999999995E-5</v>
      </c>
      <c r="S380" s="2">
        <v>5.1499999999999998E-5</v>
      </c>
      <c r="T380" s="2">
        <v>5.1499999999999998E-5</v>
      </c>
      <c r="U380">
        <v>77660</v>
      </c>
    </row>
    <row r="381" spans="1:21" x14ac:dyDescent="0.2">
      <c r="A381">
        <v>1128</v>
      </c>
      <c r="B381">
        <v>1</v>
      </c>
      <c r="C381">
        <v>18</v>
      </c>
      <c r="D381">
        <v>14</v>
      </c>
      <c r="E381">
        <v>100</v>
      </c>
      <c r="F381">
        <v>50.1</v>
      </c>
      <c r="G381" s="2">
        <v>2.076545E-3</v>
      </c>
      <c r="H381" s="2">
        <v>1.7570800000000001E-4</v>
      </c>
      <c r="I381" s="2">
        <v>0</v>
      </c>
      <c r="J381" s="2">
        <v>0</v>
      </c>
      <c r="K381" s="2">
        <v>4.7899999999999999E-5</v>
      </c>
      <c r="L381">
        <v>2.3800399999999999E-3</v>
      </c>
      <c r="M381">
        <v>59.648600000000002</v>
      </c>
      <c r="N381">
        <v>114.0671</v>
      </c>
      <c r="O381">
        <v>3.1678000000000002</v>
      </c>
      <c r="P381">
        <v>2.0765399999999999E-4</v>
      </c>
      <c r="Q381">
        <v>9.9035000000000008E-4</v>
      </c>
      <c r="R381" s="2">
        <v>9.5799999999999998E-5</v>
      </c>
      <c r="S381" s="2">
        <v>0</v>
      </c>
      <c r="T381" s="2">
        <v>0</v>
      </c>
      <c r="U381">
        <v>62604</v>
      </c>
    </row>
    <row r="382" spans="1:21" x14ac:dyDescent="0.2">
      <c r="A382">
        <v>1132</v>
      </c>
      <c r="B382">
        <v>3</v>
      </c>
      <c r="C382">
        <v>18</v>
      </c>
      <c r="D382">
        <v>12</v>
      </c>
      <c r="E382">
        <v>700</v>
      </c>
      <c r="F382">
        <v>64.77</v>
      </c>
      <c r="G382" s="2">
        <v>8.0334199999999997E-4</v>
      </c>
      <c r="H382" s="2">
        <v>2.2315099999999999E-4</v>
      </c>
      <c r="I382" s="2">
        <v>1.7900000000000001E-5</v>
      </c>
      <c r="J382" s="2">
        <v>3.57E-5</v>
      </c>
      <c r="K382" s="2">
        <v>2.6800000000000001E-5</v>
      </c>
      <c r="L382">
        <v>2.9188090000000001E-3</v>
      </c>
      <c r="M382">
        <v>42.392600000000002</v>
      </c>
      <c r="N382">
        <v>76.464799999999997</v>
      </c>
      <c r="O382">
        <v>3.9358</v>
      </c>
      <c r="P382">
        <v>1.3389000000000001E-4</v>
      </c>
      <c r="Q382">
        <v>5.9803999999999999E-4</v>
      </c>
      <c r="R382" s="2">
        <v>5.3600000000000002E-5</v>
      </c>
      <c r="S382" s="2">
        <v>0</v>
      </c>
      <c r="T382" s="2">
        <v>0</v>
      </c>
      <c r="U382">
        <v>112032</v>
      </c>
    </row>
    <row r="383" spans="1:21" x14ac:dyDescent="0.2">
      <c r="A383">
        <v>1133</v>
      </c>
      <c r="B383">
        <v>5</v>
      </c>
      <c r="C383">
        <v>18</v>
      </c>
      <c r="D383">
        <v>28</v>
      </c>
      <c r="E383">
        <v>730</v>
      </c>
      <c r="F383">
        <v>113.8716</v>
      </c>
      <c r="G383" s="2">
        <v>1.9051649999999999E-3</v>
      </c>
      <c r="H383" s="2">
        <v>3.6288899999999997E-4</v>
      </c>
      <c r="I383" s="2">
        <v>1.20963E-4</v>
      </c>
      <c r="J383" s="2">
        <v>0</v>
      </c>
      <c r="K383" s="2">
        <v>1.391073E-3</v>
      </c>
      <c r="L383">
        <v>3.4776820000000002E-3</v>
      </c>
      <c r="M383">
        <v>27.649100000000001</v>
      </c>
      <c r="N383">
        <v>72.939099999999996</v>
      </c>
      <c r="O383">
        <v>5.5129999999999999</v>
      </c>
      <c r="P383">
        <v>5.4433300000000003E-4</v>
      </c>
      <c r="Q383">
        <v>1.0583999999999999E-3</v>
      </c>
      <c r="R383" s="2">
        <v>1.51204E-4</v>
      </c>
      <c r="S383" s="2">
        <v>0</v>
      </c>
      <c r="T383" s="2">
        <v>0</v>
      </c>
      <c r="U383">
        <v>33068</v>
      </c>
    </row>
    <row r="384" spans="1:21" x14ac:dyDescent="0.2">
      <c r="A384">
        <v>1137</v>
      </c>
      <c r="B384">
        <v>4</v>
      </c>
      <c r="C384">
        <v>22</v>
      </c>
      <c r="D384">
        <v>6</v>
      </c>
      <c r="E384">
        <v>450</v>
      </c>
      <c r="F384">
        <v>69.203400000000002</v>
      </c>
      <c r="G384" s="2">
        <v>6.24958E-4</v>
      </c>
      <c r="H384" s="2">
        <v>6.7600000000000003E-5</v>
      </c>
      <c r="I384" s="2">
        <v>0</v>
      </c>
      <c r="J384" s="2">
        <v>3.9400000000000002E-5</v>
      </c>
      <c r="K384" s="2">
        <v>8.4499999999999994E-5</v>
      </c>
      <c r="L384">
        <v>3.1304190000000002E-3</v>
      </c>
      <c r="M384">
        <v>69.448599999999999</v>
      </c>
      <c r="N384">
        <v>80.963999999999999</v>
      </c>
      <c r="O384">
        <v>4.0540000000000003</v>
      </c>
      <c r="P384">
        <v>1.7453799999999999E-4</v>
      </c>
      <c r="Q384">
        <v>5.9117999999999996E-4</v>
      </c>
      <c r="R384" s="2">
        <v>2.8200000000000001E-5</v>
      </c>
      <c r="S384" s="2">
        <v>0</v>
      </c>
      <c r="T384" s="2">
        <v>0</v>
      </c>
      <c r="U384">
        <v>177612</v>
      </c>
    </row>
    <row r="385" spans="1:21" x14ac:dyDescent="0.2">
      <c r="A385">
        <v>1141</v>
      </c>
      <c r="B385">
        <v>1</v>
      </c>
      <c r="C385">
        <v>19</v>
      </c>
      <c r="D385">
        <v>10</v>
      </c>
      <c r="E385">
        <v>50</v>
      </c>
      <c r="F385">
        <v>61.6098</v>
      </c>
      <c r="G385" s="2">
        <v>2.2068610000000001E-3</v>
      </c>
      <c r="H385" s="2">
        <v>2.5151699999999998E-4</v>
      </c>
      <c r="I385" s="2">
        <v>5.6799999999999998E-5</v>
      </c>
      <c r="J385" s="2">
        <v>5.6799999999999998E-5</v>
      </c>
      <c r="K385" s="2">
        <v>2.1095E-4</v>
      </c>
      <c r="L385">
        <v>2.6287609999999999E-3</v>
      </c>
      <c r="M385">
        <v>86.229100000000003</v>
      </c>
      <c r="N385">
        <v>84.580200000000005</v>
      </c>
      <c r="O385">
        <v>3.6080000000000001</v>
      </c>
      <c r="P385">
        <v>2.4340399999999999E-4</v>
      </c>
      <c r="Q385">
        <v>4.8681000000000001E-4</v>
      </c>
      <c r="R385" s="2">
        <v>6.4900000000000005E-5</v>
      </c>
      <c r="S385" s="2">
        <v>0</v>
      </c>
      <c r="T385" s="2">
        <v>0</v>
      </c>
      <c r="U385">
        <v>123252</v>
      </c>
    </row>
    <row r="386" spans="1:21" x14ac:dyDescent="0.2">
      <c r="A386">
        <v>1143</v>
      </c>
      <c r="B386">
        <v>4</v>
      </c>
      <c r="C386">
        <v>20</v>
      </c>
      <c r="D386">
        <v>20</v>
      </c>
      <c r="E386">
        <v>100</v>
      </c>
      <c r="F386">
        <v>89.090999999999994</v>
      </c>
      <c r="G386" s="2">
        <v>2.0851400000000001E-3</v>
      </c>
      <c r="H386" s="2">
        <v>3.6128700000000001E-4</v>
      </c>
      <c r="I386" s="2">
        <v>0</v>
      </c>
      <c r="J386" s="2">
        <v>1.03E-5</v>
      </c>
      <c r="K386" s="2">
        <v>1.5483700000000001E-4</v>
      </c>
      <c r="L386">
        <v>2.6631979999999999E-3</v>
      </c>
      <c r="M386">
        <v>80.840500000000006</v>
      </c>
      <c r="N386">
        <v>77.938000000000002</v>
      </c>
      <c r="O386">
        <v>6.0465</v>
      </c>
      <c r="P386">
        <v>2.0644899999999999E-4</v>
      </c>
      <c r="Q386">
        <v>7.3289999999999998E-4</v>
      </c>
      <c r="R386" s="2">
        <v>6.19E-5</v>
      </c>
      <c r="S386" s="2">
        <v>5.2644599999999997E-4</v>
      </c>
      <c r="T386" s="2">
        <v>9.3935000000000004E-4</v>
      </c>
      <c r="U386">
        <v>96876</v>
      </c>
    </row>
    <row r="387" spans="1:21" x14ac:dyDescent="0.2">
      <c r="A387">
        <v>1150</v>
      </c>
      <c r="B387">
        <v>3</v>
      </c>
      <c r="C387">
        <v>26</v>
      </c>
      <c r="D387">
        <v>14</v>
      </c>
      <c r="E387">
        <v>1000</v>
      </c>
      <c r="F387">
        <v>77.912999999999997</v>
      </c>
      <c r="G387" s="2">
        <v>5.24E-5</v>
      </c>
      <c r="H387" s="2">
        <v>1.7499999999999998E-5</v>
      </c>
      <c r="I387" s="2">
        <v>0</v>
      </c>
      <c r="J387" s="2">
        <v>8.7399999999999993E-6</v>
      </c>
      <c r="K387" s="2">
        <v>1.22335E-4</v>
      </c>
      <c r="L387">
        <v>3.6001399999999999E-3</v>
      </c>
      <c r="M387">
        <v>45.2652</v>
      </c>
      <c r="N387">
        <v>55.368899999999996</v>
      </c>
      <c r="O387">
        <v>4.0412999999999997</v>
      </c>
      <c r="P387">
        <v>1.4854899999999999E-4</v>
      </c>
      <c r="Q387">
        <v>3.0583999999999999E-4</v>
      </c>
      <c r="R387" s="2">
        <v>5.24E-5</v>
      </c>
      <c r="S387" s="2">
        <v>0</v>
      </c>
      <c r="T387" s="2">
        <v>1.2233E-4</v>
      </c>
      <c r="U387">
        <v>114440</v>
      </c>
    </row>
    <row r="388" spans="1:21" x14ac:dyDescent="0.2">
      <c r="A388">
        <v>1154</v>
      </c>
      <c r="B388">
        <v>3</v>
      </c>
      <c r="C388">
        <v>20</v>
      </c>
      <c r="D388">
        <v>20</v>
      </c>
      <c r="E388">
        <v>800</v>
      </c>
      <c r="F388">
        <v>66.8904</v>
      </c>
      <c r="G388" s="2">
        <v>1.2596800000000001E-4</v>
      </c>
      <c r="H388" s="2">
        <v>2.6768300000000001E-4</v>
      </c>
      <c r="I388" s="2">
        <v>4.7200000000000002E-5</v>
      </c>
      <c r="J388" s="2">
        <v>7.8700000000000002E-5</v>
      </c>
      <c r="K388" s="2">
        <v>2.5193699999999998E-4</v>
      </c>
      <c r="L388">
        <v>2.1887009999999999E-3</v>
      </c>
      <c r="M388">
        <v>32.695700000000002</v>
      </c>
      <c r="N388">
        <v>72.546800000000005</v>
      </c>
      <c r="O388">
        <v>5.7625999999999999</v>
      </c>
      <c r="P388">
        <v>2.3619099999999999E-4</v>
      </c>
      <c r="Q388">
        <v>6.9282999999999996E-4</v>
      </c>
      <c r="R388" s="2">
        <v>6.3E-5</v>
      </c>
      <c r="S388" s="2">
        <v>0</v>
      </c>
      <c r="T388" s="2">
        <v>1.4171E-4</v>
      </c>
      <c r="U388">
        <v>63508</v>
      </c>
    </row>
    <row r="389" spans="1:21" x14ac:dyDescent="0.2">
      <c r="A389">
        <v>1156</v>
      </c>
      <c r="B389">
        <v>2</v>
      </c>
      <c r="C389">
        <v>16</v>
      </c>
      <c r="D389">
        <v>42</v>
      </c>
      <c r="E389">
        <v>650</v>
      </c>
      <c r="F389">
        <v>76.151399999999995</v>
      </c>
      <c r="G389" s="2">
        <v>1.9646400000000001E-4</v>
      </c>
      <c r="H389" s="2">
        <v>3.93E-5</v>
      </c>
      <c r="I389" s="2">
        <v>3.93E-5</v>
      </c>
      <c r="J389" s="2">
        <v>0</v>
      </c>
      <c r="K389" s="2">
        <v>5.8939099999999998E-4</v>
      </c>
      <c r="L389">
        <v>2.6719059999999999E-3</v>
      </c>
      <c r="M389">
        <v>48.977800000000002</v>
      </c>
      <c r="N389">
        <v>62.970599999999997</v>
      </c>
      <c r="O389">
        <v>5.3676000000000004</v>
      </c>
      <c r="P389">
        <v>3.5363499999999998E-4</v>
      </c>
      <c r="Q389">
        <v>5.5009999999999998E-4</v>
      </c>
      <c r="R389" s="2">
        <v>9.8200000000000002E-5</v>
      </c>
      <c r="S389" s="2">
        <v>0</v>
      </c>
      <c r="T389" s="2">
        <v>3.93E-5</v>
      </c>
      <c r="U389">
        <v>50900</v>
      </c>
    </row>
    <row r="390" spans="1:21" x14ac:dyDescent="0.2">
      <c r="A390">
        <v>1159</v>
      </c>
      <c r="B390">
        <v>2</v>
      </c>
      <c r="C390">
        <v>23</v>
      </c>
      <c r="D390">
        <v>2</v>
      </c>
      <c r="E390">
        <v>100</v>
      </c>
      <c r="F390">
        <v>57.907200000000003</v>
      </c>
      <c r="G390" s="2">
        <v>6.80059E-4</v>
      </c>
      <c r="H390" s="2">
        <v>3.9234099999999999E-4</v>
      </c>
      <c r="I390" s="2">
        <v>1.0462400000000001E-4</v>
      </c>
      <c r="J390" s="2">
        <v>1.0462400000000001E-4</v>
      </c>
      <c r="K390" s="2">
        <v>2.35405E-4</v>
      </c>
      <c r="L390">
        <v>2.6940779999999999E-3</v>
      </c>
      <c r="M390">
        <v>50.039200000000001</v>
      </c>
      <c r="N390">
        <v>86.019400000000005</v>
      </c>
      <c r="O390">
        <v>3.9028999999999998</v>
      </c>
      <c r="P390">
        <v>3.4002899999999999E-4</v>
      </c>
      <c r="Q390">
        <v>4.7081E-4</v>
      </c>
      <c r="R390" s="2">
        <v>7.8499999999999997E-5</v>
      </c>
      <c r="S390" s="2">
        <v>0</v>
      </c>
      <c r="T390" s="2">
        <v>0</v>
      </c>
      <c r="U390">
        <v>38232</v>
      </c>
    </row>
    <row r="391" spans="1:21" x14ac:dyDescent="0.2">
      <c r="A391">
        <v>1164</v>
      </c>
      <c r="B391">
        <v>6</v>
      </c>
      <c r="C391">
        <v>19</v>
      </c>
      <c r="D391">
        <v>28</v>
      </c>
      <c r="E391">
        <v>700</v>
      </c>
      <c r="F391">
        <v>116.7852</v>
      </c>
      <c r="G391" s="2">
        <v>2.579235E-3</v>
      </c>
      <c r="H391" s="2">
        <v>5.2459000000000002E-4</v>
      </c>
      <c r="I391" s="2">
        <v>4.3699999999999998E-5</v>
      </c>
      <c r="J391" s="2">
        <v>1.0900000000000001E-5</v>
      </c>
      <c r="K391" s="2">
        <v>5.5737699999999996E-4</v>
      </c>
      <c r="L391">
        <v>3.9890710000000003E-3</v>
      </c>
      <c r="M391">
        <v>40.131900000000002</v>
      </c>
      <c r="N391">
        <v>58.750700000000002</v>
      </c>
      <c r="O391">
        <v>5.2328999999999999</v>
      </c>
      <c r="P391">
        <v>2.8415299999999999E-4</v>
      </c>
      <c r="Q391">
        <v>1.3005E-3</v>
      </c>
      <c r="R391" s="2">
        <v>8.7399999999999997E-5</v>
      </c>
      <c r="S391" s="2">
        <v>1.9672099999999999E-4</v>
      </c>
      <c r="T391" s="2">
        <v>8.3060000000000002E-4</v>
      </c>
      <c r="U391">
        <v>91500</v>
      </c>
    </row>
    <row r="392" spans="1:21" x14ac:dyDescent="0.2">
      <c r="A392">
        <v>1167</v>
      </c>
      <c r="B392">
        <v>4</v>
      </c>
      <c r="C392">
        <v>21</v>
      </c>
      <c r="D392">
        <v>16</v>
      </c>
      <c r="E392">
        <v>450</v>
      </c>
      <c r="F392">
        <v>132.71520000000001</v>
      </c>
      <c r="G392" s="2">
        <v>2.3827409999999999E-3</v>
      </c>
      <c r="H392" s="2">
        <v>3.1691599999999999E-4</v>
      </c>
      <c r="I392" s="2">
        <v>9.3900000000000006E-5</v>
      </c>
      <c r="J392" s="2">
        <v>1.4085200000000001E-4</v>
      </c>
      <c r="K392" s="2">
        <v>2.2301499999999999E-4</v>
      </c>
      <c r="L392">
        <v>4.5307289999999998E-3</v>
      </c>
      <c r="M392">
        <v>30.919499999999999</v>
      </c>
      <c r="N392">
        <v>48.186500000000002</v>
      </c>
      <c r="O392">
        <v>5.0750999999999999</v>
      </c>
      <c r="P392">
        <v>3.4039200000000002E-4</v>
      </c>
      <c r="Q392">
        <v>1.8311E-3</v>
      </c>
      <c r="R392" s="2">
        <v>7.0400000000000004E-5</v>
      </c>
      <c r="S392" s="2">
        <v>0</v>
      </c>
      <c r="T392" s="2">
        <v>1.17E-5</v>
      </c>
      <c r="U392">
        <v>85196</v>
      </c>
    </row>
    <row r="393" spans="1:21" x14ac:dyDescent="0.2">
      <c r="A393">
        <v>1168</v>
      </c>
      <c r="B393">
        <v>6</v>
      </c>
      <c r="C393">
        <v>22</v>
      </c>
      <c r="D393">
        <v>6</v>
      </c>
      <c r="E393">
        <v>250</v>
      </c>
      <c r="F393">
        <v>123.83880000000001</v>
      </c>
      <c r="G393" s="2">
        <v>2.639223E-3</v>
      </c>
      <c r="H393" s="2">
        <v>5.7001000000000003E-4</v>
      </c>
      <c r="I393" s="2">
        <v>3.1199999999999999E-5</v>
      </c>
      <c r="J393" s="2">
        <v>3.04526E-4</v>
      </c>
      <c r="K393" s="2">
        <v>5.7001000000000003E-4</v>
      </c>
      <c r="L393">
        <v>3.6699250000000001E-3</v>
      </c>
      <c r="M393">
        <v>31.693000000000001</v>
      </c>
      <c r="N393">
        <v>64.646799999999999</v>
      </c>
      <c r="O393">
        <v>5.9467999999999996</v>
      </c>
      <c r="P393">
        <v>3.5137599999999998E-4</v>
      </c>
      <c r="Q393">
        <v>1.2650000000000001E-3</v>
      </c>
      <c r="R393" s="2">
        <v>5.4700000000000001E-5</v>
      </c>
      <c r="S393" s="2">
        <v>1.9520900000000001E-4</v>
      </c>
      <c r="T393" s="2">
        <v>6.4028000000000002E-4</v>
      </c>
      <c r="U393">
        <v>128068</v>
      </c>
    </row>
    <row r="394" spans="1:21" x14ac:dyDescent="0.2">
      <c r="A394">
        <v>1169</v>
      </c>
      <c r="B394">
        <v>4</v>
      </c>
      <c r="C394">
        <v>20</v>
      </c>
      <c r="D394">
        <v>24</v>
      </c>
      <c r="E394">
        <v>450</v>
      </c>
      <c r="F394">
        <v>151.6686</v>
      </c>
      <c r="G394" s="2">
        <v>1.9661769999999999E-3</v>
      </c>
      <c r="H394" s="2">
        <v>1.93208E-4</v>
      </c>
      <c r="I394" s="2">
        <v>0</v>
      </c>
      <c r="J394" s="2">
        <v>0</v>
      </c>
      <c r="K394" s="2">
        <v>8.9784999999999995E-4</v>
      </c>
      <c r="L394">
        <v>3.8868940000000001E-3</v>
      </c>
      <c r="M394">
        <v>32.856299999999997</v>
      </c>
      <c r="N394">
        <v>50.374299999999998</v>
      </c>
      <c r="O394">
        <v>6.6287000000000003</v>
      </c>
      <c r="P394">
        <v>2.50034E-4</v>
      </c>
      <c r="Q394">
        <v>9.7740999999999995E-4</v>
      </c>
      <c r="R394" s="2">
        <v>7.9599999999999997E-5</v>
      </c>
      <c r="S394" s="2">
        <v>0</v>
      </c>
      <c r="T394" s="2">
        <v>1.1399999999999999E-5</v>
      </c>
      <c r="U394">
        <v>87988</v>
      </c>
    </row>
    <row r="395" spans="1:21" x14ac:dyDescent="0.2">
      <c r="A395">
        <v>1172</v>
      </c>
      <c r="B395">
        <v>3</v>
      </c>
      <c r="C395">
        <v>18</v>
      </c>
      <c r="D395">
        <v>28</v>
      </c>
      <c r="E395">
        <v>800</v>
      </c>
      <c r="F395">
        <v>133.41480000000001</v>
      </c>
      <c r="G395" s="2">
        <v>4.1601260000000001E-3</v>
      </c>
      <c r="H395" s="2">
        <v>3.4761200000000002E-4</v>
      </c>
      <c r="I395" s="2">
        <v>6.7299999999999996E-5</v>
      </c>
      <c r="J395" s="2">
        <v>0</v>
      </c>
      <c r="K395" s="2">
        <v>2.6911900000000001E-4</v>
      </c>
      <c r="L395">
        <v>3.106078E-3</v>
      </c>
      <c r="M395">
        <v>40.768099999999997</v>
      </c>
      <c r="N395">
        <v>75.769000000000005</v>
      </c>
      <c r="O395">
        <v>7.4909999999999997</v>
      </c>
      <c r="P395">
        <v>2.4669200000000002E-4</v>
      </c>
      <c r="Q395">
        <v>1.4689E-3</v>
      </c>
      <c r="R395" s="2">
        <v>8.9699999999999998E-5</v>
      </c>
      <c r="S395" s="2">
        <v>3.3599999999999997E-5</v>
      </c>
      <c r="T395" s="2">
        <v>0</v>
      </c>
      <c r="U395">
        <v>89180</v>
      </c>
    </row>
    <row r="396" spans="1:21" x14ac:dyDescent="0.2">
      <c r="A396">
        <v>1173</v>
      </c>
      <c r="B396">
        <v>1</v>
      </c>
      <c r="C396">
        <v>26</v>
      </c>
      <c r="D396">
        <v>8</v>
      </c>
      <c r="E396">
        <v>50</v>
      </c>
      <c r="F396">
        <v>31.33314</v>
      </c>
      <c r="G396" s="2">
        <v>1.4936800000000001E-4</v>
      </c>
      <c r="H396" s="2">
        <v>6.6400000000000001E-5</v>
      </c>
      <c r="I396" s="2">
        <v>3.3200000000000001E-5</v>
      </c>
      <c r="J396" s="2">
        <v>0</v>
      </c>
      <c r="K396" s="2">
        <v>3.4852499999999997E-4</v>
      </c>
      <c r="L396">
        <v>2.5309519999999999E-3</v>
      </c>
      <c r="M396">
        <v>111.1842</v>
      </c>
      <c r="N396">
        <v>100.62949999999999</v>
      </c>
      <c r="O396">
        <v>2.3246000000000002</v>
      </c>
      <c r="P396">
        <v>2.07455E-4</v>
      </c>
      <c r="Q396">
        <v>1.6595999999999999E-4</v>
      </c>
      <c r="R396" s="2">
        <v>5.8100000000000003E-5</v>
      </c>
      <c r="S396" s="2">
        <v>0</v>
      </c>
      <c r="T396" s="2">
        <v>1.0788E-4</v>
      </c>
      <c r="U396">
        <v>120508</v>
      </c>
    </row>
    <row r="397" spans="1:21" x14ac:dyDescent="0.2">
      <c r="A397">
        <v>1174</v>
      </c>
      <c r="B397">
        <v>5</v>
      </c>
      <c r="C397">
        <v>16</v>
      </c>
      <c r="D397">
        <v>24</v>
      </c>
      <c r="E397">
        <v>1400</v>
      </c>
      <c r="F397">
        <v>116.4402</v>
      </c>
      <c r="G397" s="2">
        <v>9.7693499999999996E-4</v>
      </c>
      <c r="H397" s="2">
        <v>1.19138E-4</v>
      </c>
      <c r="I397" s="2">
        <v>0</v>
      </c>
      <c r="J397" s="2">
        <v>0</v>
      </c>
      <c r="K397" s="2">
        <v>9.2927899999999998E-4</v>
      </c>
      <c r="L397">
        <v>3.3358749999999999E-3</v>
      </c>
      <c r="M397">
        <v>33.784199999999998</v>
      </c>
      <c r="N397">
        <v>51.542900000000003</v>
      </c>
      <c r="O397">
        <v>5.9070999999999998</v>
      </c>
      <c r="P397">
        <v>4.0507100000000001E-4</v>
      </c>
      <c r="Q397">
        <v>1.2390000000000001E-3</v>
      </c>
      <c r="R397" s="2">
        <v>1.19138E-4</v>
      </c>
      <c r="S397" s="2">
        <v>0</v>
      </c>
      <c r="T397" s="2">
        <v>0</v>
      </c>
      <c r="U397">
        <v>41968</v>
      </c>
    </row>
    <row r="398" spans="1:21" x14ac:dyDescent="0.2">
      <c r="A398">
        <v>1175</v>
      </c>
      <c r="B398">
        <v>4</v>
      </c>
      <c r="C398">
        <v>23</v>
      </c>
      <c r="D398">
        <v>16</v>
      </c>
      <c r="E398">
        <v>400</v>
      </c>
      <c r="F398">
        <v>117.417</v>
      </c>
      <c r="G398" s="2">
        <v>2.1225150000000002E-3</v>
      </c>
      <c r="H398" s="2">
        <v>6.1794699999999998E-4</v>
      </c>
      <c r="I398" s="2">
        <v>1.3433600000000001E-4</v>
      </c>
      <c r="J398" s="2">
        <v>8.0599999999999994E-5</v>
      </c>
      <c r="K398" s="2">
        <v>1.0478239999999999E-3</v>
      </c>
      <c r="L398">
        <v>3.009135E-3</v>
      </c>
      <c r="M398">
        <v>38.918900000000001</v>
      </c>
      <c r="N398">
        <v>67.5</v>
      </c>
      <c r="O398">
        <v>6.9196</v>
      </c>
      <c r="P398">
        <v>3.7614199999999999E-4</v>
      </c>
      <c r="Q398">
        <v>1.7195000000000001E-3</v>
      </c>
      <c r="R398" s="2">
        <v>1.3433600000000001E-4</v>
      </c>
      <c r="S398" s="2">
        <v>0</v>
      </c>
      <c r="T398" s="2">
        <v>0</v>
      </c>
      <c r="U398">
        <v>37220</v>
      </c>
    </row>
    <row r="399" spans="1:21" x14ac:dyDescent="0.2">
      <c r="A399">
        <v>1178</v>
      </c>
      <c r="B399">
        <v>2</v>
      </c>
      <c r="C399">
        <v>27</v>
      </c>
      <c r="D399">
        <v>8</v>
      </c>
      <c r="E399">
        <v>200</v>
      </c>
      <c r="F399">
        <v>94.017600000000002</v>
      </c>
      <c r="G399" s="2">
        <v>1.580426E-3</v>
      </c>
      <c r="H399" s="2">
        <v>1.5609099999999999E-4</v>
      </c>
      <c r="I399" s="2">
        <v>5.8499999999999999E-5</v>
      </c>
      <c r="J399" s="2">
        <v>2.7315999999999999E-4</v>
      </c>
      <c r="K399" s="2">
        <v>9.7600000000000001E-5</v>
      </c>
      <c r="L399">
        <v>4.5656749999999999E-3</v>
      </c>
      <c r="M399">
        <v>48.515000000000001</v>
      </c>
      <c r="N399">
        <v>56.546999999999997</v>
      </c>
      <c r="O399">
        <v>3.4102999999999999</v>
      </c>
      <c r="P399">
        <v>3.5120600000000001E-4</v>
      </c>
      <c r="Q399">
        <v>7.8045999999999996E-4</v>
      </c>
      <c r="R399" s="2">
        <v>5.8499999999999999E-5</v>
      </c>
      <c r="S399" s="2">
        <v>0</v>
      </c>
      <c r="T399" s="2">
        <v>0</v>
      </c>
      <c r="U399">
        <v>51252</v>
      </c>
    </row>
    <row r="400" spans="1:21" x14ac:dyDescent="0.2">
      <c r="A400">
        <v>1179</v>
      </c>
      <c r="B400">
        <v>6</v>
      </c>
      <c r="C400">
        <v>21</v>
      </c>
      <c r="D400">
        <v>4</v>
      </c>
      <c r="E400">
        <v>800</v>
      </c>
      <c r="F400">
        <v>168.3252</v>
      </c>
      <c r="G400" s="2">
        <v>9.0627190000000003E-3</v>
      </c>
      <c r="H400" s="2">
        <v>6.64476E-4</v>
      </c>
      <c r="I400" s="2">
        <v>8.3100000000000001E-5</v>
      </c>
      <c r="J400" s="2">
        <v>9.2299999999999997E-6</v>
      </c>
      <c r="K400" s="2">
        <v>1.3843300000000001E-4</v>
      </c>
      <c r="L400">
        <v>4.5405879999999999E-3</v>
      </c>
      <c r="M400">
        <v>34.370699999999999</v>
      </c>
      <c r="N400">
        <v>45.178899999999999</v>
      </c>
      <c r="O400">
        <v>5.1565000000000003</v>
      </c>
      <c r="P400">
        <v>2.21492E-4</v>
      </c>
      <c r="Q400">
        <v>1.4582E-3</v>
      </c>
      <c r="R400" s="2">
        <v>8.3100000000000001E-5</v>
      </c>
      <c r="S400" s="2">
        <v>4.3375500000000002E-4</v>
      </c>
      <c r="T400" s="2">
        <v>5.9064999999999996E-4</v>
      </c>
      <c r="U400">
        <v>108356</v>
      </c>
    </row>
    <row r="401" spans="1:21" x14ac:dyDescent="0.2">
      <c r="A401">
        <v>1182</v>
      </c>
      <c r="B401">
        <v>4</v>
      </c>
      <c r="C401">
        <v>18</v>
      </c>
      <c r="D401">
        <v>28</v>
      </c>
      <c r="E401">
        <v>700</v>
      </c>
      <c r="F401">
        <v>79.582800000000006</v>
      </c>
      <c r="G401" s="2">
        <v>2.1672789999999998E-3</v>
      </c>
      <c r="H401" s="2">
        <v>3.5543400000000001E-4</v>
      </c>
      <c r="I401" s="2">
        <v>3.4700000000000003E-5</v>
      </c>
      <c r="J401" s="2">
        <v>3.4700000000000003E-5</v>
      </c>
      <c r="K401" s="2">
        <v>3.9877899999999998E-4</v>
      </c>
      <c r="L401">
        <v>3.1295509999999999E-3</v>
      </c>
      <c r="M401">
        <v>71.011099999999999</v>
      </c>
      <c r="N401">
        <v>66.969499999999996</v>
      </c>
      <c r="O401">
        <v>4.1191000000000004</v>
      </c>
      <c r="P401">
        <v>1.9072100000000001E-4</v>
      </c>
      <c r="Q401">
        <v>8.4957000000000001E-4</v>
      </c>
      <c r="R401" s="2">
        <v>5.1999999999999997E-5</v>
      </c>
      <c r="S401" s="2">
        <v>1.38706E-4</v>
      </c>
      <c r="T401" s="2">
        <v>1.9071999999999999E-4</v>
      </c>
      <c r="U401">
        <v>115352</v>
      </c>
    </row>
    <row r="402" spans="1:21" x14ac:dyDescent="0.2">
      <c r="A402">
        <v>1193</v>
      </c>
      <c r="B402">
        <v>3</v>
      </c>
      <c r="C402">
        <v>22</v>
      </c>
      <c r="D402">
        <v>6</v>
      </c>
      <c r="E402">
        <v>250</v>
      </c>
      <c r="F402">
        <v>84.763199999999998</v>
      </c>
      <c r="G402" s="2">
        <v>2.426058E-3</v>
      </c>
      <c r="H402" s="2">
        <v>4.6394699999999998E-4</v>
      </c>
      <c r="I402" s="2">
        <v>3.8699999999999999E-5</v>
      </c>
      <c r="J402" s="2">
        <v>2.9E-5</v>
      </c>
      <c r="K402" s="2">
        <v>2.1264299999999999E-4</v>
      </c>
      <c r="L402">
        <v>3.2959600000000001E-3</v>
      </c>
      <c r="M402">
        <v>53.694099999999999</v>
      </c>
      <c r="N402">
        <v>61.126100000000001</v>
      </c>
      <c r="O402">
        <v>4.2638999999999996</v>
      </c>
      <c r="P402">
        <v>2.8030200000000001E-4</v>
      </c>
      <c r="Q402">
        <v>5.5093999999999998E-4</v>
      </c>
      <c r="R402" s="2">
        <v>9.6700000000000006E-5</v>
      </c>
      <c r="S402" s="2">
        <v>6.7700000000000006E-5</v>
      </c>
      <c r="T402" s="2">
        <v>2.6097000000000002E-4</v>
      </c>
      <c r="U402">
        <v>103460</v>
      </c>
    </row>
    <row r="403" spans="1:21" x14ac:dyDescent="0.2">
      <c r="A403">
        <v>1196</v>
      </c>
      <c r="B403">
        <v>5</v>
      </c>
      <c r="C403">
        <v>16</v>
      </c>
      <c r="D403">
        <v>6</v>
      </c>
      <c r="E403">
        <v>650</v>
      </c>
      <c r="F403">
        <v>99.999600000000001</v>
      </c>
      <c r="G403" s="2">
        <v>1.5570499999999999E-4</v>
      </c>
      <c r="H403" s="2">
        <v>3.1099999999999997E-5</v>
      </c>
      <c r="I403" s="2">
        <v>3.1099999999999997E-5</v>
      </c>
      <c r="J403" s="2">
        <v>0</v>
      </c>
      <c r="K403" s="2">
        <v>1.5570499999999999E-4</v>
      </c>
      <c r="L403">
        <v>3.0518189999999999E-3</v>
      </c>
      <c r="M403">
        <v>34.886600000000001</v>
      </c>
      <c r="N403">
        <v>70.122399999999999</v>
      </c>
      <c r="O403">
        <v>6.1020000000000003</v>
      </c>
      <c r="P403">
        <v>3.7369200000000001E-4</v>
      </c>
      <c r="Q403">
        <v>1.2145000000000001E-3</v>
      </c>
      <c r="R403" s="2">
        <v>9.3399999999999993E-5</v>
      </c>
      <c r="S403" s="2">
        <v>0</v>
      </c>
      <c r="T403" s="2">
        <v>0</v>
      </c>
      <c r="U403">
        <v>32112</v>
      </c>
    </row>
    <row r="404" spans="1:21" x14ac:dyDescent="0.2">
      <c r="A404">
        <v>1207</v>
      </c>
      <c r="B404">
        <v>4</v>
      </c>
      <c r="C404">
        <v>16</v>
      </c>
      <c r="D404">
        <v>2</v>
      </c>
      <c r="E404">
        <v>7</v>
      </c>
      <c r="F404">
        <v>111.3582</v>
      </c>
      <c r="G404" s="2">
        <v>4.8024970000000002E-3</v>
      </c>
      <c r="H404" s="2">
        <v>1.50078E-4</v>
      </c>
      <c r="I404" s="2">
        <v>0</v>
      </c>
      <c r="J404" s="2">
        <v>6.0000000000000002E-5</v>
      </c>
      <c r="K404" s="2">
        <v>3.6018699999999999E-4</v>
      </c>
      <c r="L404">
        <v>2.5513269999999999E-3</v>
      </c>
      <c r="M404">
        <v>64.238100000000003</v>
      </c>
      <c r="N404">
        <v>71.811800000000005</v>
      </c>
      <c r="O404">
        <v>6.2</v>
      </c>
      <c r="P404">
        <v>5.1026499999999998E-4</v>
      </c>
      <c r="Q404">
        <v>1.5307999999999999E-3</v>
      </c>
      <c r="R404" s="2">
        <v>1.20062E-4</v>
      </c>
      <c r="S404" s="2">
        <v>0</v>
      </c>
      <c r="T404" s="2">
        <v>0</v>
      </c>
      <c r="U404">
        <v>33316</v>
      </c>
    </row>
    <row r="405" spans="1:21" x14ac:dyDescent="0.2">
      <c r="A405">
        <v>1208</v>
      </c>
      <c r="B405">
        <v>4</v>
      </c>
      <c r="C405">
        <v>22</v>
      </c>
      <c r="D405">
        <v>20</v>
      </c>
      <c r="E405">
        <v>500</v>
      </c>
      <c r="F405">
        <v>160.8168</v>
      </c>
      <c r="G405" s="2">
        <v>3.3622029999999998E-3</v>
      </c>
      <c r="H405" s="2">
        <v>4.7528499999999999E-4</v>
      </c>
      <c r="I405" s="2">
        <v>8.7999999999999998E-5</v>
      </c>
      <c r="J405" s="2">
        <v>1.93635E-4</v>
      </c>
      <c r="K405" s="2">
        <v>1.7075059999999999E-3</v>
      </c>
      <c r="L405">
        <v>3.6966619999999999E-3</v>
      </c>
      <c r="M405">
        <v>29.339700000000001</v>
      </c>
      <c r="N405">
        <v>46.2667</v>
      </c>
      <c r="O405">
        <v>7.0095000000000001</v>
      </c>
      <c r="P405">
        <v>2.8164999999999999E-4</v>
      </c>
      <c r="Q405">
        <v>1.8835E-3</v>
      </c>
      <c r="R405" s="2">
        <v>1.2322200000000001E-4</v>
      </c>
      <c r="S405" s="2">
        <v>3.8726899999999998E-4</v>
      </c>
      <c r="T405" s="2">
        <v>8.7999999999999998E-5</v>
      </c>
      <c r="U405">
        <v>56808</v>
      </c>
    </row>
    <row r="406" spans="1:21" x14ac:dyDescent="0.2">
      <c r="A406">
        <v>1210</v>
      </c>
      <c r="B406">
        <v>4</v>
      </c>
      <c r="C406">
        <v>27</v>
      </c>
      <c r="D406">
        <v>6</v>
      </c>
      <c r="E406">
        <v>350</v>
      </c>
      <c r="F406">
        <v>80.334000000000003</v>
      </c>
      <c r="G406" s="2">
        <v>1.619559E-3</v>
      </c>
      <c r="H406" s="2">
        <v>2.1076499999999999E-4</v>
      </c>
      <c r="I406" s="2">
        <v>4.4400000000000002E-5</v>
      </c>
      <c r="J406" s="2">
        <v>0</v>
      </c>
      <c r="K406" s="2">
        <v>4.4371500000000002E-4</v>
      </c>
      <c r="L406">
        <v>3.5719039999999999E-3</v>
      </c>
      <c r="M406">
        <v>36.236800000000002</v>
      </c>
      <c r="N406">
        <v>64.211200000000005</v>
      </c>
      <c r="O406">
        <v>3.8477999999999999</v>
      </c>
      <c r="P406">
        <v>3.4387900000000001E-4</v>
      </c>
      <c r="Q406">
        <v>8.5415000000000003E-4</v>
      </c>
      <c r="R406" s="2">
        <v>8.8700000000000001E-5</v>
      </c>
      <c r="S406" s="2">
        <v>4.4400000000000002E-5</v>
      </c>
      <c r="T406" s="2">
        <v>1.8857999999999999E-4</v>
      </c>
      <c r="U406">
        <v>90148</v>
      </c>
    </row>
    <row r="407" spans="1:21" x14ac:dyDescent="0.2">
      <c r="A407">
        <v>1211</v>
      </c>
      <c r="B407">
        <v>6</v>
      </c>
      <c r="C407">
        <v>21</v>
      </c>
      <c r="D407">
        <v>14</v>
      </c>
      <c r="E407">
        <v>700</v>
      </c>
      <c r="F407">
        <v>135.97499999999999</v>
      </c>
      <c r="G407" s="2">
        <v>8.7952700000000009E-3</v>
      </c>
      <c r="H407" s="2">
        <v>6.7442700000000001E-4</v>
      </c>
      <c r="I407" s="2">
        <v>9.2399999999999996E-5</v>
      </c>
      <c r="J407" s="2">
        <v>1.0162600000000001E-4</v>
      </c>
      <c r="K407" s="2">
        <v>4.98891E-4</v>
      </c>
      <c r="L407">
        <v>4.185144E-3</v>
      </c>
      <c r="M407">
        <v>28.654900000000001</v>
      </c>
      <c r="N407">
        <v>51.505499999999998</v>
      </c>
      <c r="O407">
        <v>4.2516999999999996</v>
      </c>
      <c r="P407">
        <v>2.2172899999999999E-4</v>
      </c>
      <c r="Q407">
        <v>1.0901999999999999E-3</v>
      </c>
      <c r="R407" s="2">
        <v>8.3100000000000001E-5</v>
      </c>
      <c r="S407" s="2">
        <v>2.6792299999999999E-4</v>
      </c>
      <c r="T407" s="2">
        <v>4.7118000000000003E-4</v>
      </c>
      <c r="U407">
        <v>108240</v>
      </c>
    </row>
    <row r="408" spans="1:21" x14ac:dyDescent="0.2">
      <c r="A408">
        <v>1212</v>
      </c>
      <c r="B408">
        <v>2</v>
      </c>
      <c r="C408">
        <v>35</v>
      </c>
      <c r="D408">
        <v>8</v>
      </c>
      <c r="E408">
        <v>500</v>
      </c>
      <c r="F408">
        <v>54.046799999999998</v>
      </c>
      <c r="G408" s="2">
        <v>1.328374E-3</v>
      </c>
      <c r="H408" s="2">
        <v>1.0627E-4</v>
      </c>
      <c r="I408" s="2">
        <v>3.54E-5</v>
      </c>
      <c r="J408" s="2">
        <v>2.6567499999999999E-4</v>
      </c>
      <c r="K408" s="2">
        <v>3.1880999999999999E-4</v>
      </c>
      <c r="L408">
        <v>1.5763369999999999E-3</v>
      </c>
      <c r="M408">
        <v>40.954500000000003</v>
      </c>
      <c r="N408">
        <v>128.809</v>
      </c>
      <c r="O408">
        <v>6.1684999999999999</v>
      </c>
      <c r="P408">
        <v>2.3025199999999999E-4</v>
      </c>
      <c r="Q408">
        <v>8.3244999999999999E-4</v>
      </c>
      <c r="R408" s="2">
        <v>8.8599999999999999E-5</v>
      </c>
      <c r="S408" s="2">
        <v>0</v>
      </c>
      <c r="T408" s="2">
        <v>0</v>
      </c>
      <c r="U408">
        <v>56460</v>
      </c>
    </row>
    <row r="409" spans="1:21" x14ac:dyDescent="0.2">
      <c r="A409">
        <v>1216</v>
      </c>
      <c r="B409">
        <v>7</v>
      </c>
      <c r="C409">
        <v>23</v>
      </c>
      <c r="D409">
        <v>24</v>
      </c>
      <c r="E409">
        <v>1400</v>
      </c>
      <c r="F409">
        <v>203.90280000000001</v>
      </c>
      <c r="G409" s="2">
        <v>6.6470219999999998E-3</v>
      </c>
      <c r="H409" s="2">
        <v>4.6113000000000003E-4</v>
      </c>
      <c r="I409" s="2">
        <v>7.8700000000000002E-5</v>
      </c>
      <c r="J409" s="2">
        <v>1.3496499999999999E-4</v>
      </c>
      <c r="K409" s="2">
        <v>9.67249E-4</v>
      </c>
      <c r="L409">
        <v>6.1296559999999998E-3</v>
      </c>
      <c r="M409">
        <v>24.551500000000001</v>
      </c>
      <c r="N409">
        <v>33.291699999999999</v>
      </c>
      <c r="O409">
        <v>4.7358000000000002</v>
      </c>
      <c r="P409">
        <v>3.2616500000000001E-4</v>
      </c>
      <c r="Q409">
        <v>2.4856000000000001E-3</v>
      </c>
      <c r="R409" s="2">
        <v>1.0122400000000001E-4</v>
      </c>
      <c r="S409" s="2">
        <v>1.12471E-4</v>
      </c>
      <c r="T409" s="2">
        <v>6.7500000000000001E-5</v>
      </c>
      <c r="U409">
        <v>88912</v>
      </c>
    </row>
    <row r="410" spans="1:21" x14ac:dyDescent="0.2">
      <c r="A410">
        <v>1221</v>
      </c>
      <c r="B410">
        <v>6</v>
      </c>
      <c r="C410">
        <v>18</v>
      </c>
      <c r="D410">
        <v>6</v>
      </c>
      <c r="E410">
        <v>300</v>
      </c>
      <c r="F410">
        <v>88.0428</v>
      </c>
      <c r="G410" s="2">
        <v>2.0489929999999998E-3</v>
      </c>
      <c r="H410" s="2">
        <v>4.57875E-4</v>
      </c>
      <c r="I410" s="2">
        <v>6.8700000000000003E-5</v>
      </c>
      <c r="J410" s="2">
        <v>8.0099999999999995E-5</v>
      </c>
      <c r="K410" s="2">
        <v>4.5800000000000002E-5</v>
      </c>
      <c r="L410">
        <v>3.7316850000000002E-3</v>
      </c>
      <c r="M410">
        <v>32.061500000000002</v>
      </c>
      <c r="N410">
        <v>49.582799999999999</v>
      </c>
      <c r="O410">
        <v>4.0797999999999996</v>
      </c>
      <c r="P410">
        <v>2.7472500000000002E-4</v>
      </c>
      <c r="Q410">
        <v>1.2706E-3</v>
      </c>
      <c r="R410" s="2">
        <v>8.0099999999999995E-5</v>
      </c>
      <c r="S410" s="2">
        <v>0</v>
      </c>
      <c r="T410" s="2">
        <v>3.7774999999999999E-4</v>
      </c>
      <c r="U410">
        <v>87360</v>
      </c>
    </row>
    <row r="411" spans="1:21" x14ac:dyDescent="0.2">
      <c r="A411">
        <v>1228</v>
      </c>
      <c r="B411">
        <v>1</v>
      </c>
      <c r="C411">
        <v>26</v>
      </c>
      <c r="D411">
        <v>4</v>
      </c>
      <c r="E411">
        <v>230</v>
      </c>
      <c r="F411">
        <v>68.104799999999997</v>
      </c>
      <c r="G411" s="2">
        <v>1.494836E-3</v>
      </c>
      <c r="H411" s="2">
        <v>2.49139E-4</v>
      </c>
      <c r="I411" s="2">
        <v>6.7899999999999997E-5</v>
      </c>
      <c r="J411" s="2">
        <v>9.0600000000000007E-5</v>
      </c>
      <c r="K411" s="2">
        <v>5.6622599999999997E-4</v>
      </c>
      <c r="L411">
        <v>2.2422539999999999E-3</v>
      </c>
      <c r="M411">
        <v>36.775500000000001</v>
      </c>
      <c r="N411">
        <v>90.383799999999994</v>
      </c>
      <c r="O411">
        <v>5.0606</v>
      </c>
      <c r="P411">
        <v>2.2649000000000001E-4</v>
      </c>
      <c r="Q411">
        <v>6.1152000000000005E-4</v>
      </c>
      <c r="R411" s="2">
        <v>6.7899999999999997E-5</v>
      </c>
      <c r="S411" s="2">
        <v>0</v>
      </c>
      <c r="T411" s="2">
        <v>0</v>
      </c>
      <c r="U411">
        <v>44152</v>
      </c>
    </row>
    <row r="412" spans="1:21" x14ac:dyDescent="0.2">
      <c r="A412">
        <v>1230</v>
      </c>
      <c r="B412">
        <v>2</v>
      </c>
      <c r="C412">
        <v>17</v>
      </c>
      <c r="D412">
        <v>16</v>
      </c>
      <c r="E412">
        <v>250</v>
      </c>
      <c r="F412">
        <v>50.000399999999999</v>
      </c>
      <c r="G412" s="2">
        <v>3.1829100000000001E-4</v>
      </c>
      <c r="H412" s="2">
        <v>1.7682799999999999E-4</v>
      </c>
      <c r="I412" s="2">
        <v>7.0699999999999997E-5</v>
      </c>
      <c r="J412" s="2">
        <v>0</v>
      </c>
      <c r="K412" s="2">
        <v>1.06097E-4</v>
      </c>
      <c r="L412">
        <v>1.9804779999999999E-3</v>
      </c>
      <c r="M412">
        <v>99.781800000000004</v>
      </c>
      <c r="N412">
        <v>115</v>
      </c>
      <c r="O412">
        <v>4.5892999999999997</v>
      </c>
      <c r="P412">
        <v>4.2438799999999999E-4</v>
      </c>
      <c r="Q412">
        <v>3.8902000000000001E-4</v>
      </c>
      <c r="R412" s="2">
        <v>7.0699999999999997E-5</v>
      </c>
      <c r="S412" s="2">
        <v>0</v>
      </c>
      <c r="T412" s="2">
        <v>0</v>
      </c>
      <c r="U412">
        <v>28276</v>
      </c>
    </row>
    <row r="413" spans="1:21" x14ac:dyDescent="0.2">
      <c r="A413">
        <v>1232</v>
      </c>
      <c r="B413">
        <v>3</v>
      </c>
      <c r="C413">
        <v>18</v>
      </c>
      <c r="D413">
        <v>2</v>
      </c>
      <c r="E413">
        <v>500</v>
      </c>
      <c r="F413">
        <v>61.703400000000002</v>
      </c>
      <c r="G413" s="2">
        <v>4.8644299999999998E-4</v>
      </c>
      <c r="H413" s="2">
        <v>1.19617E-4</v>
      </c>
      <c r="I413" s="2">
        <v>3.1900000000000003E-5</v>
      </c>
      <c r="J413" s="2">
        <v>0</v>
      </c>
      <c r="K413" s="2">
        <v>2.3923400000000001E-4</v>
      </c>
      <c r="L413">
        <v>3.333333E-3</v>
      </c>
      <c r="M413">
        <v>49.477200000000003</v>
      </c>
      <c r="N413">
        <v>80.181799999999996</v>
      </c>
      <c r="O413">
        <v>3.3708</v>
      </c>
      <c r="P413">
        <v>3.2695400000000001E-4</v>
      </c>
      <c r="Q413">
        <v>4.7049E-4</v>
      </c>
      <c r="R413" s="2">
        <v>4.7800000000000003E-5</v>
      </c>
      <c r="S413" s="2">
        <v>0</v>
      </c>
      <c r="T413" s="2">
        <v>6.3800000000000006E-5</v>
      </c>
      <c r="U413">
        <v>125400</v>
      </c>
    </row>
    <row r="414" spans="1:21" x14ac:dyDescent="0.2">
      <c r="A414">
        <v>1233</v>
      </c>
      <c r="B414">
        <v>2</v>
      </c>
      <c r="C414">
        <v>17</v>
      </c>
      <c r="D414">
        <v>20</v>
      </c>
      <c r="E414">
        <v>200</v>
      </c>
      <c r="F414">
        <v>68.178600000000003</v>
      </c>
      <c r="G414" s="2">
        <v>6.3085799999999998E-4</v>
      </c>
      <c r="H414" s="2">
        <v>9.0099999999999995E-5</v>
      </c>
      <c r="I414" s="2">
        <v>5.1499999999999998E-5</v>
      </c>
      <c r="J414" s="2">
        <v>5.1499999999999998E-5</v>
      </c>
      <c r="K414" s="2">
        <v>6.4399999999999993E-5</v>
      </c>
      <c r="L414">
        <v>2.4976830000000001E-3</v>
      </c>
      <c r="M414">
        <v>50.093299999999999</v>
      </c>
      <c r="N414">
        <v>79.649500000000003</v>
      </c>
      <c r="O414">
        <v>4.8762999999999996</v>
      </c>
      <c r="P414">
        <v>2.8324200000000001E-4</v>
      </c>
      <c r="Q414">
        <v>3.4761999999999998E-4</v>
      </c>
      <c r="R414" s="2">
        <v>3.8600000000000003E-5</v>
      </c>
      <c r="S414" s="2">
        <v>0</v>
      </c>
      <c r="T414" s="2">
        <v>0</v>
      </c>
      <c r="U414">
        <v>77672</v>
      </c>
    </row>
    <row r="415" spans="1:21" x14ac:dyDescent="0.2">
      <c r="A415">
        <v>1235</v>
      </c>
      <c r="B415">
        <v>3</v>
      </c>
      <c r="C415">
        <v>18</v>
      </c>
      <c r="D415">
        <v>6</v>
      </c>
      <c r="E415">
        <v>40</v>
      </c>
      <c r="F415">
        <v>72.925200000000004</v>
      </c>
      <c r="G415" s="2">
        <v>1.031866E-3</v>
      </c>
      <c r="H415" s="2">
        <v>2.7314100000000002E-4</v>
      </c>
      <c r="I415" s="2">
        <v>7.5900000000000002E-5</v>
      </c>
      <c r="J415" s="2">
        <v>1.52E-5</v>
      </c>
      <c r="K415" s="2">
        <v>1.6692000000000001E-4</v>
      </c>
      <c r="L415">
        <v>2.4430960000000001E-3</v>
      </c>
      <c r="M415">
        <v>53.85</v>
      </c>
      <c r="N415">
        <v>79.428600000000003</v>
      </c>
      <c r="O415">
        <v>5.2298</v>
      </c>
      <c r="P415">
        <v>2.5796700000000001E-4</v>
      </c>
      <c r="Q415">
        <v>7.1319999999999999E-4</v>
      </c>
      <c r="R415" s="2">
        <v>9.1000000000000003E-5</v>
      </c>
      <c r="S415" s="2">
        <v>1.3657099999999999E-4</v>
      </c>
      <c r="T415" s="2">
        <v>7.5900000000000002E-5</v>
      </c>
      <c r="U415">
        <v>65900</v>
      </c>
    </row>
    <row r="416" spans="1:21" x14ac:dyDescent="0.2">
      <c r="A416">
        <v>1237</v>
      </c>
      <c r="B416">
        <v>3</v>
      </c>
      <c r="C416">
        <v>19</v>
      </c>
      <c r="D416">
        <v>20</v>
      </c>
      <c r="E416">
        <v>1000</v>
      </c>
      <c r="F416">
        <v>61.875</v>
      </c>
      <c r="G416" s="2">
        <v>1.870067E-3</v>
      </c>
      <c r="H416" s="2">
        <v>2.47965E-4</v>
      </c>
      <c r="I416" s="2">
        <v>4.1300000000000001E-5</v>
      </c>
      <c r="J416" s="2">
        <v>2.0663699999999999E-4</v>
      </c>
      <c r="K416" s="2">
        <v>1.75642E-4</v>
      </c>
      <c r="L416">
        <v>3.3165270000000001E-3</v>
      </c>
      <c r="M416">
        <v>44.924999999999997</v>
      </c>
      <c r="N416">
        <v>78.429900000000004</v>
      </c>
      <c r="O416">
        <v>3.0779000000000001</v>
      </c>
      <c r="P416">
        <v>2.3763300000000001E-4</v>
      </c>
      <c r="Q416">
        <v>5.6824999999999996E-4</v>
      </c>
      <c r="R416" s="2">
        <v>8.2700000000000004E-5</v>
      </c>
      <c r="S416" s="2">
        <v>0</v>
      </c>
      <c r="T416" s="2">
        <v>0</v>
      </c>
      <c r="U416">
        <v>96788</v>
      </c>
    </row>
    <row r="417" spans="1:21" x14ac:dyDescent="0.2">
      <c r="A417">
        <v>1238</v>
      </c>
      <c r="B417">
        <v>3</v>
      </c>
      <c r="C417">
        <v>33</v>
      </c>
      <c r="D417">
        <v>6</v>
      </c>
      <c r="E417">
        <v>365</v>
      </c>
      <c r="F417">
        <v>51.193199999999997</v>
      </c>
      <c r="G417" s="2">
        <v>2.5938399999999998E-4</v>
      </c>
      <c r="H417" s="2">
        <v>4.5800000000000002E-5</v>
      </c>
      <c r="I417" s="2">
        <v>3.0499999999999999E-5</v>
      </c>
      <c r="J417" s="2">
        <v>1.06805E-4</v>
      </c>
      <c r="K417" s="2">
        <v>1.6783600000000001E-4</v>
      </c>
      <c r="L417">
        <v>2.2886790000000001E-3</v>
      </c>
      <c r="M417">
        <v>62.899299999999997</v>
      </c>
      <c r="N417">
        <v>96.533299999999997</v>
      </c>
      <c r="O417">
        <v>4.2066999999999997</v>
      </c>
      <c r="P417">
        <v>1.98352E-4</v>
      </c>
      <c r="Q417">
        <v>9.6124999999999997E-4</v>
      </c>
      <c r="R417" s="2">
        <v>6.0999999999999999E-5</v>
      </c>
      <c r="S417" s="2">
        <v>0</v>
      </c>
      <c r="T417" s="2">
        <v>0</v>
      </c>
      <c r="U417">
        <v>65540</v>
      </c>
    </row>
    <row r="418" spans="1:21" x14ac:dyDescent="0.2">
      <c r="A418">
        <v>1240</v>
      </c>
      <c r="B418">
        <v>3</v>
      </c>
      <c r="C418">
        <v>20</v>
      </c>
      <c r="D418">
        <v>24</v>
      </c>
      <c r="E418">
        <v>325</v>
      </c>
      <c r="F418">
        <v>137.30520000000001</v>
      </c>
      <c r="G418" s="2">
        <v>7.3698519999999997E-3</v>
      </c>
      <c r="H418" s="2">
        <v>3.65879E-4</v>
      </c>
      <c r="I418" s="2">
        <v>2.6100000000000001E-5</v>
      </c>
      <c r="J418" s="2">
        <v>2.6100000000000001E-5</v>
      </c>
      <c r="K418" s="2">
        <v>2.0907400000000001E-4</v>
      </c>
      <c r="L418">
        <v>3.2929119999999998E-3</v>
      </c>
      <c r="M418">
        <v>31.391999999999999</v>
      </c>
      <c r="N418">
        <v>61.142899999999997</v>
      </c>
      <c r="O418">
        <v>5.4286000000000003</v>
      </c>
      <c r="P418">
        <v>4.1814800000000002E-4</v>
      </c>
      <c r="Q418">
        <v>7.3176000000000003E-4</v>
      </c>
      <c r="R418" s="2">
        <v>1.3067100000000001E-4</v>
      </c>
      <c r="S418" s="2">
        <v>0</v>
      </c>
      <c r="T418" s="2">
        <v>0</v>
      </c>
      <c r="U418">
        <v>38264</v>
      </c>
    </row>
    <row r="419" spans="1:21" x14ac:dyDescent="0.2">
      <c r="A419">
        <v>1241</v>
      </c>
      <c r="B419">
        <v>6</v>
      </c>
      <c r="C419">
        <v>17</v>
      </c>
      <c r="D419">
        <v>6</v>
      </c>
      <c r="E419">
        <v>60</v>
      </c>
      <c r="F419">
        <v>167.19659999999999</v>
      </c>
      <c r="G419" s="2">
        <v>7.3810830000000001E-3</v>
      </c>
      <c r="H419" s="2">
        <v>5.1257500000000003E-4</v>
      </c>
      <c r="I419" s="2">
        <v>1.36687E-4</v>
      </c>
      <c r="J419" s="2">
        <v>0</v>
      </c>
      <c r="K419" s="2">
        <v>0</v>
      </c>
      <c r="L419">
        <v>3.5880259999999998E-3</v>
      </c>
      <c r="M419">
        <v>25.115400000000001</v>
      </c>
      <c r="N419">
        <v>44.0381</v>
      </c>
      <c r="O419">
        <v>6.6856999999999998</v>
      </c>
      <c r="P419">
        <v>3.75888E-4</v>
      </c>
      <c r="Q419">
        <v>1.6061000000000001E-3</v>
      </c>
      <c r="R419" s="2">
        <v>1.02515E-4</v>
      </c>
      <c r="S419" s="2">
        <v>0</v>
      </c>
      <c r="T419" s="2">
        <v>0</v>
      </c>
      <c r="U419">
        <v>29264</v>
      </c>
    </row>
    <row r="420" spans="1:21" x14ac:dyDescent="0.2">
      <c r="A420">
        <v>1247</v>
      </c>
      <c r="B420">
        <v>1</v>
      </c>
      <c r="C420">
        <v>18</v>
      </c>
      <c r="D420">
        <v>42</v>
      </c>
      <c r="E420">
        <v>600</v>
      </c>
      <c r="F420">
        <v>41.036999999999999</v>
      </c>
      <c r="G420" s="2">
        <v>7.4770200000000005E-4</v>
      </c>
      <c r="H420" s="2">
        <v>1.2000100000000001E-4</v>
      </c>
      <c r="I420" s="2">
        <v>6.4599999999999998E-5</v>
      </c>
      <c r="J420" s="2">
        <v>2.7699999999999999E-5</v>
      </c>
      <c r="K420" s="2">
        <v>4.6199999999999998E-5</v>
      </c>
      <c r="L420">
        <v>2.040025E-3</v>
      </c>
      <c r="M420">
        <v>118.67270000000001</v>
      </c>
      <c r="N420">
        <v>116.0724</v>
      </c>
      <c r="O420">
        <v>3.4434</v>
      </c>
      <c r="P420">
        <v>1.9384900000000001E-4</v>
      </c>
      <c r="Q420">
        <v>2.677E-4</v>
      </c>
      <c r="R420" s="2">
        <v>5.5399999999999998E-5</v>
      </c>
      <c r="S420" s="2">
        <v>0</v>
      </c>
      <c r="T420" s="2">
        <v>0</v>
      </c>
      <c r="U420">
        <v>108332</v>
      </c>
    </row>
    <row r="421" spans="1:21" x14ac:dyDescent="0.2">
      <c r="A421">
        <v>1248</v>
      </c>
      <c r="B421">
        <v>4</v>
      </c>
      <c r="C421">
        <v>26</v>
      </c>
      <c r="D421">
        <v>6</v>
      </c>
      <c r="E421">
        <v>200</v>
      </c>
      <c r="F421">
        <v>97.295400000000001</v>
      </c>
      <c r="G421" s="2">
        <v>7.0527899999999995E-4</v>
      </c>
      <c r="H421" s="2">
        <v>2.2440700000000001E-4</v>
      </c>
      <c r="I421" s="2">
        <v>4.2700000000000001E-5</v>
      </c>
      <c r="J421" s="2">
        <v>2.0303500000000001E-4</v>
      </c>
      <c r="K421" s="2">
        <v>3.2058100000000001E-4</v>
      </c>
      <c r="L421">
        <v>3.6866849999999999E-3</v>
      </c>
      <c r="M421">
        <v>31.767399999999999</v>
      </c>
      <c r="N421">
        <v>53.820300000000003</v>
      </c>
      <c r="O421">
        <v>4.7854999999999999</v>
      </c>
      <c r="P421">
        <v>2.2440700000000001E-4</v>
      </c>
      <c r="Q421">
        <v>5.2362000000000003E-4</v>
      </c>
      <c r="R421" s="2">
        <v>5.3399999999999997E-5</v>
      </c>
      <c r="S421" s="2">
        <v>0</v>
      </c>
      <c r="T421" s="2">
        <v>0</v>
      </c>
      <c r="U421">
        <v>93580</v>
      </c>
    </row>
    <row r="422" spans="1:21" x14ac:dyDescent="0.2">
      <c r="A422">
        <v>1249</v>
      </c>
      <c r="B422">
        <v>6</v>
      </c>
      <c r="C422">
        <v>17</v>
      </c>
      <c r="D422">
        <v>20</v>
      </c>
      <c r="E422">
        <v>800</v>
      </c>
      <c r="F422">
        <v>138.28020000000001</v>
      </c>
      <c r="G422" s="2">
        <v>3.7563079999999999E-3</v>
      </c>
      <c r="H422" s="2">
        <v>2.9766999999999999E-4</v>
      </c>
      <c r="I422" s="2">
        <v>4.2500000000000003E-5</v>
      </c>
      <c r="J422" s="2">
        <v>0</v>
      </c>
      <c r="K422" s="2">
        <v>5.8116500000000002E-4</v>
      </c>
      <c r="L422">
        <v>4.9753360000000003E-3</v>
      </c>
      <c r="M422">
        <v>28.5486</v>
      </c>
      <c r="N422">
        <v>37.151000000000003</v>
      </c>
      <c r="O422">
        <v>4.4016999999999999</v>
      </c>
      <c r="P422">
        <v>3.2601899999999998E-4</v>
      </c>
      <c r="Q422">
        <v>1.0631E-3</v>
      </c>
      <c r="R422" s="2">
        <v>7.0900000000000002E-5</v>
      </c>
      <c r="S422" s="2">
        <v>0</v>
      </c>
      <c r="T422" s="2">
        <v>1.9845E-4</v>
      </c>
      <c r="U422">
        <v>70548</v>
      </c>
    </row>
    <row r="423" spans="1:21" x14ac:dyDescent="0.2">
      <c r="A423">
        <v>1253</v>
      </c>
      <c r="B423">
        <v>3</v>
      </c>
      <c r="C423">
        <v>19</v>
      </c>
      <c r="D423">
        <v>28</v>
      </c>
      <c r="E423">
        <v>480</v>
      </c>
      <c r="F423">
        <v>120.9294</v>
      </c>
      <c r="G423" s="2">
        <v>2.08252E-3</v>
      </c>
      <c r="H423" s="2">
        <v>1.8438999999999999E-4</v>
      </c>
      <c r="I423" s="2">
        <v>6.5099999999999997E-5</v>
      </c>
      <c r="J423" s="2">
        <v>3.2499999999999997E-5</v>
      </c>
      <c r="K423" s="2">
        <v>1.4100399999999999E-4</v>
      </c>
      <c r="L423">
        <v>3.5576380000000001E-3</v>
      </c>
      <c r="M423">
        <v>34.067300000000003</v>
      </c>
      <c r="N423">
        <v>63.5732</v>
      </c>
      <c r="O423">
        <v>5.6311</v>
      </c>
      <c r="P423">
        <v>3.0370100000000003E-4</v>
      </c>
      <c r="Q423">
        <v>1.1931000000000001E-3</v>
      </c>
      <c r="R423" s="2">
        <v>6.5099999999999997E-5</v>
      </c>
      <c r="S423" s="2">
        <v>0</v>
      </c>
      <c r="T423" s="2">
        <v>0</v>
      </c>
      <c r="U423">
        <v>92196</v>
      </c>
    </row>
    <row r="424" spans="1:21" x14ac:dyDescent="0.2">
      <c r="A424">
        <v>1255</v>
      </c>
      <c r="B424">
        <v>3</v>
      </c>
      <c r="C424">
        <v>19</v>
      </c>
      <c r="D424">
        <v>56</v>
      </c>
      <c r="E424">
        <v>2500</v>
      </c>
      <c r="F424">
        <v>119.99760000000001</v>
      </c>
      <c r="G424" s="2">
        <v>1.1562059999999999E-3</v>
      </c>
      <c r="H424" s="2">
        <v>3.8933499999999998E-4</v>
      </c>
      <c r="I424" s="2">
        <v>3.54E-5</v>
      </c>
      <c r="J424" s="2">
        <v>1.1800000000000001E-5</v>
      </c>
      <c r="K424" s="2">
        <v>3.77537E-4</v>
      </c>
      <c r="L424">
        <v>3.4214250000000001E-3</v>
      </c>
      <c r="M424">
        <v>50.366799999999998</v>
      </c>
      <c r="N424">
        <v>60.8414</v>
      </c>
      <c r="O424">
        <v>6.1033999999999997</v>
      </c>
      <c r="P424">
        <v>1.7697000000000001E-4</v>
      </c>
      <c r="Q424">
        <v>1.2742000000000001E-3</v>
      </c>
      <c r="R424" s="2">
        <v>8.2600000000000002E-5</v>
      </c>
      <c r="S424" s="2">
        <v>1.0618199999999999E-4</v>
      </c>
      <c r="T424" s="2">
        <v>1.1800000000000001E-5</v>
      </c>
      <c r="U424">
        <v>84760</v>
      </c>
    </row>
    <row r="425" spans="1:21" x14ac:dyDescent="0.2">
      <c r="A425">
        <v>1256</v>
      </c>
      <c r="B425">
        <v>5</v>
      </c>
      <c r="C425">
        <v>28</v>
      </c>
      <c r="D425">
        <v>16</v>
      </c>
      <c r="E425">
        <v>700</v>
      </c>
      <c r="F425">
        <v>110.4828</v>
      </c>
      <c r="G425" s="2">
        <v>6.4782240000000003E-3</v>
      </c>
      <c r="H425" s="2">
        <v>1.4864000000000001E-4</v>
      </c>
      <c r="I425" s="2">
        <v>0</v>
      </c>
      <c r="J425" s="2">
        <v>1.24E-5</v>
      </c>
      <c r="K425" s="2">
        <v>9.9099999999999996E-5</v>
      </c>
      <c r="L425">
        <v>3.4063320000000002E-3</v>
      </c>
      <c r="M425">
        <v>62.321199999999997</v>
      </c>
      <c r="N425">
        <v>64.189099999999996</v>
      </c>
      <c r="O425">
        <v>4.1855000000000002</v>
      </c>
      <c r="P425">
        <v>3.7159999999999998E-4</v>
      </c>
      <c r="Q425">
        <v>1.7094E-3</v>
      </c>
      <c r="R425" s="2">
        <v>9.9099999999999996E-5</v>
      </c>
      <c r="S425" s="2">
        <v>1.1148E-4</v>
      </c>
      <c r="T425" s="2">
        <v>3.3443999999999998E-4</v>
      </c>
      <c r="U425">
        <v>80732</v>
      </c>
    </row>
    <row r="426" spans="1:21" x14ac:dyDescent="0.2">
      <c r="A426">
        <v>1259</v>
      </c>
      <c r="B426">
        <v>6</v>
      </c>
      <c r="C426">
        <v>23</v>
      </c>
      <c r="D426">
        <v>10</v>
      </c>
      <c r="E426">
        <v>800</v>
      </c>
      <c r="F426">
        <v>166.4136</v>
      </c>
      <c r="G426" s="2">
        <v>5.1816559999999998E-3</v>
      </c>
      <c r="H426" s="2">
        <v>4.6158400000000002E-4</v>
      </c>
      <c r="I426" s="2">
        <v>5.9599999999999999E-5</v>
      </c>
      <c r="J426" s="2">
        <v>0</v>
      </c>
      <c r="K426" s="2">
        <v>3.1268600000000001E-4</v>
      </c>
      <c r="L426">
        <v>4.6009529999999996E-3</v>
      </c>
      <c r="M426">
        <v>22.5974</v>
      </c>
      <c r="N426">
        <v>38.588999999999999</v>
      </c>
      <c r="O426">
        <v>5.657</v>
      </c>
      <c r="P426">
        <v>2.38237E-4</v>
      </c>
      <c r="Q426">
        <v>9.8273000000000002E-4</v>
      </c>
      <c r="R426" s="2">
        <v>1.0422899999999999E-4</v>
      </c>
      <c r="S426" s="2">
        <v>0</v>
      </c>
      <c r="T426" s="2">
        <v>1.9357000000000001E-4</v>
      </c>
      <c r="U426">
        <v>67160</v>
      </c>
    </row>
    <row r="427" spans="1:21" x14ac:dyDescent="0.2">
      <c r="A427">
        <v>1262</v>
      </c>
      <c r="B427">
        <v>6</v>
      </c>
      <c r="C427">
        <v>17</v>
      </c>
      <c r="D427">
        <v>14</v>
      </c>
      <c r="E427">
        <v>750</v>
      </c>
      <c r="F427">
        <v>167.87459999999999</v>
      </c>
      <c r="G427" s="2">
        <v>1.4620977E-2</v>
      </c>
      <c r="H427" s="2">
        <v>6.3259600000000003E-4</v>
      </c>
      <c r="I427" s="2">
        <v>5.3499999999999999E-5</v>
      </c>
      <c r="J427" s="2">
        <v>1.7799999999999999E-5</v>
      </c>
      <c r="K427" s="2">
        <v>5.3499999999999999E-5</v>
      </c>
      <c r="L427">
        <v>3.5817380000000001E-3</v>
      </c>
      <c r="M427">
        <v>35.212000000000003</v>
      </c>
      <c r="N427">
        <v>53.721400000000003</v>
      </c>
      <c r="O427">
        <v>4.8606999999999996</v>
      </c>
      <c r="P427">
        <v>2.3165499999999999E-4</v>
      </c>
      <c r="Q427">
        <v>1.0514000000000001E-3</v>
      </c>
      <c r="R427" s="2">
        <v>6.2399999999999999E-5</v>
      </c>
      <c r="S427" s="2">
        <v>3.2966199999999999E-4</v>
      </c>
      <c r="T427" s="2">
        <v>4.1876000000000001E-4</v>
      </c>
      <c r="U427">
        <v>112236</v>
      </c>
    </row>
    <row r="428" spans="1:21" x14ac:dyDescent="0.2">
      <c r="A428">
        <v>1264</v>
      </c>
      <c r="B428">
        <v>4</v>
      </c>
      <c r="C428">
        <v>16</v>
      </c>
      <c r="D428">
        <v>4</v>
      </c>
      <c r="E428">
        <v>300</v>
      </c>
      <c r="F428">
        <v>101.9502</v>
      </c>
      <c r="G428" s="2">
        <v>5.5883399999999998E-3</v>
      </c>
      <c r="H428" s="2">
        <v>3.12947E-4</v>
      </c>
      <c r="I428" s="2">
        <v>4.4700000000000002E-5</v>
      </c>
      <c r="J428" s="2">
        <v>2.2399999999999999E-5</v>
      </c>
      <c r="K428" s="2">
        <v>1.5647400000000001E-4</v>
      </c>
      <c r="L428">
        <v>2.6824029999999999E-3</v>
      </c>
      <c r="M428">
        <v>51.226900000000001</v>
      </c>
      <c r="N428">
        <v>87.8</v>
      </c>
      <c r="O428">
        <v>5.0999999999999996</v>
      </c>
      <c r="P428">
        <v>2.4588700000000003E-4</v>
      </c>
      <c r="Q428">
        <v>9.6119E-4</v>
      </c>
      <c r="R428" s="2">
        <v>8.9400000000000005E-5</v>
      </c>
      <c r="S428" s="2">
        <v>0</v>
      </c>
      <c r="T428" s="2">
        <v>0</v>
      </c>
      <c r="U428">
        <v>44736</v>
      </c>
    </row>
    <row r="429" spans="1:21" x14ac:dyDescent="0.2">
      <c r="A429">
        <v>1265</v>
      </c>
      <c r="B429">
        <v>3</v>
      </c>
      <c r="C429">
        <v>26</v>
      </c>
      <c r="D429">
        <v>8</v>
      </c>
      <c r="E429">
        <v>100</v>
      </c>
      <c r="F429">
        <v>67.291200000000003</v>
      </c>
      <c r="G429" s="2">
        <v>1.97533E-3</v>
      </c>
      <c r="H429" s="2">
        <v>4.1211900000000002E-4</v>
      </c>
      <c r="I429" s="2">
        <v>4.2599999999999999E-5</v>
      </c>
      <c r="J429" s="2">
        <v>0</v>
      </c>
      <c r="K429" s="2">
        <v>1.5632100000000001E-4</v>
      </c>
      <c r="L429">
        <v>3.3395859999999999E-3</v>
      </c>
      <c r="M429">
        <v>48.290599999999998</v>
      </c>
      <c r="N429">
        <v>68.936199999999999</v>
      </c>
      <c r="O429">
        <v>3.2212999999999998</v>
      </c>
      <c r="P429">
        <v>2.5579800000000001E-4</v>
      </c>
      <c r="Q429">
        <v>8.9528999999999997E-4</v>
      </c>
      <c r="R429" s="2">
        <v>7.1099999999999994E-5</v>
      </c>
      <c r="S429" s="2">
        <v>0</v>
      </c>
      <c r="T429" s="2">
        <v>0</v>
      </c>
      <c r="U429">
        <v>70368</v>
      </c>
    </row>
    <row r="430" spans="1:21" x14ac:dyDescent="0.2">
      <c r="A430">
        <v>1273</v>
      </c>
      <c r="B430">
        <v>5</v>
      </c>
      <c r="C430">
        <v>17</v>
      </c>
      <c r="D430">
        <v>42</v>
      </c>
      <c r="E430">
        <v>1600</v>
      </c>
      <c r="F430">
        <v>90.0642</v>
      </c>
      <c r="G430" s="2">
        <v>2.423363E-3</v>
      </c>
      <c r="H430" s="2">
        <v>3.4443700000000001E-4</v>
      </c>
      <c r="I430" s="2">
        <v>3.6900000000000002E-5</v>
      </c>
      <c r="J430" s="2">
        <v>9.8400000000000007E-5</v>
      </c>
      <c r="K430" s="2">
        <v>2.8293099999999999E-4</v>
      </c>
      <c r="L430">
        <v>3.2721550000000001E-3</v>
      </c>
      <c r="M430">
        <v>29.5547</v>
      </c>
      <c r="N430">
        <v>64.300799999999995</v>
      </c>
      <c r="O430">
        <v>4.5263</v>
      </c>
      <c r="P430">
        <v>2.9523199999999998E-4</v>
      </c>
      <c r="Q430">
        <v>1.0947999999999999E-3</v>
      </c>
      <c r="R430" s="2">
        <v>4.9200000000000003E-5</v>
      </c>
      <c r="S430" s="2">
        <v>0</v>
      </c>
      <c r="T430" s="2">
        <v>0</v>
      </c>
      <c r="U430">
        <v>81292</v>
      </c>
    </row>
    <row r="431" spans="1:21" x14ac:dyDescent="0.2">
      <c r="A431">
        <v>1274</v>
      </c>
      <c r="B431">
        <v>5</v>
      </c>
      <c r="C431">
        <v>17</v>
      </c>
      <c r="D431">
        <v>24</v>
      </c>
      <c r="E431">
        <v>800</v>
      </c>
      <c r="F431">
        <v>149.79660000000001</v>
      </c>
      <c r="G431" s="2">
        <v>8.2658060000000005E-3</v>
      </c>
      <c r="H431" s="2">
        <v>2.8166600000000002E-4</v>
      </c>
      <c r="I431" s="2">
        <v>9.7499999999999998E-5</v>
      </c>
      <c r="J431" s="2">
        <v>0</v>
      </c>
      <c r="K431" s="2">
        <v>3.2499999999999997E-5</v>
      </c>
      <c r="L431">
        <v>4.7666510000000002E-3</v>
      </c>
      <c r="M431">
        <v>50.760800000000003</v>
      </c>
      <c r="N431">
        <v>46.0182</v>
      </c>
      <c r="O431">
        <v>4.1818</v>
      </c>
      <c r="P431">
        <v>3.2499900000000002E-4</v>
      </c>
      <c r="Q431">
        <v>1.2891999999999999E-3</v>
      </c>
      <c r="R431" s="2">
        <v>1.0833299999999999E-4</v>
      </c>
      <c r="S431" s="2">
        <v>0</v>
      </c>
      <c r="T431" s="2">
        <v>7.5799999999999999E-5</v>
      </c>
      <c r="U431">
        <v>92308</v>
      </c>
    </row>
    <row r="432" spans="1:21" x14ac:dyDescent="0.2">
      <c r="A432">
        <v>1275</v>
      </c>
      <c r="B432">
        <v>2</v>
      </c>
      <c r="C432">
        <v>18</v>
      </c>
      <c r="D432">
        <v>8</v>
      </c>
      <c r="E432">
        <v>90</v>
      </c>
      <c r="F432">
        <v>122.11620000000001</v>
      </c>
      <c r="G432" s="2">
        <v>2.8872199999999998E-3</v>
      </c>
      <c r="H432" s="2">
        <v>4.0881000000000001E-4</v>
      </c>
      <c r="I432" s="2">
        <v>1.0220199999999999E-4</v>
      </c>
      <c r="J432" s="2">
        <v>5.1100000000000002E-5</v>
      </c>
      <c r="K432" s="2">
        <v>2.4273099999999999E-4</v>
      </c>
      <c r="L432">
        <v>3.5132100000000001E-3</v>
      </c>
      <c r="M432">
        <v>30.9343</v>
      </c>
      <c r="N432">
        <v>54.458199999999998</v>
      </c>
      <c r="O432">
        <v>5.7854999999999999</v>
      </c>
      <c r="P432">
        <v>2.5550600000000002E-4</v>
      </c>
      <c r="Q432">
        <v>2.3379E-3</v>
      </c>
      <c r="R432" s="2">
        <v>8.9400000000000005E-5</v>
      </c>
      <c r="S432" s="2">
        <v>1.0220199999999999E-4</v>
      </c>
      <c r="T432" s="2">
        <v>0</v>
      </c>
      <c r="U432">
        <v>78276</v>
      </c>
    </row>
    <row r="433" spans="1:21" x14ac:dyDescent="0.2">
      <c r="A433">
        <v>1277</v>
      </c>
      <c r="B433">
        <v>6</v>
      </c>
      <c r="C433">
        <v>21</v>
      </c>
      <c r="D433">
        <v>20</v>
      </c>
      <c r="E433">
        <v>1000</v>
      </c>
      <c r="F433">
        <v>156.15360000000001</v>
      </c>
      <c r="G433" s="2">
        <v>7.7920979999999999E-3</v>
      </c>
      <c r="H433" s="2">
        <v>6.0200100000000001E-4</v>
      </c>
      <c r="I433" s="2">
        <v>5.94E-5</v>
      </c>
      <c r="J433" s="2">
        <v>2.11972E-4</v>
      </c>
      <c r="K433" s="2">
        <v>6.6135300000000005E-4</v>
      </c>
      <c r="L433">
        <v>4.0020350000000001E-3</v>
      </c>
      <c r="M433">
        <v>41.910800000000002</v>
      </c>
      <c r="N433">
        <v>50.084699999999998</v>
      </c>
      <c r="O433">
        <v>5.6376999999999997</v>
      </c>
      <c r="P433">
        <v>2.7980300000000002E-4</v>
      </c>
      <c r="Q433">
        <v>1.0682999999999999E-3</v>
      </c>
      <c r="R433" s="2">
        <v>7.6299999999999998E-5</v>
      </c>
      <c r="S433" s="2">
        <v>2.11972E-4</v>
      </c>
      <c r="T433" s="2">
        <v>1.8654000000000001E-4</v>
      </c>
      <c r="U433">
        <v>117940</v>
      </c>
    </row>
    <row r="434" spans="1:21" x14ac:dyDescent="0.2">
      <c r="A434">
        <v>1279</v>
      </c>
      <c r="B434">
        <v>3</v>
      </c>
      <c r="C434">
        <v>26</v>
      </c>
      <c r="D434">
        <v>2</v>
      </c>
      <c r="E434">
        <v>500</v>
      </c>
      <c r="F434">
        <v>51.363</v>
      </c>
      <c r="G434" s="2">
        <v>4.51574E-4</v>
      </c>
      <c r="H434" s="2">
        <v>3.9781499999999999E-4</v>
      </c>
      <c r="I434" s="2">
        <v>3.2299999999999999E-5</v>
      </c>
      <c r="J434" s="2">
        <v>0</v>
      </c>
      <c r="K434" s="2">
        <v>3.0104900000000001E-4</v>
      </c>
      <c r="L434">
        <v>2.5051610000000001E-3</v>
      </c>
      <c r="M434">
        <v>61</v>
      </c>
      <c r="N434">
        <v>79.467799999999997</v>
      </c>
      <c r="O434">
        <v>3.9056000000000002</v>
      </c>
      <c r="P434">
        <v>2.9029799999999998E-4</v>
      </c>
      <c r="Q434">
        <v>5.4834000000000003E-4</v>
      </c>
      <c r="R434" s="2">
        <v>9.6799999999999995E-5</v>
      </c>
      <c r="S434" s="2">
        <v>7.5300000000000001E-5</v>
      </c>
      <c r="T434" s="2">
        <v>0</v>
      </c>
      <c r="U434">
        <v>93008</v>
      </c>
    </row>
    <row r="435" spans="1:21" x14ac:dyDescent="0.2">
      <c r="A435">
        <v>1281</v>
      </c>
      <c r="B435">
        <v>5</v>
      </c>
      <c r="C435">
        <v>21</v>
      </c>
      <c r="D435">
        <v>42</v>
      </c>
      <c r="E435">
        <v>700</v>
      </c>
      <c r="F435">
        <v>93.389399999999995</v>
      </c>
      <c r="G435" s="2">
        <v>3.488222E-3</v>
      </c>
      <c r="H435" s="2">
        <v>4.1987900000000001E-4</v>
      </c>
      <c r="I435" s="2">
        <v>8.6100000000000006E-5</v>
      </c>
      <c r="J435" s="2">
        <v>5.38E-5</v>
      </c>
      <c r="K435" s="2">
        <v>2.69153E-4</v>
      </c>
      <c r="L435">
        <v>4.0049949999999999E-3</v>
      </c>
      <c r="M435">
        <v>45.6496</v>
      </c>
      <c r="N435">
        <v>61.935499999999998</v>
      </c>
      <c r="O435">
        <v>3.6101999999999999</v>
      </c>
      <c r="P435">
        <v>2.90685E-4</v>
      </c>
      <c r="Q435">
        <v>9.9047999999999996E-4</v>
      </c>
      <c r="R435" s="2">
        <v>9.6899999999999997E-5</v>
      </c>
      <c r="S435" s="2">
        <v>1.5072600000000001E-4</v>
      </c>
      <c r="T435" s="2">
        <v>2.6915000000000001E-4</v>
      </c>
      <c r="U435">
        <v>92884</v>
      </c>
    </row>
    <row r="436" spans="1:21" x14ac:dyDescent="0.2">
      <c r="A436">
        <v>1285</v>
      </c>
      <c r="B436">
        <v>6</v>
      </c>
      <c r="C436">
        <v>20</v>
      </c>
      <c r="D436">
        <v>20</v>
      </c>
      <c r="E436">
        <v>2000</v>
      </c>
      <c r="F436">
        <v>190.56780000000001</v>
      </c>
      <c r="G436" s="2">
        <v>1.497006E-2</v>
      </c>
      <c r="H436" s="2">
        <v>4.6140599999999998E-4</v>
      </c>
      <c r="I436" s="2">
        <v>5.13E-5</v>
      </c>
      <c r="J436" s="2">
        <v>5.13E-5</v>
      </c>
      <c r="K436" s="2">
        <v>1.64055E-4</v>
      </c>
      <c r="L436">
        <v>3.6707409999999999E-3</v>
      </c>
      <c r="M436">
        <v>35.238100000000003</v>
      </c>
      <c r="N436">
        <v>56.603400000000001</v>
      </c>
      <c r="O436">
        <v>5.7569999999999997</v>
      </c>
      <c r="P436">
        <v>3.17857E-4</v>
      </c>
      <c r="Q436">
        <v>9.9459000000000006E-4</v>
      </c>
      <c r="R436" s="2">
        <v>9.2299999999999994E-5</v>
      </c>
      <c r="S436" s="2">
        <v>8.2000000000000001E-5</v>
      </c>
      <c r="T436" s="2">
        <v>1.1279E-4</v>
      </c>
      <c r="U436">
        <v>97528</v>
      </c>
    </row>
    <row r="437" spans="1:21" x14ac:dyDescent="0.2">
      <c r="A437">
        <v>1286</v>
      </c>
      <c r="B437">
        <v>6</v>
      </c>
      <c r="C437">
        <v>19</v>
      </c>
      <c r="D437">
        <v>10</v>
      </c>
      <c r="E437">
        <v>700</v>
      </c>
      <c r="F437">
        <v>176.64</v>
      </c>
      <c r="G437" s="2">
        <v>1.6996176000000002E-2</v>
      </c>
      <c r="H437" s="2">
        <v>4.6628700000000002E-4</v>
      </c>
      <c r="I437" s="2">
        <v>2.3300000000000001E-5</v>
      </c>
      <c r="J437" s="2">
        <v>4.6600000000000001E-5</v>
      </c>
      <c r="K437" s="2">
        <v>1.1657199999999999E-4</v>
      </c>
      <c r="L437">
        <v>2.657838E-3</v>
      </c>
      <c r="M437">
        <v>55.575200000000002</v>
      </c>
      <c r="N437">
        <v>81.228099999999998</v>
      </c>
      <c r="O437">
        <v>5.9211</v>
      </c>
      <c r="P437">
        <v>2.3314399999999999E-4</v>
      </c>
      <c r="Q437">
        <v>6.0616999999999995E-4</v>
      </c>
      <c r="R437" s="2">
        <v>9.3300000000000005E-5</v>
      </c>
      <c r="S437" s="2">
        <v>0</v>
      </c>
      <c r="T437" s="2">
        <v>0</v>
      </c>
      <c r="U437">
        <v>42892</v>
      </c>
    </row>
    <row r="438" spans="1:21" x14ac:dyDescent="0.2">
      <c r="A438">
        <v>1289</v>
      </c>
      <c r="B438">
        <v>4</v>
      </c>
      <c r="C438">
        <v>22</v>
      </c>
      <c r="D438">
        <v>12</v>
      </c>
      <c r="E438">
        <v>600</v>
      </c>
      <c r="F438">
        <v>130.0248</v>
      </c>
      <c r="G438" s="2">
        <v>3.066076E-3</v>
      </c>
      <c r="H438" s="2">
        <v>3.91701E-4</v>
      </c>
      <c r="I438" s="2">
        <v>2.6999999999999999E-5</v>
      </c>
      <c r="J438" s="2">
        <v>2.6999999999999999E-5</v>
      </c>
      <c r="K438" s="2">
        <v>4.9975699999999998E-4</v>
      </c>
      <c r="L438">
        <v>4.2276730000000004E-3</v>
      </c>
      <c r="M438">
        <v>23.038499999999999</v>
      </c>
      <c r="N438">
        <v>46.7348</v>
      </c>
      <c r="O438">
        <v>5.0670999999999999</v>
      </c>
      <c r="P438">
        <v>3.1065999999999998E-4</v>
      </c>
      <c r="Q438">
        <v>1.2561E-3</v>
      </c>
      <c r="R438" s="2">
        <v>9.4500000000000007E-5</v>
      </c>
      <c r="S438" s="2">
        <v>0</v>
      </c>
      <c r="T438" s="2">
        <v>0</v>
      </c>
      <c r="U438">
        <v>74036</v>
      </c>
    </row>
    <row r="439" spans="1:21" x14ac:dyDescent="0.2">
      <c r="A439">
        <v>1291</v>
      </c>
      <c r="B439">
        <v>4</v>
      </c>
      <c r="C439">
        <v>16</v>
      </c>
      <c r="D439">
        <v>8</v>
      </c>
      <c r="E439">
        <v>190</v>
      </c>
      <c r="F439">
        <v>105.4776</v>
      </c>
      <c r="G439" s="2">
        <v>1.704075E-3</v>
      </c>
      <c r="H439" s="2">
        <v>1.8829599999999999E-4</v>
      </c>
      <c r="I439" s="2">
        <v>9.4099999999999997E-6</v>
      </c>
      <c r="J439" s="2">
        <v>3.7700000000000002E-5</v>
      </c>
      <c r="K439" s="2">
        <v>3.2951699999999998E-4</v>
      </c>
      <c r="L439">
        <v>3.7000079999999999E-3</v>
      </c>
      <c r="M439">
        <v>34.295900000000003</v>
      </c>
      <c r="N439">
        <v>59.134900000000002</v>
      </c>
      <c r="O439">
        <v>4.9923999999999999</v>
      </c>
      <c r="P439">
        <v>1.8829599999999999E-4</v>
      </c>
      <c r="Q439">
        <v>6.8727999999999997E-4</v>
      </c>
      <c r="R439" s="2">
        <v>5.6499999999999998E-5</v>
      </c>
      <c r="S439" s="2">
        <v>0</v>
      </c>
      <c r="T439" s="2">
        <v>0</v>
      </c>
      <c r="U439">
        <v>106216</v>
      </c>
    </row>
    <row r="440" spans="1:21" x14ac:dyDescent="0.2">
      <c r="A440">
        <v>1292</v>
      </c>
      <c r="B440">
        <v>3</v>
      </c>
      <c r="C440">
        <v>23</v>
      </c>
      <c r="D440">
        <v>4</v>
      </c>
      <c r="E440">
        <v>200</v>
      </c>
      <c r="F440">
        <v>92.88</v>
      </c>
      <c r="G440" s="2">
        <v>2.1648459999999998E-3</v>
      </c>
      <c r="H440" s="2">
        <v>2.7391900000000002E-4</v>
      </c>
      <c r="I440" s="2">
        <v>3.5299999999999997E-5</v>
      </c>
      <c r="J440" s="2">
        <v>3.5299999999999997E-5</v>
      </c>
      <c r="K440" s="2">
        <v>3.0926400000000001E-4</v>
      </c>
      <c r="L440">
        <v>2.8010460000000002E-3</v>
      </c>
      <c r="M440">
        <v>64.063299999999998</v>
      </c>
      <c r="N440">
        <v>74.283900000000003</v>
      </c>
      <c r="O440">
        <v>5.5930999999999997</v>
      </c>
      <c r="P440">
        <v>2.4741100000000001E-4</v>
      </c>
      <c r="Q440">
        <v>9.8963999999999996E-4</v>
      </c>
      <c r="R440" s="2">
        <v>7.9499999999999994E-5</v>
      </c>
      <c r="S440" s="2">
        <v>7.0699999999999997E-5</v>
      </c>
      <c r="T440" s="2">
        <v>1.5904999999999999E-4</v>
      </c>
      <c r="U440">
        <v>113172</v>
      </c>
    </row>
    <row r="441" spans="1:21" x14ac:dyDescent="0.2">
      <c r="A441">
        <v>1293</v>
      </c>
      <c r="B441">
        <v>6</v>
      </c>
      <c r="C441">
        <v>22</v>
      </c>
      <c r="D441">
        <v>16</v>
      </c>
      <c r="E441">
        <v>700</v>
      </c>
      <c r="F441">
        <v>96.215400000000002</v>
      </c>
      <c r="G441" s="2">
        <v>2.677235E-3</v>
      </c>
      <c r="H441" s="2">
        <v>5.4947600000000002E-4</v>
      </c>
      <c r="I441" s="2">
        <v>5.8499999999999999E-5</v>
      </c>
      <c r="J441" s="2">
        <v>3.0396600000000002E-4</v>
      </c>
      <c r="K441" s="2">
        <v>3.15657E-4</v>
      </c>
      <c r="L441">
        <v>3.8580250000000002E-3</v>
      </c>
      <c r="M441">
        <v>50.322200000000002</v>
      </c>
      <c r="N441">
        <v>59.648499999999999</v>
      </c>
      <c r="O441">
        <v>4</v>
      </c>
      <c r="P441">
        <v>2.1043799999999999E-4</v>
      </c>
      <c r="Q441">
        <v>7.1314999999999996E-4</v>
      </c>
      <c r="R441" s="2">
        <v>9.3499999999999996E-5</v>
      </c>
      <c r="S441" s="2">
        <v>0</v>
      </c>
      <c r="T441" s="2">
        <v>0</v>
      </c>
      <c r="U441">
        <v>85536</v>
      </c>
    </row>
    <row r="442" spans="1:21" x14ac:dyDescent="0.2">
      <c r="A442">
        <v>1298</v>
      </c>
      <c r="B442">
        <v>1</v>
      </c>
      <c r="C442">
        <v>17</v>
      </c>
      <c r="D442">
        <v>70</v>
      </c>
      <c r="E442">
        <v>400</v>
      </c>
      <c r="F442">
        <v>82.090199999999996</v>
      </c>
      <c r="G442" s="2">
        <v>1.06655E-4</v>
      </c>
      <c r="H442" s="2">
        <v>6.3999999999999997E-5</v>
      </c>
      <c r="I442" s="2">
        <v>1.0699999999999999E-5</v>
      </c>
      <c r="J442" s="2">
        <v>1.0699999999999999E-5</v>
      </c>
      <c r="K442" s="2">
        <v>1.06655E-4</v>
      </c>
      <c r="L442">
        <v>1.9304610000000001E-3</v>
      </c>
      <c r="M442">
        <v>50.044400000000003</v>
      </c>
      <c r="N442">
        <v>71.977900000000005</v>
      </c>
      <c r="O442">
        <v>8.1214999999999993</v>
      </c>
      <c r="P442">
        <v>1.8131399999999999E-4</v>
      </c>
      <c r="Q442">
        <v>3.5196000000000001E-4</v>
      </c>
      <c r="R442" s="2">
        <v>6.3999999999999997E-5</v>
      </c>
      <c r="S442" s="2">
        <v>0</v>
      </c>
      <c r="T442" s="2">
        <v>0</v>
      </c>
      <c r="U442">
        <v>93760</v>
      </c>
    </row>
    <row r="443" spans="1:21" x14ac:dyDescent="0.2">
      <c r="A443">
        <v>1299</v>
      </c>
      <c r="B443">
        <v>4</v>
      </c>
      <c r="C443">
        <v>21</v>
      </c>
      <c r="D443">
        <v>8</v>
      </c>
      <c r="E443">
        <v>30</v>
      </c>
      <c r="F443">
        <v>52.339199999999998</v>
      </c>
      <c r="G443" s="2">
        <v>2.8189510000000001E-3</v>
      </c>
      <c r="H443" s="2">
        <v>1.7050100000000001E-4</v>
      </c>
      <c r="I443" s="2">
        <v>4.5500000000000001E-5</v>
      </c>
      <c r="J443" s="2">
        <v>1.1399999999999999E-5</v>
      </c>
      <c r="K443" s="2">
        <v>0</v>
      </c>
      <c r="L443">
        <v>2.6711830000000002E-3</v>
      </c>
      <c r="M443">
        <v>85.213700000000003</v>
      </c>
      <c r="N443">
        <v>95.489400000000003</v>
      </c>
      <c r="O443">
        <v>2.6722999999999999</v>
      </c>
      <c r="P443">
        <v>3.0690200000000001E-4</v>
      </c>
      <c r="Q443">
        <v>7.9566999999999995E-4</v>
      </c>
      <c r="R443" s="2">
        <v>5.6799999999999998E-5</v>
      </c>
      <c r="S443" s="2">
        <v>0</v>
      </c>
      <c r="T443" s="2">
        <v>0</v>
      </c>
      <c r="U443">
        <v>87976</v>
      </c>
    </row>
    <row r="444" spans="1:21" x14ac:dyDescent="0.2">
      <c r="A444">
        <v>1301</v>
      </c>
      <c r="B444">
        <v>2</v>
      </c>
      <c r="C444">
        <v>32</v>
      </c>
      <c r="D444">
        <v>6</v>
      </c>
      <c r="E444">
        <v>150</v>
      </c>
      <c r="F444">
        <v>49.385399999999997</v>
      </c>
      <c r="G444" s="2">
        <v>2.289466E-3</v>
      </c>
      <c r="H444" s="2">
        <v>3.3918000000000002E-4</v>
      </c>
      <c r="I444" s="2">
        <v>6.0600000000000003E-5</v>
      </c>
      <c r="J444" s="2">
        <v>0</v>
      </c>
      <c r="K444" s="2">
        <v>8.4800000000000001E-5</v>
      </c>
      <c r="L444">
        <v>2.47117E-3</v>
      </c>
      <c r="M444">
        <v>63.605899999999998</v>
      </c>
      <c r="N444">
        <v>92.803899999999999</v>
      </c>
      <c r="O444">
        <v>2.9117999999999999</v>
      </c>
      <c r="P444">
        <v>1.8170400000000001E-4</v>
      </c>
      <c r="Q444">
        <v>9.2062999999999997E-4</v>
      </c>
      <c r="R444" s="2">
        <v>7.2700000000000005E-5</v>
      </c>
      <c r="S444" s="2">
        <v>0</v>
      </c>
      <c r="T444" s="2">
        <v>0</v>
      </c>
      <c r="U444">
        <v>82552</v>
      </c>
    </row>
    <row r="445" spans="1:21" x14ac:dyDescent="0.2">
      <c r="A445">
        <v>1302</v>
      </c>
      <c r="B445">
        <v>4</v>
      </c>
      <c r="C445">
        <v>19</v>
      </c>
      <c r="D445">
        <v>16</v>
      </c>
      <c r="E445">
        <v>900</v>
      </c>
      <c r="F445">
        <v>96.246600000000001</v>
      </c>
      <c r="G445" s="2">
        <v>1.2130699999999999E-3</v>
      </c>
      <c r="H445" s="2">
        <v>2.3033E-4</v>
      </c>
      <c r="I445" s="2">
        <v>7.6799999999999997E-5</v>
      </c>
      <c r="J445" s="2">
        <v>1.3819799999999999E-4</v>
      </c>
      <c r="K445" s="2">
        <v>5.3743599999999997E-4</v>
      </c>
      <c r="L445">
        <v>3.1631960000000001E-3</v>
      </c>
      <c r="M445">
        <v>27.434100000000001</v>
      </c>
      <c r="N445">
        <v>61.747599999999998</v>
      </c>
      <c r="O445">
        <v>5.4515000000000002</v>
      </c>
      <c r="P445">
        <v>1.99619E-4</v>
      </c>
      <c r="Q445">
        <v>7.8312E-4</v>
      </c>
      <c r="R445" s="2">
        <v>9.2100000000000003E-5</v>
      </c>
      <c r="S445" s="2">
        <v>0</v>
      </c>
      <c r="T445" s="2">
        <v>1.5354999999999999E-4</v>
      </c>
      <c r="U445">
        <v>65124</v>
      </c>
    </row>
    <row r="446" spans="1:21" x14ac:dyDescent="0.2">
      <c r="A446">
        <v>1309</v>
      </c>
      <c r="B446">
        <v>6</v>
      </c>
      <c r="C446">
        <v>18</v>
      </c>
      <c r="D446">
        <v>28</v>
      </c>
      <c r="E446">
        <v>700</v>
      </c>
      <c r="F446">
        <v>142.3296</v>
      </c>
      <c r="G446" s="2">
        <v>1.0253699999999999E-2</v>
      </c>
      <c r="H446" s="2">
        <v>5.0739999999999997E-4</v>
      </c>
      <c r="I446" s="2">
        <v>1.05708E-4</v>
      </c>
      <c r="J446" s="2">
        <v>0</v>
      </c>
      <c r="K446" s="2">
        <v>2.7484100000000001E-4</v>
      </c>
      <c r="L446">
        <v>3.0655389999999999E-3</v>
      </c>
      <c r="M446">
        <v>41.8889</v>
      </c>
      <c r="N446">
        <v>62.869</v>
      </c>
      <c r="O446">
        <v>5.4138000000000002</v>
      </c>
      <c r="P446">
        <v>4.4397499999999999E-4</v>
      </c>
      <c r="Q446">
        <v>1.3741999999999999E-3</v>
      </c>
      <c r="R446" s="2">
        <v>1.05708E-4</v>
      </c>
      <c r="S446" s="2">
        <v>0</v>
      </c>
      <c r="T446" s="2">
        <v>0</v>
      </c>
      <c r="U446">
        <v>47300</v>
      </c>
    </row>
    <row r="447" spans="1:21" x14ac:dyDescent="0.2">
      <c r="A447">
        <v>1310</v>
      </c>
      <c r="B447">
        <v>4</v>
      </c>
      <c r="C447">
        <v>21</v>
      </c>
      <c r="D447">
        <v>10</v>
      </c>
      <c r="E447">
        <v>150</v>
      </c>
      <c r="F447">
        <v>126.1386</v>
      </c>
      <c r="G447" s="2">
        <v>2.8541980000000001E-3</v>
      </c>
      <c r="H447" s="2">
        <v>5.0543099999999998E-4</v>
      </c>
      <c r="I447" s="2">
        <v>4.9599999999999999E-5</v>
      </c>
      <c r="J447" s="2">
        <v>2.97E-5</v>
      </c>
      <c r="K447" s="2">
        <v>7.3337000000000001E-4</v>
      </c>
      <c r="L447">
        <v>3.429002E-3</v>
      </c>
      <c r="M447">
        <v>24.452200000000001</v>
      </c>
      <c r="N447">
        <v>57.260100000000001</v>
      </c>
      <c r="O447">
        <v>6.5057999999999998</v>
      </c>
      <c r="P447">
        <v>2.6758100000000003E-4</v>
      </c>
      <c r="Q447">
        <v>1.2289E-3</v>
      </c>
      <c r="R447" s="2">
        <v>6.9400000000000006E-5</v>
      </c>
      <c r="S447" s="2">
        <v>2.27939E-4</v>
      </c>
      <c r="T447" s="2">
        <v>1.7839E-4</v>
      </c>
      <c r="U447">
        <v>100904</v>
      </c>
    </row>
    <row r="448" spans="1:21" x14ac:dyDescent="0.2">
      <c r="A448">
        <v>1312</v>
      </c>
      <c r="B448">
        <v>2</v>
      </c>
      <c r="C448">
        <v>24</v>
      </c>
      <c r="D448">
        <v>6</v>
      </c>
      <c r="E448">
        <v>300</v>
      </c>
      <c r="F448">
        <v>71.957400000000007</v>
      </c>
      <c r="G448" s="2">
        <v>4.9499999999999997E-5</v>
      </c>
      <c r="H448" s="2">
        <v>7.4300000000000004E-5</v>
      </c>
      <c r="I448" s="2">
        <v>4.9499999999999997E-5</v>
      </c>
      <c r="J448" s="2">
        <v>1.485E-4</v>
      </c>
      <c r="K448" s="2">
        <v>5.3212599999999995E-4</v>
      </c>
      <c r="L448">
        <v>3.0813780000000001E-3</v>
      </c>
      <c r="M448">
        <v>46.887099999999997</v>
      </c>
      <c r="N448">
        <v>72.706800000000001</v>
      </c>
      <c r="O448">
        <v>4.4497999999999998</v>
      </c>
      <c r="P448">
        <v>2.7224999999999998E-4</v>
      </c>
      <c r="Q448">
        <v>5.3213000000000002E-4</v>
      </c>
      <c r="R448" s="2">
        <v>7.4300000000000004E-5</v>
      </c>
      <c r="S448" s="2">
        <v>0</v>
      </c>
      <c r="T448" s="2">
        <v>2.48E-5</v>
      </c>
      <c r="U448">
        <v>80808</v>
      </c>
    </row>
    <row r="449" spans="1:21" x14ac:dyDescent="0.2">
      <c r="A449">
        <v>1314</v>
      </c>
      <c r="B449">
        <v>2</v>
      </c>
      <c r="C449">
        <v>30</v>
      </c>
      <c r="D449">
        <v>4</v>
      </c>
      <c r="E449">
        <v>500</v>
      </c>
      <c r="F449">
        <v>59.113799999999998</v>
      </c>
      <c r="G449" s="2">
        <v>1.185958E-3</v>
      </c>
      <c r="H449" s="2">
        <v>1.4231500000000001E-4</v>
      </c>
      <c r="I449" s="2">
        <v>3.5599999999999998E-5</v>
      </c>
      <c r="J449" s="2">
        <v>1.19E-5</v>
      </c>
      <c r="K449" s="2">
        <v>1.77894E-4</v>
      </c>
      <c r="L449">
        <v>2.360057E-3</v>
      </c>
      <c r="M449">
        <v>72.383799999999994</v>
      </c>
      <c r="N449">
        <v>87.919600000000003</v>
      </c>
      <c r="O449">
        <v>4.2362000000000002</v>
      </c>
      <c r="P449">
        <v>1.89753E-4</v>
      </c>
      <c r="Q449">
        <v>6.1669999999999997E-4</v>
      </c>
      <c r="R449" s="2">
        <v>7.1199999999999996E-5</v>
      </c>
      <c r="S449" s="2">
        <v>0</v>
      </c>
      <c r="T449" s="2">
        <v>0</v>
      </c>
      <c r="U449">
        <v>84320</v>
      </c>
    </row>
    <row r="450" spans="1:21" x14ac:dyDescent="0.2">
      <c r="A450">
        <v>1318</v>
      </c>
      <c r="B450">
        <v>4</v>
      </c>
      <c r="C450">
        <v>21</v>
      </c>
      <c r="D450">
        <v>6</v>
      </c>
      <c r="E450">
        <v>175</v>
      </c>
      <c r="F450">
        <v>73.066800000000001</v>
      </c>
      <c r="G450" s="2">
        <v>9.4284200000000005E-4</v>
      </c>
      <c r="H450" s="2">
        <v>1.7002099999999999E-4</v>
      </c>
      <c r="I450" s="2">
        <v>3.0899999999999999E-5</v>
      </c>
      <c r="J450" s="2">
        <v>1.1592299999999999E-4</v>
      </c>
      <c r="K450" s="2">
        <v>6.9599999999999998E-5</v>
      </c>
      <c r="L450">
        <v>2.68169E-3</v>
      </c>
      <c r="M450">
        <v>46.670499999999997</v>
      </c>
      <c r="N450">
        <v>76.138300000000001</v>
      </c>
      <c r="O450">
        <v>5.0431999999999997</v>
      </c>
      <c r="P450">
        <v>2.00934E-4</v>
      </c>
      <c r="Q450">
        <v>4.8687999999999997E-4</v>
      </c>
      <c r="R450" s="2">
        <v>8.5000000000000006E-5</v>
      </c>
      <c r="S450" s="2">
        <v>0</v>
      </c>
      <c r="T450" s="2">
        <v>0</v>
      </c>
      <c r="U450">
        <v>129396</v>
      </c>
    </row>
    <row r="451" spans="1:21" x14ac:dyDescent="0.2">
      <c r="A451">
        <v>1319</v>
      </c>
      <c r="B451">
        <v>4</v>
      </c>
      <c r="C451">
        <v>28</v>
      </c>
      <c r="D451">
        <v>12</v>
      </c>
      <c r="E451">
        <v>900</v>
      </c>
      <c r="F451">
        <v>52.311</v>
      </c>
      <c r="G451" s="2">
        <v>8.0645200000000004E-4</v>
      </c>
      <c r="H451" s="2">
        <v>2.6881700000000003E-4</v>
      </c>
      <c r="I451" s="2">
        <v>3.6699999999999998E-5</v>
      </c>
      <c r="J451" s="2">
        <v>7.9400000000000006E-5</v>
      </c>
      <c r="K451" s="2">
        <v>2.7492700000000001E-4</v>
      </c>
      <c r="L451">
        <v>2.303275E-3</v>
      </c>
      <c r="M451">
        <v>46.234000000000002</v>
      </c>
      <c r="N451">
        <v>82.599500000000006</v>
      </c>
      <c r="O451">
        <v>4.1379000000000001</v>
      </c>
      <c r="P451">
        <v>1.7717500000000001E-4</v>
      </c>
      <c r="Q451">
        <v>3.3602000000000003E-4</v>
      </c>
      <c r="R451" s="2">
        <v>6.1099999999999994E-5</v>
      </c>
      <c r="S451" s="2">
        <v>1.5273700000000001E-4</v>
      </c>
      <c r="T451" s="2">
        <v>3.4213000000000001E-4</v>
      </c>
      <c r="U451">
        <v>163680</v>
      </c>
    </row>
    <row r="452" spans="1:21" x14ac:dyDescent="0.2">
      <c r="A452">
        <v>1325</v>
      </c>
      <c r="B452">
        <v>4</v>
      </c>
      <c r="C452">
        <v>27</v>
      </c>
      <c r="D452">
        <v>8</v>
      </c>
      <c r="E452">
        <v>250</v>
      </c>
      <c r="F452">
        <v>109.821</v>
      </c>
      <c r="G452" s="2">
        <v>3.159607E-3</v>
      </c>
      <c r="H452" s="2">
        <v>4.2232400000000002E-4</v>
      </c>
      <c r="I452" s="2">
        <v>4.6900000000000002E-5</v>
      </c>
      <c r="J452" s="2">
        <v>2.5026600000000002E-4</v>
      </c>
      <c r="K452" s="2">
        <v>2.5026600000000002E-4</v>
      </c>
      <c r="L452">
        <v>3.581931E-3</v>
      </c>
      <c r="M452">
        <v>32.842100000000002</v>
      </c>
      <c r="N452">
        <v>55.056800000000003</v>
      </c>
      <c r="O452">
        <v>4.952</v>
      </c>
      <c r="P452">
        <v>3.44116E-4</v>
      </c>
      <c r="Q452">
        <v>1.6737E-3</v>
      </c>
      <c r="R452" s="2">
        <v>7.8200000000000003E-5</v>
      </c>
      <c r="S452" s="2">
        <v>1.72058E-4</v>
      </c>
      <c r="T452" s="2">
        <v>1.5642E-4</v>
      </c>
      <c r="U452">
        <v>63932</v>
      </c>
    </row>
    <row r="453" spans="1:21" x14ac:dyDescent="0.2">
      <c r="A453">
        <v>1333</v>
      </c>
      <c r="B453">
        <v>6</v>
      </c>
      <c r="C453">
        <v>19</v>
      </c>
      <c r="D453">
        <v>28</v>
      </c>
      <c r="E453">
        <v>800</v>
      </c>
      <c r="F453">
        <v>161.46780000000001</v>
      </c>
      <c r="G453" s="2">
        <v>7.9446580000000003E-3</v>
      </c>
      <c r="H453" s="2">
        <v>2.0267000000000001E-4</v>
      </c>
      <c r="I453" s="2">
        <v>5.3999999999999998E-5</v>
      </c>
      <c r="J453" s="2">
        <v>1.3499999999999999E-5</v>
      </c>
      <c r="K453" s="2">
        <v>3.9182799999999999E-4</v>
      </c>
      <c r="L453">
        <v>4.3371349999999998E-3</v>
      </c>
      <c r="M453">
        <v>21.212499999999999</v>
      </c>
      <c r="N453">
        <v>47.875399999999999</v>
      </c>
      <c r="O453">
        <v>5.3364000000000003</v>
      </c>
      <c r="P453">
        <v>2.2969200000000001E-4</v>
      </c>
      <c r="Q453">
        <v>9.5929999999999995E-4</v>
      </c>
      <c r="R453" s="2">
        <v>6.7600000000000003E-5</v>
      </c>
      <c r="S453" s="2">
        <v>0</v>
      </c>
      <c r="T453" s="2">
        <v>0</v>
      </c>
      <c r="U453">
        <v>74012</v>
      </c>
    </row>
    <row r="454" spans="1:21" x14ac:dyDescent="0.2">
      <c r="A454">
        <v>1335</v>
      </c>
      <c r="B454">
        <v>2</v>
      </c>
      <c r="C454">
        <v>23</v>
      </c>
      <c r="D454">
        <v>6</v>
      </c>
      <c r="E454">
        <v>75</v>
      </c>
      <c r="F454">
        <v>49.936199999999999</v>
      </c>
      <c r="G454" s="2">
        <v>1.102523E-3</v>
      </c>
      <c r="H454" s="2">
        <v>1.7782599999999999E-4</v>
      </c>
      <c r="I454" s="2">
        <v>0</v>
      </c>
      <c r="J454" s="2">
        <v>4.74E-5</v>
      </c>
      <c r="K454" s="2">
        <v>0</v>
      </c>
      <c r="L454">
        <v>1.3870449999999999E-3</v>
      </c>
      <c r="M454">
        <v>46.655200000000001</v>
      </c>
      <c r="N454">
        <v>118.39319999999999</v>
      </c>
      <c r="O454">
        <v>6.2735000000000003</v>
      </c>
      <c r="P454">
        <v>1.5411600000000001E-4</v>
      </c>
      <c r="Q454">
        <v>6.9945000000000001E-4</v>
      </c>
      <c r="R454" s="2">
        <v>7.1099999999999994E-5</v>
      </c>
      <c r="S454" s="2">
        <v>0</v>
      </c>
      <c r="T454" s="2">
        <v>0</v>
      </c>
      <c r="U454">
        <v>84352</v>
      </c>
    </row>
    <row r="455" spans="1:21" x14ac:dyDescent="0.2">
      <c r="A455">
        <v>1336</v>
      </c>
      <c r="B455">
        <v>5</v>
      </c>
      <c r="C455">
        <v>20</v>
      </c>
      <c r="D455">
        <v>4</v>
      </c>
      <c r="E455">
        <v>500</v>
      </c>
      <c r="F455">
        <v>139.51320000000001</v>
      </c>
      <c r="G455" s="2">
        <v>4.8604779999999997E-3</v>
      </c>
      <c r="H455" s="2">
        <v>3.46526E-4</v>
      </c>
      <c r="I455" s="2">
        <v>6.3800000000000006E-5</v>
      </c>
      <c r="J455" s="2">
        <v>0</v>
      </c>
      <c r="K455" s="2">
        <v>4.65074E-4</v>
      </c>
      <c r="L455">
        <v>5.1340509999999997E-3</v>
      </c>
      <c r="M455">
        <v>28.8185</v>
      </c>
      <c r="N455">
        <v>43.275300000000001</v>
      </c>
      <c r="O455">
        <v>4.1066000000000003</v>
      </c>
      <c r="P455">
        <v>2.91811E-4</v>
      </c>
      <c r="Q455">
        <v>1.5502000000000001E-3</v>
      </c>
      <c r="R455" s="2">
        <v>6.3800000000000006E-5</v>
      </c>
      <c r="S455" s="2">
        <v>0</v>
      </c>
      <c r="T455" s="2">
        <v>0</v>
      </c>
      <c r="U455">
        <v>109660</v>
      </c>
    </row>
    <row r="456" spans="1:21" x14ac:dyDescent="0.2">
      <c r="A456">
        <v>1337</v>
      </c>
      <c r="B456">
        <v>4</v>
      </c>
      <c r="C456">
        <v>23</v>
      </c>
      <c r="D456">
        <v>8</v>
      </c>
      <c r="E456">
        <v>200</v>
      </c>
      <c r="F456">
        <v>85.750200000000007</v>
      </c>
      <c r="G456" s="2">
        <v>2.3573520000000001E-3</v>
      </c>
      <c r="H456" s="2">
        <v>3.6195599999999997E-4</v>
      </c>
      <c r="I456" s="2">
        <v>9.2799999999999992E-6</v>
      </c>
      <c r="J456" s="2">
        <v>7.4200000000000001E-5</v>
      </c>
      <c r="K456" s="2">
        <v>2.3202300000000001E-4</v>
      </c>
      <c r="L456">
        <v>2.9049259999999999E-3</v>
      </c>
      <c r="M456">
        <v>64.371799999999993</v>
      </c>
      <c r="N456">
        <v>64.651799999999994</v>
      </c>
      <c r="O456">
        <v>5.2108999999999996</v>
      </c>
      <c r="P456">
        <v>2.96989E-4</v>
      </c>
      <c r="Q456">
        <v>1.6891E-3</v>
      </c>
      <c r="R456" s="2">
        <v>8.3499999999999997E-5</v>
      </c>
      <c r="S456" s="2">
        <v>0</v>
      </c>
      <c r="T456" s="2">
        <v>0</v>
      </c>
      <c r="U456">
        <v>107748</v>
      </c>
    </row>
    <row r="457" spans="1:21" x14ac:dyDescent="0.2">
      <c r="A457">
        <v>1338</v>
      </c>
      <c r="B457">
        <v>1</v>
      </c>
      <c r="C457">
        <v>22</v>
      </c>
      <c r="D457">
        <v>6</v>
      </c>
      <c r="E457">
        <v>700</v>
      </c>
      <c r="F457">
        <v>43.363799999999998</v>
      </c>
      <c r="G457" s="2">
        <v>3.3065699999999999E-4</v>
      </c>
      <c r="H457" s="2">
        <v>9.4500000000000007E-5</v>
      </c>
      <c r="I457" s="2">
        <v>3.15E-5</v>
      </c>
      <c r="J457" s="2">
        <v>1.25964E-4</v>
      </c>
      <c r="K457" s="2">
        <v>7.8700000000000002E-5</v>
      </c>
      <c r="L457">
        <v>1.739883E-3</v>
      </c>
      <c r="M457">
        <v>154.80000000000001</v>
      </c>
      <c r="N457">
        <v>123.2941</v>
      </c>
      <c r="O457">
        <v>4.5339</v>
      </c>
      <c r="P457">
        <v>1.8107400000000001E-4</v>
      </c>
      <c r="Q457">
        <v>8.8962000000000004E-4</v>
      </c>
      <c r="R457" s="2">
        <v>7.8700000000000002E-5</v>
      </c>
      <c r="S457" s="2">
        <v>0</v>
      </c>
      <c r="T457" s="2">
        <v>0</v>
      </c>
      <c r="U457">
        <v>127020</v>
      </c>
    </row>
    <row r="458" spans="1:21" x14ac:dyDescent="0.2">
      <c r="A458">
        <v>1339</v>
      </c>
      <c r="B458">
        <v>3</v>
      </c>
      <c r="C458">
        <v>22</v>
      </c>
      <c r="D458">
        <v>24</v>
      </c>
      <c r="E458">
        <v>800</v>
      </c>
      <c r="F458">
        <v>91.4178</v>
      </c>
      <c r="G458" s="2">
        <v>1.1850020000000001E-3</v>
      </c>
      <c r="H458" s="2">
        <v>1.0611999999999999E-4</v>
      </c>
      <c r="I458" s="2">
        <v>5.3100000000000003E-5</v>
      </c>
      <c r="J458" s="2">
        <v>0</v>
      </c>
      <c r="K458" s="2">
        <v>0</v>
      </c>
      <c r="L458">
        <v>2.7414219999999999E-3</v>
      </c>
      <c r="M458">
        <v>63.064900000000002</v>
      </c>
      <c r="N458">
        <v>81.058099999999996</v>
      </c>
      <c r="O458">
        <v>5.8581000000000003</v>
      </c>
      <c r="P458">
        <v>3.5373199999999999E-4</v>
      </c>
      <c r="Q458">
        <v>7.2515000000000004E-4</v>
      </c>
      <c r="R458" s="2">
        <v>8.8399999999999994E-5</v>
      </c>
      <c r="S458" s="2">
        <v>0</v>
      </c>
      <c r="T458" s="2">
        <v>0</v>
      </c>
      <c r="U458">
        <v>56540</v>
      </c>
    </row>
    <row r="459" spans="1:21" x14ac:dyDescent="0.2">
      <c r="A459">
        <v>1340</v>
      </c>
      <c r="B459">
        <v>4</v>
      </c>
      <c r="C459">
        <v>19</v>
      </c>
      <c r="D459">
        <v>6</v>
      </c>
      <c r="E459">
        <v>88</v>
      </c>
      <c r="F459">
        <v>156.12780000000001</v>
      </c>
      <c r="G459" s="2">
        <v>4.824633E-3</v>
      </c>
      <c r="H459" s="2">
        <v>4.74332E-4</v>
      </c>
      <c r="I459" s="2">
        <v>5.4200000000000003E-5</v>
      </c>
      <c r="J459" s="2">
        <v>9.4900000000000003E-5</v>
      </c>
      <c r="K459" s="2">
        <v>8.6735000000000002E-4</v>
      </c>
      <c r="L459">
        <v>4.0250449999999997E-3</v>
      </c>
      <c r="M459">
        <v>37.229700000000001</v>
      </c>
      <c r="N459">
        <v>53.468000000000004</v>
      </c>
      <c r="O459">
        <v>6.1144999999999996</v>
      </c>
      <c r="P459">
        <v>3.25256E-4</v>
      </c>
      <c r="Q459">
        <v>1.5179E-3</v>
      </c>
      <c r="R459" s="2">
        <v>8.1299999999999997E-5</v>
      </c>
      <c r="S459" s="2">
        <v>2.0328499999999999E-4</v>
      </c>
      <c r="T459" s="2">
        <v>1.6263000000000001E-4</v>
      </c>
      <c r="U459">
        <v>73788</v>
      </c>
    </row>
    <row r="460" spans="1:21" x14ac:dyDescent="0.2">
      <c r="A460">
        <v>1341</v>
      </c>
      <c r="B460">
        <v>5</v>
      </c>
      <c r="C460">
        <v>16</v>
      </c>
      <c r="D460">
        <v>14</v>
      </c>
      <c r="E460">
        <v>500</v>
      </c>
      <c r="F460">
        <v>109.5582</v>
      </c>
      <c r="G460" s="2">
        <v>3.5998699999999998E-3</v>
      </c>
      <c r="H460" s="2">
        <v>6.3663299999999995E-4</v>
      </c>
      <c r="I460" s="2">
        <v>9.2600000000000001E-5</v>
      </c>
      <c r="J460" s="2">
        <v>8.1000000000000004E-5</v>
      </c>
      <c r="K460" s="2">
        <v>2.1992800000000001E-4</v>
      </c>
      <c r="L460">
        <v>3.3336419999999999E-3</v>
      </c>
      <c r="M460">
        <v>31.916399999999999</v>
      </c>
      <c r="N460">
        <v>59.666699999999999</v>
      </c>
      <c r="O460">
        <v>5.2568999999999999</v>
      </c>
      <c r="P460">
        <v>2.5465299999999998E-4</v>
      </c>
      <c r="Q460">
        <v>1.3311E-3</v>
      </c>
      <c r="R460" s="2">
        <v>6.9499999999999995E-5</v>
      </c>
      <c r="S460" s="2">
        <v>0</v>
      </c>
      <c r="T460" s="2">
        <v>0</v>
      </c>
      <c r="U460">
        <v>86392</v>
      </c>
    </row>
    <row r="461" spans="1:21" x14ac:dyDescent="0.2">
      <c r="A461">
        <v>1344</v>
      </c>
      <c r="B461">
        <v>5</v>
      </c>
      <c r="C461">
        <v>29</v>
      </c>
      <c r="D461">
        <v>6</v>
      </c>
      <c r="E461">
        <v>1000</v>
      </c>
      <c r="F461">
        <v>99.141599999999997</v>
      </c>
      <c r="G461" s="2">
        <v>1.588592E-3</v>
      </c>
      <c r="H461" s="2">
        <v>2.7092300000000001E-4</v>
      </c>
      <c r="I461" s="2">
        <v>4.9299999999999999E-5</v>
      </c>
      <c r="J461" s="2">
        <v>1.97035E-4</v>
      </c>
      <c r="K461" s="2">
        <v>3.9406899999999998E-4</v>
      </c>
      <c r="L461">
        <v>2.9308899999999998E-3</v>
      </c>
      <c r="M461">
        <v>73.907200000000003</v>
      </c>
      <c r="N461">
        <v>70.201700000000002</v>
      </c>
      <c r="O461">
        <v>5.6513</v>
      </c>
      <c r="P461">
        <v>2.5860800000000001E-4</v>
      </c>
      <c r="Q461">
        <v>2.8939E-3</v>
      </c>
      <c r="R461" s="2">
        <v>8.6199999999999995E-5</v>
      </c>
      <c r="S461" s="2">
        <v>0</v>
      </c>
      <c r="T461" s="2">
        <v>0</v>
      </c>
      <c r="U461">
        <v>81204</v>
      </c>
    </row>
    <row r="462" spans="1:21" x14ac:dyDescent="0.2">
      <c r="A462">
        <v>1346</v>
      </c>
      <c r="B462">
        <v>5</v>
      </c>
      <c r="C462">
        <v>22</v>
      </c>
      <c r="D462">
        <v>18</v>
      </c>
      <c r="E462">
        <v>500</v>
      </c>
      <c r="F462">
        <v>114.2598</v>
      </c>
      <c r="G462" s="2">
        <v>3.3306239999999999E-3</v>
      </c>
      <c r="H462" s="2">
        <v>3.1612699999999998E-4</v>
      </c>
      <c r="I462" s="2">
        <v>7.8999999999999996E-5</v>
      </c>
      <c r="J462" s="2">
        <v>2.26E-5</v>
      </c>
      <c r="K462" s="2">
        <v>5.1935100000000004E-4</v>
      </c>
      <c r="L462">
        <v>3.6580409999999999E-3</v>
      </c>
      <c r="M462">
        <v>49.263199999999998</v>
      </c>
      <c r="N462">
        <v>66.814800000000005</v>
      </c>
      <c r="O462">
        <v>4.9290000000000003</v>
      </c>
      <c r="P462">
        <v>3.2741699999999999E-4</v>
      </c>
      <c r="Q462">
        <v>2.9805999999999999E-3</v>
      </c>
      <c r="R462" s="2">
        <v>9.0299999999999999E-5</v>
      </c>
      <c r="S462" s="2">
        <v>0</v>
      </c>
      <c r="T462" s="2">
        <v>1.13E-5</v>
      </c>
      <c r="U462">
        <v>88572</v>
      </c>
    </row>
    <row r="463" spans="1:21" x14ac:dyDescent="0.2">
      <c r="A463">
        <v>1347</v>
      </c>
      <c r="B463">
        <v>1</v>
      </c>
      <c r="C463">
        <v>28</v>
      </c>
      <c r="D463">
        <v>4</v>
      </c>
      <c r="E463">
        <v>40</v>
      </c>
      <c r="F463">
        <v>53.55</v>
      </c>
      <c r="G463" s="2">
        <v>3.0229699999999998E-4</v>
      </c>
      <c r="H463" s="2">
        <v>8.2399999999999997E-5</v>
      </c>
      <c r="I463" s="2">
        <v>5.5000000000000002E-5</v>
      </c>
      <c r="J463" s="2">
        <v>0</v>
      </c>
      <c r="K463" s="2">
        <v>2.7481599999999999E-4</v>
      </c>
      <c r="L463">
        <v>1.4290430000000001E-3</v>
      </c>
      <c r="M463">
        <v>73.960800000000006</v>
      </c>
      <c r="N463">
        <v>108.61539999999999</v>
      </c>
      <c r="O463">
        <v>6.8269000000000002</v>
      </c>
      <c r="P463">
        <v>3.0229699999999998E-4</v>
      </c>
      <c r="Q463">
        <v>1.3466000000000001E-3</v>
      </c>
      <c r="R463" s="2">
        <v>1.09926E-4</v>
      </c>
      <c r="S463" s="2">
        <v>0</v>
      </c>
      <c r="T463" s="2">
        <v>0</v>
      </c>
      <c r="U463">
        <v>36388</v>
      </c>
    </row>
    <row r="464" spans="1:21" x14ac:dyDescent="0.2">
      <c r="A464">
        <v>1348</v>
      </c>
      <c r="B464">
        <v>6</v>
      </c>
      <c r="C464">
        <v>20</v>
      </c>
      <c r="D464">
        <v>12</v>
      </c>
      <c r="E464">
        <v>700</v>
      </c>
      <c r="F464">
        <v>102.01739999999999</v>
      </c>
      <c r="G464" s="2">
        <v>2.6075619999999999E-3</v>
      </c>
      <c r="H464" s="2">
        <v>7.1225100000000001E-4</v>
      </c>
      <c r="I464" s="2">
        <v>8.4499999999999994E-5</v>
      </c>
      <c r="J464" s="2">
        <v>2.41E-5</v>
      </c>
      <c r="K464" s="2">
        <v>6.0399999999999998E-5</v>
      </c>
      <c r="L464">
        <v>4.6356660000000001E-3</v>
      </c>
      <c r="M464">
        <v>38.621400000000001</v>
      </c>
      <c r="N464">
        <v>54.645800000000001</v>
      </c>
      <c r="O464">
        <v>3.5286</v>
      </c>
      <c r="P464">
        <v>2.6558499999999999E-4</v>
      </c>
      <c r="Q464">
        <v>1.0744000000000001E-3</v>
      </c>
      <c r="R464" s="2">
        <v>6.0399999999999998E-5</v>
      </c>
      <c r="S464" s="2">
        <v>0</v>
      </c>
      <c r="T464" s="2">
        <v>0</v>
      </c>
      <c r="U464">
        <v>82836</v>
      </c>
    </row>
    <row r="465" spans="1:21" x14ac:dyDescent="0.2">
      <c r="A465">
        <v>1351</v>
      </c>
      <c r="B465">
        <v>4</v>
      </c>
      <c r="C465">
        <v>19</v>
      </c>
      <c r="D465">
        <v>10</v>
      </c>
      <c r="E465">
        <v>200</v>
      </c>
      <c r="F465">
        <v>133.911</v>
      </c>
      <c r="G465" s="2">
        <v>4.8492639999999998E-3</v>
      </c>
      <c r="H465" s="2">
        <v>3.5054900000000002E-4</v>
      </c>
      <c r="I465" s="2">
        <v>1.17E-5</v>
      </c>
      <c r="J465" s="2">
        <v>0</v>
      </c>
      <c r="K465" s="2">
        <v>7.3615300000000002E-4</v>
      </c>
      <c r="L465">
        <v>3.4821219999999998E-3</v>
      </c>
      <c r="M465">
        <v>42.626300000000001</v>
      </c>
      <c r="N465">
        <v>56.711399999999998</v>
      </c>
      <c r="O465">
        <v>6.0738000000000003</v>
      </c>
      <c r="P465">
        <v>3.2717899999999998E-4</v>
      </c>
      <c r="Q465">
        <v>1.3320999999999999E-3</v>
      </c>
      <c r="R465" s="2">
        <v>8.1799999999999996E-5</v>
      </c>
      <c r="S465" s="2">
        <v>8.1799999999999996E-5</v>
      </c>
      <c r="T465" s="2">
        <v>9.3499999999999996E-5</v>
      </c>
      <c r="U465">
        <v>85580</v>
      </c>
    </row>
    <row r="466" spans="1:21" x14ac:dyDescent="0.2">
      <c r="A466">
        <v>1352</v>
      </c>
      <c r="B466">
        <v>6</v>
      </c>
      <c r="C466">
        <v>18</v>
      </c>
      <c r="D466">
        <v>28</v>
      </c>
      <c r="E466">
        <v>1000</v>
      </c>
      <c r="F466">
        <v>286.55279999999999</v>
      </c>
      <c r="G466" s="2">
        <v>2.0334245000000001E-2</v>
      </c>
      <c r="H466" s="2">
        <v>6.7338700000000001E-4</v>
      </c>
      <c r="I466" s="2">
        <v>1.0202800000000001E-4</v>
      </c>
      <c r="J466" s="2">
        <v>1.3263700000000001E-4</v>
      </c>
      <c r="K466" s="2">
        <v>1.1427169999999999E-3</v>
      </c>
      <c r="L466">
        <v>6.4481900000000003E-3</v>
      </c>
      <c r="M466">
        <v>21.565799999999999</v>
      </c>
      <c r="N466">
        <v>28.734200000000001</v>
      </c>
      <c r="O466">
        <v>5.2358000000000002</v>
      </c>
      <c r="P466">
        <v>3.7750499999999998E-4</v>
      </c>
      <c r="Q466">
        <v>1.5100000000000001E-3</v>
      </c>
      <c r="R466" s="2">
        <v>8.1600000000000005E-5</v>
      </c>
      <c r="S466" s="2">
        <v>1.5304199999999999E-4</v>
      </c>
      <c r="T466" s="2">
        <v>7.9582000000000003E-4</v>
      </c>
      <c r="U466">
        <v>98012</v>
      </c>
    </row>
    <row r="467" spans="1:21" x14ac:dyDescent="0.2">
      <c r="A467">
        <v>1356</v>
      </c>
      <c r="B467">
        <v>5</v>
      </c>
      <c r="C467">
        <v>22</v>
      </c>
      <c r="D467">
        <v>6</v>
      </c>
      <c r="E467">
        <v>600</v>
      </c>
      <c r="F467">
        <v>143.71799999999999</v>
      </c>
      <c r="G467" s="2">
        <v>1.4215499999999999E-3</v>
      </c>
      <c r="H467" s="2">
        <v>3.1322300000000001E-4</v>
      </c>
      <c r="I467" s="2">
        <v>3.2100000000000001E-5</v>
      </c>
      <c r="J467" s="2">
        <v>2.0078399999999999E-4</v>
      </c>
      <c r="K467" s="2">
        <v>6.3447700000000004E-4</v>
      </c>
      <c r="L467">
        <v>5.4372270000000002E-3</v>
      </c>
      <c r="M467">
        <v>21.5976</v>
      </c>
      <c r="N467">
        <v>35.019199999999998</v>
      </c>
      <c r="O467">
        <v>4.4298000000000002</v>
      </c>
      <c r="P467">
        <v>3.4534799999999999E-4</v>
      </c>
      <c r="Q467">
        <v>8.9148000000000005E-4</v>
      </c>
      <c r="R467" s="2">
        <v>4.8199999999999999E-5</v>
      </c>
      <c r="S467" s="2">
        <v>0</v>
      </c>
      <c r="T467" s="2">
        <v>7.2299999999999996E-5</v>
      </c>
      <c r="U467">
        <v>124512</v>
      </c>
    </row>
    <row r="468" spans="1:21" x14ac:dyDescent="0.2">
      <c r="A468">
        <v>1358</v>
      </c>
      <c r="B468">
        <v>6</v>
      </c>
      <c r="C468">
        <v>17</v>
      </c>
      <c r="D468">
        <v>36</v>
      </c>
      <c r="E468">
        <v>900</v>
      </c>
      <c r="F468">
        <v>131.82419999999999</v>
      </c>
      <c r="G468" s="2">
        <v>4.2107239999999999E-3</v>
      </c>
      <c r="H468" s="2">
        <v>5.9556099999999999E-4</v>
      </c>
      <c r="I468" s="2">
        <v>5.2200000000000002E-5</v>
      </c>
      <c r="J468" s="2">
        <v>3.13453E-4</v>
      </c>
      <c r="K468" s="2">
        <v>4.80629E-4</v>
      </c>
      <c r="L468">
        <v>2.9673590000000001E-3</v>
      </c>
      <c r="M468">
        <v>27.335699999999999</v>
      </c>
      <c r="N468">
        <v>65.7042</v>
      </c>
      <c r="O468">
        <v>7.5</v>
      </c>
      <c r="P468">
        <v>2.9255699999999998E-4</v>
      </c>
      <c r="Q468">
        <v>1.3895999999999999E-3</v>
      </c>
      <c r="R468" s="2">
        <v>8.3599999999999999E-5</v>
      </c>
      <c r="S468" s="2">
        <v>1.2538100000000001E-4</v>
      </c>
      <c r="T468" s="2">
        <v>7.9407999999999996E-4</v>
      </c>
      <c r="U468">
        <v>95708</v>
      </c>
    </row>
    <row r="469" spans="1:21" x14ac:dyDescent="0.2">
      <c r="A469">
        <v>1361</v>
      </c>
      <c r="B469">
        <v>5</v>
      </c>
      <c r="C469">
        <v>19</v>
      </c>
      <c r="D469">
        <v>4</v>
      </c>
      <c r="E469">
        <v>350</v>
      </c>
      <c r="F469">
        <v>168.92160000000001</v>
      </c>
      <c r="G469" s="2">
        <v>6.0146949999999996E-3</v>
      </c>
      <c r="H469" s="2">
        <v>5.9387299999999997E-4</v>
      </c>
      <c r="I469" s="2">
        <v>4.8300000000000002E-5</v>
      </c>
      <c r="J469" s="2">
        <v>7.6000000000000004E-5</v>
      </c>
      <c r="K469" s="2">
        <v>4.48858E-4</v>
      </c>
      <c r="L469">
        <v>4.1985470000000004E-3</v>
      </c>
      <c r="M469">
        <v>23.953900000000001</v>
      </c>
      <c r="N469">
        <v>46.381599999999999</v>
      </c>
      <c r="O469">
        <v>6.3849</v>
      </c>
      <c r="P469">
        <v>2.14071E-4</v>
      </c>
      <c r="Q469">
        <v>1.6918E-3</v>
      </c>
      <c r="R469" s="2">
        <v>4.8300000000000002E-5</v>
      </c>
      <c r="S469" s="2">
        <v>6.7673899999999999E-4</v>
      </c>
      <c r="T469" s="2">
        <v>1.5399000000000001E-3</v>
      </c>
      <c r="U469">
        <v>144812</v>
      </c>
    </row>
    <row r="470" spans="1:21" x14ac:dyDescent="0.2">
      <c r="A470">
        <v>1364</v>
      </c>
      <c r="B470">
        <v>4</v>
      </c>
      <c r="C470">
        <v>21</v>
      </c>
      <c r="D470">
        <v>16</v>
      </c>
      <c r="E470">
        <v>60</v>
      </c>
      <c r="F470">
        <v>66.818399999999997</v>
      </c>
      <c r="G470" s="2">
        <v>1.236053E-3</v>
      </c>
      <c r="H470" s="2">
        <v>1.5033099999999999E-4</v>
      </c>
      <c r="I470" s="2">
        <v>6.6799999999999997E-5</v>
      </c>
      <c r="J470" s="2">
        <v>8.3499999999999997E-5</v>
      </c>
      <c r="K470" s="2">
        <v>6.8484000000000004E-4</v>
      </c>
      <c r="L470">
        <v>2.3718849999999998E-3</v>
      </c>
      <c r="M470">
        <v>61.9574</v>
      </c>
      <c r="N470">
        <v>93.662000000000006</v>
      </c>
      <c r="O470">
        <v>4.9436999999999998</v>
      </c>
      <c r="P470">
        <v>3.8417900000000001E-4</v>
      </c>
      <c r="Q470">
        <v>1.0189000000000001E-3</v>
      </c>
      <c r="R470" s="2">
        <v>1.1692399999999999E-4</v>
      </c>
      <c r="S470" s="2">
        <v>0</v>
      </c>
      <c r="T470" s="2">
        <v>1.0022E-4</v>
      </c>
      <c r="U470">
        <v>59868</v>
      </c>
    </row>
    <row r="471" spans="1:21" x14ac:dyDescent="0.2">
      <c r="A471">
        <v>1365</v>
      </c>
      <c r="B471">
        <v>2</v>
      </c>
      <c r="C471">
        <v>19</v>
      </c>
      <c r="D471">
        <v>24</v>
      </c>
      <c r="E471">
        <v>450</v>
      </c>
      <c r="F471">
        <v>58.633800000000001</v>
      </c>
      <c r="G471" s="2">
        <v>1.476029E-3</v>
      </c>
      <c r="H471" s="2">
        <v>1.9680399999999999E-4</v>
      </c>
      <c r="I471" s="2">
        <v>0</v>
      </c>
      <c r="J471" s="2">
        <v>0</v>
      </c>
      <c r="K471" s="2">
        <v>3.1488600000000001E-4</v>
      </c>
      <c r="L471">
        <v>2.0467609999999998E-3</v>
      </c>
      <c r="M471">
        <v>47.844700000000003</v>
      </c>
      <c r="N471">
        <v>92.884600000000006</v>
      </c>
      <c r="O471">
        <v>4.9135</v>
      </c>
      <c r="P471">
        <v>3.7392700000000003E-4</v>
      </c>
      <c r="Q471">
        <v>7.4784999999999999E-4</v>
      </c>
      <c r="R471" s="2">
        <v>1.37763E-4</v>
      </c>
      <c r="S471" s="2">
        <v>0</v>
      </c>
      <c r="T471" s="2">
        <v>0</v>
      </c>
      <c r="U471">
        <v>50812</v>
      </c>
    </row>
    <row r="472" spans="1:21" x14ac:dyDescent="0.2">
      <c r="A472">
        <v>1366</v>
      </c>
      <c r="B472">
        <v>1</v>
      </c>
      <c r="C472">
        <v>20</v>
      </c>
      <c r="D472">
        <v>14</v>
      </c>
      <c r="E472">
        <v>200</v>
      </c>
      <c r="F472">
        <v>96.737399999999994</v>
      </c>
      <c r="G472" s="2">
        <v>2.2773440000000002E-3</v>
      </c>
      <c r="H472" s="2">
        <v>2.4619900000000001E-4</v>
      </c>
      <c r="I472" s="2">
        <v>1.5400000000000002E-5</v>
      </c>
      <c r="J472" s="2">
        <v>0</v>
      </c>
      <c r="K472" s="2">
        <v>4.15461E-4</v>
      </c>
      <c r="L472">
        <v>2.015757E-3</v>
      </c>
      <c r="M472">
        <v>57.323099999999997</v>
      </c>
      <c r="N472">
        <v>85.526700000000005</v>
      </c>
      <c r="O472">
        <v>8.2977000000000007</v>
      </c>
      <c r="P472">
        <v>2.6158699999999997E-4</v>
      </c>
      <c r="Q472">
        <v>1.031E-3</v>
      </c>
      <c r="R472" s="2">
        <v>7.6899999999999999E-5</v>
      </c>
      <c r="S472" s="2">
        <v>0</v>
      </c>
      <c r="T472" s="2">
        <v>0</v>
      </c>
      <c r="U472">
        <v>64988</v>
      </c>
    </row>
    <row r="473" spans="1:21" x14ac:dyDescent="0.2">
      <c r="A473">
        <v>1369</v>
      </c>
      <c r="B473">
        <v>2</v>
      </c>
      <c r="C473">
        <v>16</v>
      </c>
      <c r="D473">
        <v>28</v>
      </c>
      <c r="E473">
        <v>200</v>
      </c>
      <c r="F473">
        <v>46.101599999999998</v>
      </c>
      <c r="G473" s="2">
        <v>1.4812899999999999E-4</v>
      </c>
      <c r="H473" s="2">
        <v>2.12E-5</v>
      </c>
      <c r="I473" s="2">
        <v>2.12E-5</v>
      </c>
      <c r="J473" s="2">
        <v>0</v>
      </c>
      <c r="K473" s="2">
        <v>4.2299999999999998E-5</v>
      </c>
      <c r="L473">
        <v>2.2642629999999999E-3</v>
      </c>
      <c r="M473">
        <v>75.358500000000006</v>
      </c>
      <c r="N473">
        <v>104.2243</v>
      </c>
      <c r="O473">
        <v>3.8130999999999999</v>
      </c>
      <c r="P473">
        <v>2.96259E-4</v>
      </c>
      <c r="Q473">
        <v>4.2323000000000003E-4</v>
      </c>
      <c r="R473" s="2">
        <v>8.4599999999999996E-5</v>
      </c>
      <c r="S473" s="2">
        <v>0</v>
      </c>
      <c r="T473" s="2">
        <v>0</v>
      </c>
      <c r="U473">
        <v>47256</v>
      </c>
    </row>
    <row r="474" spans="1:21" x14ac:dyDescent="0.2">
      <c r="A474">
        <v>1375</v>
      </c>
      <c r="B474">
        <v>3</v>
      </c>
      <c r="C474">
        <v>16</v>
      </c>
      <c r="D474">
        <v>24</v>
      </c>
      <c r="E474">
        <v>730</v>
      </c>
      <c r="F474">
        <v>101.6082</v>
      </c>
      <c r="G474" s="2">
        <v>6.8379039999999997E-3</v>
      </c>
      <c r="H474" s="2">
        <v>3.3842399999999998E-4</v>
      </c>
      <c r="I474" s="2">
        <v>6.0699999999999998E-5</v>
      </c>
      <c r="J474" s="2">
        <v>2.5999999999999998E-5</v>
      </c>
      <c r="K474" s="2">
        <v>3.2974700000000003E-4</v>
      </c>
      <c r="L474">
        <v>3.4189519999999998E-3</v>
      </c>
      <c r="M474">
        <v>64.2239</v>
      </c>
      <c r="N474">
        <v>66.304599999999994</v>
      </c>
      <c r="O474">
        <v>3.7233999999999998</v>
      </c>
      <c r="P474">
        <v>2.77681E-4</v>
      </c>
      <c r="Q474">
        <v>5.3801000000000001E-4</v>
      </c>
      <c r="R474" s="2">
        <v>4.3399999999999998E-5</v>
      </c>
      <c r="S474" s="2">
        <v>0</v>
      </c>
      <c r="T474" s="2">
        <v>0</v>
      </c>
      <c r="U474">
        <v>115240</v>
      </c>
    </row>
    <row r="475" spans="1:21" x14ac:dyDescent="0.2">
      <c r="A475">
        <v>1379</v>
      </c>
      <c r="B475">
        <v>5</v>
      </c>
      <c r="C475">
        <v>22</v>
      </c>
      <c r="D475">
        <v>28</v>
      </c>
      <c r="E475">
        <v>250</v>
      </c>
      <c r="F475">
        <v>124.026</v>
      </c>
      <c r="G475" s="2">
        <v>1.848789E-3</v>
      </c>
      <c r="H475" s="2">
        <v>5.7166499999999996E-4</v>
      </c>
      <c r="I475" s="2">
        <v>3.65E-5</v>
      </c>
      <c r="J475" s="2">
        <v>0</v>
      </c>
      <c r="K475" s="2">
        <v>2.1893499999999999E-4</v>
      </c>
      <c r="L475">
        <v>3.5516200000000001E-3</v>
      </c>
      <c r="M475">
        <v>31.670100000000001</v>
      </c>
      <c r="N475">
        <v>56.493200000000002</v>
      </c>
      <c r="O475">
        <v>6.3562000000000003</v>
      </c>
      <c r="P475">
        <v>3.2840300000000001E-4</v>
      </c>
      <c r="Q475">
        <v>2.0677E-3</v>
      </c>
      <c r="R475" s="2">
        <v>1.21631E-4</v>
      </c>
      <c r="S475" s="2">
        <v>3.5272899999999998E-4</v>
      </c>
      <c r="T475" s="2">
        <v>1.5812000000000001E-4</v>
      </c>
      <c r="U475">
        <v>82216</v>
      </c>
    </row>
    <row r="476" spans="1:21" x14ac:dyDescent="0.2">
      <c r="A476">
        <v>1380</v>
      </c>
      <c r="B476">
        <v>2</v>
      </c>
      <c r="C476">
        <v>21</v>
      </c>
      <c r="D476">
        <v>10</v>
      </c>
      <c r="E476">
        <v>400</v>
      </c>
      <c r="F476">
        <v>68.686800000000005</v>
      </c>
      <c r="G476" s="2">
        <v>6.0999999999999999E-5</v>
      </c>
      <c r="H476" s="2">
        <v>2.4416999999999999E-4</v>
      </c>
      <c r="I476" s="2">
        <v>9.1600000000000004E-5</v>
      </c>
      <c r="J476" s="2">
        <v>3.0499999999999999E-5</v>
      </c>
      <c r="K476" s="2">
        <v>4.8834099999999999E-4</v>
      </c>
      <c r="L476">
        <v>1.4955439999999999E-3</v>
      </c>
      <c r="M476">
        <v>6.6666999999999996</v>
      </c>
      <c r="N476">
        <v>61.061199999999999</v>
      </c>
      <c r="O476">
        <v>8.7347000000000001</v>
      </c>
      <c r="P476">
        <v>3.0521299999999998E-4</v>
      </c>
      <c r="Q476">
        <v>7.3251000000000002E-4</v>
      </c>
      <c r="R476" s="2">
        <v>9.1600000000000004E-5</v>
      </c>
      <c r="S476" s="2">
        <v>0</v>
      </c>
      <c r="T476" s="2">
        <v>0</v>
      </c>
      <c r="U476">
        <v>32764</v>
      </c>
    </row>
    <row r="477" spans="1:21" x14ac:dyDescent="0.2">
      <c r="A477">
        <v>1382</v>
      </c>
      <c r="B477">
        <v>3</v>
      </c>
      <c r="C477">
        <v>22</v>
      </c>
      <c r="D477">
        <v>10</v>
      </c>
      <c r="E477">
        <v>600</v>
      </c>
      <c r="F477">
        <v>71.291399999999996</v>
      </c>
      <c r="G477" s="2">
        <v>1.1475109999999999E-3</v>
      </c>
      <c r="H477" s="2">
        <v>9.0000000000000006E-5</v>
      </c>
      <c r="I477" s="2">
        <v>4.5000000000000003E-5</v>
      </c>
      <c r="J477" s="2">
        <v>1.6875200000000001E-4</v>
      </c>
      <c r="K477" s="2">
        <v>7.8800000000000004E-5</v>
      </c>
      <c r="L477">
        <v>3.2962830000000001E-3</v>
      </c>
      <c r="M477">
        <v>44.630099999999999</v>
      </c>
      <c r="N477">
        <v>69.897599999999997</v>
      </c>
      <c r="O477">
        <v>3.6997</v>
      </c>
      <c r="P477">
        <v>2.5875300000000002E-4</v>
      </c>
      <c r="Q477">
        <v>5.9626000000000004E-4</v>
      </c>
      <c r="R477" s="2">
        <v>7.8800000000000004E-5</v>
      </c>
      <c r="S477" s="2">
        <v>0</v>
      </c>
      <c r="T477" s="2">
        <v>0</v>
      </c>
      <c r="U477">
        <v>88888</v>
      </c>
    </row>
    <row r="478" spans="1:21" x14ac:dyDescent="0.2">
      <c r="A478">
        <v>1383</v>
      </c>
      <c r="B478">
        <v>6</v>
      </c>
      <c r="C478">
        <v>19</v>
      </c>
      <c r="D478">
        <v>20</v>
      </c>
      <c r="E478">
        <v>800</v>
      </c>
      <c r="F478">
        <v>112.5</v>
      </c>
      <c r="G478" s="2">
        <v>3.261463E-3</v>
      </c>
      <c r="H478" s="2">
        <v>6.4137600000000003E-4</v>
      </c>
      <c r="I478" s="2">
        <v>1.0917E-4</v>
      </c>
      <c r="J478" s="2">
        <v>6.8200000000000004E-5</v>
      </c>
      <c r="K478" s="2">
        <v>2.72926E-4</v>
      </c>
      <c r="L478">
        <v>4.0665939999999998E-3</v>
      </c>
      <c r="M478">
        <v>38.855200000000004</v>
      </c>
      <c r="N478">
        <v>51.798699999999997</v>
      </c>
      <c r="O478">
        <v>4.4161000000000001</v>
      </c>
      <c r="P478">
        <v>3.4115700000000003E-4</v>
      </c>
      <c r="Q478">
        <v>1.1735999999999999E-3</v>
      </c>
      <c r="R478" s="2">
        <v>9.5500000000000004E-5</v>
      </c>
      <c r="S478" s="2">
        <v>2.73E-5</v>
      </c>
      <c r="T478" s="2">
        <v>1.36E-5</v>
      </c>
      <c r="U478">
        <v>73280</v>
      </c>
    </row>
    <row r="479" spans="1:21" x14ac:dyDescent="0.2">
      <c r="A479">
        <v>1389</v>
      </c>
      <c r="B479">
        <v>2</v>
      </c>
      <c r="C479">
        <v>16</v>
      </c>
      <c r="D479">
        <v>10</v>
      </c>
      <c r="E479">
        <v>100</v>
      </c>
      <c r="F479">
        <v>39.380400000000002</v>
      </c>
      <c r="G479" s="2">
        <v>3.1661599999999998E-4</v>
      </c>
      <c r="H479" s="2">
        <v>9.5000000000000005E-5</v>
      </c>
      <c r="I479" s="2">
        <v>3.1699999999999998E-5</v>
      </c>
      <c r="J479" s="2">
        <v>0</v>
      </c>
      <c r="K479" s="2">
        <v>3.4827799999999999E-4</v>
      </c>
      <c r="L479">
        <v>1.8047110000000001E-3</v>
      </c>
      <c r="M479">
        <v>101.0714</v>
      </c>
      <c r="N479">
        <v>95.649100000000004</v>
      </c>
      <c r="O479">
        <v>4.0526</v>
      </c>
      <c r="P479">
        <v>6.0156999999999995E-4</v>
      </c>
      <c r="Q479">
        <v>1.2665E-3</v>
      </c>
      <c r="R479" s="2">
        <v>9.5000000000000005E-5</v>
      </c>
      <c r="S479" s="2">
        <v>0</v>
      </c>
      <c r="T479" s="2">
        <v>0</v>
      </c>
      <c r="U479">
        <v>31584</v>
      </c>
    </row>
    <row r="480" spans="1:21" x14ac:dyDescent="0.2">
      <c r="A480">
        <v>1390</v>
      </c>
      <c r="B480">
        <v>5</v>
      </c>
      <c r="C480">
        <v>20</v>
      </c>
      <c r="D480">
        <v>24</v>
      </c>
      <c r="E480">
        <v>900</v>
      </c>
      <c r="F480">
        <v>148.6884</v>
      </c>
      <c r="G480" s="2">
        <v>4.3901560000000001E-3</v>
      </c>
      <c r="H480" s="2">
        <v>2.8371800000000002E-4</v>
      </c>
      <c r="I480" s="2">
        <v>4.4799999999999998E-5</v>
      </c>
      <c r="J480" s="2">
        <v>0</v>
      </c>
      <c r="K480" s="2">
        <v>0</v>
      </c>
      <c r="L480">
        <v>2.9267709999999999E-3</v>
      </c>
      <c r="M480">
        <v>17.764099999999999</v>
      </c>
      <c r="N480">
        <v>61.898000000000003</v>
      </c>
      <c r="O480">
        <v>8.3061000000000007</v>
      </c>
      <c r="P480">
        <v>1.9412300000000001E-4</v>
      </c>
      <c r="Q480">
        <v>8.8102000000000005E-4</v>
      </c>
      <c r="R480" s="2">
        <v>5.9700000000000001E-5</v>
      </c>
      <c r="S480" s="2">
        <v>0</v>
      </c>
      <c r="T480" s="2">
        <v>4.7783999999999999E-4</v>
      </c>
      <c r="U480">
        <v>66968</v>
      </c>
    </row>
    <row r="481" spans="1:21" x14ac:dyDescent="0.2">
      <c r="A481">
        <v>1392</v>
      </c>
      <c r="B481">
        <v>2</v>
      </c>
      <c r="C481">
        <v>40</v>
      </c>
      <c r="D481">
        <v>14</v>
      </c>
      <c r="E481">
        <v>500</v>
      </c>
      <c r="F481">
        <v>51.835799999999999</v>
      </c>
      <c r="G481" s="2">
        <v>3.1085299999999999E-4</v>
      </c>
      <c r="H481" s="2">
        <v>1.4802500000000001E-4</v>
      </c>
      <c r="I481" s="2">
        <v>5.9200000000000002E-5</v>
      </c>
      <c r="J481" s="2">
        <v>4.4400000000000002E-5</v>
      </c>
      <c r="K481" s="2">
        <v>8.8800000000000004E-5</v>
      </c>
      <c r="L481">
        <v>1.9687369999999999E-3</v>
      </c>
      <c r="M481">
        <v>68.242400000000004</v>
      </c>
      <c r="N481">
        <v>97.293199999999999</v>
      </c>
      <c r="O481">
        <v>4.9398</v>
      </c>
      <c r="P481">
        <v>4.5887899999999998E-4</v>
      </c>
      <c r="Q481">
        <v>7.8452999999999997E-4</v>
      </c>
      <c r="R481" s="2">
        <v>4.4400000000000002E-5</v>
      </c>
      <c r="S481" s="2">
        <v>0</v>
      </c>
      <c r="T481" s="2">
        <v>0</v>
      </c>
      <c r="U481">
        <v>67556</v>
      </c>
    </row>
    <row r="482" spans="1:21" x14ac:dyDescent="0.2">
      <c r="A482">
        <v>1397</v>
      </c>
      <c r="B482">
        <v>3</v>
      </c>
      <c r="C482">
        <v>23</v>
      </c>
      <c r="D482">
        <v>4</v>
      </c>
      <c r="E482">
        <v>50</v>
      </c>
      <c r="F482">
        <v>97.386600000000001</v>
      </c>
      <c r="G482" s="2">
        <v>2.9264400000000002E-3</v>
      </c>
      <c r="H482" s="2">
        <v>4.4409000000000001E-4</v>
      </c>
      <c r="I482" s="2">
        <v>5.6900000000000001E-5</v>
      </c>
      <c r="J482" s="2">
        <v>4.5500000000000001E-5</v>
      </c>
      <c r="K482" s="2">
        <v>2.39125E-4</v>
      </c>
      <c r="L482">
        <v>3.154179E-3</v>
      </c>
      <c r="M482">
        <v>33.304299999999998</v>
      </c>
      <c r="N482">
        <v>66.353800000000007</v>
      </c>
      <c r="O482">
        <v>5.2888000000000002</v>
      </c>
      <c r="P482">
        <v>2.0496499999999999E-4</v>
      </c>
      <c r="Q482">
        <v>9.7927999999999991E-4</v>
      </c>
      <c r="R482" s="2">
        <v>7.9699999999999999E-5</v>
      </c>
      <c r="S482" s="2">
        <v>1.7080400000000001E-4</v>
      </c>
      <c r="T482" s="2">
        <v>3.5299000000000002E-4</v>
      </c>
      <c r="U482">
        <v>87820</v>
      </c>
    </row>
    <row r="483" spans="1:21" x14ac:dyDescent="0.2">
      <c r="A483">
        <v>1399</v>
      </c>
      <c r="B483">
        <v>5</v>
      </c>
      <c r="C483">
        <v>21</v>
      </c>
      <c r="D483">
        <v>28</v>
      </c>
      <c r="E483">
        <v>750</v>
      </c>
      <c r="F483">
        <v>126.4902</v>
      </c>
      <c r="G483" s="2">
        <v>7.5338929999999998E-3</v>
      </c>
      <c r="H483" s="2">
        <v>4.05246E-4</v>
      </c>
      <c r="I483" s="2">
        <v>3.68E-5</v>
      </c>
      <c r="J483" s="2">
        <v>3.68E-5</v>
      </c>
      <c r="K483" s="2">
        <v>1.84203E-4</v>
      </c>
      <c r="L483">
        <v>3.665635E-3</v>
      </c>
      <c r="M483">
        <v>29.696999999999999</v>
      </c>
      <c r="N483">
        <v>59.899500000000003</v>
      </c>
      <c r="O483">
        <v>4.4924999999999997</v>
      </c>
      <c r="P483">
        <v>2.57884E-4</v>
      </c>
      <c r="Q483">
        <v>8.8416999999999999E-4</v>
      </c>
      <c r="R483" s="2">
        <v>9.2100000000000003E-5</v>
      </c>
      <c r="S483" s="2">
        <v>0</v>
      </c>
      <c r="T483" s="2">
        <v>0</v>
      </c>
      <c r="U483">
        <v>54288</v>
      </c>
    </row>
    <row r="484" spans="1:21" x14ac:dyDescent="0.2">
      <c r="A484">
        <v>1402</v>
      </c>
      <c r="B484">
        <v>5</v>
      </c>
      <c r="C484">
        <v>21</v>
      </c>
      <c r="D484">
        <v>12</v>
      </c>
      <c r="E484">
        <v>730</v>
      </c>
      <c r="F484">
        <v>104.3202</v>
      </c>
      <c r="G484" s="2">
        <v>1.5935070000000001E-3</v>
      </c>
      <c r="H484" s="2">
        <v>4.0033899999999999E-4</v>
      </c>
      <c r="I484" s="2">
        <v>4.71E-5</v>
      </c>
      <c r="J484" s="2">
        <v>1.72695E-4</v>
      </c>
      <c r="K484" s="2">
        <v>1.2324160000000001E-3</v>
      </c>
      <c r="L484">
        <v>3.3597089999999998E-3</v>
      </c>
      <c r="M484">
        <v>44.065600000000003</v>
      </c>
      <c r="N484">
        <v>60.607500000000002</v>
      </c>
      <c r="O484">
        <v>5.9368999999999996</v>
      </c>
      <c r="P484">
        <v>1.88395E-4</v>
      </c>
      <c r="Q484">
        <v>1.9153E-3</v>
      </c>
      <c r="R484" s="2">
        <v>4.71E-5</v>
      </c>
      <c r="S484" s="2">
        <v>5.0238599999999996E-4</v>
      </c>
      <c r="T484" s="2">
        <v>1.7898E-3</v>
      </c>
      <c r="U484">
        <v>127392</v>
      </c>
    </row>
    <row r="485" spans="1:21" x14ac:dyDescent="0.2">
      <c r="A485">
        <v>1403</v>
      </c>
      <c r="B485">
        <v>5</v>
      </c>
      <c r="C485">
        <v>18</v>
      </c>
      <c r="D485">
        <v>14</v>
      </c>
      <c r="E485">
        <v>365</v>
      </c>
      <c r="F485">
        <v>143.57400000000001</v>
      </c>
      <c r="G485" s="2">
        <v>2.224771E-3</v>
      </c>
      <c r="H485" s="2">
        <v>2.63761E-4</v>
      </c>
      <c r="I485" s="2">
        <v>0</v>
      </c>
      <c r="J485" s="2">
        <v>1.7201799999999999E-4</v>
      </c>
      <c r="K485" s="2">
        <v>1.6284400000000001E-3</v>
      </c>
      <c r="L485">
        <v>3.4059630000000001E-3</v>
      </c>
      <c r="M485">
        <v>24.135100000000001</v>
      </c>
      <c r="N485">
        <v>45.414099999999998</v>
      </c>
      <c r="O485">
        <v>7.3704000000000001</v>
      </c>
      <c r="P485">
        <v>3.0963300000000002E-4</v>
      </c>
      <c r="Q485">
        <v>1.8005E-3</v>
      </c>
      <c r="R485" s="2">
        <v>1.03211E-4</v>
      </c>
      <c r="S485" s="2">
        <v>2.7522899999999999E-4</v>
      </c>
      <c r="T485" s="2">
        <v>1.7202E-4</v>
      </c>
      <c r="U485">
        <v>87200</v>
      </c>
    </row>
    <row r="486" spans="1:21" x14ac:dyDescent="0.2">
      <c r="A486">
        <v>1408</v>
      </c>
      <c r="B486">
        <v>3</v>
      </c>
      <c r="C486">
        <v>19</v>
      </c>
      <c r="D486">
        <v>42</v>
      </c>
      <c r="E486">
        <v>450</v>
      </c>
      <c r="F486">
        <v>220.0692</v>
      </c>
      <c r="G486" s="2">
        <v>1.3081841E-2</v>
      </c>
      <c r="H486" s="2">
        <v>2.3017900000000001E-4</v>
      </c>
      <c r="I486" s="2">
        <v>6.3899999999999995E-5</v>
      </c>
      <c r="J486" s="2">
        <v>8.9499999999999994E-5</v>
      </c>
      <c r="K486" s="2">
        <v>6.3899999999999995E-5</v>
      </c>
      <c r="L486">
        <v>4.2455239999999997E-3</v>
      </c>
      <c r="M486">
        <v>29.389700000000001</v>
      </c>
      <c r="N486">
        <v>42.542200000000001</v>
      </c>
      <c r="O486">
        <v>6.6746999999999996</v>
      </c>
      <c r="P486">
        <v>2.8132999999999999E-4</v>
      </c>
      <c r="Q486">
        <v>1.3554999999999999E-3</v>
      </c>
      <c r="R486" s="2">
        <v>8.9499999999999994E-5</v>
      </c>
      <c r="S486" s="2">
        <v>1.7902799999999999E-4</v>
      </c>
      <c r="T486" s="2">
        <v>6.7774999999999997E-4</v>
      </c>
      <c r="U486">
        <v>78200</v>
      </c>
    </row>
    <row r="487" spans="1:21" x14ac:dyDescent="0.2">
      <c r="A487">
        <v>1411</v>
      </c>
      <c r="B487">
        <v>6</v>
      </c>
      <c r="C487">
        <v>21</v>
      </c>
      <c r="D487">
        <v>16</v>
      </c>
      <c r="E487">
        <v>800</v>
      </c>
      <c r="F487">
        <v>199.60079999999999</v>
      </c>
      <c r="G487" s="2">
        <v>1.8177361999999999E-2</v>
      </c>
      <c r="H487" s="2">
        <v>4.5953999999999998E-4</v>
      </c>
      <c r="I487" s="2">
        <v>5.1100000000000002E-5</v>
      </c>
      <c r="J487" s="2">
        <v>3.0599999999999998E-5</v>
      </c>
      <c r="K487" s="2">
        <v>3.7784400000000001E-4</v>
      </c>
      <c r="L487">
        <v>4.7690049999999998E-3</v>
      </c>
      <c r="M487">
        <v>30.291799999999999</v>
      </c>
      <c r="N487">
        <v>46.03</v>
      </c>
      <c r="O487">
        <v>4.0834999999999999</v>
      </c>
      <c r="P487">
        <v>2.0424000000000001E-4</v>
      </c>
      <c r="Q487">
        <v>8.2717000000000001E-4</v>
      </c>
      <c r="R487" s="2">
        <v>9.1899999999999998E-5</v>
      </c>
      <c r="S487" s="2">
        <v>0</v>
      </c>
      <c r="T487" s="2">
        <v>2.3488E-4</v>
      </c>
      <c r="U487">
        <v>97924</v>
      </c>
    </row>
    <row r="488" spans="1:21" x14ac:dyDescent="0.2">
      <c r="A488">
        <v>1413</v>
      </c>
      <c r="B488">
        <v>3</v>
      </c>
      <c r="C488">
        <v>20</v>
      </c>
      <c r="D488">
        <v>10</v>
      </c>
      <c r="E488">
        <v>100</v>
      </c>
      <c r="F488">
        <v>45.595199999999998</v>
      </c>
      <c r="G488" s="2">
        <v>2.5811900000000001E-4</v>
      </c>
      <c r="H488" s="2">
        <v>9.3900000000000006E-5</v>
      </c>
      <c r="I488" s="2">
        <v>0</v>
      </c>
      <c r="J488" s="2">
        <v>1.17E-5</v>
      </c>
      <c r="K488" s="2">
        <v>9.3900000000000006E-5</v>
      </c>
      <c r="L488">
        <v>2.3934669999999998E-3</v>
      </c>
      <c r="M488">
        <v>62.108400000000003</v>
      </c>
      <c r="N488">
        <v>91</v>
      </c>
      <c r="O488">
        <v>3.7353000000000001</v>
      </c>
      <c r="P488">
        <v>1.5252500000000001E-4</v>
      </c>
      <c r="Q488">
        <v>6.5702999999999996E-4</v>
      </c>
      <c r="R488" s="2">
        <v>7.0400000000000004E-5</v>
      </c>
      <c r="S488" s="2">
        <v>0</v>
      </c>
      <c r="T488" s="2">
        <v>9.3900000000000006E-5</v>
      </c>
      <c r="U488">
        <v>85232</v>
      </c>
    </row>
    <row r="489" spans="1:21" x14ac:dyDescent="0.2">
      <c r="A489">
        <v>1414</v>
      </c>
      <c r="B489">
        <v>5</v>
      </c>
      <c r="C489">
        <v>18</v>
      </c>
      <c r="D489">
        <v>8</v>
      </c>
      <c r="E489">
        <v>250</v>
      </c>
      <c r="F489">
        <v>89.521799999999999</v>
      </c>
      <c r="G489" s="2">
        <v>3.0646760000000001E-3</v>
      </c>
      <c r="H489" s="2">
        <v>5.4680899999999999E-4</v>
      </c>
      <c r="I489" s="2">
        <v>3.8099999999999998E-5</v>
      </c>
      <c r="J489" s="2">
        <v>7.6299999999999998E-5</v>
      </c>
      <c r="K489" s="2">
        <v>6.8669100000000002E-4</v>
      </c>
      <c r="L489">
        <v>3.4843209999999999E-3</v>
      </c>
      <c r="M489">
        <v>32.453400000000002</v>
      </c>
      <c r="N489">
        <v>61.124099999999999</v>
      </c>
      <c r="O489">
        <v>4.1368999999999998</v>
      </c>
      <c r="P489">
        <v>2.5432999999999999E-4</v>
      </c>
      <c r="Q489">
        <v>5.3408999999999998E-4</v>
      </c>
      <c r="R489" s="2">
        <v>6.9900000000000005E-5</v>
      </c>
      <c r="S489" s="2">
        <v>3.8099999999999998E-5</v>
      </c>
      <c r="T489" s="2">
        <v>1.7803E-4</v>
      </c>
      <c r="U489">
        <v>157276</v>
      </c>
    </row>
    <row r="490" spans="1:21" x14ac:dyDescent="0.2">
      <c r="A490">
        <v>1416</v>
      </c>
      <c r="B490">
        <v>4</v>
      </c>
      <c r="C490">
        <v>17</v>
      </c>
      <c r="D490">
        <v>20</v>
      </c>
      <c r="E490">
        <v>1200</v>
      </c>
      <c r="F490">
        <v>105.9162</v>
      </c>
      <c r="G490" s="2">
        <v>3.3365339999999999E-3</v>
      </c>
      <c r="H490" s="2">
        <v>4.9207899999999998E-4</v>
      </c>
      <c r="I490" s="2">
        <v>0</v>
      </c>
      <c r="J490" s="2">
        <v>3.6000000000000001E-5</v>
      </c>
      <c r="K490" s="2">
        <v>7.2000000000000002E-5</v>
      </c>
      <c r="L490">
        <v>2.8084490000000002E-3</v>
      </c>
      <c r="M490">
        <v>31.055800000000001</v>
      </c>
      <c r="N490">
        <v>67.196600000000004</v>
      </c>
      <c r="O490">
        <v>6.0469999999999997</v>
      </c>
      <c r="P490">
        <v>2.5203999999999998E-4</v>
      </c>
      <c r="Q490">
        <v>8.5214000000000004E-4</v>
      </c>
      <c r="R490" s="2">
        <v>7.2000000000000002E-5</v>
      </c>
      <c r="S490" s="2">
        <v>0</v>
      </c>
      <c r="T490" s="2">
        <v>4.5606999999999999E-4</v>
      </c>
      <c r="U490">
        <v>83320</v>
      </c>
    </row>
    <row r="491" spans="1:21" x14ac:dyDescent="0.2">
      <c r="A491">
        <v>1417</v>
      </c>
      <c r="B491">
        <v>4</v>
      </c>
      <c r="C491">
        <v>20</v>
      </c>
      <c r="D491">
        <v>20</v>
      </c>
      <c r="E491">
        <v>650</v>
      </c>
      <c r="F491">
        <v>102.73560000000001</v>
      </c>
      <c r="G491" s="2">
        <v>3.450528E-3</v>
      </c>
      <c r="H491" s="2">
        <v>2.1179700000000001E-4</v>
      </c>
      <c r="I491" s="2">
        <v>4.4100000000000001E-5</v>
      </c>
      <c r="J491" s="2">
        <v>3.5299999999999997E-5</v>
      </c>
      <c r="K491" s="2">
        <v>4.6771900000000001E-4</v>
      </c>
      <c r="L491">
        <v>3.6799749999999998E-3</v>
      </c>
      <c r="M491">
        <v>38.451900000000002</v>
      </c>
      <c r="N491">
        <v>52.038400000000003</v>
      </c>
      <c r="O491">
        <v>4.2374000000000001</v>
      </c>
      <c r="P491">
        <v>2.64746E-4</v>
      </c>
      <c r="Q491">
        <v>6.9716999999999999E-4</v>
      </c>
      <c r="R491" s="2">
        <v>7.9400000000000006E-5</v>
      </c>
      <c r="S491" s="2">
        <v>4.4100000000000001E-5</v>
      </c>
      <c r="T491" s="2">
        <v>1.4119999999999999E-4</v>
      </c>
      <c r="U491">
        <v>113316</v>
      </c>
    </row>
    <row r="492" spans="1:21" x14ac:dyDescent="0.2">
      <c r="A492">
        <v>1422</v>
      </c>
      <c r="B492">
        <v>5</v>
      </c>
      <c r="C492">
        <v>20</v>
      </c>
      <c r="D492">
        <v>8</v>
      </c>
      <c r="E492">
        <v>700</v>
      </c>
      <c r="F492">
        <v>104.32859999999999</v>
      </c>
      <c r="G492" s="2">
        <v>3.0121829999999999E-3</v>
      </c>
      <c r="H492" s="2">
        <v>4.36711E-4</v>
      </c>
      <c r="I492" s="2">
        <v>4.4799999999999998E-5</v>
      </c>
      <c r="J492" s="2">
        <v>0</v>
      </c>
      <c r="K492" s="2">
        <v>5.4868799999999998E-4</v>
      </c>
      <c r="L492">
        <v>3.426498E-3</v>
      </c>
      <c r="M492">
        <v>48.104900000000001</v>
      </c>
      <c r="N492">
        <v>64.902000000000001</v>
      </c>
      <c r="O492">
        <v>4.8954000000000004</v>
      </c>
      <c r="P492">
        <v>4.1431500000000001E-4</v>
      </c>
      <c r="Q492">
        <v>1.8812E-3</v>
      </c>
      <c r="R492" s="2">
        <v>8.9599999999999996E-5</v>
      </c>
      <c r="S492" s="2">
        <v>2.79943E-4</v>
      </c>
      <c r="T492" s="2">
        <v>2.1275999999999999E-4</v>
      </c>
      <c r="U492">
        <v>89304</v>
      </c>
    </row>
    <row r="493" spans="1:21" x14ac:dyDescent="0.2">
      <c r="A493">
        <v>1427</v>
      </c>
      <c r="B493">
        <v>5</v>
      </c>
      <c r="C493">
        <v>23</v>
      </c>
      <c r="D493">
        <v>12</v>
      </c>
      <c r="E493">
        <v>730</v>
      </c>
      <c r="F493">
        <v>118.17059999999999</v>
      </c>
      <c r="G493" s="2">
        <v>2.4995099999999999E-3</v>
      </c>
      <c r="H493" s="2">
        <v>4.3128799999999999E-4</v>
      </c>
      <c r="I493" s="2">
        <v>4.8999999999999998E-5</v>
      </c>
      <c r="J493" s="2">
        <v>1.17624E-4</v>
      </c>
      <c r="K493" s="2">
        <v>1.22525E-3</v>
      </c>
      <c r="L493">
        <v>4.1658499999999996E-3</v>
      </c>
      <c r="M493">
        <v>28.075500000000002</v>
      </c>
      <c r="N493">
        <v>51.218800000000002</v>
      </c>
      <c r="O493">
        <v>4.7835000000000001</v>
      </c>
      <c r="P493">
        <v>3.1366400000000001E-4</v>
      </c>
      <c r="Q493">
        <v>8.9198000000000001E-4</v>
      </c>
      <c r="R493" s="2">
        <v>9.7999999999999997E-5</v>
      </c>
      <c r="S493" s="2">
        <v>1.07822E-4</v>
      </c>
      <c r="T493" s="2">
        <v>3.9208E-4</v>
      </c>
      <c r="U493">
        <v>102020</v>
      </c>
    </row>
    <row r="494" spans="1:21" x14ac:dyDescent="0.2">
      <c r="A494">
        <v>1430</v>
      </c>
      <c r="B494">
        <v>4</v>
      </c>
      <c r="C494">
        <v>23</v>
      </c>
      <c r="D494">
        <v>12</v>
      </c>
      <c r="E494">
        <v>850</v>
      </c>
      <c r="F494">
        <v>115.50060000000001</v>
      </c>
      <c r="G494" s="2">
        <v>1.78816E-3</v>
      </c>
      <c r="H494" s="2">
        <v>3.0436800000000001E-4</v>
      </c>
      <c r="I494" s="2">
        <v>5.0699999999999999E-5</v>
      </c>
      <c r="J494" s="2">
        <v>1.27E-5</v>
      </c>
      <c r="K494" s="2">
        <v>6.8482700000000005E-4</v>
      </c>
      <c r="L494">
        <v>2.2320299999999999E-3</v>
      </c>
      <c r="M494">
        <v>30.354299999999999</v>
      </c>
      <c r="N494">
        <v>81.590900000000005</v>
      </c>
      <c r="O494">
        <v>8.8919999999999995</v>
      </c>
      <c r="P494">
        <v>2.02912E-4</v>
      </c>
      <c r="Q494">
        <v>1.0526000000000001E-3</v>
      </c>
      <c r="R494" s="2">
        <v>7.6100000000000007E-5</v>
      </c>
      <c r="S494" s="2">
        <v>0</v>
      </c>
      <c r="T494" s="2">
        <v>2.5400000000000001E-5</v>
      </c>
      <c r="U494">
        <v>78852</v>
      </c>
    </row>
    <row r="495" spans="1:21" x14ac:dyDescent="0.2">
      <c r="A495">
        <v>1431</v>
      </c>
      <c r="B495">
        <v>4</v>
      </c>
      <c r="C495">
        <v>18</v>
      </c>
      <c r="D495">
        <v>14</v>
      </c>
      <c r="E495">
        <v>400</v>
      </c>
      <c r="F495">
        <v>186.32339999999999</v>
      </c>
      <c r="G495" s="2">
        <v>1.7874958E-2</v>
      </c>
      <c r="H495" s="2">
        <v>3.3255699999999998E-4</v>
      </c>
      <c r="I495" s="2">
        <v>1.24709E-4</v>
      </c>
      <c r="J495" s="2">
        <v>2.0784800000000001E-4</v>
      </c>
      <c r="K495" s="2">
        <v>3.3255699999999998E-4</v>
      </c>
      <c r="L495">
        <v>2.6188890000000001E-3</v>
      </c>
      <c r="M495">
        <v>63.2</v>
      </c>
      <c r="N495">
        <v>74.412700000000001</v>
      </c>
      <c r="O495">
        <v>6.6905000000000001</v>
      </c>
      <c r="P495">
        <v>3.9491199999999998E-4</v>
      </c>
      <c r="Q495">
        <v>1.0185000000000001E-3</v>
      </c>
      <c r="R495" s="2">
        <v>8.3100000000000001E-5</v>
      </c>
      <c r="S495" s="2">
        <v>0</v>
      </c>
      <c r="T495" s="2">
        <v>0</v>
      </c>
      <c r="U495">
        <v>48112</v>
      </c>
    </row>
    <row r="496" spans="1:21" x14ac:dyDescent="0.2">
      <c r="A496">
        <v>1433</v>
      </c>
      <c r="B496">
        <v>2</v>
      </c>
      <c r="C496">
        <v>18</v>
      </c>
      <c r="D496">
        <v>8</v>
      </c>
      <c r="E496">
        <v>26</v>
      </c>
      <c r="F496">
        <v>94.550399999999996</v>
      </c>
      <c r="G496" s="2">
        <v>1.14288E-3</v>
      </c>
      <c r="H496" s="2">
        <v>1.10278E-4</v>
      </c>
      <c r="I496" s="2">
        <v>2.0100000000000001E-5</v>
      </c>
      <c r="J496" s="2">
        <v>3.01E-5</v>
      </c>
      <c r="K496" s="2">
        <v>6.8171799999999999E-4</v>
      </c>
      <c r="L496">
        <v>2.6366440000000001E-3</v>
      </c>
      <c r="M496">
        <v>40.519100000000002</v>
      </c>
      <c r="N496">
        <v>71.908699999999996</v>
      </c>
      <c r="O496">
        <v>6.7870999999999997</v>
      </c>
      <c r="P496">
        <v>2.5063199999999998E-4</v>
      </c>
      <c r="Q496">
        <v>1.0024999999999999E-3</v>
      </c>
      <c r="R496" s="2">
        <v>6.02E-5</v>
      </c>
      <c r="S496" s="2">
        <v>1.9048000000000001E-4</v>
      </c>
      <c r="T496" s="2">
        <v>1.4737000000000001E-3</v>
      </c>
      <c r="U496">
        <v>99748</v>
      </c>
    </row>
    <row r="497" spans="1:21" x14ac:dyDescent="0.2">
      <c r="A497">
        <v>1436</v>
      </c>
      <c r="B497">
        <v>5</v>
      </c>
      <c r="C497">
        <v>24</v>
      </c>
      <c r="D497">
        <v>24</v>
      </c>
      <c r="E497">
        <v>500</v>
      </c>
      <c r="F497">
        <v>102.5556</v>
      </c>
      <c r="G497" s="2">
        <v>1.507111E-3</v>
      </c>
      <c r="H497" s="2">
        <v>1.3536900000000001E-4</v>
      </c>
      <c r="I497" s="2">
        <v>9.02E-6</v>
      </c>
      <c r="J497" s="2">
        <v>0</v>
      </c>
      <c r="K497" s="2">
        <v>8.1199999999999995E-5</v>
      </c>
      <c r="L497">
        <v>3.4113059999999998E-3</v>
      </c>
      <c r="M497">
        <v>48.2971</v>
      </c>
      <c r="N497">
        <v>62.677199999999999</v>
      </c>
      <c r="O497">
        <v>5.4259000000000004</v>
      </c>
      <c r="P497">
        <v>1.9854200000000001E-4</v>
      </c>
      <c r="Q497">
        <v>6.0464999999999998E-4</v>
      </c>
      <c r="R497" s="2">
        <v>7.2200000000000007E-5</v>
      </c>
      <c r="S497" s="2">
        <v>0</v>
      </c>
      <c r="T497" s="2">
        <v>0</v>
      </c>
      <c r="U497">
        <v>110808</v>
      </c>
    </row>
    <row r="498" spans="1:21" x14ac:dyDescent="0.2">
      <c r="A498">
        <v>1439</v>
      </c>
      <c r="B498">
        <v>6</v>
      </c>
      <c r="C498">
        <v>22</v>
      </c>
      <c r="D498">
        <v>24</v>
      </c>
      <c r="E498">
        <v>1650</v>
      </c>
      <c r="F498">
        <v>113.8248</v>
      </c>
      <c r="G498" s="2">
        <v>2.3548520000000002E-3</v>
      </c>
      <c r="H498" s="2">
        <v>2.23305E-4</v>
      </c>
      <c r="I498" s="2">
        <v>6.0900000000000003E-5</v>
      </c>
      <c r="J498" s="2">
        <v>6.0900000000000003E-5</v>
      </c>
      <c r="K498" s="2">
        <v>5.2781200000000001E-4</v>
      </c>
      <c r="L498">
        <v>4.2833940000000003E-3</v>
      </c>
      <c r="M498">
        <v>40.476199999999999</v>
      </c>
      <c r="N498">
        <v>53.194299999999998</v>
      </c>
      <c r="O498">
        <v>4.3506999999999998</v>
      </c>
      <c r="P498">
        <v>4.0600899999999998E-4</v>
      </c>
      <c r="Q498">
        <v>2.1315000000000001E-3</v>
      </c>
      <c r="R498" s="2">
        <v>1.01502E-4</v>
      </c>
      <c r="S498" s="2">
        <v>0</v>
      </c>
      <c r="T498" s="2">
        <v>0</v>
      </c>
      <c r="U498">
        <v>49260</v>
      </c>
    </row>
    <row r="499" spans="1:21" x14ac:dyDescent="0.2">
      <c r="A499">
        <v>1447</v>
      </c>
      <c r="B499">
        <v>1</v>
      </c>
      <c r="C499">
        <v>20</v>
      </c>
      <c r="D499">
        <v>28</v>
      </c>
      <c r="E499">
        <v>200</v>
      </c>
      <c r="F499">
        <v>72.590999999999994</v>
      </c>
      <c r="G499" s="2">
        <v>1.7625799999999999E-4</v>
      </c>
      <c r="H499" s="2">
        <v>1.9829E-4</v>
      </c>
      <c r="I499" s="2">
        <v>6.6099999999999994E-5</v>
      </c>
      <c r="J499" s="2">
        <v>0</v>
      </c>
      <c r="K499" s="2">
        <v>1.32194E-4</v>
      </c>
      <c r="L499">
        <v>3.172645E-3</v>
      </c>
      <c r="M499">
        <v>17.902100000000001</v>
      </c>
      <c r="N499">
        <v>66.611099999999993</v>
      </c>
      <c r="O499">
        <v>4.2778</v>
      </c>
      <c r="P499">
        <v>1.9829E-4</v>
      </c>
      <c r="Q499">
        <v>4.8471000000000001E-4</v>
      </c>
      <c r="R499" s="2">
        <v>8.81E-5</v>
      </c>
      <c r="S499" s="2">
        <v>1.5422600000000001E-4</v>
      </c>
      <c r="T499" s="2">
        <v>2.1999999999999999E-5</v>
      </c>
      <c r="U499">
        <v>45388</v>
      </c>
    </row>
    <row r="500" spans="1:21" x14ac:dyDescent="0.2">
      <c r="A500">
        <v>1454</v>
      </c>
      <c r="B500">
        <v>4</v>
      </c>
      <c r="C500">
        <v>18</v>
      </c>
      <c r="D500">
        <v>20</v>
      </c>
      <c r="E500">
        <v>2000</v>
      </c>
      <c r="F500">
        <v>191.31540000000001</v>
      </c>
      <c r="G500" s="2">
        <v>1.9918741E-2</v>
      </c>
      <c r="H500" s="2">
        <v>6.6438399999999996E-4</v>
      </c>
      <c r="I500" s="2">
        <v>8.9400000000000005E-5</v>
      </c>
      <c r="J500" s="2">
        <v>1.2799999999999999E-5</v>
      </c>
      <c r="K500" s="2">
        <v>1.27766E-4</v>
      </c>
      <c r="L500">
        <v>3.3858030000000002E-3</v>
      </c>
      <c r="M500">
        <v>37.530299999999997</v>
      </c>
      <c r="N500">
        <v>57.2226</v>
      </c>
      <c r="O500">
        <v>4.8113000000000001</v>
      </c>
      <c r="P500">
        <v>3.9607500000000002E-4</v>
      </c>
      <c r="Q500">
        <v>1.0476999999999999E-3</v>
      </c>
      <c r="R500" s="2">
        <v>1.1499E-4</v>
      </c>
      <c r="S500" s="2">
        <v>1.40543E-4</v>
      </c>
      <c r="T500" s="2">
        <v>2.1719999999999999E-4</v>
      </c>
      <c r="U500">
        <v>78268</v>
      </c>
    </row>
    <row r="501" spans="1:21" x14ac:dyDescent="0.2">
      <c r="A501">
        <v>1455</v>
      </c>
      <c r="B501">
        <v>5</v>
      </c>
      <c r="C501">
        <v>21</v>
      </c>
      <c r="D501">
        <v>20</v>
      </c>
      <c r="E501">
        <v>500</v>
      </c>
      <c r="F501">
        <v>154.0044</v>
      </c>
      <c r="G501" s="2">
        <v>3.4421149999999999E-3</v>
      </c>
      <c r="H501" s="2">
        <v>2.0247700000000001E-4</v>
      </c>
      <c r="I501" s="2">
        <v>4.7599999999999998E-5</v>
      </c>
      <c r="J501" s="2">
        <v>1.19E-5</v>
      </c>
      <c r="K501" s="2">
        <v>2.2629799999999999E-4</v>
      </c>
      <c r="L501">
        <v>4.323487E-3</v>
      </c>
      <c r="M501">
        <v>23.1602</v>
      </c>
      <c r="N501">
        <v>42.776899999999998</v>
      </c>
      <c r="O501">
        <v>5.9256000000000002</v>
      </c>
      <c r="P501">
        <v>2.7394000000000002E-4</v>
      </c>
      <c r="Q501">
        <v>1.8699000000000001E-3</v>
      </c>
      <c r="R501" s="2">
        <v>7.1500000000000003E-5</v>
      </c>
      <c r="S501" s="2">
        <v>5.0023799999999996E-4</v>
      </c>
      <c r="T501" s="2">
        <v>5.2406000000000002E-4</v>
      </c>
      <c r="U501">
        <v>83960</v>
      </c>
    </row>
    <row r="502" spans="1:21" x14ac:dyDescent="0.2">
      <c r="A502">
        <v>1463</v>
      </c>
      <c r="B502">
        <v>7</v>
      </c>
      <c r="C502">
        <v>17</v>
      </c>
      <c r="D502">
        <v>56</v>
      </c>
      <c r="E502">
        <v>1600</v>
      </c>
      <c r="F502">
        <v>202.0026</v>
      </c>
      <c r="G502" s="2">
        <v>1.3069944999999999E-2</v>
      </c>
      <c r="H502" s="2">
        <v>8.1562799999999999E-4</v>
      </c>
      <c r="I502" s="2">
        <v>3.9799999999999998E-5</v>
      </c>
      <c r="J502" s="2">
        <v>1.4919999999999999E-4</v>
      </c>
      <c r="K502" s="2">
        <v>3.77974E-4</v>
      </c>
      <c r="L502">
        <v>6.6145459999999998E-3</v>
      </c>
      <c r="M502">
        <v>20.096399999999999</v>
      </c>
      <c r="N502">
        <v>33.936799999999998</v>
      </c>
      <c r="O502">
        <v>3.7698999999999998</v>
      </c>
      <c r="P502">
        <v>2.48667E-4</v>
      </c>
      <c r="Q502">
        <v>1.1538E-3</v>
      </c>
      <c r="R502" s="2">
        <v>6.9599999999999998E-5</v>
      </c>
      <c r="S502" s="2">
        <v>0</v>
      </c>
      <c r="T502" s="2">
        <v>0</v>
      </c>
      <c r="U502">
        <v>100536</v>
      </c>
    </row>
    <row r="503" spans="1:21" x14ac:dyDescent="0.2">
      <c r="A503">
        <v>1464</v>
      </c>
      <c r="B503">
        <v>6</v>
      </c>
      <c r="C503">
        <v>22</v>
      </c>
      <c r="D503">
        <v>8</v>
      </c>
      <c r="E503">
        <v>1200</v>
      </c>
      <c r="F503">
        <v>74.323800000000006</v>
      </c>
      <c r="G503" s="2">
        <v>2.4094239999999999E-3</v>
      </c>
      <c r="H503" s="2">
        <v>5.6517299999999998E-4</v>
      </c>
      <c r="I503" s="2">
        <v>3.7200000000000003E-5</v>
      </c>
      <c r="J503" s="2">
        <v>1.18984E-4</v>
      </c>
      <c r="K503" s="2">
        <v>2.0822200000000001E-4</v>
      </c>
      <c r="L503">
        <v>3.5472070000000001E-3</v>
      </c>
      <c r="M503">
        <v>59.075600000000001</v>
      </c>
      <c r="N503">
        <v>60.1509</v>
      </c>
      <c r="O503">
        <v>3.3982999999999999</v>
      </c>
      <c r="P503">
        <v>3.3464200000000001E-4</v>
      </c>
      <c r="Q503">
        <v>6.3953999999999997E-4</v>
      </c>
      <c r="R503" s="2">
        <v>6.69E-5</v>
      </c>
      <c r="S503" s="2">
        <v>1.6360300000000001E-4</v>
      </c>
      <c r="T503" s="2">
        <v>1.8590999999999999E-4</v>
      </c>
      <c r="U503">
        <v>134472</v>
      </c>
    </row>
    <row r="504" spans="1:21" x14ac:dyDescent="0.2">
      <c r="A504">
        <v>1468</v>
      </c>
      <c r="B504">
        <v>5</v>
      </c>
      <c r="C504">
        <v>20</v>
      </c>
      <c r="D504">
        <v>10</v>
      </c>
      <c r="E504">
        <v>500</v>
      </c>
      <c r="F504">
        <v>140.001</v>
      </c>
      <c r="G504" s="2">
        <v>9.3004609999999995E-3</v>
      </c>
      <c r="H504" s="2">
        <v>6.0132299999999996E-4</v>
      </c>
      <c r="I504" s="2">
        <v>6.0099999999999997E-5</v>
      </c>
      <c r="J504" s="2">
        <v>1.0000000000000001E-5</v>
      </c>
      <c r="K504" s="2">
        <v>2.8061699999999999E-4</v>
      </c>
      <c r="L504">
        <v>4.0088190000000003E-3</v>
      </c>
      <c r="M504">
        <v>24.601500000000001</v>
      </c>
      <c r="N504">
        <v>51.59</v>
      </c>
      <c r="O504">
        <v>4.4450000000000003</v>
      </c>
      <c r="P504">
        <v>3.3072800000000002E-4</v>
      </c>
      <c r="Q504">
        <v>9.7214000000000003E-4</v>
      </c>
      <c r="R504" s="2">
        <v>8.0199999999999998E-5</v>
      </c>
      <c r="S504" s="2">
        <v>5.0110200000000001E-4</v>
      </c>
      <c r="T504" s="2">
        <v>3.2070999999999998E-4</v>
      </c>
      <c r="U504">
        <v>99780</v>
      </c>
    </row>
    <row r="505" spans="1:21" x14ac:dyDescent="0.2">
      <c r="A505">
        <v>1469</v>
      </c>
      <c r="B505">
        <v>1</v>
      </c>
      <c r="C505">
        <v>22</v>
      </c>
      <c r="D505">
        <v>16</v>
      </c>
      <c r="E505">
        <v>200</v>
      </c>
      <c r="F505">
        <v>55.203000000000003</v>
      </c>
      <c r="G505" s="2">
        <v>1.0859979999999999E-3</v>
      </c>
      <c r="H505" s="2">
        <v>2.36087E-4</v>
      </c>
      <c r="I505" s="2">
        <v>6.3E-5</v>
      </c>
      <c r="J505" s="2">
        <v>0</v>
      </c>
      <c r="K505" s="2">
        <v>2.5182600000000002E-4</v>
      </c>
      <c r="L505">
        <v>2.1562579999999999E-3</v>
      </c>
      <c r="M505">
        <v>74</v>
      </c>
      <c r="N505">
        <v>114.0146</v>
      </c>
      <c r="O505">
        <v>4.6276999999999999</v>
      </c>
      <c r="P505">
        <v>2.6756499999999999E-4</v>
      </c>
      <c r="Q505">
        <v>7.7121999999999998E-4</v>
      </c>
      <c r="R505" s="2">
        <v>7.8700000000000002E-5</v>
      </c>
      <c r="S505" s="2">
        <v>1.57391E-4</v>
      </c>
      <c r="T505" s="2">
        <v>3.7774E-4</v>
      </c>
      <c r="U505">
        <v>63536</v>
      </c>
    </row>
    <row r="506" spans="1:21" x14ac:dyDescent="0.2">
      <c r="A506">
        <v>1476</v>
      </c>
      <c r="B506">
        <v>6</v>
      </c>
      <c r="C506">
        <v>23</v>
      </c>
      <c r="D506">
        <v>16</v>
      </c>
      <c r="E506">
        <v>450</v>
      </c>
      <c r="F506">
        <v>115.5252</v>
      </c>
      <c r="G506" s="2">
        <v>3.8533249999999999E-3</v>
      </c>
      <c r="H506" s="2">
        <v>3.1075200000000002E-4</v>
      </c>
      <c r="I506" s="2">
        <v>1.24301E-4</v>
      </c>
      <c r="J506" s="2">
        <v>0</v>
      </c>
      <c r="K506" s="2">
        <v>4.0397799999999999E-4</v>
      </c>
      <c r="L506">
        <v>3.200746E-3</v>
      </c>
      <c r="M506">
        <v>40.117600000000003</v>
      </c>
      <c r="N506">
        <v>71.534000000000006</v>
      </c>
      <c r="O506">
        <v>5.7378999999999998</v>
      </c>
      <c r="P506">
        <v>6.2150400000000005E-4</v>
      </c>
      <c r="Q506">
        <v>7.7687999999999998E-4</v>
      </c>
      <c r="R506" s="2">
        <v>1.5537600000000001E-4</v>
      </c>
      <c r="S506" s="2">
        <v>0</v>
      </c>
      <c r="T506" s="2">
        <v>3.1099999999999997E-5</v>
      </c>
      <c r="U506">
        <v>32180</v>
      </c>
    </row>
    <row r="507" spans="1:21" x14ac:dyDescent="0.2">
      <c r="A507">
        <v>1477</v>
      </c>
      <c r="B507">
        <v>3</v>
      </c>
      <c r="C507">
        <v>22</v>
      </c>
      <c r="D507">
        <v>20</v>
      </c>
      <c r="E507">
        <v>150</v>
      </c>
      <c r="F507">
        <v>69.053399999999996</v>
      </c>
      <c r="G507" s="2">
        <v>1.24E-5</v>
      </c>
      <c r="H507" s="2">
        <v>1.23781E-4</v>
      </c>
      <c r="I507" s="2">
        <v>3.7100000000000001E-5</v>
      </c>
      <c r="J507" s="2">
        <v>0</v>
      </c>
      <c r="K507" s="2">
        <v>1.4853699999999999E-4</v>
      </c>
      <c r="L507">
        <v>2.7726890000000001E-3</v>
      </c>
      <c r="M507">
        <v>33.5426</v>
      </c>
      <c r="N507">
        <v>63.660699999999999</v>
      </c>
      <c r="O507">
        <v>4.6963999999999997</v>
      </c>
      <c r="P507">
        <v>2.8469600000000003E-4</v>
      </c>
      <c r="Q507">
        <v>7.4268000000000001E-4</v>
      </c>
      <c r="R507" s="2">
        <v>6.19E-5</v>
      </c>
      <c r="S507" s="2">
        <v>0</v>
      </c>
      <c r="T507" s="2">
        <v>0</v>
      </c>
      <c r="U507">
        <v>80788</v>
      </c>
    </row>
    <row r="508" spans="1:21" x14ac:dyDescent="0.2">
      <c r="A508">
        <v>1478</v>
      </c>
      <c r="B508">
        <v>2</v>
      </c>
      <c r="C508">
        <v>17</v>
      </c>
      <c r="D508">
        <v>12</v>
      </c>
      <c r="E508">
        <v>500</v>
      </c>
      <c r="F508">
        <v>88.986000000000004</v>
      </c>
      <c r="G508" s="2">
        <v>1.3867879999999999E-3</v>
      </c>
      <c r="H508" s="2">
        <v>1.26072E-4</v>
      </c>
      <c r="I508" s="2">
        <v>6.3E-5</v>
      </c>
      <c r="J508" s="2">
        <v>0</v>
      </c>
      <c r="K508" s="2">
        <v>7.9845399999999998E-4</v>
      </c>
      <c r="L508">
        <v>2.3323250000000001E-3</v>
      </c>
      <c r="M508">
        <v>46.072699999999998</v>
      </c>
      <c r="N508">
        <v>93.333299999999994</v>
      </c>
      <c r="O508">
        <v>6.7568000000000001</v>
      </c>
      <c r="P508">
        <v>3.57203E-4</v>
      </c>
      <c r="Q508">
        <v>1.3657999999999999E-3</v>
      </c>
      <c r="R508" s="2">
        <v>1.0506E-4</v>
      </c>
      <c r="S508" s="2">
        <v>0</v>
      </c>
      <c r="T508" s="2">
        <v>0</v>
      </c>
      <c r="U508">
        <v>47592</v>
      </c>
    </row>
    <row r="509" spans="1:21" x14ac:dyDescent="0.2">
      <c r="A509">
        <v>1479</v>
      </c>
      <c r="B509">
        <v>4</v>
      </c>
      <c r="C509">
        <v>22</v>
      </c>
      <c r="D509">
        <v>20</v>
      </c>
      <c r="E509">
        <v>400</v>
      </c>
      <c r="F509">
        <v>167.4162</v>
      </c>
      <c r="G509" s="2">
        <v>1.4205723999999999E-2</v>
      </c>
      <c r="H509" s="2">
        <v>1.7775700000000001E-4</v>
      </c>
      <c r="I509" s="2">
        <v>2.9600000000000001E-5</v>
      </c>
      <c r="J509" s="2">
        <v>0</v>
      </c>
      <c r="K509" s="2">
        <v>1.9257000000000001E-4</v>
      </c>
      <c r="L509">
        <v>3.7625169999999999E-3</v>
      </c>
      <c r="M509">
        <v>51.699599999999997</v>
      </c>
      <c r="N509">
        <v>62</v>
      </c>
      <c r="O509">
        <v>4.5079000000000002</v>
      </c>
      <c r="P509">
        <v>3.2588700000000002E-4</v>
      </c>
      <c r="Q509">
        <v>1.0221E-3</v>
      </c>
      <c r="R509" s="2">
        <v>1.0369099999999999E-4</v>
      </c>
      <c r="S509" s="2">
        <v>0</v>
      </c>
      <c r="T509" s="2">
        <v>0</v>
      </c>
      <c r="U509">
        <v>67508</v>
      </c>
    </row>
    <row r="510" spans="1:21" x14ac:dyDescent="0.2">
      <c r="A510">
        <v>1482</v>
      </c>
      <c r="B510">
        <v>4</v>
      </c>
      <c r="C510">
        <v>20</v>
      </c>
      <c r="D510">
        <v>14</v>
      </c>
      <c r="E510">
        <v>700</v>
      </c>
      <c r="F510">
        <v>156.11760000000001</v>
      </c>
      <c r="G510" s="2">
        <v>8.435438E-3</v>
      </c>
      <c r="H510" s="2">
        <v>3.2987700000000001E-4</v>
      </c>
      <c r="I510" s="2">
        <v>9.4300000000000002E-5</v>
      </c>
      <c r="J510" s="2">
        <v>2.5133499999999999E-4</v>
      </c>
      <c r="K510" s="2">
        <v>8.7967299999999998E-4</v>
      </c>
      <c r="L510">
        <v>3.4244420000000002E-3</v>
      </c>
      <c r="M510">
        <v>23.870999999999999</v>
      </c>
      <c r="N510">
        <v>61.889899999999997</v>
      </c>
      <c r="O510">
        <v>6.4127999999999998</v>
      </c>
      <c r="P510">
        <v>2.8275199999999999E-4</v>
      </c>
      <c r="Q510">
        <v>1.2095999999999999E-3</v>
      </c>
      <c r="R510" s="2">
        <v>7.8499999999999997E-5</v>
      </c>
      <c r="S510" s="2">
        <v>2.0421E-4</v>
      </c>
      <c r="T510" s="2">
        <v>8.9537999999999998E-4</v>
      </c>
      <c r="U510">
        <v>63660</v>
      </c>
    </row>
    <row r="511" spans="1:21" x14ac:dyDescent="0.2">
      <c r="A511">
        <v>1484</v>
      </c>
      <c r="B511">
        <v>5</v>
      </c>
      <c r="C511">
        <v>22</v>
      </c>
      <c r="D511">
        <v>16</v>
      </c>
      <c r="E511">
        <v>250</v>
      </c>
      <c r="F511">
        <v>118.99079999999999</v>
      </c>
      <c r="G511" s="2">
        <v>2.318315E-3</v>
      </c>
      <c r="H511" s="2">
        <v>4.40984E-4</v>
      </c>
      <c r="I511" s="2">
        <v>8.8200000000000003E-5</v>
      </c>
      <c r="J511" s="2">
        <v>0</v>
      </c>
      <c r="K511" s="2">
        <v>7.0557400000000004E-4</v>
      </c>
      <c r="L511">
        <v>3.8176600000000001E-3</v>
      </c>
      <c r="M511">
        <v>49.854300000000002</v>
      </c>
      <c r="N511">
        <v>54.759099999999997</v>
      </c>
      <c r="O511">
        <v>5.3630000000000004</v>
      </c>
      <c r="P511">
        <v>2.7719000000000002E-4</v>
      </c>
      <c r="Q511">
        <v>2.0411000000000001E-3</v>
      </c>
      <c r="R511" s="2">
        <v>7.5599999999999994E-5</v>
      </c>
      <c r="S511" s="2">
        <v>1.6379400000000001E-4</v>
      </c>
      <c r="T511" s="2">
        <v>7.6857E-4</v>
      </c>
      <c r="U511">
        <v>79368</v>
      </c>
    </row>
    <row r="512" spans="1:21" x14ac:dyDescent="0.2">
      <c r="A512">
        <v>1486</v>
      </c>
      <c r="B512">
        <v>4</v>
      </c>
      <c r="C512">
        <v>23</v>
      </c>
      <c r="D512">
        <v>30</v>
      </c>
      <c r="E512">
        <v>2500</v>
      </c>
      <c r="F512">
        <v>127.69499999999999</v>
      </c>
      <c r="G512" s="2">
        <v>1.3790390000000001E-3</v>
      </c>
      <c r="H512" s="2">
        <v>1.16412E-4</v>
      </c>
      <c r="I512" s="2">
        <v>0</v>
      </c>
      <c r="J512" s="2">
        <v>3.76101E-4</v>
      </c>
      <c r="K512" s="2">
        <v>3.4923700000000002E-4</v>
      </c>
      <c r="L512">
        <v>3.546099E-3</v>
      </c>
      <c r="M512">
        <v>25.924099999999999</v>
      </c>
      <c r="N512">
        <v>48.333300000000001</v>
      </c>
      <c r="O512">
        <v>6.3131000000000004</v>
      </c>
      <c r="P512">
        <v>2.5073400000000002E-4</v>
      </c>
      <c r="Q512">
        <v>5.9102000000000004E-4</v>
      </c>
      <c r="R512" s="2">
        <v>4.4799999999999998E-5</v>
      </c>
      <c r="S512" s="2">
        <v>1.7900000000000001E-5</v>
      </c>
      <c r="T512" s="2">
        <v>6.2700000000000006E-5</v>
      </c>
      <c r="U512">
        <v>111672</v>
      </c>
    </row>
    <row r="513" spans="1:21" x14ac:dyDescent="0.2">
      <c r="A513">
        <v>1488</v>
      </c>
      <c r="B513">
        <v>3</v>
      </c>
      <c r="C513">
        <v>25</v>
      </c>
      <c r="D513">
        <v>10</v>
      </c>
      <c r="E513">
        <v>400</v>
      </c>
      <c r="F513">
        <v>75.235799999999998</v>
      </c>
      <c r="G513" s="2">
        <v>1.032018E-3</v>
      </c>
      <c r="H513" s="2">
        <v>2.0136899999999999E-4</v>
      </c>
      <c r="I513" s="2">
        <v>2.5199999999999999E-5</v>
      </c>
      <c r="J513" s="2">
        <v>0</v>
      </c>
      <c r="K513" s="2">
        <v>6.2927899999999995E-4</v>
      </c>
      <c r="L513">
        <v>2.0640350000000001E-3</v>
      </c>
      <c r="M513">
        <v>28.938300000000002</v>
      </c>
      <c r="N513">
        <v>91.463399999999993</v>
      </c>
      <c r="O513">
        <v>6.5</v>
      </c>
      <c r="P513">
        <v>2.5171200000000002E-4</v>
      </c>
      <c r="Q513">
        <v>1.7872000000000001E-3</v>
      </c>
      <c r="R513" s="2">
        <v>1.2585600000000001E-4</v>
      </c>
      <c r="S513" s="2">
        <v>0</v>
      </c>
      <c r="T513" s="2">
        <v>2.5199999999999999E-5</v>
      </c>
      <c r="U513">
        <v>39728</v>
      </c>
    </row>
    <row r="514" spans="1:21" x14ac:dyDescent="0.2">
      <c r="A514">
        <v>1491</v>
      </c>
      <c r="B514">
        <v>3</v>
      </c>
      <c r="C514">
        <v>22</v>
      </c>
      <c r="D514">
        <v>6</v>
      </c>
      <c r="E514">
        <v>40</v>
      </c>
      <c r="F514">
        <v>121.6998</v>
      </c>
      <c r="G514" s="2">
        <v>1.4697550000000001E-3</v>
      </c>
      <c r="H514" s="2">
        <v>2.1249499999999999E-4</v>
      </c>
      <c r="I514" s="2">
        <v>8.8499999999999996E-5</v>
      </c>
      <c r="J514" s="2">
        <v>3.54E-5</v>
      </c>
      <c r="K514" s="2">
        <v>3.3645000000000002E-4</v>
      </c>
      <c r="L514">
        <v>3.2759600000000001E-3</v>
      </c>
      <c r="M514">
        <v>44.065199999999997</v>
      </c>
      <c r="N514">
        <v>50.205399999999997</v>
      </c>
      <c r="O514">
        <v>6.4595000000000002</v>
      </c>
      <c r="P514">
        <v>3.5415799999999998E-4</v>
      </c>
      <c r="Q514">
        <v>4.0727999999999999E-4</v>
      </c>
      <c r="R514" s="2">
        <v>7.08E-5</v>
      </c>
      <c r="S514" s="2">
        <v>0</v>
      </c>
      <c r="T514" s="2">
        <v>0</v>
      </c>
      <c r="U514">
        <v>56472</v>
      </c>
    </row>
    <row r="515" spans="1:21" x14ac:dyDescent="0.2">
      <c r="A515">
        <v>1493</v>
      </c>
      <c r="B515">
        <v>6</v>
      </c>
      <c r="C515">
        <v>26</v>
      </c>
      <c r="D515">
        <v>24</v>
      </c>
      <c r="E515">
        <v>800</v>
      </c>
      <c r="F515">
        <v>129.5334</v>
      </c>
      <c r="G515" s="2">
        <v>1.110156E-2</v>
      </c>
      <c r="H515" s="2">
        <v>3.2497500000000003E-4</v>
      </c>
      <c r="I515" s="2">
        <v>2.0999999999999999E-5</v>
      </c>
      <c r="J515" s="2">
        <v>6.2899999999999997E-5</v>
      </c>
      <c r="K515" s="2">
        <v>3.2497500000000003E-4</v>
      </c>
      <c r="L515">
        <v>2.7989769999999998E-3</v>
      </c>
      <c r="M515">
        <v>27.308299999999999</v>
      </c>
      <c r="N515">
        <v>68.599299999999999</v>
      </c>
      <c r="O515">
        <v>4.9625000000000004</v>
      </c>
      <c r="P515">
        <v>1.6772900000000001E-4</v>
      </c>
      <c r="Q515">
        <v>9.6444E-4</v>
      </c>
      <c r="R515" s="2">
        <v>8.3900000000000006E-5</v>
      </c>
      <c r="S515" s="2">
        <v>8.3900000000000006E-5</v>
      </c>
      <c r="T515" s="2">
        <v>1.7820999999999999E-4</v>
      </c>
      <c r="U515">
        <v>95392</v>
      </c>
    </row>
    <row r="516" spans="1:21" x14ac:dyDescent="0.2">
      <c r="A516">
        <v>1495</v>
      </c>
      <c r="B516">
        <v>2</v>
      </c>
      <c r="C516">
        <v>22</v>
      </c>
      <c r="D516">
        <v>4</v>
      </c>
      <c r="E516">
        <v>350</v>
      </c>
      <c r="F516">
        <v>84.260400000000004</v>
      </c>
      <c r="G516" s="2">
        <v>4.5641699999999998E-4</v>
      </c>
      <c r="H516" s="2">
        <v>1.52139E-4</v>
      </c>
      <c r="I516" s="2">
        <v>3.5800000000000003E-5</v>
      </c>
      <c r="J516" s="2">
        <v>8.9500000000000007E-6</v>
      </c>
      <c r="K516" s="2">
        <v>5.7275800000000003E-4</v>
      </c>
      <c r="L516">
        <v>3.2396640000000002E-3</v>
      </c>
      <c r="M516">
        <v>23.401700000000002</v>
      </c>
      <c r="N516">
        <v>70.419899999999998</v>
      </c>
      <c r="O516">
        <v>4.9088000000000003</v>
      </c>
      <c r="P516">
        <v>1.8793600000000001E-4</v>
      </c>
      <c r="Q516">
        <v>8.7704000000000005E-4</v>
      </c>
      <c r="R516" s="2">
        <v>8.0500000000000005E-5</v>
      </c>
      <c r="S516" s="2">
        <v>5.3699999999999997E-5</v>
      </c>
      <c r="T516" s="2">
        <v>1.2528999999999999E-4</v>
      </c>
      <c r="U516">
        <v>111740</v>
      </c>
    </row>
    <row r="517" spans="1:21" x14ac:dyDescent="0.2">
      <c r="A517">
        <v>1496</v>
      </c>
      <c r="B517">
        <v>5</v>
      </c>
      <c r="C517">
        <v>24</v>
      </c>
      <c r="D517">
        <v>16</v>
      </c>
      <c r="E517">
        <v>250</v>
      </c>
      <c r="F517">
        <v>111.4068</v>
      </c>
      <c r="G517" s="2">
        <v>2.6306459999999999E-3</v>
      </c>
      <c r="H517" s="2">
        <v>4.5814599999999999E-4</v>
      </c>
      <c r="I517" s="2">
        <v>1.18231E-4</v>
      </c>
      <c r="J517" s="2">
        <v>1.47789E-4</v>
      </c>
      <c r="K517" s="2">
        <v>1.3301E-4</v>
      </c>
      <c r="L517">
        <v>3.8720740000000001E-3</v>
      </c>
      <c r="M517">
        <v>36.8429</v>
      </c>
      <c r="N517">
        <v>55.267200000000003</v>
      </c>
      <c r="O517">
        <v>4.7214</v>
      </c>
      <c r="P517">
        <v>2.5124099999999998E-4</v>
      </c>
      <c r="Q517">
        <v>1.0935999999999999E-3</v>
      </c>
      <c r="R517" s="2">
        <v>7.3899999999999994E-5</v>
      </c>
      <c r="S517" s="2">
        <v>0</v>
      </c>
      <c r="T517" s="2">
        <v>0</v>
      </c>
      <c r="U517">
        <v>67664</v>
      </c>
    </row>
    <row r="518" spans="1:21" x14ac:dyDescent="0.2">
      <c r="A518">
        <v>1498</v>
      </c>
      <c r="B518">
        <v>4</v>
      </c>
      <c r="C518">
        <v>19</v>
      </c>
      <c r="D518">
        <v>12</v>
      </c>
      <c r="E518">
        <v>700</v>
      </c>
      <c r="F518">
        <v>106.524</v>
      </c>
      <c r="G518" s="2">
        <v>1.901572E-3</v>
      </c>
      <c r="H518" s="2">
        <v>3.6896200000000002E-4</v>
      </c>
      <c r="I518" s="2">
        <v>0</v>
      </c>
      <c r="J518" s="2">
        <v>7.1000000000000005E-5</v>
      </c>
      <c r="K518" s="2">
        <v>9.2240400000000004E-4</v>
      </c>
      <c r="L518">
        <v>3.746381E-3</v>
      </c>
      <c r="M518">
        <v>35.057000000000002</v>
      </c>
      <c r="N518">
        <v>61.7273</v>
      </c>
      <c r="O518">
        <v>4.7878999999999996</v>
      </c>
      <c r="P518">
        <v>2.2705300000000001E-4</v>
      </c>
      <c r="Q518">
        <v>9.366E-4</v>
      </c>
      <c r="R518" s="2">
        <v>1.27718E-4</v>
      </c>
      <c r="S518" s="2">
        <v>5.6799999999999998E-5</v>
      </c>
      <c r="T518" s="2">
        <v>4.1153000000000001E-4</v>
      </c>
      <c r="U518">
        <v>70468</v>
      </c>
    </row>
    <row r="519" spans="1:21" x14ac:dyDescent="0.2">
      <c r="A519">
        <v>1502</v>
      </c>
      <c r="B519">
        <v>4</v>
      </c>
      <c r="C519">
        <v>18</v>
      </c>
      <c r="D519">
        <v>8</v>
      </c>
      <c r="E519">
        <v>50</v>
      </c>
      <c r="F519">
        <v>74.878200000000007</v>
      </c>
      <c r="G519" s="2">
        <v>2.6482070000000001E-3</v>
      </c>
      <c r="H519" s="2">
        <v>3.4070500000000001E-4</v>
      </c>
      <c r="I519" s="2">
        <v>6.19E-5</v>
      </c>
      <c r="J519" s="2">
        <v>0</v>
      </c>
      <c r="K519" s="2">
        <v>1.54866E-4</v>
      </c>
      <c r="L519">
        <v>2.4778539999999998E-3</v>
      </c>
      <c r="M519">
        <v>31.572299999999998</v>
      </c>
      <c r="N519">
        <v>83.025000000000006</v>
      </c>
      <c r="O519">
        <v>4.7561999999999998</v>
      </c>
      <c r="P519">
        <v>2.3229899999999999E-4</v>
      </c>
      <c r="Q519">
        <v>8.3628000000000001E-4</v>
      </c>
      <c r="R519" s="2">
        <v>9.2899999999999995E-5</v>
      </c>
      <c r="S519" s="2">
        <v>0</v>
      </c>
      <c r="T519" s="2">
        <v>4.4911000000000001E-4</v>
      </c>
      <c r="U519">
        <v>64572</v>
      </c>
    </row>
    <row r="520" spans="1:21" x14ac:dyDescent="0.2">
      <c r="A520">
        <v>1506</v>
      </c>
      <c r="B520">
        <v>5</v>
      </c>
      <c r="C520">
        <v>17</v>
      </c>
      <c r="D520">
        <v>28</v>
      </c>
      <c r="E520">
        <v>1000</v>
      </c>
      <c r="F520">
        <v>158.74979999999999</v>
      </c>
      <c r="G520" s="2">
        <v>1.2107236E-2</v>
      </c>
      <c r="H520" s="2">
        <v>5.2248500000000005E-4</v>
      </c>
      <c r="I520" s="2">
        <v>7.2100000000000004E-5</v>
      </c>
      <c r="J520" s="2">
        <v>0</v>
      </c>
      <c r="K520" s="2">
        <v>3.0628399999999998E-4</v>
      </c>
      <c r="L520">
        <v>2.9367249999999998E-3</v>
      </c>
      <c r="M520">
        <v>45.333300000000001</v>
      </c>
      <c r="N520">
        <v>55.533700000000003</v>
      </c>
      <c r="O520">
        <v>6.0122999999999998</v>
      </c>
      <c r="P520">
        <v>3.0628399999999998E-4</v>
      </c>
      <c r="Q520">
        <v>8.4679000000000004E-4</v>
      </c>
      <c r="R520" s="2">
        <v>1.081E-4</v>
      </c>
      <c r="S520" s="2">
        <v>0</v>
      </c>
      <c r="T520" s="2">
        <v>1.6215000000000001E-4</v>
      </c>
      <c r="U520">
        <v>55504</v>
      </c>
    </row>
    <row r="521" spans="1:21" x14ac:dyDescent="0.2">
      <c r="A521">
        <v>1514</v>
      </c>
      <c r="B521">
        <v>6</v>
      </c>
      <c r="C521">
        <v>19</v>
      </c>
      <c r="D521">
        <v>42</v>
      </c>
      <c r="E521">
        <v>2500</v>
      </c>
      <c r="F521">
        <v>147.96</v>
      </c>
      <c r="G521" s="2">
        <v>2.9617720000000001E-3</v>
      </c>
      <c r="H521" s="2">
        <v>5.19073E-4</v>
      </c>
      <c r="I521" s="2">
        <v>7.1199999999999996E-5</v>
      </c>
      <c r="J521" s="2">
        <v>8.14E-5</v>
      </c>
      <c r="K521" s="2">
        <v>4.1729400000000002E-4</v>
      </c>
      <c r="L521">
        <v>6.0965680000000001E-3</v>
      </c>
      <c r="M521">
        <v>23.8127</v>
      </c>
      <c r="N521">
        <v>36.607700000000001</v>
      </c>
      <c r="O521">
        <v>3.9750000000000001</v>
      </c>
      <c r="P521">
        <v>2.9515900000000002E-4</v>
      </c>
      <c r="Q521">
        <v>1.9338000000000001E-3</v>
      </c>
      <c r="R521" s="2">
        <v>9.1600000000000004E-5</v>
      </c>
      <c r="S521" s="2">
        <v>1.01779E-4</v>
      </c>
      <c r="T521" s="2">
        <v>3.0533999999999997E-4</v>
      </c>
      <c r="U521">
        <v>98252</v>
      </c>
    </row>
    <row r="522" spans="1:21" x14ac:dyDescent="0.2">
      <c r="A522">
        <v>1518</v>
      </c>
      <c r="B522">
        <v>5</v>
      </c>
      <c r="C522">
        <v>18</v>
      </c>
      <c r="D522">
        <v>12</v>
      </c>
      <c r="E522">
        <v>465</v>
      </c>
      <c r="F522">
        <v>130.00139999999999</v>
      </c>
      <c r="G522" s="2">
        <v>2.5919979999999999E-3</v>
      </c>
      <c r="H522" s="2">
        <v>3.6507E-4</v>
      </c>
      <c r="I522" s="2">
        <v>9.1299999999999997E-5</v>
      </c>
      <c r="J522" s="2">
        <v>9.1299999999999997E-5</v>
      </c>
      <c r="K522" s="2">
        <v>2.3729600000000001E-4</v>
      </c>
      <c r="L522">
        <v>3.468166E-3</v>
      </c>
      <c r="M522">
        <v>16.656099999999999</v>
      </c>
      <c r="N522">
        <v>48.273699999999998</v>
      </c>
      <c r="O522">
        <v>6.2316000000000003</v>
      </c>
      <c r="P522">
        <v>3.6507E-4</v>
      </c>
      <c r="Q522">
        <v>1.9895999999999998E-3</v>
      </c>
      <c r="R522" s="2">
        <v>1.09521E-4</v>
      </c>
      <c r="S522" s="2">
        <v>3.1031E-4</v>
      </c>
      <c r="T522" s="2">
        <v>1.2777E-4</v>
      </c>
      <c r="U522">
        <v>54784</v>
      </c>
    </row>
    <row r="523" spans="1:21" x14ac:dyDescent="0.2">
      <c r="A523">
        <v>1520</v>
      </c>
      <c r="B523">
        <v>5</v>
      </c>
      <c r="C523">
        <v>17</v>
      </c>
      <c r="D523">
        <v>10</v>
      </c>
      <c r="E523">
        <v>350</v>
      </c>
      <c r="F523">
        <v>165.4494</v>
      </c>
      <c r="G523" s="2">
        <v>3.2037670000000002E-3</v>
      </c>
      <c r="H523" s="2">
        <v>2.4780499999999998E-4</v>
      </c>
      <c r="I523" s="2">
        <v>5.3100000000000003E-5</v>
      </c>
      <c r="J523" s="2">
        <v>4.6021000000000001E-4</v>
      </c>
      <c r="K523" s="2">
        <v>8.4961800000000001E-4</v>
      </c>
      <c r="L523">
        <v>3.7170770000000001E-3</v>
      </c>
      <c r="M523">
        <v>28.095700000000001</v>
      </c>
      <c r="N523">
        <v>43.142899999999997</v>
      </c>
      <c r="O523">
        <v>7.4333</v>
      </c>
      <c r="P523">
        <v>4.42509E-4</v>
      </c>
      <c r="Q523">
        <v>2.3717999999999999E-3</v>
      </c>
      <c r="R523" s="2">
        <v>1.23903E-4</v>
      </c>
      <c r="S523" s="2">
        <v>2.3010500000000001E-4</v>
      </c>
      <c r="T523" s="2">
        <v>1.239E-4</v>
      </c>
      <c r="U523">
        <v>56496</v>
      </c>
    </row>
    <row r="524" spans="1:21" x14ac:dyDescent="0.2">
      <c r="A524">
        <v>1521</v>
      </c>
      <c r="B524">
        <v>3</v>
      </c>
      <c r="C524">
        <v>20</v>
      </c>
      <c r="D524">
        <v>10</v>
      </c>
      <c r="E524">
        <v>300</v>
      </c>
      <c r="F524">
        <v>123.83159999999999</v>
      </c>
      <c r="G524" s="2">
        <v>2.460809E-3</v>
      </c>
      <c r="H524" s="2">
        <v>1.48104E-4</v>
      </c>
      <c r="I524" s="2">
        <v>5.7000000000000003E-5</v>
      </c>
      <c r="J524" s="2">
        <v>2.2799999999999999E-5</v>
      </c>
      <c r="K524" s="2">
        <v>6.6077300000000002E-4</v>
      </c>
      <c r="L524">
        <v>3.7595699999999998E-3</v>
      </c>
      <c r="M524">
        <v>42.978700000000003</v>
      </c>
      <c r="N524">
        <v>57.902999999999999</v>
      </c>
      <c r="O524">
        <v>5.5393999999999997</v>
      </c>
      <c r="P524">
        <v>2.7342300000000001E-4</v>
      </c>
      <c r="Q524">
        <v>1.276E-3</v>
      </c>
      <c r="R524" s="2">
        <v>9.1100000000000005E-5</v>
      </c>
      <c r="S524" s="2">
        <v>4.2152800000000001E-4</v>
      </c>
      <c r="T524" s="2">
        <v>1.1961999999999999E-3</v>
      </c>
      <c r="U524">
        <v>87776</v>
      </c>
    </row>
    <row r="525" spans="1:21" x14ac:dyDescent="0.2">
      <c r="A525">
        <v>1525</v>
      </c>
      <c r="B525">
        <v>6</v>
      </c>
      <c r="C525">
        <v>17</v>
      </c>
      <c r="D525">
        <v>42</v>
      </c>
      <c r="E525">
        <v>1000</v>
      </c>
      <c r="F525">
        <v>106.56780000000001</v>
      </c>
      <c r="G525" s="2">
        <v>2.6150779999999998E-3</v>
      </c>
      <c r="H525" s="2">
        <v>3.8823299999999998E-4</v>
      </c>
      <c r="I525" s="2">
        <v>3.6600000000000002E-5</v>
      </c>
      <c r="J525" s="2">
        <v>2.7103099999999997E-4</v>
      </c>
      <c r="K525" s="2">
        <v>3.7358299999999998E-4</v>
      </c>
      <c r="L525">
        <v>3.9336049999999997E-3</v>
      </c>
      <c r="M525">
        <v>34.850700000000003</v>
      </c>
      <c r="N525">
        <v>58.4283</v>
      </c>
      <c r="O525">
        <v>4.3780000000000001</v>
      </c>
      <c r="P525">
        <v>3.0765600000000001E-4</v>
      </c>
      <c r="Q525">
        <v>7.0321000000000001E-4</v>
      </c>
      <c r="R525" s="2">
        <v>6.5900000000000003E-5</v>
      </c>
      <c r="S525" s="2">
        <v>0</v>
      </c>
      <c r="T525" s="2">
        <v>0</v>
      </c>
      <c r="U525">
        <v>136516</v>
      </c>
    </row>
    <row r="526" spans="1:21" x14ac:dyDescent="0.2">
      <c r="A526">
        <v>1526</v>
      </c>
      <c r="B526">
        <v>5</v>
      </c>
      <c r="C526">
        <v>31</v>
      </c>
      <c r="D526">
        <v>8</v>
      </c>
      <c r="E526">
        <v>300</v>
      </c>
      <c r="F526">
        <v>110.193</v>
      </c>
      <c r="G526" s="2">
        <v>2.5171E-3</v>
      </c>
      <c r="H526" s="2">
        <v>3.4199700000000003E-4</v>
      </c>
      <c r="I526" s="2">
        <v>1.0943899999999999E-4</v>
      </c>
      <c r="J526" s="2">
        <v>1.3699999999999999E-5</v>
      </c>
      <c r="K526" s="2">
        <v>6.2927499999999999E-4</v>
      </c>
      <c r="L526">
        <v>2.9822160000000002E-3</v>
      </c>
      <c r="M526">
        <v>38.0276</v>
      </c>
      <c r="N526">
        <v>75.247699999999995</v>
      </c>
      <c r="O526">
        <v>6.1513999999999998</v>
      </c>
      <c r="P526">
        <v>3.0095799999999999E-4</v>
      </c>
      <c r="Q526">
        <v>2.2572E-3</v>
      </c>
      <c r="R526" s="2">
        <v>9.5799999999999998E-5</v>
      </c>
      <c r="S526" s="2">
        <v>2.5991799999999999E-4</v>
      </c>
      <c r="T526" s="2">
        <v>2.8728E-4</v>
      </c>
      <c r="U526">
        <v>73100</v>
      </c>
    </row>
    <row r="527" spans="1:21" x14ac:dyDescent="0.2">
      <c r="A527">
        <v>1530</v>
      </c>
      <c r="B527">
        <v>4</v>
      </c>
      <c r="C527">
        <v>16</v>
      </c>
      <c r="D527">
        <v>14</v>
      </c>
      <c r="E527">
        <v>400</v>
      </c>
      <c r="F527">
        <v>92.122200000000007</v>
      </c>
      <c r="G527" s="2">
        <v>3.468409E-3</v>
      </c>
      <c r="H527" s="2">
        <v>4.9135800000000001E-4</v>
      </c>
      <c r="I527" s="2">
        <v>2.8900000000000001E-5</v>
      </c>
      <c r="J527" s="2">
        <v>0</v>
      </c>
      <c r="K527" s="2">
        <v>2.1677600000000001E-4</v>
      </c>
      <c r="L527">
        <v>3.3238920000000002E-3</v>
      </c>
      <c r="M527">
        <v>48.454099999999997</v>
      </c>
      <c r="N527">
        <v>69.043499999999995</v>
      </c>
      <c r="O527">
        <v>4.2695999999999996</v>
      </c>
      <c r="P527">
        <v>4.0464800000000002E-4</v>
      </c>
      <c r="Q527">
        <v>9.3935999999999998E-4</v>
      </c>
      <c r="R527" s="2">
        <v>1.3006500000000001E-4</v>
      </c>
      <c r="S527" s="2">
        <v>1.5896899999999999E-4</v>
      </c>
      <c r="T527" s="2">
        <v>0</v>
      </c>
      <c r="U527">
        <v>69196</v>
      </c>
    </row>
    <row r="528" spans="1:21" x14ac:dyDescent="0.2">
      <c r="A528">
        <v>1534</v>
      </c>
      <c r="B528">
        <v>4</v>
      </c>
      <c r="C528">
        <v>17</v>
      </c>
      <c r="D528">
        <v>6</v>
      </c>
      <c r="E528">
        <v>180</v>
      </c>
      <c r="F528">
        <v>93.792000000000002</v>
      </c>
      <c r="G528" s="2">
        <v>5.1389859999999999E-3</v>
      </c>
      <c r="H528" s="2">
        <v>3.2118700000000001E-4</v>
      </c>
      <c r="I528" s="2">
        <v>2.9200000000000002E-5</v>
      </c>
      <c r="J528" s="2">
        <v>2.9200000000000002E-5</v>
      </c>
      <c r="K528" s="2">
        <v>2.9198800000000002E-4</v>
      </c>
      <c r="L528">
        <v>3.8250409999999999E-3</v>
      </c>
      <c r="M528">
        <v>40.553800000000003</v>
      </c>
      <c r="N528">
        <v>60.549599999999998</v>
      </c>
      <c r="O528">
        <v>3.2519</v>
      </c>
      <c r="P528">
        <v>3.5038499999999999E-4</v>
      </c>
      <c r="Q528">
        <v>1.2555000000000001E-3</v>
      </c>
      <c r="R528" s="2">
        <v>1.16795E-4</v>
      </c>
      <c r="S528" s="2">
        <v>0</v>
      </c>
      <c r="T528" s="2">
        <v>2.0439000000000001E-4</v>
      </c>
      <c r="U528">
        <v>34248</v>
      </c>
    </row>
    <row r="529" spans="1:21" x14ac:dyDescent="0.2">
      <c r="A529">
        <v>1535</v>
      </c>
      <c r="B529">
        <v>4</v>
      </c>
      <c r="C529">
        <v>23</v>
      </c>
      <c r="D529">
        <v>10</v>
      </c>
      <c r="E529">
        <v>300</v>
      </c>
      <c r="F529">
        <v>139.15260000000001</v>
      </c>
      <c r="G529" s="2">
        <v>6.8060580000000002E-3</v>
      </c>
      <c r="H529" s="2">
        <v>1.6861900000000001E-4</v>
      </c>
      <c r="I529" s="2">
        <v>3.0700000000000001E-5</v>
      </c>
      <c r="J529" s="2">
        <v>1.5299999999999999E-5</v>
      </c>
      <c r="K529" s="2">
        <v>4.4454E-4</v>
      </c>
      <c r="L529">
        <v>3.5409899999999999E-3</v>
      </c>
      <c r="M529">
        <v>29.860900000000001</v>
      </c>
      <c r="N529">
        <v>55.722900000000003</v>
      </c>
      <c r="O529">
        <v>5.6710000000000003</v>
      </c>
      <c r="P529">
        <v>2.6059199999999997E-4</v>
      </c>
      <c r="Q529">
        <v>2.2074E-3</v>
      </c>
      <c r="R529" s="2">
        <v>9.2E-5</v>
      </c>
      <c r="S529" s="2">
        <v>1.6861900000000001E-4</v>
      </c>
      <c r="T529" s="2">
        <v>7.6645000000000001E-4</v>
      </c>
      <c r="U529">
        <v>65236</v>
      </c>
    </row>
    <row r="530" spans="1:21" x14ac:dyDescent="0.2">
      <c r="A530">
        <v>1537</v>
      </c>
      <c r="B530">
        <v>6</v>
      </c>
      <c r="C530">
        <v>23</v>
      </c>
      <c r="D530">
        <v>2</v>
      </c>
      <c r="E530">
        <v>600</v>
      </c>
      <c r="F530">
        <v>98.8476</v>
      </c>
      <c r="G530" s="2">
        <v>2.9275759999999999E-3</v>
      </c>
      <c r="H530" s="2">
        <v>4.1584899999999998E-4</v>
      </c>
      <c r="I530" s="2">
        <v>4.1600000000000002E-5</v>
      </c>
      <c r="J530" s="2">
        <v>9.1500000000000001E-5</v>
      </c>
      <c r="K530" s="2">
        <v>2.0792400000000001E-4</v>
      </c>
      <c r="L530">
        <v>3.8590769999999998E-3</v>
      </c>
      <c r="M530">
        <v>50.375799999999998</v>
      </c>
      <c r="N530">
        <v>57.819000000000003</v>
      </c>
      <c r="O530">
        <v>4.1595000000000004</v>
      </c>
      <c r="P530">
        <v>2.4950900000000003E-4</v>
      </c>
      <c r="Q530">
        <v>7.2358000000000003E-4</v>
      </c>
      <c r="R530" s="2">
        <v>6.6500000000000004E-5</v>
      </c>
      <c r="S530" s="2">
        <v>4.57434E-4</v>
      </c>
      <c r="T530" s="2">
        <v>8.3200000000000003E-5</v>
      </c>
      <c r="U530">
        <v>120236</v>
      </c>
    </row>
    <row r="531" spans="1:21" x14ac:dyDescent="0.2">
      <c r="A531">
        <v>1541</v>
      </c>
      <c r="B531">
        <v>6</v>
      </c>
      <c r="C531">
        <v>21</v>
      </c>
      <c r="D531">
        <v>10</v>
      </c>
      <c r="E531">
        <v>600</v>
      </c>
      <c r="F531">
        <v>114.384</v>
      </c>
      <c r="G531" s="2">
        <v>2.3987909999999999E-3</v>
      </c>
      <c r="H531" s="2">
        <v>2.40974E-4</v>
      </c>
      <c r="I531" s="2">
        <v>6.5699999999999998E-5</v>
      </c>
      <c r="J531" s="2">
        <v>1.9716100000000001E-4</v>
      </c>
      <c r="K531" s="2">
        <v>7.4483000000000004E-4</v>
      </c>
      <c r="L531">
        <v>3.5927089999999999E-3</v>
      </c>
      <c r="M531">
        <v>21.5657</v>
      </c>
      <c r="N531">
        <v>57.231699999999996</v>
      </c>
      <c r="O531">
        <v>5.4451000000000001</v>
      </c>
      <c r="P531">
        <v>2.51928E-4</v>
      </c>
      <c r="Q531">
        <v>9.7484999999999998E-4</v>
      </c>
      <c r="R531" s="2">
        <v>8.7600000000000002E-5</v>
      </c>
      <c r="S531" s="2">
        <v>0</v>
      </c>
      <c r="T531" s="2">
        <v>0</v>
      </c>
      <c r="U531">
        <v>91296</v>
      </c>
    </row>
    <row r="532" spans="1:21" x14ac:dyDescent="0.2">
      <c r="A532">
        <v>1542</v>
      </c>
      <c r="B532">
        <v>4</v>
      </c>
      <c r="C532">
        <v>20</v>
      </c>
      <c r="D532">
        <v>10</v>
      </c>
      <c r="E532">
        <v>500</v>
      </c>
      <c r="F532">
        <v>124.6932</v>
      </c>
      <c r="G532" s="2">
        <v>2.1296729999999999E-3</v>
      </c>
      <c r="H532" s="2">
        <v>2.66209E-4</v>
      </c>
      <c r="I532" s="2">
        <v>6.8999999999999997E-5</v>
      </c>
      <c r="J532" s="2">
        <v>0</v>
      </c>
      <c r="K532" s="2">
        <v>1.3902039999999999E-3</v>
      </c>
      <c r="L532">
        <v>2.800126E-3</v>
      </c>
      <c r="M532">
        <v>26.671399999999998</v>
      </c>
      <c r="N532">
        <v>64.563400000000001</v>
      </c>
      <c r="O532">
        <v>8.1267999999999994</v>
      </c>
      <c r="P532">
        <v>2.7606899999999999E-4</v>
      </c>
      <c r="Q532">
        <v>1.2126999999999999E-3</v>
      </c>
      <c r="R532" s="2">
        <v>9.8599999999999998E-5</v>
      </c>
      <c r="S532" s="2">
        <v>1.9719200000000001E-4</v>
      </c>
      <c r="T532" s="2">
        <v>7.2961E-4</v>
      </c>
      <c r="U532">
        <v>101424</v>
      </c>
    </row>
    <row r="533" spans="1:21" x14ac:dyDescent="0.2">
      <c r="A533">
        <v>1543</v>
      </c>
      <c r="B533">
        <v>4</v>
      </c>
      <c r="C533">
        <v>20</v>
      </c>
      <c r="D533">
        <v>12</v>
      </c>
      <c r="E533">
        <v>500</v>
      </c>
      <c r="F533">
        <v>111.9798</v>
      </c>
      <c r="G533" s="2">
        <v>2.4960260000000001E-3</v>
      </c>
      <c r="H533" s="2">
        <v>3.4770500000000002E-4</v>
      </c>
      <c r="I533" s="2">
        <v>9.9300000000000001E-5</v>
      </c>
      <c r="J533" s="2">
        <v>8.6899999999999998E-5</v>
      </c>
      <c r="K533" s="2">
        <v>1.61435E-4</v>
      </c>
      <c r="L533">
        <v>3.874429E-3</v>
      </c>
      <c r="M533">
        <v>49.967799999999997</v>
      </c>
      <c r="N533">
        <v>59.307699999999997</v>
      </c>
      <c r="O533">
        <v>4.8974000000000002</v>
      </c>
      <c r="P533">
        <v>2.9803300000000001E-4</v>
      </c>
      <c r="Q533">
        <v>2.6822999999999999E-3</v>
      </c>
      <c r="R533" s="2">
        <v>6.2100000000000005E-5</v>
      </c>
      <c r="S533" s="2">
        <v>5.8364799999999998E-4</v>
      </c>
      <c r="T533" s="2">
        <v>1.4901999999999999E-3</v>
      </c>
      <c r="U533">
        <v>80528</v>
      </c>
    </row>
    <row r="534" spans="1:21" x14ac:dyDescent="0.2">
      <c r="A534">
        <v>1545</v>
      </c>
      <c r="B534">
        <v>6</v>
      </c>
      <c r="C534">
        <v>16</v>
      </c>
      <c r="D534">
        <v>20</v>
      </c>
      <c r="E534">
        <v>450</v>
      </c>
      <c r="F534">
        <v>187.2972</v>
      </c>
      <c r="G534" s="2">
        <v>1.650933E-3</v>
      </c>
      <c r="H534" s="2">
        <v>2.6457299999999999E-4</v>
      </c>
      <c r="I534" s="2">
        <v>2.12E-5</v>
      </c>
      <c r="J534" s="2">
        <v>8.4699999999999999E-5</v>
      </c>
      <c r="K534" s="2">
        <v>2.8573800000000001E-4</v>
      </c>
      <c r="L534">
        <v>4.2119970000000003E-3</v>
      </c>
      <c r="M534">
        <v>25.7834</v>
      </c>
      <c r="N534">
        <v>43.216099999999997</v>
      </c>
      <c r="O534">
        <v>7.6005000000000003</v>
      </c>
      <c r="P534">
        <v>2.1165800000000001E-4</v>
      </c>
      <c r="Q534">
        <v>2.8468E-3</v>
      </c>
      <c r="R534" s="2">
        <v>8.4699999999999999E-5</v>
      </c>
      <c r="S534" s="2">
        <v>3.1748699999999998E-4</v>
      </c>
      <c r="T534" s="2">
        <v>4.4448000000000003E-4</v>
      </c>
      <c r="U534">
        <v>94492</v>
      </c>
    </row>
    <row r="535" spans="1:21" x14ac:dyDescent="0.2">
      <c r="A535">
        <v>1551</v>
      </c>
      <c r="B535">
        <v>5</v>
      </c>
      <c r="C535">
        <v>19</v>
      </c>
      <c r="D535">
        <v>10</v>
      </c>
      <c r="E535">
        <v>400</v>
      </c>
      <c r="F535">
        <v>124.7598</v>
      </c>
      <c r="G535" s="2">
        <v>4.386498E-3</v>
      </c>
      <c r="H535" s="2">
        <v>3.0391400000000002E-4</v>
      </c>
      <c r="I535" s="2">
        <v>5.0699999999999999E-5</v>
      </c>
      <c r="J535" s="2">
        <v>7.9017699999999998E-4</v>
      </c>
      <c r="K535" s="2">
        <v>5.2678499999999999E-4</v>
      </c>
      <c r="L535">
        <v>4.1940190000000002E-3</v>
      </c>
      <c r="M535">
        <v>42.082299999999996</v>
      </c>
      <c r="N535">
        <v>59.584499999999998</v>
      </c>
      <c r="O535">
        <v>4.7126000000000001</v>
      </c>
      <c r="P535">
        <v>2.6339199999999999E-4</v>
      </c>
      <c r="Q535">
        <v>1.3676000000000001E-3</v>
      </c>
      <c r="R535" s="2">
        <v>1.0130500000000001E-4</v>
      </c>
      <c r="S535" s="2">
        <v>4.0500000000000002E-5</v>
      </c>
      <c r="T535" s="2">
        <v>1.317E-4</v>
      </c>
      <c r="U535">
        <v>98712</v>
      </c>
    </row>
    <row r="536" spans="1:21" x14ac:dyDescent="0.2">
      <c r="A536">
        <v>1552</v>
      </c>
      <c r="B536">
        <v>4</v>
      </c>
      <c r="C536">
        <v>17</v>
      </c>
      <c r="D536">
        <v>10</v>
      </c>
      <c r="E536">
        <v>730</v>
      </c>
      <c r="F536">
        <v>101.8224</v>
      </c>
      <c r="G536" s="2">
        <v>3.8570480000000001E-3</v>
      </c>
      <c r="H536" s="2">
        <v>4.8213100000000001E-4</v>
      </c>
      <c r="I536" s="2">
        <v>3.01E-5</v>
      </c>
      <c r="J536" s="2">
        <v>0</v>
      </c>
      <c r="K536" s="2">
        <v>4.5200000000000001E-5</v>
      </c>
      <c r="L536">
        <v>4.2487799999999997E-3</v>
      </c>
      <c r="M536">
        <v>22.505299999999998</v>
      </c>
      <c r="N536">
        <v>49.078000000000003</v>
      </c>
      <c r="O536">
        <v>3.7092000000000001</v>
      </c>
      <c r="P536">
        <v>3.1639800000000002E-4</v>
      </c>
      <c r="Q536">
        <v>8.8893000000000002E-4</v>
      </c>
      <c r="R536" s="2">
        <v>1.05466E-4</v>
      </c>
      <c r="S536" s="2">
        <v>0</v>
      </c>
      <c r="T536" s="2">
        <v>1.0547E-4</v>
      </c>
      <c r="U536">
        <v>66372</v>
      </c>
    </row>
    <row r="537" spans="1:21" x14ac:dyDescent="0.2">
      <c r="A537">
        <v>1553</v>
      </c>
      <c r="B537">
        <v>5</v>
      </c>
      <c r="C537">
        <v>16</v>
      </c>
      <c r="D537">
        <v>14</v>
      </c>
      <c r="E537">
        <v>100</v>
      </c>
      <c r="F537">
        <v>139.85939999999999</v>
      </c>
      <c r="G537" s="2">
        <v>2.1161470000000001E-3</v>
      </c>
      <c r="H537" s="2">
        <v>5.0894700000000005E-4</v>
      </c>
      <c r="I537" s="2">
        <v>1.07147E-4</v>
      </c>
      <c r="J537" s="2">
        <v>0</v>
      </c>
      <c r="K537" s="2">
        <v>1.8750700000000001E-4</v>
      </c>
      <c r="L537">
        <v>3.9376410000000004E-3</v>
      </c>
      <c r="M537">
        <v>38.0548</v>
      </c>
      <c r="N537">
        <v>41.551000000000002</v>
      </c>
      <c r="O537">
        <v>5.7279</v>
      </c>
      <c r="P537">
        <v>4.0180000000000001E-4</v>
      </c>
      <c r="Q537">
        <v>9.1074999999999999E-4</v>
      </c>
      <c r="R537" s="2">
        <v>1.3393300000000001E-4</v>
      </c>
      <c r="S537" s="2">
        <v>0</v>
      </c>
      <c r="T537" s="2">
        <v>0</v>
      </c>
      <c r="U537">
        <v>37332</v>
      </c>
    </row>
    <row r="538" spans="1:21" x14ac:dyDescent="0.2">
      <c r="A538">
        <v>1555</v>
      </c>
      <c r="B538">
        <v>6</v>
      </c>
      <c r="C538">
        <v>19</v>
      </c>
      <c r="D538">
        <v>16</v>
      </c>
      <c r="E538">
        <v>365</v>
      </c>
      <c r="F538">
        <v>208.7706</v>
      </c>
      <c r="G538" s="2">
        <v>1.001702E-2</v>
      </c>
      <c r="H538" s="2">
        <v>4.4323099999999999E-4</v>
      </c>
      <c r="I538" s="2">
        <v>1.2410500000000001E-4</v>
      </c>
      <c r="J538" s="2">
        <v>5.3199999999999999E-5</v>
      </c>
      <c r="K538" s="2">
        <v>5.1414799999999997E-4</v>
      </c>
      <c r="L538">
        <v>5.3365009999999996E-3</v>
      </c>
      <c r="M538">
        <v>27.026700000000002</v>
      </c>
      <c r="N538">
        <v>32.225900000000003</v>
      </c>
      <c r="O538">
        <v>5.3521999999999998</v>
      </c>
      <c r="P538">
        <v>4.6096E-4</v>
      </c>
      <c r="Q538">
        <v>1.7197E-3</v>
      </c>
      <c r="R538" s="2">
        <v>8.8599999999999999E-5</v>
      </c>
      <c r="S538" s="2">
        <v>0</v>
      </c>
      <c r="T538" s="2">
        <v>0</v>
      </c>
      <c r="U538">
        <v>56404</v>
      </c>
    </row>
    <row r="539" spans="1:21" x14ac:dyDescent="0.2">
      <c r="A539">
        <v>1559</v>
      </c>
      <c r="B539">
        <v>6</v>
      </c>
      <c r="C539">
        <v>18</v>
      </c>
      <c r="D539">
        <v>20</v>
      </c>
      <c r="E539">
        <v>800</v>
      </c>
      <c r="F539">
        <v>277.32119999999998</v>
      </c>
      <c r="G539" s="2">
        <v>1.322944E-2</v>
      </c>
      <c r="H539" s="2">
        <v>5.2594100000000004E-4</v>
      </c>
      <c r="I539" s="2">
        <v>4.85E-5</v>
      </c>
      <c r="J539" s="2">
        <v>1.6200000000000001E-5</v>
      </c>
      <c r="K539" s="2">
        <v>7.0395199999999998E-4</v>
      </c>
      <c r="L539">
        <v>6.9586040000000002E-3</v>
      </c>
      <c r="M539">
        <v>16.6938</v>
      </c>
      <c r="N539">
        <v>24.6326</v>
      </c>
      <c r="O539">
        <v>5.1894999999999998</v>
      </c>
      <c r="P539">
        <v>2.1846800000000001E-4</v>
      </c>
      <c r="Q539">
        <v>1.4888E-3</v>
      </c>
      <c r="R539" s="2">
        <v>8.0900000000000001E-5</v>
      </c>
      <c r="S539" s="2">
        <v>1.4564499999999999E-4</v>
      </c>
      <c r="T539" s="2">
        <v>1.9419000000000001E-4</v>
      </c>
      <c r="U539">
        <v>123588</v>
      </c>
    </row>
    <row r="540" spans="1:21" x14ac:dyDescent="0.2">
      <c r="A540">
        <v>1562</v>
      </c>
      <c r="B540">
        <v>6</v>
      </c>
      <c r="C540">
        <v>20</v>
      </c>
      <c r="D540">
        <v>20</v>
      </c>
      <c r="E540">
        <v>1000</v>
      </c>
      <c r="F540">
        <v>149.13</v>
      </c>
      <c r="G540" s="2">
        <v>3.6516270000000002E-3</v>
      </c>
      <c r="H540" s="2">
        <v>3.8985300000000001E-4</v>
      </c>
      <c r="I540" s="2">
        <v>7.7999999999999999E-5</v>
      </c>
      <c r="J540" s="2">
        <v>3.8999999999999999E-5</v>
      </c>
      <c r="K540" s="2">
        <v>2.0792200000000001E-4</v>
      </c>
      <c r="L540">
        <v>4.7432170000000001E-3</v>
      </c>
      <c r="M540">
        <v>32.274700000000003</v>
      </c>
      <c r="N540">
        <v>48.449300000000001</v>
      </c>
      <c r="O540">
        <v>4.9699</v>
      </c>
      <c r="P540">
        <v>2.5990200000000001E-4</v>
      </c>
      <c r="Q540">
        <v>1.1306000000000001E-3</v>
      </c>
      <c r="R540" s="2">
        <v>9.1000000000000003E-5</v>
      </c>
      <c r="S540" s="2">
        <v>0</v>
      </c>
      <c r="T540" s="2">
        <v>9.1000000000000003E-5</v>
      </c>
      <c r="U540">
        <v>76952</v>
      </c>
    </row>
    <row r="541" spans="1:21" x14ac:dyDescent="0.2">
      <c r="A541">
        <v>1563</v>
      </c>
      <c r="B541">
        <v>5</v>
      </c>
      <c r="C541">
        <v>23</v>
      </c>
      <c r="D541">
        <v>10</v>
      </c>
      <c r="E541">
        <v>600</v>
      </c>
      <c r="F541">
        <v>122.157</v>
      </c>
      <c r="G541" s="2">
        <v>1.0599509999999999E-2</v>
      </c>
      <c r="H541" s="2">
        <v>2.9039799999999998E-4</v>
      </c>
      <c r="I541" s="2">
        <v>6.4499999999999996E-5</v>
      </c>
      <c r="J541" s="2">
        <v>1.6099999999999998E-5</v>
      </c>
      <c r="K541" s="2">
        <v>1.4519899999999999E-4</v>
      </c>
      <c r="L541">
        <v>2.7265100000000001E-3</v>
      </c>
      <c r="M541">
        <v>36</v>
      </c>
      <c r="N541">
        <v>76.141999999999996</v>
      </c>
      <c r="O541">
        <v>4.5444000000000004</v>
      </c>
      <c r="P541">
        <v>1.6133200000000001E-4</v>
      </c>
      <c r="Q541">
        <v>3.8719999999999998E-4</v>
      </c>
      <c r="R541" s="2">
        <v>1.12932E-4</v>
      </c>
      <c r="S541" s="2">
        <v>0</v>
      </c>
      <c r="T541" s="2">
        <v>3.2299999999999999E-5</v>
      </c>
      <c r="U541">
        <v>61984</v>
      </c>
    </row>
    <row r="542" spans="1:21" x14ac:dyDescent="0.2">
      <c r="A542">
        <v>1564</v>
      </c>
      <c r="B542">
        <v>4</v>
      </c>
      <c r="C542">
        <v>19</v>
      </c>
      <c r="D542">
        <v>6</v>
      </c>
      <c r="E542">
        <v>150</v>
      </c>
      <c r="F542">
        <v>130.05840000000001</v>
      </c>
      <c r="G542" s="2">
        <v>6.2631010000000001E-3</v>
      </c>
      <c r="H542" s="2">
        <v>4.4796799999999998E-4</v>
      </c>
      <c r="I542" s="2">
        <v>1.6900000000000001E-5</v>
      </c>
      <c r="J542" s="2">
        <v>0</v>
      </c>
      <c r="K542" s="2">
        <v>8.4500000000000004E-6</v>
      </c>
      <c r="L542">
        <v>4.4205149999999999E-3</v>
      </c>
      <c r="M542">
        <v>45.348700000000001</v>
      </c>
      <c r="N542">
        <v>57.812600000000003</v>
      </c>
      <c r="O542">
        <v>4.2695999999999996</v>
      </c>
      <c r="P542">
        <v>2.1975799999999999E-4</v>
      </c>
      <c r="Q542">
        <v>9.6354999999999998E-4</v>
      </c>
      <c r="R542" s="2">
        <v>5.9200000000000002E-5</v>
      </c>
      <c r="S542" s="2">
        <v>1.5213999999999999E-4</v>
      </c>
      <c r="T542" s="2">
        <v>5.0699999999999999E-5</v>
      </c>
      <c r="U542">
        <v>118312</v>
      </c>
    </row>
    <row r="543" spans="1:21" x14ac:dyDescent="0.2">
      <c r="A543">
        <v>1565</v>
      </c>
      <c r="B543">
        <v>5</v>
      </c>
      <c r="C543">
        <v>22</v>
      </c>
      <c r="D543">
        <v>8</v>
      </c>
      <c r="E543">
        <v>500</v>
      </c>
      <c r="F543">
        <v>120.0012</v>
      </c>
      <c r="G543" s="2">
        <v>3.1622019999999998E-3</v>
      </c>
      <c r="H543" s="2">
        <v>5.5803600000000004E-4</v>
      </c>
      <c r="I543" s="2">
        <v>1.8601199999999999E-4</v>
      </c>
      <c r="J543" s="2">
        <v>1.11607E-4</v>
      </c>
      <c r="K543" s="2">
        <v>3.3482100000000001E-4</v>
      </c>
      <c r="L543">
        <v>3.0133930000000001E-3</v>
      </c>
      <c r="M543">
        <v>40</v>
      </c>
      <c r="N543">
        <v>51.851900000000001</v>
      </c>
      <c r="O543">
        <v>6.5556000000000001</v>
      </c>
      <c r="P543">
        <v>4.09226E-4</v>
      </c>
      <c r="Q543">
        <v>1.2277E-3</v>
      </c>
      <c r="R543" s="2">
        <v>1.4881000000000001E-4</v>
      </c>
      <c r="S543" s="2">
        <v>0</v>
      </c>
      <c r="T543" s="2">
        <v>3.7200000000000003E-5</v>
      </c>
      <c r="U543">
        <v>26880</v>
      </c>
    </row>
    <row r="544" spans="1:21" x14ac:dyDescent="0.2">
      <c r="A544">
        <v>1566</v>
      </c>
      <c r="B544">
        <v>4</v>
      </c>
      <c r="C544">
        <v>20</v>
      </c>
      <c r="D544">
        <v>24</v>
      </c>
      <c r="E544">
        <v>600</v>
      </c>
      <c r="F544">
        <v>86.268600000000006</v>
      </c>
      <c r="G544" s="2">
        <v>1.682048E-3</v>
      </c>
      <c r="H544" s="2">
        <v>1.25017E-4</v>
      </c>
      <c r="I544" s="2">
        <v>2.27E-5</v>
      </c>
      <c r="J544" s="2">
        <v>2.27304E-4</v>
      </c>
      <c r="K544" s="2">
        <v>7.9599999999999997E-5</v>
      </c>
      <c r="L544">
        <v>3.5913989999999999E-3</v>
      </c>
      <c r="M544">
        <v>53.549199999999999</v>
      </c>
      <c r="N544">
        <v>55.949399999999997</v>
      </c>
      <c r="O544">
        <v>3.9018999999999999</v>
      </c>
      <c r="P544">
        <v>2.38669E-4</v>
      </c>
      <c r="Q544">
        <v>7.7282999999999996E-4</v>
      </c>
      <c r="R544" s="2">
        <v>5.6799999999999998E-5</v>
      </c>
      <c r="S544" s="2">
        <v>0</v>
      </c>
      <c r="T544" s="2">
        <v>0</v>
      </c>
      <c r="U544">
        <v>87988</v>
      </c>
    </row>
    <row r="545" spans="1:21" x14ac:dyDescent="0.2">
      <c r="A545">
        <v>1568</v>
      </c>
      <c r="B545">
        <v>5</v>
      </c>
      <c r="C545">
        <v>21</v>
      </c>
      <c r="D545">
        <v>6</v>
      </c>
      <c r="E545">
        <v>200</v>
      </c>
      <c r="F545">
        <v>143.60579999999999</v>
      </c>
      <c r="G545" s="2">
        <v>5.499482E-3</v>
      </c>
      <c r="H545" s="2">
        <v>6.6856499999999998E-4</v>
      </c>
      <c r="I545" s="2">
        <v>2.16E-5</v>
      </c>
      <c r="J545" s="2">
        <v>0</v>
      </c>
      <c r="K545" s="2">
        <v>8.6299999999999997E-5</v>
      </c>
      <c r="L545">
        <v>4.7230850000000001E-3</v>
      </c>
      <c r="M545">
        <v>24.183499999999999</v>
      </c>
      <c r="N545">
        <v>43.652999999999999</v>
      </c>
      <c r="O545">
        <v>4.4977</v>
      </c>
      <c r="P545">
        <v>2.5879899999999999E-4</v>
      </c>
      <c r="Q545">
        <v>7.9796000000000001E-4</v>
      </c>
      <c r="R545" s="2">
        <v>8.6299999999999997E-5</v>
      </c>
      <c r="S545" s="2">
        <v>0</v>
      </c>
      <c r="T545" s="2">
        <v>8.6299999999999997E-5</v>
      </c>
      <c r="U545">
        <v>46368</v>
      </c>
    </row>
    <row r="546" spans="1:21" x14ac:dyDescent="0.2">
      <c r="A546">
        <v>1575</v>
      </c>
      <c r="B546">
        <v>3</v>
      </c>
      <c r="C546">
        <v>16</v>
      </c>
      <c r="D546">
        <v>12</v>
      </c>
      <c r="E546">
        <v>650</v>
      </c>
      <c r="F546">
        <v>131.91900000000001</v>
      </c>
      <c r="G546" s="2">
        <v>1.699547E-3</v>
      </c>
      <c r="H546" s="2">
        <v>3.9989300000000001E-4</v>
      </c>
      <c r="I546" s="2">
        <v>0</v>
      </c>
      <c r="J546" s="2">
        <v>3.4435299999999999E-4</v>
      </c>
      <c r="K546" s="2">
        <v>1.088599E-3</v>
      </c>
      <c r="L546">
        <v>2.8436859999999998E-3</v>
      </c>
      <c r="M546">
        <v>48.7059</v>
      </c>
      <c r="N546">
        <v>52.265599999999999</v>
      </c>
      <c r="O546">
        <v>8.5469000000000008</v>
      </c>
      <c r="P546">
        <v>2.5548699999999999E-4</v>
      </c>
      <c r="Q546">
        <v>9.5529999999999996E-4</v>
      </c>
      <c r="R546" s="2">
        <v>7.7799999999999994E-5</v>
      </c>
      <c r="S546" s="2">
        <v>3.2213599999999999E-4</v>
      </c>
      <c r="T546" s="2">
        <v>2.9992000000000002E-4</v>
      </c>
      <c r="U546">
        <v>90024</v>
      </c>
    </row>
    <row r="547" spans="1:21" x14ac:dyDescent="0.2">
      <c r="A547">
        <v>1576</v>
      </c>
      <c r="B547">
        <v>5</v>
      </c>
      <c r="C547">
        <v>21</v>
      </c>
      <c r="D547">
        <v>20</v>
      </c>
      <c r="E547">
        <v>1200</v>
      </c>
      <c r="F547">
        <v>126</v>
      </c>
      <c r="G547" s="2">
        <v>5.8587329999999996E-3</v>
      </c>
      <c r="H547" s="2">
        <v>3.8328199999999998E-4</v>
      </c>
      <c r="I547" s="2">
        <v>3.65E-5</v>
      </c>
      <c r="J547" s="2">
        <v>7.2999999999999999E-5</v>
      </c>
      <c r="K547" s="2">
        <v>4.4716200000000003E-4</v>
      </c>
      <c r="L547">
        <v>3.6776780000000002E-3</v>
      </c>
      <c r="M547">
        <v>53.582099999999997</v>
      </c>
      <c r="N547">
        <v>68.317599999999999</v>
      </c>
      <c r="O547">
        <v>4.8461999999999996</v>
      </c>
      <c r="P547">
        <v>3.0114999999999997E-4</v>
      </c>
      <c r="Q547">
        <v>1.4419000000000001E-3</v>
      </c>
      <c r="R547" s="2">
        <v>6.3899999999999995E-5</v>
      </c>
      <c r="S547" s="2">
        <v>3.65E-5</v>
      </c>
      <c r="T547" s="2">
        <v>1.0951E-4</v>
      </c>
      <c r="U547">
        <v>109580</v>
      </c>
    </row>
    <row r="548" spans="1:21" x14ac:dyDescent="0.2">
      <c r="A548">
        <v>1578</v>
      </c>
      <c r="B548">
        <v>4</v>
      </c>
      <c r="C548">
        <v>22</v>
      </c>
      <c r="D548">
        <v>12</v>
      </c>
      <c r="E548">
        <v>600</v>
      </c>
      <c r="F548">
        <v>190.31219999999999</v>
      </c>
      <c r="G548" s="2">
        <v>2.1032505E-2</v>
      </c>
      <c r="H548" s="2">
        <v>3.82409E-4</v>
      </c>
      <c r="I548" s="2">
        <v>8.3700000000000002E-5</v>
      </c>
      <c r="J548" s="2">
        <v>1.2E-5</v>
      </c>
      <c r="K548" s="2">
        <v>1.19503E-4</v>
      </c>
      <c r="L548">
        <v>3.3938810000000001E-3</v>
      </c>
      <c r="M548">
        <v>50.3322</v>
      </c>
      <c r="N548">
        <v>62.014099999999999</v>
      </c>
      <c r="O548">
        <v>4.2359</v>
      </c>
      <c r="P548">
        <v>2.8680699999999998E-4</v>
      </c>
      <c r="Q548">
        <v>8.0066999999999996E-4</v>
      </c>
      <c r="R548" s="2">
        <v>7.1699999999999995E-5</v>
      </c>
      <c r="S548" s="2">
        <v>9.5600000000000006E-5</v>
      </c>
      <c r="T548" s="2">
        <v>5.2581000000000004E-4</v>
      </c>
      <c r="U548">
        <v>83680</v>
      </c>
    </row>
    <row r="549" spans="1:21" x14ac:dyDescent="0.2">
      <c r="A549">
        <v>1580</v>
      </c>
      <c r="B549">
        <v>1</v>
      </c>
      <c r="C549">
        <v>19</v>
      </c>
      <c r="D549">
        <v>8</v>
      </c>
      <c r="E549">
        <v>300</v>
      </c>
      <c r="F549">
        <v>104.4486</v>
      </c>
      <c r="G549" s="2">
        <v>3.0251409999999999E-3</v>
      </c>
      <c r="H549" s="2">
        <v>4.1118399999999999E-4</v>
      </c>
      <c r="I549" s="2">
        <v>5.8699999999999997E-5</v>
      </c>
      <c r="J549" s="2">
        <v>5.8699999999999997E-5</v>
      </c>
      <c r="K549" s="2">
        <v>1.17481E-4</v>
      </c>
      <c r="L549">
        <v>1.7622180000000001E-3</v>
      </c>
      <c r="M549">
        <v>24.474599999999999</v>
      </c>
      <c r="N549">
        <v>72.7333</v>
      </c>
      <c r="O549">
        <v>9.6166999999999998</v>
      </c>
      <c r="P549">
        <v>3.23073E-4</v>
      </c>
      <c r="Q549">
        <v>6.1678000000000004E-4</v>
      </c>
      <c r="R549" s="2">
        <v>8.81E-5</v>
      </c>
      <c r="S549" s="2">
        <v>0</v>
      </c>
      <c r="T549" s="2">
        <v>2.94E-5</v>
      </c>
      <c r="U549">
        <v>34048</v>
      </c>
    </row>
    <row r="550" spans="1:21" x14ac:dyDescent="0.2">
      <c r="A550">
        <v>1582</v>
      </c>
      <c r="B550">
        <v>2</v>
      </c>
      <c r="C550">
        <v>24</v>
      </c>
      <c r="D550">
        <v>6</v>
      </c>
      <c r="E550">
        <v>235</v>
      </c>
      <c r="F550">
        <v>90.001800000000003</v>
      </c>
      <c r="G550" s="2">
        <v>5.6745060000000002E-3</v>
      </c>
      <c r="H550" s="2">
        <v>6.1425100000000001E-4</v>
      </c>
      <c r="I550" s="2">
        <v>7.3100000000000001E-5</v>
      </c>
      <c r="J550" s="2">
        <v>0</v>
      </c>
      <c r="K550" s="2">
        <v>1.4625E-4</v>
      </c>
      <c r="L550">
        <v>4.1096290000000001E-3</v>
      </c>
      <c r="M550">
        <v>67.014300000000006</v>
      </c>
      <c r="N550">
        <v>59.331000000000003</v>
      </c>
      <c r="O550">
        <v>2.79</v>
      </c>
      <c r="P550">
        <v>4.2412500000000002E-4</v>
      </c>
      <c r="Q550">
        <v>7.7512999999999996E-4</v>
      </c>
      <c r="R550" s="2">
        <v>8.7800000000000006E-5</v>
      </c>
      <c r="S550" s="2">
        <v>0</v>
      </c>
      <c r="T550" s="2">
        <v>0</v>
      </c>
      <c r="U550">
        <v>68376</v>
      </c>
    </row>
    <row r="551" spans="1:21" x14ac:dyDescent="0.2">
      <c r="A551">
        <v>1583</v>
      </c>
      <c r="B551">
        <v>5</v>
      </c>
      <c r="C551">
        <v>19</v>
      </c>
      <c r="D551">
        <v>20</v>
      </c>
      <c r="E551">
        <v>600</v>
      </c>
      <c r="F551">
        <v>142.251</v>
      </c>
      <c r="G551" s="2">
        <v>2.9554569999999999E-3</v>
      </c>
      <c r="H551" s="2">
        <v>4.4331900000000002E-4</v>
      </c>
      <c r="I551" s="2">
        <v>7.3899999999999994E-5</v>
      </c>
      <c r="J551" s="2">
        <v>0</v>
      </c>
      <c r="K551" s="2">
        <v>6.7553299999999997E-4</v>
      </c>
      <c r="L551">
        <v>5.3198230000000004E-3</v>
      </c>
      <c r="M551">
        <v>27.109300000000001</v>
      </c>
      <c r="N551">
        <v>39.293700000000001</v>
      </c>
      <c r="O551">
        <v>4.4265999999999996</v>
      </c>
      <c r="P551">
        <v>3.3776699999999999E-4</v>
      </c>
      <c r="Q551">
        <v>1.3722000000000001E-3</v>
      </c>
      <c r="R551" s="2">
        <v>8.4400000000000005E-5</v>
      </c>
      <c r="S551" s="2">
        <v>4.85539E-4</v>
      </c>
      <c r="T551" s="2">
        <v>4.1165E-4</v>
      </c>
      <c r="U551">
        <v>94740</v>
      </c>
    </row>
    <row r="552" spans="1:21" x14ac:dyDescent="0.2">
      <c r="A552">
        <v>1588</v>
      </c>
      <c r="B552">
        <v>3</v>
      </c>
      <c r="C552">
        <v>17</v>
      </c>
      <c r="D552">
        <v>10</v>
      </c>
      <c r="E552">
        <v>150</v>
      </c>
      <c r="F552">
        <v>72.184799999999996</v>
      </c>
      <c r="G552" s="2">
        <v>1.4593690000000001E-3</v>
      </c>
      <c r="H552" s="2">
        <v>1.8783999999999999E-4</v>
      </c>
      <c r="I552" s="2">
        <v>5.7800000000000002E-5</v>
      </c>
      <c r="J552" s="2">
        <v>8.6700000000000007E-5</v>
      </c>
      <c r="K552" s="2">
        <v>1.7338999999999999E-4</v>
      </c>
      <c r="L552">
        <v>2.4852619999999998E-3</v>
      </c>
      <c r="M552">
        <v>33.005800000000001</v>
      </c>
      <c r="N552">
        <v>70.348799999999997</v>
      </c>
      <c r="O552">
        <v>5.1802000000000001</v>
      </c>
      <c r="P552">
        <v>1.5894100000000001E-4</v>
      </c>
      <c r="Q552">
        <v>6.2131999999999997E-4</v>
      </c>
      <c r="R552" s="2">
        <v>8.6700000000000007E-5</v>
      </c>
      <c r="S552" s="2">
        <v>0</v>
      </c>
      <c r="T552" s="2">
        <v>0</v>
      </c>
      <c r="U552">
        <v>69208</v>
      </c>
    </row>
    <row r="553" spans="1:21" x14ac:dyDescent="0.2">
      <c r="A553">
        <v>1589</v>
      </c>
      <c r="B553">
        <v>4</v>
      </c>
      <c r="C553">
        <v>21</v>
      </c>
      <c r="D553">
        <v>10</v>
      </c>
      <c r="E553">
        <v>400</v>
      </c>
      <c r="F553">
        <v>94.627799999999993</v>
      </c>
      <c r="G553" s="2">
        <v>9.7647599999999999E-4</v>
      </c>
      <c r="H553" s="2">
        <v>2.276E-4</v>
      </c>
      <c r="I553" s="2">
        <v>2.94E-5</v>
      </c>
      <c r="J553" s="2">
        <v>0</v>
      </c>
      <c r="K553" s="2">
        <v>5.1400000000000003E-5</v>
      </c>
      <c r="L553">
        <v>3.1276609999999999E-3</v>
      </c>
      <c r="M553">
        <v>44.141199999999998</v>
      </c>
      <c r="N553">
        <v>72.666700000000006</v>
      </c>
      <c r="O553">
        <v>5.5351999999999997</v>
      </c>
      <c r="P553">
        <v>2.8633499999999997E-4</v>
      </c>
      <c r="Q553">
        <v>1.1820999999999999E-3</v>
      </c>
      <c r="R553" s="2">
        <v>5.8699999999999997E-5</v>
      </c>
      <c r="S553" s="2">
        <v>0</v>
      </c>
      <c r="T553" s="2">
        <v>1.47E-5</v>
      </c>
      <c r="U553">
        <v>136204</v>
      </c>
    </row>
    <row r="554" spans="1:21" x14ac:dyDescent="0.2">
      <c r="A554">
        <v>1591</v>
      </c>
      <c r="B554">
        <v>6</v>
      </c>
      <c r="C554">
        <v>24</v>
      </c>
      <c r="D554">
        <v>14</v>
      </c>
      <c r="E554">
        <v>700</v>
      </c>
      <c r="F554">
        <v>134.72819999999999</v>
      </c>
      <c r="G554" s="2">
        <v>4.1111749999999999E-3</v>
      </c>
      <c r="H554" s="2">
        <v>5.7903900000000005E-4</v>
      </c>
      <c r="I554" s="2">
        <v>1.4475999999999999E-4</v>
      </c>
      <c r="J554" s="2">
        <v>5.7899999999999998E-5</v>
      </c>
      <c r="K554" s="2">
        <v>8.1065399999999995E-4</v>
      </c>
      <c r="L554">
        <v>2.6346270000000001E-3</v>
      </c>
      <c r="M554">
        <v>15.2889</v>
      </c>
      <c r="N554">
        <v>49.626399999999997</v>
      </c>
      <c r="O554">
        <v>8.2088000000000001</v>
      </c>
      <c r="P554">
        <v>4.6323099999999998E-4</v>
      </c>
      <c r="Q554">
        <v>1.1002E-3</v>
      </c>
      <c r="R554" s="2">
        <v>1.4475999999999999E-4</v>
      </c>
      <c r="S554" s="2">
        <v>0</v>
      </c>
      <c r="T554" s="2">
        <v>0</v>
      </c>
      <c r="U554">
        <v>34540</v>
      </c>
    </row>
    <row r="555" spans="1:21" x14ac:dyDescent="0.2">
      <c r="A555">
        <v>1595</v>
      </c>
      <c r="B555">
        <v>3</v>
      </c>
      <c r="C555">
        <v>24</v>
      </c>
      <c r="D555">
        <v>6</v>
      </c>
      <c r="E555">
        <v>400</v>
      </c>
      <c r="F555">
        <v>62.262599999999999</v>
      </c>
      <c r="G555" s="2">
        <v>1.5903219999999999E-3</v>
      </c>
      <c r="H555" s="2">
        <v>2.9329699999999998E-4</v>
      </c>
      <c r="I555" s="2">
        <v>3.26E-5</v>
      </c>
      <c r="J555" s="2">
        <v>7.1699999999999995E-5</v>
      </c>
      <c r="K555" s="2">
        <v>7.8200000000000003E-5</v>
      </c>
      <c r="L555">
        <v>3.297964E-3</v>
      </c>
      <c r="M555">
        <v>86.296999999999997</v>
      </c>
      <c r="N555">
        <v>75.960499999999996</v>
      </c>
      <c r="O555">
        <v>3.0771000000000002</v>
      </c>
      <c r="P555">
        <v>1.8249600000000001E-4</v>
      </c>
      <c r="Q555">
        <v>4.4972000000000002E-4</v>
      </c>
      <c r="R555" s="2">
        <v>5.2099999999999999E-5</v>
      </c>
      <c r="S555" s="2">
        <v>0</v>
      </c>
      <c r="T555" s="2">
        <v>1.9599999999999999E-5</v>
      </c>
      <c r="U555">
        <v>153428</v>
      </c>
    </row>
    <row r="556" spans="1:21" x14ac:dyDescent="0.2">
      <c r="A556">
        <v>1599</v>
      </c>
      <c r="B556">
        <v>4</v>
      </c>
      <c r="C556">
        <v>19</v>
      </c>
      <c r="D556">
        <v>12</v>
      </c>
      <c r="E556">
        <v>500</v>
      </c>
      <c r="F556">
        <v>97.844399999999993</v>
      </c>
      <c r="G556" s="2">
        <v>6.1713299999999996E-4</v>
      </c>
      <c r="H556" s="2">
        <v>1.1428400000000001E-4</v>
      </c>
      <c r="I556" s="2">
        <v>3.0499999999999999E-5</v>
      </c>
      <c r="J556" s="2">
        <v>0</v>
      </c>
      <c r="K556" s="2">
        <v>1.21903E-4</v>
      </c>
      <c r="L556">
        <v>2.5980560000000001E-3</v>
      </c>
      <c r="M556">
        <v>32.317599999999999</v>
      </c>
      <c r="N556">
        <v>56.516100000000002</v>
      </c>
      <c r="O556">
        <v>6.1436999999999999</v>
      </c>
      <c r="P556">
        <v>2.3618700000000001E-4</v>
      </c>
      <c r="Q556">
        <v>4.3428E-4</v>
      </c>
      <c r="R556" s="2">
        <v>4.57E-5</v>
      </c>
      <c r="S556" s="2">
        <v>0</v>
      </c>
      <c r="T556" s="2">
        <v>0</v>
      </c>
      <c r="U556">
        <v>131252</v>
      </c>
    </row>
    <row r="557" spans="1:21" x14ac:dyDescent="0.2">
      <c r="A557">
        <v>1603</v>
      </c>
      <c r="B557">
        <v>1</v>
      </c>
      <c r="C557">
        <v>16</v>
      </c>
      <c r="D557">
        <v>12</v>
      </c>
      <c r="E557">
        <v>100</v>
      </c>
      <c r="F557">
        <v>61.598399999999998</v>
      </c>
      <c r="G557" s="2">
        <v>8.8550800000000002E-4</v>
      </c>
      <c r="H557" s="2">
        <v>1.24719E-4</v>
      </c>
      <c r="I557" s="2">
        <v>2.4899999999999999E-5</v>
      </c>
      <c r="J557" s="2">
        <v>0</v>
      </c>
      <c r="K557" s="2">
        <v>2.2449500000000001E-4</v>
      </c>
      <c r="L557">
        <v>2.3571960000000002E-3</v>
      </c>
      <c r="M557">
        <v>49.446800000000003</v>
      </c>
      <c r="N557">
        <v>104.7407</v>
      </c>
      <c r="O557">
        <v>4.4391999999999996</v>
      </c>
      <c r="P557">
        <v>1.9955099999999999E-4</v>
      </c>
      <c r="Q557">
        <v>6.1112000000000004E-4</v>
      </c>
      <c r="R557" s="2">
        <v>6.2399999999999999E-5</v>
      </c>
      <c r="S557" s="2">
        <v>0</v>
      </c>
      <c r="T557" s="2">
        <v>0</v>
      </c>
      <c r="U557">
        <v>80180</v>
      </c>
    </row>
    <row r="558" spans="1:21" x14ac:dyDescent="0.2">
      <c r="A558">
        <v>1604</v>
      </c>
      <c r="B558">
        <v>1</v>
      </c>
      <c r="C558">
        <v>25</v>
      </c>
      <c r="D558">
        <v>24</v>
      </c>
      <c r="E558">
        <v>300</v>
      </c>
      <c r="F558">
        <v>43.470599999999997</v>
      </c>
      <c r="G558" s="2">
        <v>1.70466E-4</v>
      </c>
      <c r="H558" s="2">
        <v>1.94818E-4</v>
      </c>
      <c r="I558" s="2">
        <v>4.8699999999999998E-5</v>
      </c>
      <c r="J558" s="2">
        <v>0</v>
      </c>
      <c r="K558" s="2">
        <v>1.21761E-4</v>
      </c>
      <c r="L558">
        <v>2.9953240000000002E-3</v>
      </c>
      <c r="M558">
        <v>61.208199999999998</v>
      </c>
      <c r="N558">
        <v>106.1138</v>
      </c>
      <c r="O558">
        <v>2.7724000000000002</v>
      </c>
      <c r="P558">
        <v>1.94818E-4</v>
      </c>
      <c r="Q558">
        <v>7.6710000000000005E-4</v>
      </c>
      <c r="R558" s="2">
        <v>9.7399999999999996E-5</v>
      </c>
      <c r="S558" s="2">
        <v>0</v>
      </c>
      <c r="T558" s="2">
        <v>0</v>
      </c>
      <c r="U558">
        <v>82128</v>
      </c>
    </row>
    <row r="559" spans="1:21" x14ac:dyDescent="0.2">
      <c r="A559">
        <v>1605</v>
      </c>
      <c r="B559">
        <v>5</v>
      </c>
      <c r="C559">
        <v>20</v>
      </c>
      <c r="D559">
        <v>10</v>
      </c>
      <c r="E559">
        <v>500</v>
      </c>
      <c r="F559">
        <v>182.13720000000001</v>
      </c>
      <c r="G559" s="2">
        <v>9.2128980000000006E-3</v>
      </c>
      <c r="H559" s="2">
        <v>5.75806E-4</v>
      </c>
      <c r="I559" s="2">
        <v>2.0028E-4</v>
      </c>
      <c r="J559" s="2">
        <v>1.5020999999999999E-4</v>
      </c>
      <c r="K559" s="2">
        <v>2.7538600000000002E-4</v>
      </c>
      <c r="L559">
        <v>3.7302220000000001E-3</v>
      </c>
      <c r="M559">
        <v>24.945900000000002</v>
      </c>
      <c r="N559">
        <v>48.7517</v>
      </c>
      <c r="O559">
        <v>6.8254999999999999</v>
      </c>
      <c r="P559">
        <v>3.2545600000000001E-4</v>
      </c>
      <c r="Q559">
        <v>8.2616000000000005E-4</v>
      </c>
      <c r="R559" s="2">
        <v>1.0014E-4</v>
      </c>
      <c r="S559" s="2">
        <v>0</v>
      </c>
      <c r="T559" s="2">
        <v>0</v>
      </c>
      <c r="U559">
        <v>39944</v>
      </c>
    </row>
    <row r="560" spans="1:21" x14ac:dyDescent="0.2">
      <c r="A560">
        <v>1606</v>
      </c>
      <c r="B560">
        <v>5</v>
      </c>
      <c r="C560">
        <v>21</v>
      </c>
      <c r="D560">
        <v>20</v>
      </c>
      <c r="E560">
        <v>600</v>
      </c>
      <c r="F560">
        <v>89.047200000000004</v>
      </c>
      <c r="G560" s="2">
        <v>2.3355720000000002E-3</v>
      </c>
      <c r="H560" s="2">
        <v>5.8154799999999998E-4</v>
      </c>
      <c r="I560" s="2">
        <v>3.7499999999999997E-5</v>
      </c>
      <c r="J560" s="2">
        <v>6.5699999999999998E-5</v>
      </c>
      <c r="K560" s="2">
        <v>1.88E-5</v>
      </c>
      <c r="L560">
        <v>5.3277300000000001E-3</v>
      </c>
      <c r="M560">
        <v>31.329799999999999</v>
      </c>
      <c r="N560">
        <v>48.542299999999997</v>
      </c>
      <c r="O560">
        <v>2.7324000000000002</v>
      </c>
      <c r="P560">
        <v>2.2511499999999999E-4</v>
      </c>
      <c r="Q560">
        <v>5.1588999999999997E-4</v>
      </c>
      <c r="R560" s="2">
        <v>7.4999999999999993E-5</v>
      </c>
      <c r="S560" s="2">
        <v>4.6900000000000002E-5</v>
      </c>
      <c r="T560" s="2">
        <v>1.7822000000000001E-4</v>
      </c>
      <c r="U560">
        <v>106612</v>
      </c>
    </row>
    <row r="561" spans="1:21" x14ac:dyDescent="0.2">
      <c r="A561">
        <v>1607</v>
      </c>
      <c r="B561">
        <v>3</v>
      </c>
      <c r="C561">
        <v>23</v>
      </c>
      <c r="D561">
        <v>6</v>
      </c>
      <c r="E561">
        <v>300</v>
      </c>
      <c r="F561">
        <v>99.942599999999999</v>
      </c>
      <c r="G561" s="2">
        <v>2.428103E-3</v>
      </c>
      <c r="H561" s="2">
        <v>2.71191E-4</v>
      </c>
      <c r="I561" s="2">
        <v>5.6799999999999998E-5</v>
      </c>
      <c r="J561" s="2">
        <v>5.0500000000000001E-5</v>
      </c>
      <c r="K561" s="2">
        <v>6.3099999999999997E-6</v>
      </c>
      <c r="L561">
        <v>3.3804239999999999E-3</v>
      </c>
      <c r="M561">
        <v>48.299100000000003</v>
      </c>
      <c r="N561">
        <v>73.089600000000004</v>
      </c>
      <c r="O561">
        <v>5.2630999999999997</v>
      </c>
      <c r="P561">
        <v>2.2704299999999999E-4</v>
      </c>
      <c r="Q561">
        <v>7.5681000000000001E-4</v>
      </c>
      <c r="R561" s="2">
        <v>6.3100000000000002E-5</v>
      </c>
      <c r="S561" s="2">
        <v>2.5199999999999999E-5</v>
      </c>
      <c r="T561" s="2">
        <v>1.4506E-4</v>
      </c>
      <c r="U561">
        <v>158560</v>
      </c>
    </row>
    <row r="562" spans="1:21" x14ac:dyDescent="0.2">
      <c r="A562">
        <v>1609</v>
      </c>
      <c r="B562">
        <v>4</v>
      </c>
      <c r="C562">
        <v>17</v>
      </c>
      <c r="D562">
        <v>28</v>
      </c>
      <c r="E562">
        <v>450</v>
      </c>
      <c r="F562">
        <v>141.65219999999999</v>
      </c>
      <c r="G562" s="2">
        <v>2.0453379999999998E-3</v>
      </c>
      <c r="H562" s="2">
        <v>5.4329300000000003E-4</v>
      </c>
      <c r="I562" s="2">
        <v>6.3899999999999995E-5</v>
      </c>
      <c r="J562" s="2">
        <v>0</v>
      </c>
      <c r="K562" s="2">
        <v>7.0308499999999999E-4</v>
      </c>
      <c r="L562">
        <v>3.0253960000000001E-3</v>
      </c>
      <c r="M562">
        <v>31.462900000000001</v>
      </c>
      <c r="N562">
        <v>64.197199999999995</v>
      </c>
      <c r="O562">
        <v>8.3309999999999995</v>
      </c>
      <c r="P562">
        <v>2.23709E-4</v>
      </c>
      <c r="Q562">
        <v>2.2158E-3</v>
      </c>
      <c r="R562" s="2">
        <v>7.4599999999999997E-5</v>
      </c>
      <c r="S562" s="2">
        <v>0</v>
      </c>
      <c r="T562" s="2">
        <v>3.1999999999999999E-5</v>
      </c>
      <c r="U562">
        <v>93872</v>
      </c>
    </row>
    <row r="563" spans="1:21" x14ac:dyDescent="0.2">
      <c r="A563">
        <v>1611</v>
      </c>
      <c r="B563">
        <v>2</v>
      </c>
      <c r="C563">
        <v>20</v>
      </c>
      <c r="D563">
        <v>10</v>
      </c>
      <c r="E563">
        <v>75</v>
      </c>
      <c r="F563">
        <v>127.89239999999999</v>
      </c>
      <c r="G563" s="2">
        <v>2.2394609999999999E-3</v>
      </c>
      <c r="H563" s="2">
        <v>4.2447300000000003E-4</v>
      </c>
      <c r="I563" s="2">
        <v>4.3900000000000003E-5</v>
      </c>
      <c r="J563" s="2">
        <v>1.4600000000000001E-5</v>
      </c>
      <c r="K563" s="2">
        <v>1.2441500000000001E-4</v>
      </c>
      <c r="L563">
        <v>3.5275179999999999E-3</v>
      </c>
      <c r="M563">
        <v>31.118500000000001</v>
      </c>
      <c r="N563">
        <v>57.734400000000001</v>
      </c>
      <c r="O563">
        <v>6.2821999999999996</v>
      </c>
      <c r="P563">
        <v>2.1223699999999999E-4</v>
      </c>
      <c r="Q563">
        <v>1.01E-3</v>
      </c>
      <c r="R563" s="2">
        <v>5.1199999999999998E-5</v>
      </c>
      <c r="S563" s="2">
        <v>0</v>
      </c>
      <c r="T563" s="2">
        <v>0</v>
      </c>
      <c r="U563">
        <v>136640</v>
      </c>
    </row>
    <row r="564" spans="1:21" x14ac:dyDescent="0.2">
      <c r="A564">
        <v>1615</v>
      </c>
      <c r="B564">
        <v>4</v>
      </c>
      <c r="C564">
        <v>16</v>
      </c>
      <c r="D564">
        <v>20</v>
      </c>
      <c r="E564">
        <v>800</v>
      </c>
      <c r="F564">
        <v>74.881200000000007</v>
      </c>
      <c r="G564" s="2">
        <v>1.1597999999999999E-3</v>
      </c>
      <c r="H564" s="2">
        <v>5.7989999999999995E-4</v>
      </c>
      <c r="I564" s="2">
        <v>1.26E-5</v>
      </c>
      <c r="J564" s="2">
        <v>8.8200000000000003E-5</v>
      </c>
      <c r="K564" s="2">
        <v>7.5599999999999994E-5</v>
      </c>
      <c r="L564">
        <v>3.252483E-3</v>
      </c>
      <c r="M564">
        <v>60.482500000000002</v>
      </c>
      <c r="N564">
        <v>76.418599999999998</v>
      </c>
      <c r="O564">
        <v>4.0891000000000002</v>
      </c>
      <c r="P564">
        <v>1.8909800000000001E-4</v>
      </c>
      <c r="Q564">
        <v>6.8075000000000004E-4</v>
      </c>
      <c r="R564" s="2">
        <v>8.8200000000000003E-5</v>
      </c>
      <c r="S564" s="2">
        <v>2.1431099999999999E-4</v>
      </c>
      <c r="T564" s="2">
        <v>1.6388000000000001E-4</v>
      </c>
      <c r="U564">
        <v>79324</v>
      </c>
    </row>
    <row r="565" spans="1:21" x14ac:dyDescent="0.2">
      <c r="A565">
        <v>1616</v>
      </c>
      <c r="B565">
        <v>6</v>
      </c>
      <c r="C565">
        <v>24</v>
      </c>
      <c r="D565">
        <v>24</v>
      </c>
      <c r="E565">
        <v>400</v>
      </c>
      <c r="F565">
        <v>138.80459999999999</v>
      </c>
      <c r="G565" s="2">
        <v>5.1120269999999999E-3</v>
      </c>
      <c r="H565" s="2">
        <v>7.85475E-4</v>
      </c>
      <c r="I565" s="2">
        <v>6.4399999999999993E-5</v>
      </c>
      <c r="J565" s="2">
        <v>5.15066E-4</v>
      </c>
      <c r="K565" s="2">
        <v>4.63559E-4</v>
      </c>
      <c r="L565">
        <v>3.000258E-3</v>
      </c>
      <c r="M565">
        <v>30.862100000000002</v>
      </c>
      <c r="N565">
        <v>69.613699999999994</v>
      </c>
      <c r="O565">
        <v>7.5193000000000003</v>
      </c>
      <c r="P565">
        <v>3.21916E-4</v>
      </c>
      <c r="Q565">
        <v>1.2619E-3</v>
      </c>
      <c r="R565" s="2">
        <v>9.0099999999999995E-5</v>
      </c>
      <c r="S565" s="2">
        <v>1.1589E-4</v>
      </c>
      <c r="T565" s="2">
        <v>1.1589E-4</v>
      </c>
      <c r="U565">
        <v>77660</v>
      </c>
    </row>
    <row r="566" spans="1:21" x14ac:dyDescent="0.2">
      <c r="A566">
        <v>1620</v>
      </c>
      <c r="B566">
        <v>3</v>
      </c>
      <c r="C566">
        <v>18</v>
      </c>
      <c r="D566">
        <v>4</v>
      </c>
      <c r="E566">
        <v>200</v>
      </c>
      <c r="F566">
        <v>81.707999999999998</v>
      </c>
      <c r="G566" s="2">
        <v>5.3286000000000002E-4</v>
      </c>
      <c r="H566" s="2">
        <v>1.99822E-4</v>
      </c>
      <c r="I566" s="2">
        <v>4.4400000000000002E-5</v>
      </c>
      <c r="J566" s="2">
        <v>4.4400000000000002E-5</v>
      </c>
      <c r="K566" s="2">
        <v>1.7762E-4</v>
      </c>
      <c r="L566">
        <v>3.174956E-3</v>
      </c>
      <c r="M566">
        <v>33.267600000000002</v>
      </c>
      <c r="N566">
        <v>56.6434</v>
      </c>
      <c r="O566">
        <v>4.7483000000000004</v>
      </c>
      <c r="P566">
        <v>2.4422700000000002E-4</v>
      </c>
      <c r="Q566">
        <v>8.8809999999999996E-4</v>
      </c>
      <c r="R566" s="2">
        <v>1.11012E-4</v>
      </c>
      <c r="S566" s="2">
        <v>0</v>
      </c>
      <c r="T566" s="2">
        <v>8.8800000000000004E-5</v>
      </c>
      <c r="U566">
        <v>45040</v>
      </c>
    </row>
    <row r="567" spans="1:21" x14ac:dyDescent="0.2">
      <c r="A567">
        <v>1621</v>
      </c>
      <c r="B567">
        <v>4</v>
      </c>
      <c r="C567">
        <v>18</v>
      </c>
      <c r="D567">
        <v>8</v>
      </c>
      <c r="E567">
        <v>500</v>
      </c>
      <c r="F567">
        <v>116.0994</v>
      </c>
      <c r="G567" s="2">
        <v>1.3005919999999999E-3</v>
      </c>
      <c r="H567" s="2">
        <v>1.63597E-4</v>
      </c>
      <c r="I567" s="2">
        <v>5.7299999999999997E-5</v>
      </c>
      <c r="J567" s="2">
        <v>7.36E-5</v>
      </c>
      <c r="K567" s="2">
        <v>5.7258799999999996E-4</v>
      </c>
      <c r="L567">
        <v>4.7606580000000001E-3</v>
      </c>
      <c r="M567">
        <v>32.688499999999998</v>
      </c>
      <c r="N567">
        <v>53.587600000000002</v>
      </c>
      <c r="O567">
        <v>4.0446999999999997</v>
      </c>
      <c r="P567">
        <v>3.0265400000000002E-4</v>
      </c>
      <c r="Q567">
        <v>1.0961E-3</v>
      </c>
      <c r="R567" s="2">
        <v>6.5400000000000004E-5</v>
      </c>
      <c r="S567" s="2">
        <v>9.0000000000000006E-5</v>
      </c>
      <c r="T567" s="2">
        <v>2.6992999999999999E-4</v>
      </c>
      <c r="U567">
        <v>122252</v>
      </c>
    </row>
    <row r="568" spans="1:21" x14ac:dyDescent="0.2">
      <c r="A568">
        <v>1623</v>
      </c>
      <c r="B568">
        <v>5</v>
      </c>
      <c r="C568">
        <v>21</v>
      </c>
      <c r="D568">
        <v>10</v>
      </c>
      <c r="E568">
        <v>730</v>
      </c>
      <c r="F568">
        <v>138.07740000000001</v>
      </c>
      <c r="G568" s="2">
        <v>4.7867400000000003E-3</v>
      </c>
      <c r="H568" s="2">
        <v>4.5545500000000001E-4</v>
      </c>
      <c r="I568" s="2">
        <v>6.2500000000000001E-5</v>
      </c>
      <c r="J568" s="2">
        <v>3.57E-5</v>
      </c>
      <c r="K568" s="2">
        <v>1.7861E-4</v>
      </c>
      <c r="L568">
        <v>3.8133170000000001E-3</v>
      </c>
      <c r="M568">
        <v>36.948399999999999</v>
      </c>
      <c r="N568">
        <v>52.814999999999998</v>
      </c>
      <c r="O568">
        <v>5.9250999999999996</v>
      </c>
      <c r="P568">
        <v>2.0540099999999999E-4</v>
      </c>
      <c r="Q568">
        <v>1.0895E-3</v>
      </c>
      <c r="R568" s="2">
        <v>7.1400000000000001E-5</v>
      </c>
      <c r="S568" s="2">
        <v>2.5005399999999999E-4</v>
      </c>
      <c r="T568" s="2">
        <v>1.5717999999999999E-3</v>
      </c>
      <c r="U568">
        <v>111976</v>
      </c>
    </row>
    <row r="569" spans="1:21" x14ac:dyDescent="0.2">
      <c r="A569">
        <v>1624</v>
      </c>
      <c r="B569">
        <v>3</v>
      </c>
      <c r="C569">
        <v>28</v>
      </c>
      <c r="D569">
        <v>42</v>
      </c>
      <c r="E569">
        <v>1260</v>
      </c>
      <c r="F569">
        <v>84.665999999999997</v>
      </c>
      <c r="G569" s="2">
        <v>7.3791199999999996E-4</v>
      </c>
      <c r="H569" s="2">
        <v>3.7481299999999999E-4</v>
      </c>
      <c r="I569" s="2">
        <v>1.17129E-4</v>
      </c>
      <c r="J569" s="2">
        <v>1.28842E-4</v>
      </c>
      <c r="K569" s="2">
        <v>1.5461019999999999E-3</v>
      </c>
      <c r="L569">
        <v>3.162481E-3</v>
      </c>
      <c r="M569">
        <v>39.360599999999998</v>
      </c>
      <c r="N569">
        <v>63.955599999999997</v>
      </c>
      <c r="O569">
        <v>4.7704000000000004</v>
      </c>
      <c r="P569">
        <v>2.5768399999999999E-4</v>
      </c>
      <c r="Q569">
        <v>8.9017999999999996E-4</v>
      </c>
      <c r="R569" s="2">
        <v>9.3700000000000001E-5</v>
      </c>
      <c r="S569" s="2">
        <v>0</v>
      </c>
      <c r="T569" s="2">
        <v>0</v>
      </c>
      <c r="U569">
        <v>85376</v>
      </c>
    </row>
    <row r="570" spans="1:21" x14ac:dyDescent="0.2">
      <c r="A570">
        <v>1626</v>
      </c>
      <c r="B570">
        <v>3</v>
      </c>
      <c r="C570">
        <v>16</v>
      </c>
      <c r="D570">
        <v>28</v>
      </c>
      <c r="E570">
        <v>450</v>
      </c>
      <c r="F570">
        <v>109.6626</v>
      </c>
      <c r="G570" s="2">
        <v>4.3031229999999998E-3</v>
      </c>
      <c r="H570" s="2">
        <v>1.1424199999999999E-4</v>
      </c>
      <c r="I570" s="2">
        <v>1.1424199999999999E-4</v>
      </c>
      <c r="J570" s="2">
        <v>0</v>
      </c>
      <c r="K570" s="2">
        <v>5.3313000000000004E-4</v>
      </c>
      <c r="L570">
        <v>2.6656509999999998E-3</v>
      </c>
      <c r="M570">
        <v>32.579700000000003</v>
      </c>
      <c r="N570">
        <v>63.428600000000003</v>
      </c>
      <c r="O570">
        <v>6.0143000000000004</v>
      </c>
      <c r="P570">
        <v>5.7121099999999996E-4</v>
      </c>
      <c r="Q570">
        <v>9.5202000000000004E-4</v>
      </c>
      <c r="R570" s="2">
        <v>1.90404E-4</v>
      </c>
      <c r="S570" s="2">
        <v>0</v>
      </c>
      <c r="T570" s="2">
        <v>0</v>
      </c>
      <c r="U570">
        <v>26260</v>
      </c>
    </row>
    <row r="571" spans="1:21" x14ac:dyDescent="0.2">
      <c r="A571">
        <v>1629</v>
      </c>
      <c r="B571">
        <v>5</v>
      </c>
      <c r="C571">
        <v>23</v>
      </c>
      <c r="D571">
        <v>14</v>
      </c>
      <c r="E571">
        <v>730</v>
      </c>
      <c r="F571">
        <v>91.483800000000002</v>
      </c>
      <c r="G571" s="2">
        <v>1.22331E-3</v>
      </c>
      <c r="H571" s="2">
        <v>3.5216499999999999E-4</v>
      </c>
      <c r="I571" s="2">
        <v>3.0899999999999999E-5</v>
      </c>
      <c r="J571" s="2">
        <v>6.9197300000000002E-4</v>
      </c>
      <c r="K571" s="2">
        <v>4.8808800000000002E-4</v>
      </c>
      <c r="L571">
        <v>2.9717770000000001E-3</v>
      </c>
      <c r="M571">
        <v>31.4</v>
      </c>
      <c r="N571">
        <v>63.334699999999998</v>
      </c>
      <c r="O571">
        <v>5.6154000000000002</v>
      </c>
      <c r="P571">
        <v>1.8535000000000001E-4</v>
      </c>
      <c r="Q571">
        <v>5.7457999999999999E-4</v>
      </c>
      <c r="R571" s="2">
        <v>6.7999999999999999E-5</v>
      </c>
      <c r="S571" s="2">
        <v>3.5216499999999999E-4</v>
      </c>
      <c r="T571" s="2">
        <v>5.0662000000000005E-4</v>
      </c>
      <c r="U571">
        <v>161856</v>
      </c>
    </row>
    <row r="572" spans="1:21" x14ac:dyDescent="0.2">
      <c r="A572">
        <v>1634</v>
      </c>
      <c r="B572">
        <v>1</v>
      </c>
      <c r="C572">
        <v>18</v>
      </c>
      <c r="D572">
        <v>4</v>
      </c>
      <c r="E572">
        <v>50</v>
      </c>
      <c r="F572">
        <v>82.635599999999997</v>
      </c>
      <c r="G572" s="2">
        <v>1.949166E-3</v>
      </c>
      <c r="H572" s="2">
        <v>3.8999999999999999E-5</v>
      </c>
      <c r="I572" s="2">
        <v>3.8999999999999999E-5</v>
      </c>
      <c r="J572" s="2">
        <v>0</v>
      </c>
      <c r="K572" s="2">
        <v>0</v>
      </c>
      <c r="L572">
        <v>2.6118819999999998E-3</v>
      </c>
      <c r="M572">
        <v>79.878799999999998</v>
      </c>
      <c r="N572">
        <v>84.059700000000007</v>
      </c>
      <c r="O572">
        <v>5.0895999999999999</v>
      </c>
      <c r="P572">
        <v>5.4576600000000005E-4</v>
      </c>
      <c r="Q572">
        <v>9.3559999999999997E-4</v>
      </c>
      <c r="R572" s="2">
        <v>1.9491699999999999E-4</v>
      </c>
      <c r="S572" s="2">
        <v>0</v>
      </c>
      <c r="T572" s="2">
        <v>0</v>
      </c>
      <c r="U572">
        <v>25652</v>
      </c>
    </row>
    <row r="573" spans="1:21" x14ac:dyDescent="0.2">
      <c r="A573">
        <v>1640</v>
      </c>
      <c r="B573">
        <v>4</v>
      </c>
      <c r="C573">
        <v>16</v>
      </c>
      <c r="D573">
        <v>24</v>
      </c>
      <c r="E573">
        <v>600</v>
      </c>
      <c r="F573">
        <v>107.0124</v>
      </c>
      <c r="G573" s="2">
        <v>1.0593009999999999E-3</v>
      </c>
      <c r="H573" s="2">
        <v>2.5753700000000001E-4</v>
      </c>
      <c r="I573" s="2">
        <v>3.4E-5</v>
      </c>
      <c r="J573" s="2">
        <v>4.8600000000000001E-6</v>
      </c>
      <c r="K573" s="2">
        <v>1.7007099999999999E-4</v>
      </c>
      <c r="L573">
        <v>3.654104E-3</v>
      </c>
      <c r="M573">
        <v>54.189100000000003</v>
      </c>
      <c r="N573">
        <v>56.579799999999999</v>
      </c>
      <c r="O573">
        <v>5.4907000000000004</v>
      </c>
      <c r="P573">
        <v>1.4091599999999999E-4</v>
      </c>
      <c r="Q573">
        <v>6.4141000000000003E-4</v>
      </c>
      <c r="R573" s="2">
        <v>3.8899999999999997E-5</v>
      </c>
      <c r="S573" s="2">
        <v>2.7697300000000002E-4</v>
      </c>
      <c r="T573" s="2">
        <v>2.2838000000000001E-4</v>
      </c>
      <c r="U573">
        <v>205796</v>
      </c>
    </row>
    <row r="574" spans="1:21" x14ac:dyDescent="0.2">
      <c r="A574">
        <v>1642</v>
      </c>
      <c r="B574">
        <v>5</v>
      </c>
      <c r="C574">
        <v>26</v>
      </c>
      <c r="D574">
        <v>10</v>
      </c>
      <c r="E574">
        <v>500</v>
      </c>
      <c r="F574">
        <v>154.92420000000001</v>
      </c>
      <c r="G574" s="2">
        <v>7.4716000000000001E-3</v>
      </c>
      <c r="H574" s="2">
        <v>5.5738399999999996E-4</v>
      </c>
      <c r="I574" s="2">
        <v>1.06168E-4</v>
      </c>
      <c r="J574" s="2">
        <v>2.12337E-4</v>
      </c>
      <c r="K574" s="2">
        <v>4.2467399999999999E-4</v>
      </c>
      <c r="L574">
        <v>3.7955200000000001E-3</v>
      </c>
      <c r="M574">
        <v>30.470199999999998</v>
      </c>
      <c r="N574">
        <v>54.559399999999997</v>
      </c>
      <c r="O574">
        <v>6.0698999999999996</v>
      </c>
      <c r="P574">
        <v>3.4504700000000002E-4</v>
      </c>
      <c r="Q574">
        <v>1.9507999999999999E-3</v>
      </c>
      <c r="R574" s="2">
        <v>9.2899999999999995E-5</v>
      </c>
      <c r="S574" s="2">
        <v>1.4598200000000001E-4</v>
      </c>
      <c r="T574" s="2">
        <v>5.3100000000000003E-5</v>
      </c>
      <c r="U574">
        <v>75352</v>
      </c>
    </row>
    <row r="575" spans="1:21" x14ac:dyDescent="0.2">
      <c r="A575">
        <v>1648</v>
      </c>
      <c r="B575">
        <v>1</v>
      </c>
      <c r="C575">
        <v>21</v>
      </c>
      <c r="D575">
        <v>20</v>
      </c>
      <c r="E575">
        <v>600</v>
      </c>
      <c r="F575">
        <v>44.143799999999999</v>
      </c>
      <c r="G575" s="2">
        <v>4.1336699999999999E-4</v>
      </c>
      <c r="H575" s="2">
        <v>2.0668300000000001E-4</v>
      </c>
      <c r="I575" s="2">
        <v>5.4400000000000001E-5</v>
      </c>
      <c r="J575" s="2">
        <v>0</v>
      </c>
      <c r="K575" s="2">
        <v>3.26E-5</v>
      </c>
      <c r="L575">
        <v>2.9044470000000001E-3</v>
      </c>
      <c r="M575">
        <v>62.842100000000002</v>
      </c>
      <c r="N575">
        <v>91.595500000000001</v>
      </c>
      <c r="O575">
        <v>2.7566000000000002</v>
      </c>
      <c r="P575">
        <v>1.8492700000000001E-4</v>
      </c>
      <c r="Q575">
        <v>4.7864000000000001E-4</v>
      </c>
      <c r="R575" s="2">
        <v>6.5300000000000002E-5</v>
      </c>
      <c r="S575" s="2">
        <v>0</v>
      </c>
      <c r="T575" s="2">
        <v>0</v>
      </c>
      <c r="U575">
        <v>91928</v>
      </c>
    </row>
    <row r="576" spans="1:21" x14ac:dyDescent="0.2">
      <c r="A576">
        <v>1649</v>
      </c>
      <c r="B576">
        <v>6</v>
      </c>
      <c r="C576">
        <v>22</v>
      </c>
      <c r="D576">
        <v>10</v>
      </c>
      <c r="E576">
        <v>730</v>
      </c>
      <c r="F576">
        <v>86.338800000000006</v>
      </c>
      <c r="G576" s="2">
        <v>1.710706E-3</v>
      </c>
      <c r="H576" s="2">
        <v>3.4214100000000002E-4</v>
      </c>
      <c r="I576" s="2">
        <v>1.05274E-4</v>
      </c>
      <c r="J576" s="2">
        <v>7.8999999999999996E-5</v>
      </c>
      <c r="K576" s="2">
        <v>4.7373400000000001E-4</v>
      </c>
      <c r="L576">
        <v>3.2635009999999998E-3</v>
      </c>
      <c r="M576">
        <v>28.130099999999999</v>
      </c>
      <c r="N576">
        <v>73</v>
      </c>
      <c r="O576">
        <v>4.5080999999999998</v>
      </c>
      <c r="P576">
        <v>2.3686700000000001E-4</v>
      </c>
      <c r="Q576">
        <v>9.7378999999999999E-4</v>
      </c>
      <c r="R576" s="2">
        <v>1.05274E-4</v>
      </c>
      <c r="S576" s="2">
        <v>1.05274E-4</v>
      </c>
      <c r="T576" s="2">
        <v>2.6299999999999999E-5</v>
      </c>
      <c r="U576">
        <v>37996</v>
      </c>
    </row>
    <row r="577" spans="1:21" x14ac:dyDescent="0.2">
      <c r="A577">
        <v>1653</v>
      </c>
      <c r="B577">
        <v>5</v>
      </c>
      <c r="C577">
        <v>20</v>
      </c>
      <c r="D577">
        <v>8</v>
      </c>
      <c r="E577">
        <v>700</v>
      </c>
      <c r="F577">
        <v>127.1574</v>
      </c>
      <c r="G577" s="2">
        <v>3.515518E-3</v>
      </c>
      <c r="H577" s="2">
        <v>1.9225500000000001E-4</v>
      </c>
      <c r="I577" s="2">
        <v>9.6100000000000005E-5</v>
      </c>
      <c r="J577" s="2">
        <v>1.3699999999999999E-5</v>
      </c>
      <c r="K577" s="2">
        <v>9.47542E-4</v>
      </c>
      <c r="L577">
        <v>3.0486129999999999E-3</v>
      </c>
      <c r="M577">
        <v>46.787300000000002</v>
      </c>
      <c r="N577">
        <v>69.4054</v>
      </c>
      <c r="O577">
        <v>6.6532</v>
      </c>
      <c r="P577">
        <v>2.3345199999999999E-4</v>
      </c>
      <c r="Q577">
        <v>2.6365999999999998E-3</v>
      </c>
      <c r="R577" s="2">
        <v>9.6100000000000005E-5</v>
      </c>
      <c r="S577" s="2">
        <v>1.5105699999999999E-4</v>
      </c>
      <c r="T577" s="2">
        <v>1.5106000000000001E-4</v>
      </c>
      <c r="U577">
        <v>72820</v>
      </c>
    </row>
    <row r="578" spans="1:21" x14ac:dyDescent="0.2">
      <c r="A578">
        <v>1655</v>
      </c>
      <c r="B578">
        <v>6</v>
      </c>
      <c r="C578">
        <v>20</v>
      </c>
      <c r="D578">
        <v>30</v>
      </c>
      <c r="E578">
        <v>1500</v>
      </c>
      <c r="F578">
        <v>89.358000000000004</v>
      </c>
      <c r="G578" s="2">
        <v>2.2064699999999999E-3</v>
      </c>
      <c r="H578" s="2">
        <v>4.2931300000000001E-4</v>
      </c>
      <c r="I578" s="2">
        <v>3.9900000000000001E-5</v>
      </c>
      <c r="J578" s="2">
        <v>9.9799999999999993E-6</v>
      </c>
      <c r="K578" s="2">
        <v>6.3897800000000001E-4</v>
      </c>
      <c r="L578">
        <v>3.494409E-3</v>
      </c>
      <c r="M578">
        <v>38.017200000000003</v>
      </c>
      <c r="N578">
        <v>66.194299999999998</v>
      </c>
      <c r="O578">
        <v>4.2686000000000002</v>
      </c>
      <c r="P578">
        <v>2.3961699999999999E-4</v>
      </c>
      <c r="Q578">
        <v>8.1868999999999996E-4</v>
      </c>
      <c r="R578" s="2">
        <v>7.9900000000000004E-5</v>
      </c>
      <c r="S578" s="2">
        <v>0</v>
      </c>
      <c r="T578" s="2">
        <v>1.4976E-4</v>
      </c>
      <c r="U578">
        <v>100160</v>
      </c>
    </row>
    <row r="579" spans="1:21" x14ac:dyDescent="0.2">
      <c r="A579">
        <v>1661</v>
      </c>
      <c r="B579">
        <v>4</v>
      </c>
      <c r="C579">
        <v>21</v>
      </c>
      <c r="D579">
        <v>10</v>
      </c>
      <c r="E579">
        <v>1000</v>
      </c>
      <c r="F579">
        <v>100.4556</v>
      </c>
      <c r="G579" s="2">
        <v>2.0111310000000002E-3</v>
      </c>
      <c r="H579" s="2">
        <v>4.3262699999999999E-4</v>
      </c>
      <c r="I579" s="2">
        <v>8.1799999999999996E-5</v>
      </c>
      <c r="J579" s="2">
        <v>8.8863899999999999E-4</v>
      </c>
      <c r="K579" s="2">
        <v>7.3663500000000002E-4</v>
      </c>
      <c r="L579">
        <v>2.7360739999999998E-3</v>
      </c>
      <c r="M579">
        <v>25.545100000000001</v>
      </c>
      <c r="N579">
        <v>69.247900000000001</v>
      </c>
      <c r="O579">
        <v>6.2137000000000002</v>
      </c>
      <c r="P579">
        <v>2.1046699999999999E-4</v>
      </c>
      <c r="Q579">
        <v>8.4186999999999999E-4</v>
      </c>
      <c r="R579" s="2">
        <v>7.0199999999999999E-5</v>
      </c>
      <c r="S579" s="2">
        <v>1.8708200000000001E-4</v>
      </c>
      <c r="T579" s="2">
        <v>1.1692999999999999E-4</v>
      </c>
      <c r="U579">
        <v>85524</v>
      </c>
    </row>
    <row r="580" spans="1:21" x14ac:dyDescent="0.2">
      <c r="A580">
        <v>1663</v>
      </c>
      <c r="B580">
        <v>6</v>
      </c>
      <c r="C580">
        <v>20</v>
      </c>
      <c r="D580">
        <v>6</v>
      </c>
      <c r="E580">
        <v>730</v>
      </c>
      <c r="F580">
        <v>130.27619999999999</v>
      </c>
      <c r="G580" s="2">
        <v>5.1412890000000003E-3</v>
      </c>
      <c r="H580" s="2">
        <v>6.9234299999999999E-4</v>
      </c>
      <c r="I580" s="2">
        <v>1.28212E-4</v>
      </c>
      <c r="J580" s="2">
        <v>0</v>
      </c>
      <c r="K580" s="2">
        <v>2.4360199999999999E-4</v>
      </c>
      <c r="L580">
        <v>4.2566289999999996E-3</v>
      </c>
      <c r="M580">
        <v>36.362499999999997</v>
      </c>
      <c r="N580">
        <v>45.072299999999998</v>
      </c>
      <c r="O580">
        <v>4.5903999999999998</v>
      </c>
      <c r="P580">
        <v>4.2309900000000002E-4</v>
      </c>
      <c r="Q580">
        <v>7.6926999999999996E-4</v>
      </c>
      <c r="R580" s="2">
        <v>1.02569E-4</v>
      </c>
      <c r="S580" s="2">
        <v>0</v>
      </c>
      <c r="T580" s="2">
        <v>0</v>
      </c>
      <c r="U580">
        <v>77996</v>
      </c>
    </row>
    <row r="581" spans="1:21" x14ac:dyDescent="0.2">
      <c r="A581">
        <v>1664</v>
      </c>
      <c r="B581">
        <v>5</v>
      </c>
      <c r="C581">
        <v>18</v>
      </c>
      <c r="D581">
        <v>24</v>
      </c>
      <c r="E581">
        <v>800</v>
      </c>
      <c r="F581">
        <v>91.880399999999995</v>
      </c>
      <c r="G581" s="2">
        <v>3.9659300000000003E-3</v>
      </c>
      <c r="H581" s="2">
        <v>6.9204200000000003E-4</v>
      </c>
      <c r="I581" s="2">
        <v>3.9900000000000001E-5</v>
      </c>
      <c r="J581" s="2">
        <v>3.4602100000000001E-4</v>
      </c>
      <c r="K581" s="2">
        <v>2.6616999999999998E-4</v>
      </c>
      <c r="L581">
        <v>3.5001329999999999E-3</v>
      </c>
      <c r="M581">
        <v>39.465600000000002</v>
      </c>
      <c r="N581">
        <v>68.775700000000001</v>
      </c>
      <c r="O581">
        <v>3.7909000000000002</v>
      </c>
      <c r="P581">
        <v>3.4602100000000001E-4</v>
      </c>
      <c r="Q581">
        <v>9.1828999999999999E-4</v>
      </c>
      <c r="R581" s="2">
        <v>6.6500000000000004E-5</v>
      </c>
      <c r="S581" s="2">
        <v>0</v>
      </c>
      <c r="T581" s="2">
        <v>0</v>
      </c>
      <c r="U581">
        <v>75140</v>
      </c>
    </row>
    <row r="582" spans="1:21" x14ac:dyDescent="0.2">
      <c r="A582">
        <v>1665</v>
      </c>
      <c r="B582">
        <v>6</v>
      </c>
      <c r="C582">
        <v>17</v>
      </c>
      <c r="D582">
        <v>24</v>
      </c>
      <c r="E582">
        <v>1000</v>
      </c>
      <c r="F582">
        <v>150.77940000000001</v>
      </c>
      <c r="G582" s="2">
        <v>5.7280619999999999E-3</v>
      </c>
      <c r="H582" s="2">
        <v>1.7098699999999999E-4</v>
      </c>
      <c r="I582" s="2">
        <v>6.8399999999999996E-5</v>
      </c>
      <c r="J582" s="2">
        <v>1.7099999999999999E-5</v>
      </c>
      <c r="K582" s="2">
        <v>8.5493500000000003E-4</v>
      </c>
      <c r="L582">
        <v>2.9409750000000002E-3</v>
      </c>
      <c r="M582">
        <v>32.7485</v>
      </c>
      <c r="N582">
        <v>49.627899999999997</v>
      </c>
      <c r="O582">
        <v>7.657</v>
      </c>
      <c r="P582">
        <v>2.0518399999999999E-4</v>
      </c>
      <c r="Q582">
        <v>2.1714999999999998E-3</v>
      </c>
      <c r="R582" s="2">
        <v>1.19691E-4</v>
      </c>
      <c r="S582" s="2">
        <v>8.5500000000000005E-5</v>
      </c>
      <c r="T582" s="2">
        <v>1.7099999999999999E-5</v>
      </c>
      <c r="U582">
        <v>58484</v>
      </c>
    </row>
    <row r="583" spans="1:21" x14ac:dyDescent="0.2">
      <c r="A583">
        <v>1666</v>
      </c>
      <c r="B583">
        <v>4</v>
      </c>
      <c r="C583">
        <v>22</v>
      </c>
      <c r="D583">
        <v>8</v>
      </c>
      <c r="E583">
        <v>300</v>
      </c>
      <c r="F583">
        <v>70.4238</v>
      </c>
      <c r="G583" s="2">
        <v>1.1039979999999999E-3</v>
      </c>
      <c r="H583" s="2">
        <v>1.43716E-4</v>
      </c>
      <c r="I583" s="2">
        <v>1.31E-5</v>
      </c>
      <c r="J583" s="2">
        <v>3.2662700000000002E-4</v>
      </c>
      <c r="K583" s="2">
        <v>2.67834E-4</v>
      </c>
      <c r="L583">
        <v>3.6059579999999998E-3</v>
      </c>
      <c r="M583">
        <v>54.816699999999997</v>
      </c>
      <c r="N583">
        <v>69.818799999999996</v>
      </c>
      <c r="O583">
        <v>3.2898999999999998</v>
      </c>
      <c r="P583">
        <v>1.5024799999999999E-4</v>
      </c>
      <c r="Q583">
        <v>5.6179999999999999E-4</v>
      </c>
      <c r="R583" s="2">
        <v>5.2299999999999997E-5</v>
      </c>
      <c r="S583" s="2">
        <v>1.04521E-4</v>
      </c>
      <c r="T583" s="2">
        <v>7.1899999999999999E-5</v>
      </c>
      <c r="U583">
        <v>153080</v>
      </c>
    </row>
    <row r="584" spans="1:21" x14ac:dyDescent="0.2">
      <c r="A584">
        <v>1673</v>
      </c>
      <c r="B584">
        <v>4</v>
      </c>
      <c r="C584">
        <v>25</v>
      </c>
      <c r="D584">
        <v>10</v>
      </c>
      <c r="E584">
        <v>1200</v>
      </c>
      <c r="F584">
        <v>76.337400000000002</v>
      </c>
      <c r="G584" s="2">
        <v>1.273391E-3</v>
      </c>
      <c r="H584" s="2">
        <v>1.5352900000000001E-4</v>
      </c>
      <c r="I584" s="2">
        <v>1.8099999999999999E-5</v>
      </c>
      <c r="J584" s="2">
        <v>1.3546700000000001E-4</v>
      </c>
      <c r="K584" s="2">
        <v>1.5352900000000001E-4</v>
      </c>
      <c r="L584">
        <v>3.6034249999999999E-3</v>
      </c>
      <c r="M584">
        <v>34.562800000000003</v>
      </c>
      <c r="N584">
        <v>61.3033</v>
      </c>
      <c r="O584">
        <v>3.6741999999999999</v>
      </c>
      <c r="P584">
        <v>2.0771599999999999E-4</v>
      </c>
      <c r="Q584">
        <v>6.5926999999999999E-4</v>
      </c>
      <c r="R584" s="2">
        <v>3.6100000000000003E-5</v>
      </c>
      <c r="S584" s="2">
        <v>0</v>
      </c>
      <c r="T584" s="2">
        <v>0</v>
      </c>
      <c r="U584">
        <v>110728</v>
      </c>
    </row>
    <row r="585" spans="1:21" x14ac:dyDescent="0.2">
      <c r="A585">
        <v>1676</v>
      </c>
      <c r="B585">
        <v>3</v>
      </c>
      <c r="C585">
        <v>24</v>
      </c>
      <c r="D585">
        <v>4</v>
      </c>
      <c r="E585">
        <v>150</v>
      </c>
      <c r="F585">
        <v>60.736800000000002</v>
      </c>
      <c r="G585" s="2">
        <v>1.9796509999999998E-3</v>
      </c>
      <c r="H585" s="2">
        <v>2.41702E-4</v>
      </c>
      <c r="I585" s="2">
        <v>5.7500000000000002E-5</v>
      </c>
      <c r="J585" s="2">
        <v>2.3E-5</v>
      </c>
      <c r="K585" s="2">
        <v>3.6830700000000001E-4</v>
      </c>
      <c r="L585">
        <v>2.8083420000000001E-3</v>
      </c>
      <c r="M585">
        <v>72.691400000000002</v>
      </c>
      <c r="N585">
        <v>95.032799999999995</v>
      </c>
      <c r="O585">
        <v>3.2582</v>
      </c>
      <c r="P585">
        <v>1.7264400000000001E-4</v>
      </c>
      <c r="Q585">
        <v>6.9057999999999999E-4</v>
      </c>
      <c r="R585" s="2">
        <v>5.7500000000000002E-5</v>
      </c>
      <c r="S585" s="2">
        <v>0</v>
      </c>
      <c r="T585" s="2">
        <v>0</v>
      </c>
      <c r="U585">
        <v>86884</v>
      </c>
    </row>
    <row r="586" spans="1:21" x14ac:dyDescent="0.2">
      <c r="A586">
        <v>1679</v>
      </c>
      <c r="B586">
        <v>1</v>
      </c>
      <c r="C586">
        <v>16</v>
      </c>
      <c r="D586">
        <v>8</v>
      </c>
      <c r="E586">
        <v>30</v>
      </c>
      <c r="F586">
        <v>54.465600000000002</v>
      </c>
      <c r="G586" s="2">
        <v>1.2234139999999999E-3</v>
      </c>
      <c r="H586" s="2">
        <v>1.294E-4</v>
      </c>
      <c r="I586" s="2">
        <v>5.8799999999999999E-5</v>
      </c>
      <c r="J586" s="2">
        <v>0</v>
      </c>
      <c r="K586" s="2">
        <v>3.0585399999999999E-4</v>
      </c>
      <c r="L586">
        <v>2.6115190000000001E-3</v>
      </c>
      <c r="M586">
        <v>64.778300000000002</v>
      </c>
      <c r="N586">
        <v>87.8018</v>
      </c>
      <c r="O586">
        <v>3.6305999999999998</v>
      </c>
      <c r="P586">
        <v>2.5879899999999999E-4</v>
      </c>
      <c r="Q586">
        <v>8.3522000000000002E-4</v>
      </c>
      <c r="R586" s="2">
        <v>8.2299999999999995E-5</v>
      </c>
      <c r="S586" s="2">
        <v>0</v>
      </c>
      <c r="T586" s="2">
        <v>2.3499999999999999E-5</v>
      </c>
      <c r="U586">
        <v>85008</v>
      </c>
    </row>
    <row r="587" spans="1:21" x14ac:dyDescent="0.2">
      <c r="A587">
        <v>1681</v>
      </c>
      <c r="B587">
        <v>6</v>
      </c>
      <c r="C587">
        <v>21</v>
      </c>
      <c r="D587">
        <v>8</v>
      </c>
      <c r="E587">
        <v>400</v>
      </c>
      <c r="F587">
        <v>169.98</v>
      </c>
      <c r="G587" s="2">
        <v>5.8503130000000002E-3</v>
      </c>
      <c r="H587" s="2">
        <v>1.4121399999999999E-4</v>
      </c>
      <c r="I587" s="2">
        <v>5.0399999999999999E-5</v>
      </c>
      <c r="J587" s="2">
        <v>9.0799999999999998E-5</v>
      </c>
      <c r="K587" s="2">
        <v>2.2190799999999999E-4</v>
      </c>
      <c r="L587">
        <v>4.8517250000000003E-3</v>
      </c>
      <c r="M587">
        <v>25.6083</v>
      </c>
      <c r="N587">
        <v>39.284799999999997</v>
      </c>
      <c r="O587">
        <v>5.2495000000000003</v>
      </c>
      <c r="P587">
        <v>3.12689E-4</v>
      </c>
      <c r="Q587">
        <v>1.0188E-3</v>
      </c>
      <c r="R587" s="2">
        <v>6.05E-5</v>
      </c>
      <c r="S587" s="2">
        <v>0</v>
      </c>
      <c r="T587" s="2">
        <v>0</v>
      </c>
      <c r="U587">
        <v>99140</v>
      </c>
    </row>
    <row r="588" spans="1:21" x14ac:dyDescent="0.2">
      <c r="A588">
        <v>1686</v>
      </c>
      <c r="B588">
        <v>5</v>
      </c>
      <c r="C588">
        <v>18</v>
      </c>
      <c r="D588">
        <v>2</v>
      </c>
      <c r="E588">
        <v>350</v>
      </c>
      <c r="F588">
        <v>121.4862</v>
      </c>
      <c r="G588" s="2">
        <v>2.626864E-3</v>
      </c>
      <c r="H588" s="2">
        <v>5.2053099999999997E-4</v>
      </c>
      <c r="I588" s="2">
        <v>1.2099999999999999E-5</v>
      </c>
      <c r="J588" s="2">
        <v>0</v>
      </c>
      <c r="K588" s="2">
        <v>7.2600000000000003E-5</v>
      </c>
      <c r="L588">
        <v>4.7937250000000004E-3</v>
      </c>
      <c r="M588">
        <v>39.129100000000001</v>
      </c>
      <c r="N588">
        <v>44.606099999999998</v>
      </c>
      <c r="O588">
        <v>4.0303000000000004</v>
      </c>
      <c r="P588">
        <v>3.0263399999999998E-4</v>
      </c>
      <c r="Q588">
        <v>1.2953000000000001E-3</v>
      </c>
      <c r="R588" s="2">
        <v>8.4699999999999999E-5</v>
      </c>
      <c r="S588" s="2">
        <v>8.4699999999999999E-5</v>
      </c>
      <c r="T588" s="2">
        <v>4.8399999999999997E-5</v>
      </c>
      <c r="U588">
        <v>82608</v>
      </c>
    </row>
    <row r="589" spans="1:21" x14ac:dyDescent="0.2">
      <c r="A589">
        <v>1688</v>
      </c>
      <c r="B589">
        <v>3</v>
      </c>
      <c r="C589">
        <v>25</v>
      </c>
      <c r="D589">
        <v>10</v>
      </c>
      <c r="E589">
        <v>50</v>
      </c>
      <c r="F589">
        <v>163.20840000000001</v>
      </c>
      <c r="G589" s="2">
        <v>1.6906678000000001E-2</v>
      </c>
      <c r="H589" s="2">
        <v>5.6473199999999997E-4</v>
      </c>
      <c r="I589" s="2">
        <v>8.8200000000000003E-5</v>
      </c>
      <c r="J589" s="2">
        <v>0</v>
      </c>
      <c r="K589" s="2">
        <v>5.2899999999999998E-5</v>
      </c>
      <c r="L589">
        <v>3.7237049999999999E-3</v>
      </c>
      <c r="M589">
        <v>45.352400000000003</v>
      </c>
      <c r="N589">
        <v>73.023700000000005</v>
      </c>
      <c r="O589">
        <v>3.6539999999999999</v>
      </c>
      <c r="P589">
        <v>2.1177500000000001E-4</v>
      </c>
      <c r="Q589">
        <v>6.3531999999999998E-4</v>
      </c>
      <c r="R589" s="2">
        <v>8.8200000000000003E-5</v>
      </c>
      <c r="S589" s="2">
        <v>0</v>
      </c>
      <c r="T589" s="2">
        <v>0</v>
      </c>
      <c r="U589">
        <v>56664</v>
      </c>
    </row>
    <row r="590" spans="1:21" x14ac:dyDescent="0.2">
      <c r="A590">
        <v>1692</v>
      </c>
      <c r="B590">
        <v>3</v>
      </c>
      <c r="C590">
        <v>21</v>
      </c>
      <c r="D590">
        <v>12</v>
      </c>
      <c r="E590">
        <v>500</v>
      </c>
      <c r="F590">
        <v>68.128200000000007</v>
      </c>
      <c r="G590" s="2">
        <v>3.1658089999999999E-3</v>
      </c>
      <c r="H590" s="2">
        <v>2.9679499999999998E-4</v>
      </c>
      <c r="I590" s="2">
        <v>0</v>
      </c>
      <c r="J590" s="2">
        <v>4.9499999999999997E-5</v>
      </c>
      <c r="K590" s="2">
        <v>2.8442799999999998E-4</v>
      </c>
      <c r="L590">
        <v>2.3867229999999999E-3</v>
      </c>
      <c r="M590">
        <v>62.041699999999999</v>
      </c>
      <c r="N590">
        <v>85.927499999999995</v>
      </c>
      <c r="O590">
        <v>4.1864999999999997</v>
      </c>
      <c r="P590">
        <v>2.4732900000000002E-4</v>
      </c>
      <c r="Q590">
        <v>6.8015000000000003E-4</v>
      </c>
      <c r="R590" s="2">
        <v>1.11298E-4</v>
      </c>
      <c r="S590" s="2">
        <v>9.8900000000000005E-5</v>
      </c>
      <c r="T590" s="2">
        <v>1.2365999999999999E-4</v>
      </c>
      <c r="U590">
        <v>80864</v>
      </c>
    </row>
    <row r="591" spans="1:21" x14ac:dyDescent="0.2">
      <c r="A591">
        <v>1696</v>
      </c>
      <c r="B591">
        <v>6</v>
      </c>
      <c r="C591">
        <v>20</v>
      </c>
      <c r="D591">
        <v>28</v>
      </c>
      <c r="E591">
        <v>800</v>
      </c>
      <c r="F591">
        <v>104.4786</v>
      </c>
      <c r="G591" s="2">
        <v>2.3628999999999998E-3</v>
      </c>
      <c r="H591" s="2">
        <v>3.6352299999999998E-4</v>
      </c>
      <c r="I591" s="2">
        <v>7.7899999999999996E-5</v>
      </c>
      <c r="J591" s="2">
        <v>1.81762E-4</v>
      </c>
      <c r="K591" s="2">
        <v>4.6738699999999999E-4</v>
      </c>
      <c r="L591">
        <v>3.4534689999999998E-3</v>
      </c>
      <c r="M591">
        <v>28.393899999999999</v>
      </c>
      <c r="N591">
        <v>57.082700000000003</v>
      </c>
      <c r="O591">
        <v>4.9850000000000003</v>
      </c>
      <c r="P591">
        <v>3.6352299999999998E-4</v>
      </c>
      <c r="Q591">
        <v>1.0127000000000001E-3</v>
      </c>
      <c r="R591" s="2">
        <v>7.7899999999999996E-5</v>
      </c>
      <c r="S591" s="2">
        <v>0</v>
      </c>
      <c r="T591" s="2">
        <v>0</v>
      </c>
      <c r="U591">
        <v>38512</v>
      </c>
    </row>
    <row r="592" spans="1:21" x14ac:dyDescent="0.2">
      <c r="A592">
        <v>1701</v>
      </c>
      <c r="B592">
        <v>4</v>
      </c>
      <c r="C592">
        <v>17</v>
      </c>
      <c r="D592">
        <v>4</v>
      </c>
      <c r="E592">
        <v>250</v>
      </c>
      <c r="F592">
        <v>83.49</v>
      </c>
      <c r="G592" s="2">
        <v>5.5871600000000001E-4</v>
      </c>
      <c r="H592" s="2">
        <v>3.8602200000000003E-4</v>
      </c>
      <c r="I592" s="2">
        <v>4.0599999999999998E-5</v>
      </c>
      <c r="J592" s="2">
        <v>9.1399999999999999E-5</v>
      </c>
      <c r="K592" s="2">
        <v>3.8602200000000003E-4</v>
      </c>
      <c r="L592">
        <v>4.2056070000000001E-3</v>
      </c>
      <c r="M592">
        <v>34.4407</v>
      </c>
      <c r="N592">
        <v>50.212600000000002</v>
      </c>
      <c r="O592">
        <v>3.4903</v>
      </c>
      <c r="P592">
        <v>2.6412000000000001E-4</v>
      </c>
      <c r="Q592">
        <v>7.4156999999999999E-4</v>
      </c>
      <c r="R592" s="2">
        <v>7.1099999999999994E-5</v>
      </c>
      <c r="S592" s="2">
        <v>0</v>
      </c>
      <c r="T592" s="2">
        <v>4.0599999999999998E-5</v>
      </c>
      <c r="U592">
        <v>98440</v>
      </c>
    </row>
    <row r="593" spans="1:21" x14ac:dyDescent="0.2">
      <c r="A593">
        <v>1704</v>
      </c>
      <c r="B593">
        <v>5</v>
      </c>
      <c r="C593">
        <v>17</v>
      </c>
      <c r="D593">
        <v>12</v>
      </c>
      <c r="E593">
        <v>900</v>
      </c>
      <c r="F593">
        <v>86.422799999999995</v>
      </c>
      <c r="G593" s="2">
        <v>1.1723009999999999E-3</v>
      </c>
      <c r="H593" s="2">
        <v>4.0894199999999998E-4</v>
      </c>
      <c r="I593" s="2">
        <v>8.1799999999999996E-5</v>
      </c>
      <c r="J593" s="2">
        <v>2.73E-5</v>
      </c>
      <c r="K593" s="2">
        <v>2.4536499999999999E-4</v>
      </c>
      <c r="L593">
        <v>3.9531080000000003E-3</v>
      </c>
      <c r="M593">
        <v>26.444400000000002</v>
      </c>
      <c r="N593">
        <v>62.151699999999998</v>
      </c>
      <c r="O593">
        <v>3.9171999999999998</v>
      </c>
      <c r="P593">
        <v>3.2715400000000002E-4</v>
      </c>
      <c r="Q593">
        <v>1.0087E-3</v>
      </c>
      <c r="R593" s="2">
        <v>1.09051E-4</v>
      </c>
      <c r="S593" s="2">
        <v>0</v>
      </c>
      <c r="T593" s="2">
        <v>2.4537000000000002E-4</v>
      </c>
      <c r="U593">
        <v>36680</v>
      </c>
    </row>
    <row r="594" spans="1:21" x14ac:dyDescent="0.2">
      <c r="A594">
        <v>1705</v>
      </c>
      <c r="B594">
        <v>5</v>
      </c>
      <c r="C594">
        <v>24</v>
      </c>
      <c r="D594">
        <v>30</v>
      </c>
      <c r="E594">
        <v>1260</v>
      </c>
      <c r="F594">
        <v>142.21199999999999</v>
      </c>
      <c r="G594" s="2">
        <v>9.6696590000000006E-3</v>
      </c>
      <c r="H594" s="2">
        <v>7.9554500000000004E-4</v>
      </c>
      <c r="I594" s="2">
        <v>4.74E-5</v>
      </c>
      <c r="J594" s="2">
        <v>2.6518199999999998E-4</v>
      </c>
      <c r="K594" s="2">
        <v>3.1253599999999998E-4</v>
      </c>
      <c r="L594">
        <v>3.2958290000000001E-3</v>
      </c>
      <c r="M594">
        <v>40.622500000000002</v>
      </c>
      <c r="N594">
        <v>57.494300000000003</v>
      </c>
      <c r="O594">
        <v>5.3966000000000003</v>
      </c>
      <c r="P594">
        <v>2.5571099999999999E-4</v>
      </c>
      <c r="Q594">
        <v>9.1865999999999996E-4</v>
      </c>
      <c r="R594" s="2">
        <v>9.4699999999999998E-5</v>
      </c>
      <c r="S594" s="2">
        <v>2.5571099999999999E-4</v>
      </c>
      <c r="T594" s="2">
        <v>3.7882999999999998E-4</v>
      </c>
      <c r="U594">
        <v>105588</v>
      </c>
    </row>
    <row r="595" spans="1:21" x14ac:dyDescent="0.2">
      <c r="A595">
        <v>1709</v>
      </c>
      <c r="B595">
        <v>4</v>
      </c>
      <c r="C595">
        <v>19</v>
      </c>
      <c r="D595">
        <v>6</v>
      </c>
      <c r="E595">
        <v>500</v>
      </c>
      <c r="F595">
        <v>98.315399999999997</v>
      </c>
      <c r="G595" s="2">
        <v>3.1351999999999999E-3</v>
      </c>
      <c r="H595" s="2">
        <v>5.58323E-4</v>
      </c>
      <c r="I595" s="2">
        <v>8.5900000000000001E-5</v>
      </c>
      <c r="J595" s="2">
        <v>8.5900000000000001E-5</v>
      </c>
      <c r="K595" s="2">
        <v>2.57688E-4</v>
      </c>
      <c r="L595">
        <v>2.6198250000000001E-3</v>
      </c>
      <c r="M595">
        <v>27.0413</v>
      </c>
      <c r="N595">
        <v>75.147499999999994</v>
      </c>
      <c r="O595">
        <v>5.8933999999999997</v>
      </c>
      <c r="P595">
        <v>2.7916200000000001E-4</v>
      </c>
      <c r="Q595">
        <v>1.6105E-3</v>
      </c>
      <c r="R595" s="2">
        <v>1.0737E-4</v>
      </c>
      <c r="S595" s="2">
        <v>0</v>
      </c>
      <c r="T595" s="2">
        <v>0</v>
      </c>
      <c r="U595">
        <v>46568</v>
      </c>
    </row>
    <row r="596" spans="1:21" x14ac:dyDescent="0.2">
      <c r="A596">
        <v>1712</v>
      </c>
      <c r="B596">
        <v>5</v>
      </c>
      <c r="C596">
        <v>28</v>
      </c>
      <c r="D596">
        <v>6</v>
      </c>
      <c r="E596">
        <v>400</v>
      </c>
      <c r="F596">
        <v>102.399</v>
      </c>
      <c r="G596" s="2">
        <v>3.1742210000000001E-3</v>
      </c>
      <c r="H596" s="2">
        <v>3.0134999999999998E-4</v>
      </c>
      <c r="I596" s="2">
        <v>8.0400000000000003E-5</v>
      </c>
      <c r="J596" s="2">
        <v>2.0100000000000001E-5</v>
      </c>
      <c r="K596" s="2">
        <v>3.2143999999999999E-4</v>
      </c>
      <c r="L596">
        <v>3.5157510000000001E-3</v>
      </c>
      <c r="M596">
        <v>46.482799999999997</v>
      </c>
      <c r="N596">
        <v>57.554299999999998</v>
      </c>
      <c r="O596">
        <v>4.5942999999999996</v>
      </c>
      <c r="P596">
        <v>3.0134999999999998E-4</v>
      </c>
      <c r="Q596">
        <v>1.7277E-3</v>
      </c>
      <c r="R596" s="2">
        <v>1.0045E-4</v>
      </c>
      <c r="S596" s="2">
        <v>5.0224999999999998E-4</v>
      </c>
      <c r="T596" s="2">
        <v>5.2234000000000004E-4</v>
      </c>
      <c r="U596">
        <v>49776</v>
      </c>
    </row>
    <row r="597" spans="1:21" x14ac:dyDescent="0.2">
      <c r="A597">
        <v>1713</v>
      </c>
      <c r="B597">
        <v>2</v>
      </c>
      <c r="C597">
        <v>16</v>
      </c>
      <c r="D597">
        <v>10</v>
      </c>
      <c r="E597">
        <v>150</v>
      </c>
      <c r="F597">
        <v>77.986199999999997</v>
      </c>
      <c r="G597" s="2">
        <v>2.2772859999999999E-3</v>
      </c>
      <c r="H597" s="2">
        <v>8.3599999999999999E-5</v>
      </c>
      <c r="I597" s="2">
        <v>6.2700000000000006E-5</v>
      </c>
      <c r="J597" s="2">
        <v>0</v>
      </c>
      <c r="K597" s="2">
        <v>1.8803299999999999E-4</v>
      </c>
      <c r="L597">
        <v>2.5906739999999998E-3</v>
      </c>
      <c r="M597">
        <v>43.349600000000002</v>
      </c>
      <c r="N597">
        <v>79.838700000000003</v>
      </c>
      <c r="O597">
        <v>4.8789999999999996</v>
      </c>
      <c r="P597">
        <v>3.13388E-4</v>
      </c>
      <c r="Q597">
        <v>1.3162E-3</v>
      </c>
      <c r="R597" s="2">
        <v>1.2535500000000001E-4</v>
      </c>
      <c r="S597" s="2">
        <v>0</v>
      </c>
      <c r="T597" s="2">
        <v>2.09E-5</v>
      </c>
      <c r="U597">
        <v>47864</v>
      </c>
    </row>
    <row r="598" spans="1:21" x14ac:dyDescent="0.2">
      <c r="A598">
        <v>1714</v>
      </c>
      <c r="B598">
        <v>2</v>
      </c>
      <c r="C598">
        <v>24</v>
      </c>
      <c r="D598">
        <v>16</v>
      </c>
      <c r="E598">
        <v>500</v>
      </c>
      <c r="F598">
        <v>64.832400000000007</v>
      </c>
      <c r="G598" s="2">
        <v>3.4478599999999997E-4</v>
      </c>
      <c r="H598" s="2">
        <v>5.0699999999999999E-5</v>
      </c>
      <c r="I598" s="2">
        <v>0</v>
      </c>
      <c r="J598" s="2">
        <v>5.0699999999999999E-5</v>
      </c>
      <c r="K598" s="2">
        <v>2.8394100000000001E-4</v>
      </c>
      <c r="L598">
        <v>2.778567E-3</v>
      </c>
      <c r="M598">
        <v>31.223400000000002</v>
      </c>
      <c r="N598">
        <v>61.445300000000003</v>
      </c>
      <c r="O598">
        <v>4.4196999999999997</v>
      </c>
      <c r="P598">
        <v>1.2168900000000001E-4</v>
      </c>
      <c r="Q598">
        <v>5.2731999999999996E-4</v>
      </c>
      <c r="R598" s="2">
        <v>7.1000000000000005E-5</v>
      </c>
      <c r="S598" s="2">
        <v>0</v>
      </c>
      <c r="T598" s="2">
        <v>2.0299999999999999E-5</v>
      </c>
      <c r="U598">
        <v>98612</v>
      </c>
    </row>
    <row r="599" spans="1:21" x14ac:dyDescent="0.2">
      <c r="A599">
        <v>1719</v>
      </c>
      <c r="B599">
        <v>1</v>
      </c>
      <c r="C599">
        <v>34</v>
      </c>
      <c r="D599">
        <v>12</v>
      </c>
      <c r="E599">
        <v>150</v>
      </c>
      <c r="F599">
        <v>49.113599999999998</v>
      </c>
      <c r="G599" s="2">
        <v>1.8589100000000001E-4</v>
      </c>
      <c r="H599" s="2">
        <v>1.8589100000000001E-4</v>
      </c>
      <c r="I599" s="2">
        <v>2.3200000000000001E-5</v>
      </c>
      <c r="J599" s="2">
        <v>0</v>
      </c>
      <c r="K599" s="2">
        <v>4.1825400000000001E-4</v>
      </c>
      <c r="L599">
        <v>1.1850540000000001E-3</v>
      </c>
      <c r="M599">
        <v>57.68</v>
      </c>
      <c r="N599">
        <v>165.5686</v>
      </c>
      <c r="O599">
        <v>7.9412000000000003</v>
      </c>
      <c r="P599">
        <v>2.3236400000000001E-4</v>
      </c>
      <c r="Q599">
        <v>9.9916000000000002E-4</v>
      </c>
      <c r="R599" s="2">
        <v>1.1618200000000001E-4</v>
      </c>
      <c r="S599" s="2">
        <v>0</v>
      </c>
      <c r="T599" s="2">
        <v>0</v>
      </c>
      <c r="U599">
        <v>43036</v>
      </c>
    </row>
    <row r="600" spans="1:21" x14ac:dyDescent="0.2">
      <c r="A600">
        <v>1731</v>
      </c>
      <c r="B600">
        <v>4</v>
      </c>
      <c r="C600">
        <v>19</v>
      </c>
      <c r="D600">
        <v>36</v>
      </c>
      <c r="E600">
        <v>1350</v>
      </c>
      <c r="F600">
        <v>73.814400000000006</v>
      </c>
      <c r="G600" s="2">
        <v>1.402543E-3</v>
      </c>
      <c r="H600" s="2">
        <v>2.4447999999999999E-4</v>
      </c>
      <c r="I600" s="2">
        <v>2.5700000000000001E-5</v>
      </c>
      <c r="J600" s="2">
        <v>5.1499999999999998E-5</v>
      </c>
      <c r="K600" s="2">
        <v>2.3161300000000001E-4</v>
      </c>
      <c r="L600">
        <v>3.31978E-3</v>
      </c>
      <c r="M600">
        <v>54.163400000000003</v>
      </c>
      <c r="N600">
        <v>72.883700000000005</v>
      </c>
      <c r="O600">
        <v>3.8488000000000002</v>
      </c>
      <c r="P600">
        <v>1.8014300000000001E-4</v>
      </c>
      <c r="Q600">
        <v>9.6504999999999996E-4</v>
      </c>
      <c r="R600" s="2">
        <v>7.7200000000000006E-5</v>
      </c>
      <c r="S600" s="2">
        <v>0</v>
      </c>
      <c r="T600" s="2">
        <v>0</v>
      </c>
      <c r="U600">
        <v>77716</v>
      </c>
    </row>
    <row r="601" spans="1:21" x14ac:dyDescent="0.2">
      <c r="A601">
        <v>1733</v>
      </c>
      <c r="B601">
        <v>5</v>
      </c>
      <c r="C601">
        <v>17</v>
      </c>
      <c r="D601">
        <v>28</v>
      </c>
      <c r="E601">
        <v>460</v>
      </c>
      <c r="F601">
        <v>171.2124</v>
      </c>
      <c r="G601" s="2">
        <v>3.9700409999999997E-3</v>
      </c>
      <c r="H601" s="2">
        <v>6.9578000000000001E-4</v>
      </c>
      <c r="I601" s="2">
        <v>4.0899999999999998E-5</v>
      </c>
      <c r="J601" s="2">
        <v>1.2278500000000001E-4</v>
      </c>
      <c r="K601" s="2">
        <v>8.0833299999999995E-4</v>
      </c>
      <c r="L601">
        <v>4.1849139999999996E-3</v>
      </c>
      <c r="M601">
        <v>19.539200000000001</v>
      </c>
      <c r="N601">
        <v>38.581899999999997</v>
      </c>
      <c r="O601">
        <v>6.5720999999999998</v>
      </c>
      <c r="P601">
        <v>2.4557000000000002E-4</v>
      </c>
      <c r="Q601">
        <v>9.0041999999999997E-4</v>
      </c>
      <c r="R601" s="2">
        <v>8.1899999999999999E-5</v>
      </c>
      <c r="S601" s="2">
        <v>1.43249E-4</v>
      </c>
      <c r="T601" s="2">
        <v>1.6370999999999999E-4</v>
      </c>
      <c r="U601">
        <v>97732</v>
      </c>
    </row>
    <row r="602" spans="1:21" x14ac:dyDescent="0.2">
      <c r="A602">
        <v>1734</v>
      </c>
      <c r="B602">
        <v>4</v>
      </c>
      <c r="C602">
        <v>25</v>
      </c>
      <c r="D602">
        <v>4</v>
      </c>
      <c r="E602">
        <v>200</v>
      </c>
      <c r="F602">
        <v>104.9742</v>
      </c>
      <c r="G602" s="2">
        <v>5.2087349999999999E-3</v>
      </c>
      <c r="H602" s="2">
        <v>3.0866599999999998E-4</v>
      </c>
      <c r="I602" s="2">
        <v>3.8600000000000003E-5</v>
      </c>
      <c r="J602" s="2">
        <v>3.8600000000000003E-5</v>
      </c>
      <c r="K602" s="2">
        <v>6.7520600000000003E-4</v>
      </c>
      <c r="L602">
        <v>3.6075310000000002E-3</v>
      </c>
      <c r="M602">
        <v>56.580599999999997</v>
      </c>
      <c r="N602">
        <v>76.342200000000005</v>
      </c>
      <c r="O602">
        <v>3.9198</v>
      </c>
      <c r="P602">
        <v>3.47249E-4</v>
      </c>
      <c r="Q602">
        <v>1.2347E-3</v>
      </c>
      <c r="R602" s="2">
        <v>9.6500000000000001E-5</v>
      </c>
      <c r="S602" s="2">
        <v>0</v>
      </c>
      <c r="T602" s="2">
        <v>0</v>
      </c>
      <c r="U602">
        <v>51836</v>
      </c>
    </row>
    <row r="603" spans="1:21" x14ac:dyDescent="0.2">
      <c r="A603">
        <v>1742</v>
      </c>
      <c r="B603">
        <v>5</v>
      </c>
      <c r="C603">
        <v>18</v>
      </c>
      <c r="D603">
        <v>14</v>
      </c>
      <c r="E603">
        <v>600</v>
      </c>
      <c r="F603">
        <v>81.147000000000006</v>
      </c>
      <c r="G603" s="2">
        <v>3.7813930000000001E-3</v>
      </c>
      <c r="H603" s="2">
        <v>3.5673500000000001E-4</v>
      </c>
      <c r="I603" s="2">
        <v>4.7599999999999998E-5</v>
      </c>
      <c r="J603" s="2">
        <v>7.1299999999999998E-5</v>
      </c>
      <c r="K603" s="2">
        <v>9.5099999999999994E-5</v>
      </c>
      <c r="L603">
        <v>2.7349700000000002E-3</v>
      </c>
      <c r="M603">
        <v>46.877200000000002</v>
      </c>
      <c r="N603">
        <v>62.017400000000002</v>
      </c>
      <c r="O603">
        <v>4.3391000000000002</v>
      </c>
      <c r="P603">
        <v>3.3295299999999998E-4</v>
      </c>
      <c r="Q603">
        <v>1.5221E-3</v>
      </c>
      <c r="R603" s="2">
        <v>9.5099999999999994E-5</v>
      </c>
      <c r="S603" s="2">
        <v>0</v>
      </c>
      <c r="T603" s="2">
        <v>1.4269E-4</v>
      </c>
      <c r="U603">
        <v>42048</v>
      </c>
    </row>
    <row r="604" spans="1:21" x14ac:dyDescent="0.2">
      <c r="A604">
        <v>1745</v>
      </c>
      <c r="B604">
        <v>4</v>
      </c>
      <c r="C604">
        <v>18</v>
      </c>
      <c r="D604">
        <v>28</v>
      </c>
      <c r="E604">
        <v>650</v>
      </c>
      <c r="F604">
        <v>67.396199999999993</v>
      </c>
      <c r="G604" s="2">
        <v>2.7963340000000001E-3</v>
      </c>
      <c r="H604" s="2">
        <v>1.81244E-4</v>
      </c>
      <c r="I604" s="2">
        <v>0</v>
      </c>
      <c r="J604" s="2">
        <v>7.7700000000000005E-5</v>
      </c>
      <c r="K604" s="2">
        <v>1.03568E-4</v>
      </c>
      <c r="L604">
        <v>2.0972500000000002E-3</v>
      </c>
      <c r="M604">
        <v>60.323</v>
      </c>
      <c r="N604">
        <v>82.074100000000001</v>
      </c>
      <c r="O604">
        <v>4.7099000000000002</v>
      </c>
      <c r="P604">
        <v>2.0713599999999999E-4</v>
      </c>
      <c r="Q604">
        <v>9.3210999999999999E-4</v>
      </c>
      <c r="R604" s="2">
        <v>7.7700000000000005E-5</v>
      </c>
      <c r="S604" s="2">
        <v>0</v>
      </c>
      <c r="T604" s="2">
        <v>0</v>
      </c>
      <c r="U604">
        <v>77244</v>
      </c>
    </row>
    <row r="605" spans="1:21" x14ac:dyDescent="0.2">
      <c r="A605">
        <v>1748</v>
      </c>
      <c r="B605">
        <v>4</v>
      </c>
      <c r="C605">
        <v>22</v>
      </c>
      <c r="D605">
        <v>4</v>
      </c>
      <c r="E605">
        <v>150</v>
      </c>
      <c r="F605">
        <v>74.464799999999997</v>
      </c>
      <c r="G605" s="2">
        <v>1.906535E-3</v>
      </c>
      <c r="H605" s="2">
        <v>6.4835000000000001E-4</v>
      </c>
      <c r="I605" s="2">
        <v>2.5700000000000001E-5</v>
      </c>
      <c r="J605" s="2">
        <v>2.1183700000000001E-4</v>
      </c>
      <c r="K605" s="2">
        <v>5.3280299999999999E-4</v>
      </c>
      <c r="L605">
        <v>1.9707280000000001E-3</v>
      </c>
      <c r="M605">
        <v>41.712400000000002</v>
      </c>
      <c r="N605">
        <v>87.413700000000006</v>
      </c>
      <c r="O605">
        <v>6.7165999999999997</v>
      </c>
      <c r="P605">
        <v>1.09128E-4</v>
      </c>
      <c r="Q605">
        <v>7.4463999999999997E-4</v>
      </c>
      <c r="R605" s="2">
        <v>4.49E-5</v>
      </c>
      <c r="S605" s="2">
        <v>0</v>
      </c>
      <c r="T605" s="2">
        <v>6.4200000000000002E-5</v>
      </c>
      <c r="U605">
        <v>155780</v>
      </c>
    </row>
    <row r="606" spans="1:21" x14ac:dyDescent="0.2">
      <c r="A606">
        <v>1751</v>
      </c>
      <c r="B606">
        <v>4</v>
      </c>
      <c r="C606">
        <v>23</v>
      </c>
      <c r="D606">
        <v>14</v>
      </c>
      <c r="E606">
        <v>200</v>
      </c>
      <c r="F606">
        <v>111.2958</v>
      </c>
      <c r="G606" s="2">
        <v>1.637707E-3</v>
      </c>
      <c r="H606" s="2">
        <v>3.5949700000000002E-4</v>
      </c>
      <c r="I606" s="2">
        <v>4.99E-5</v>
      </c>
      <c r="J606" s="2">
        <v>0</v>
      </c>
      <c r="K606" s="2">
        <v>3.0956700000000001E-4</v>
      </c>
      <c r="L606">
        <v>3.6249250000000002E-3</v>
      </c>
      <c r="M606">
        <v>32.430900000000001</v>
      </c>
      <c r="N606">
        <v>63.823700000000002</v>
      </c>
      <c r="O606">
        <v>5.3250999999999999</v>
      </c>
      <c r="P606">
        <v>2.2967800000000001E-4</v>
      </c>
      <c r="Q606">
        <v>1.7175999999999999E-3</v>
      </c>
      <c r="R606" s="2">
        <v>7.9900000000000004E-5</v>
      </c>
      <c r="S606" s="2">
        <v>2.2967800000000001E-4</v>
      </c>
      <c r="T606" s="2">
        <v>2.1969000000000001E-4</v>
      </c>
      <c r="U606">
        <v>100140</v>
      </c>
    </row>
    <row r="607" spans="1:21" x14ac:dyDescent="0.2">
      <c r="A607">
        <v>1752</v>
      </c>
      <c r="B607">
        <v>5</v>
      </c>
      <c r="C607">
        <v>22</v>
      </c>
      <c r="D607">
        <v>24</v>
      </c>
      <c r="E607">
        <v>500</v>
      </c>
      <c r="F607">
        <v>135.8904</v>
      </c>
      <c r="G607" s="2">
        <v>3.763246E-3</v>
      </c>
      <c r="H607" s="2">
        <v>3.4976799999999998E-4</v>
      </c>
      <c r="I607" s="2">
        <v>2.5899999999999999E-5</v>
      </c>
      <c r="J607" s="2">
        <v>1.16589E-4</v>
      </c>
      <c r="K607" s="2">
        <v>6.0237799999999998E-4</v>
      </c>
      <c r="L607">
        <v>3.2580249999999999E-3</v>
      </c>
      <c r="M607">
        <v>31.6892</v>
      </c>
      <c r="N607">
        <v>64.325999999999993</v>
      </c>
      <c r="O607">
        <v>7.3140999999999998</v>
      </c>
      <c r="P607">
        <v>2.2022400000000001E-4</v>
      </c>
      <c r="Q607">
        <v>1.3083999999999999E-3</v>
      </c>
      <c r="R607" s="2">
        <v>5.8300000000000001E-5</v>
      </c>
      <c r="S607" s="2">
        <v>3.8863100000000001E-4</v>
      </c>
      <c r="T607" s="2">
        <v>1.0428E-3</v>
      </c>
      <c r="U607">
        <v>154388</v>
      </c>
    </row>
    <row r="608" spans="1:21" x14ac:dyDescent="0.2">
      <c r="A608">
        <v>1753</v>
      </c>
      <c r="B608">
        <v>3</v>
      </c>
      <c r="C608">
        <v>26</v>
      </c>
      <c r="D608">
        <v>2</v>
      </c>
      <c r="E608">
        <v>200</v>
      </c>
      <c r="F608">
        <v>57.915599999999998</v>
      </c>
      <c r="G608" s="2">
        <v>1.4153E-3</v>
      </c>
      <c r="H608" s="2">
        <v>1.3608700000000001E-4</v>
      </c>
      <c r="I608" s="2">
        <v>4.5399999999999999E-5</v>
      </c>
      <c r="J608" s="2">
        <v>7.2600000000000003E-5</v>
      </c>
      <c r="K608" s="2">
        <v>3.2660799999999999E-4</v>
      </c>
      <c r="L608">
        <v>1.5876760000000001E-3</v>
      </c>
      <c r="M608">
        <v>80.321799999999996</v>
      </c>
      <c r="N608">
        <v>128.16</v>
      </c>
      <c r="O608">
        <v>6.2286000000000001</v>
      </c>
      <c r="P608">
        <v>2.0866600000000001E-4</v>
      </c>
      <c r="Q608">
        <v>5.4434999999999998E-4</v>
      </c>
      <c r="R608" s="2">
        <v>6.3499999999999999E-5</v>
      </c>
      <c r="S608" s="2">
        <v>0</v>
      </c>
      <c r="T608" s="2">
        <v>0</v>
      </c>
      <c r="U608">
        <v>110224</v>
      </c>
    </row>
    <row r="609" spans="1:21" x14ac:dyDescent="0.2">
      <c r="A609">
        <v>1754</v>
      </c>
      <c r="B609">
        <v>4</v>
      </c>
      <c r="C609">
        <v>17</v>
      </c>
      <c r="D609">
        <v>16</v>
      </c>
      <c r="E609">
        <v>80</v>
      </c>
      <c r="F609">
        <v>118.81740000000001</v>
      </c>
      <c r="G609" s="2">
        <v>2.7636520000000001E-3</v>
      </c>
      <c r="H609" s="2">
        <v>7.7382299999999998E-4</v>
      </c>
      <c r="I609" s="2">
        <v>2.76E-5</v>
      </c>
      <c r="J609" s="2">
        <v>1.1054599999999999E-4</v>
      </c>
      <c r="K609" s="2">
        <v>2.76E-5</v>
      </c>
      <c r="L609">
        <v>3.095291E-3</v>
      </c>
      <c r="M609">
        <v>23.0991</v>
      </c>
      <c r="N609">
        <v>62.035699999999999</v>
      </c>
      <c r="O609">
        <v>6.1696</v>
      </c>
      <c r="P609">
        <v>2.7636499999999999E-4</v>
      </c>
      <c r="Q609">
        <v>3.5927000000000002E-4</v>
      </c>
      <c r="R609" s="2">
        <v>8.2899999999999996E-5</v>
      </c>
      <c r="S609" s="2">
        <v>0</v>
      </c>
      <c r="T609" s="2">
        <v>0</v>
      </c>
      <c r="U609">
        <v>36184</v>
      </c>
    </row>
    <row r="610" spans="1:21" x14ac:dyDescent="0.2">
      <c r="A610">
        <v>1755</v>
      </c>
      <c r="B610">
        <v>4</v>
      </c>
      <c r="C610">
        <v>19</v>
      </c>
      <c r="D610">
        <v>10</v>
      </c>
      <c r="E610">
        <v>200</v>
      </c>
      <c r="F610">
        <v>104.90940000000001</v>
      </c>
      <c r="G610" s="2">
        <v>3.5410760000000002E-3</v>
      </c>
      <c r="H610" s="2">
        <v>6.4030399999999996E-4</v>
      </c>
      <c r="I610" s="2">
        <v>3.8800000000000001E-5</v>
      </c>
      <c r="J610" s="2">
        <v>2.9099999999999999E-5</v>
      </c>
      <c r="K610" s="2">
        <v>3.2015199999999998E-4</v>
      </c>
      <c r="L610">
        <v>3.9194379999999999E-3</v>
      </c>
      <c r="M610">
        <v>46.094299999999997</v>
      </c>
      <c r="N610">
        <v>64.504999999999995</v>
      </c>
      <c r="O610">
        <v>4.2723000000000004</v>
      </c>
      <c r="P610">
        <v>1.3582199999999999E-4</v>
      </c>
      <c r="Q610">
        <v>6.112E-4</v>
      </c>
      <c r="R610" s="2">
        <v>4.85E-5</v>
      </c>
      <c r="S610" s="2">
        <v>5.9179600000000001E-4</v>
      </c>
      <c r="T610" s="2">
        <v>6.7899999999999997E-5</v>
      </c>
      <c r="U610">
        <v>103076</v>
      </c>
    </row>
    <row r="611" spans="1:21" x14ac:dyDescent="0.2">
      <c r="A611">
        <v>1756</v>
      </c>
      <c r="B611">
        <v>6</v>
      </c>
      <c r="C611">
        <v>18</v>
      </c>
      <c r="D611">
        <v>42</v>
      </c>
      <c r="E611">
        <v>1000</v>
      </c>
      <c r="F611">
        <v>145.97999999999999</v>
      </c>
      <c r="G611" s="2">
        <v>4.9243949999999998E-3</v>
      </c>
      <c r="H611" s="2">
        <v>3.9260599999999999E-4</v>
      </c>
      <c r="I611" s="2">
        <v>6.7299999999999996E-5</v>
      </c>
      <c r="J611" s="2">
        <v>4.49E-5</v>
      </c>
      <c r="K611" s="2">
        <v>2.8043300000000002E-4</v>
      </c>
      <c r="L611">
        <v>4.5990939999999998E-3</v>
      </c>
      <c r="M611">
        <v>34.699300000000001</v>
      </c>
      <c r="N611">
        <v>44.458500000000001</v>
      </c>
      <c r="O611">
        <v>4.8243999999999998</v>
      </c>
      <c r="P611">
        <v>3.1408400000000001E-4</v>
      </c>
      <c r="Q611">
        <v>1.7723000000000001E-3</v>
      </c>
      <c r="R611" s="2">
        <v>8.9699999999999998E-5</v>
      </c>
      <c r="S611" s="2">
        <v>2.0191100000000001E-4</v>
      </c>
      <c r="T611" s="2">
        <v>5.6100000000000002E-5</v>
      </c>
      <c r="U611">
        <v>89148</v>
      </c>
    </row>
    <row r="612" spans="1:21" x14ac:dyDescent="0.2">
      <c r="A612">
        <v>1757</v>
      </c>
      <c r="B612">
        <v>4</v>
      </c>
      <c r="C612">
        <v>29</v>
      </c>
      <c r="D612">
        <v>20</v>
      </c>
      <c r="E612">
        <v>250</v>
      </c>
      <c r="F612">
        <v>155.56020000000001</v>
      </c>
      <c r="G612" s="2">
        <v>3.5265940000000001E-3</v>
      </c>
      <c r="H612" s="2">
        <v>4.9904599999999995E-4</v>
      </c>
      <c r="I612" s="2">
        <v>5.5399999999999998E-5</v>
      </c>
      <c r="J612" s="2">
        <v>0</v>
      </c>
      <c r="K612" s="2">
        <v>7.7600000000000002E-5</v>
      </c>
      <c r="L612">
        <v>3.5931330000000001E-3</v>
      </c>
      <c r="M612">
        <v>26.885400000000001</v>
      </c>
      <c r="N612">
        <v>51.320999999999998</v>
      </c>
      <c r="O612">
        <v>7.2530999999999999</v>
      </c>
      <c r="P612">
        <v>2.43978E-4</v>
      </c>
      <c r="Q612">
        <v>9.2046000000000001E-4</v>
      </c>
      <c r="R612" s="2">
        <v>8.8700000000000001E-5</v>
      </c>
      <c r="S612" s="2">
        <v>1.6634899999999999E-4</v>
      </c>
      <c r="T612" s="2">
        <v>3.2161000000000001E-4</v>
      </c>
      <c r="U612">
        <v>90172</v>
      </c>
    </row>
    <row r="613" spans="1:21" x14ac:dyDescent="0.2">
      <c r="A613">
        <v>1758</v>
      </c>
      <c r="B613">
        <v>6</v>
      </c>
      <c r="C613">
        <v>18</v>
      </c>
      <c r="D613">
        <v>16</v>
      </c>
      <c r="E613">
        <v>1000</v>
      </c>
      <c r="F613">
        <v>169.84559999999999</v>
      </c>
      <c r="G613" s="2">
        <v>1.2105954E-2</v>
      </c>
      <c r="H613" s="2">
        <v>4.1593700000000001E-4</v>
      </c>
      <c r="I613" s="2">
        <v>2.19E-5</v>
      </c>
      <c r="J613" s="2">
        <v>6.5699999999999998E-5</v>
      </c>
      <c r="K613" s="2">
        <v>1.75131E-4</v>
      </c>
      <c r="L613">
        <v>3.765324E-3</v>
      </c>
      <c r="M613">
        <v>48.444400000000002</v>
      </c>
      <c r="N613">
        <v>56.046500000000002</v>
      </c>
      <c r="O613">
        <v>5.2092999999999998</v>
      </c>
      <c r="P613">
        <v>3.94046E-4</v>
      </c>
      <c r="Q613">
        <v>1.0288999999999999E-3</v>
      </c>
      <c r="R613" s="2">
        <v>1.3134900000000001E-4</v>
      </c>
      <c r="S613" s="2">
        <v>0</v>
      </c>
      <c r="T613" s="2">
        <v>0</v>
      </c>
      <c r="U613">
        <v>45680</v>
      </c>
    </row>
    <row r="614" spans="1:21" x14ac:dyDescent="0.2">
      <c r="A614">
        <v>1763</v>
      </c>
      <c r="B614">
        <v>4</v>
      </c>
      <c r="C614">
        <v>18</v>
      </c>
      <c r="D614">
        <v>12</v>
      </c>
      <c r="E614">
        <v>350</v>
      </c>
      <c r="F614">
        <v>122.8446</v>
      </c>
      <c r="G614" s="2">
        <v>2.3952940000000001E-3</v>
      </c>
      <c r="H614" s="2">
        <v>4.0571699999999999E-4</v>
      </c>
      <c r="I614" s="2">
        <v>1.56E-5</v>
      </c>
      <c r="J614" s="2">
        <v>7.7999999999999999E-6</v>
      </c>
      <c r="K614" s="2">
        <v>1.9505600000000001E-4</v>
      </c>
      <c r="L614">
        <v>4.353661E-3</v>
      </c>
      <c r="M614">
        <v>30.535</v>
      </c>
      <c r="N614">
        <v>51.19</v>
      </c>
      <c r="O614">
        <v>4.7885</v>
      </c>
      <c r="P614">
        <v>2.2626600000000001E-4</v>
      </c>
      <c r="Q614">
        <v>8.5824999999999996E-4</v>
      </c>
      <c r="R614" s="2">
        <v>5.4599999999999999E-5</v>
      </c>
      <c r="S614" s="2">
        <v>2.3406800000000001E-4</v>
      </c>
      <c r="T614" s="2">
        <v>3.2769E-4</v>
      </c>
      <c r="U614">
        <v>128168</v>
      </c>
    </row>
    <row r="615" spans="1:21" x14ac:dyDescent="0.2">
      <c r="A615">
        <v>1767</v>
      </c>
      <c r="B615">
        <v>3</v>
      </c>
      <c r="C615">
        <v>17</v>
      </c>
      <c r="D615">
        <v>8</v>
      </c>
      <c r="E615">
        <v>350</v>
      </c>
      <c r="F615">
        <v>87.577200000000005</v>
      </c>
      <c r="G615" s="2">
        <v>2.132793E-3</v>
      </c>
      <c r="H615" s="2">
        <v>4.9549700000000002E-4</v>
      </c>
      <c r="I615" s="2">
        <v>2.1500000000000001E-5</v>
      </c>
      <c r="J615" s="2">
        <v>0</v>
      </c>
      <c r="K615" s="2">
        <v>6.4599999999999998E-5</v>
      </c>
      <c r="L615">
        <v>2.9406699999999998E-3</v>
      </c>
      <c r="M615">
        <v>30.882400000000001</v>
      </c>
      <c r="N615">
        <v>79.8095</v>
      </c>
      <c r="O615">
        <v>4.8461999999999996</v>
      </c>
      <c r="P615">
        <v>2.0466200000000001E-4</v>
      </c>
      <c r="Q615">
        <v>1.0987E-3</v>
      </c>
      <c r="R615" s="2">
        <v>3.2299999999999999E-5</v>
      </c>
      <c r="S615" s="2">
        <v>0</v>
      </c>
      <c r="T615" s="2">
        <v>0</v>
      </c>
      <c r="U615">
        <v>92836</v>
      </c>
    </row>
    <row r="616" spans="1:21" x14ac:dyDescent="0.2">
      <c r="A616">
        <v>1768</v>
      </c>
      <c r="B616">
        <v>6</v>
      </c>
      <c r="C616">
        <v>22</v>
      </c>
      <c r="D616">
        <v>6</v>
      </c>
      <c r="E616">
        <v>730</v>
      </c>
      <c r="F616">
        <v>150.62700000000001</v>
      </c>
      <c r="G616" s="2">
        <v>3.409947E-3</v>
      </c>
      <c r="H616" s="2">
        <v>2.4491299999999998E-4</v>
      </c>
      <c r="I616" s="2">
        <v>6.5900000000000003E-5</v>
      </c>
      <c r="J616" s="2">
        <v>1.13037E-4</v>
      </c>
      <c r="K616" s="2">
        <v>2.2607399999999999E-4</v>
      </c>
      <c r="L616">
        <v>5.689525E-3</v>
      </c>
      <c r="M616">
        <v>31.9602</v>
      </c>
      <c r="N616">
        <v>37.278100000000002</v>
      </c>
      <c r="O616">
        <v>4.2765000000000004</v>
      </c>
      <c r="P616">
        <v>2.9201200000000002E-4</v>
      </c>
      <c r="Q616">
        <v>8.9488000000000002E-4</v>
      </c>
      <c r="R616" s="2">
        <v>8.4800000000000001E-5</v>
      </c>
      <c r="S616" s="2">
        <v>1.88E-5</v>
      </c>
      <c r="T616" s="2">
        <v>0</v>
      </c>
      <c r="U616">
        <v>106160</v>
      </c>
    </row>
    <row r="617" spans="1:21" x14ac:dyDescent="0.2">
      <c r="A617">
        <v>1769</v>
      </c>
      <c r="B617">
        <v>5</v>
      </c>
      <c r="C617">
        <v>20</v>
      </c>
      <c r="D617">
        <v>24</v>
      </c>
      <c r="E617">
        <v>360</v>
      </c>
      <c r="F617">
        <v>175.53540000000001</v>
      </c>
      <c r="G617" s="2">
        <v>7.3703340000000001E-3</v>
      </c>
      <c r="H617" s="2">
        <v>4.9039400000000001E-4</v>
      </c>
      <c r="I617" s="2">
        <v>1.15387E-4</v>
      </c>
      <c r="J617" s="2">
        <v>0</v>
      </c>
      <c r="K617" s="2">
        <v>1.7307999999999999E-4</v>
      </c>
      <c r="L617">
        <v>4.947211E-3</v>
      </c>
      <c r="M617">
        <v>19.567299999999999</v>
      </c>
      <c r="N617">
        <v>42.122399999999999</v>
      </c>
      <c r="O617">
        <v>5.2069999999999999</v>
      </c>
      <c r="P617">
        <v>3.8943099999999998E-4</v>
      </c>
      <c r="Q617">
        <v>1.5288999999999999E-3</v>
      </c>
      <c r="R617" s="2">
        <v>1.00963E-4</v>
      </c>
      <c r="S617" s="2">
        <v>7.2100000000000004E-5</v>
      </c>
      <c r="T617" s="2">
        <v>7.2100000000000004E-5</v>
      </c>
      <c r="U617">
        <v>69332</v>
      </c>
    </row>
    <row r="618" spans="1:21" x14ac:dyDescent="0.2">
      <c r="A618">
        <v>1770</v>
      </c>
      <c r="B618">
        <v>3</v>
      </c>
      <c r="C618">
        <v>18</v>
      </c>
      <c r="D618">
        <v>10</v>
      </c>
      <c r="E618">
        <v>160</v>
      </c>
      <c r="F618">
        <v>54.105600000000003</v>
      </c>
      <c r="G618" s="2">
        <v>2.8E-5</v>
      </c>
      <c r="H618" s="2">
        <v>5.6100000000000002E-5</v>
      </c>
      <c r="I618" s="2">
        <v>0</v>
      </c>
      <c r="J618" s="2">
        <v>0</v>
      </c>
      <c r="K618" s="2">
        <v>1.1218300000000001E-4</v>
      </c>
      <c r="L618">
        <v>2.1595239999999999E-3</v>
      </c>
      <c r="M618">
        <v>67.052599999999998</v>
      </c>
      <c r="N618">
        <v>88.623400000000004</v>
      </c>
      <c r="O618">
        <v>4.7531999999999996</v>
      </c>
      <c r="P618">
        <v>2.8045799999999998E-4</v>
      </c>
      <c r="Q618">
        <v>5.6092000000000002E-4</v>
      </c>
      <c r="R618" s="2">
        <v>1.1218300000000001E-4</v>
      </c>
      <c r="S618" s="2">
        <v>0</v>
      </c>
      <c r="T618" s="2">
        <v>0</v>
      </c>
      <c r="U618">
        <v>35656</v>
      </c>
    </row>
    <row r="619" spans="1:21" x14ac:dyDescent="0.2">
      <c r="A619">
        <v>1771</v>
      </c>
      <c r="B619">
        <v>5</v>
      </c>
      <c r="C619">
        <v>22</v>
      </c>
      <c r="D619">
        <v>20</v>
      </c>
      <c r="E619">
        <v>650</v>
      </c>
      <c r="F619">
        <v>108.27719999999999</v>
      </c>
      <c r="G619" s="2">
        <v>3.85148E-3</v>
      </c>
      <c r="H619" s="2">
        <v>5.3011900000000001E-4</v>
      </c>
      <c r="I619" s="2">
        <v>6.4900000000000005E-5</v>
      </c>
      <c r="J619" s="2">
        <v>1.08E-5</v>
      </c>
      <c r="K619" s="2">
        <v>4.2193200000000003E-4</v>
      </c>
      <c r="L619">
        <v>4.1976799999999996E-3</v>
      </c>
      <c r="M619">
        <v>28.9406</v>
      </c>
      <c r="N619">
        <v>51.237099999999998</v>
      </c>
      <c r="O619">
        <v>4.0335000000000001</v>
      </c>
      <c r="P619">
        <v>2.92107E-4</v>
      </c>
      <c r="Q619">
        <v>8.4385999999999999E-4</v>
      </c>
      <c r="R619" s="2">
        <v>8.6600000000000004E-5</v>
      </c>
      <c r="S619" s="2">
        <v>4.3300000000000002E-5</v>
      </c>
      <c r="T619" s="2">
        <v>1.2983E-4</v>
      </c>
      <c r="U619">
        <v>92432</v>
      </c>
    </row>
    <row r="620" spans="1:21" x14ac:dyDescent="0.2">
      <c r="A620">
        <v>1774</v>
      </c>
      <c r="B620">
        <v>2</v>
      </c>
      <c r="C620">
        <v>18</v>
      </c>
      <c r="D620">
        <v>12</v>
      </c>
      <c r="E620">
        <v>700</v>
      </c>
      <c r="F620">
        <v>133.2816</v>
      </c>
      <c r="G620" s="2">
        <v>3.0825779999999999E-3</v>
      </c>
      <c r="H620" s="2">
        <v>4.8906299999999998E-4</v>
      </c>
      <c r="I620" s="2">
        <v>8.8900000000000006E-5</v>
      </c>
      <c r="J620" s="2">
        <v>0</v>
      </c>
      <c r="K620" s="2">
        <v>0</v>
      </c>
      <c r="L620">
        <v>3.942142E-3</v>
      </c>
      <c r="M620">
        <v>36.286799999999999</v>
      </c>
      <c r="N620">
        <v>52.330800000000004</v>
      </c>
      <c r="O620">
        <v>5.5488999999999997</v>
      </c>
      <c r="P620">
        <v>3.8532200000000001E-4</v>
      </c>
      <c r="Q620">
        <v>2.0154999999999999E-3</v>
      </c>
      <c r="R620" s="2">
        <v>1.0374099999999999E-4</v>
      </c>
      <c r="S620" s="2">
        <v>2.07481E-4</v>
      </c>
      <c r="T620" s="2">
        <v>2.9600000000000001E-5</v>
      </c>
      <c r="U620">
        <v>67476</v>
      </c>
    </row>
    <row r="621" spans="1:21" x14ac:dyDescent="0.2">
      <c r="A621">
        <v>1775</v>
      </c>
      <c r="B621">
        <v>5</v>
      </c>
      <c r="C621">
        <v>20</v>
      </c>
      <c r="D621">
        <v>6</v>
      </c>
      <c r="E621">
        <v>350</v>
      </c>
      <c r="F621">
        <v>110.75579999999999</v>
      </c>
      <c r="G621" s="2">
        <v>4.2977509999999998E-3</v>
      </c>
      <c r="H621" s="2">
        <v>1.8685899999999999E-4</v>
      </c>
      <c r="I621" s="2">
        <v>8.4900000000000004E-5</v>
      </c>
      <c r="J621" s="2">
        <v>1.52884E-4</v>
      </c>
      <c r="K621" s="2">
        <v>5.4358900000000003E-4</v>
      </c>
      <c r="L621">
        <v>3.533329E-3</v>
      </c>
      <c r="M621">
        <v>34.956499999999998</v>
      </c>
      <c r="N621">
        <v>58.057699999999997</v>
      </c>
      <c r="O621">
        <v>4.6683000000000003</v>
      </c>
      <c r="P621">
        <v>3.7371700000000003E-4</v>
      </c>
      <c r="Q621">
        <v>1.1381E-3</v>
      </c>
      <c r="R621" s="2">
        <v>1.0192300000000001E-4</v>
      </c>
      <c r="S621" s="2">
        <v>0</v>
      </c>
      <c r="T621" s="2">
        <v>5.1E-5</v>
      </c>
      <c r="U621">
        <v>58868</v>
      </c>
    </row>
    <row r="622" spans="1:21" x14ac:dyDescent="0.2">
      <c r="A622">
        <v>1780</v>
      </c>
      <c r="B622">
        <v>5</v>
      </c>
      <c r="C622">
        <v>18</v>
      </c>
      <c r="D622">
        <v>18</v>
      </c>
      <c r="E622">
        <v>800</v>
      </c>
      <c r="F622">
        <v>144.9648</v>
      </c>
      <c r="G622" s="2">
        <v>4.2192389999999996E-3</v>
      </c>
      <c r="H622" s="2">
        <v>5.1223999999999996E-4</v>
      </c>
      <c r="I622" s="2">
        <v>1.0784E-4</v>
      </c>
      <c r="J622" s="2">
        <v>3.6395999999999998E-4</v>
      </c>
      <c r="K622" s="2">
        <v>1.8332789999999999E-3</v>
      </c>
      <c r="L622">
        <v>4.8797579999999997E-3</v>
      </c>
      <c r="M622">
        <v>36.343499999999999</v>
      </c>
      <c r="N622">
        <v>47.6464</v>
      </c>
      <c r="O622">
        <v>4.5358999999999998</v>
      </c>
      <c r="P622">
        <v>3.2351999999999999E-4</v>
      </c>
      <c r="Q622">
        <v>1.4693E-3</v>
      </c>
      <c r="R622" s="2">
        <v>9.4400000000000004E-5</v>
      </c>
      <c r="S622" s="2">
        <v>3.5048000000000002E-4</v>
      </c>
      <c r="T622" s="2">
        <v>1.4828000000000001E-4</v>
      </c>
      <c r="U622">
        <v>74184</v>
      </c>
    </row>
    <row r="623" spans="1:21" x14ac:dyDescent="0.2">
      <c r="A623">
        <v>1781</v>
      </c>
      <c r="B623">
        <v>6</v>
      </c>
      <c r="C623">
        <v>27</v>
      </c>
      <c r="D623">
        <v>6</v>
      </c>
      <c r="E623">
        <v>1500</v>
      </c>
      <c r="F623">
        <v>90.93</v>
      </c>
      <c r="G623" s="2">
        <v>1.87331E-3</v>
      </c>
      <c r="H623" s="2">
        <v>4.24874E-4</v>
      </c>
      <c r="I623" s="2">
        <v>7.7200000000000006E-5</v>
      </c>
      <c r="J623" s="2">
        <v>3.8600000000000003E-5</v>
      </c>
      <c r="K623" s="2">
        <v>0</v>
      </c>
      <c r="L623">
        <v>3.321746E-3</v>
      </c>
      <c r="M623">
        <v>34.432699999999997</v>
      </c>
      <c r="N623">
        <v>65.860500000000002</v>
      </c>
      <c r="O623">
        <v>4.6162999999999998</v>
      </c>
      <c r="P623">
        <v>3.4762500000000001E-4</v>
      </c>
      <c r="Q623">
        <v>8.8836999999999998E-4</v>
      </c>
      <c r="R623" s="2">
        <v>5.7899999999999998E-5</v>
      </c>
      <c r="S623" s="2">
        <v>0</v>
      </c>
      <c r="T623" s="2">
        <v>0</v>
      </c>
      <c r="U623">
        <v>51780</v>
      </c>
    </row>
    <row r="624" spans="1:21" x14ac:dyDescent="0.2">
      <c r="A624">
        <v>1782</v>
      </c>
      <c r="B624">
        <v>5</v>
      </c>
      <c r="C624">
        <v>19</v>
      </c>
      <c r="D624">
        <v>16</v>
      </c>
      <c r="E624">
        <v>500</v>
      </c>
      <c r="F624">
        <v>122.667</v>
      </c>
      <c r="G624" s="2">
        <v>1.9542840000000001E-3</v>
      </c>
      <c r="H624" s="2">
        <v>1.04694E-4</v>
      </c>
      <c r="I624" s="2">
        <v>4.3600000000000003E-5</v>
      </c>
      <c r="J624" s="2">
        <v>2.62E-5</v>
      </c>
      <c r="K624" s="2">
        <v>2.0938799999999999E-4</v>
      </c>
      <c r="L624">
        <v>4.8071889999999999E-3</v>
      </c>
      <c r="M624">
        <v>34.494500000000002</v>
      </c>
      <c r="N624">
        <v>49.597099999999998</v>
      </c>
      <c r="O624">
        <v>4.2794999999999996</v>
      </c>
      <c r="P624">
        <v>1.8321400000000001E-4</v>
      </c>
      <c r="Q624">
        <v>8.0265000000000002E-4</v>
      </c>
      <c r="R624" s="2">
        <v>6.9800000000000003E-5</v>
      </c>
      <c r="S624" s="2">
        <v>0</v>
      </c>
      <c r="T624" s="2">
        <v>0</v>
      </c>
      <c r="U624">
        <v>114620</v>
      </c>
    </row>
    <row r="625" spans="1:21" x14ac:dyDescent="0.2">
      <c r="A625">
        <v>1784</v>
      </c>
      <c r="B625">
        <v>4</v>
      </c>
      <c r="C625">
        <v>21</v>
      </c>
      <c r="D625">
        <v>8</v>
      </c>
      <c r="E625">
        <v>200</v>
      </c>
      <c r="F625">
        <v>86.138999999999996</v>
      </c>
      <c r="G625" s="2">
        <v>7.3970600000000002E-4</v>
      </c>
      <c r="H625" s="2">
        <v>1.1061E-4</v>
      </c>
      <c r="I625" s="2">
        <v>2.7699999999999999E-5</v>
      </c>
      <c r="J625" s="2">
        <v>1.3826299999999999E-4</v>
      </c>
      <c r="K625" s="2">
        <v>4.3552800000000002E-4</v>
      </c>
      <c r="L625">
        <v>4.0234490000000001E-3</v>
      </c>
      <c r="M625">
        <v>34.437199999999997</v>
      </c>
      <c r="N625">
        <v>64.666700000000006</v>
      </c>
      <c r="O625">
        <v>3.7612000000000001</v>
      </c>
      <c r="P625">
        <v>3.18005E-4</v>
      </c>
      <c r="Q625">
        <v>5.8761999999999996E-4</v>
      </c>
      <c r="R625" s="2">
        <v>4.8399999999999997E-5</v>
      </c>
      <c r="S625" s="2">
        <v>0</v>
      </c>
      <c r="T625" s="2">
        <v>0</v>
      </c>
      <c r="U625">
        <v>144652</v>
      </c>
    </row>
    <row r="626" spans="1:21" x14ac:dyDescent="0.2">
      <c r="A626">
        <v>1789</v>
      </c>
      <c r="B626">
        <v>6</v>
      </c>
      <c r="C626">
        <v>22</v>
      </c>
      <c r="D626">
        <v>28</v>
      </c>
      <c r="E626">
        <v>1260</v>
      </c>
      <c r="F626">
        <v>88.378799999999998</v>
      </c>
      <c r="G626" s="2">
        <v>1.4847689999999999E-3</v>
      </c>
      <c r="H626" s="2">
        <v>1.2772200000000001E-4</v>
      </c>
      <c r="I626" s="2">
        <v>3.1900000000000003E-5</v>
      </c>
      <c r="J626" s="2">
        <v>2.07548E-4</v>
      </c>
      <c r="K626" s="2">
        <v>9.5799999999999998E-5</v>
      </c>
      <c r="L626">
        <v>3.9274540000000004E-3</v>
      </c>
      <c r="M626">
        <v>40.375500000000002</v>
      </c>
      <c r="N626">
        <v>56.162599999999998</v>
      </c>
      <c r="O626">
        <v>3.9268000000000001</v>
      </c>
      <c r="P626">
        <v>3.83166E-4</v>
      </c>
      <c r="Q626">
        <v>1.3411E-3</v>
      </c>
      <c r="R626" s="2">
        <v>9.5799999999999998E-5</v>
      </c>
      <c r="S626" s="2">
        <v>1.4368700000000001E-4</v>
      </c>
      <c r="T626" s="2">
        <v>2.0755E-4</v>
      </c>
      <c r="U626">
        <v>62636</v>
      </c>
    </row>
    <row r="627" spans="1:21" x14ac:dyDescent="0.2">
      <c r="A627">
        <v>1793</v>
      </c>
      <c r="B627">
        <v>4</v>
      </c>
      <c r="C627">
        <v>18</v>
      </c>
      <c r="D627">
        <v>14</v>
      </c>
      <c r="E627">
        <v>730</v>
      </c>
      <c r="F627">
        <v>166.29900000000001</v>
      </c>
      <c r="G627" s="2">
        <v>4.8957130000000003E-3</v>
      </c>
      <c r="H627" s="2">
        <v>4.4901499999999998E-4</v>
      </c>
      <c r="I627" s="2">
        <v>1.45E-5</v>
      </c>
      <c r="J627" s="2">
        <v>2.9E-5</v>
      </c>
      <c r="K627" s="2">
        <v>7.3870200000000004E-4</v>
      </c>
      <c r="L627">
        <v>4.2728849999999997E-3</v>
      </c>
      <c r="M627">
        <v>30.258500000000002</v>
      </c>
      <c r="N627">
        <v>42.033900000000003</v>
      </c>
      <c r="O627">
        <v>6.3017000000000003</v>
      </c>
      <c r="P627">
        <v>3.3314E-4</v>
      </c>
      <c r="Q627">
        <v>1.5353000000000001E-3</v>
      </c>
      <c r="R627" s="2">
        <v>8.6899999999999998E-5</v>
      </c>
      <c r="S627" s="2">
        <v>0</v>
      </c>
      <c r="T627" s="2">
        <v>1.45E-5</v>
      </c>
      <c r="U627">
        <v>69040</v>
      </c>
    </row>
    <row r="628" spans="1:21" x14ac:dyDescent="0.2">
      <c r="A628">
        <v>1796</v>
      </c>
      <c r="B628">
        <v>3</v>
      </c>
      <c r="C628">
        <v>22</v>
      </c>
      <c r="D628">
        <v>4</v>
      </c>
      <c r="E628">
        <v>300</v>
      </c>
      <c r="F628">
        <v>90.490799999999993</v>
      </c>
      <c r="G628" s="2">
        <v>1.2559369999999999E-3</v>
      </c>
      <c r="H628" s="2">
        <v>2.5118699999999999E-4</v>
      </c>
      <c r="I628" s="2">
        <v>6.8499999999999998E-5</v>
      </c>
      <c r="J628" s="2">
        <v>0</v>
      </c>
      <c r="K628" s="2">
        <v>4.1103400000000001E-4</v>
      </c>
      <c r="L628">
        <v>2.6717210000000002E-3</v>
      </c>
      <c r="M628">
        <v>66.241399999999999</v>
      </c>
      <c r="N628">
        <v>65.641000000000005</v>
      </c>
      <c r="O628">
        <v>5.9401999999999999</v>
      </c>
      <c r="P628">
        <v>4.7953999999999998E-4</v>
      </c>
      <c r="Q628">
        <v>6.1655E-4</v>
      </c>
      <c r="R628" s="2">
        <v>9.1299999999999997E-5</v>
      </c>
      <c r="S628" s="2">
        <v>0</v>
      </c>
      <c r="T628" s="2">
        <v>0</v>
      </c>
      <c r="U628">
        <v>43792</v>
      </c>
    </row>
    <row r="629" spans="1:21" x14ac:dyDescent="0.2">
      <c r="A629">
        <v>1799</v>
      </c>
      <c r="B629">
        <v>5</v>
      </c>
      <c r="C629">
        <v>22</v>
      </c>
      <c r="D629">
        <v>10</v>
      </c>
      <c r="E629">
        <v>1400</v>
      </c>
      <c r="F629">
        <v>92.866200000000006</v>
      </c>
      <c r="G629" s="2">
        <v>2.0255579999999998E-3</v>
      </c>
      <c r="H629" s="2">
        <v>2.3055100000000001E-4</v>
      </c>
      <c r="I629" s="2">
        <v>0</v>
      </c>
      <c r="J629" s="2">
        <v>7.4105799999999995E-4</v>
      </c>
      <c r="K629" s="2">
        <v>1.1033530000000001E-3</v>
      </c>
      <c r="L629">
        <v>2.4866609999999998E-3</v>
      </c>
      <c r="M629">
        <v>24.453299999999999</v>
      </c>
      <c r="N629">
        <v>62.649000000000001</v>
      </c>
      <c r="O629">
        <v>6.5166000000000004</v>
      </c>
      <c r="P629">
        <v>4.1169900000000002E-4</v>
      </c>
      <c r="Q629">
        <v>1.4821000000000001E-3</v>
      </c>
      <c r="R629" s="2">
        <v>1.15276E-4</v>
      </c>
      <c r="S629" s="2">
        <v>0</v>
      </c>
      <c r="T629" s="2">
        <v>3.2936E-4</v>
      </c>
      <c r="U629">
        <v>60724</v>
      </c>
    </row>
    <row r="630" spans="1:21" x14ac:dyDescent="0.2">
      <c r="A630">
        <v>1807</v>
      </c>
      <c r="B630">
        <v>4</v>
      </c>
      <c r="C630">
        <v>25</v>
      </c>
      <c r="D630">
        <v>10</v>
      </c>
      <c r="E630">
        <v>500</v>
      </c>
      <c r="F630">
        <v>73.6464</v>
      </c>
      <c r="G630" s="2">
        <v>3.6109800000000002E-4</v>
      </c>
      <c r="H630" s="2">
        <v>1.2036600000000001E-4</v>
      </c>
      <c r="I630" s="2">
        <v>7.2200000000000007E-5</v>
      </c>
      <c r="J630" s="2">
        <v>4.8099999999999997E-5</v>
      </c>
      <c r="K630" s="2">
        <v>2.6480500000000001E-4</v>
      </c>
      <c r="L630">
        <v>1.9499280000000001E-3</v>
      </c>
      <c r="M630">
        <v>35.25</v>
      </c>
      <c r="N630">
        <v>66.864199999999997</v>
      </c>
      <c r="O630">
        <v>7.1604999999999999</v>
      </c>
      <c r="P630">
        <v>3.1295100000000001E-4</v>
      </c>
      <c r="Q630">
        <v>6.2589999999999998E-4</v>
      </c>
      <c r="R630" s="2">
        <v>7.2200000000000007E-5</v>
      </c>
      <c r="S630" s="2">
        <v>0</v>
      </c>
      <c r="T630" s="2">
        <v>0</v>
      </c>
      <c r="U630">
        <v>41540</v>
      </c>
    </row>
    <row r="631" spans="1:21" x14ac:dyDescent="0.2">
      <c r="A631">
        <v>1809</v>
      </c>
      <c r="B631">
        <v>2</v>
      </c>
      <c r="C631">
        <v>28</v>
      </c>
      <c r="D631">
        <v>2</v>
      </c>
      <c r="E631">
        <v>120</v>
      </c>
      <c r="F631">
        <v>66.901799999999994</v>
      </c>
      <c r="G631" s="2">
        <v>1.042517E-3</v>
      </c>
      <c r="H631" s="2">
        <v>2.83293E-4</v>
      </c>
      <c r="I631" s="2">
        <v>2.27E-5</v>
      </c>
      <c r="J631" s="2">
        <v>1.2464900000000001E-4</v>
      </c>
      <c r="K631" s="2">
        <v>4.0794099999999999E-4</v>
      </c>
      <c r="L631">
        <v>2.0737009999999998E-3</v>
      </c>
      <c r="M631">
        <v>98.109899999999996</v>
      </c>
      <c r="N631">
        <v>107.6066</v>
      </c>
      <c r="O631">
        <v>5.5682999999999998</v>
      </c>
      <c r="P631">
        <v>1.5864399999999999E-4</v>
      </c>
      <c r="Q631">
        <v>1.1672E-3</v>
      </c>
      <c r="R631" s="2">
        <v>5.6700000000000003E-5</v>
      </c>
      <c r="S631" s="2">
        <v>0</v>
      </c>
      <c r="T631" s="2">
        <v>1.13E-5</v>
      </c>
      <c r="U631">
        <v>88248</v>
      </c>
    </row>
    <row r="632" spans="1:21" x14ac:dyDescent="0.2">
      <c r="A632">
        <v>1810</v>
      </c>
      <c r="B632">
        <v>3</v>
      </c>
      <c r="C632">
        <v>38</v>
      </c>
      <c r="D632">
        <v>16</v>
      </c>
      <c r="E632">
        <v>730</v>
      </c>
      <c r="F632">
        <v>97.992000000000004</v>
      </c>
      <c r="G632" s="2">
        <v>1.9665759999999998E-3</v>
      </c>
      <c r="H632" s="2">
        <v>2.36937E-4</v>
      </c>
      <c r="I632" s="2">
        <v>3.9499999999999998E-5</v>
      </c>
      <c r="J632" s="2">
        <v>3.3961000000000001E-4</v>
      </c>
      <c r="K632" s="2">
        <v>2.5273299999999999E-4</v>
      </c>
      <c r="L632">
        <v>2.5905099999999999E-3</v>
      </c>
      <c r="M632">
        <v>38.801200000000001</v>
      </c>
      <c r="N632">
        <v>91.292699999999996</v>
      </c>
      <c r="O632">
        <v>6.5975999999999999</v>
      </c>
      <c r="P632">
        <v>2.6852799999999997E-4</v>
      </c>
      <c r="Q632">
        <v>1.1768E-3</v>
      </c>
      <c r="R632" s="2">
        <v>7.1099999999999994E-5</v>
      </c>
      <c r="S632" s="2">
        <v>7.8999999999999996E-5</v>
      </c>
      <c r="T632" s="2">
        <v>3.1600000000000002E-5</v>
      </c>
      <c r="U632">
        <v>126616</v>
      </c>
    </row>
    <row r="633" spans="1:21" x14ac:dyDescent="0.2">
      <c r="A633">
        <v>1811</v>
      </c>
      <c r="B633">
        <v>4</v>
      </c>
      <c r="C633">
        <v>23</v>
      </c>
      <c r="D633">
        <v>6</v>
      </c>
      <c r="E633">
        <v>400</v>
      </c>
      <c r="F633">
        <v>86.776799999999994</v>
      </c>
      <c r="G633" s="2">
        <v>2.944973E-3</v>
      </c>
      <c r="H633" s="2">
        <v>2.8239500000000001E-4</v>
      </c>
      <c r="I633" s="2">
        <v>8.0699999999999996E-5</v>
      </c>
      <c r="J633" s="2">
        <v>1.21026E-4</v>
      </c>
      <c r="K633" s="2">
        <v>4.03421E-4</v>
      </c>
      <c r="L633">
        <v>3.1063419999999998E-3</v>
      </c>
      <c r="M633">
        <v>41.751600000000003</v>
      </c>
      <c r="N633">
        <v>74.415599999999998</v>
      </c>
      <c r="O633">
        <v>4.3311999999999999</v>
      </c>
      <c r="P633">
        <v>2.8239500000000001E-4</v>
      </c>
      <c r="Q633">
        <v>1.1094E-3</v>
      </c>
      <c r="R633" s="2">
        <v>1.21026E-4</v>
      </c>
      <c r="S633" s="2">
        <v>0</v>
      </c>
      <c r="T633" s="2">
        <v>1.0086000000000001E-4</v>
      </c>
      <c r="U633">
        <v>49576</v>
      </c>
    </row>
    <row r="634" spans="1:21" x14ac:dyDescent="0.2">
      <c r="A634">
        <v>1814</v>
      </c>
      <c r="B634">
        <v>2</v>
      </c>
      <c r="C634">
        <v>34</v>
      </c>
      <c r="D634">
        <v>8</v>
      </c>
      <c r="E634">
        <v>400</v>
      </c>
      <c r="F634">
        <v>35.313600000000001</v>
      </c>
      <c r="G634" s="2">
        <v>1.1636089999999999E-3</v>
      </c>
      <c r="H634" s="2">
        <v>6.7700000000000006E-5</v>
      </c>
      <c r="I634" s="2">
        <v>4.0599999999999998E-5</v>
      </c>
      <c r="J634" s="2">
        <v>1.8265999999999999E-4</v>
      </c>
      <c r="K634" s="2">
        <v>3.3800000000000002E-5</v>
      </c>
      <c r="L634">
        <v>2.394869E-3</v>
      </c>
      <c r="M634">
        <v>84.430599999999998</v>
      </c>
      <c r="N634">
        <v>107.16379999999999</v>
      </c>
      <c r="O634">
        <v>2.3955000000000002</v>
      </c>
      <c r="P634">
        <v>1.35303E-4</v>
      </c>
      <c r="Q634">
        <v>3.5855000000000001E-4</v>
      </c>
      <c r="R634" s="2">
        <v>6.0900000000000003E-5</v>
      </c>
      <c r="S634" s="2">
        <v>4.0599999999999998E-5</v>
      </c>
      <c r="T634" s="2">
        <v>2.0299999999999999E-5</v>
      </c>
      <c r="U634">
        <v>147816</v>
      </c>
    </row>
    <row r="635" spans="1:21" x14ac:dyDescent="0.2">
      <c r="A635">
        <v>1816</v>
      </c>
      <c r="B635">
        <v>3</v>
      </c>
      <c r="C635">
        <v>26</v>
      </c>
      <c r="D635">
        <v>6</v>
      </c>
      <c r="E635">
        <v>400</v>
      </c>
      <c r="F635">
        <v>56.549399999999999</v>
      </c>
      <c r="G635" s="2">
        <v>2.0388210000000001E-3</v>
      </c>
      <c r="H635" s="2">
        <v>2.50382E-4</v>
      </c>
      <c r="I635" s="2">
        <v>3.5800000000000003E-5</v>
      </c>
      <c r="J635" s="2">
        <v>3.5800000000000003E-5</v>
      </c>
      <c r="K635" s="2">
        <v>1.1922900000000001E-4</v>
      </c>
      <c r="L635">
        <v>2.8853490000000002E-3</v>
      </c>
      <c r="M635">
        <v>70.041499999999999</v>
      </c>
      <c r="N635">
        <v>85.851200000000006</v>
      </c>
      <c r="O635">
        <v>3.0661</v>
      </c>
      <c r="P635">
        <v>2.0269E-4</v>
      </c>
      <c r="Q635">
        <v>1.0254000000000001E-3</v>
      </c>
      <c r="R635" s="2">
        <v>7.1500000000000003E-5</v>
      </c>
      <c r="S635" s="2">
        <v>0</v>
      </c>
      <c r="T635" s="2">
        <v>0</v>
      </c>
      <c r="U635">
        <v>83872</v>
      </c>
    </row>
    <row r="636" spans="1:21" x14ac:dyDescent="0.2">
      <c r="A636">
        <v>1817</v>
      </c>
      <c r="B636">
        <v>5</v>
      </c>
      <c r="C636">
        <v>23</v>
      </c>
      <c r="D636">
        <v>2</v>
      </c>
      <c r="E636">
        <v>100</v>
      </c>
      <c r="F636">
        <v>69.302999999999997</v>
      </c>
      <c r="G636" s="2">
        <v>8.4936500000000004E-4</v>
      </c>
      <c r="H636" s="2">
        <v>2.6473700000000002E-4</v>
      </c>
      <c r="I636" s="2">
        <v>5.52E-5</v>
      </c>
      <c r="J636" s="2">
        <v>2.20614E-4</v>
      </c>
      <c r="K636" s="2">
        <v>1.9855299999999999E-4</v>
      </c>
      <c r="L636">
        <v>2.6914930000000001E-3</v>
      </c>
      <c r="M636">
        <v>37.07</v>
      </c>
      <c r="N636">
        <v>66.426199999999994</v>
      </c>
      <c r="O636">
        <v>4.6802999999999999</v>
      </c>
      <c r="P636">
        <v>2.09583E-4</v>
      </c>
      <c r="Q636">
        <v>6.2874999999999997E-4</v>
      </c>
      <c r="R636" s="2">
        <v>8.8200000000000003E-5</v>
      </c>
      <c r="S636" s="2">
        <v>6.6199999999999996E-5</v>
      </c>
      <c r="T636" s="2">
        <v>1.5443E-4</v>
      </c>
      <c r="U636">
        <v>90656</v>
      </c>
    </row>
    <row r="637" spans="1:21" x14ac:dyDescent="0.2">
      <c r="A637">
        <v>1820</v>
      </c>
      <c r="B637">
        <v>2</v>
      </c>
      <c r="C637">
        <v>16</v>
      </c>
      <c r="D637">
        <v>12</v>
      </c>
      <c r="E637">
        <v>120</v>
      </c>
      <c r="F637">
        <v>64.329599999999999</v>
      </c>
      <c r="G637" s="2">
        <v>7.7162900000000002E-4</v>
      </c>
      <c r="H637" s="2">
        <v>5.3999999999999998E-5</v>
      </c>
      <c r="I637" s="2">
        <v>2.3099999999999999E-5</v>
      </c>
      <c r="J637" s="2">
        <v>0</v>
      </c>
      <c r="K637" s="2">
        <v>1.5400000000000002E-5</v>
      </c>
      <c r="L637">
        <v>3.649804E-3</v>
      </c>
      <c r="M637">
        <v>56.432200000000002</v>
      </c>
      <c r="N637">
        <v>66.460899999999995</v>
      </c>
      <c r="O637">
        <v>3.0021</v>
      </c>
      <c r="P637">
        <v>2.2377200000000001E-4</v>
      </c>
      <c r="Q637">
        <v>3.3179999999999999E-4</v>
      </c>
      <c r="R637" s="2">
        <v>4.6300000000000001E-5</v>
      </c>
      <c r="S637" s="2">
        <v>3.8600000000000003E-5</v>
      </c>
      <c r="T637" s="2">
        <v>1.5400000000000002E-5</v>
      </c>
      <c r="U637">
        <v>129596</v>
      </c>
    </row>
    <row r="638" spans="1:21" x14ac:dyDescent="0.2">
      <c r="A638">
        <v>1822</v>
      </c>
      <c r="B638">
        <v>3</v>
      </c>
      <c r="C638">
        <v>16</v>
      </c>
      <c r="D638">
        <v>14</v>
      </c>
      <c r="E638">
        <v>730</v>
      </c>
      <c r="F638">
        <v>84.623999999999995</v>
      </c>
      <c r="G638" s="2">
        <v>1.0357249999999999E-3</v>
      </c>
      <c r="H638" s="2">
        <v>5.5333300000000004E-4</v>
      </c>
      <c r="I638" s="2">
        <v>2.1299999999999999E-5</v>
      </c>
      <c r="J638" s="2">
        <v>2.1299999999999999E-5</v>
      </c>
      <c r="K638" s="2">
        <v>2.0572599999999999E-4</v>
      </c>
      <c r="L638">
        <v>2.9014499999999999E-3</v>
      </c>
      <c r="M638">
        <v>31.578399999999998</v>
      </c>
      <c r="N638">
        <v>66.591700000000003</v>
      </c>
      <c r="O638">
        <v>5.1051000000000002</v>
      </c>
      <c r="P638">
        <v>1.84444E-4</v>
      </c>
      <c r="Q638">
        <v>4.8239000000000002E-4</v>
      </c>
      <c r="R638" s="2">
        <v>4.9700000000000002E-5</v>
      </c>
      <c r="S638" s="2">
        <v>0</v>
      </c>
      <c r="T638" s="2">
        <v>1.3479E-4</v>
      </c>
      <c r="U638">
        <v>140964</v>
      </c>
    </row>
    <row r="639" spans="1:21" x14ac:dyDescent="0.2">
      <c r="A639">
        <v>1824</v>
      </c>
      <c r="B639">
        <v>6</v>
      </c>
      <c r="C639">
        <v>21</v>
      </c>
      <c r="D639">
        <v>10</v>
      </c>
      <c r="E639">
        <v>800</v>
      </c>
      <c r="F639">
        <v>152.86920000000001</v>
      </c>
      <c r="G639" s="2">
        <v>9.5663659999999998E-3</v>
      </c>
      <c r="H639" s="2">
        <v>5.6814699999999997E-4</v>
      </c>
      <c r="I639" s="2">
        <v>7.6799999999999997E-5</v>
      </c>
      <c r="J639" s="2">
        <v>9.2100000000000003E-5</v>
      </c>
      <c r="K639" s="2">
        <v>5.5279199999999998E-4</v>
      </c>
      <c r="L639">
        <v>3.5624350000000001E-3</v>
      </c>
      <c r="M639">
        <v>38.0779</v>
      </c>
      <c r="N639">
        <v>57.103400000000001</v>
      </c>
      <c r="O639">
        <v>5.4223999999999997</v>
      </c>
      <c r="P639">
        <v>2.3033E-4</v>
      </c>
      <c r="Q639">
        <v>5.8350000000000003E-4</v>
      </c>
      <c r="R639" s="2">
        <v>9.2100000000000003E-5</v>
      </c>
      <c r="S639" s="2">
        <v>0</v>
      </c>
      <c r="T639" s="2">
        <v>6.1400000000000002E-5</v>
      </c>
      <c r="U639">
        <v>65124</v>
      </c>
    </row>
    <row r="640" spans="1:21" x14ac:dyDescent="0.2">
      <c r="A640">
        <v>1825</v>
      </c>
      <c r="B640">
        <v>1</v>
      </c>
      <c r="C640">
        <v>16</v>
      </c>
      <c r="D640">
        <v>8</v>
      </c>
      <c r="E640">
        <v>70</v>
      </c>
      <c r="F640">
        <v>45.291600000000003</v>
      </c>
      <c r="G640" s="2">
        <v>6.6711099999999996E-4</v>
      </c>
      <c r="H640" s="2">
        <v>1.00067E-4</v>
      </c>
      <c r="I640" s="2">
        <v>0</v>
      </c>
      <c r="J640" s="2">
        <v>5.0000000000000002E-5</v>
      </c>
      <c r="K640" s="2">
        <v>8.3399999999999994E-5</v>
      </c>
      <c r="L640">
        <v>1.200801E-3</v>
      </c>
      <c r="M640">
        <v>112.5634</v>
      </c>
      <c r="N640">
        <v>173.5556</v>
      </c>
      <c r="O640">
        <v>6.6111000000000004</v>
      </c>
      <c r="P640">
        <v>2.8352199999999997E-4</v>
      </c>
      <c r="Q640">
        <v>5.3368999999999997E-4</v>
      </c>
      <c r="R640" s="2">
        <v>1.00067E-4</v>
      </c>
      <c r="S640" s="2">
        <v>0</v>
      </c>
      <c r="T640" s="2">
        <v>0</v>
      </c>
      <c r="U640">
        <v>59960</v>
      </c>
    </row>
    <row r="641" spans="1:21" x14ac:dyDescent="0.2">
      <c r="A641">
        <v>1826</v>
      </c>
      <c r="B641">
        <v>1</v>
      </c>
      <c r="C641">
        <v>27</v>
      </c>
      <c r="D641">
        <v>2</v>
      </c>
      <c r="E641">
        <v>250</v>
      </c>
      <c r="F641">
        <v>37.780200000000001</v>
      </c>
      <c r="G641" s="2">
        <v>0</v>
      </c>
      <c r="H641" s="2">
        <v>4.32E-5</v>
      </c>
      <c r="I641" s="2">
        <v>1.4399999999999999E-5</v>
      </c>
      <c r="J641" s="2">
        <v>0</v>
      </c>
      <c r="K641" s="2">
        <v>3.3082100000000002E-4</v>
      </c>
      <c r="L641">
        <v>2.5171159999999998E-3</v>
      </c>
      <c r="M641">
        <v>60.689700000000002</v>
      </c>
      <c r="N641">
        <v>106.3771</v>
      </c>
      <c r="O641">
        <v>2.8628999999999998</v>
      </c>
      <c r="P641">
        <v>1.72602E-4</v>
      </c>
      <c r="Q641">
        <v>3.1644000000000003E-4</v>
      </c>
      <c r="R641" s="2">
        <v>7.1899999999999999E-5</v>
      </c>
      <c r="S641" s="2">
        <v>0</v>
      </c>
      <c r="T641" s="2">
        <v>0</v>
      </c>
      <c r="U641">
        <v>69524</v>
      </c>
    </row>
    <row r="642" spans="1:21" x14ac:dyDescent="0.2">
      <c r="A642">
        <v>1830</v>
      </c>
      <c r="B642">
        <v>1</v>
      </c>
      <c r="C642">
        <v>16</v>
      </c>
      <c r="D642">
        <v>10</v>
      </c>
      <c r="E642">
        <v>200</v>
      </c>
      <c r="F642">
        <v>92.226600000000005</v>
      </c>
      <c r="G642" s="2">
        <v>6.4134299999999995E-4</v>
      </c>
      <c r="H642" s="2">
        <v>9.0000000000000006E-5</v>
      </c>
      <c r="I642" s="2">
        <v>4.5000000000000003E-5</v>
      </c>
      <c r="J642" s="2">
        <v>0</v>
      </c>
      <c r="K642" s="2">
        <v>1.9127799999999999E-4</v>
      </c>
      <c r="L642">
        <v>2.7003919999999998E-3</v>
      </c>
      <c r="M642">
        <v>54.092100000000002</v>
      </c>
      <c r="N642">
        <v>63.6</v>
      </c>
      <c r="O642">
        <v>6.1917</v>
      </c>
      <c r="P642">
        <v>1.9127799999999999E-4</v>
      </c>
      <c r="Q642">
        <v>3.0379000000000002E-4</v>
      </c>
      <c r="R642" s="2">
        <v>9.0000000000000006E-5</v>
      </c>
      <c r="S642" s="2">
        <v>0</v>
      </c>
      <c r="T642" s="2">
        <v>1.13E-5</v>
      </c>
      <c r="U642">
        <v>88876</v>
      </c>
    </row>
    <row r="643" spans="1:21" x14ac:dyDescent="0.2">
      <c r="A643">
        <v>1839</v>
      </c>
      <c r="B643">
        <v>3</v>
      </c>
      <c r="C643">
        <v>24</v>
      </c>
      <c r="D643">
        <v>8</v>
      </c>
      <c r="E643">
        <v>700</v>
      </c>
      <c r="F643">
        <v>81.03</v>
      </c>
      <c r="G643" s="2">
        <v>2.013609E-3</v>
      </c>
      <c r="H643" s="2">
        <v>3.35602E-4</v>
      </c>
      <c r="I643" s="2">
        <v>8.1000000000000004E-5</v>
      </c>
      <c r="J643" s="2">
        <v>9.2600000000000001E-5</v>
      </c>
      <c r="K643" s="2">
        <v>3.35602E-4</v>
      </c>
      <c r="L643">
        <v>2.8815440000000002E-3</v>
      </c>
      <c r="M643">
        <v>50.838700000000003</v>
      </c>
      <c r="N643">
        <v>70.570300000000003</v>
      </c>
      <c r="O643">
        <v>4.5782999999999996</v>
      </c>
      <c r="P643">
        <v>2.7773899999999999E-4</v>
      </c>
      <c r="Q643">
        <v>6.9435000000000005E-4</v>
      </c>
      <c r="R643" s="2">
        <v>4.6300000000000001E-5</v>
      </c>
      <c r="S643" s="2">
        <v>0</v>
      </c>
      <c r="T643" s="2">
        <v>0</v>
      </c>
      <c r="U643">
        <v>86412</v>
      </c>
    </row>
    <row r="644" spans="1:21" x14ac:dyDescent="0.2">
      <c r="A644">
        <v>1848</v>
      </c>
      <c r="B644">
        <v>3</v>
      </c>
      <c r="C644">
        <v>22</v>
      </c>
      <c r="D644">
        <v>12</v>
      </c>
      <c r="E644">
        <v>700</v>
      </c>
      <c r="F644">
        <v>103.506</v>
      </c>
      <c r="G644" s="2">
        <v>2.190914E-3</v>
      </c>
      <c r="H644" s="2">
        <v>5.3300000000000001E-5</v>
      </c>
      <c r="I644" s="2">
        <v>3.04E-5</v>
      </c>
      <c r="J644" s="2">
        <v>3.8000000000000002E-5</v>
      </c>
      <c r="K644" s="2">
        <v>1.9018299999999999E-4</v>
      </c>
      <c r="L644">
        <v>2.769072E-3</v>
      </c>
      <c r="M644">
        <v>32.837499999999999</v>
      </c>
      <c r="N644">
        <v>72.417599999999993</v>
      </c>
      <c r="O644">
        <v>6.6098999999999997</v>
      </c>
      <c r="P644">
        <v>1.8257599999999999E-4</v>
      </c>
      <c r="Q644">
        <v>8.3681000000000001E-4</v>
      </c>
      <c r="R644" s="2">
        <v>6.8499999999999998E-5</v>
      </c>
      <c r="S644" s="2">
        <v>2.05398E-4</v>
      </c>
      <c r="T644" s="2">
        <v>5.4772999999999996E-4</v>
      </c>
      <c r="U644">
        <v>131452</v>
      </c>
    </row>
    <row r="645" spans="1:21" x14ac:dyDescent="0.2">
      <c r="A645">
        <v>1850</v>
      </c>
      <c r="B645">
        <v>5</v>
      </c>
      <c r="C645">
        <v>24</v>
      </c>
      <c r="D645">
        <v>10</v>
      </c>
      <c r="E645">
        <v>300</v>
      </c>
      <c r="F645">
        <v>90.750600000000006</v>
      </c>
      <c r="G645" s="2">
        <v>1.816062E-3</v>
      </c>
      <c r="H645" s="2">
        <v>3.02677E-4</v>
      </c>
      <c r="I645" s="2">
        <v>4.4799999999999998E-5</v>
      </c>
      <c r="J645" s="2">
        <v>3.92359E-4</v>
      </c>
      <c r="K645" s="2">
        <v>3.3599999999999997E-5</v>
      </c>
      <c r="L645">
        <v>3.4639699999999998E-3</v>
      </c>
      <c r="M645">
        <v>71.064899999999994</v>
      </c>
      <c r="N645">
        <v>64.8155</v>
      </c>
      <c r="O645">
        <v>4.7217000000000002</v>
      </c>
      <c r="P645">
        <v>3.02677E-4</v>
      </c>
      <c r="Q645">
        <v>1.2780000000000001E-3</v>
      </c>
      <c r="R645" s="2">
        <v>6.7299999999999996E-5</v>
      </c>
      <c r="S645" s="2">
        <v>1.1210299999999999E-4</v>
      </c>
      <c r="T645" s="2">
        <v>3.4751999999999998E-4</v>
      </c>
      <c r="U645">
        <v>89204</v>
      </c>
    </row>
    <row r="646" spans="1:21" x14ac:dyDescent="0.2">
      <c r="A646">
        <v>1852</v>
      </c>
      <c r="B646">
        <v>1</v>
      </c>
      <c r="C646">
        <v>28</v>
      </c>
      <c r="D646">
        <v>8</v>
      </c>
      <c r="E646">
        <v>120</v>
      </c>
      <c r="F646">
        <v>44.221800000000002</v>
      </c>
      <c r="G646" s="2">
        <v>4.43146E-4</v>
      </c>
      <c r="H646" s="2">
        <v>2.0515999999999999E-4</v>
      </c>
      <c r="I646" s="2">
        <v>3.2799999999999998E-5</v>
      </c>
      <c r="J646" s="2">
        <v>8.2099999999999993E-6</v>
      </c>
      <c r="K646" s="2">
        <v>0</v>
      </c>
      <c r="L646">
        <v>2.7163209999999998E-3</v>
      </c>
      <c r="M646">
        <v>46.072699999999998</v>
      </c>
      <c r="N646">
        <v>82.658600000000007</v>
      </c>
      <c r="O646">
        <v>3.0363000000000002</v>
      </c>
      <c r="P646">
        <v>2.0515999999999999E-4</v>
      </c>
      <c r="Q646">
        <v>3.4466999999999999E-4</v>
      </c>
      <c r="R646" s="2">
        <v>5.7399999999999999E-5</v>
      </c>
      <c r="S646" s="2">
        <v>0</v>
      </c>
      <c r="T646" s="2">
        <v>1.1489000000000001E-4</v>
      </c>
      <c r="U646">
        <v>121856</v>
      </c>
    </row>
    <row r="647" spans="1:21" x14ac:dyDescent="0.2">
      <c r="A647">
        <v>1855</v>
      </c>
      <c r="B647">
        <v>4</v>
      </c>
      <c r="C647">
        <v>24</v>
      </c>
      <c r="D647">
        <v>16</v>
      </c>
      <c r="E647">
        <v>700</v>
      </c>
      <c r="F647">
        <v>123.57599999999999</v>
      </c>
      <c r="G647" s="2">
        <v>3.8964300000000002E-3</v>
      </c>
      <c r="H647" s="2">
        <v>4.1900000000000002E-5</v>
      </c>
      <c r="I647" s="2">
        <v>0</v>
      </c>
      <c r="J647" s="2">
        <v>2.7900000000000001E-5</v>
      </c>
      <c r="K647" s="2">
        <v>1.3965700000000001E-4</v>
      </c>
      <c r="L647">
        <v>2.2345120000000001E-3</v>
      </c>
      <c r="M647">
        <v>36.427700000000002</v>
      </c>
      <c r="N647">
        <v>62.174999999999997</v>
      </c>
      <c r="O647">
        <v>8.9625000000000004</v>
      </c>
      <c r="P647">
        <v>2.9327999999999998E-4</v>
      </c>
      <c r="Q647">
        <v>1.3407E-3</v>
      </c>
      <c r="R647" s="2">
        <v>8.3800000000000004E-5</v>
      </c>
      <c r="S647" s="2">
        <v>1.1172599999999999E-4</v>
      </c>
      <c r="T647" s="2">
        <v>4.4690000000000002E-4</v>
      </c>
      <c r="U647">
        <v>71604</v>
      </c>
    </row>
    <row r="648" spans="1:21" x14ac:dyDescent="0.2">
      <c r="A648">
        <v>1858</v>
      </c>
      <c r="B648">
        <v>6</v>
      </c>
      <c r="C648">
        <v>21</v>
      </c>
      <c r="D648">
        <v>28</v>
      </c>
      <c r="E648">
        <v>500</v>
      </c>
      <c r="F648">
        <v>168.93360000000001</v>
      </c>
      <c r="G648" s="2">
        <v>5.3129379999999997E-3</v>
      </c>
      <c r="H648" s="2">
        <v>3.79496E-4</v>
      </c>
      <c r="I648" s="2">
        <v>8.7600000000000002E-5</v>
      </c>
      <c r="J648" s="2">
        <v>4.3800000000000001E-5</v>
      </c>
      <c r="K648" s="2">
        <v>5.8383899999999995E-4</v>
      </c>
      <c r="L648">
        <v>4.0430869999999999E-3</v>
      </c>
      <c r="M648">
        <v>21.594200000000001</v>
      </c>
      <c r="N648">
        <v>43.191299999999998</v>
      </c>
      <c r="O648">
        <v>6.5450999999999997</v>
      </c>
      <c r="P648">
        <v>2.9191999999999998E-4</v>
      </c>
      <c r="Q648">
        <v>9.9252999999999993E-4</v>
      </c>
      <c r="R648" s="2">
        <v>8.7600000000000002E-5</v>
      </c>
      <c r="S648" s="2">
        <v>0</v>
      </c>
      <c r="T648" s="2">
        <v>3.2110999999999999E-4</v>
      </c>
      <c r="U648">
        <v>68512</v>
      </c>
    </row>
    <row r="649" spans="1:21" x14ac:dyDescent="0.2">
      <c r="A649">
        <v>1860</v>
      </c>
      <c r="B649">
        <v>4</v>
      </c>
      <c r="C649">
        <v>27</v>
      </c>
      <c r="D649">
        <v>16</v>
      </c>
      <c r="E649">
        <v>1000</v>
      </c>
      <c r="F649">
        <v>131.06100000000001</v>
      </c>
      <c r="G649" s="2">
        <v>3.396301E-3</v>
      </c>
      <c r="H649" s="2">
        <v>5.0820599999999998E-4</v>
      </c>
      <c r="I649" s="2">
        <v>4.9599999999999999E-5</v>
      </c>
      <c r="J649" s="2">
        <v>1.36348E-4</v>
      </c>
      <c r="K649" s="2">
        <v>2.3551E-4</v>
      </c>
      <c r="L649">
        <v>3.6442060000000001E-3</v>
      </c>
      <c r="M649">
        <v>28.177499999999998</v>
      </c>
      <c r="N649">
        <v>59.959200000000003</v>
      </c>
      <c r="O649">
        <v>5.9013999999999998</v>
      </c>
      <c r="P649">
        <v>2.6029999999999998E-4</v>
      </c>
      <c r="Q649">
        <v>1.7725E-3</v>
      </c>
      <c r="R649" s="2">
        <v>8.6799999999999996E-5</v>
      </c>
      <c r="S649" s="2">
        <v>0</v>
      </c>
      <c r="T649" s="2">
        <v>1.24E-5</v>
      </c>
      <c r="U649">
        <v>80676</v>
      </c>
    </row>
    <row r="650" spans="1:21" x14ac:dyDescent="0.2">
      <c r="A650">
        <v>1861</v>
      </c>
      <c r="B650">
        <v>6</v>
      </c>
      <c r="C650">
        <v>19</v>
      </c>
      <c r="D650">
        <v>36</v>
      </c>
      <c r="E650">
        <v>1800</v>
      </c>
      <c r="F650">
        <v>130.12139999999999</v>
      </c>
      <c r="G650" s="2">
        <v>2.9960859999999998E-3</v>
      </c>
      <c r="H650" s="2">
        <v>2.4089099999999999E-4</v>
      </c>
      <c r="I650" s="2">
        <v>1.2044600000000001E-4</v>
      </c>
      <c r="J650" s="2">
        <v>1.50557E-4</v>
      </c>
      <c r="K650" s="2">
        <v>8.1300800000000005E-4</v>
      </c>
      <c r="L650">
        <v>4.1704309999999996E-3</v>
      </c>
      <c r="M650">
        <v>32.1449</v>
      </c>
      <c r="N650">
        <v>47.379100000000001</v>
      </c>
      <c r="O650">
        <v>5.0793999999999997</v>
      </c>
      <c r="P650">
        <v>3.31226E-4</v>
      </c>
      <c r="Q650">
        <v>1.0238000000000001E-3</v>
      </c>
      <c r="R650" s="2">
        <v>1.2044600000000001E-4</v>
      </c>
      <c r="S650" s="2">
        <v>1.65613E-4</v>
      </c>
      <c r="T650" s="2">
        <v>0</v>
      </c>
      <c r="U650">
        <v>66420</v>
      </c>
    </row>
    <row r="651" spans="1:21" x14ac:dyDescent="0.2">
      <c r="A651">
        <v>1862</v>
      </c>
      <c r="B651">
        <v>2</v>
      </c>
      <c r="C651">
        <v>20</v>
      </c>
      <c r="D651">
        <v>4</v>
      </c>
      <c r="E651">
        <v>50</v>
      </c>
      <c r="F651">
        <v>94.261799999999994</v>
      </c>
      <c r="G651" s="2">
        <v>4.81232E-4</v>
      </c>
      <c r="H651" s="2">
        <v>5.77E-5</v>
      </c>
      <c r="I651" s="2">
        <v>9.6199999999999994E-6</v>
      </c>
      <c r="J651" s="2">
        <v>4.8099999999999997E-5</v>
      </c>
      <c r="K651" s="2">
        <v>9.5283900000000003E-4</v>
      </c>
      <c r="L651">
        <v>2.4254089999999999E-3</v>
      </c>
      <c r="M651">
        <v>21.9283</v>
      </c>
      <c r="N651">
        <v>71.745999999999995</v>
      </c>
      <c r="O651">
        <v>7.4086999999999996</v>
      </c>
      <c r="P651">
        <v>2.40616E-4</v>
      </c>
      <c r="Q651">
        <v>4.8123000000000003E-4</v>
      </c>
      <c r="R651" s="2">
        <v>6.7399999999999998E-5</v>
      </c>
      <c r="S651" s="2">
        <v>0</v>
      </c>
      <c r="T651" s="2">
        <v>0</v>
      </c>
      <c r="U651">
        <v>103900</v>
      </c>
    </row>
    <row r="652" spans="1:21" x14ac:dyDescent="0.2">
      <c r="A652">
        <v>1863</v>
      </c>
      <c r="B652">
        <v>5</v>
      </c>
      <c r="C652">
        <v>18</v>
      </c>
      <c r="D652">
        <v>24</v>
      </c>
      <c r="E652">
        <v>730</v>
      </c>
      <c r="F652">
        <v>131.9376</v>
      </c>
      <c r="G652" s="2">
        <v>4.6983779999999996E-3</v>
      </c>
      <c r="H652" s="2">
        <v>4.2255199999999998E-4</v>
      </c>
      <c r="I652" s="2">
        <v>3.0199999999999999E-5</v>
      </c>
      <c r="J652" s="2">
        <v>6.0399999999999998E-5</v>
      </c>
      <c r="K652" s="2">
        <v>2.9176199999999999E-4</v>
      </c>
      <c r="L652">
        <v>3.6822410000000002E-3</v>
      </c>
      <c r="M652">
        <v>32.778100000000002</v>
      </c>
      <c r="N652">
        <v>57.398899999999998</v>
      </c>
      <c r="O652">
        <v>5.7595999999999998</v>
      </c>
      <c r="P652">
        <v>2.3139800000000001E-4</v>
      </c>
      <c r="Q652">
        <v>2.1329000000000001E-3</v>
      </c>
      <c r="R652" s="2">
        <v>8.0500000000000005E-5</v>
      </c>
      <c r="S652" s="2">
        <v>2.21337E-4</v>
      </c>
      <c r="T652" s="2">
        <v>1.4085000000000001E-4</v>
      </c>
      <c r="U652">
        <v>99396</v>
      </c>
    </row>
    <row r="653" spans="1:21" x14ac:dyDescent="0.2">
      <c r="A653">
        <v>1864</v>
      </c>
      <c r="B653">
        <v>6</v>
      </c>
      <c r="C653">
        <v>18</v>
      </c>
      <c r="D653">
        <v>16</v>
      </c>
      <c r="E653">
        <v>350</v>
      </c>
      <c r="F653">
        <v>151.8066</v>
      </c>
      <c r="G653" s="2">
        <v>6.4333150000000002E-3</v>
      </c>
      <c r="H653" s="2">
        <v>4.0121699999999999E-4</v>
      </c>
      <c r="I653" s="2">
        <v>8.2999999999999998E-5</v>
      </c>
      <c r="J653" s="2">
        <v>1.5218600000000001E-4</v>
      </c>
      <c r="K653" s="2">
        <v>1.079137E-3</v>
      </c>
      <c r="L653">
        <v>2.9745430000000001E-3</v>
      </c>
      <c r="M653">
        <v>55.271000000000001</v>
      </c>
      <c r="N653">
        <v>55.609299999999998</v>
      </c>
      <c r="O653">
        <v>7.3952999999999998</v>
      </c>
      <c r="P653">
        <v>3.32042E-4</v>
      </c>
      <c r="Q653">
        <v>2.1305999999999999E-3</v>
      </c>
      <c r="R653" s="2">
        <v>9.6799999999999995E-5</v>
      </c>
      <c r="S653" s="2">
        <v>1.24516E-4</v>
      </c>
      <c r="T653" s="2">
        <v>1.1068E-4</v>
      </c>
      <c r="U653">
        <v>72280</v>
      </c>
    </row>
    <row r="654" spans="1:21" x14ac:dyDescent="0.2">
      <c r="A654">
        <v>1865</v>
      </c>
      <c r="B654">
        <v>5</v>
      </c>
      <c r="C654">
        <v>25</v>
      </c>
      <c r="D654">
        <v>10</v>
      </c>
      <c r="E654">
        <v>730</v>
      </c>
      <c r="F654">
        <v>125.532</v>
      </c>
      <c r="G654" s="2">
        <v>1.1830549999999999E-3</v>
      </c>
      <c r="H654" s="2">
        <v>4.7777200000000001E-4</v>
      </c>
      <c r="I654" s="2">
        <v>5.6900000000000001E-5</v>
      </c>
      <c r="J654" s="2">
        <v>1.1399999999999999E-5</v>
      </c>
      <c r="K654" s="2">
        <v>2.2751100000000001E-4</v>
      </c>
      <c r="L654">
        <v>3.3444059999999999E-3</v>
      </c>
      <c r="M654">
        <v>31.126300000000001</v>
      </c>
      <c r="N654">
        <v>52.095199999999998</v>
      </c>
      <c r="O654">
        <v>6.6632999999999996</v>
      </c>
      <c r="P654">
        <v>1.82008E-4</v>
      </c>
      <c r="Q654">
        <v>2.8438999999999998E-4</v>
      </c>
      <c r="R654" s="2">
        <v>7.9599999999999997E-5</v>
      </c>
      <c r="S654" s="2">
        <v>0</v>
      </c>
      <c r="T654" s="2">
        <v>1.8201E-4</v>
      </c>
      <c r="U654">
        <v>87908</v>
      </c>
    </row>
    <row r="655" spans="1:21" x14ac:dyDescent="0.2">
      <c r="A655">
        <v>1866</v>
      </c>
      <c r="B655">
        <v>5</v>
      </c>
      <c r="C655">
        <v>35</v>
      </c>
      <c r="D655">
        <v>12</v>
      </c>
      <c r="E655">
        <v>800</v>
      </c>
      <c r="F655">
        <v>115.06440000000001</v>
      </c>
      <c r="G655" s="2">
        <v>1.7119380000000001E-3</v>
      </c>
      <c r="H655" s="2">
        <v>3.7092000000000001E-4</v>
      </c>
      <c r="I655" s="2">
        <v>1.4266100000000001E-4</v>
      </c>
      <c r="J655" s="2">
        <v>5.7099999999999999E-5</v>
      </c>
      <c r="K655" s="2">
        <v>6.2771099999999998E-4</v>
      </c>
      <c r="L655">
        <v>1.6834059999999999E-3</v>
      </c>
      <c r="M655">
        <v>28.965499999999999</v>
      </c>
      <c r="N655">
        <v>88.949200000000005</v>
      </c>
      <c r="O655">
        <v>12.050800000000001</v>
      </c>
      <c r="P655">
        <v>2.8532299999999998E-4</v>
      </c>
      <c r="Q655">
        <v>1.8831E-3</v>
      </c>
      <c r="R655" s="2">
        <v>1.4266100000000001E-4</v>
      </c>
      <c r="S655" s="2">
        <v>0</v>
      </c>
      <c r="T655" s="2">
        <v>0</v>
      </c>
      <c r="U655">
        <v>35048</v>
      </c>
    </row>
    <row r="656" spans="1:21" x14ac:dyDescent="0.2">
      <c r="A656">
        <v>1875</v>
      </c>
      <c r="B656">
        <v>5</v>
      </c>
      <c r="C656">
        <v>22</v>
      </c>
      <c r="D656">
        <v>6</v>
      </c>
      <c r="E656">
        <v>500</v>
      </c>
      <c r="F656">
        <v>104.5386</v>
      </c>
      <c r="G656" s="2">
        <v>3.2166450000000002E-3</v>
      </c>
      <c r="H656" s="2">
        <v>4.6366099999999998E-4</v>
      </c>
      <c r="I656" s="2">
        <v>8.6899999999999998E-5</v>
      </c>
      <c r="J656" s="2">
        <v>7.2399999999999998E-5</v>
      </c>
      <c r="K656" s="2">
        <v>2.8978800000000002E-4</v>
      </c>
      <c r="L656">
        <v>4.5496699999999996E-3</v>
      </c>
      <c r="M656">
        <v>30.274799999999999</v>
      </c>
      <c r="N656">
        <v>46.955399999999997</v>
      </c>
      <c r="O656">
        <v>3.8311999999999999</v>
      </c>
      <c r="P656">
        <v>3.6223499999999998E-4</v>
      </c>
      <c r="Q656">
        <v>6.8099999999999996E-4</v>
      </c>
      <c r="R656" s="2">
        <v>5.8E-5</v>
      </c>
      <c r="S656" s="2">
        <v>0</v>
      </c>
      <c r="T656" s="2">
        <v>0</v>
      </c>
      <c r="U656">
        <v>69016</v>
      </c>
    </row>
    <row r="657" spans="1:21" x14ac:dyDescent="0.2">
      <c r="A657">
        <v>1876</v>
      </c>
      <c r="B657">
        <v>2</v>
      </c>
      <c r="C657">
        <v>20</v>
      </c>
      <c r="D657">
        <v>20</v>
      </c>
      <c r="E657">
        <v>220</v>
      </c>
      <c r="F657">
        <v>74.509799999999998</v>
      </c>
      <c r="G657" s="2">
        <v>8.0900199999999996E-4</v>
      </c>
      <c r="H657" s="2">
        <v>7.3499999999999998E-5</v>
      </c>
      <c r="I657" s="2">
        <v>3.68E-5</v>
      </c>
      <c r="J657" s="2">
        <v>5.52E-5</v>
      </c>
      <c r="K657" s="2">
        <v>2.3902299999999999E-4</v>
      </c>
      <c r="L657">
        <v>2.1695960000000002E-3</v>
      </c>
      <c r="M657">
        <v>34.940199999999997</v>
      </c>
      <c r="N657">
        <v>86.949200000000005</v>
      </c>
      <c r="O657">
        <v>6.1779999999999999</v>
      </c>
      <c r="P657">
        <v>2.3902299999999999E-4</v>
      </c>
      <c r="Q657">
        <v>1.1766999999999999E-3</v>
      </c>
      <c r="R657" s="2">
        <v>9.1899999999999998E-5</v>
      </c>
      <c r="S657" s="2">
        <v>0</v>
      </c>
      <c r="T657" s="2">
        <v>0</v>
      </c>
      <c r="U657">
        <v>54388</v>
      </c>
    </row>
    <row r="658" spans="1:21" x14ac:dyDescent="0.2">
      <c r="A658">
        <v>1885</v>
      </c>
      <c r="B658">
        <v>4</v>
      </c>
      <c r="C658">
        <v>22</v>
      </c>
      <c r="D658">
        <v>12</v>
      </c>
      <c r="E658">
        <v>300</v>
      </c>
      <c r="F658">
        <v>149.7372</v>
      </c>
      <c r="G658" s="2">
        <v>3.9531130000000003E-3</v>
      </c>
      <c r="H658" s="2">
        <v>3.5400999999999998E-4</v>
      </c>
      <c r="I658" s="2">
        <v>4.9200000000000003E-5</v>
      </c>
      <c r="J658" s="2">
        <v>1.9700000000000001E-5</v>
      </c>
      <c r="K658" s="2">
        <v>7.7685600000000003E-4</v>
      </c>
      <c r="L658">
        <v>3.815443E-3</v>
      </c>
      <c r="M658">
        <v>36.227400000000003</v>
      </c>
      <c r="N658">
        <v>50.618600000000001</v>
      </c>
      <c r="O658">
        <v>6.2911999999999999</v>
      </c>
      <c r="P658">
        <v>2.6550800000000002E-4</v>
      </c>
      <c r="Q658">
        <v>1.2587E-3</v>
      </c>
      <c r="R658" s="2">
        <v>5.8999999999999998E-5</v>
      </c>
      <c r="S658" s="2">
        <v>0</v>
      </c>
      <c r="T658" s="2">
        <v>0</v>
      </c>
      <c r="U658">
        <v>101692</v>
      </c>
    </row>
    <row r="659" spans="1:21" x14ac:dyDescent="0.2">
      <c r="A659">
        <v>1886</v>
      </c>
      <c r="B659">
        <v>3</v>
      </c>
      <c r="C659">
        <v>23</v>
      </c>
      <c r="D659">
        <v>50</v>
      </c>
      <c r="E659">
        <v>700</v>
      </c>
      <c r="F659">
        <v>53.272199999999998</v>
      </c>
      <c r="G659" s="2">
        <v>9.8692599999999995E-4</v>
      </c>
      <c r="H659" s="2">
        <v>1.2817199999999999E-4</v>
      </c>
      <c r="I659" s="2">
        <v>6.41E-5</v>
      </c>
      <c r="J659" s="2">
        <v>2.5599999999999999E-5</v>
      </c>
      <c r="K659" s="2">
        <v>7.6899999999999999E-5</v>
      </c>
      <c r="L659">
        <v>3.191489E-3</v>
      </c>
      <c r="M659">
        <v>66.435500000000005</v>
      </c>
      <c r="N659">
        <v>83.614500000000007</v>
      </c>
      <c r="O659">
        <v>2.8031999999999999</v>
      </c>
      <c r="P659">
        <v>2.94796E-4</v>
      </c>
      <c r="Q659">
        <v>6.2803999999999996E-4</v>
      </c>
      <c r="R659" s="2">
        <v>1.02538E-4</v>
      </c>
      <c r="S659" s="2">
        <v>0</v>
      </c>
      <c r="T659" s="2">
        <v>0</v>
      </c>
      <c r="U659">
        <v>78020</v>
      </c>
    </row>
    <row r="660" spans="1:21" x14ac:dyDescent="0.2">
      <c r="A660">
        <v>1890</v>
      </c>
      <c r="B660">
        <v>2</v>
      </c>
      <c r="C660">
        <v>29</v>
      </c>
      <c r="D660">
        <v>6</v>
      </c>
      <c r="E660">
        <v>200</v>
      </c>
      <c r="F660">
        <v>96.392399999999995</v>
      </c>
      <c r="G660" s="2">
        <v>1.6842529999999999E-3</v>
      </c>
      <c r="H660" s="2">
        <v>1.6233799999999999E-4</v>
      </c>
      <c r="I660" s="2">
        <v>4.0599999999999998E-5</v>
      </c>
      <c r="J660" s="2">
        <v>4.0599999999999998E-5</v>
      </c>
      <c r="K660" s="2">
        <v>4.4642899999999998E-4</v>
      </c>
      <c r="L660">
        <v>3.4496750000000001E-3</v>
      </c>
      <c r="M660">
        <v>33.088799999999999</v>
      </c>
      <c r="N660">
        <v>67.835300000000004</v>
      </c>
      <c r="O660">
        <v>4.9352999999999998</v>
      </c>
      <c r="P660">
        <v>3.2467500000000002E-4</v>
      </c>
      <c r="Q660">
        <v>8.3197999999999996E-4</v>
      </c>
      <c r="R660" s="2">
        <v>1.01461E-4</v>
      </c>
      <c r="S660" s="2">
        <v>0</v>
      </c>
      <c r="T660" s="2">
        <v>0</v>
      </c>
      <c r="U660">
        <v>49280</v>
      </c>
    </row>
    <row r="661" spans="1:21" x14ac:dyDescent="0.2">
      <c r="A661">
        <v>1901</v>
      </c>
      <c r="B661">
        <v>5</v>
      </c>
      <c r="C661">
        <v>19</v>
      </c>
      <c r="D661">
        <v>8</v>
      </c>
      <c r="E661">
        <v>500</v>
      </c>
      <c r="F661">
        <v>78.873599999999996</v>
      </c>
      <c r="G661" s="2">
        <v>1.2894549999999999E-3</v>
      </c>
      <c r="H661" s="2">
        <v>1.2614200000000001E-4</v>
      </c>
      <c r="I661" s="2">
        <v>4.1999999999999998E-5</v>
      </c>
      <c r="J661" s="2">
        <v>0</v>
      </c>
      <c r="K661" s="2">
        <v>2.10237E-4</v>
      </c>
      <c r="L661">
        <v>3.2096199999999998E-3</v>
      </c>
      <c r="M661">
        <v>43.736800000000002</v>
      </c>
      <c r="N661">
        <v>74.043700000000001</v>
      </c>
      <c r="O661">
        <v>4.2183000000000002</v>
      </c>
      <c r="P661">
        <v>1.4015800000000001E-4</v>
      </c>
      <c r="Q661">
        <v>7.0078999999999996E-4</v>
      </c>
      <c r="R661" s="2">
        <v>8.4099999999999998E-5</v>
      </c>
      <c r="S661" s="2">
        <v>8.4099999999999998E-5</v>
      </c>
      <c r="T661" s="2">
        <v>7.0099999999999996E-5</v>
      </c>
      <c r="U661">
        <v>71348</v>
      </c>
    </row>
    <row r="662" spans="1:21" x14ac:dyDescent="0.2">
      <c r="A662">
        <v>1902</v>
      </c>
      <c r="B662">
        <v>1</v>
      </c>
      <c r="C662">
        <v>17</v>
      </c>
      <c r="D662">
        <v>14</v>
      </c>
      <c r="E662">
        <v>100</v>
      </c>
      <c r="F662">
        <v>73.723200000000006</v>
      </c>
      <c r="G662" s="2">
        <v>2.59929E-4</v>
      </c>
      <c r="H662" s="2">
        <v>3.7100000000000001E-5</v>
      </c>
      <c r="I662" s="2">
        <v>0</v>
      </c>
      <c r="J662" s="2">
        <v>0</v>
      </c>
      <c r="K662" s="2">
        <v>3.7875400000000003E-4</v>
      </c>
      <c r="L662">
        <v>3.304815E-3</v>
      </c>
      <c r="M662">
        <v>37.414400000000001</v>
      </c>
      <c r="N662">
        <v>69.617999999999995</v>
      </c>
      <c r="O662">
        <v>4.0742000000000003</v>
      </c>
      <c r="P662">
        <v>1.7823700000000001E-4</v>
      </c>
      <c r="Q662">
        <v>3.3419E-4</v>
      </c>
      <c r="R662" s="2">
        <v>5.1999999999999997E-5</v>
      </c>
      <c r="S662" s="2">
        <v>7.4300000000000004E-5</v>
      </c>
      <c r="T662" s="2">
        <v>2.97E-5</v>
      </c>
      <c r="U662">
        <v>134652</v>
      </c>
    </row>
    <row r="663" spans="1:21" x14ac:dyDescent="0.2">
      <c r="A663">
        <v>1905</v>
      </c>
      <c r="B663">
        <v>3</v>
      </c>
      <c r="C663">
        <v>16</v>
      </c>
      <c r="D663">
        <v>8</v>
      </c>
      <c r="E663">
        <v>200</v>
      </c>
      <c r="F663">
        <v>116.4156</v>
      </c>
      <c r="G663" s="2">
        <v>2.131656E-3</v>
      </c>
      <c r="H663" s="2">
        <v>2.9813399999999997E-4</v>
      </c>
      <c r="I663" s="2">
        <v>4.4700000000000002E-5</v>
      </c>
      <c r="J663" s="2">
        <v>0</v>
      </c>
      <c r="K663" s="2">
        <v>2.9799999999999999E-5</v>
      </c>
      <c r="L663">
        <v>3.8161110000000001E-3</v>
      </c>
      <c r="M663">
        <v>28.345099999999999</v>
      </c>
      <c r="N663">
        <v>47.593800000000002</v>
      </c>
      <c r="O663">
        <v>5.1211000000000002</v>
      </c>
      <c r="P663">
        <v>3.4285400000000002E-4</v>
      </c>
      <c r="Q663">
        <v>6.8570999999999997E-4</v>
      </c>
      <c r="R663" s="2">
        <v>1.04347E-4</v>
      </c>
      <c r="S663" s="2">
        <v>0</v>
      </c>
      <c r="T663" s="2">
        <v>0</v>
      </c>
      <c r="U663">
        <v>67084</v>
      </c>
    </row>
    <row r="664" spans="1:21" x14ac:dyDescent="0.2">
      <c r="A664">
        <v>1913</v>
      </c>
      <c r="B664">
        <v>2</v>
      </c>
      <c r="C664">
        <v>21</v>
      </c>
      <c r="D664">
        <v>6</v>
      </c>
      <c r="E664">
        <v>848</v>
      </c>
      <c r="F664">
        <v>75.556200000000004</v>
      </c>
      <c r="G664" s="2">
        <v>1.473523E-3</v>
      </c>
      <c r="H664" s="2">
        <v>1.6243599999999999E-4</v>
      </c>
      <c r="I664" s="2">
        <v>5.8E-5</v>
      </c>
      <c r="J664" s="2">
        <v>2.6685800000000003E-4</v>
      </c>
      <c r="K664" s="2">
        <v>3.82884E-4</v>
      </c>
      <c r="L664">
        <v>3.3183269999999998E-3</v>
      </c>
      <c r="M664">
        <v>68.926299999999998</v>
      </c>
      <c r="N664">
        <v>69.902100000000004</v>
      </c>
      <c r="O664">
        <v>3.8531</v>
      </c>
      <c r="P664">
        <v>2.6685800000000003E-4</v>
      </c>
      <c r="Q664">
        <v>6.7294999999999996E-4</v>
      </c>
      <c r="R664" s="2">
        <v>9.2800000000000006E-5</v>
      </c>
      <c r="S664" s="2">
        <v>0</v>
      </c>
      <c r="T664" s="2">
        <v>0</v>
      </c>
      <c r="U664">
        <v>86188</v>
      </c>
    </row>
    <row r="665" spans="1:21" x14ac:dyDescent="0.2">
      <c r="A665">
        <v>1914</v>
      </c>
      <c r="B665">
        <v>4</v>
      </c>
      <c r="C665">
        <v>21</v>
      </c>
      <c r="D665">
        <v>12</v>
      </c>
      <c r="E665">
        <v>200</v>
      </c>
      <c r="F665">
        <v>127.9884</v>
      </c>
      <c r="G665" s="2">
        <v>4.3870159999999997E-3</v>
      </c>
      <c r="H665" s="2">
        <v>4.3420999999999998E-4</v>
      </c>
      <c r="I665" s="2">
        <v>1.5E-5</v>
      </c>
      <c r="J665" s="2">
        <v>4.49E-5</v>
      </c>
      <c r="K665" s="2">
        <v>6.7377400000000003E-4</v>
      </c>
      <c r="L665">
        <v>3.398814E-3</v>
      </c>
      <c r="M665">
        <v>41.203499999999998</v>
      </c>
      <c r="N665">
        <v>59.982399999999998</v>
      </c>
      <c r="O665">
        <v>5.9691999999999998</v>
      </c>
      <c r="P665">
        <v>2.8448200000000002E-4</v>
      </c>
      <c r="Q665">
        <v>8.5344999999999996E-4</v>
      </c>
      <c r="R665" s="2">
        <v>7.4900000000000005E-5</v>
      </c>
      <c r="S665" s="2">
        <v>0</v>
      </c>
      <c r="T665" s="2">
        <v>0</v>
      </c>
      <c r="U665">
        <v>66788</v>
      </c>
    </row>
    <row r="666" spans="1:21" x14ac:dyDescent="0.2">
      <c r="A666">
        <v>1915</v>
      </c>
      <c r="B666">
        <v>5</v>
      </c>
      <c r="C666">
        <v>22</v>
      </c>
      <c r="D666">
        <v>10</v>
      </c>
      <c r="E666">
        <v>500</v>
      </c>
      <c r="F666">
        <v>155.23859999999999</v>
      </c>
      <c r="G666" s="2">
        <v>7.2265539999999996E-3</v>
      </c>
      <c r="H666" s="2">
        <v>4.2173900000000002E-4</v>
      </c>
      <c r="I666" s="2">
        <v>6.8399999999999996E-5</v>
      </c>
      <c r="J666" s="2">
        <v>9.1199999999999994E-5</v>
      </c>
      <c r="K666" s="2">
        <v>1.70975E-4</v>
      </c>
      <c r="L666">
        <v>3.3739109999999998E-3</v>
      </c>
      <c r="M666">
        <v>34.942399999999999</v>
      </c>
      <c r="N666">
        <v>60.067599999999999</v>
      </c>
      <c r="O666">
        <v>6.3986000000000001</v>
      </c>
      <c r="P666">
        <v>3.1915399999999999E-4</v>
      </c>
      <c r="Q666">
        <v>2.0175000000000002E-3</v>
      </c>
      <c r="R666" s="2">
        <v>9.1199999999999994E-5</v>
      </c>
      <c r="S666" s="2">
        <v>0</v>
      </c>
      <c r="T666" s="2">
        <v>1.2538E-4</v>
      </c>
      <c r="U666">
        <v>87732</v>
      </c>
    </row>
    <row r="667" spans="1:21" x14ac:dyDescent="0.2">
      <c r="A667">
        <v>1917</v>
      </c>
      <c r="B667">
        <v>6</v>
      </c>
      <c r="C667">
        <v>18</v>
      </c>
      <c r="D667">
        <v>10</v>
      </c>
      <c r="E667">
        <v>700</v>
      </c>
      <c r="F667">
        <v>151.977</v>
      </c>
      <c r="G667" s="2">
        <v>5.4707239999999997E-3</v>
      </c>
      <c r="H667" s="2">
        <v>6.4519600000000001E-4</v>
      </c>
      <c r="I667" s="2">
        <v>5.38E-5</v>
      </c>
      <c r="J667" s="2">
        <v>8.0649499999999995E-4</v>
      </c>
      <c r="K667" s="2">
        <v>2.95715E-4</v>
      </c>
      <c r="L667">
        <v>3.3738370000000002E-3</v>
      </c>
      <c r="M667">
        <v>37.167999999999999</v>
      </c>
      <c r="N667">
        <v>57.7211</v>
      </c>
      <c r="O667">
        <v>6.9760999999999997</v>
      </c>
      <c r="P667">
        <v>2.6883199999999999E-4</v>
      </c>
      <c r="Q667">
        <v>9.6778999999999995E-4</v>
      </c>
      <c r="R667" s="2">
        <v>8.0599999999999994E-5</v>
      </c>
      <c r="S667" s="2">
        <v>0</v>
      </c>
      <c r="T667" s="2">
        <v>2.5538999999999998E-4</v>
      </c>
      <c r="U667">
        <v>74396</v>
      </c>
    </row>
    <row r="668" spans="1:21" x14ac:dyDescent="0.2">
      <c r="A668">
        <v>1920</v>
      </c>
      <c r="B668">
        <v>5</v>
      </c>
      <c r="C668">
        <v>16</v>
      </c>
      <c r="D668">
        <v>20</v>
      </c>
      <c r="E668">
        <v>1000</v>
      </c>
      <c r="F668">
        <v>130.40039999999999</v>
      </c>
      <c r="G668" s="2">
        <v>4.471643E-3</v>
      </c>
      <c r="H668" s="2">
        <v>1.4541900000000001E-4</v>
      </c>
      <c r="I668" s="2">
        <v>4.85E-5</v>
      </c>
      <c r="J668" s="2">
        <v>0</v>
      </c>
      <c r="K668" s="2">
        <v>4.85E-5</v>
      </c>
      <c r="L668">
        <v>4.3019870000000002E-3</v>
      </c>
      <c r="M668">
        <v>42.915300000000002</v>
      </c>
      <c r="N668">
        <v>49.137999999999998</v>
      </c>
      <c r="O668">
        <v>4.6113</v>
      </c>
      <c r="P668">
        <v>2.9083899999999998E-4</v>
      </c>
      <c r="Q668">
        <v>7.6345000000000004E-4</v>
      </c>
      <c r="R668" s="2">
        <v>7.2700000000000005E-5</v>
      </c>
      <c r="S668" s="2">
        <v>2.9083899999999998E-4</v>
      </c>
      <c r="T668" s="2">
        <v>1.0906E-4</v>
      </c>
      <c r="U668">
        <v>82520</v>
      </c>
    </row>
    <row r="669" spans="1:21" x14ac:dyDescent="0.2">
      <c r="A669">
        <v>1921</v>
      </c>
      <c r="B669">
        <v>3</v>
      </c>
      <c r="C669">
        <v>17</v>
      </c>
      <c r="D669">
        <v>28</v>
      </c>
      <c r="E669">
        <v>300</v>
      </c>
      <c r="F669">
        <v>112.81019999999999</v>
      </c>
      <c r="G669" s="2">
        <v>1.7241960000000001E-3</v>
      </c>
      <c r="H669" s="2">
        <v>4.03714E-4</v>
      </c>
      <c r="I669" s="2">
        <v>2.5199999999999999E-5</v>
      </c>
      <c r="J669" s="2">
        <v>1.00929E-4</v>
      </c>
      <c r="K669" s="2">
        <v>3.1960700000000002E-4</v>
      </c>
      <c r="L669">
        <v>3.7511770000000001E-3</v>
      </c>
      <c r="M669">
        <v>29.9056</v>
      </c>
      <c r="N669">
        <v>54.277999999999999</v>
      </c>
      <c r="O669">
        <v>5.2488999999999999</v>
      </c>
      <c r="P669">
        <v>1.93446E-4</v>
      </c>
      <c r="Q669">
        <v>7.4014000000000003E-4</v>
      </c>
      <c r="R669" s="2">
        <v>5.0500000000000001E-5</v>
      </c>
      <c r="S669" s="2">
        <v>0</v>
      </c>
      <c r="T669" s="2">
        <v>0</v>
      </c>
      <c r="U669">
        <v>118896</v>
      </c>
    </row>
    <row r="670" spans="1:21" x14ac:dyDescent="0.2">
      <c r="A670">
        <v>1924</v>
      </c>
      <c r="B670">
        <v>5</v>
      </c>
      <c r="C670">
        <v>20</v>
      </c>
      <c r="D670">
        <v>14</v>
      </c>
      <c r="E670">
        <v>1000</v>
      </c>
      <c r="F670">
        <v>96.897000000000006</v>
      </c>
      <c r="G670" s="2">
        <v>2.323266E-3</v>
      </c>
      <c r="H670" s="2">
        <v>5.0969600000000002E-4</v>
      </c>
      <c r="I670" s="2">
        <v>3.5599999999999998E-5</v>
      </c>
      <c r="J670" s="2">
        <v>2.2521499999999999E-4</v>
      </c>
      <c r="K670" s="2">
        <v>4.3857599999999998E-4</v>
      </c>
      <c r="L670">
        <v>4.3857569999999997E-3</v>
      </c>
      <c r="M670">
        <v>23.154499999999999</v>
      </c>
      <c r="N670">
        <v>54.086500000000001</v>
      </c>
      <c r="O670">
        <v>3.7027000000000001</v>
      </c>
      <c r="P670">
        <v>3.0818799999999998E-4</v>
      </c>
      <c r="Q670">
        <v>7.8231999999999998E-4</v>
      </c>
      <c r="R670" s="2">
        <v>7.1099999999999994E-5</v>
      </c>
      <c r="S670" s="2">
        <v>0</v>
      </c>
      <c r="T670" s="2">
        <v>5.5710999999999998E-4</v>
      </c>
      <c r="U670">
        <v>84364</v>
      </c>
    </row>
    <row r="671" spans="1:21" x14ac:dyDescent="0.2">
      <c r="A671">
        <v>1925</v>
      </c>
      <c r="B671">
        <v>4</v>
      </c>
      <c r="C671">
        <v>18</v>
      </c>
      <c r="D671">
        <v>42</v>
      </c>
      <c r="E671">
        <v>730</v>
      </c>
      <c r="F671">
        <v>67.016400000000004</v>
      </c>
      <c r="G671" s="2">
        <v>1.887077E-3</v>
      </c>
      <c r="H671" s="2">
        <v>4.5300000000000003E-5</v>
      </c>
      <c r="I671" s="2">
        <v>0</v>
      </c>
      <c r="J671" s="2">
        <v>0</v>
      </c>
      <c r="K671" s="2">
        <v>1.5099999999999999E-5</v>
      </c>
      <c r="L671">
        <v>3.789251E-3</v>
      </c>
      <c r="M671">
        <v>55.631999999999998</v>
      </c>
      <c r="N671">
        <v>70.231099999999998</v>
      </c>
      <c r="O671">
        <v>2.8247</v>
      </c>
      <c r="P671">
        <v>3.7741499999999998E-4</v>
      </c>
      <c r="Q671">
        <v>6.3405999999999998E-4</v>
      </c>
      <c r="R671" s="2">
        <v>9.0600000000000007E-5</v>
      </c>
      <c r="S671" s="2">
        <v>0</v>
      </c>
      <c r="T671" s="2">
        <v>2.4154999999999999E-4</v>
      </c>
      <c r="U671">
        <v>66240</v>
      </c>
    </row>
    <row r="672" spans="1:21" x14ac:dyDescent="0.2">
      <c r="A672">
        <v>1926</v>
      </c>
      <c r="B672">
        <v>3</v>
      </c>
      <c r="C672">
        <v>24</v>
      </c>
      <c r="D672">
        <v>16</v>
      </c>
      <c r="E672">
        <v>256</v>
      </c>
      <c r="F672">
        <v>69.392399999999995</v>
      </c>
      <c r="G672" s="2">
        <v>3.1379659999999998E-3</v>
      </c>
      <c r="H672" s="2">
        <v>5.1427799999999996E-4</v>
      </c>
      <c r="I672" s="2">
        <v>5.2299999999999997E-5</v>
      </c>
      <c r="J672" s="2">
        <v>0</v>
      </c>
      <c r="K672" s="2">
        <v>2.6100000000000001E-5</v>
      </c>
      <c r="L672">
        <v>3.1815490000000001E-3</v>
      </c>
      <c r="M672">
        <v>54.087899999999998</v>
      </c>
      <c r="N672">
        <v>70.608199999999997</v>
      </c>
      <c r="O672">
        <v>3.2246999999999999</v>
      </c>
      <c r="P672">
        <v>1.3946499999999999E-4</v>
      </c>
      <c r="Q672">
        <v>6.4503E-4</v>
      </c>
      <c r="R672" s="2">
        <v>6.0999999999999999E-5</v>
      </c>
      <c r="S672" s="2">
        <v>0</v>
      </c>
      <c r="T672" s="2">
        <v>0</v>
      </c>
      <c r="U672">
        <v>114724</v>
      </c>
    </row>
    <row r="673" spans="1:21" x14ac:dyDescent="0.2">
      <c r="A673">
        <v>1927</v>
      </c>
      <c r="B673">
        <v>5</v>
      </c>
      <c r="C673">
        <v>18</v>
      </c>
      <c r="D673">
        <v>10</v>
      </c>
      <c r="E673">
        <v>730</v>
      </c>
      <c r="F673">
        <v>135.73259999999999</v>
      </c>
      <c r="G673" s="2">
        <v>6.9826669999999997E-3</v>
      </c>
      <c r="H673" s="2">
        <v>5.7504300000000002E-4</v>
      </c>
      <c r="I673" s="2">
        <v>7.1899999999999999E-5</v>
      </c>
      <c r="J673" s="2">
        <v>1.1295500000000001E-4</v>
      </c>
      <c r="K673" s="2">
        <v>1.9510400000000001E-4</v>
      </c>
      <c r="L673">
        <v>3.7891230000000001E-3</v>
      </c>
      <c r="M673">
        <v>20.4239</v>
      </c>
      <c r="N673">
        <v>50.308900000000001</v>
      </c>
      <c r="O673">
        <v>5.0026999999999999</v>
      </c>
      <c r="P673">
        <v>2.2591000000000001E-4</v>
      </c>
      <c r="Q673">
        <v>1.2117E-3</v>
      </c>
      <c r="R673" s="2">
        <v>9.2399999999999996E-5</v>
      </c>
      <c r="S673" s="2">
        <v>2.2591000000000001E-4</v>
      </c>
      <c r="T673" s="2">
        <v>5.5451000000000003E-4</v>
      </c>
      <c r="U673">
        <v>97384</v>
      </c>
    </row>
    <row r="674" spans="1:21" x14ac:dyDescent="0.2">
      <c r="A674">
        <v>1930</v>
      </c>
      <c r="B674">
        <v>3</v>
      </c>
      <c r="C674">
        <v>17</v>
      </c>
      <c r="D674">
        <v>8</v>
      </c>
      <c r="E674">
        <v>400</v>
      </c>
      <c r="F674">
        <v>94.158000000000001</v>
      </c>
      <c r="G674" s="2">
        <v>1.7032239999999999E-3</v>
      </c>
      <c r="H674" s="2">
        <v>1.4539699999999999E-4</v>
      </c>
      <c r="I674" s="2">
        <v>6.2299999999999996E-5</v>
      </c>
      <c r="J674" s="2">
        <v>0</v>
      </c>
      <c r="K674" s="2">
        <v>2.0771E-4</v>
      </c>
      <c r="L674">
        <v>2.9079430000000001E-3</v>
      </c>
      <c r="M674">
        <v>26.992799999999999</v>
      </c>
      <c r="N674">
        <v>63.628599999999999</v>
      </c>
      <c r="O674">
        <v>5.6714000000000002</v>
      </c>
      <c r="P674">
        <v>3.7387800000000001E-4</v>
      </c>
      <c r="Q674">
        <v>2.2017E-3</v>
      </c>
      <c r="R674" s="2">
        <v>1.03855E-4</v>
      </c>
      <c r="S674" s="2">
        <v>0</v>
      </c>
      <c r="T674" s="2">
        <v>0</v>
      </c>
      <c r="U674">
        <v>48144</v>
      </c>
    </row>
    <row r="675" spans="1:21" x14ac:dyDescent="0.2">
      <c r="A675">
        <v>1937</v>
      </c>
      <c r="B675">
        <v>5</v>
      </c>
      <c r="C675">
        <v>21</v>
      </c>
      <c r="D675">
        <v>20</v>
      </c>
      <c r="E675">
        <v>750</v>
      </c>
      <c r="F675">
        <v>122.232</v>
      </c>
      <c r="G675" s="2">
        <v>3.751093E-3</v>
      </c>
      <c r="H675" s="2">
        <v>5.0628299999999995E-4</v>
      </c>
      <c r="I675" s="2">
        <v>9.2100000000000003E-5</v>
      </c>
      <c r="J675" s="2">
        <v>5.7500000000000002E-5</v>
      </c>
      <c r="K675" s="2">
        <v>1.6108999999999999E-4</v>
      </c>
      <c r="L675">
        <v>4.4644910000000001E-3</v>
      </c>
      <c r="M675">
        <v>37.405700000000003</v>
      </c>
      <c r="N675">
        <v>51.628900000000002</v>
      </c>
      <c r="O675">
        <v>4.2423000000000002</v>
      </c>
      <c r="P675">
        <v>3.7971199999999999E-4</v>
      </c>
      <c r="Q675">
        <v>1.2657E-3</v>
      </c>
      <c r="R675" s="2">
        <v>6.8999999999999997E-5</v>
      </c>
      <c r="S675" s="2">
        <v>0</v>
      </c>
      <c r="T675" s="2">
        <v>1.15E-5</v>
      </c>
      <c r="U675">
        <v>86908</v>
      </c>
    </row>
    <row r="676" spans="1:21" x14ac:dyDescent="0.2">
      <c r="A676">
        <v>1939</v>
      </c>
      <c r="B676">
        <v>5</v>
      </c>
      <c r="C676">
        <v>19</v>
      </c>
      <c r="D676">
        <v>10</v>
      </c>
      <c r="E676">
        <v>325</v>
      </c>
      <c r="F676">
        <v>132.20939999999999</v>
      </c>
      <c r="G676" s="2">
        <v>2.3989800000000002E-3</v>
      </c>
      <c r="H676" s="2">
        <v>3.1861500000000001E-4</v>
      </c>
      <c r="I676" s="2">
        <v>9.3700000000000001E-6</v>
      </c>
      <c r="J676" s="2">
        <v>2.8099999999999999E-5</v>
      </c>
      <c r="K676" s="2">
        <v>8.4300000000000003E-5</v>
      </c>
      <c r="L676">
        <v>3.4016789999999999E-3</v>
      </c>
      <c r="M676">
        <v>36.629800000000003</v>
      </c>
      <c r="N676">
        <v>64.473799999999997</v>
      </c>
      <c r="O676">
        <v>6.7190000000000003</v>
      </c>
      <c r="P676">
        <v>2.81131E-4</v>
      </c>
      <c r="Q676">
        <v>1.3682E-3</v>
      </c>
      <c r="R676" s="2">
        <v>6.5599999999999995E-5</v>
      </c>
      <c r="S676" s="2">
        <v>0</v>
      </c>
      <c r="T676" s="2">
        <v>2.8099999999999999E-5</v>
      </c>
      <c r="U676">
        <v>106712</v>
      </c>
    </row>
    <row r="677" spans="1:21" x14ac:dyDescent="0.2">
      <c r="A677">
        <v>1944</v>
      </c>
      <c r="B677">
        <v>4</v>
      </c>
      <c r="C677">
        <v>19</v>
      </c>
      <c r="D677">
        <v>8</v>
      </c>
      <c r="E677">
        <v>250</v>
      </c>
      <c r="F677">
        <v>66.985799999999998</v>
      </c>
      <c r="G677" s="2">
        <v>6.9999999999999994E-5</v>
      </c>
      <c r="H677" s="2">
        <v>2.3300000000000001E-5</v>
      </c>
      <c r="I677" s="2">
        <v>2.3300000000000001E-5</v>
      </c>
      <c r="J677" s="2">
        <v>2.3300000000000001E-5</v>
      </c>
      <c r="K677" s="2">
        <v>2.3300000000000001E-5</v>
      </c>
      <c r="L677">
        <v>2.5652990000000001E-3</v>
      </c>
      <c r="M677">
        <v>28.256900000000002</v>
      </c>
      <c r="N677">
        <v>70.654499999999999</v>
      </c>
      <c r="O677">
        <v>4.9090999999999996</v>
      </c>
      <c r="P677">
        <v>2.7985100000000001E-4</v>
      </c>
      <c r="Q677">
        <v>7.4627000000000005E-4</v>
      </c>
      <c r="R677" s="2">
        <v>9.3300000000000005E-5</v>
      </c>
      <c r="S677" s="2">
        <v>0</v>
      </c>
      <c r="T677" s="2">
        <v>1.6325000000000001E-4</v>
      </c>
      <c r="U677">
        <v>42880</v>
      </c>
    </row>
    <row r="678" spans="1:21" x14ac:dyDescent="0.2">
      <c r="A678">
        <v>1947</v>
      </c>
      <c r="B678">
        <v>6</v>
      </c>
      <c r="C678">
        <v>22</v>
      </c>
      <c r="D678">
        <v>24</v>
      </c>
      <c r="E678">
        <v>1250</v>
      </c>
      <c r="F678">
        <v>121.78019999999999</v>
      </c>
      <c r="G678" s="2">
        <v>3.8408489999999999E-3</v>
      </c>
      <c r="H678" s="2">
        <v>5.8266700000000004E-4</v>
      </c>
      <c r="I678" s="2">
        <v>7.1299999999999998E-5</v>
      </c>
      <c r="J678" s="2">
        <v>5.1132E-4</v>
      </c>
      <c r="K678" s="2">
        <v>1.415049E-3</v>
      </c>
      <c r="L678">
        <v>4.0073249999999999E-3</v>
      </c>
      <c r="M678">
        <v>24.666699999999999</v>
      </c>
      <c r="N678">
        <v>45.3887</v>
      </c>
      <c r="O678">
        <v>4.9733000000000001</v>
      </c>
      <c r="P678">
        <v>2.9727900000000001E-4</v>
      </c>
      <c r="Q678">
        <v>1.0464000000000001E-3</v>
      </c>
      <c r="R678" s="2">
        <v>1.18912E-4</v>
      </c>
      <c r="S678" s="2">
        <v>2.25932E-4</v>
      </c>
      <c r="T678" s="2">
        <v>5.2320999999999997E-4</v>
      </c>
      <c r="U678">
        <v>84096</v>
      </c>
    </row>
    <row r="679" spans="1:21" x14ac:dyDescent="0.2">
      <c r="A679">
        <v>1949</v>
      </c>
      <c r="B679">
        <v>6</v>
      </c>
      <c r="C679">
        <v>20</v>
      </c>
      <c r="D679">
        <v>6</v>
      </c>
      <c r="E679">
        <v>650</v>
      </c>
      <c r="F679">
        <v>101.0706</v>
      </c>
      <c r="G679" s="2">
        <v>2.3512110000000002E-3</v>
      </c>
      <c r="H679" s="2">
        <v>4.5818500000000001E-4</v>
      </c>
      <c r="I679" s="2">
        <v>6.0300000000000002E-5</v>
      </c>
      <c r="J679" s="2">
        <v>4.5818500000000001E-4</v>
      </c>
      <c r="K679" s="2">
        <v>2.6526499999999999E-4</v>
      </c>
      <c r="L679">
        <v>4.0392589999999999E-3</v>
      </c>
      <c r="M679">
        <v>25.796399999999998</v>
      </c>
      <c r="N679">
        <v>63.773099999999999</v>
      </c>
      <c r="O679">
        <v>4.2417999999999996</v>
      </c>
      <c r="P679">
        <v>2.8938E-4</v>
      </c>
      <c r="Q679">
        <v>1.1696E-3</v>
      </c>
      <c r="R679" s="2">
        <v>8.4400000000000005E-5</v>
      </c>
      <c r="S679" s="2">
        <v>0</v>
      </c>
      <c r="T679" s="2">
        <v>0</v>
      </c>
      <c r="U679">
        <v>82936</v>
      </c>
    </row>
    <row r="680" spans="1:21" x14ac:dyDescent="0.2">
      <c r="A680">
        <v>1953</v>
      </c>
      <c r="B680">
        <v>3</v>
      </c>
      <c r="C680">
        <v>16</v>
      </c>
      <c r="D680">
        <v>14</v>
      </c>
      <c r="E680">
        <v>600</v>
      </c>
      <c r="F680">
        <v>102.4686</v>
      </c>
      <c r="G680" s="2">
        <v>1.4905599999999999E-3</v>
      </c>
      <c r="H680" s="2">
        <v>2.4842700000000001E-4</v>
      </c>
      <c r="I680" s="2">
        <v>3.5500000000000002E-5</v>
      </c>
      <c r="J680" s="2">
        <v>0</v>
      </c>
      <c r="K680" s="2">
        <v>3.07576E-4</v>
      </c>
      <c r="L680">
        <v>2.697203E-3</v>
      </c>
      <c r="M680">
        <v>44.458100000000002</v>
      </c>
      <c r="N680">
        <v>69.771900000000002</v>
      </c>
      <c r="O680">
        <v>6.3201999999999998</v>
      </c>
      <c r="P680">
        <v>2.60256E-4</v>
      </c>
      <c r="Q680">
        <v>1.2185E-3</v>
      </c>
      <c r="R680" s="2">
        <v>7.1000000000000005E-5</v>
      </c>
      <c r="S680" s="2">
        <v>0</v>
      </c>
      <c r="T680" s="2">
        <v>0</v>
      </c>
      <c r="U680">
        <v>84532</v>
      </c>
    </row>
    <row r="681" spans="1:21" x14ac:dyDescent="0.2">
      <c r="A681">
        <v>1959</v>
      </c>
      <c r="B681">
        <v>3</v>
      </c>
      <c r="C681">
        <v>16</v>
      </c>
      <c r="D681">
        <v>12</v>
      </c>
      <c r="E681">
        <v>300</v>
      </c>
      <c r="F681">
        <v>122.2992</v>
      </c>
      <c r="G681" s="2">
        <v>3.6609239999999999E-3</v>
      </c>
      <c r="H681" s="2">
        <v>2.7408000000000001E-4</v>
      </c>
      <c r="I681" s="2">
        <v>7.8300000000000006E-5</v>
      </c>
      <c r="J681" s="2">
        <v>1.9599999999999999E-5</v>
      </c>
      <c r="K681" s="2">
        <v>7.8308499999999999E-4</v>
      </c>
      <c r="L681">
        <v>2.5254499999999998E-3</v>
      </c>
      <c r="M681">
        <v>41.718800000000002</v>
      </c>
      <c r="N681">
        <v>67.906999999999996</v>
      </c>
      <c r="O681">
        <v>7.5735999999999999</v>
      </c>
      <c r="P681">
        <v>2.9365700000000001E-4</v>
      </c>
      <c r="Q681">
        <v>1.018E-3</v>
      </c>
      <c r="R681" s="2">
        <v>1.17463E-4</v>
      </c>
      <c r="S681" s="2">
        <v>0</v>
      </c>
      <c r="T681" s="2">
        <v>0</v>
      </c>
      <c r="U681">
        <v>51080</v>
      </c>
    </row>
    <row r="682" spans="1:21" x14ac:dyDescent="0.2">
      <c r="A682">
        <v>1966</v>
      </c>
      <c r="B682">
        <v>2</v>
      </c>
      <c r="C682">
        <v>21</v>
      </c>
      <c r="D682">
        <v>18</v>
      </c>
      <c r="E682">
        <v>500</v>
      </c>
      <c r="F682">
        <v>46.419600000000003</v>
      </c>
      <c r="G682" s="2">
        <v>1.2794740000000001E-3</v>
      </c>
      <c r="H682" s="2">
        <v>2.2847699999999999E-4</v>
      </c>
      <c r="I682" s="2">
        <v>1.3708599999999999E-4</v>
      </c>
      <c r="J682" s="2">
        <v>2.2799999999999999E-5</v>
      </c>
      <c r="K682" s="2">
        <v>0</v>
      </c>
      <c r="L682">
        <v>2.2162309999999999E-3</v>
      </c>
      <c r="M682">
        <v>69.125</v>
      </c>
      <c r="N682">
        <v>91.134</v>
      </c>
      <c r="O682">
        <v>3.4226999999999999</v>
      </c>
      <c r="P682">
        <v>2.51325E-4</v>
      </c>
      <c r="Q682">
        <v>9.3676000000000002E-4</v>
      </c>
      <c r="R682" s="2">
        <v>1.14239E-4</v>
      </c>
      <c r="S682" s="2">
        <v>0</v>
      </c>
      <c r="T682" s="2">
        <v>2.2799999999999999E-5</v>
      </c>
      <c r="U682">
        <v>43768</v>
      </c>
    </row>
    <row r="683" spans="1:21" x14ac:dyDescent="0.2">
      <c r="A683">
        <v>1969</v>
      </c>
      <c r="B683">
        <v>3</v>
      </c>
      <c r="C683">
        <v>20</v>
      </c>
      <c r="D683">
        <v>12</v>
      </c>
      <c r="E683">
        <v>500</v>
      </c>
      <c r="F683">
        <v>52.200600000000001</v>
      </c>
      <c r="G683" s="2">
        <v>1.563837E-3</v>
      </c>
      <c r="H683" s="2">
        <v>3.29229E-4</v>
      </c>
      <c r="I683" s="2">
        <v>1.1523000000000001E-4</v>
      </c>
      <c r="J683" s="2">
        <v>1.6500000000000001E-5</v>
      </c>
      <c r="K683" s="2">
        <v>1.3169200000000001E-4</v>
      </c>
      <c r="L683">
        <v>2.2552179999999998E-3</v>
      </c>
      <c r="M683">
        <v>72.852900000000005</v>
      </c>
      <c r="N683">
        <v>115.7372</v>
      </c>
      <c r="O683">
        <v>3.8174999999999999</v>
      </c>
      <c r="P683">
        <v>1.8107600000000001E-4</v>
      </c>
      <c r="Q683">
        <v>8.0661000000000003E-4</v>
      </c>
      <c r="R683" s="2">
        <v>9.8800000000000003E-5</v>
      </c>
      <c r="S683" s="2">
        <v>0</v>
      </c>
      <c r="T683" s="2">
        <v>0</v>
      </c>
      <c r="U683">
        <v>60748</v>
      </c>
    </row>
    <row r="684" spans="1:21" x14ac:dyDescent="0.2">
      <c r="A684">
        <v>1972</v>
      </c>
      <c r="B684">
        <v>4</v>
      </c>
      <c r="C684">
        <v>22</v>
      </c>
      <c r="D684">
        <v>12</v>
      </c>
      <c r="E684">
        <v>130</v>
      </c>
      <c r="F684">
        <v>111.9282</v>
      </c>
      <c r="G684" s="2">
        <v>8.2517589999999991E-3</v>
      </c>
      <c r="H684" s="2">
        <v>2.45954E-4</v>
      </c>
      <c r="I684" s="2">
        <v>6.1500000000000004E-5</v>
      </c>
      <c r="J684" s="2">
        <v>6.1500000000000004E-5</v>
      </c>
      <c r="K684" s="2">
        <v>2.09061E-4</v>
      </c>
      <c r="L684">
        <v>4.5747449999999999E-3</v>
      </c>
      <c r="M684">
        <v>46.792499999999997</v>
      </c>
      <c r="N684">
        <v>54.677399999999999</v>
      </c>
      <c r="O684">
        <v>2.7984</v>
      </c>
      <c r="P684">
        <v>3.0744300000000002E-4</v>
      </c>
      <c r="Q684">
        <v>7.5016000000000004E-4</v>
      </c>
      <c r="R684" s="2">
        <v>7.3800000000000005E-5</v>
      </c>
      <c r="S684" s="2">
        <v>0</v>
      </c>
      <c r="T684" s="2">
        <v>7.3800000000000005E-5</v>
      </c>
      <c r="U684">
        <v>81316</v>
      </c>
    </row>
    <row r="685" spans="1:21" x14ac:dyDescent="0.2">
      <c r="A685">
        <v>1974</v>
      </c>
      <c r="B685">
        <v>4</v>
      </c>
      <c r="C685">
        <v>16</v>
      </c>
      <c r="D685">
        <v>14</v>
      </c>
      <c r="E685">
        <v>600</v>
      </c>
      <c r="F685">
        <v>138.6918</v>
      </c>
      <c r="G685" s="2">
        <v>4.9939160000000002E-3</v>
      </c>
      <c r="H685" s="2">
        <v>2.53498E-4</v>
      </c>
      <c r="I685" s="2">
        <v>7.6000000000000004E-5</v>
      </c>
      <c r="J685" s="2">
        <v>5.0699999999999999E-5</v>
      </c>
      <c r="K685" s="2">
        <v>3.8024700000000001E-4</v>
      </c>
      <c r="L685">
        <v>3.599676E-3</v>
      </c>
      <c r="M685">
        <v>19.971599999999999</v>
      </c>
      <c r="N685">
        <v>55.718299999999999</v>
      </c>
      <c r="O685">
        <v>5.8098999999999998</v>
      </c>
      <c r="P685">
        <v>3.8024700000000001E-4</v>
      </c>
      <c r="Q685">
        <v>7.0980000000000001E-4</v>
      </c>
      <c r="R685" s="2">
        <v>7.6000000000000004E-5</v>
      </c>
      <c r="S685" s="2">
        <v>0</v>
      </c>
      <c r="T685" s="2">
        <v>0</v>
      </c>
      <c r="U685">
        <v>39448</v>
      </c>
    </row>
    <row r="686" spans="1:21" x14ac:dyDescent="0.2">
      <c r="A686">
        <v>1979</v>
      </c>
      <c r="B686">
        <v>6</v>
      </c>
      <c r="C686">
        <v>17</v>
      </c>
      <c r="D686">
        <v>8</v>
      </c>
      <c r="E686">
        <v>500</v>
      </c>
      <c r="F686">
        <v>197.01300000000001</v>
      </c>
      <c r="G686" s="2">
        <v>1.3970465E-2</v>
      </c>
      <c r="H686" s="2">
        <v>6.7125400000000003E-4</v>
      </c>
      <c r="I686" s="2">
        <v>8.3900000000000006E-5</v>
      </c>
      <c r="J686" s="2">
        <v>1.0488300000000001E-4</v>
      </c>
      <c r="K686" s="2">
        <v>2.5171999999999998E-4</v>
      </c>
      <c r="L686">
        <v>3.9645909999999999E-3</v>
      </c>
      <c r="M686">
        <v>22.5319</v>
      </c>
      <c r="N686">
        <v>51.4497</v>
      </c>
      <c r="O686">
        <v>5.8254000000000001</v>
      </c>
      <c r="P686">
        <v>4.4051000000000002E-4</v>
      </c>
      <c r="Q686">
        <v>2.6430999999999998E-3</v>
      </c>
      <c r="R686" s="2">
        <v>1.2585999999999999E-4</v>
      </c>
      <c r="S686" s="2">
        <v>0</v>
      </c>
      <c r="T686" s="2">
        <v>0</v>
      </c>
      <c r="U686">
        <v>47672</v>
      </c>
    </row>
    <row r="687" spans="1:21" x14ac:dyDescent="0.2">
      <c r="A687">
        <v>1982</v>
      </c>
      <c r="B687">
        <v>2</v>
      </c>
      <c r="C687">
        <v>25</v>
      </c>
      <c r="D687">
        <v>8</v>
      </c>
      <c r="E687">
        <v>30</v>
      </c>
      <c r="F687">
        <v>57.227400000000003</v>
      </c>
      <c r="G687" s="2">
        <v>8.8820100000000003E-4</v>
      </c>
      <c r="H687" s="2">
        <v>7.1600000000000006E-5</v>
      </c>
      <c r="I687" s="2">
        <v>4.3000000000000002E-5</v>
      </c>
      <c r="J687" s="2">
        <v>0</v>
      </c>
      <c r="K687" s="2">
        <v>4.72752E-4</v>
      </c>
      <c r="L687">
        <v>1.948312E-3</v>
      </c>
      <c r="M687">
        <v>94.488900000000001</v>
      </c>
      <c r="N687">
        <v>92.176500000000004</v>
      </c>
      <c r="O687">
        <v>5.1837999999999997</v>
      </c>
      <c r="P687">
        <v>2.43539E-4</v>
      </c>
      <c r="Q687">
        <v>9.0253000000000002E-4</v>
      </c>
      <c r="R687" s="2">
        <v>8.6000000000000003E-5</v>
      </c>
      <c r="S687" s="2">
        <v>0</v>
      </c>
      <c r="T687" s="2">
        <v>0</v>
      </c>
      <c r="U687">
        <v>69804</v>
      </c>
    </row>
    <row r="688" spans="1:21" x14ac:dyDescent="0.2">
      <c r="A688">
        <v>1983</v>
      </c>
      <c r="B688">
        <v>4</v>
      </c>
      <c r="C688">
        <v>18</v>
      </c>
      <c r="D688">
        <v>12</v>
      </c>
      <c r="E688">
        <v>350</v>
      </c>
      <c r="F688">
        <v>108.2124</v>
      </c>
      <c r="G688" s="2">
        <v>2.0256699999999998E-3</v>
      </c>
      <c r="H688" s="2">
        <v>4.3023099999999999E-4</v>
      </c>
      <c r="I688" s="2">
        <v>3.5899999999999998E-5</v>
      </c>
      <c r="J688" s="2">
        <v>0</v>
      </c>
      <c r="K688" s="2">
        <v>7.3497799999999996E-4</v>
      </c>
      <c r="L688">
        <v>2.3662700000000002E-3</v>
      </c>
      <c r="M688">
        <v>29.343499999999999</v>
      </c>
      <c r="N688">
        <v>60.5152</v>
      </c>
      <c r="O688">
        <v>8.1439000000000004</v>
      </c>
      <c r="P688">
        <v>3.2267299999999999E-4</v>
      </c>
      <c r="Q688">
        <v>2.4559E-3</v>
      </c>
      <c r="R688" s="2">
        <v>1.07558E-4</v>
      </c>
      <c r="S688" s="2">
        <v>0</v>
      </c>
      <c r="T688" s="2">
        <v>0</v>
      </c>
      <c r="U688">
        <v>55784</v>
      </c>
    </row>
    <row r="689" spans="1:21" x14ac:dyDescent="0.2">
      <c r="A689">
        <v>1988</v>
      </c>
      <c r="B689">
        <v>7</v>
      </c>
      <c r="C689">
        <v>18</v>
      </c>
      <c r="D689">
        <v>24</v>
      </c>
      <c r="E689">
        <v>500</v>
      </c>
      <c r="F689">
        <v>172.33619999999999</v>
      </c>
      <c r="G689" s="2">
        <v>4.7395900000000001E-3</v>
      </c>
      <c r="H689" s="2">
        <v>7.16823E-4</v>
      </c>
      <c r="I689" s="2">
        <v>5.3499999999999999E-5</v>
      </c>
      <c r="J689" s="2">
        <v>2.3537499999999999E-4</v>
      </c>
      <c r="K689" s="2">
        <v>3.5306200000000002E-4</v>
      </c>
      <c r="L689">
        <v>7.970642E-3</v>
      </c>
      <c r="M689">
        <v>18.005400000000002</v>
      </c>
      <c r="N689">
        <v>30.260400000000001</v>
      </c>
      <c r="O689">
        <v>3.3220999999999998</v>
      </c>
      <c r="P689">
        <v>2.8886899999999997E-4</v>
      </c>
      <c r="Q689">
        <v>9.2009999999999998E-4</v>
      </c>
      <c r="R689" s="2">
        <v>6.4200000000000002E-5</v>
      </c>
      <c r="S689" s="2">
        <v>0</v>
      </c>
      <c r="T689" s="2">
        <v>0</v>
      </c>
      <c r="U689">
        <v>93468</v>
      </c>
    </row>
    <row r="690" spans="1:21" x14ac:dyDescent="0.2">
      <c r="A690">
        <v>1991</v>
      </c>
      <c r="B690">
        <v>5</v>
      </c>
      <c r="C690">
        <v>21</v>
      </c>
      <c r="D690">
        <v>8</v>
      </c>
      <c r="E690">
        <v>200</v>
      </c>
      <c r="F690">
        <v>121.26</v>
      </c>
      <c r="G690" s="2">
        <v>6.0289510000000003E-3</v>
      </c>
      <c r="H690" s="2">
        <v>5.3218999999999999E-4</v>
      </c>
      <c r="I690" s="2">
        <v>4.5599999999999997E-5</v>
      </c>
      <c r="J690" s="2">
        <v>1.5205399999999999E-4</v>
      </c>
      <c r="K690" s="2">
        <v>1.1175989999999999E-3</v>
      </c>
      <c r="L690">
        <v>3.641699E-3</v>
      </c>
      <c r="M690">
        <v>37.422600000000003</v>
      </c>
      <c r="N690">
        <v>61.377899999999997</v>
      </c>
      <c r="O690">
        <v>4.6806000000000001</v>
      </c>
      <c r="P690">
        <v>3.04109E-4</v>
      </c>
      <c r="Q690">
        <v>7.6026999999999996E-4</v>
      </c>
      <c r="R690" s="2">
        <v>6.8399999999999996E-5</v>
      </c>
      <c r="S690" s="2">
        <v>0</v>
      </c>
      <c r="T690" s="2">
        <v>3.4212000000000001E-4</v>
      </c>
      <c r="U690">
        <v>131532</v>
      </c>
    </row>
    <row r="691" spans="1:21" x14ac:dyDescent="0.2">
      <c r="A691">
        <v>1995</v>
      </c>
      <c r="B691">
        <v>5</v>
      </c>
      <c r="C691">
        <v>24</v>
      </c>
      <c r="D691">
        <v>6</v>
      </c>
      <c r="E691">
        <v>700</v>
      </c>
      <c r="F691">
        <v>132.41460000000001</v>
      </c>
      <c r="G691" s="2">
        <v>3.3497100000000001E-3</v>
      </c>
      <c r="H691" s="2">
        <v>6.5133200000000002E-4</v>
      </c>
      <c r="I691" s="2">
        <v>1.1165700000000001E-4</v>
      </c>
      <c r="J691" s="2">
        <v>0</v>
      </c>
      <c r="K691" s="2">
        <v>1.1165700000000001E-4</v>
      </c>
      <c r="L691">
        <v>4.2429659999999999E-3</v>
      </c>
      <c r="M691">
        <v>37.057299999999998</v>
      </c>
      <c r="N691">
        <v>44.9298</v>
      </c>
      <c r="O691">
        <v>5.0658000000000003</v>
      </c>
      <c r="P691">
        <v>2.9775199999999998E-4</v>
      </c>
      <c r="Q691">
        <v>6.1410999999999996E-4</v>
      </c>
      <c r="R691" s="2">
        <v>9.2999999999999997E-5</v>
      </c>
      <c r="S691" s="2">
        <v>0</v>
      </c>
      <c r="T691" s="2">
        <v>3.7200000000000003E-5</v>
      </c>
      <c r="U691">
        <v>53736</v>
      </c>
    </row>
    <row r="692" spans="1:21" x14ac:dyDescent="0.2">
      <c r="A692">
        <v>2000</v>
      </c>
      <c r="B692">
        <v>6</v>
      </c>
      <c r="C692">
        <v>16</v>
      </c>
      <c r="D692">
        <v>168</v>
      </c>
      <c r="E692">
        <v>1260</v>
      </c>
      <c r="F692">
        <v>233.3058</v>
      </c>
      <c r="G692" s="2">
        <v>1.7520870000000001E-2</v>
      </c>
      <c r="H692" s="2">
        <v>7.4419199999999997E-4</v>
      </c>
      <c r="I692" s="2">
        <v>8.0900000000000001E-5</v>
      </c>
      <c r="J692" s="2">
        <v>1.7795899999999999E-4</v>
      </c>
      <c r="K692" s="2">
        <v>2.34582E-4</v>
      </c>
      <c r="L692">
        <v>5.1365430000000004E-3</v>
      </c>
      <c r="M692">
        <v>25.5962</v>
      </c>
      <c r="N692">
        <v>38.916499999999999</v>
      </c>
      <c r="O692">
        <v>5.0960999999999999</v>
      </c>
      <c r="P692">
        <v>3.4782900000000002E-4</v>
      </c>
      <c r="Q692">
        <v>1.0273000000000001E-3</v>
      </c>
      <c r="R692" s="2">
        <v>8.0900000000000001E-5</v>
      </c>
      <c r="S692" s="2">
        <v>3.1547299999999998E-4</v>
      </c>
      <c r="T692" s="2">
        <v>5.0151999999999998E-4</v>
      </c>
      <c r="U692">
        <v>123624</v>
      </c>
    </row>
    <row r="693" spans="1:21" x14ac:dyDescent="0.2">
      <c r="A693">
        <v>2001</v>
      </c>
      <c r="B693">
        <v>5</v>
      </c>
      <c r="C693">
        <v>19</v>
      </c>
      <c r="D693">
        <v>36</v>
      </c>
      <c r="E693">
        <v>1500</v>
      </c>
      <c r="F693">
        <v>133.82339999999999</v>
      </c>
      <c r="G693" s="2">
        <v>1.2507615999999999E-2</v>
      </c>
      <c r="H693" s="2">
        <v>2.5387599999999999E-4</v>
      </c>
      <c r="I693" s="2">
        <v>8.4599999999999996E-5</v>
      </c>
      <c r="J693" s="2">
        <v>1.6900000000000001E-5</v>
      </c>
      <c r="K693" s="2">
        <v>4.2312600000000001E-4</v>
      </c>
      <c r="L693">
        <v>2.8095590000000001E-3</v>
      </c>
      <c r="M693">
        <v>47.636400000000002</v>
      </c>
      <c r="N693">
        <v>58.698799999999999</v>
      </c>
      <c r="O693">
        <v>4.6687000000000003</v>
      </c>
      <c r="P693">
        <v>2.36951E-4</v>
      </c>
      <c r="Q693">
        <v>1.134E-3</v>
      </c>
      <c r="R693" s="2">
        <v>6.7700000000000006E-5</v>
      </c>
      <c r="S693" s="2">
        <v>0</v>
      </c>
      <c r="T693" s="2">
        <v>0</v>
      </c>
      <c r="U693">
        <v>59084</v>
      </c>
    </row>
    <row r="694" spans="1:21" x14ac:dyDescent="0.2">
      <c r="A694">
        <v>2012</v>
      </c>
      <c r="B694">
        <v>2</v>
      </c>
      <c r="C694">
        <v>21</v>
      </c>
      <c r="D694">
        <v>4</v>
      </c>
      <c r="E694">
        <v>180</v>
      </c>
      <c r="F694">
        <v>64.290599999999998</v>
      </c>
      <c r="G694" s="2">
        <v>4.4779299999999999E-4</v>
      </c>
      <c r="H694" s="2">
        <v>9.8800000000000003E-5</v>
      </c>
      <c r="I694" s="2">
        <v>3.29E-5</v>
      </c>
      <c r="J694" s="2">
        <v>5.9299999999999998E-5</v>
      </c>
      <c r="K694" s="2">
        <v>6.2559300000000003E-4</v>
      </c>
      <c r="L694">
        <v>3.4506369999999999E-3</v>
      </c>
      <c r="M694">
        <v>55.701700000000002</v>
      </c>
      <c r="N694">
        <v>71.244299999999996</v>
      </c>
      <c r="O694">
        <v>3.4733000000000001</v>
      </c>
      <c r="P694">
        <v>1.7780000000000001E-4</v>
      </c>
      <c r="Q694">
        <v>4.5438E-4</v>
      </c>
      <c r="R694" s="2">
        <v>7.8999999999999996E-5</v>
      </c>
      <c r="S694" s="2">
        <v>4.9388899999999996E-4</v>
      </c>
      <c r="T694" s="2">
        <v>3.2926E-4</v>
      </c>
      <c r="U694">
        <v>151856</v>
      </c>
    </row>
    <row r="695" spans="1:21" x14ac:dyDescent="0.2">
      <c r="A695">
        <v>2013</v>
      </c>
      <c r="B695">
        <v>1</v>
      </c>
      <c r="C695">
        <v>20</v>
      </c>
      <c r="D695">
        <v>20</v>
      </c>
      <c r="E695">
        <v>900</v>
      </c>
      <c r="F695">
        <v>100.518</v>
      </c>
      <c r="G695" s="2">
        <v>1.610331E-3</v>
      </c>
      <c r="H695" s="2">
        <v>3.2206599999999998E-4</v>
      </c>
      <c r="I695" s="2">
        <v>7.6699999999999994E-5</v>
      </c>
      <c r="J695" s="2">
        <v>2.6071999999999998E-4</v>
      </c>
      <c r="K695" s="2">
        <v>0</v>
      </c>
      <c r="L695">
        <v>3.5580640000000001E-3</v>
      </c>
      <c r="M695">
        <v>39.965400000000002</v>
      </c>
      <c r="N695">
        <v>65.706900000000005</v>
      </c>
      <c r="O695">
        <v>4.7671999999999999</v>
      </c>
      <c r="P695">
        <v>2.3004699999999999E-4</v>
      </c>
      <c r="Q695">
        <v>5.9812000000000005E-4</v>
      </c>
      <c r="R695" s="2">
        <v>9.2E-5</v>
      </c>
      <c r="S695" s="2">
        <v>0</v>
      </c>
      <c r="T695" s="2">
        <v>0</v>
      </c>
      <c r="U695">
        <v>65204</v>
      </c>
    </row>
    <row r="696" spans="1:21" x14ac:dyDescent="0.2">
      <c r="A696">
        <v>2014</v>
      </c>
      <c r="B696">
        <v>5</v>
      </c>
      <c r="C696">
        <v>21</v>
      </c>
      <c r="D696">
        <v>30</v>
      </c>
      <c r="E696">
        <v>1500</v>
      </c>
      <c r="F696">
        <v>68.215800000000002</v>
      </c>
      <c r="G696" s="2">
        <v>1.200883E-3</v>
      </c>
      <c r="H696" s="2">
        <v>3.02925E-4</v>
      </c>
      <c r="I696" s="2">
        <v>0</v>
      </c>
      <c r="J696" s="2">
        <v>7.5699999999999997E-5</v>
      </c>
      <c r="K696" s="2">
        <v>2.92107E-4</v>
      </c>
      <c r="L696">
        <v>3.050891E-3</v>
      </c>
      <c r="M696">
        <v>50.007100000000001</v>
      </c>
      <c r="N696">
        <v>68.638300000000001</v>
      </c>
      <c r="O696">
        <v>3.8900999999999999</v>
      </c>
      <c r="P696">
        <v>2.7046900000000002E-4</v>
      </c>
      <c r="Q696">
        <v>1.0602000000000001E-3</v>
      </c>
      <c r="R696" s="2">
        <v>6.4900000000000005E-5</v>
      </c>
      <c r="S696" s="2">
        <v>1.4064399999999999E-4</v>
      </c>
      <c r="T696" s="2">
        <v>1.0819000000000001E-4</v>
      </c>
      <c r="U696">
        <v>92432</v>
      </c>
    </row>
    <row r="697" spans="1:21" x14ac:dyDescent="0.2">
      <c r="A697">
        <v>2020</v>
      </c>
      <c r="B697">
        <v>5</v>
      </c>
      <c r="C697">
        <v>18</v>
      </c>
      <c r="D697">
        <v>16</v>
      </c>
      <c r="E697">
        <v>900</v>
      </c>
      <c r="F697">
        <v>108.31319999999999</v>
      </c>
      <c r="G697" s="2">
        <v>1.5356479999999999E-3</v>
      </c>
      <c r="H697" s="2">
        <v>1.3803599999999999E-4</v>
      </c>
      <c r="I697" s="2">
        <v>6.8999999999999997E-5</v>
      </c>
      <c r="J697" s="2">
        <v>0</v>
      </c>
      <c r="K697" s="2">
        <v>2.58817E-4</v>
      </c>
      <c r="L697">
        <v>3.5544209999999999E-3</v>
      </c>
      <c r="M697">
        <v>45.853700000000003</v>
      </c>
      <c r="N697">
        <v>58.2136</v>
      </c>
      <c r="O697">
        <v>5.1989999999999998</v>
      </c>
      <c r="P697">
        <v>4.4861599999999999E-4</v>
      </c>
      <c r="Q697">
        <v>2.3294000000000001E-3</v>
      </c>
      <c r="R697" s="2">
        <v>8.6299999999999997E-5</v>
      </c>
      <c r="S697" s="2">
        <v>0</v>
      </c>
      <c r="T697" s="2">
        <v>0</v>
      </c>
      <c r="U697">
        <v>57956</v>
      </c>
    </row>
    <row r="698" spans="1:21" x14ac:dyDescent="0.2">
      <c r="A698">
        <v>2023</v>
      </c>
      <c r="B698">
        <v>5</v>
      </c>
      <c r="C698">
        <v>25</v>
      </c>
      <c r="D698">
        <v>2</v>
      </c>
      <c r="E698">
        <v>300</v>
      </c>
      <c r="F698">
        <v>144.38939999999999</v>
      </c>
      <c r="G698" s="2">
        <v>8.8874809999999992E-3</v>
      </c>
      <c r="H698" s="2">
        <v>3.5016300000000002E-4</v>
      </c>
      <c r="I698" s="2">
        <v>5.0000000000000002E-5</v>
      </c>
      <c r="J698" s="2">
        <v>6.6699999999999995E-5</v>
      </c>
      <c r="K698" s="2">
        <v>1.3339600000000001E-4</v>
      </c>
      <c r="L698">
        <v>3.1681449999999998E-3</v>
      </c>
      <c r="M698">
        <v>25.9894</v>
      </c>
      <c r="N698">
        <v>63.789499999999997</v>
      </c>
      <c r="O698">
        <v>6.1421000000000001</v>
      </c>
      <c r="P698">
        <v>2.50117E-4</v>
      </c>
      <c r="Q698">
        <v>2.5178000000000002E-3</v>
      </c>
      <c r="R698" s="2">
        <v>1.00047E-4</v>
      </c>
      <c r="S698" s="2">
        <v>2.0009300000000001E-4</v>
      </c>
      <c r="T698" s="2">
        <v>5.0000000000000002E-5</v>
      </c>
      <c r="U698">
        <v>59972</v>
      </c>
    </row>
    <row r="699" spans="1:21" x14ac:dyDescent="0.2">
      <c r="A699">
        <v>2024</v>
      </c>
      <c r="B699">
        <v>4</v>
      </c>
      <c r="C699">
        <v>17</v>
      </c>
      <c r="D699">
        <v>20</v>
      </c>
      <c r="E699">
        <v>250</v>
      </c>
      <c r="F699">
        <v>51.607199999999999</v>
      </c>
      <c r="G699" s="2">
        <v>5.3064599999999996E-4</v>
      </c>
      <c r="H699" s="2">
        <v>8.3499999999999997E-5</v>
      </c>
      <c r="I699" s="2">
        <v>2.3799999999999999E-5</v>
      </c>
      <c r="J699" s="2">
        <v>1.07322E-4</v>
      </c>
      <c r="K699" s="2">
        <v>1.43096E-4</v>
      </c>
      <c r="L699">
        <v>2.5936079999999999E-3</v>
      </c>
      <c r="M699">
        <v>69.603700000000003</v>
      </c>
      <c r="N699">
        <v>90.206900000000005</v>
      </c>
      <c r="O699">
        <v>3.5103</v>
      </c>
      <c r="P699">
        <v>1.6694499999999999E-4</v>
      </c>
      <c r="Q699">
        <v>3.1003999999999998E-4</v>
      </c>
      <c r="R699" s="2">
        <v>2.9799999999999999E-5</v>
      </c>
      <c r="S699" s="2">
        <v>0</v>
      </c>
      <c r="T699" s="2">
        <v>0</v>
      </c>
      <c r="U699">
        <v>167720</v>
      </c>
    </row>
    <row r="700" spans="1:21" x14ac:dyDescent="0.2">
      <c r="A700">
        <v>2029</v>
      </c>
      <c r="B700">
        <v>7</v>
      </c>
      <c r="C700">
        <v>19</v>
      </c>
      <c r="D700">
        <v>28</v>
      </c>
      <c r="E700">
        <v>1466</v>
      </c>
      <c r="F700">
        <v>234.7176</v>
      </c>
      <c r="G700" s="2">
        <v>1.1472124E-2</v>
      </c>
      <c r="H700" s="2">
        <v>9.3623100000000004E-4</v>
      </c>
      <c r="I700" s="2">
        <v>1.05491E-4</v>
      </c>
      <c r="J700" s="2">
        <v>9.2299999999999994E-5</v>
      </c>
      <c r="K700" s="2">
        <v>9.0985800000000004E-4</v>
      </c>
      <c r="L700">
        <v>4.6020360000000003E-3</v>
      </c>
      <c r="M700">
        <v>15.057499999999999</v>
      </c>
      <c r="N700">
        <v>43.151899999999998</v>
      </c>
      <c r="O700">
        <v>7.0773999999999999</v>
      </c>
      <c r="P700">
        <v>4.3514999999999998E-4</v>
      </c>
      <c r="Q700">
        <v>3.1911000000000001E-3</v>
      </c>
      <c r="R700" s="2">
        <v>9.2299999999999994E-5</v>
      </c>
      <c r="S700" s="2">
        <v>5.27E-5</v>
      </c>
      <c r="T700" s="2">
        <v>0</v>
      </c>
      <c r="U700">
        <v>75836</v>
      </c>
    </row>
    <row r="701" spans="1:21" x14ac:dyDescent="0.2">
      <c r="A701">
        <v>2034</v>
      </c>
      <c r="B701">
        <v>6</v>
      </c>
      <c r="C701">
        <v>22</v>
      </c>
      <c r="D701">
        <v>20</v>
      </c>
      <c r="E701">
        <v>750</v>
      </c>
      <c r="F701">
        <v>99.072000000000003</v>
      </c>
      <c r="G701" s="2">
        <v>1.6218160000000001E-3</v>
      </c>
      <c r="H701" s="2">
        <v>2.4026900000000001E-4</v>
      </c>
      <c r="I701" s="2">
        <v>6.0099999999999997E-5</v>
      </c>
      <c r="J701" s="2">
        <v>0</v>
      </c>
      <c r="K701" s="2">
        <v>1.20135E-4</v>
      </c>
      <c r="L701">
        <v>3.5039239999999998E-3</v>
      </c>
      <c r="M701">
        <v>50.597700000000003</v>
      </c>
      <c r="N701">
        <v>56.868600000000001</v>
      </c>
      <c r="O701">
        <v>4.8113999999999999</v>
      </c>
      <c r="P701">
        <v>3.2035899999999999E-4</v>
      </c>
      <c r="Q701">
        <v>1.0812E-3</v>
      </c>
      <c r="R701" s="2">
        <v>1.20135E-4</v>
      </c>
      <c r="S701" s="2">
        <v>0</v>
      </c>
      <c r="T701" s="2">
        <v>3.0034000000000001E-4</v>
      </c>
      <c r="U701">
        <v>49944</v>
      </c>
    </row>
    <row r="702" spans="1:21" x14ac:dyDescent="0.2">
      <c r="A702">
        <v>2039</v>
      </c>
      <c r="B702">
        <v>4</v>
      </c>
      <c r="C702">
        <v>17</v>
      </c>
      <c r="D702">
        <v>12</v>
      </c>
      <c r="E702">
        <v>100</v>
      </c>
      <c r="F702">
        <v>103.503</v>
      </c>
      <c r="G702" s="2">
        <v>2.5795869999999999E-3</v>
      </c>
      <c r="H702" s="2">
        <v>3.7993899999999998E-4</v>
      </c>
      <c r="I702" s="2">
        <v>6.0000000000000002E-5</v>
      </c>
      <c r="J702" s="2">
        <v>0</v>
      </c>
      <c r="K702" s="2">
        <v>2.6995699999999998E-4</v>
      </c>
      <c r="L702">
        <v>3.9393700000000002E-3</v>
      </c>
      <c r="M702">
        <v>55.755699999999997</v>
      </c>
      <c r="N702">
        <v>60.9848</v>
      </c>
      <c r="O702">
        <v>4.3426</v>
      </c>
      <c r="P702">
        <v>1.5997400000000001E-4</v>
      </c>
      <c r="Q702">
        <v>1.9997000000000001E-3</v>
      </c>
      <c r="R702" s="2">
        <v>6.9999999999999994E-5</v>
      </c>
      <c r="S702" s="2">
        <v>2.39962E-4</v>
      </c>
      <c r="T702" s="2">
        <v>7.1988E-4</v>
      </c>
      <c r="U702">
        <v>100016</v>
      </c>
    </row>
    <row r="703" spans="1:21" x14ac:dyDescent="0.2">
      <c r="A703">
        <v>2040</v>
      </c>
      <c r="B703">
        <v>5</v>
      </c>
      <c r="C703">
        <v>21</v>
      </c>
      <c r="D703">
        <v>12</v>
      </c>
      <c r="E703">
        <v>1000</v>
      </c>
      <c r="F703">
        <v>123.20399999999999</v>
      </c>
      <c r="G703" s="2">
        <v>3.2889999999999998E-3</v>
      </c>
      <c r="H703" s="2">
        <v>1.6805100000000001E-4</v>
      </c>
      <c r="I703" s="2">
        <v>6.0000000000000002E-5</v>
      </c>
      <c r="J703" s="2">
        <v>1.5604700000000001E-4</v>
      </c>
      <c r="K703" s="2">
        <v>4.3213099999999999E-4</v>
      </c>
      <c r="L703">
        <v>3.565084E-3</v>
      </c>
      <c r="M703">
        <v>25.121600000000001</v>
      </c>
      <c r="N703">
        <v>48.134700000000002</v>
      </c>
      <c r="O703">
        <v>5.7441000000000004</v>
      </c>
      <c r="P703">
        <v>2.5207700000000002E-4</v>
      </c>
      <c r="Q703">
        <v>7.2022000000000004E-4</v>
      </c>
      <c r="R703" s="2">
        <v>9.6000000000000002E-5</v>
      </c>
      <c r="S703" s="2">
        <v>0</v>
      </c>
      <c r="T703" s="2">
        <v>0</v>
      </c>
      <c r="U703">
        <v>83308</v>
      </c>
    </row>
    <row r="704" spans="1:21" x14ac:dyDescent="0.2">
      <c r="A704">
        <v>2043</v>
      </c>
      <c r="B704">
        <v>5</v>
      </c>
      <c r="C704">
        <v>23</v>
      </c>
      <c r="D704">
        <v>20</v>
      </c>
      <c r="E704">
        <v>700</v>
      </c>
      <c r="F704">
        <v>133.42920000000001</v>
      </c>
      <c r="G704" s="2">
        <v>4.9908169999999998E-3</v>
      </c>
      <c r="H704" s="2">
        <v>3.1941199999999998E-4</v>
      </c>
      <c r="I704" s="2">
        <v>2.0000000000000002E-5</v>
      </c>
      <c r="J704" s="2">
        <v>0</v>
      </c>
      <c r="K704" s="2">
        <v>7.9900000000000004E-5</v>
      </c>
      <c r="L704">
        <v>4.3719559999999998E-3</v>
      </c>
      <c r="M704">
        <v>41.945</v>
      </c>
      <c r="N704">
        <v>59.780799999999999</v>
      </c>
      <c r="O704">
        <v>4.6119000000000003</v>
      </c>
      <c r="P704">
        <v>5.1904499999999999E-4</v>
      </c>
      <c r="Q704">
        <v>2.2758000000000001E-3</v>
      </c>
      <c r="R704" s="2">
        <v>9.98E-5</v>
      </c>
      <c r="S704" s="2">
        <v>0</v>
      </c>
      <c r="T704" s="2">
        <v>0</v>
      </c>
      <c r="U704">
        <v>50092</v>
      </c>
    </row>
    <row r="705" spans="1:21" x14ac:dyDescent="0.2">
      <c r="A705">
        <v>2044</v>
      </c>
      <c r="B705">
        <v>4</v>
      </c>
      <c r="C705">
        <v>22</v>
      </c>
      <c r="D705">
        <v>14</v>
      </c>
      <c r="E705">
        <v>400</v>
      </c>
      <c r="F705">
        <v>125.4498</v>
      </c>
      <c r="G705" s="2">
        <v>1.619665E-3</v>
      </c>
      <c r="H705" s="2">
        <v>3.2665500000000002E-4</v>
      </c>
      <c r="I705" s="2">
        <v>4.0800000000000002E-5</v>
      </c>
      <c r="J705" s="2">
        <v>1.2249599999999999E-4</v>
      </c>
      <c r="K705" s="2">
        <v>2.3138100000000001E-4</v>
      </c>
      <c r="L705">
        <v>4.5187279999999996E-3</v>
      </c>
      <c r="M705">
        <v>26.622399999999999</v>
      </c>
      <c r="N705">
        <v>42.939799999999998</v>
      </c>
      <c r="O705">
        <v>4.8554000000000004</v>
      </c>
      <c r="P705">
        <v>1.9054900000000001E-4</v>
      </c>
      <c r="Q705">
        <v>5.9887000000000004E-4</v>
      </c>
      <c r="R705" s="2">
        <v>6.8100000000000002E-5</v>
      </c>
      <c r="S705" s="2">
        <v>0</v>
      </c>
      <c r="T705" s="2">
        <v>3.8109999999999999E-4</v>
      </c>
      <c r="U705">
        <v>73472</v>
      </c>
    </row>
    <row r="706" spans="1:21" x14ac:dyDescent="0.2">
      <c r="A706">
        <v>2045</v>
      </c>
      <c r="B706">
        <v>4</v>
      </c>
      <c r="C706">
        <v>20</v>
      </c>
      <c r="D706">
        <v>6</v>
      </c>
      <c r="E706">
        <v>200</v>
      </c>
      <c r="F706">
        <v>78.776399999999995</v>
      </c>
      <c r="G706" s="2">
        <v>2.4562579999999998E-3</v>
      </c>
      <c r="H706" s="2">
        <v>3.4769E-4</v>
      </c>
      <c r="I706" s="2">
        <v>5.6100000000000002E-5</v>
      </c>
      <c r="J706" s="2">
        <v>1.1199999999999999E-5</v>
      </c>
      <c r="K706" s="2">
        <v>3.3599999999999997E-5</v>
      </c>
      <c r="L706">
        <v>3.723643E-3</v>
      </c>
      <c r="M706">
        <v>40.265900000000002</v>
      </c>
      <c r="N706">
        <v>68.530100000000004</v>
      </c>
      <c r="O706">
        <v>3.3946000000000001</v>
      </c>
      <c r="P706">
        <v>2.131E-4</v>
      </c>
      <c r="Q706">
        <v>6.9538E-4</v>
      </c>
      <c r="R706" s="2">
        <v>8.9699999999999998E-5</v>
      </c>
      <c r="S706" s="2">
        <v>0</v>
      </c>
      <c r="T706" s="2">
        <v>0</v>
      </c>
      <c r="U706">
        <v>89160</v>
      </c>
    </row>
    <row r="707" spans="1:21" x14ac:dyDescent="0.2">
      <c r="A707">
        <v>2048</v>
      </c>
      <c r="B707">
        <v>4</v>
      </c>
      <c r="C707">
        <v>19</v>
      </c>
      <c r="D707">
        <v>28</v>
      </c>
      <c r="E707">
        <v>540</v>
      </c>
      <c r="F707">
        <v>194.36760000000001</v>
      </c>
      <c r="G707" s="2">
        <v>1.2979930000000001E-2</v>
      </c>
      <c r="H707" s="2">
        <v>4.5447899999999998E-4</v>
      </c>
      <c r="I707" s="2">
        <v>7.2700000000000005E-5</v>
      </c>
      <c r="J707" s="2">
        <v>0</v>
      </c>
      <c r="K707" s="2">
        <v>5.8173399999999998E-4</v>
      </c>
      <c r="L707">
        <v>3.9267019999999998E-3</v>
      </c>
      <c r="M707">
        <v>37.060499999999998</v>
      </c>
      <c r="N707">
        <v>54.944400000000002</v>
      </c>
      <c r="O707">
        <v>6.4166999999999996</v>
      </c>
      <c r="P707">
        <v>3.45404E-4</v>
      </c>
      <c r="Q707">
        <v>1.7634E-3</v>
      </c>
      <c r="R707" s="2">
        <v>1.2725400000000001E-4</v>
      </c>
      <c r="S707" s="2">
        <v>0</v>
      </c>
      <c r="T707" s="2">
        <v>1.8199999999999999E-5</v>
      </c>
      <c r="U707">
        <v>55008</v>
      </c>
    </row>
    <row r="708" spans="1:21" x14ac:dyDescent="0.2">
      <c r="A708">
        <v>2050</v>
      </c>
      <c r="B708">
        <v>5</v>
      </c>
      <c r="C708">
        <v>27</v>
      </c>
      <c r="D708">
        <v>10</v>
      </c>
      <c r="E708">
        <v>500</v>
      </c>
      <c r="F708">
        <v>175.0146</v>
      </c>
      <c r="G708" s="2">
        <v>6.6747150000000003E-3</v>
      </c>
      <c r="H708" s="2">
        <v>3.9668899999999998E-4</v>
      </c>
      <c r="I708" s="2">
        <v>8.6199999999999995E-5</v>
      </c>
      <c r="J708" s="2">
        <v>5.1700000000000003E-5</v>
      </c>
      <c r="K708" s="2">
        <v>1.0693339999999999E-3</v>
      </c>
      <c r="L708">
        <v>3.8461540000000001E-3</v>
      </c>
      <c r="M708">
        <v>31.2973</v>
      </c>
      <c r="N708">
        <v>44.717500000000001</v>
      </c>
      <c r="O708">
        <v>6.8117000000000001</v>
      </c>
      <c r="P708">
        <v>3.2769899999999998E-4</v>
      </c>
      <c r="Q708">
        <v>2.1042000000000001E-3</v>
      </c>
      <c r="R708" s="2">
        <v>8.6199999999999995E-5</v>
      </c>
      <c r="S708" s="2">
        <v>0</v>
      </c>
      <c r="T708" s="2">
        <v>0</v>
      </c>
      <c r="U708">
        <v>57980</v>
      </c>
    </row>
    <row r="709" spans="1:21" x14ac:dyDescent="0.2">
      <c r="A709">
        <v>2051</v>
      </c>
      <c r="B709">
        <v>1</v>
      </c>
      <c r="C709">
        <v>16</v>
      </c>
      <c r="D709">
        <v>6</v>
      </c>
      <c r="E709">
        <v>670</v>
      </c>
      <c r="F709">
        <v>56.629800000000003</v>
      </c>
      <c r="G709" s="2">
        <v>5.29815E-4</v>
      </c>
      <c r="H709" s="2">
        <v>2.6769599999999999E-4</v>
      </c>
      <c r="I709" s="2">
        <v>5.5799999999999999E-6</v>
      </c>
      <c r="J709" s="2">
        <v>5.5799999999999999E-6</v>
      </c>
      <c r="K709" s="2">
        <v>3.3500000000000001E-5</v>
      </c>
      <c r="L709">
        <v>1.8682939999999999E-3</v>
      </c>
      <c r="M709">
        <v>102.5269</v>
      </c>
      <c r="N709">
        <v>111.17610000000001</v>
      </c>
      <c r="O709">
        <v>5.5075000000000003</v>
      </c>
      <c r="P709">
        <v>1.2827100000000001E-4</v>
      </c>
      <c r="Q709">
        <v>5.0750999999999997E-4</v>
      </c>
      <c r="R709" s="2">
        <v>5.02E-5</v>
      </c>
      <c r="S709" s="2">
        <v>5.02E-5</v>
      </c>
      <c r="T709" s="2">
        <v>1.9519000000000001E-4</v>
      </c>
      <c r="U709">
        <v>179308</v>
      </c>
    </row>
    <row r="710" spans="1:21" x14ac:dyDescent="0.2">
      <c r="A710">
        <v>2055</v>
      </c>
      <c r="B710">
        <v>5</v>
      </c>
      <c r="C710">
        <v>18</v>
      </c>
      <c r="D710">
        <v>28</v>
      </c>
      <c r="E710">
        <v>711</v>
      </c>
      <c r="F710">
        <v>145.8528</v>
      </c>
      <c r="G710" s="2">
        <v>3.723166E-3</v>
      </c>
      <c r="H710" s="2">
        <v>2.9069799999999999E-4</v>
      </c>
      <c r="I710" s="2">
        <v>6.7100000000000005E-5</v>
      </c>
      <c r="J710" s="2">
        <v>5.5899999999999997E-5</v>
      </c>
      <c r="K710" s="2">
        <v>2.7951700000000001E-4</v>
      </c>
      <c r="L710">
        <v>3.6449020000000002E-3</v>
      </c>
      <c r="M710">
        <v>23.913799999999998</v>
      </c>
      <c r="N710">
        <v>42.282200000000003</v>
      </c>
      <c r="O710">
        <v>6.2393000000000001</v>
      </c>
      <c r="P710">
        <v>2.0125199999999999E-4</v>
      </c>
      <c r="Q710">
        <v>8.7208999999999995E-4</v>
      </c>
      <c r="R710" s="2">
        <v>5.5899999999999997E-5</v>
      </c>
      <c r="S710" s="2">
        <v>0</v>
      </c>
      <c r="T710" s="2">
        <v>5.5899999999999997E-5</v>
      </c>
      <c r="U710">
        <v>89440</v>
      </c>
    </row>
    <row r="711" spans="1:21" x14ac:dyDescent="0.2">
      <c r="A711">
        <v>2058</v>
      </c>
      <c r="B711">
        <v>5</v>
      </c>
      <c r="C711">
        <v>24</v>
      </c>
      <c r="D711">
        <v>8</v>
      </c>
      <c r="E711">
        <v>300</v>
      </c>
      <c r="F711">
        <v>128.0394</v>
      </c>
      <c r="G711" s="2">
        <v>6.2574750000000002E-3</v>
      </c>
      <c r="H711" s="2">
        <v>4.6984499999999998E-4</v>
      </c>
      <c r="I711" s="2">
        <v>7.47E-5</v>
      </c>
      <c r="J711" s="2">
        <v>7.47E-5</v>
      </c>
      <c r="K711" s="2">
        <v>4.2713099999999997E-4</v>
      </c>
      <c r="L711">
        <v>3.4490860000000001E-3</v>
      </c>
      <c r="M711">
        <v>32.298099999999998</v>
      </c>
      <c r="N711">
        <v>62.229100000000003</v>
      </c>
      <c r="O711">
        <v>5.226</v>
      </c>
      <c r="P711">
        <v>1.4949599999999999E-4</v>
      </c>
      <c r="Q711">
        <v>8.6494000000000002E-4</v>
      </c>
      <c r="R711" s="2">
        <v>9.6100000000000005E-5</v>
      </c>
      <c r="S711" s="2">
        <v>0</v>
      </c>
      <c r="T711" s="2">
        <v>3.0967000000000001E-4</v>
      </c>
      <c r="U711">
        <v>93648</v>
      </c>
    </row>
    <row r="712" spans="1:21" x14ac:dyDescent="0.2">
      <c r="A712">
        <v>2068</v>
      </c>
      <c r="B712">
        <v>2</v>
      </c>
      <c r="C712">
        <v>16</v>
      </c>
      <c r="D712">
        <v>14</v>
      </c>
      <c r="E712">
        <v>100</v>
      </c>
      <c r="F712">
        <v>79.590599999999995</v>
      </c>
      <c r="G712" s="2">
        <v>1.9000000000000001E-5</v>
      </c>
      <c r="H712" s="2">
        <v>1.9000000000000001E-5</v>
      </c>
      <c r="I712" s="2">
        <v>1.9000000000000001E-5</v>
      </c>
      <c r="J712" s="2">
        <v>0</v>
      </c>
      <c r="K712" s="2">
        <v>1.062377E-3</v>
      </c>
      <c r="L712">
        <v>2.9594780000000002E-3</v>
      </c>
      <c r="M712">
        <v>51.380600000000001</v>
      </c>
      <c r="N712">
        <v>82.205100000000002</v>
      </c>
      <c r="O712">
        <v>5.0576999999999996</v>
      </c>
      <c r="P712">
        <v>3.0353599999999998E-4</v>
      </c>
      <c r="Q712">
        <v>7.9677999999999997E-4</v>
      </c>
      <c r="R712" s="2">
        <v>9.4900000000000003E-5</v>
      </c>
      <c r="S712" s="2">
        <v>0</v>
      </c>
      <c r="T712" s="2">
        <v>0</v>
      </c>
      <c r="U712">
        <v>52712</v>
      </c>
    </row>
    <row r="713" spans="1:21" x14ac:dyDescent="0.2">
      <c r="A713">
        <v>2070</v>
      </c>
      <c r="B713">
        <v>6</v>
      </c>
      <c r="C713">
        <v>21</v>
      </c>
      <c r="D713">
        <v>10</v>
      </c>
      <c r="E713">
        <v>700</v>
      </c>
      <c r="F713">
        <v>138.29339999999999</v>
      </c>
      <c r="G713" s="2">
        <v>4.2306109999999996E-3</v>
      </c>
      <c r="H713" s="2">
        <v>4.6245500000000002E-4</v>
      </c>
      <c r="I713" s="2">
        <v>5.1400000000000003E-5</v>
      </c>
      <c r="J713" s="2">
        <v>8.5599999999999994E-5</v>
      </c>
      <c r="K713" s="2">
        <v>6.8499999999999998E-5</v>
      </c>
      <c r="L713">
        <v>3.7339000000000001E-3</v>
      </c>
      <c r="M713">
        <v>41.4009</v>
      </c>
      <c r="N713">
        <v>53.724800000000002</v>
      </c>
      <c r="O713">
        <v>5.9127999999999998</v>
      </c>
      <c r="P713">
        <v>3.9394400000000002E-4</v>
      </c>
      <c r="Q713">
        <v>2.7233000000000001E-3</v>
      </c>
      <c r="R713" s="2">
        <v>1.02768E-4</v>
      </c>
      <c r="S713" s="2">
        <v>0</v>
      </c>
      <c r="T713" s="2">
        <v>0</v>
      </c>
      <c r="U713">
        <v>58384</v>
      </c>
    </row>
    <row r="714" spans="1:21" x14ac:dyDescent="0.2">
      <c r="A714">
        <v>2071</v>
      </c>
      <c r="B714">
        <v>4</v>
      </c>
      <c r="C714">
        <v>16</v>
      </c>
      <c r="D714">
        <v>70</v>
      </c>
      <c r="E714">
        <v>2500</v>
      </c>
      <c r="F714">
        <v>105.456</v>
      </c>
      <c r="G714" s="2">
        <v>1.0524449999999999E-3</v>
      </c>
      <c r="H714" s="2">
        <v>1.14121E-4</v>
      </c>
      <c r="I714" s="2">
        <v>3.8000000000000002E-5</v>
      </c>
      <c r="J714" s="2">
        <v>0</v>
      </c>
      <c r="K714" s="2">
        <v>1.14121E-4</v>
      </c>
      <c r="L714">
        <v>4.0956580000000003E-3</v>
      </c>
      <c r="M714">
        <v>29.366499999999998</v>
      </c>
      <c r="N714">
        <v>57.609900000000003</v>
      </c>
      <c r="O714">
        <v>4.5015000000000001</v>
      </c>
      <c r="P714">
        <v>2.02881E-4</v>
      </c>
      <c r="Q714">
        <v>6.8471999999999999E-4</v>
      </c>
      <c r="R714" s="2">
        <v>6.3399999999999996E-5</v>
      </c>
      <c r="S714" s="2">
        <v>0</v>
      </c>
      <c r="T714" s="2">
        <v>0</v>
      </c>
      <c r="U714">
        <v>78864</v>
      </c>
    </row>
    <row r="715" spans="1:21" x14ac:dyDescent="0.2">
      <c r="A715">
        <v>2076</v>
      </c>
      <c r="B715">
        <v>7</v>
      </c>
      <c r="C715">
        <v>23</v>
      </c>
      <c r="D715">
        <v>56</v>
      </c>
      <c r="E715">
        <v>2400</v>
      </c>
      <c r="F715">
        <v>136.2432</v>
      </c>
      <c r="G715" s="2">
        <v>6.4247109999999996E-3</v>
      </c>
      <c r="H715" s="2">
        <v>8.5533199999999999E-4</v>
      </c>
      <c r="I715" s="2">
        <v>9.7200000000000004E-5</v>
      </c>
      <c r="J715" s="2">
        <v>9.7200000000000001E-6</v>
      </c>
      <c r="K715" s="2">
        <v>1.8467399999999999E-4</v>
      </c>
      <c r="L715">
        <v>5.1319929999999996E-3</v>
      </c>
      <c r="M715">
        <v>28.098700000000001</v>
      </c>
      <c r="N715">
        <v>39.931800000000003</v>
      </c>
      <c r="O715">
        <v>4.0321999999999996</v>
      </c>
      <c r="P715">
        <v>3.2075000000000002E-4</v>
      </c>
      <c r="Q715">
        <v>1.1178E-3</v>
      </c>
      <c r="R715" s="2">
        <v>9.7200000000000004E-5</v>
      </c>
      <c r="S715" s="2">
        <v>1.0691700000000001E-4</v>
      </c>
      <c r="T715" s="2">
        <v>8.2616999999999999E-4</v>
      </c>
      <c r="U715">
        <v>102884</v>
      </c>
    </row>
    <row r="716" spans="1:21" x14ac:dyDescent="0.2">
      <c r="A716">
        <v>2077</v>
      </c>
      <c r="B716">
        <v>3</v>
      </c>
      <c r="C716">
        <v>24</v>
      </c>
      <c r="D716">
        <v>10</v>
      </c>
      <c r="E716">
        <v>400</v>
      </c>
      <c r="F716">
        <v>55.9452</v>
      </c>
      <c r="G716" s="2">
        <v>2.3978500000000001E-4</v>
      </c>
      <c r="H716" s="2">
        <v>2.20602E-4</v>
      </c>
      <c r="I716" s="2">
        <v>2.8799999999999999E-5</v>
      </c>
      <c r="J716" s="2">
        <v>2.8799999999999999E-5</v>
      </c>
      <c r="K716" s="2">
        <v>3.4529100000000001E-4</v>
      </c>
      <c r="L716">
        <v>2.4937660000000001E-3</v>
      </c>
      <c r="M716">
        <v>58.7181</v>
      </c>
      <c r="N716">
        <v>79.861500000000007</v>
      </c>
      <c r="O716">
        <v>4.2462</v>
      </c>
      <c r="P716">
        <v>2.0142000000000001E-4</v>
      </c>
      <c r="Q716">
        <v>5.3711999999999998E-4</v>
      </c>
      <c r="R716" s="2">
        <v>7.6699999999999994E-5</v>
      </c>
      <c r="S716" s="2">
        <v>0</v>
      </c>
      <c r="T716" s="2">
        <v>1.6305000000000001E-4</v>
      </c>
      <c r="U716">
        <v>104260</v>
      </c>
    </row>
    <row r="717" spans="1:21" x14ac:dyDescent="0.2">
      <c r="A717">
        <v>2079</v>
      </c>
      <c r="B717">
        <v>4</v>
      </c>
      <c r="C717">
        <v>28</v>
      </c>
      <c r="D717">
        <v>12</v>
      </c>
      <c r="E717">
        <v>600</v>
      </c>
      <c r="F717">
        <v>147.8922</v>
      </c>
      <c r="G717" s="2">
        <v>1.2910029E-2</v>
      </c>
      <c r="H717" s="2">
        <v>5.5284799999999999E-4</v>
      </c>
      <c r="I717" s="2">
        <v>7.1699999999999995E-5</v>
      </c>
      <c r="J717" s="2">
        <v>7.1699999999999995E-5</v>
      </c>
      <c r="K717" s="2">
        <v>3.0713799999999999E-4</v>
      </c>
      <c r="L717">
        <v>3.6549410000000001E-3</v>
      </c>
      <c r="M717">
        <v>27.685400000000001</v>
      </c>
      <c r="N717">
        <v>57.938400000000001</v>
      </c>
      <c r="O717">
        <v>4.1905000000000001</v>
      </c>
      <c r="P717">
        <v>2.7642399999999999E-4</v>
      </c>
      <c r="Q717">
        <v>8.9070000000000002E-4</v>
      </c>
      <c r="R717" s="2">
        <v>8.1899999999999999E-5</v>
      </c>
      <c r="S717" s="2">
        <v>1.02379E-4</v>
      </c>
      <c r="T717" s="2">
        <v>2.1499999999999999E-4</v>
      </c>
      <c r="U717">
        <v>97676</v>
      </c>
    </row>
    <row r="718" spans="1:21" x14ac:dyDescent="0.2">
      <c r="A718">
        <v>2082</v>
      </c>
      <c r="B718">
        <v>4</v>
      </c>
      <c r="C718">
        <v>20</v>
      </c>
      <c r="D718">
        <v>48</v>
      </c>
      <c r="E718">
        <v>1030</v>
      </c>
      <c r="F718">
        <v>83.016599999999997</v>
      </c>
      <c r="G718" s="2">
        <v>2.0751860000000001E-3</v>
      </c>
      <c r="H718" s="2">
        <v>2.5939799999999999E-4</v>
      </c>
      <c r="I718" s="2">
        <v>7.9800000000000002E-5</v>
      </c>
      <c r="J718" s="2">
        <v>9.98E-5</v>
      </c>
      <c r="K718" s="2">
        <v>5.9899999999999999E-5</v>
      </c>
      <c r="L718">
        <v>2.8932879999999999E-3</v>
      </c>
      <c r="M718">
        <v>62.25</v>
      </c>
      <c r="N718">
        <v>73.186199999999999</v>
      </c>
      <c r="O718">
        <v>4.6414</v>
      </c>
      <c r="P718">
        <v>2.7935200000000002E-4</v>
      </c>
      <c r="Q718">
        <v>2.9931000000000001E-4</v>
      </c>
      <c r="R718" s="2">
        <v>9.98E-5</v>
      </c>
      <c r="S718" s="2">
        <v>0</v>
      </c>
      <c r="T718" s="2">
        <v>0</v>
      </c>
      <c r="U718">
        <v>50116</v>
      </c>
    </row>
    <row r="719" spans="1:21" x14ac:dyDescent="0.2">
      <c r="A719">
        <v>2089</v>
      </c>
      <c r="B719">
        <v>5</v>
      </c>
      <c r="C719">
        <v>23</v>
      </c>
      <c r="D719">
        <v>8</v>
      </c>
      <c r="E719">
        <v>300</v>
      </c>
      <c r="F719">
        <v>173.35499999999999</v>
      </c>
      <c r="G719" s="2">
        <v>5.133734E-3</v>
      </c>
      <c r="H719" s="2">
        <v>5.7754499999999995E-4</v>
      </c>
      <c r="I719" s="2">
        <v>6.4200000000000002E-5</v>
      </c>
      <c r="J719" s="2">
        <v>1.2799999999999999E-5</v>
      </c>
      <c r="K719" s="2">
        <v>7.9572900000000001E-4</v>
      </c>
      <c r="L719">
        <v>4.2096620000000003E-3</v>
      </c>
      <c r="M719">
        <v>29.235499999999998</v>
      </c>
      <c r="N719">
        <v>47</v>
      </c>
      <c r="O719">
        <v>6.3872</v>
      </c>
      <c r="P719">
        <v>3.8503000000000002E-4</v>
      </c>
      <c r="Q719">
        <v>1.9123E-3</v>
      </c>
      <c r="R719" s="2">
        <v>8.9800000000000001E-5</v>
      </c>
      <c r="S719" s="2">
        <v>0</v>
      </c>
      <c r="T719" s="2">
        <v>1.2799999999999999E-5</v>
      </c>
      <c r="U719">
        <v>77916</v>
      </c>
    </row>
    <row r="720" spans="1:21" x14ac:dyDescent="0.2">
      <c r="A720">
        <v>2090</v>
      </c>
      <c r="B720">
        <v>4</v>
      </c>
      <c r="C720">
        <v>29</v>
      </c>
      <c r="D720">
        <v>12</v>
      </c>
      <c r="E720">
        <v>600</v>
      </c>
      <c r="F720">
        <v>120.27719999999999</v>
      </c>
      <c r="G720" s="2">
        <v>2.900232E-3</v>
      </c>
      <c r="H720" s="2">
        <v>3.8669799999999999E-4</v>
      </c>
      <c r="I720" s="2">
        <v>3.8699999999999999E-5</v>
      </c>
      <c r="J720" s="2">
        <v>2.58E-5</v>
      </c>
      <c r="K720" s="2">
        <v>2.9646799999999998E-4</v>
      </c>
      <c r="L720">
        <v>4.4985820000000001E-3</v>
      </c>
      <c r="M720">
        <v>40.827599999999997</v>
      </c>
      <c r="N720">
        <v>49.031500000000001</v>
      </c>
      <c r="O720">
        <v>4.3696000000000002</v>
      </c>
      <c r="P720">
        <v>2.32019E-4</v>
      </c>
      <c r="Q720">
        <v>2.0882000000000001E-3</v>
      </c>
      <c r="R720" s="2">
        <v>9.0199999999999997E-5</v>
      </c>
      <c r="S720" s="2">
        <v>3.2224800000000002E-4</v>
      </c>
      <c r="T720" s="2">
        <v>2.4490999999999998E-4</v>
      </c>
      <c r="U720">
        <v>77580</v>
      </c>
    </row>
    <row r="721" spans="1:21" x14ac:dyDescent="0.2">
      <c r="A721">
        <v>2091</v>
      </c>
      <c r="B721">
        <v>4</v>
      </c>
      <c r="C721">
        <v>20</v>
      </c>
      <c r="D721">
        <v>2</v>
      </c>
      <c r="E721">
        <v>50</v>
      </c>
      <c r="F721">
        <v>66.952200000000005</v>
      </c>
      <c r="G721" s="2">
        <v>9.0487499999999997E-4</v>
      </c>
      <c r="H721" s="2">
        <v>4.2415999999999998E-4</v>
      </c>
      <c r="I721" s="2">
        <v>8.4800000000000001E-5</v>
      </c>
      <c r="J721" s="2">
        <v>0</v>
      </c>
      <c r="K721" s="2">
        <v>3.9588299999999998E-4</v>
      </c>
      <c r="L721">
        <v>2.8560119999999998E-3</v>
      </c>
      <c r="M721">
        <v>29.84</v>
      </c>
      <c r="N721">
        <v>80.554500000000004</v>
      </c>
      <c r="O721">
        <v>4.2870999999999997</v>
      </c>
      <c r="P721">
        <v>4.5243799999999999E-4</v>
      </c>
      <c r="Q721">
        <v>5.0898999999999996E-4</v>
      </c>
      <c r="R721" s="2">
        <v>8.4800000000000001E-5</v>
      </c>
      <c r="S721" s="2">
        <v>0</v>
      </c>
      <c r="T721" s="2">
        <v>1.1311000000000001E-4</v>
      </c>
      <c r="U721">
        <v>35364</v>
      </c>
    </row>
    <row r="722" spans="1:21" x14ac:dyDescent="0.2">
      <c r="A722">
        <v>2092</v>
      </c>
      <c r="B722">
        <v>6</v>
      </c>
      <c r="C722">
        <v>18</v>
      </c>
      <c r="D722">
        <v>10</v>
      </c>
      <c r="E722">
        <v>300</v>
      </c>
      <c r="F722">
        <v>106.02</v>
      </c>
      <c r="G722" s="2">
        <v>1.545916E-3</v>
      </c>
      <c r="H722" s="2">
        <v>3.2302699999999998E-4</v>
      </c>
      <c r="I722" s="2">
        <v>6.9200000000000002E-5</v>
      </c>
      <c r="J722" s="2">
        <v>2.3099999999999999E-5</v>
      </c>
      <c r="K722" s="2">
        <v>2.5380699999999999E-4</v>
      </c>
      <c r="L722">
        <v>3.0456849999999998E-3</v>
      </c>
      <c r="M722">
        <v>45.801499999999997</v>
      </c>
      <c r="N722">
        <v>55.454500000000003</v>
      </c>
      <c r="O722">
        <v>6.0909000000000004</v>
      </c>
      <c r="P722">
        <v>4.8454100000000001E-4</v>
      </c>
      <c r="Q722">
        <v>1.3382999999999999E-3</v>
      </c>
      <c r="R722" s="2">
        <v>9.2299999999999994E-5</v>
      </c>
      <c r="S722" s="2">
        <v>0</v>
      </c>
      <c r="T722" s="2">
        <v>4.1532E-4</v>
      </c>
      <c r="U722">
        <v>43340</v>
      </c>
    </row>
    <row r="723" spans="1:21" x14ac:dyDescent="0.2">
      <c r="A723">
        <v>2095</v>
      </c>
      <c r="B723">
        <v>1</v>
      </c>
      <c r="C723">
        <v>38</v>
      </c>
      <c r="D723">
        <v>16</v>
      </c>
      <c r="E723">
        <v>300</v>
      </c>
      <c r="F723">
        <v>71.594999999999999</v>
      </c>
      <c r="G723" s="2">
        <v>2.76968E-4</v>
      </c>
      <c r="H723" s="2">
        <v>2.9200000000000002E-5</v>
      </c>
      <c r="I723" s="2">
        <v>2.9200000000000002E-5</v>
      </c>
      <c r="J723" s="2">
        <v>1.7492699999999999E-4</v>
      </c>
      <c r="K723" s="2">
        <v>2.33236E-4</v>
      </c>
      <c r="L723">
        <v>2.0845479999999999E-3</v>
      </c>
      <c r="M723">
        <v>30.563400000000001</v>
      </c>
      <c r="N723">
        <v>76.447599999999994</v>
      </c>
      <c r="O723">
        <v>6.4336000000000002</v>
      </c>
      <c r="P723">
        <v>2.1865900000000001E-4</v>
      </c>
      <c r="Q723">
        <v>1.4139999999999999E-3</v>
      </c>
      <c r="R723" s="2">
        <v>8.7499999999999999E-5</v>
      </c>
      <c r="S723" s="2">
        <v>0</v>
      </c>
      <c r="T723" s="2">
        <v>0</v>
      </c>
      <c r="U723">
        <v>68600</v>
      </c>
    </row>
    <row r="724" spans="1:21" x14ac:dyDescent="0.2">
      <c r="A724">
        <v>2099</v>
      </c>
      <c r="B724">
        <v>3</v>
      </c>
      <c r="C724">
        <v>19</v>
      </c>
      <c r="D724">
        <v>24</v>
      </c>
      <c r="E724">
        <v>350</v>
      </c>
      <c r="F724">
        <v>115.3236</v>
      </c>
      <c r="G724" s="2">
        <v>2.7361109999999998E-3</v>
      </c>
      <c r="H724" s="2">
        <v>3.7500000000000001E-4</v>
      </c>
      <c r="I724" s="2">
        <v>1.11111E-4</v>
      </c>
      <c r="J724" s="2">
        <v>1.3900000000000001E-5</v>
      </c>
      <c r="K724" s="2">
        <v>5.9722200000000001E-4</v>
      </c>
      <c r="L724">
        <v>3.7916669999999999E-3</v>
      </c>
      <c r="M724">
        <v>45.764699999999998</v>
      </c>
      <c r="N724">
        <v>63.5458</v>
      </c>
      <c r="O724">
        <v>5.0915999999999997</v>
      </c>
      <c r="P724">
        <v>2.7777800000000001E-4</v>
      </c>
      <c r="Q724">
        <v>1.8889E-3</v>
      </c>
      <c r="R724" s="2">
        <v>8.3300000000000005E-5</v>
      </c>
      <c r="S724" s="2">
        <v>0</v>
      </c>
      <c r="T724" s="2">
        <v>0</v>
      </c>
      <c r="U724">
        <v>72000</v>
      </c>
    </row>
    <row r="725" spans="1:21" x14ac:dyDescent="0.2">
      <c r="A725">
        <v>2101</v>
      </c>
      <c r="B725">
        <v>4</v>
      </c>
      <c r="C725">
        <v>23</v>
      </c>
      <c r="D725">
        <v>12</v>
      </c>
      <c r="E725">
        <v>730</v>
      </c>
      <c r="F725">
        <v>133.44540000000001</v>
      </c>
      <c r="G725" s="2">
        <v>5.4045769999999998E-3</v>
      </c>
      <c r="H725" s="2">
        <v>2.7584799999999998E-4</v>
      </c>
      <c r="I725" s="2">
        <v>4.0899999999999998E-5</v>
      </c>
      <c r="J725" s="2">
        <v>3.0599999999999998E-5</v>
      </c>
      <c r="K725" s="2">
        <v>8.1699999999999994E-5</v>
      </c>
      <c r="L725">
        <v>4.2705349999999998E-3</v>
      </c>
      <c r="M725">
        <v>34.244599999999998</v>
      </c>
      <c r="N725">
        <v>52.401899999999998</v>
      </c>
      <c r="O725">
        <v>4.7967000000000004</v>
      </c>
      <c r="P725">
        <v>2.6563100000000001E-4</v>
      </c>
      <c r="Q725">
        <v>8.7863000000000004E-4</v>
      </c>
      <c r="R725" s="2">
        <v>6.1299999999999999E-5</v>
      </c>
      <c r="S725" s="2">
        <v>0</v>
      </c>
      <c r="T725" s="2">
        <v>0</v>
      </c>
      <c r="U725">
        <v>97880</v>
      </c>
    </row>
    <row r="726" spans="1:21" x14ac:dyDescent="0.2">
      <c r="A726">
        <v>2105</v>
      </c>
      <c r="B726">
        <v>3</v>
      </c>
      <c r="C726">
        <v>18</v>
      </c>
      <c r="D726">
        <v>10</v>
      </c>
      <c r="E726">
        <v>300</v>
      </c>
      <c r="F726">
        <v>85.578000000000003</v>
      </c>
      <c r="G726" s="2">
        <v>1.462402E-3</v>
      </c>
      <c r="H726" s="2">
        <v>4.4815499999999999E-4</v>
      </c>
      <c r="I726" s="2">
        <v>3.54E-5</v>
      </c>
      <c r="J726" s="2">
        <v>2.3600000000000001E-5</v>
      </c>
      <c r="K726" s="2">
        <v>6.0147200000000003E-4</v>
      </c>
      <c r="L726">
        <v>3.255024E-3</v>
      </c>
      <c r="M726">
        <v>54.0364</v>
      </c>
      <c r="N726">
        <v>78.956500000000005</v>
      </c>
      <c r="O726">
        <v>5.4819000000000004</v>
      </c>
      <c r="P726">
        <v>2.7125199999999998E-4</v>
      </c>
      <c r="Q726">
        <v>1.5685E-3</v>
      </c>
      <c r="R726" s="2">
        <v>8.2600000000000002E-5</v>
      </c>
      <c r="S726" s="2">
        <v>0</v>
      </c>
      <c r="T726" s="2">
        <v>0</v>
      </c>
      <c r="U726">
        <v>84792</v>
      </c>
    </row>
    <row r="727" spans="1:21" x14ac:dyDescent="0.2">
      <c r="A727">
        <v>2109</v>
      </c>
      <c r="B727">
        <v>5</v>
      </c>
      <c r="C727">
        <v>25</v>
      </c>
      <c r="D727">
        <v>6</v>
      </c>
      <c r="E727">
        <v>250</v>
      </c>
      <c r="F727">
        <v>135.47399999999999</v>
      </c>
      <c r="G727" s="2">
        <v>7.4766959999999997E-3</v>
      </c>
      <c r="H727" s="2">
        <v>4.0458300000000003E-4</v>
      </c>
      <c r="I727" s="2">
        <v>1.29467E-4</v>
      </c>
      <c r="J727" s="2">
        <v>3.2400000000000001E-5</v>
      </c>
      <c r="K727" s="2">
        <v>7.9298300000000003E-4</v>
      </c>
      <c r="L727">
        <v>3.1071979999999998E-3</v>
      </c>
      <c r="M727">
        <v>12.0838</v>
      </c>
      <c r="N727">
        <v>54.729199999999999</v>
      </c>
      <c r="O727">
        <v>5.9271000000000003</v>
      </c>
      <c r="P727">
        <v>3.2366600000000001E-4</v>
      </c>
      <c r="Q727">
        <v>9.5482E-4</v>
      </c>
      <c r="R727" s="2">
        <v>8.0900000000000001E-5</v>
      </c>
      <c r="S727" s="2">
        <v>0</v>
      </c>
      <c r="T727" s="2">
        <v>0</v>
      </c>
      <c r="U727">
        <v>61792</v>
      </c>
    </row>
    <row r="728" spans="1:21" x14ac:dyDescent="0.2">
      <c r="A728">
        <v>2110</v>
      </c>
      <c r="B728">
        <v>5</v>
      </c>
      <c r="C728">
        <v>21</v>
      </c>
      <c r="D728">
        <v>10</v>
      </c>
      <c r="E728">
        <v>350</v>
      </c>
      <c r="F728">
        <v>112.6914</v>
      </c>
      <c r="G728" s="2">
        <v>2.2806929999999999E-3</v>
      </c>
      <c r="H728" s="2">
        <v>4.2012800000000003E-4</v>
      </c>
      <c r="I728" s="2">
        <v>4.8000000000000001E-5</v>
      </c>
      <c r="J728" s="2">
        <v>2.4000000000000001E-5</v>
      </c>
      <c r="K728" s="2">
        <v>3.60109E-4</v>
      </c>
      <c r="L728">
        <v>3.9011860000000001E-3</v>
      </c>
      <c r="M728">
        <v>47.407400000000003</v>
      </c>
      <c r="N728">
        <v>66.609200000000001</v>
      </c>
      <c r="O728">
        <v>5.1508000000000003</v>
      </c>
      <c r="P728">
        <v>3.4810599999999999E-4</v>
      </c>
      <c r="Q728">
        <v>2.5208000000000001E-3</v>
      </c>
      <c r="R728" s="2">
        <v>9.6000000000000002E-5</v>
      </c>
      <c r="S728" s="2">
        <v>2.5207700000000002E-4</v>
      </c>
      <c r="T728" s="2">
        <v>1.0802999999999999E-4</v>
      </c>
      <c r="U728">
        <v>83308</v>
      </c>
    </row>
    <row r="729" spans="1:21" x14ac:dyDescent="0.2">
      <c r="A729">
        <v>2123</v>
      </c>
      <c r="B729">
        <v>3</v>
      </c>
      <c r="C729">
        <v>22</v>
      </c>
      <c r="D729">
        <v>28</v>
      </c>
      <c r="E729">
        <v>800</v>
      </c>
      <c r="F729">
        <v>89.560199999999995</v>
      </c>
      <c r="G729" s="2">
        <v>1.9711030000000001E-3</v>
      </c>
      <c r="H729" s="2">
        <v>8.25E-5</v>
      </c>
      <c r="I729" s="2">
        <v>0</v>
      </c>
      <c r="J729" s="2">
        <v>8.25E-5</v>
      </c>
      <c r="K729" s="2">
        <v>3.6671700000000002E-4</v>
      </c>
      <c r="L729">
        <v>2.5853529999999999E-3</v>
      </c>
      <c r="M729">
        <v>62.946599999999997</v>
      </c>
      <c r="N729">
        <v>76.227000000000004</v>
      </c>
      <c r="O729">
        <v>6.0034999999999998</v>
      </c>
      <c r="P729">
        <v>2.6586999999999997E-4</v>
      </c>
      <c r="Q729">
        <v>1.1918E-3</v>
      </c>
      <c r="R729" s="2">
        <v>8.25E-5</v>
      </c>
      <c r="S729" s="2">
        <v>1.6502300000000001E-4</v>
      </c>
      <c r="T729" s="2">
        <v>2.8421000000000002E-4</v>
      </c>
      <c r="U729">
        <v>109076</v>
      </c>
    </row>
    <row r="730" spans="1:21" x14ac:dyDescent="0.2">
      <c r="A730">
        <v>2125</v>
      </c>
      <c r="B730">
        <v>3</v>
      </c>
      <c r="C730">
        <v>30</v>
      </c>
      <c r="D730">
        <v>8</v>
      </c>
      <c r="E730">
        <v>800</v>
      </c>
      <c r="F730">
        <v>62.259</v>
      </c>
      <c r="G730" s="2">
        <v>9.33605E-4</v>
      </c>
      <c r="H730" s="2">
        <v>3.3653200000000001E-4</v>
      </c>
      <c r="I730" s="2">
        <v>4.3399999999999998E-5</v>
      </c>
      <c r="J730" s="2">
        <v>5.4299999999999998E-5</v>
      </c>
      <c r="K730" s="2">
        <v>1.1941499999999999E-4</v>
      </c>
      <c r="L730">
        <v>2.6054110000000002E-3</v>
      </c>
      <c r="M730">
        <v>49.841000000000001</v>
      </c>
      <c r="N730">
        <v>82.133300000000006</v>
      </c>
      <c r="O730">
        <v>4.2957999999999998</v>
      </c>
      <c r="P730">
        <v>1.9540599999999999E-4</v>
      </c>
      <c r="Q730">
        <v>6.4050000000000001E-4</v>
      </c>
      <c r="R730" s="2">
        <v>7.6000000000000004E-5</v>
      </c>
      <c r="S730" s="2">
        <v>0</v>
      </c>
      <c r="T730" s="2">
        <v>0</v>
      </c>
      <c r="U730">
        <v>92116</v>
      </c>
    </row>
    <row r="731" spans="1:21" x14ac:dyDescent="0.2">
      <c r="A731">
        <v>2128</v>
      </c>
      <c r="B731">
        <v>5</v>
      </c>
      <c r="C731">
        <v>16</v>
      </c>
      <c r="D731">
        <v>20</v>
      </c>
      <c r="E731">
        <v>1080</v>
      </c>
      <c r="F731">
        <v>211.96619999999999</v>
      </c>
      <c r="G731" s="2">
        <v>1.4984367E-2</v>
      </c>
      <c r="H731" s="2">
        <v>6.7842599999999999E-4</v>
      </c>
      <c r="I731" s="2">
        <v>1.1798699999999999E-4</v>
      </c>
      <c r="J731" s="2">
        <v>7.3700000000000002E-5</v>
      </c>
      <c r="K731" s="2">
        <v>4.4199999999999997E-5</v>
      </c>
      <c r="L731">
        <v>5.4274079999999999E-3</v>
      </c>
      <c r="M731">
        <v>25.198899999999998</v>
      </c>
      <c r="N731">
        <v>38.630400000000002</v>
      </c>
      <c r="O731">
        <v>4.3696000000000002</v>
      </c>
      <c r="P731">
        <v>4.572E-4</v>
      </c>
      <c r="Q731">
        <v>1.4896E-3</v>
      </c>
      <c r="R731" s="2">
        <v>7.3700000000000002E-5</v>
      </c>
      <c r="S731" s="2">
        <v>0</v>
      </c>
      <c r="T731" s="2">
        <v>0</v>
      </c>
      <c r="U731">
        <v>67804</v>
      </c>
    </row>
    <row r="732" spans="1:21" x14ac:dyDescent="0.2">
      <c r="A732">
        <v>2129</v>
      </c>
      <c r="B732">
        <v>3</v>
      </c>
      <c r="C732">
        <v>27</v>
      </c>
      <c r="D732">
        <v>14</v>
      </c>
      <c r="E732">
        <v>300</v>
      </c>
      <c r="F732">
        <v>106.69499999999999</v>
      </c>
      <c r="G732" s="2">
        <v>3.0003429999999999E-3</v>
      </c>
      <c r="H732" s="2">
        <v>1.9049799999999999E-4</v>
      </c>
      <c r="I732" s="2">
        <v>3.8099999999999998E-5</v>
      </c>
      <c r="J732" s="2">
        <v>0</v>
      </c>
      <c r="K732" s="2">
        <v>9.5199999999999997E-5</v>
      </c>
      <c r="L732">
        <v>3.409914E-3</v>
      </c>
      <c r="M732">
        <v>69.019599999999997</v>
      </c>
      <c r="N732">
        <v>64.625699999999995</v>
      </c>
      <c r="O732">
        <v>5.0670000000000002</v>
      </c>
      <c r="P732">
        <v>2.1907299999999999E-4</v>
      </c>
      <c r="Q732">
        <v>6.9532000000000003E-4</v>
      </c>
      <c r="R732" s="2">
        <v>7.6199999999999995E-5</v>
      </c>
      <c r="S732" s="2">
        <v>0</v>
      </c>
      <c r="T732" s="2">
        <v>0</v>
      </c>
      <c r="U732">
        <v>104988</v>
      </c>
    </row>
    <row r="733" spans="1:21" x14ac:dyDescent="0.2">
      <c r="A733">
        <v>2130</v>
      </c>
      <c r="B733">
        <v>6</v>
      </c>
      <c r="C733">
        <v>28</v>
      </c>
      <c r="D733">
        <v>28</v>
      </c>
      <c r="E733">
        <v>800</v>
      </c>
      <c r="F733">
        <v>127.2792</v>
      </c>
      <c r="G733" s="2">
        <v>2.054293E-3</v>
      </c>
      <c r="H733" s="2">
        <v>3.6594699999999998E-4</v>
      </c>
      <c r="I733" s="2">
        <v>4.1600000000000002E-5</v>
      </c>
      <c r="J733" s="2">
        <v>5.9050499999999996E-4</v>
      </c>
      <c r="K733" s="2">
        <v>1.447154E-3</v>
      </c>
      <c r="L733">
        <v>3.1937189999999998E-3</v>
      </c>
      <c r="M733">
        <v>24.678899999999999</v>
      </c>
      <c r="N733">
        <v>60.979199999999999</v>
      </c>
      <c r="O733">
        <v>6.9089</v>
      </c>
      <c r="P733">
        <v>2.3287500000000001E-4</v>
      </c>
      <c r="Q733">
        <v>9.8139999999999989E-4</v>
      </c>
      <c r="R733" s="2">
        <v>8.3200000000000003E-5</v>
      </c>
      <c r="S733" s="2">
        <v>4.99E-5</v>
      </c>
      <c r="T733" s="2">
        <v>1.4971E-4</v>
      </c>
      <c r="U733">
        <v>120236</v>
      </c>
    </row>
    <row r="734" spans="1:21" x14ac:dyDescent="0.2">
      <c r="A734">
        <v>2138</v>
      </c>
      <c r="B734">
        <v>2</v>
      </c>
      <c r="C734">
        <v>19</v>
      </c>
      <c r="D734">
        <v>12</v>
      </c>
      <c r="E734">
        <v>730</v>
      </c>
      <c r="F734">
        <v>64.166399999999996</v>
      </c>
      <c r="G734" s="2">
        <v>1.023737E-3</v>
      </c>
      <c r="H734" s="2">
        <v>4.8584099999999999E-4</v>
      </c>
      <c r="I734" s="2">
        <v>5.2099999999999999E-5</v>
      </c>
      <c r="J734" s="2">
        <v>3.4700000000000003E-5</v>
      </c>
      <c r="K734" s="2">
        <v>3.4700000000000003E-5</v>
      </c>
      <c r="L734">
        <v>3.244725E-3</v>
      </c>
      <c r="M734">
        <v>47.311799999999998</v>
      </c>
      <c r="N734">
        <v>67.016000000000005</v>
      </c>
      <c r="O734">
        <v>3.5400999999999998</v>
      </c>
      <c r="P734">
        <v>2.6027199999999998E-4</v>
      </c>
      <c r="Q734">
        <v>7.2875999999999995E-4</v>
      </c>
      <c r="R734" s="2">
        <v>1.04109E-4</v>
      </c>
      <c r="S734" s="2">
        <v>0</v>
      </c>
      <c r="T734" s="2">
        <v>5.2099999999999999E-5</v>
      </c>
      <c r="U734">
        <v>57632</v>
      </c>
    </row>
    <row r="735" spans="1:21" x14ac:dyDescent="0.2">
      <c r="A735">
        <v>2142</v>
      </c>
      <c r="B735">
        <v>4</v>
      </c>
      <c r="C735">
        <v>35</v>
      </c>
      <c r="D735">
        <v>10</v>
      </c>
      <c r="E735">
        <v>400</v>
      </c>
      <c r="F735">
        <v>92.736000000000004</v>
      </c>
      <c r="G735" s="2">
        <v>2.449952E-3</v>
      </c>
      <c r="H735" s="2">
        <v>4.00381E-4</v>
      </c>
      <c r="I735" s="2">
        <v>2.8600000000000001E-5</v>
      </c>
      <c r="J735" s="2">
        <v>1.04862E-4</v>
      </c>
      <c r="K735" s="2">
        <v>1.020019E-3</v>
      </c>
      <c r="L735">
        <v>2.7359390000000002E-3</v>
      </c>
      <c r="M735">
        <v>47.482500000000002</v>
      </c>
      <c r="N735">
        <v>74.453000000000003</v>
      </c>
      <c r="O735">
        <v>5.7770000000000001</v>
      </c>
      <c r="P735">
        <v>2.47855E-4</v>
      </c>
      <c r="Q735">
        <v>9.2469000000000004E-4</v>
      </c>
      <c r="R735" s="2">
        <v>7.6299999999999998E-5</v>
      </c>
      <c r="S735" s="2">
        <v>6.6699999999999995E-5</v>
      </c>
      <c r="T735" s="2">
        <v>1.3346000000000001E-4</v>
      </c>
      <c r="U735">
        <v>104900</v>
      </c>
    </row>
    <row r="736" spans="1:21" x14ac:dyDescent="0.2">
      <c r="A736">
        <v>2143</v>
      </c>
      <c r="B736">
        <v>6</v>
      </c>
      <c r="C736">
        <v>16</v>
      </c>
      <c r="D736">
        <v>28</v>
      </c>
      <c r="E736">
        <v>730</v>
      </c>
      <c r="F736">
        <v>389.83139999999997</v>
      </c>
      <c r="G736" s="2">
        <v>3.8416112000000002E-2</v>
      </c>
      <c r="H736" s="2">
        <v>6.6824099999999997E-4</v>
      </c>
      <c r="I736" s="2">
        <v>1.5540500000000001E-4</v>
      </c>
      <c r="J736" s="2">
        <v>0</v>
      </c>
      <c r="K736" s="2">
        <v>0</v>
      </c>
      <c r="L736">
        <v>5.4391739999999997E-3</v>
      </c>
      <c r="M736">
        <v>24.458500000000001</v>
      </c>
      <c r="N736">
        <v>32.537100000000002</v>
      </c>
      <c r="O736">
        <v>6.4714</v>
      </c>
      <c r="P736">
        <v>4.5067399999999997E-4</v>
      </c>
      <c r="Q736">
        <v>2.0669E-3</v>
      </c>
      <c r="R736" s="2">
        <v>9.3200000000000002E-5</v>
      </c>
      <c r="S736" s="2">
        <v>0</v>
      </c>
      <c r="T736" s="2">
        <v>0</v>
      </c>
      <c r="U736">
        <v>64348</v>
      </c>
    </row>
    <row r="737" spans="1:21" x14ac:dyDescent="0.2">
      <c r="A737">
        <v>2146</v>
      </c>
      <c r="B737">
        <v>3</v>
      </c>
      <c r="C737">
        <v>17</v>
      </c>
      <c r="D737">
        <v>16</v>
      </c>
      <c r="E737">
        <v>400</v>
      </c>
      <c r="F737">
        <v>131.4708</v>
      </c>
      <c r="G737" s="2">
        <v>2.1760019999999998E-3</v>
      </c>
      <c r="H737" s="2">
        <v>4.0976700000000001E-4</v>
      </c>
      <c r="I737" s="2">
        <v>5.6499999999999998E-5</v>
      </c>
      <c r="J737" s="2">
        <v>0</v>
      </c>
      <c r="K737" s="2">
        <v>5.3693600000000001E-4</v>
      </c>
      <c r="L737">
        <v>3.3205219999999998E-3</v>
      </c>
      <c r="M737">
        <v>33.965800000000002</v>
      </c>
      <c r="N737">
        <v>54.689399999999999</v>
      </c>
      <c r="O737">
        <v>7.2808999999999999</v>
      </c>
      <c r="P737">
        <v>2.8259800000000001E-4</v>
      </c>
      <c r="Q737">
        <v>1.201E-3</v>
      </c>
      <c r="R737" s="2">
        <v>9.8900000000000005E-5</v>
      </c>
      <c r="S737" s="2">
        <v>0</v>
      </c>
      <c r="T737" s="2">
        <v>0</v>
      </c>
      <c r="U737">
        <v>70772</v>
      </c>
    </row>
    <row r="738" spans="1:21" x14ac:dyDescent="0.2">
      <c r="A738">
        <v>2147</v>
      </c>
      <c r="B738">
        <v>5</v>
      </c>
      <c r="C738">
        <v>19</v>
      </c>
      <c r="D738">
        <v>8</v>
      </c>
      <c r="E738">
        <v>900</v>
      </c>
      <c r="F738">
        <v>117.27119999999999</v>
      </c>
      <c r="G738" s="2">
        <v>2.6906389999999999E-3</v>
      </c>
      <c r="H738" s="2">
        <v>3.6500900000000001E-4</v>
      </c>
      <c r="I738" s="2">
        <v>5.2099999999999999E-5</v>
      </c>
      <c r="J738" s="2">
        <v>1.5643300000000001E-4</v>
      </c>
      <c r="K738" s="2">
        <v>7.1958999999999999E-4</v>
      </c>
      <c r="L738">
        <v>3.0556479999999998E-3</v>
      </c>
      <c r="M738">
        <v>44.246600000000001</v>
      </c>
      <c r="N738">
        <v>67.686000000000007</v>
      </c>
      <c r="O738">
        <v>6.2560000000000002</v>
      </c>
      <c r="P738">
        <v>2.60721E-4</v>
      </c>
      <c r="Q738">
        <v>1.5747999999999999E-3</v>
      </c>
      <c r="R738" s="2">
        <v>7.2999999999999999E-5</v>
      </c>
      <c r="S738" s="2">
        <v>3.1286500000000001E-4</v>
      </c>
      <c r="T738" s="2">
        <v>6.5702000000000002E-4</v>
      </c>
      <c r="U738">
        <v>95888</v>
      </c>
    </row>
    <row r="739" spans="1:21" x14ac:dyDescent="0.2">
      <c r="A739">
        <v>2153</v>
      </c>
      <c r="B739">
        <v>2</v>
      </c>
      <c r="C739">
        <v>18</v>
      </c>
      <c r="D739">
        <v>6</v>
      </c>
      <c r="E739">
        <v>180</v>
      </c>
      <c r="F739">
        <v>74.733000000000004</v>
      </c>
      <c r="G739" s="2">
        <v>8.8809900000000005E-4</v>
      </c>
      <c r="H739" s="2">
        <v>1.11012E-4</v>
      </c>
      <c r="I739" s="2">
        <v>6.6600000000000006E-5</v>
      </c>
      <c r="J739" s="2">
        <v>1.11012E-4</v>
      </c>
      <c r="K739" s="2">
        <v>1.11012E-4</v>
      </c>
      <c r="L739">
        <v>2.4422739999999999E-3</v>
      </c>
      <c r="M739">
        <v>52.513800000000003</v>
      </c>
      <c r="N739">
        <v>77.599999999999994</v>
      </c>
      <c r="O739">
        <v>5.4272999999999998</v>
      </c>
      <c r="P739">
        <v>3.33037E-4</v>
      </c>
      <c r="Q739">
        <v>2.4423000000000001E-3</v>
      </c>
      <c r="R739" s="2">
        <v>1.11012E-4</v>
      </c>
      <c r="S739" s="2">
        <v>0</v>
      </c>
      <c r="T739" s="2">
        <v>0</v>
      </c>
      <c r="U739">
        <v>45040</v>
      </c>
    </row>
    <row r="740" spans="1:21" x14ac:dyDescent="0.2">
      <c r="A740">
        <v>2159</v>
      </c>
      <c r="B740">
        <v>3</v>
      </c>
      <c r="C740">
        <v>23</v>
      </c>
      <c r="D740">
        <v>2</v>
      </c>
      <c r="E740">
        <v>200</v>
      </c>
      <c r="F740">
        <v>83.748000000000005</v>
      </c>
      <c r="G740" s="2">
        <v>7.0352100000000003E-4</v>
      </c>
      <c r="H740" s="2">
        <v>1.20339E-4</v>
      </c>
      <c r="I740" s="2">
        <v>3.6999999999999998E-5</v>
      </c>
      <c r="J740" s="2">
        <v>0</v>
      </c>
      <c r="K740" s="2">
        <v>3.1473299999999998E-4</v>
      </c>
      <c r="L740">
        <v>2.814085E-3</v>
      </c>
      <c r="M740">
        <v>35.8812</v>
      </c>
      <c r="N740">
        <v>82.802599999999998</v>
      </c>
      <c r="O740">
        <v>5.3059000000000003</v>
      </c>
      <c r="P740">
        <v>2.4993500000000001E-4</v>
      </c>
      <c r="Q740">
        <v>6.9426000000000004E-4</v>
      </c>
      <c r="R740" s="2">
        <v>5.5500000000000001E-5</v>
      </c>
      <c r="S740" s="2">
        <v>0</v>
      </c>
      <c r="T740" s="2">
        <v>0</v>
      </c>
      <c r="U740">
        <v>108028</v>
      </c>
    </row>
    <row r="741" spans="1:21" x14ac:dyDescent="0.2">
      <c r="A741">
        <v>2161</v>
      </c>
      <c r="B741">
        <v>6</v>
      </c>
      <c r="C741">
        <v>18</v>
      </c>
      <c r="D741">
        <v>20</v>
      </c>
      <c r="E741">
        <v>800</v>
      </c>
      <c r="F741">
        <v>229.80179999999999</v>
      </c>
      <c r="G741" s="2">
        <v>2.2770802E-2</v>
      </c>
      <c r="H741" s="2">
        <v>8.6897899999999998E-4</v>
      </c>
      <c r="I741" s="2">
        <v>8.8700000000000001E-5</v>
      </c>
      <c r="J741" s="2">
        <v>6.6503500000000002E-4</v>
      </c>
      <c r="K741" s="2">
        <v>5.9409800000000004E-4</v>
      </c>
      <c r="L741">
        <v>3.431581E-3</v>
      </c>
      <c r="M741">
        <v>28.4145</v>
      </c>
      <c r="N741">
        <v>54.832000000000001</v>
      </c>
      <c r="O741">
        <v>6.0749000000000004</v>
      </c>
      <c r="P741">
        <v>1.9507699999999999E-4</v>
      </c>
      <c r="Q741">
        <v>7.4483999999999998E-4</v>
      </c>
      <c r="R741" s="2">
        <v>7.0900000000000002E-5</v>
      </c>
      <c r="S741" s="2">
        <v>2.8374800000000001E-4</v>
      </c>
      <c r="T741" s="2">
        <v>5.7636000000000005E-4</v>
      </c>
      <c r="U741">
        <v>112776</v>
      </c>
    </row>
    <row r="742" spans="1:21" x14ac:dyDescent="0.2">
      <c r="A742">
        <v>2162</v>
      </c>
      <c r="B742">
        <v>4</v>
      </c>
      <c r="C742">
        <v>20</v>
      </c>
      <c r="D742">
        <v>20</v>
      </c>
      <c r="E742">
        <v>500</v>
      </c>
      <c r="F742">
        <v>123.9924</v>
      </c>
      <c r="G742" s="2">
        <v>4.8405469999999997E-3</v>
      </c>
      <c r="H742" s="2">
        <v>4.4490300000000002E-4</v>
      </c>
      <c r="I742" s="2">
        <v>7.1199999999999996E-5</v>
      </c>
      <c r="J742" s="2">
        <v>3.5599999999999998E-5</v>
      </c>
      <c r="K742" s="2">
        <v>0</v>
      </c>
      <c r="L742">
        <v>4.8227510000000001E-3</v>
      </c>
      <c r="M742">
        <v>33.614800000000002</v>
      </c>
      <c r="N742">
        <v>46.036900000000003</v>
      </c>
      <c r="O742">
        <v>3.9704999999999999</v>
      </c>
      <c r="P742">
        <v>3.5592300000000001E-4</v>
      </c>
      <c r="Q742">
        <v>6.2286000000000004E-4</v>
      </c>
      <c r="R742" s="2">
        <v>1.06777E-4</v>
      </c>
      <c r="S742" s="2">
        <v>0</v>
      </c>
      <c r="T742" s="2">
        <v>0</v>
      </c>
      <c r="U742">
        <v>56192</v>
      </c>
    </row>
    <row r="743" spans="1:21" x14ac:dyDescent="0.2">
      <c r="A743">
        <v>2166</v>
      </c>
      <c r="B743">
        <v>4</v>
      </c>
      <c r="C743">
        <v>22</v>
      </c>
      <c r="D743">
        <v>12</v>
      </c>
      <c r="E743">
        <v>300</v>
      </c>
      <c r="F743">
        <v>90.183000000000007</v>
      </c>
      <c r="G743" s="2">
        <v>1.7932829999999999E-3</v>
      </c>
      <c r="H743" s="2">
        <v>3.8039299999999997E-4</v>
      </c>
      <c r="I743" s="2">
        <v>5.4299999999999998E-5</v>
      </c>
      <c r="J743" s="2">
        <v>6.7899999999999997E-5</v>
      </c>
      <c r="K743" s="2">
        <v>5.1624799999999997E-4</v>
      </c>
      <c r="L743">
        <v>3.0023910000000001E-3</v>
      </c>
      <c r="M743">
        <v>35.654499999999999</v>
      </c>
      <c r="N743">
        <v>76.561099999999996</v>
      </c>
      <c r="O743">
        <v>5.1402999999999999</v>
      </c>
      <c r="P743">
        <v>2.5812399999999998E-4</v>
      </c>
      <c r="Q743">
        <v>8.1512999999999996E-4</v>
      </c>
      <c r="R743" s="2">
        <v>1.2226899999999999E-4</v>
      </c>
      <c r="S743" s="2">
        <v>1.2226899999999999E-4</v>
      </c>
      <c r="T743" s="2">
        <v>5.1625E-4</v>
      </c>
      <c r="U743">
        <v>73608</v>
      </c>
    </row>
    <row r="744" spans="1:21" x14ac:dyDescent="0.2">
      <c r="A744">
        <v>2170</v>
      </c>
      <c r="B744">
        <v>4</v>
      </c>
      <c r="C744">
        <v>19</v>
      </c>
      <c r="D744">
        <v>20</v>
      </c>
      <c r="E744">
        <v>550</v>
      </c>
      <c r="F744">
        <v>159.2346</v>
      </c>
      <c r="G744" s="2">
        <v>1.3415145E-2</v>
      </c>
      <c r="H744" s="2">
        <v>3.3347299999999998E-4</v>
      </c>
      <c r="I744" s="2">
        <v>3.8099999999999998E-5</v>
      </c>
      <c r="J744" s="2">
        <v>6.6699999999999995E-5</v>
      </c>
      <c r="K744" s="2">
        <v>2.5725100000000001E-4</v>
      </c>
      <c r="L744">
        <v>4.0493159999999999E-3</v>
      </c>
      <c r="M744">
        <v>44.707500000000003</v>
      </c>
      <c r="N744">
        <v>61.44</v>
      </c>
      <c r="O744">
        <v>4.0682</v>
      </c>
      <c r="P744">
        <v>2.3819499999999999E-4</v>
      </c>
      <c r="Q744">
        <v>8.8608999999999997E-4</v>
      </c>
      <c r="R744" s="2">
        <v>6.6699999999999995E-5</v>
      </c>
      <c r="S744" s="2">
        <v>9.5299999999999999E-5</v>
      </c>
      <c r="T744" s="2">
        <v>1.6197E-4</v>
      </c>
      <c r="U744">
        <v>104956</v>
      </c>
    </row>
    <row r="745" spans="1:21" x14ac:dyDescent="0.2">
      <c r="A745">
        <v>2175</v>
      </c>
      <c r="B745">
        <v>5</v>
      </c>
      <c r="C745">
        <v>17</v>
      </c>
      <c r="D745">
        <v>8</v>
      </c>
      <c r="E745">
        <v>600</v>
      </c>
      <c r="F745">
        <v>144.96899999999999</v>
      </c>
      <c r="G745" s="2">
        <v>5.1651240000000001E-3</v>
      </c>
      <c r="H745" s="2">
        <v>6.9799E-4</v>
      </c>
      <c r="I745" s="2">
        <v>8.9699999999999998E-5</v>
      </c>
      <c r="J745" s="2">
        <v>1.69512E-4</v>
      </c>
      <c r="K745" s="2">
        <v>5.2847799999999998E-4</v>
      </c>
      <c r="L745">
        <v>4.7662729999999997E-3</v>
      </c>
      <c r="M745">
        <v>36.863700000000001</v>
      </c>
      <c r="N745">
        <v>50.543900000000001</v>
      </c>
      <c r="O745">
        <v>4.6757</v>
      </c>
      <c r="P745">
        <v>3.0911000000000003E-4</v>
      </c>
      <c r="Q745">
        <v>2.0739999999999999E-3</v>
      </c>
      <c r="R745" s="2">
        <v>1.09684E-4</v>
      </c>
      <c r="S745" s="2">
        <v>2.89167E-4</v>
      </c>
      <c r="T745" s="2">
        <v>8.9699999999999998E-5</v>
      </c>
      <c r="U745">
        <v>100288</v>
      </c>
    </row>
    <row r="746" spans="1:21" x14ac:dyDescent="0.2">
      <c r="A746">
        <v>2176</v>
      </c>
      <c r="B746">
        <v>5</v>
      </c>
      <c r="C746">
        <v>21</v>
      </c>
      <c r="D746">
        <v>20</v>
      </c>
      <c r="E746">
        <v>1000</v>
      </c>
      <c r="F746">
        <v>106.43640000000001</v>
      </c>
      <c r="G746" s="2">
        <v>2.624267E-3</v>
      </c>
      <c r="H746" s="2">
        <v>3.0873700000000001E-4</v>
      </c>
      <c r="I746" s="2">
        <v>2.3155300000000001E-4</v>
      </c>
      <c r="J746" s="2">
        <v>0</v>
      </c>
      <c r="K746" s="2">
        <v>7.7200000000000006E-5</v>
      </c>
      <c r="L746">
        <v>3.1259650000000001E-3</v>
      </c>
      <c r="M746">
        <v>32.75</v>
      </c>
      <c r="N746">
        <v>75.456800000000001</v>
      </c>
      <c r="O746">
        <v>5.6173000000000002</v>
      </c>
      <c r="P746">
        <v>4.2451400000000002E-4</v>
      </c>
      <c r="Q746">
        <v>5.4029000000000002E-4</v>
      </c>
      <c r="R746" s="2">
        <v>1.15776E-4</v>
      </c>
      <c r="S746" s="2">
        <v>0</v>
      </c>
      <c r="T746" s="2">
        <v>0</v>
      </c>
      <c r="U746">
        <v>25912</v>
      </c>
    </row>
    <row r="747" spans="1:21" x14ac:dyDescent="0.2">
      <c r="A747">
        <v>2178</v>
      </c>
      <c r="B747">
        <v>1</v>
      </c>
      <c r="C747">
        <v>16</v>
      </c>
      <c r="D747">
        <v>20</v>
      </c>
      <c r="E747">
        <v>500</v>
      </c>
      <c r="F747">
        <v>55.864800000000002</v>
      </c>
      <c r="G747" s="2">
        <v>1.2285599999999999E-4</v>
      </c>
      <c r="H747" s="2">
        <v>6.1400000000000002E-5</v>
      </c>
      <c r="I747" s="2">
        <v>6.1400000000000002E-5</v>
      </c>
      <c r="J747" s="2">
        <v>2.4600000000000002E-5</v>
      </c>
      <c r="K747" s="2">
        <v>3.4399700000000002E-4</v>
      </c>
      <c r="L747">
        <v>2.5676940000000001E-3</v>
      </c>
      <c r="M747">
        <v>48.576900000000002</v>
      </c>
      <c r="N747">
        <v>71.291899999999998</v>
      </c>
      <c r="O747">
        <v>4.0574000000000003</v>
      </c>
      <c r="P747">
        <v>2.21141E-4</v>
      </c>
      <c r="Q747">
        <v>3.9313999999999999E-4</v>
      </c>
      <c r="R747" s="2">
        <v>1.3514199999999999E-4</v>
      </c>
      <c r="S747" s="2">
        <v>4.9100000000000001E-5</v>
      </c>
      <c r="T747" s="2">
        <v>4.9100000000000001E-5</v>
      </c>
      <c r="U747">
        <v>81396</v>
      </c>
    </row>
    <row r="748" spans="1:21" x14ac:dyDescent="0.2">
      <c r="A748">
        <v>2182</v>
      </c>
      <c r="B748">
        <v>5</v>
      </c>
      <c r="C748">
        <v>25</v>
      </c>
      <c r="D748">
        <v>8</v>
      </c>
      <c r="E748">
        <v>600</v>
      </c>
      <c r="F748">
        <v>109.023</v>
      </c>
      <c r="G748" s="2">
        <v>3.5841139999999998E-3</v>
      </c>
      <c r="H748" s="2">
        <v>2.4216999999999999E-4</v>
      </c>
      <c r="I748" s="2">
        <v>3.2299999999999999E-5</v>
      </c>
      <c r="J748" s="2">
        <v>0</v>
      </c>
      <c r="K748" s="2">
        <v>1.13013E-4</v>
      </c>
      <c r="L748">
        <v>3.7939940000000002E-3</v>
      </c>
      <c r="M748">
        <v>51.145299999999999</v>
      </c>
      <c r="N748">
        <v>53.787199999999999</v>
      </c>
      <c r="O748">
        <v>4.2935999999999996</v>
      </c>
      <c r="P748">
        <v>4.0361599999999998E-4</v>
      </c>
      <c r="Q748">
        <v>6.135E-4</v>
      </c>
      <c r="R748" s="2">
        <v>6.4599999999999998E-5</v>
      </c>
      <c r="S748" s="2">
        <v>0</v>
      </c>
      <c r="T748" s="2">
        <v>1.9374E-4</v>
      </c>
      <c r="U748">
        <v>61940</v>
      </c>
    </row>
    <row r="749" spans="1:21" x14ac:dyDescent="0.2">
      <c r="A749">
        <v>2183</v>
      </c>
      <c r="B749">
        <v>6</v>
      </c>
      <c r="C749">
        <v>21</v>
      </c>
      <c r="D749">
        <v>12</v>
      </c>
      <c r="E749">
        <v>700</v>
      </c>
      <c r="F749">
        <v>178.86060000000001</v>
      </c>
      <c r="G749" s="2">
        <v>8.43993E-3</v>
      </c>
      <c r="H749" s="2">
        <v>8.4023099999999999E-4</v>
      </c>
      <c r="I749" s="2">
        <v>6.2700000000000006E-5</v>
      </c>
      <c r="J749" s="2">
        <v>4.1384499999999998E-4</v>
      </c>
      <c r="K749" s="2">
        <v>6.6465999999999997E-4</v>
      </c>
      <c r="L749">
        <v>4.1008279999999999E-3</v>
      </c>
      <c r="M749">
        <v>23.2393</v>
      </c>
      <c r="N749">
        <v>41.883800000000001</v>
      </c>
      <c r="O749">
        <v>6.2812999999999999</v>
      </c>
      <c r="P749">
        <v>3.2605999999999998E-4</v>
      </c>
      <c r="Q749">
        <v>1.1287000000000001E-3</v>
      </c>
      <c r="R749" s="2">
        <v>1.3794799999999999E-4</v>
      </c>
      <c r="S749" s="2">
        <v>1.00326E-4</v>
      </c>
      <c r="T749" s="2">
        <v>5.5179000000000003E-4</v>
      </c>
      <c r="U749">
        <v>79740</v>
      </c>
    </row>
    <row r="750" spans="1:21" x14ac:dyDescent="0.2">
      <c r="A750">
        <v>2184</v>
      </c>
      <c r="B750">
        <v>5</v>
      </c>
      <c r="C750">
        <v>23</v>
      </c>
      <c r="D750">
        <v>24</v>
      </c>
      <c r="E750">
        <v>1460</v>
      </c>
      <c r="F750">
        <v>141.67439999999999</v>
      </c>
      <c r="G750" s="2">
        <v>5.6960960000000003E-3</v>
      </c>
      <c r="H750" s="2">
        <v>5.2353800000000004E-4</v>
      </c>
      <c r="I750" s="2">
        <v>2.09E-5</v>
      </c>
      <c r="J750" s="2">
        <v>0</v>
      </c>
      <c r="K750" s="2">
        <v>4.81655E-4</v>
      </c>
      <c r="L750">
        <v>4.2930140000000004E-3</v>
      </c>
      <c r="M750">
        <v>26.1373</v>
      </c>
      <c r="N750">
        <v>50.341500000000003</v>
      </c>
      <c r="O750">
        <v>5.0293000000000001</v>
      </c>
      <c r="P750">
        <v>3.3506399999999999E-4</v>
      </c>
      <c r="Q750">
        <v>8.5860000000000005E-4</v>
      </c>
      <c r="R750" s="2">
        <v>6.2799999999999995E-5</v>
      </c>
      <c r="S750" s="2">
        <v>0</v>
      </c>
      <c r="T750" s="2">
        <v>0</v>
      </c>
      <c r="U750">
        <v>47752</v>
      </c>
    </row>
    <row r="751" spans="1:21" x14ac:dyDescent="0.2">
      <c r="A751">
        <v>2186</v>
      </c>
      <c r="B751">
        <v>4</v>
      </c>
      <c r="C751">
        <v>20</v>
      </c>
      <c r="D751">
        <v>50</v>
      </c>
      <c r="E751">
        <v>600</v>
      </c>
      <c r="F751">
        <v>109.37220000000001</v>
      </c>
      <c r="G751" s="2">
        <v>1.0393519999999999E-3</v>
      </c>
      <c r="H751" s="2">
        <v>3.0463799999999998E-4</v>
      </c>
      <c r="I751" s="2">
        <v>3.5800000000000003E-5</v>
      </c>
      <c r="J751" s="2">
        <v>6.2700000000000006E-5</v>
      </c>
      <c r="K751" s="2">
        <v>9.7663200000000006E-4</v>
      </c>
      <c r="L751">
        <v>3.1807760000000002E-3</v>
      </c>
      <c r="M751">
        <v>55.197699999999998</v>
      </c>
      <c r="N751">
        <v>56.304200000000002</v>
      </c>
      <c r="O751">
        <v>6.3746</v>
      </c>
      <c r="P751">
        <v>2.5983799999999997E-4</v>
      </c>
      <c r="Q751">
        <v>2.1145000000000001E-3</v>
      </c>
      <c r="R751" s="2">
        <v>6.2700000000000006E-5</v>
      </c>
      <c r="S751" s="2">
        <v>4.74876E-4</v>
      </c>
      <c r="T751" s="2">
        <v>3.5839999999999998E-4</v>
      </c>
      <c r="U751">
        <v>111608</v>
      </c>
    </row>
    <row r="752" spans="1:21" x14ac:dyDescent="0.2">
      <c r="A752">
        <v>2188</v>
      </c>
      <c r="B752">
        <v>7</v>
      </c>
      <c r="C752">
        <v>19</v>
      </c>
      <c r="D752">
        <v>56</v>
      </c>
      <c r="E752">
        <v>500</v>
      </c>
      <c r="F752">
        <v>129.90479999999999</v>
      </c>
      <c r="G752" s="2">
        <v>7.9688250000000006E-3</v>
      </c>
      <c r="H752" s="2">
        <v>6.5213900000000004E-4</v>
      </c>
      <c r="I752" s="2">
        <v>4.7700000000000001E-5</v>
      </c>
      <c r="J752" s="2">
        <v>2.2268200000000001E-4</v>
      </c>
      <c r="K752" s="2">
        <v>2.2268200000000001E-4</v>
      </c>
      <c r="L752">
        <v>3.9446480000000003E-3</v>
      </c>
      <c r="M752">
        <v>38.7879</v>
      </c>
      <c r="N752">
        <v>51.782299999999999</v>
      </c>
      <c r="O752">
        <v>4.3528000000000002</v>
      </c>
      <c r="P752">
        <v>1.9882299999999999E-4</v>
      </c>
      <c r="Q752">
        <v>8.3505999999999999E-4</v>
      </c>
      <c r="R752" s="2">
        <v>7.1600000000000006E-5</v>
      </c>
      <c r="S752" s="2">
        <v>2.8630499999999999E-4</v>
      </c>
      <c r="T752" s="2">
        <v>2.3063000000000001E-4</v>
      </c>
      <c r="U752">
        <v>125740</v>
      </c>
    </row>
    <row r="753" spans="1:21" x14ac:dyDescent="0.2">
      <c r="A753">
        <v>2191</v>
      </c>
      <c r="B753">
        <v>2</v>
      </c>
      <c r="C753">
        <v>24</v>
      </c>
      <c r="D753">
        <v>16</v>
      </c>
      <c r="E753">
        <v>100</v>
      </c>
      <c r="F753">
        <v>79.973399999999998</v>
      </c>
      <c r="G753" s="2">
        <v>1.2415480000000001E-3</v>
      </c>
      <c r="H753" s="2">
        <v>2.9168899999999998E-4</v>
      </c>
      <c r="I753" s="2">
        <v>5.24E-5</v>
      </c>
      <c r="J753" s="2">
        <v>7.4800000000000004E-6</v>
      </c>
      <c r="K753" s="2">
        <v>1.4210500000000001E-4</v>
      </c>
      <c r="L753">
        <v>2.2961169999999999E-3</v>
      </c>
      <c r="M753">
        <v>67.568600000000004</v>
      </c>
      <c r="N753">
        <v>88.351799999999997</v>
      </c>
      <c r="O753">
        <v>6.4267000000000003</v>
      </c>
      <c r="P753">
        <v>2.2437600000000001E-4</v>
      </c>
      <c r="Q753">
        <v>1.0246999999999999E-3</v>
      </c>
      <c r="R753" s="2">
        <v>5.9799999999999997E-5</v>
      </c>
      <c r="S753" s="2">
        <v>0</v>
      </c>
      <c r="T753" s="2">
        <v>0</v>
      </c>
      <c r="U753">
        <v>133704</v>
      </c>
    </row>
    <row r="754" spans="1:21" x14ac:dyDescent="0.2">
      <c r="A754">
        <v>2195</v>
      </c>
      <c r="B754">
        <v>5</v>
      </c>
      <c r="C754">
        <v>21</v>
      </c>
      <c r="D754">
        <v>16</v>
      </c>
      <c r="E754">
        <v>1100</v>
      </c>
      <c r="F754">
        <v>93.445800000000006</v>
      </c>
      <c r="G754" s="2">
        <v>1.7076319999999999E-3</v>
      </c>
      <c r="H754" s="2">
        <v>1.6135100000000001E-4</v>
      </c>
      <c r="I754" s="2">
        <v>5.38E-5</v>
      </c>
      <c r="J754" s="2">
        <v>1.34E-5</v>
      </c>
      <c r="K754" s="2">
        <v>6.7199999999999994E-5</v>
      </c>
      <c r="L754">
        <v>4.0741140000000002E-3</v>
      </c>
      <c r="M754">
        <v>36.6755</v>
      </c>
      <c r="N754">
        <v>58.019799999999996</v>
      </c>
      <c r="O754">
        <v>3.8679999999999999</v>
      </c>
      <c r="P754">
        <v>3.0925599999999999E-4</v>
      </c>
      <c r="Q754">
        <v>7.9330999999999998E-4</v>
      </c>
      <c r="R754" s="2">
        <v>8.0699999999999996E-5</v>
      </c>
      <c r="S754" s="2">
        <v>8.0699999999999996E-5</v>
      </c>
      <c r="T754" s="2">
        <v>9.4099999999999997E-5</v>
      </c>
      <c r="U754">
        <v>74372</v>
      </c>
    </row>
    <row r="755" spans="1:21" x14ac:dyDescent="0.2">
      <c r="A755">
        <v>2198</v>
      </c>
      <c r="B755">
        <v>6</v>
      </c>
      <c r="C755">
        <v>20</v>
      </c>
      <c r="D755">
        <v>56</v>
      </c>
      <c r="E755">
        <v>1050</v>
      </c>
      <c r="F755">
        <v>144.381</v>
      </c>
      <c r="G755" s="2">
        <v>1.1546641999999999E-2</v>
      </c>
      <c r="H755" s="2">
        <v>4.5578900000000001E-4</v>
      </c>
      <c r="I755" s="2">
        <v>2.5299999999999998E-5</v>
      </c>
      <c r="J755" s="2">
        <v>0</v>
      </c>
      <c r="K755" s="2">
        <v>5.0599999999999997E-5</v>
      </c>
      <c r="L755">
        <v>3.3424489999999999E-3</v>
      </c>
      <c r="M755">
        <v>57.740499999999997</v>
      </c>
      <c r="N755">
        <v>58.969700000000003</v>
      </c>
      <c r="O755">
        <v>4.6970000000000001</v>
      </c>
      <c r="P755">
        <v>5.3175300000000004E-4</v>
      </c>
      <c r="Q755">
        <v>9.8754000000000008E-4</v>
      </c>
      <c r="R755" s="2">
        <v>1.0128600000000001E-4</v>
      </c>
      <c r="S755" s="2">
        <v>0</v>
      </c>
      <c r="T755" s="2">
        <v>1.2661000000000001E-4</v>
      </c>
      <c r="U755">
        <v>39492</v>
      </c>
    </row>
    <row r="756" spans="1:21" x14ac:dyDescent="0.2">
      <c r="A756">
        <v>2199</v>
      </c>
      <c r="B756">
        <v>5</v>
      </c>
      <c r="C756">
        <v>17</v>
      </c>
      <c r="D756">
        <v>24</v>
      </c>
      <c r="E756">
        <v>800</v>
      </c>
      <c r="F756">
        <v>133.29</v>
      </c>
      <c r="G756" s="2">
        <v>1.938714E-3</v>
      </c>
      <c r="H756" s="2">
        <v>2.6351499999999997E-4</v>
      </c>
      <c r="I756" s="2">
        <v>1.88E-5</v>
      </c>
      <c r="J756" s="2">
        <v>0</v>
      </c>
      <c r="K756" s="2">
        <v>1.69402E-4</v>
      </c>
      <c r="L756">
        <v>3.4821560000000001E-3</v>
      </c>
      <c r="M756">
        <v>35.760899999999999</v>
      </c>
      <c r="N756">
        <v>59.567599999999999</v>
      </c>
      <c r="O756">
        <v>6.4324000000000003</v>
      </c>
      <c r="P756">
        <v>3.9527200000000001E-4</v>
      </c>
      <c r="Q756">
        <v>2.4846E-3</v>
      </c>
      <c r="R756" s="2">
        <v>9.4099999999999997E-5</v>
      </c>
      <c r="S756" s="2">
        <v>0</v>
      </c>
      <c r="T756" s="2">
        <v>0</v>
      </c>
      <c r="U756">
        <v>53128</v>
      </c>
    </row>
    <row r="757" spans="1:21" x14ac:dyDescent="0.2">
      <c r="A757">
        <v>2209</v>
      </c>
      <c r="B757">
        <v>4</v>
      </c>
      <c r="C757">
        <v>21</v>
      </c>
      <c r="D757">
        <v>30</v>
      </c>
      <c r="E757">
        <v>400</v>
      </c>
      <c r="F757">
        <v>161.3964</v>
      </c>
      <c r="G757" s="2">
        <v>6.3459730000000004E-3</v>
      </c>
      <c r="H757" s="2">
        <v>4.30899E-4</v>
      </c>
      <c r="I757" s="2">
        <v>2.3503599999999999E-4</v>
      </c>
      <c r="J757" s="2">
        <v>0</v>
      </c>
      <c r="K757" s="2">
        <v>0</v>
      </c>
      <c r="L757">
        <v>2.5853959999999998E-3</v>
      </c>
      <c r="M757">
        <v>66.276899999999998</v>
      </c>
      <c r="N757">
        <v>68.242400000000004</v>
      </c>
      <c r="O757">
        <v>9.5455000000000005</v>
      </c>
      <c r="P757">
        <v>5.4841700000000005E-4</v>
      </c>
      <c r="Q757">
        <v>5.8759000000000003E-4</v>
      </c>
      <c r="R757" s="2">
        <v>1.17518E-4</v>
      </c>
      <c r="S757" s="2">
        <v>0</v>
      </c>
      <c r="T757" s="2">
        <v>0</v>
      </c>
      <c r="U757">
        <v>25528</v>
      </c>
    </row>
    <row r="758" spans="1:21" x14ac:dyDescent="0.2">
      <c r="A758">
        <v>2211</v>
      </c>
      <c r="B758">
        <v>6</v>
      </c>
      <c r="C758">
        <v>20</v>
      </c>
      <c r="D758">
        <v>10</v>
      </c>
      <c r="E758">
        <v>350</v>
      </c>
      <c r="F758">
        <v>118.7484</v>
      </c>
      <c r="G758" s="2">
        <v>4.4414759999999998E-3</v>
      </c>
      <c r="H758" s="2">
        <v>1.87503E-4</v>
      </c>
      <c r="I758" s="2">
        <v>9.3800000000000003E-5</v>
      </c>
      <c r="J758" s="2">
        <v>5.8600000000000001E-5</v>
      </c>
      <c r="K758" s="2">
        <v>1.1718900000000001E-4</v>
      </c>
      <c r="L758">
        <v>3.6445879999999998E-3</v>
      </c>
      <c r="M758">
        <v>27.380600000000001</v>
      </c>
      <c r="N758">
        <v>60.938899999999997</v>
      </c>
      <c r="O758">
        <v>5.0354000000000001</v>
      </c>
      <c r="P758">
        <v>2.69535E-4</v>
      </c>
      <c r="Q758">
        <v>1.0663999999999999E-3</v>
      </c>
      <c r="R758" s="2">
        <v>9.3800000000000003E-5</v>
      </c>
      <c r="S758" s="2">
        <v>0</v>
      </c>
      <c r="T758" s="2">
        <v>0</v>
      </c>
      <c r="U758">
        <v>85332</v>
      </c>
    </row>
    <row r="759" spans="1:21" x14ac:dyDescent="0.2">
      <c r="A759">
        <v>2212</v>
      </c>
      <c r="B759">
        <v>2</v>
      </c>
      <c r="C759">
        <v>17</v>
      </c>
      <c r="D759">
        <v>70</v>
      </c>
      <c r="E759">
        <v>1000</v>
      </c>
      <c r="F759">
        <v>87.989400000000003</v>
      </c>
      <c r="G759" s="2">
        <v>1.5287059999999999E-3</v>
      </c>
      <c r="H759" s="2">
        <v>1.98166E-4</v>
      </c>
      <c r="I759" s="2">
        <v>5.66E-5</v>
      </c>
      <c r="J759" s="2">
        <v>1.42E-5</v>
      </c>
      <c r="K759" s="2">
        <v>4.9541400000000001E-4</v>
      </c>
      <c r="L759">
        <v>2.887555E-3</v>
      </c>
      <c r="M759">
        <v>31.960599999999999</v>
      </c>
      <c r="N759">
        <v>66.647099999999995</v>
      </c>
      <c r="O759">
        <v>5.1421999999999999</v>
      </c>
      <c r="P759">
        <v>2.2647499999999999E-4</v>
      </c>
      <c r="Q759">
        <v>1.0474E-3</v>
      </c>
      <c r="R759" s="2">
        <v>8.4900000000000004E-5</v>
      </c>
      <c r="S759" s="2">
        <v>0</v>
      </c>
      <c r="T759" s="2">
        <v>0</v>
      </c>
      <c r="U759">
        <v>70648</v>
      </c>
    </row>
    <row r="760" spans="1:21" x14ac:dyDescent="0.2">
      <c r="A760">
        <v>2214</v>
      </c>
      <c r="B760">
        <v>6</v>
      </c>
      <c r="C760">
        <v>16</v>
      </c>
      <c r="D760">
        <v>28</v>
      </c>
      <c r="E760">
        <v>700</v>
      </c>
      <c r="F760">
        <v>229.29419999999999</v>
      </c>
      <c r="G760" s="2">
        <v>1.7934380999999999E-2</v>
      </c>
      <c r="H760" s="2">
        <v>7.6484899999999995E-4</v>
      </c>
      <c r="I760" s="2">
        <v>1.0549599999999999E-4</v>
      </c>
      <c r="J760" s="2">
        <v>4.4836000000000002E-4</v>
      </c>
      <c r="K760" s="2">
        <v>1.58245E-4</v>
      </c>
      <c r="L760">
        <v>5.6968030000000003E-3</v>
      </c>
      <c r="M760">
        <v>26.9023</v>
      </c>
      <c r="N760">
        <v>33.981499999999997</v>
      </c>
      <c r="O760">
        <v>4.2222</v>
      </c>
      <c r="P760">
        <v>5.8023000000000005E-4</v>
      </c>
      <c r="Q760">
        <v>1.0022E-3</v>
      </c>
      <c r="R760" s="2">
        <v>1.0549599999999999E-4</v>
      </c>
      <c r="S760" s="2">
        <v>0</v>
      </c>
      <c r="T760" s="2">
        <v>2.6400000000000001E-5</v>
      </c>
      <c r="U760">
        <v>37916</v>
      </c>
    </row>
    <row r="761" spans="1:21" x14ac:dyDescent="0.2">
      <c r="A761">
        <v>2220</v>
      </c>
      <c r="B761">
        <v>3</v>
      </c>
      <c r="C761">
        <v>22</v>
      </c>
      <c r="D761">
        <v>24</v>
      </c>
      <c r="E761">
        <v>700</v>
      </c>
      <c r="F761">
        <v>84.9726</v>
      </c>
      <c r="G761" s="2">
        <v>9.6688399999999999E-4</v>
      </c>
      <c r="H761" s="2">
        <v>7.5500000000000006E-5</v>
      </c>
      <c r="I761" s="2">
        <v>3.0199999999999999E-5</v>
      </c>
      <c r="J761" s="2">
        <v>3.0199999999999999E-5</v>
      </c>
      <c r="K761" s="2">
        <v>9.0600000000000007E-5</v>
      </c>
      <c r="L761">
        <v>3.5200629999999999E-3</v>
      </c>
      <c r="M761">
        <v>77.241399999999999</v>
      </c>
      <c r="N761">
        <v>68.085800000000006</v>
      </c>
      <c r="O761">
        <v>4.0129000000000001</v>
      </c>
      <c r="P761">
        <v>3.1725900000000002E-4</v>
      </c>
      <c r="Q761">
        <v>1.4805E-3</v>
      </c>
      <c r="R761" s="2">
        <v>9.0600000000000007E-5</v>
      </c>
      <c r="S761" s="2">
        <v>0</v>
      </c>
      <c r="T761" s="2">
        <v>0</v>
      </c>
      <c r="U761">
        <v>66192</v>
      </c>
    </row>
    <row r="762" spans="1:21" x14ac:dyDescent="0.2">
      <c r="A762">
        <v>2221</v>
      </c>
      <c r="B762">
        <v>2</v>
      </c>
      <c r="C762">
        <v>23</v>
      </c>
      <c r="D762">
        <v>6</v>
      </c>
      <c r="E762">
        <v>600</v>
      </c>
      <c r="F762">
        <v>54.366</v>
      </c>
      <c r="G762" s="2">
        <v>6.5173399999999995E-4</v>
      </c>
      <c r="H762" s="2">
        <v>1.45783E-4</v>
      </c>
      <c r="I762" s="2">
        <v>0</v>
      </c>
      <c r="J762" s="2">
        <v>0</v>
      </c>
      <c r="K762" s="2">
        <v>3.43E-5</v>
      </c>
      <c r="L762">
        <v>2.1953139999999999E-3</v>
      </c>
      <c r="M762">
        <v>63.8902</v>
      </c>
      <c r="N762">
        <v>90.515600000000006</v>
      </c>
      <c r="O762">
        <v>4.625</v>
      </c>
      <c r="P762">
        <v>1.97235E-4</v>
      </c>
      <c r="Q762">
        <v>6.7745999999999995E-4</v>
      </c>
      <c r="R762" s="2">
        <v>5.1499999999999998E-5</v>
      </c>
      <c r="S762" s="2">
        <v>0</v>
      </c>
      <c r="T762" s="2">
        <v>1.9724E-4</v>
      </c>
      <c r="U762">
        <v>116612</v>
      </c>
    </row>
    <row r="763" spans="1:21" x14ac:dyDescent="0.2">
      <c r="A763">
        <v>2224</v>
      </c>
      <c r="B763">
        <v>5</v>
      </c>
      <c r="C763">
        <v>20</v>
      </c>
      <c r="D763">
        <v>4</v>
      </c>
      <c r="E763">
        <v>400</v>
      </c>
      <c r="F763">
        <v>113.613</v>
      </c>
      <c r="G763" s="2">
        <v>2.3796360000000001E-3</v>
      </c>
      <c r="H763" s="2">
        <v>7.20803E-4</v>
      </c>
      <c r="I763" s="2">
        <v>5.9200000000000002E-5</v>
      </c>
      <c r="J763" s="2">
        <v>2.9600000000000001E-5</v>
      </c>
      <c r="K763" s="2">
        <v>1.5798400000000001E-4</v>
      </c>
      <c r="L763">
        <v>3.4953990000000002E-3</v>
      </c>
      <c r="M763">
        <v>21.2578</v>
      </c>
      <c r="N763">
        <v>55.005600000000001</v>
      </c>
      <c r="O763">
        <v>5.6695000000000002</v>
      </c>
      <c r="P763">
        <v>2.8634599999999999E-4</v>
      </c>
      <c r="Q763">
        <v>8.3929000000000002E-4</v>
      </c>
      <c r="R763" s="2">
        <v>5.9200000000000002E-5</v>
      </c>
      <c r="S763" s="2">
        <v>0</v>
      </c>
      <c r="T763" s="2">
        <v>5.7269000000000005E-4</v>
      </c>
      <c r="U763">
        <v>101276</v>
      </c>
    </row>
    <row r="764" spans="1:21" x14ac:dyDescent="0.2">
      <c r="A764">
        <v>2226</v>
      </c>
      <c r="B764">
        <v>4</v>
      </c>
      <c r="C764">
        <v>21</v>
      </c>
      <c r="D764">
        <v>12</v>
      </c>
      <c r="E764">
        <v>400</v>
      </c>
      <c r="F764">
        <v>162.0864</v>
      </c>
      <c r="G764" s="2">
        <v>5.0742299999999999E-3</v>
      </c>
      <c r="H764" s="2">
        <v>2.8805699999999998E-4</v>
      </c>
      <c r="I764" s="2">
        <v>0</v>
      </c>
      <c r="J764" s="2">
        <v>4.5424300000000001E-4</v>
      </c>
      <c r="K764" s="2">
        <v>6.0935099999999995E-4</v>
      </c>
      <c r="L764">
        <v>4.0217150000000004E-3</v>
      </c>
      <c r="M764">
        <v>30.5304</v>
      </c>
      <c r="N764">
        <v>54.523400000000002</v>
      </c>
      <c r="O764">
        <v>6.2451999999999996</v>
      </c>
      <c r="P764">
        <v>3.3237300000000001E-4</v>
      </c>
      <c r="Q764">
        <v>1.8281E-3</v>
      </c>
      <c r="R764" s="2">
        <v>8.8599999999999999E-5</v>
      </c>
      <c r="S764" s="2">
        <v>0</v>
      </c>
      <c r="T764" s="2">
        <v>3.3200000000000001E-5</v>
      </c>
      <c r="U764">
        <v>90260</v>
      </c>
    </row>
    <row r="765" spans="1:21" x14ac:dyDescent="0.2">
      <c r="A765">
        <v>2228</v>
      </c>
      <c r="B765">
        <v>2</v>
      </c>
      <c r="C765">
        <v>22</v>
      </c>
      <c r="D765">
        <v>10</v>
      </c>
      <c r="E765">
        <v>80</v>
      </c>
      <c r="F765">
        <v>51.1098</v>
      </c>
      <c r="G765" s="2">
        <v>1.030177E-3</v>
      </c>
      <c r="H765" s="2">
        <v>9.4500000000000007E-5</v>
      </c>
      <c r="I765" s="2">
        <v>2.2500000000000001E-5</v>
      </c>
      <c r="J765" s="2">
        <v>1.3499999999999999E-5</v>
      </c>
      <c r="K765" s="2">
        <v>3.10403E-4</v>
      </c>
      <c r="L765">
        <v>2.4427329999999999E-3</v>
      </c>
      <c r="M765">
        <v>80.199299999999994</v>
      </c>
      <c r="N765">
        <v>93.591200000000001</v>
      </c>
      <c r="O765">
        <v>3.5746000000000002</v>
      </c>
      <c r="P765">
        <v>1.5745099999999999E-4</v>
      </c>
      <c r="Q765">
        <v>3.4189000000000002E-4</v>
      </c>
      <c r="R765" s="2">
        <v>2.6999999999999999E-5</v>
      </c>
      <c r="S765" s="2">
        <v>0</v>
      </c>
      <c r="T765" s="2">
        <v>0</v>
      </c>
      <c r="U765">
        <v>222292</v>
      </c>
    </row>
    <row r="766" spans="1:21" x14ac:dyDescent="0.2">
      <c r="A766">
        <v>2229</v>
      </c>
      <c r="B766">
        <v>2</v>
      </c>
      <c r="C766">
        <v>19</v>
      </c>
      <c r="D766">
        <v>12</v>
      </c>
      <c r="E766">
        <v>600</v>
      </c>
      <c r="F766">
        <v>60.426000000000002</v>
      </c>
      <c r="G766" s="2">
        <v>1.18911E-4</v>
      </c>
      <c r="H766" s="2">
        <v>3.96E-5</v>
      </c>
      <c r="I766" s="2">
        <v>2.97E-5</v>
      </c>
      <c r="J766" s="2">
        <v>0</v>
      </c>
      <c r="K766" s="2">
        <v>4.9499999999999997E-5</v>
      </c>
      <c r="L766">
        <v>2.2692139999999999E-3</v>
      </c>
      <c r="M766">
        <v>104.59650000000001</v>
      </c>
      <c r="N766">
        <v>91.895200000000003</v>
      </c>
      <c r="O766">
        <v>4.9824999999999999</v>
      </c>
      <c r="P766">
        <v>2.6754900000000001E-4</v>
      </c>
      <c r="Q766">
        <v>3.5672999999999998E-4</v>
      </c>
      <c r="R766" s="2">
        <v>5.9500000000000003E-5</v>
      </c>
      <c r="S766" s="2">
        <v>0</v>
      </c>
      <c r="T766" s="2">
        <v>0</v>
      </c>
      <c r="U766">
        <v>100916</v>
      </c>
    </row>
    <row r="767" spans="1:21" x14ac:dyDescent="0.2">
      <c r="A767">
        <v>2231</v>
      </c>
      <c r="B767">
        <v>1</v>
      </c>
      <c r="C767">
        <v>26</v>
      </c>
      <c r="D767">
        <v>2</v>
      </c>
      <c r="E767">
        <v>100</v>
      </c>
      <c r="F767">
        <v>48.449399999999997</v>
      </c>
      <c r="G767" s="2">
        <v>7.0869200000000002E-4</v>
      </c>
      <c r="H767" s="2">
        <v>2.28223E-4</v>
      </c>
      <c r="I767" s="2">
        <v>3.6000000000000001E-5</v>
      </c>
      <c r="J767" s="2">
        <v>6.0099999999999997E-5</v>
      </c>
      <c r="K767" s="2">
        <v>4.8000000000000001E-5</v>
      </c>
      <c r="L767">
        <v>2.7747079999999999E-3</v>
      </c>
      <c r="M767">
        <v>52.991300000000003</v>
      </c>
      <c r="N767">
        <v>84.606099999999998</v>
      </c>
      <c r="O767">
        <v>3.1991000000000001</v>
      </c>
      <c r="P767">
        <v>3.1230500000000003E-4</v>
      </c>
      <c r="Q767">
        <v>5.5254000000000002E-4</v>
      </c>
      <c r="R767" s="2">
        <v>8.4099999999999998E-5</v>
      </c>
      <c r="S767" s="2">
        <v>0</v>
      </c>
      <c r="T767" s="2">
        <v>4.8000000000000001E-5</v>
      </c>
      <c r="U767">
        <v>83252</v>
      </c>
    </row>
    <row r="768" spans="1:21" x14ac:dyDescent="0.2">
      <c r="A768">
        <v>2232</v>
      </c>
      <c r="B768">
        <v>4</v>
      </c>
      <c r="C768">
        <v>18</v>
      </c>
      <c r="D768">
        <v>16</v>
      </c>
      <c r="E768">
        <v>800</v>
      </c>
      <c r="F768">
        <v>106.2804</v>
      </c>
      <c r="G768" s="2">
        <v>8.5788499999999996E-4</v>
      </c>
      <c r="H768" s="2">
        <v>2.0834400000000001E-4</v>
      </c>
      <c r="I768" s="2">
        <v>2.4499999999999999E-5</v>
      </c>
      <c r="J768" s="2">
        <v>1.96088E-4</v>
      </c>
      <c r="K768" s="2">
        <v>6.7405299999999998E-4</v>
      </c>
      <c r="L768">
        <v>2.6104219999999998E-3</v>
      </c>
      <c r="M768">
        <v>30.075500000000002</v>
      </c>
      <c r="N768">
        <v>62.948399999999999</v>
      </c>
      <c r="O768">
        <v>7.4413</v>
      </c>
      <c r="P768">
        <v>2.3285499999999999E-4</v>
      </c>
      <c r="Q768">
        <v>6.0052E-4</v>
      </c>
      <c r="R768" s="2">
        <v>1.103E-4</v>
      </c>
      <c r="S768" s="2">
        <v>9.7999999999999997E-5</v>
      </c>
      <c r="T768" s="2">
        <v>2.5736999999999998E-4</v>
      </c>
      <c r="U768">
        <v>81596</v>
      </c>
    </row>
    <row r="769" spans="1:21" x14ac:dyDescent="0.2">
      <c r="A769">
        <v>2233</v>
      </c>
      <c r="B769">
        <v>3</v>
      </c>
      <c r="C769">
        <v>17</v>
      </c>
      <c r="D769">
        <v>8</v>
      </c>
      <c r="E769">
        <v>540</v>
      </c>
      <c r="F769">
        <v>152.75880000000001</v>
      </c>
      <c r="G769" s="2">
        <v>7.1999450000000001E-3</v>
      </c>
      <c r="H769" s="2">
        <v>2.41146E-4</v>
      </c>
      <c r="I769" s="2">
        <v>6.8899999999999994E-5</v>
      </c>
      <c r="J769" s="2">
        <v>3.4400000000000003E-5</v>
      </c>
      <c r="K769" s="2">
        <v>2.273667E-3</v>
      </c>
      <c r="L769">
        <v>1.722475E-3</v>
      </c>
      <c r="M769">
        <v>19.183700000000002</v>
      </c>
      <c r="N769">
        <v>90.88</v>
      </c>
      <c r="O769">
        <v>12.68</v>
      </c>
      <c r="P769">
        <v>2.7559600000000002E-4</v>
      </c>
      <c r="Q769">
        <v>8.6123999999999999E-4</v>
      </c>
      <c r="R769" s="2">
        <v>1.03348E-4</v>
      </c>
      <c r="S769" s="2">
        <v>0</v>
      </c>
      <c r="T769" s="2">
        <v>0</v>
      </c>
      <c r="U769">
        <v>29028</v>
      </c>
    </row>
    <row r="770" spans="1:21" x14ac:dyDescent="0.2">
      <c r="A770">
        <v>2237</v>
      </c>
      <c r="B770">
        <v>2</v>
      </c>
      <c r="C770">
        <v>30</v>
      </c>
      <c r="D770">
        <v>8</v>
      </c>
      <c r="E770">
        <v>600</v>
      </c>
      <c r="F770">
        <v>72.995400000000004</v>
      </c>
      <c r="G770" s="2">
        <v>1.1263009999999999E-3</v>
      </c>
      <c r="H770" s="2">
        <v>3.8838000000000002E-4</v>
      </c>
      <c r="I770" s="2">
        <v>6.4700000000000001E-5</v>
      </c>
      <c r="J770" s="2">
        <v>0</v>
      </c>
      <c r="K770" s="2">
        <v>4.9194799999999997E-4</v>
      </c>
      <c r="L770">
        <v>3.5213089999999998E-3</v>
      </c>
      <c r="M770">
        <v>46.022100000000002</v>
      </c>
      <c r="N770">
        <v>66.470600000000005</v>
      </c>
      <c r="O770">
        <v>3.625</v>
      </c>
      <c r="P770">
        <v>3.49542E-4</v>
      </c>
      <c r="Q770">
        <v>9.4505999999999995E-4</v>
      </c>
      <c r="R770" s="2">
        <v>9.0600000000000007E-5</v>
      </c>
      <c r="S770" s="2">
        <v>0</v>
      </c>
      <c r="T770" s="2">
        <v>2.7187000000000001E-4</v>
      </c>
      <c r="U770">
        <v>77244</v>
      </c>
    </row>
    <row r="771" spans="1:21" x14ac:dyDescent="0.2">
      <c r="A771">
        <v>2241</v>
      </c>
      <c r="B771">
        <v>4</v>
      </c>
      <c r="C771">
        <v>35</v>
      </c>
      <c r="D771">
        <v>20</v>
      </c>
      <c r="E771">
        <v>800</v>
      </c>
      <c r="F771">
        <v>53.6736</v>
      </c>
      <c r="G771" s="2">
        <v>1.2491480000000001E-3</v>
      </c>
      <c r="H771" s="2">
        <v>1.7033799999999999E-4</v>
      </c>
      <c r="I771" s="2">
        <v>5.6799999999999998E-5</v>
      </c>
      <c r="J771" s="2">
        <v>0</v>
      </c>
      <c r="K771" s="2">
        <v>1.7033799999999999E-4</v>
      </c>
      <c r="L771">
        <v>3.0093120000000001E-3</v>
      </c>
      <c r="M771">
        <v>57.215200000000003</v>
      </c>
      <c r="N771">
        <v>84.8553</v>
      </c>
      <c r="O771">
        <v>2.9245000000000001</v>
      </c>
      <c r="P771">
        <v>3.0282399999999999E-4</v>
      </c>
      <c r="Q771">
        <v>8.1384000000000003E-4</v>
      </c>
      <c r="R771" s="2">
        <v>9.4599999999999996E-5</v>
      </c>
      <c r="S771" s="2">
        <v>0</v>
      </c>
      <c r="T771" s="2">
        <v>0</v>
      </c>
      <c r="U771">
        <v>52836</v>
      </c>
    </row>
    <row r="772" spans="1:21" x14ac:dyDescent="0.2">
      <c r="A772">
        <v>2246</v>
      </c>
      <c r="B772">
        <v>5</v>
      </c>
      <c r="C772">
        <v>22</v>
      </c>
      <c r="D772">
        <v>16</v>
      </c>
      <c r="E772">
        <v>20000</v>
      </c>
      <c r="F772">
        <v>248.04900000000001</v>
      </c>
      <c r="G772" s="2">
        <v>2.3703208E-2</v>
      </c>
      <c r="H772" s="2">
        <v>3.9071199999999998E-4</v>
      </c>
      <c r="I772" s="2">
        <v>1.3023700000000001E-4</v>
      </c>
      <c r="J772" s="2">
        <v>0</v>
      </c>
      <c r="K772" s="2">
        <v>2.0465899999999999E-4</v>
      </c>
      <c r="L772">
        <v>4.6513359999999998E-3</v>
      </c>
      <c r="M772">
        <v>37.8795</v>
      </c>
      <c r="N772">
        <v>45.375999999999998</v>
      </c>
      <c r="O772">
        <v>4.7560000000000002</v>
      </c>
      <c r="P772">
        <v>3.9071199999999998E-4</v>
      </c>
      <c r="Q772">
        <v>1.5256E-3</v>
      </c>
      <c r="R772" s="2">
        <v>1.11632E-4</v>
      </c>
      <c r="S772" s="2">
        <v>0</v>
      </c>
      <c r="T772" s="2">
        <v>0</v>
      </c>
      <c r="U772">
        <v>53748</v>
      </c>
    </row>
    <row r="773" spans="1:21" x14ac:dyDescent="0.2">
      <c r="A773">
        <v>2247</v>
      </c>
      <c r="B773">
        <v>5</v>
      </c>
      <c r="C773">
        <v>23</v>
      </c>
      <c r="D773">
        <v>16</v>
      </c>
      <c r="E773">
        <v>150</v>
      </c>
      <c r="F773">
        <v>133.6044</v>
      </c>
      <c r="G773" s="2">
        <v>3.6842110000000002E-3</v>
      </c>
      <c r="H773" s="2">
        <v>4.9441800000000005E-4</v>
      </c>
      <c r="I773" s="2">
        <v>7.9699999999999999E-5</v>
      </c>
      <c r="J773" s="2">
        <v>1.03668E-4</v>
      </c>
      <c r="K773" s="2">
        <v>2.9505599999999997E-4</v>
      </c>
      <c r="L773">
        <v>3.803828E-3</v>
      </c>
      <c r="M773">
        <v>34.193300000000001</v>
      </c>
      <c r="N773">
        <v>54.607999999999997</v>
      </c>
      <c r="O773">
        <v>5.6330999999999998</v>
      </c>
      <c r="P773">
        <v>2.5518300000000003E-4</v>
      </c>
      <c r="Q773">
        <v>6.6985999999999999E-4</v>
      </c>
      <c r="R773" s="2">
        <v>6.3800000000000006E-5</v>
      </c>
      <c r="S773" s="2">
        <v>7.1799999999999997E-5</v>
      </c>
      <c r="T773" s="2">
        <v>1.7543999999999999E-4</v>
      </c>
      <c r="U773">
        <v>125400</v>
      </c>
    </row>
    <row r="774" spans="1:21" x14ac:dyDescent="0.2">
      <c r="A774">
        <v>2249</v>
      </c>
      <c r="B774">
        <v>3</v>
      </c>
      <c r="C774">
        <v>22</v>
      </c>
      <c r="D774">
        <v>8</v>
      </c>
      <c r="E774">
        <v>600</v>
      </c>
      <c r="F774">
        <v>141.07499999999999</v>
      </c>
      <c r="G774" s="2">
        <v>4.232642E-3</v>
      </c>
      <c r="H774" s="2">
        <v>4.9344299999999998E-4</v>
      </c>
      <c r="I774" s="2">
        <v>5.4799999999999997E-5</v>
      </c>
      <c r="J774" s="2">
        <v>0</v>
      </c>
      <c r="K774" s="2">
        <v>3.0703099999999998E-4</v>
      </c>
      <c r="L774">
        <v>4.6383609999999997E-3</v>
      </c>
      <c r="M774">
        <v>40.085299999999997</v>
      </c>
      <c r="N774">
        <v>46.0426</v>
      </c>
      <c r="O774">
        <v>5.1914999999999996</v>
      </c>
      <c r="P774">
        <v>4.3861600000000002E-4</v>
      </c>
      <c r="Q774">
        <v>1.2830000000000001E-3</v>
      </c>
      <c r="R774" s="2">
        <v>7.6799999999999997E-5</v>
      </c>
      <c r="S774" s="2">
        <v>2.1930800000000001E-4</v>
      </c>
      <c r="T774" s="2">
        <v>4.1668E-4</v>
      </c>
      <c r="U774">
        <v>91196</v>
      </c>
    </row>
    <row r="775" spans="1:21" x14ac:dyDescent="0.2">
      <c r="A775">
        <v>2250</v>
      </c>
      <c r="B775">
        <v>6</v>
      </c>
      <c r="C775">
        <v>18</v>
      </c>
      <c r="D775">
        <v>20</v>
      </c>
      <c r="E775">
        <v>500</v>
      </c>
      <c r="F775">
        <v>127.6164</v>
      </c>
      <c r="G775" s="2">
        <v>2.249605E-3</v>
      </c>
      <c r="H775" s="2">
        <v>2.7700400000000002E-4</v>
      </c>
      <c r="I775" s="2">
        <v>4.1999999999999998E-5</v>
      </c>
      <c r="J775" s="2">
        <v>1.1751700000000001E-4</v>
      </c>
      <c r="K775" s="2">
        <v>2.9379200000000002E-4</v>
      </c>
      <c r="L775">
        <v>3.8192930000000001E-3</v>
      </c>
      <c r="M775">
        <v>32.185000000000002</v>
      </c>
      <c r="N775">
        <v>51.595599999999997</v>
      </c>
      <c r="O775">
        <v>5.7340999999999998</v>
      </c>
      <c r="P775">
        <v>2.0985099999999999E-4</v>
      </c>
      <c r="Q775">
        <v>8.4780000000000001E-4</v>
      </c>
      <c r="R775" s="2">
        <v>5.0399999999999999E-5</v>
      </c>
      <c r="S775" s="2">
        <v>0</v>
      </c>
      <c r="T775" s="2">
        <v>0</v>
      </c>
      <c r="U775">
        <v>119132</v>
      </c>
    </row>
    <row r="776" spans="1:21" x14ac:dyDescent="0.2">
      <c r="A776">
        <v>2253</v>
      </c>
      <c r="B776">
        <v>2</v>
      </c>
      <c r="C776">
        <v>27</v>
      </c>
      <c r="D776">
        <v>8</v>
      </c>
      <c r="E776">
        <v>50</v>
      </c>
      <c r="F776">
        <v>84.489000000000004</v>
      </c>
      <c r="G776" s="2">
        <v>4.5600179999999999E-3</v>
      </c>
      <c r="H776" s="2">
        <v>2.6699599999999998E-4</v>
      </c>
      <c r="I776" s="2">
        <v>2.1100000000000001E-5</v>
      </c>
      <c r="J776" s="2">
        <v>2.1100000000000001E-5</v>
      </c>
      <c r="K776" s="2">
        <v>3.9346800000000001E-4</v>
      </c>
      <c r="L776">
        <v>3.3234029999999999E-3</v>
      </c>
      <c r="M776">
        <v>76.771199999999993</v>
      </c>
      <c r="N776">
        <v>73.530699999999996</v>
      </c>
      <c r="O776">
        <v>3.7949000000000002</v>
      </c>
      <c r="P776">
        <v>2.0375999999999999E-4</v>
      </c>
      <c r="Q776">
        <v>6.3236E-4</v>
      </c>
      <c r="R776" s="2">
        <v>5.6199999999999997E-5</v>
      </c>
      <c r="S776" s="2">
        <v>0</v>
      </c>
      <c r="T776" s="2">
        <v>0</v>
      </c>
      <c r="U776">
        <v>142324</v>
      </c>
    </row>
    <row r="777" spans="1:21" x14ac:dyDescent="0.2">
      <c r="A777">
        <v>2257</v>
      </c>
      <c r="B777">
        <v>5</v>
      </c>
      <c r="C777">
        <v>18</v>
      </c>
      <c r="D777">
        <v>28</v>
      </c>
      <c r="E777">
        <v>600</v>
      </c>
      <c r="F777">
        <v>136.73159999999999</v>
      </c>
      <c r="G777" s="2">
        <v>2.1942049999999999E-3</v>
      </c>
      <c r="H777" s="2">
        <v>3.6570100000000001E-4</v>
      </c>
      <c r="I777" s="2">
        <v>2.6100000000000001E-5</v>
      </c>
      <c r="J777" s="2">
        <v>5.2200000000000002E-5</v>
      </c>
      <c r="K777" s="2">
        <v>1.245124E-3</v>
      </c>
      <c r="L777">
        <v>4.2926300000000004E-3</v>
      </c>
      <c r="M777">
        <v>33.317100000000003</v>
      </c>
      <c r="N777">
        <v>44.3489</v>
      </c>
      <c r="O777">
        <v>5.4949000000000003</v>
      </c>
      <c r="P777">
        <v>2.5250799999999998E-4</v>
      </c>
      <c r="Q777">
        <v>7.4881999999999998E-4</v>
      </c>
      <c r="R777" s="2">
        <v>3.4799999999999999E-5</v>
      </c>
      <c r="S777" s="2">
        <v>0</v>
      </c>
      <c r="T777" s="2">
        <v>0</v>
      </c>
      <c r="U777">
        <v>114848</v>
      </c>
    </row>
    <row r="778" spans="1:21" x14ac:dyDescent="0.2">
      <c r="A778">
        <v>2261</v>
      </c>
      <c r="B778">
        <v>5</v>
      </c>
      <c r="C778">
        <v>16</v>
      </c>
      <c r="D778">
        <v>28</v>
      </c>
      <c r="E778">
        <v>300</v>
      </c>
      <c r="F778">
        <v>89.748000000000005</v>
      </c>
      <c r="G778" s="2">
        <v>1.294646E-3</v>
      </c>
      <c r="H778" s="2">
        <v>4.7597299999999998E-4</v>
      </c>
      <c r="I778" s="2">
        <v>3.8099999999999998E-5</v>
      </c>
      <c r="J778" s="2">
        <v>5.7099999999999999E-5</v>
      </c>
      <c r="K778" s="2">
        <v>6.0924500000000001E-4</v>
      </c>
      <c r="L778">
        <v>3.5602770000000001E-3</v>
      </c>
      <c r="M778">
        <v>35.010800000000003</v>
      </c>
      <c r="N778">
        <v>52.812800000000003</v>
      </c>
      <c r="O778">
        <v>4.3422000000000001</v>
      </c>
      <c r="P778">
        <v>3.6173899999999997E-4</v>
      </c>
      <c r="Q778">
        <v>6.0924999999999998E-4</v>
      </c>
      <c r="R778" s="2">
        <v>1.14233E-4</v>
      </c>
      <c r="S778" s="2">
        <v>0</v>
      </c>
      <c r="T778" s="2">
        <v>0</v>
      </c>
      <c r="U778">
        <v>52524</v>
      </c>
    </row>
    <row r="779" spans="1:21" x14ac:dyDescent="0.2">
      <c r="A779">
        <v>2263</v>
      </c>
      <c r="B779">
        <v>4</v>
      </c>
      <c r="C779">
        <v>22</v>
      </c>
      <c r="D779">
        <v>12</v>
      </c>
      <c r="E779">
        <v>600</v>
      </c>
      <c r="F779">
        <v>141.018</v>
      </c>
      <c r="G779" s="2">
        <v>3.0955140000000002E-3</v>
      </c>
      <c r="H779" s="2">
        <v>4.2091999999999997E-4</v>
      </c>
      <c r="I779" s="2">
        <v>3.5099999999999999E-5</v>
      </c>
      <c r="J779" s="2">
        <v>8.7700000000000007E-6</v>
      </c>
      <c r="K779" s="2">
        <v>9.9968400000000003E-4</v>
      </c>
      <c r="L779">
        <v>3.1130519999999998E-3</v>
      </c>
      <c r="M779">
        <v>22.553699999999999</v>
      </c>
      <c r="N779">
        <v>54.129600000000003</v>
      </c>
      <c r="O779">
        <v>7.8845000000000001</v>
      </c>
      <c r="P779">
        <v>2.7184399999999998E-4</v>
      </c>
      <c r="Q779">
        <v>8.3306999999999999E-4</v>
      </c>
      <c r="R779" s="2">
        <v>8.7700000000000004E-5</v>
      </c>
      <c r="S779" s="2">
        <v>1.13999E-4</v>
      </c>
      <c r="T779" s="2">
        <v>2.1923E-4</v>
      </c>
      <c r="U779">
        <v>114036</v>
      </c>
    </row>
    <row r="780" spans="1:21" x14ac:dyDescent="0.2">
      <c r="A780">
        <v>2264</v>
      </c>
      <c r="B780">
        <v>6</v>
      </c>
      <c r="C780">
        <v>16</v>
      </c>
      <c r="D780">
        <v>20</v>
      </c>
      <c r="E780">
        <v>780</v>
      </c>
      <c r="F780">
        <v>124.6896</v>
      </c>
      <c r="G780" s="2">
        <v>5.3275629999999996E-3</v>
      </c>
      <c r="H780" s="2">
        <v>6.1514100000000004E-4</v>
      </c>
      <c r="I780" s="2">
        <v>5.49E-5</v>
      </c>
      <c r="J780" s="2">
        <v>9.8900000000000005E-5</v>
      </c>
      <c r="K780" s="2">
        <v>3.5150900000000001E-4</v>
      </c>
      <c r="L780">
        <v>3.2185069999999998E-3</v>
      </c>
      <c r="M780">
        <v>20.438400000000001</v>
      </c>
      <c r="N780">
        <v>56.327599999999997</v>
      </c>
      <c r="O780">
        <v>5.8258999999999999</v>
      </c>
      <c r="P780">
        <v>2.19693E-4</v>
      </c>
      <c r="Q780">
        <v>7.7990999999999998E-4</v>
      </c>
      <c r="R780" s="2">
        <v>6.5900000000000003E-5</v>
      </c>
      <c r="S780" s="2">
        <v>2.19693E-4</v>
      </c>
      <c r="T780" s="2">
        <v>4.3939000000000001E-4</v>
      </c>
      <c r="U780">
        <v>91036</v>
      </c>
    </row>
    <row r="781" spans="1:21" x14ac:dyDescent="0.2">
      <c r="A781">
        <v>2271</v>
      </c>
      <c r="B781">
        <v>3</v>
      </c>
      <c r="C781">
        <v>28</v>
      </c>
      <c r="D781">
        <v>4</v>
      </c>
      <c r="E781">
        <v>450</v>
      </c>
      <c r="F781">
        <v>45.116399999999999</v>
      </c>
      <c r="G781" s="2">
        <v>1.078786E-3</v>
      </c>
      <c r="H781" s="2">
        <v>3.30596E-4</v>
      </c>
      <c r="I781" s="2">
        <v>3.4799999999999999E-5</v>
      </c>
      <c r="J781" s="2">
        <v>6.9599999999999998E-5</v>
      </c>
      <c r="K781" s="2">
        <v>8.7000000000000001E-5</v>
      </c>
      <c r="L781">
        <v>2.5751670000000002E-3</v>
      </c>
      <c r="M781">
        <v>65.823099999999997</v>
      </c>
      <c r="N781">
        <v>83.648600000000002</v>
      </c>
      <c r="O781">
        <v>2.9931999999999999</v>
      </c>
      <c r="P781">
        <v>2.7839599999999998E-4</v>
      </c>
      <c r="Q781">
        <v>4.8718999999999998E-4</v>
      </c>
      <c r="R781" s="2">
        <v>1.21798E-4</v>
      </c>
      <c r="S781" s="2">
        <v>0</v>
      </c>
      <c r="T781" s="2">
        <v>1.044E-4</v>
      </c>
      <c r="U781">
        <v>57472</v>
      </c>
    </row>
    <row r="782" spans="1:21" x14ac:dyDescent="0.2">
      <c r="A782">
        <v>2276</v>
      </c>
      <c r="B782">
        <v>4</v>
      </c>
      <c r="C782">
        <v>19</v>
      </c>
      <c r="D782">
        <v>8</v>
      </c>
      <c r="E782">
        <v>400</v>
      </c>
      <c r="F782">
        <v>70.999799999999993</v>
      </c>
      <c r="G782" s="2">
        <v>8.4918500000000002E-4</v>
      </c>
      <c r="H782" s="2">
        <v>1.8682099999999999E-4</v>
      </c>
      <c r="I782" s="2">
        <v>5.1E-5</v>
      </c>
      <c r="J782" s="2">
        <v>1.18886E-4</v>
      </c>
      <c r="K782" s="2">
        <v>4.8403500000000001E-4</v>
      </c>
      <c r="L782">
        <v>2.6579479999999998E-3</v>
      </c>
      <c r="M782">
        <v>58.448700000000002</v>
      </c>
      <c r="N782">
        <v>76.383399999999995</v>
      </c>
      <c r="O782">
        <v>4.7987000000000002</v>
      </c>
      <c r="P782">
        <v>3.3967399999999999E-4</v>
      </c>
      <c r="Q782">
        <v>5.8593999999999996E-4</v>
      </c>
      <c r="R782" s="2">
        <v>5.1E-5</v>
      </c>
      <c r="S782" s="2">
        <v>0</v>
      </c>
      <c r="T782" s="2">
        <v>0</v>
      </c>
      <c r="U782">
        <v>117760</v>
      </c>
    </row>
    <row r="783" spans="1:21" x14ac:dyDescent="0.2">
      <c r="A783">
        <v>2278</v>
      </c>
      <c r="B783">
        <v>6</v>
      </c>
      <c r="C783">
        <v>22</v>
      </c>
      <c r="D783">
        <v>36</v>
      </c>
      <c r="E783">
        <v>2000</v>
      </c>
      <c r="F783">
        <v>257.81099999999998</v>
      </c>
      <c r="G783" s="2">
        <v>1.9053118000000001E-2</v>
      </c>
      <c r="H783" s="2">
        <v>2.9799600000000002E-4</v>
      </c>
      <c r="I783" s="2">
        <v>1.11748E-4</v>
      </c>
      <c r="J783" s="2">
        <v>3.7200000000000003E-5</v>
      </c>
      <c r="K783" s="2">
        <v>4.6561900000000002E-4</v>
      </c>
      <c r="L783">
        <v>2.5143409999999998E-3</v>
      </c>
      <c r="M783">
        <v>28.985099999999999</v>
      </c>
      <c r="N783">
        <v>56.385199999999998</v>
      </c>
      <c r="O783">
        <v>11.725899999999999</v>
      </c>
      <c r="P783">
        <v>2.7937099999999999E-4</v>
      </c>
      <c r="Q783">
        <v>5.7737000000000001E-4</v>
      </c>
      <c r="R783" s="2">
        <v>1.11748E-4</v>
      </c>
      <c r="S783" s="2">
        <v>0</v>
      </c>
      <c r="T783" s="2">
        <v>1.3036999999999999E-4</v>
      </c>
      <c r="U783">
        <v>53692</v>
      </c>
    </row>
    <row r="784" spans="1:21" x14ac:dyDescent="0.2">
      <c r="A784">
        <v>2279</v>
      </c>
      <c r="B784">
        <v>5</v>
      </c>
      <c r="C784">
        <v>27</v>
      </c>
      <c r="D784">
        <v>16</v>
      </c>
      <c r="E784">
        <v>300</v>
      </c>
      <c r="F784">
        <v>165.61680000000001</v>
      </c>
      <c r="G784" s="2">
        <v>4.3006310000000001E-3</v>
      </c>
      <c r="H784" s="2">
        <v>5.2584099999999998E-4</v>
      </c>
      <c r="I784" s="2">
        <v>3.7599999999999999E-5</v>
      </c>
      <c r="J784" s="2">
        <v>9.0144200000000002E-4</v>
      </c>
      <c r="K784" s="2">
        <v>8.2632199999999999E-4</v>
      </c>
      <c r="L784">
        <v>4.3475809999999997E-3</v>
      </c>
      <c r="M784">
        <v>21.445900000000002</v>
      </c>
      <c r="N784">
        <v>45.7883</v>
      </c>
      <c r="O784">
        <v>6.4752000000000001</v>
      </c>
      <c r="P784">
        <v>2.0658100000000001E-4</v>
      </c>
      <c r="Q784">
        <v>1.0610999999999999E-3</v>
      </c>
      <c r="R784" s="2">
        <v>9.3900000000000006E-5</v>
      </c>
      <c r="S784" s="2">
        <v>1.6902E-4</v>
      </c>
      <c r="T784" s="2">
        <v>1.0705000000000001E-3</v>
      </c>
      <c r="U784">
        <v>106496</v>
      </c>
    </row>
    <row r="785" spans="1:21" x14ac:dyDescent="0.2">
      <c r="A785">
        <v>2280</v>
      </c>
      <c r="B785">
        <v>5</v>
      </c>
      <c r="C785">
        <v>16</v>
      </c>
      <c r="D785">
        <v>24</v>
      </c>
      <c r="E785">
        <v>730</v>
      </c>
      <c r="F785">
        <v>184.50299999999999</v>
      </c>
      <c r="G785" s="2">
        <v>2.3880429999999998E-3</v>
      </c>
      <c r="H785" s="2">
        <v>4.6356099999999998E-4</v>
      </c>
      <c r="I785" s="2">
        <v>8.4300000000000003E-5</v>
      </c>
      <c r="J785" s="2">
        <v>5.6199999999999997E-5</v>
      </c>
      <c r="K785" s="2">
        <v>5.7594000000000005E-4</v>
      </c>
      <c r="L785">
        <v>4.916559E-3</v>
      </c>
      <c r="M785">
        <v>15.266500000000001</v>
      </c>
      <c r="N785">
        <v>34.0229</v>
      </c>
      <c r="O785">
        <v>6.4542999999999999</v>
      </c>
      <c r="P785">
        <v>2.1070999999999999E-4</v>
      </c>
      <c r="Q785">
        <v>5.6189E-4</v>
      </c>
      <c r="R785" s="2">
        <v>8.4300000000000003E-5</v>
      </c>
      <c r="S785" s="2">
        <v>0</v>
      </c>
      <c r="T785" s="2">
        <v>0</v>
      </c>
      <c r="U785">
        <v>71188</v>
      </c>
    </row>
    <row r="786" spans="1:21" x14ac:dyDescent="0.2">
      <c r="A786">
        <v>2284</v>
      </c>
      <c r="B786">
        <v>2</v>
      </c>
      <c r="C786">
        <v>19</v>
      </c>
      <c r="D786">
        <v>30</v>
      </c>
      <c r="E786">
        <v>200</v>
      </c>
      <c r="F786">
        <v>56.899799999999999</v>
      </c>
      <c r="G786" s="2">
        <v>1.930633E-3</v>
      </c>
      <c r="H786" s="2">
        <v>1.6935400000000001E-4</v>
      </c>
      <c r="I786" s="2">
        <v>1.3548299999999999E-4</v>
      </c>
      <c r="J786" s="2">
        <v>0</v>
      </c>
      <c r="K786" s="2">
        <v>5.4193199999999996E-4</v>
      </c>
      <c r="L786">
        <v>2.0322449999999998E-3</v>
      </c>
      <c r="M786">
        <v>74.915300000000002</v>
      </c>
      <c r="N786">
        <v>110.9333</v>
      </c>
      <c r="O786">
        <v>4.5332999999999997</v>
      </c>
      <c r="P786">
        <v>5.4193199999999996E-4</v>
      </c>
      <c r="Q786">
        <v>5.0805999999999996E-4</v>
      </c>
      <c r="R786" s="2">
        <v>1.01612E-4</v>
      </c>
      <c r="S786" s="2">
        <v>0</v>
      </c>
      <c r="T786" s="2">
        <v>0</v>
      </c>
      <c r="U786">
        <v>29524</v>
      </c>
    </row>
    <row r="787" spans="1:21" x14ac:dyDescent="0.2">
      <c r="A787">
        <v>2291</v>
      </c>
      <c r="B787">
        <v>5</v>
      </c>
      <c r="C787">
        <v>16</v>
      </c>
      <c r="D787">
        <v>28</v>
      </c>
      <c r="E787">
        <v>582</v>
      </c>
      <c r="F787">
        <v>193.58340000000001</v>
      </c>
      <c r="G787" s="2">
        <v>7.5602079999999997E-3</v>
      </c>
      <c r="H787" s="2">
        <v>7.0698799999999997E-4</v>
      </c>
      <c r="I787" s="2">
        <v>7.9800000000000002E-5</v>
      </c>
      <c r="J787" s="2">
        <v>2.2799999999999999E-5</v>
      </c>
      <c r="K787" s="2">
        <v>3.3068799999999999E-4</v>
      </c>
      <c r="L787">
        <v>5.3138109999999999E-3</v>
      </c>
      <c r="M787">
        <v>30.873100000000001</v>
      </c>
      <c r="N787">
        <v>32.128799999999998</v>
      </c>
      <c r="O787">
        <v>5.4527999999999999</v>
      </c>
      <c r="P787">
        <v>2.8507599999999999E-4</v>
      </c>
      <c r="Q787">
        <v>1.6306000000000001E-3</v>
      </c>
      <c r="R787" s="2">
        <v>7.9800000000000002E-5</v>
      </c>
      <c r="S787" s="2">
        <v>1.5964199999999999E-4</v>
      </c>
      <c r="T787" s="2">
        <v>4.3332000000000001E-4</v>
      </c>
      <c r="U787">
        <v>87696</v>
      </c>
    </row>
    <row r="788" spans="1:21" x14ac:dyDescent="0.2">
      <c r="A788">
        <v>2297</v>
      </c>
      <c r="B788">
        <v>5</v>
      </c>
      <c r="C788">
        <v>24</v>
      </c>
      <c r="D788">
        <v>6</v>
      </c>
      <c r="E788">
        <v>750</v>
      </c>
      <c r="F788">
        <v>155.0778</v>
      </c>
      <c r="G788" s="2">
        <v>3.8248639999999999E-3</v>
      </c>
      <c r="H788" s="2">
        <v>3.4596799999999999E-4</v>
      </c>
      <c r="I788" s="2">
        <v>1.9199999999999999E-5</v>
      </c>
      <c r="J788" s="2">
        <v>3.8399999999999998E-5</v>
      </c>
      <c r="K788" s="2">
        <v>3.4596799999999999E-4</v>
      </c>
      <c r="L788">
        <v>4.9780889999999998E-3</v>
      </c>
      <c r="M788">
        <v>23.814</v>
      </c>
      <c r="N788">
        <v>42.131300000000003</v>
      </c>
      <c r="O788">
        <v>4.9846000000000004</v>
      </c>
      <c r="P788">
        <v>3.8440799999999998E-4</v>
      </c>
      <c r="Q788">
        <v>1.134E-3</v>
      </c>
      <c r="R788" s="2">
        <v>9.6100000000000005E-5</v>
      </c>
      <c r="S788" s="2">
        <v>0</v>
      </c>
      <c r="T788" s="2">
        <v>0</v>
      </c>
      <c r="U788">
        <v>52028</v>
      </c>
    </row>
    <row r="789" spans="1:21" x14ac:dyDescent="0.2">
      <c r="A789">
        <v>2299</v>
      </c>
      <c r="B789">
        <v>5</v>
      </c>
      <c r="C789">
        <v>17</v>
      </c>
      <c r="D789">
        <v>42</v>
      </c>
      <c r="E789">
        <v>300</v>
      </c>
      <c r="F789">
        <v>93.607799999999997</v>
      </c>
      <c r="G789" s="2">
        <v>2.6974799999999999E-3</v>
      </c>
      <c r="H789" s="2">
        <v>4.0260900000000001E-4</v>
      </c>
      <c r="I789" s="2">
        <v>1.40913E-4</v>
      </c>
      <c r="J789" s="2">
        <v>6.0399999999999998E-5</v>
      </c>
      <c r="K789" s="2">
        <v>0</v>
      </c>
      <c r="L789">
        <v>3.7241319999999998E-3</v>
      </c>
      <c r="M789">
        <v>41.826099999999997</v>
      </c>
      <c r="N789">
        <v>59.286499999999997</v>
      </c>
      <c r="O789">
        <v>4.0757000000000003</v>
      </c>
      <c r="P789">
        <v>3.01957E-4</v>
      </c>
      <c r="Q789">
        <v>7.6495999999999997E-4</v>
      </c>
      <c r="R789" s="2">
        <v>1.00652E-4</v>
      </c>
      <c r="S789" s="2">
        <v>0</v>
      </c>
      <c r="T789" s="2">
        <v>0</v>
      </c>
      <c r="U789">
        <v>49676</v>
      </c>
    </row>
    <row r="790" spans="1:21" x14ac:dyDescent="0.2">
      <c r="A790">
        <v>2306</v>
      </c>
      <c r="B790">
        <v>5</v>
      </c>
      <c r="C790">
        <v>21</v>
      </c>
      <c r="D790">
        <v>8</v>
      </c>
      <c r="E790">
        <v>400</v>
      </c>
      <c r="F790">
        <v>67.869</v>
      </c>
      <c r="G790" s="2">
        <v>6.6306500000000001E-4</v>
      </c>
      <c r="H790" s="2">
        <v>2.8241699999999998E-4</v>
      </c>
      <c r="I790" s="2">
        <v>1.2279000000000001E-4</v>
      </c>
      <c r="J790" s="2">
        <v>1.2300000000000001E-5</v>
      </c>
      <c r="K790" s="2">
        <v>6.1400000000000002E-5</v>
      </c>
      <c r="L790">
        <v>3.5117880000000001E-3</v>
      </c>
      <c r="M790">
        <v>50.175400000000003</v>
      </c>
      <c r="N790">
        <v>73.664299999999997</v>
      </c>
      <c r="O790">
        <v>3.4685000000000001</v>
      </c>
      <c r="P790">
        <v>1.9646400000000001E-4</v>
      </c>
      <c r="Q790">
        <v>9.3320000000000002E-4</v>
      </c>
      <c r="R790" s="2">
        <v>6.1400000000000002E-5</v>
      </c>
      <c r="S790" s="2">
        <v>4.9100000000000001E-5</v>
      </c>
      <c r="T790" s="2">
        <v>3.68E-5</v>
      </c>
      <c r="U790">
        <v>81440</v>
      </c>
    </row>
    <row r="791" spans="1:21" x14ac:dyDescent="0.2">
      <c r="A791">
        <v>2307</v>
      </c>
      <c r="B791">
        <v>5</v>
      </c>
      <c r="C791">
        <v>22</v>
      </c>
      <c r="D791">
        <v>42</v>
      </c>
      <c r="E791">
        <v>2800</v>
      </c>
      <c r="F791">
        <v>190.7448</v>
      </c>
      <c r="G791" s="2">
        <v>9.3104150000000007E-3</v>
      </c>
      <c r="H791" s="2">
        <v>4.9450899999999996E-4</v>
      </c>
      <c r="I791" s="2">
        <v>6.8200000000000004E-5</v>
      </c>
      <c r="J791" s="2">
        <v>0</v>
      </c>
      <c r="K791" s="2">
        <v>3.0693700000000002E-4</v>
      </c>
      <c r="L791">
        <v>4.5187910000000003E-3</v>
      </c>
      <c r="M791">
        <v>41.651499999999999</v>
      </c>
      <c r="N791">
        <v>53.177399999999999</v>
      </c>
      <c r="O791">
        <v>6.0189000000000004</v>
      </c>
      <c r="P791">
        <v>4.4335300000000001E-4</v>
      </c>
      <c r="Q791">
        <v>2.3191000000000002E-3</v>
      </c>
      <c r="R791" s="2">
        <v>1.19364E-4</v>
      </c>
      <c r="S791" s="2">
        <v>0</v>
      </c>
      <c r="T791" s="2">
        <v>1.7099999999999999E-5</v>
      </c>
      <c r="U791">
        <v>58644</v>
      </c>
    </row>
    <row r="792" spans="1:21" x14ac:dyDescent="0.2">
      <c r="A792">
        <v>2308</v>
      </c>
      <c r="B792">
        <v>6</v>
      </c>
      <c r="C792">
        <v>22</v>
      </c>
      <c r="D792">
        <v>42</v>
      </c>
      <c r="E792">
        <v>1200</v>
      </c>
      <c r="F792">
        <v>192.69659999999999</v>
      </c>
      <c r="G792" s="2">
        <v>8.2498529999999997E-3</v>
      </c>
      <c r="H792" s="2">
        <v>7.7868499999999999E-4</v>
      </c>
      <c r="I792" s="2">
        <v>6.3100000000000002E-5</v>
      </c>
      <c r="J792" s="2">
        <v>3.89343E-4</v>
      </c>
      <c r="K792" s="2">
        <v>3.89343E-4</v>
      </c>
      <c r="L792">
        <v>4.8509979999999996E-3</v>
      </c>
      <c r="M792">
        <v>18.304300000000001</v>
      </c>
      <c r="N792">
        <v>42.281999999999996</v>
      </c>
      <c r="O792">
        <v>5.7721999999999998</v>
      </c>
      <c r="P792">
        <v>3.26206E-4</v>
      </c>
      <c r="Q792">
        <v>7.7868999999999996E-4</v>
      </c>
      <c r="R792" s="2">
        <v>5.2599999999999998E-5</v>
      </c>
      <c r="S792" s="2">
        <v>0</v>
      </c>
      <c r="T792" s="2">
        <v>0</v>
      </c>
      <c r="U792">
        <v>95032</v>
      </c>
    </row>
    <row r="793" spans="1:21" x14ac:dyDescent="0.2">
      <c r="A793">
        <v>2309</v>
      </c>
      <c r="B793">
        <v>5</v>
      </c>
      <c r="C793">
        <v>29</v>
      </c>
      <c r="D793">
        <v>28</v>
      </c>
      <c r="E793">
        <v>900</v>
      </c>
      <c r="F793">
        <v>99.112799999999993</v>
      </c>
      <c r="G793" s="2">
        <v>1.3613970000000001E-3</v>
      </c>
      <c r="H793" s="2">
        <v>2.16095E-4</v>
      </c>
      <c r="I793" s="2">
        <v>6.4800000000000003E-5</v>
      </c>
      <c r="J793" s="2">
        <v>1.08047E-4</v>
      </c>
      <c r="K793" s="2">
        <v>5.4023700000000005E-4</v>
      </c>
      <c r="L793">
        <v>3.1982019999999998E-3</v>
      </c>
      <c r="M793">
        <v>27.2653</v>
      </c>
      <c r="N793">
        <v>51.486499999999999</v>
      </c>
      <c r="O793">
        <v>5.3918999999999997</v>
      </c>
      <c r="P793">
        <v>3.2414199999999997E-4</v>
      </c>
      <c r="Q793">
        <v>1.2532999999999999E-3</v>
      </c>
      <c r="R793" s="2">
        <v>8.6399999999999999E-5</v>
      </c>
      <c r="S793" s="2">
        <v>0</v>
      </c>
      <c r="T793" s="2">
        <v>6.4800000000000003E-5</v>
      </c>
      <c r="U793">
        <v>46276</v>
      </c>
    </row>
    <row r="794" spans="1:21" x14ac:dyDescent="0.2">
      <c r="A794">
        <v>2310</v>
      </c>
      <c r="B794">
        <v>5</v>
      </c>
      <c r="C794">
        <v>25</v>
      </c>
      <c r="D794">
        <v>10</v>
      </c>
      <c r="E794">
        <v>600</v>
      </c>
      <c r="F794">
        <v>106.2276</v>
      </c>
      <c r="G794" s="2">
        <v>1.186049E-3</v>
      </c>
      <c r="H794" s="2">
        <v>3.04526E-4</v>
      </c>
      <c r="I794" s="2">
        <v>4.8099999999999997E-5</v>
      </c>
      <c r="J794" s="2">
        <v>2.0835999999999999E-4</v>
      </c>
      <c r="K794" s="2">
        <v>1.4424899999999999E-4</v>
      </c>
      <c r="L794">
        <v>3.3978720000000001E-3</v>
      </c>
      <c r="M794">
        <v>30.3886</v>
      </c>
      <c r="N794">
        <v>57.301900000000003</v>
      </c>
      <c r="O794">
        <v>5.5282999999999998</v>
      </c>
      <c r="P794">
        <v>3.2055400000000002E-4</v>
      </c>
      <c r="Q794">
        <v>8.3343999999999996E-4</v>
      </c>
      <c r="R794" s="2">
        <v>8.0099999999999995E-5</v>
      </c>
      <c r="S794" s="2">
        <v>0</v>
      </c>
      <c r="T794" s="2">
        <v>0</v>
      </c>
      <c r="U794">
        <v>62392</v>
      </c>
    </row>
    <row r="795" spans="1:21" x14ac:dyDescent="0.2">
      <c r="A795">
        <v>2311</v>
      </c>
      <c r="B795">
        <v>5</v>
      </c>
      <c r="C795">
        <v>22</v>
      </c>
      <c r="D795">
        <v>14</v>
      </c>
      <c r="E795">
        <v>350</v>
      </c>
      <c r="F795">
        <v>87.9756</v>
      </c>
      <c r="G795" s="2">
        <v>2.8342139999999998E-3</v>
      </c>
      <c r="H795" s="2">
        <v>6.0950800000000003E-4</v>
      </c>
      <c r="I795" s="2">
        <v>5.0800000000000002E-5</v>
      </c>
      <c r="J795" s="2">
        <v>6.0999999999999999E-5</v>
      </c>
      <c r="K795" s="2">
        <v>4.2665599999999998E-4</v>
      </c>
      <c r="L795">
        <v>3.1389679999999998E-3</v>
      </c>
      <c r="M795">
        <v>32.818199999999997</v>
      </c>
      <c r="N795">
        <v>65.281599999999997</v>
      </c>
      <c r="O795">
        <v>4.4368999999999996</v>
      </c>
      <c r="P795">
        <v>2.1332799999999999E-4</v>
      </c>
      <c r="Q795">
        <v>4.8760999999999997E-4</v>
      </c>
      <c r="R795" s="2">
        <v>8.1299999999999997E-5</v>
      </c>
      <c r="S795" s="2">
        <v>2.0316900000000001E-4</v>
      </c>
      <c r="T795" s="2">
        <v>0</v>
      </c>
      <c r="U795">
        <v>98440</v>
      </c>
    </row>
    <row r="796" spans="1:21" x14ac:dyDescent="0.2">
      <c r="A796">
        <v>2314</v>
      </c>
      <c r="B796">
        <v>2</v>
      </c>
      <c r="C796">
        <v>16</v>
      </c>
      <c r="D796">
        <v>14</v>
      </c>
      <c r="E796">
        <v>730</v>
      </c>
      <c r="F796">
        <v>92.43</v>
      </c>
      <c r="G796" s="2">
        <v>8.8737199999999999E-4</v>
      </c>
      <c r="H796" s="2">
        <v>2.7303800000000002E-4</v>
      </c>
      <c r="I796" s="2">
        <v>0</v>
      </c>
      <c r="J796" s="2">
        <v>3.4100000000000002E-5</v>
      </c>
      <c r="K796" s="2">
        <v>4.3230900000000002E-4</v>
      </c>
      <c r="L796">
        <v>2.1729240000000001E-3</v>
      </c>
      <c r="M796">
        <v>35.3474</v>
      </c>
      <c r="N796">
        <v>69.822000000000003</v>
      </c>
      <c r="O796">
        <v>7.5707000000000004</v>
      </c>
      <c r="P796">
        <v>2.27531E-4</v>
      </c>
      <c r="Q796">
        <v>1.7520000000000001E-3</v>
      </c>
      <c r="R796" s="2">
        <v>6.8300000000000007E-5</v>
      </c>
      <c r="S796" s="2">
        <v>0</v>
      </c>
      <c r="T796" s="2">
        <v>0</v>
      </c>
      <c r="U796">
        <v>87900</v>
      </c>
    </row>
    <row r="797" spans="1:21" x14ac:dyDescent="0.2">
      <c r="A797">
        <v>2317</v>
      </c>
      <c r="B797">
        <v>4</v>
      </c>
      <c r="C797">
        <v>20</v>
      </c>
      <c r="D797">
        <v>30</v>
      </c>
      <c r="E797">
        <v>250</v>
      </c>
      <c r="F797">
        <v>106.068</v>
      </c>
      <c r="G797" s="2">
        <v>1.89182E-3</v>
      </c>
      <c r="H797" s="2">
        <v>7.9900000000000004E-5</v>
      </c>
      <c r="I797" s="2">
        <v>0</v>
      </c>
      <c r="J797" s="2">
        <v>1.33E-5</v>
      </c>
      <c r="K797" s="2">
        <v>2.2648500000000001E-4</v>
      </c>
      <c r="L797">
        <v>3.3972820000000002E-3</v>
      </c>
      <c r="M797">
        <v>37.370100000000001</v>
      </c>
      <c r="N797">
        <v>55.372500000000002</v>
      </c>
      <c r="O797">
        <v>5.3098000000000001</v>
      </c>
      <c r="P797">
        <v>2.6645400000000001E-4</v>
      </c>
      <c r="Q797">
        <v>1.0658E-3</v>
      </c>
      <c r="R797" s="2">
        <v>9.3300000000000005E-5</v>
      </c>
      <c r="S797" s="2">
        <v>0</v>
      </c>
      <c r="T797" s="2">
        <v>0</v>
      </c>
      <c r="U797">
        <v>75060</v>
      </c>
    </row>
    <row r="798" spans="1:21" x14ac:dyDescent="0.2">
      <c r="A798">
        <v>2319</v>
      </c>
      <c r="B798">
        <v>5</v>
      </c>
      <c r="C798">
        <v>22</v>
      </c>
      <c r="D798">
        <v>12</v>
      </c>
      <c r="E798">
        <v>500</v>
      </c>
      <c r="F798">
        <v>103.43640000000001</v>
      </c>
      <c r="G798" s="2">
        <v>2.978535E-3</v>
      </c>
      <c r="H798" s="2">
        <v>4.9231999999999998E-4</v>
      </c>
      <c r="I798" s="2">
        <v>3.6900000000000002E-5</v>
      </c>
      <c r="J798" s="2">
        <v>1.47696E-4</v>
      </c>
      <c r="K798" s="2">
        <v>3.9385599999999999E-4</v>
      </c>
      <c r="L798">
        <v>3.840095E-3</v>
      </c>
      <c r="M798">
        <v>45.466200000000001</v>
      </c>
      <c r="N798">
        <v>54.012799999999999</v>
      </c>
      <c r="O798">
        <v>4.2885</v>
      </c>
      <c r="P798">
        <v>3.077E-4</v>
      </c>
      <c r="Q798">
        <v>1.3785E-3</v>
      </c>
      <c r="R798" s="2">
        <v>6.1500000000000004E-5</v>
      </c>
      <c r="S798" s="2">
        <v>0</v>
      </c>
      <c r="T798" s="2">
        <v>2.4615999999999999E-4</v>
      </c>
      <c r="U798">
        <v>81248</v>
      </c>
    </row>
    <row r="799" spans="1:21" x14ac:dyDescent="0.2">
      <c r="A799">
        <v>2323</v>
      </c>
      <c r="B799">
        <v>4</v>
      </c>
      <c r="C799">
        <v>20</v>
      </c>
      <c r="D799">
        <v>2</v>
      </c>
      <c r="E799">
        <v>500</v>
      </c>
      <c r="F799">
        <v>136.6464</v>
      </c>
      <c r="G799" s="2">
        <v>2.122685E-3</v>
      </c>
      <c r="H799" s="2">
        <v>2.9225399999999998E-4</v>
      </c>
      <c r="I799" s="2">
        <v>0</v>
      </c>
      <c r="J799" s="2">
        <v>1.38436E-4</v>
      </c>
      <c r="K799" s="2">
        <v>9.9981500000000004E-4</v>
      </c>
      <c r="L799">
        <v>2.6302840000000001E-3</v>
      </c>
      <c r="M799">
        <v>27.764700000000001</v>
      </c>
      <c r="N799">
        <v>60.678400000000003</v>
      </c>
      <c r="O799">
        <v>8.9708000000000006</v>
      </c>
      <c r="P799">
        <v>3.8454400000000001E-4</v>
      </c>
      <c r="Q799">
        <v>2.1534000000000002E-3</v>
      </c>
      <c r="R799" s="2">
        <v>7.6899999999999999E-5</v>
      </c>
      <c r="S799" s="2">
        <v>0</v>
      </c>
      <c r="T799" s="2">
        <v>0</v>
      </c>
      <c r="U799">
        <v>65012</v>
      </c>
    </row>
    <row r="800" spans="1:21" x14ac:dyDescent="0.2">
      <c r="A800">
        <v>2327</v>
      </c>
      <c r="B800">
        <v>3</v>
      </c>
      <c r="C800">
        <v>33</v>
      </c>
      <c r="D800">
        <v>6</v>
      </c>
      <c r="E800">
        <v>300</v>
      </c>
      <c r="F800">
        <v>57.542400000000001</v>
      </c>
      <c r="G800" s="2">
        <v>1.7886180000000001E-3</v>
      </c>
      <c r="H800" s="2">
        <v>2.43902E-4</v>
      </c>
      <c r="I800" s="2">
        <v>5.4200000000000003E-5</v>
      </c>
      <c r="J800" s="2">
        <v>0</v>
      </c>
      <c r="K800" s="2">
        <v>8.1299999999999997E-5</v>
      </c>
      <c r="L800">
        <v>3.3197830000000002E-3</v>
      </c>
      <c r="M800">
        <v>57.934399999999997</v>
      </c>
      <c r="N800">
        <v>76.685699999999997</v>
      </c>
      <c r="O800">
        <v>2.7305999999999999</v>
      </c>
      <c r="P800">
        <v>3.1165300000000001E-4</v>
      </c>
      <c r="Q800">
        <v>8.6720999999999999E-4</v>
      </c>
      <c r="R800" s="2">
        <v>6.7799999999999995E-5</v>
      </c>
      <c r="S800" s="2">
        <v>1.0840099999999999E-4</v>
      </c>
      <c r="T800" s="2">
        <v>9.4900000000000003E-5</v>
      </c>
      <c r="U800">
        <v>73800</v>
      </c>
    </row>
    <row r="801" spans="1:21" x14ac:dyDescent="0.2">
      <c r="A801">
        <v>2331</v>
      </c>
      <c r="B801">
        <v>3</v>
      </c>
      <c r="C801">
        <v>27</v>
      </c>
      <c r="D801">
        <v>12</v>
      </c>
      <c r="E801">
        <v>500</v>
      </c>
      <c r="F801">
        <v>100.7694</v>
      </c>
      <c r="G801" s="2">
        <v>1.2399500000000001E-3</v>
      </c>
      <c r="H801" s="2">
        <v>2.29991E-4</v>
      </c>
      <c r="I801" s="2">
        <v>5.0000000000000002E-5</v>
      </c>
      <c r="J801" s="2">
        <v>6.9999999999999994E-5</v>
      </c>
      <c r="K801" s="2">
        <v>1.7999300000000001E-4</v>
      </c>
      <c r="L801">
        <v>3.3098680000000001E-3</v>
      </c>
      <c r="M801">
        <v>52.290900000000001</v>
      </c>
      <c r="N801">
        <v>69.788499999999999</v>
      </c>
      <c r="O801">
        <v>5.3867000000000003</v>
      </c>
      <c r="P801">
        <v>2.5998999999999998E-4</v>
      </c>
      <c r="Q801">
        <v>8.1997000000000005E-4</v>
      </c>
      <c r="R801" s="2">
        <v>1E-4</v>
      </c>
      <c r="S801" s="2">
        <v>0</v>
      </c>
      <c r="T801" s="2">
        <v>1.0000000000000001E-5</v>
      </c>
      <c r="U801">
        <v>100004</v>
      </c>
    </row>
    <row r="802" spans="1:21" x14ac:dyDescent="0.2">
      <c r="A802">
        <v>2332</v>
      </c>
      <c r="B802">
        <v>3</v>
      </c>
      <c r="C802">
        <v>18</v>
      </c>
      <c r="D802">
        <v>36</v>
      </c>
      <c r="E802">
        <v>800</v>
      </c>
      <c r="F802">
        <v>82.896600000000007</v>
      </c>
      <c r="G802" s="2">
        <v>3.199777E-3</v>
      </c>
      <c r="H802" s="2">
        <v>3.1798999999999998E-4</v>
      </c>
      <c r="I802" s="2">
        <v>1.9899999999999999E-5</v>
      </c>
      <c r="J802" s="2">
        <v>1.9874399999999999E-4</v>
      </c>
      <c r="K802" s="2">
        <v>3.9748799999999999E-4</v>
      </c>
      <c r="L802">
        <v>2.5041740000000001E-3</v>
      </c>
      <c r="M802">
        <v>52.64</v>
      </c>
      <c r="N802">
        <v>72.095200000000006</v>
      </c>
      <c r="O802">
        <v>5.0476000000000001</v>
      </c>
      <c r="P802">
        <v>3.9748799999999999E-4</v>
      </c>
      <c r="Q802">
        <v>8.5459999999999996E-4</v>
      </c>
      <c r="R802" s="2">
        <v>7.9499999999999994E-5</v>
      </c>
      <c r="S802" s="2">
        <v>0</v>
      </c>
      <c r="T802" s="2">
        <v>6.5585000000000003E-4</v>
      </c>
      <c r="U802">
        <v>50316</v>
      </c>
    </row>
    <row r="803" spans="1:21" x14ac:dyDescent="0.2">
      <c r="A803">
        <v>2333</v>
      </c>
      <c r="B803">
        <v>4</v>
      </c>
      <c r="C803">
        <v>19</v>
      </c>
      <c r="D803">
        <v>16</v>
      </c>
      <c r="E803">
        <v>300</v>
      </c>
      <c r="F803">
        <v>103.629</v>
      </c>
      <c r="G803" s="2">
        <v>1.9856040000000002E-3</v>
      </c>
      <c r="H803" s="2">
        <v>4.43215E-4</v>
      </c>
      <c r="I803" s="2">
        <v>8.8599999999999999E-6</v>
      </c>
      <c r="J803" s="2">
        <v>8.8599999999999999E-6</v>
      </c>
      <c r="K803" s="2">
        <v>5.2299400000000004E-4</v>
      </c>
      <c r="L803">
        <v>3.5368579999999999E-3</v>
      </c>
      <c r="M803">
        <v>50.6633</v>
      </c>
      <c r="N803">
        <v>62.736800000000002</v>
      </c>
      <c r="O803">
        <v>5.5312999999999999</v>
      </c>
      <c r="P803">
        <v>1.9501499999999999E-4</v>
      </c>
      <c r="Q803">
        <v>1.2765000000000001E-3</v>
      </c>
      <c r="R803" s="2">
        <v>6.2100000000000005E-5</v>
      </c>
      <c r="S803" s="2">
        <v>5.4958700000000004E-4</v>
      </c>
      <c r="T803" s="2">
        <v>7.6232999999999997E-4</v>
      </c>
      <c r="U803">
        <v>112812</v>
      </c>
    </row>
    <row r="804" spans="1:21" x14ac:dyDescent="0.2">
      <c r="A804">
        <v>2336</v>
      </c>
      <c r="B804">
        <v>5</v>
      </c>
      <c r="C804">
        <v>22</v>
      </c>
      <c r="D804">
        <v>28</v>
      </c>
      <c r="E804">
        <v>1000</v>
      </c>
      <c r="F804">
        <v>134.07839999999999</v>
      </c>
      <c r="G804" s="2">
        <v>3.9942220000000004E-3</v>
      </c>
      <c r="H804" s="2">
        <v>4.1268700000000001E-4</v>
      </c>
      <c r="I804" s="2">
        <v>5.8999999999999998E-5</v>
      </c>
      <c r="J804" s="2">
        <v>5.0111999999999997E-4</v>
      </c>
      <c r="K804" s="2">
        <v>5.8955300000000004E-4</v>
      </c>
      <c r="L804">
        <v>3.8320950000000002E-3</v>
      </c>
      <c r="M804">
        <v>28.772200000000002</v>
      </c>
      <c r="N804">
        <v>52.307699999999997</v>
      </c>
      <c r="O804">
        <v>5.85</v>
      </c>
      <c r="P804">
        <v>3.6847099999999999E-4</v>
      </c>
      <c r="Q804">
        <v>1.0612E-3</v>
      </c>
      <c r="R804" s="2">
        <v>1.0317199999999999E-4</v>
      </c>
      <c r="S804" s="2">
        <v>0</v>
      </c>
      <c r="T804" s="2">
        <v>0</v>
      </c>
      <c r="U804">
        <v>67848</v>
      </c>
    </row>
    <row r="805" spans="1:21" x14ac:dyDescent="0.2">
      <c r="A805">
        <v>2338</v>
      </c>
      <c r="B805">
        <v>4</v>
      </c>
      <c r="C805">
        <v>17</v>
      </c>
      <c r="D805">
        <v>12</v>
      </c>
      <c r="E805">
        <v>400</v>
      </c>
      <c r="F805">
        <v>114.2796</v>
      </c>
      <c r="G805" s="2">
        <v>3.1987560000000001E-3</v>
      </c>
      <c r="H805" s="2">
        <v>2.1664899999999999E-4</v>
      </c>
      <c r="I805" s="2">
        <v>3.82E-5</v>
      </c>
      <c r="J805" s="2">
        <v>5.1E-5</v>
      </c>
      <c r="K805" s="2">
        <v>4.3329799999999998E-4</v>
      </c>
      <c r="L805">
        <v>2.931131E-3</v>
      </c>
      <c r="M805">
        <v>38.340600000000002</v>
      </c>
      <c r="N805">
        <v>66</v>
      </c>
      <c r="O805">
        <v>6.2130000000000001</v>
      </c>
      <c r="P805">
        <v>2.4213699999999999E-4</v>
      </c>
      <c r="Q805">
        <v>1.3125999999999999E-3</v>
      </c>
      <c r="R805" s="2">
        <v>8.92E-5</v>
      </c>
      <c r="S805" s="2">
        <v>0</v>
      </c>
      <c r="T805" s="2">
        <v>0</v>
      </c>
      <c r="U805">
        <v>78468</v>
      </c>
    </row>
    <row r="806" spans="1:21" x14ac:dyDescent="0.2">
      <c r="A806">
        <v>2341</v>
      </c>
      <c r="B806">
        <v>4</v>
      </c>
      <c r="C806">
        <v>19</v>
      </c>
      <c r="D806">
        <v>4</v>
      </c>
      <c r="E806">
        <v>200</v>
      </c>
      <c r="F806">
        <v>75.791399999999996</v>
      </c>
      <c r="G806" s="2">
        <v>2.7494260000000001E-3</v>
      </c>
      <c r="H806" s="2">
        <v>1.50653E-4</v>
      </c>
      <c r="I806" s="2">
        <v>9.4199999999999996E-6</v>
      </c>
      <c r="J806" s="2">
        <v>6.5900000000000003E-5</v>
      </c>
      <c r="K806" s="2">
        <v>1.31822E-4</v>
      </c>
      <c r="L806">
        <v>2.683515E-3</v>
      </c>
      <c r="M806">
        <v>83.309899999999999</v>
      </c>
      <c r="N806">
        <v>74.652600000000007</v>
      </c>
      <c r="O806">
        <v>4.4596</v>
      </c>
      <c r="P806">
        <v>2.0714900000000001E-4</v>
      </c>
      <c r="Q806">
        <v>4.1429999999999999E-4</v>
      </c>
      <c r="R806" s="2">
        <v>5.6499999999999998E-5</v>
      </c>
      <c r="S806" s="2">
        <v>0</v>
      </c>
      <c r="T806" s="2">
        <v>2.5422999999999998E-4</v>
      </c>
      <c r="U806">
        <v>106204</v>
      </c>
    </row>
    <row r="807" spans="1:21" x14ac:dyDescent="0.2">
      <c r="A807">
        <v>2343</v>
      </c>
      <c r="B807">
        <v>3</v>
      </c>
      <c r="C807">
        <v>18</v>
      </c>
      <c r="D807">
        <v>10</v>
      </c>
      <c r="E807">
        <v>500</v>
      </c>
      <c r="F807">
        <v>104.1048</v>
      </c>
      <c r="G807" s="2">
        <v>2.5660739999999998E-3</v>
      </c>
      <c r="H807" s="2">
        <v>4.2916900000000002E-4</v>
      </c>
      <c r="I807" s="2">
        <v>8.9400000000000008E-6</v>
      </c>
      <c r="J807" s="2">
        <v>0</v>
      </c>
      <c r="K807" s="2">
        <v>1.6093800000000001E-4</v>
      </c>
      <c r="L807">
        <v>2.378313E-3</v>
      </c>
      <c r="M807">
        <v>25.177399999999999</v>
      </c>
      <c r="N807">
        <v>72.1053</v>
      </c>
      <c r="O807">
        <v>7.8083</v>
      </c>
      <c r="P807">
        <v>1.69879E-4</v>
      </c>
      <c r="Q807">
        <v>7.1528E-4</v>
      </c>
      <c r="R807" s="2">
        <v>5.3600000000000002E-5</v>
      </c>
      <c r="S807" s="2">
        <v>5.90108E-4</v>
      </c>
      <c r="T807" s="2">
        <v>9.4775000000000002E-4</v>
      </c>
      <c r="U807">
        <v>111844</v>
      </c>
    </row>
    <row r="808" spans="1:21" x14ac:dyDescent="0.2">
      <c r="A808">
        <v>2345</v>
      </c>
      <c r="B808">
        <v>4</v>
      </c>
      <c r="C808">
        <v>23</v>
      </c>
      <c r="D808">
        <v>10</v>
      </c>
      <c r="E808">
        <v>650</v>
      </c>
      <c r="F808">
        <v>72.617999999999995</v>
      </c>
      <c r="G808" s="2">
        <v>1.058378E-3</v>
      </c>
      <c r="H808" s="2">
        <v>3.6207699999999998E-4</v>
      </c>
      <c r="I808" s="2">
        <v>2.7900000000000001E-5</v>
      </c>
      <c r="J808" s="2">
        <v>1.25334E-4</v>
      </c>
      <c r="K808" s="2">
        <v>1.0723040000000001E-3</v>
      </c>
      <c r="L808">
        <v>2.4857949999999998E-3</v>
      </c>
      <c r="M808">
        <v>42.853900000000003</v>
      </c>
      <c r="N808">
        <v>77.523799999999994</v>
      </c>
      <c r="O808">
        <v>5.4286000000000003</v>
      </c>
      <c r="P808">
        <v>2.29779E-4</v>
      </c>
      <c r="Q808">
        <v>5.1526000000000002E-4</v>
      </c>
      <c r="R808" s="2">
        <v>6.2700000000000006E-5</v>
      </c>
      <c r="S808" s="2">
        <v>1.8103800000000001E-4</v>
      </c>
      <c r="T808" s="2">
        <v>3.7599999999999998E-4</v>
      </c>
      <c r="U808">
        <v>143616</v>
      </c>
    </row>
    <row r="809" spans="1:21" x14ac:dyDescent="0.2">
      <c r="A809">
        <v>2346</v>
      </c>
      <c r="B809">
        <v>6</v>
      </c>
      <c r="C809">
        <v>18</v>
      </c>
      <c r="D809">
        <v>30</v>
      </c>
      <c r="E809">
        <v>220</v>
      </c>
      <c r="F809">
        <v>156.97200000000001</v>
      </c>
      <c r="G809" s="2">
        <v>8.8999330000000005E-3</v>
      </c>
      <c r="H809" s="2">
        <v>5.8158000000000005E-4</v>
      </c>
      <c r="I809" s="2">
        <v>5.2899999999999998E-5</v>
      </c>
      <c r="J809" s="2">
        <v>1.9738469999999999E-3</v>
      </c>
      <c r="K809" s="2">
        <v>7.2256900000000005E-4</v>
      </c>
      <c r="L809">
        <v>3.8067040000000002E-3</v>
      </c>
      <c r="M809">
        <v>22.468699999999998</v>
      </c>
      <c r="N809">
        <v>52.981499999999997</v>
      </c>
      <c r="O809">
        <v>5.5532000000000004</v>
      </c>
      <c r="P809">
        <v>2.2910699999999999E-4</v>
      </c>
      <c r="Q809">
        <v>8.6355999999999998E-4</v>
      </c>
      <c r="R809" s="2">
        <v>7.0500000000000006E-5</v>
      </c>
      <c r="S809" s="2">
        <v>2.55543E-4</v>
      </c>
      <c r="T809" s="2">
        <v>8.81E-5</v>
      </c>
      <c r="U809">
        <v>113484</v>
      </c>
    </row>
    <row r="810" spans="1:21" x14ac:dyDescent="0.2">
      <c r="A810">
        <v>2348</v>
      </c>
      <c r="B810">
        <v>5</v>
      </c>
      <c r="C810">
        <v>19</v>
      </c>
      <c r="D810">
        <v>10</v>
      </c>
      <c r="E810">
        <v>553</v>
      </c>
      <c r="F810">
        <v>131.51220000000001</v>
      </c>
      <c r="G810" s="2">
        <v>3.431122E-3</v>
      </c>
      <c r="H810" s="2">
        <v>4.3367299999999998E-4</v>
      </c>
      <c r="I810" s="2">
        <v>8.9300000000000002E-5</v>
      </c>
      <c r="J810" s="2">
        <v>2.16837E-4</v>
      </c>
      <c r="K810" s="2">
        <v>5.8673500000000001E-4</v>
      </c>
      <c r="L810">
        <v>4.5408159999999996E-3</v>
      </c>
      <c r="M810">
        <v>24.597200000000001</v>
      </c>
      <c r="N810">
        <v>48.6404</v>
      </c>
      <c r="O810">
        <v>4.9409999999999998</v>
      </c>
      <c r="P810">
        <v>3.9540799999999998E-4</v>
      </c>
      <c r="Q810">
        <v>1.8622000000000001E-3</v>
      </c>
      <c r="R810" s="2">
        <v>8.9300000000000002E-5</v>
      </c>
      <c r="S810" s="2">
        <v>1.4030600000000001E-4</v>
      </c>
      <c r="T810" s="2">
        <v>7.1429000000000002E-4</v>
      </c>
      <c r="U810">
        <v>78400</v>
      </c>
    </row>
    <row r="811" spans="1:21" x14ac:dyDescent="0.2">
      <c r="A811">
        <v>2351</v>
      </c>
      <c r="B811">
        <v>3</v>
      </c>
      <c r="C811">
        <v>17</v>
      </c>
      <c r="D811">
        <v>12</v>
      </c>
      <c r="E811">
        <v>670</v>
      </c>
      <c r="F811">
        <v>106.95359999999999</v>
      </c>
      <c r="G811" s="2">
        <v>1.9622509999999999E-3</v>
      </c>
      <c r="H811" s="2">
        <v>3.82E-5</v>
      </c>
      <c r="I811" s="2">
        <v>3.0499999999999999E-5</v>
      </c>
      <c r="J811" s="2">
        <v>1.29799E-4</v>
      </c>
      <c r="K811" s="2">
        <v>2.5959699999999997E-4</v>
      </c>
      <c r="L811">
        <v>2.6417860000000001E-3</v>
      </c>
      <c r="M811">
        <v>51.165199999999999</v>
      </c>
      <c r="N811">
        <v>78.659000000000006</v>
      </c>
      <c r="O811">
        <v>7.1676000000000002</v>
      </c>
      <c r="P811">
        <v>2.0615100000000001E-4</v>
      </c>
      <c r="Q811">
        <v>1.6492E-3</v>
      </c>
      <c r="R811" s="2">
        <v>7.64E-5</v>
      </c>
      <c r="S811" s="2">
        <v>2.5959699999999997E-4</v>
      </c>
      <c r="T811" s="2">
        <v>2.7486999999999998E-4</v>
      </c>
      <c r="U811">
        <v>130972</v>
      </c>
    </row>
    <row r="812" spans="1:21" x14ac:dyDescent="0.2">
      <c r="A812">
        <v>2352</v>
      </c>
      <c r="B812">
        <v>5</v>
      </c>
      <c r="C812">
        <v>24</v>
      </c>
      <c r="D812">
        <v>8</v>
      </c>
      <c r="E812">
        <v>800</v>
      </c>
      <c r="F812">
        <v>75.6648</v>
      </c>
      <c r="G812" s="2">
        <v>2.2676810000000001E-3</v>
      </c>
      <c r="H812" s="2">
        <v>2.95271E-4</v>
      </c>
      <c r="I812" s="2">
        <v>5.91E-5</v>
      </c>
      <c r="J812" s="2">
        <v>8.2700000000000004E-5</v>
      </c>
      <c r="K812" s="2">
        <v>1.7716300000000001E-4</v>
      </c>
      <c r="L812">
        <v>3.3070349999999998E-3</v>
      </c>
      <c r="M812">
        <v>42.81</v>
      </c>
      <c r="N812">
        <v>67.071399999999997</v>
      </c>
      <c r="O812">
        <v>3.7713999999999999</v>
      </c>
      <c r="P812">
        <v>2.4802800000000002E-4</v>
      </c>
      <c r="Q812">
        <v>7.6769999999999996E-4</v>
      </c>
      <c r="R812" s="2">
        <v>7.0900000000000002E-5</v>
      </c>
      <c r="S812" s="2">
        <v>0</v>
      </c>
      <c r="T812" s="2">
        <v>2.0078000000000001E-4</v>
      </c>
      <c r="U812">
        <v>84668</v>
      </c>
    </row>
    <row r="813" spans="1:21" x14ac:dyDescent="0.2">
      <c r="A813">
        <v>2353</v>
      </c>
      <c r="B813">
        <v>6</v>
      </c>
      <c r="C813">
        <v>22</v>
      </c>
      <c r="D813">
        <v>20</v>
      </c>
      <c r="E813">
        <v>1200</v>
      </c>
      <c r="F813">
        <v>120.1206</v>
      </c>
      <c r="G813" s="2">
        <v>2.1629729999999999E-3</v>
      </c>
      <c r="H813" s="2">
        <v>5.2970800000000005E-4</v>
      </c>
      <c r="I813" s="2">
        <v>1.5449800000000001E-4</v>
      </c>
      <c r="J813" s="2">
        <v>1.3242700000000001E-4</v>
      </c>
      <c r="K813" s="2">
        <v>1.5449800000000001E-4</v>
      </c>
      <c r="L813">
        <v>3.9286659999999999E-3</v>
      </c>
      <c r="M813">
        <v>25.2881</v>
      </c>
      <c r="N813">
        <v>49.348300000000002</v>
      </c>
      <c r="O813">
        <v>5.1966000000000001</v>
      </c>
      <c r="P813">
        <v>3.7521000000000001E-4</v>
      </c>
      <c r="Q813">
        <v>1.1697999999999999E-3</v>
      </c>
      <c r="R813" s="2">
        <v>1.10356E-4</v>
      </c>
      <c r="S813" s="2">
        <v>0</v>
      </c>
      <c r="T813" s="2">
        <v>0</v>
      </c>
      <c r="U813">
        <v>45308</v>
      </c>
    </row>
    <row r="814" spans="1:21" x14ac:dyDescent="0.2">
      <c r="A814">
        <v>2358</v>
      </c>
      <c r="B814">
        <v>4</v>
      </c>
      <c r="C814">
        <v>26</v>
      </c>
      <c r="D814">
        <v>12</v>
      </c>
      <c r="E814">
        <v>1008</v>
      </c>
      <c r="F814">
        <v>135.3366</v>
      </c>
      <c r="G814" s="2">
        <v>3.9910689999999999E-3</v>
      </c>
      <c r="H814" s="2">
        <v>1.5350300000000001E-4</v>
      </c>
      <c r="I814" s="2">
        <v>4.1900000000000002E-5</v>
      </c>
      <c r="J814" s="2">
        <v>4.1864400000000003E-4</v>
      </c>
      <c r="K814" s="2">
        <v>1.95367E-4</v>
      </c>
      <c r="L814">
        <v>3.61429E-3</v>
      </c>
      <c r="M814">
        <v>25.255800000000001</v>
      </c>
      <c r="N814">
        <v>48.849400000000003</v>
      </c>
      <c r="O814">
        <v>6.0347</v>
      </c>
      <c r="P814">
        <v>2.5118599999999998E-4</v>
      </c>
      <c r="Q814">
        <v>5.7215E-4</v>
      </c>
      <c r="R814" s="2">
        <v>5.5800000000000001E-5</v>
      </c>
      <c r="S814" s="2">
        <v>0</v>
      </c>
      <c r="T814" s="2">
        <v>0</v>
      </c>
      <c r="U814">
        <v>71660</v>
      </c>
    </row>
    <row r="815" spans="1:21" x14ac:dyDescent="0.2">
      <c r="A815">
        <v>2367</v>
      </c>
      <c r="B815">
        <v>5</v>
      </c>
      <c r="C815">
        <v>21</v>
      </c>
      <c r="D815">
        <v>2</v>
      </c>
      <c r="E815">
        <v>200</v>
      </c>
      <c r="F815">
        <v>65.238</v>
      </c>
      <c r="G815" s="2">
        <v>6.4811600000000001E-4</v>
      </c>
      <c r="H815" s="2">
        <v>2.0163599999999999E-4</v>
      </c>
      <c r="I815" s="2">
        <v>5.7599999999999997E-5</v>
      </c>
      <c r="J815" s="2">
        <v>7.2000000000000002E-5</v>
      </c>
      <c r="K815" s="2">
        <v>2.4484399999999998E-4</v>
      </c>
      <c r="L815">
        <v>3.0245419999999999E-3</v>
      </c>
      <c r="M815">
        <v>44.880400000000002</v>
      </c>
      <c r="N815">
        <v>59.009500000000003</v>
      </c>
      <c r="O815">
        <v>3.8380999999999998</v>
      </c>
      <c r="P815">
        <v>2.8805200000000001E-4</v>
      </c>
      <c r="Q815">
        <v>7.0573000000000001E-4</v>
      </c>
      <c r="R815" s="2">
        <v>1.15221E-4</v>
      </c>
      <c r="S815" s="2">
        <v>0</v>
      </c>
      <c r="T815" s="2">
        <v>0</v>
      </c>
      <c r="U815">
        <v>69432</v>
      </c>
    </row>
    <row r="816" spans="1:21" x14ac:dyDescent="0.2">
      <c r="A816">
        <v>2373</v>
      </c>
      <c r="B816">
        <v>3</v>
      </c>
      <c r="C816">
        <v>21</v>
      </c>
      <c r="D816">
        <v>8</v>
      </c>
      <c r="E816">
        <v>600</v>
      </c>
      <c r="F816">
        <v>96.328199999999995</v>
      </c>
      <c r="G816" s="2">
        <v>2.3988500000000001E-4</v>
      </c>
      <c r="H816" s="2">
        <v>5.3300000000000001E-5</v>
      </c>
      <c r="I816" s="2">
        <v>1.33E-5</v>
      </c>
      <c r="J816" s="2">
        <v>4.0000000000000003E-5</v>
      </c>
      <c r="K816" s="2">
        <v>1.86577E-4</v>
      </c>
      <c r="L816">
        <v>2.8919449999999999E-3</v>
      </c>
      <c r="M816">
        <v>42.759300000000003</v>
      </c>
      <c r="N816">
        <v>75.723500000000001</v>
      </c>
      <c r="O816">
        <v>6.1981999999999999</v>
      </c>
      <c r="P816">
        <v>2.6653899999999999E-4</v>
      </c>
      <c r="Q816">
        <v>1.1728000000000001E-3</v>
      </c>
      <c r="R816" s="2">
        <v>8.0000000000000007E-5</v>
      </c>
      <c r="S816" s="2">
        <v>0</v>
      </c>
      <c r="T816" s="2">
        <v>1.33E-5</v>
      </c>
      <c r="U816">
        <v>75036</v>
      </c>
    </row>
    <row r="817" spans="1:21" x14ac:dyDescent="0.2">
      <c r="A817">
        <v>2374</v>
      </c>
      <c r="B817">
        <v>4</v>
      </c>
      <c r="C817">
        <v>28</v>
      </c>
      <c r="D817">
        <v>12</v>
      </c>
      <c r="E817">
        <v>700</v>
      </c>
      <c r="F817">
        <v>80.376599999999996</v>
      </c>
      <c r="G817" s="2">
        <v>1.1306720000000001E-3</v>
      </c>
      <c r="H817" s="2">
        <v>2.2765200000000001E-4</v>
      </c>
      <c r="I817" s="2">
        <v>5.3100000000000003E-5</v>
      </c>
      <c r="J817" s="2">
        <v>2.2006400000000001E-4</v>
      </c>
      <c r="K817" s="2">
        <v>2.3524099999999999E-4</v>
      </c>
      <c r="L817">
        <v>3.4071940000000001E-3</v>
      </c>
      <c r="M817">
        <v>36.223199999999999</v>
      </c>
      <c r="N817">
        <v>67.732699999999994</v>
      </c>
      <c r="O817">
        <v>4.343</v>
      </c>
      <c r="P817">
        <v>2.2006400000000001E-4</v>
      </c>
      <c r="Q817">
        <v>6.7537000000000001E-4</v>
      </c>
      <c r="R817" s="2">
        <v>7.5900000000000002E-5</v>
      </c>
      <c r="S817" s="2">
        <v>3.04E-5</v>
      </c>
      <c r="T817" s="2">
        <v>9.8599999999999998E-5</v>
      </c>
      <c r="U817">
        <v>131780</v>
      </c>
    </row>
    <row r="818" spans="1:21" x14ac:dyDescent="0.2">
      <c r="A818">
        <v>2375</v>
      </c>
      <c r="B818">
        <v>3</v>
      </c>
      <c r="C818">
        <v>23</v>
      </c>
      <c r="D818">
        <v>20</v>
      </c>
      <c r="E818">
        <v>140</v>
      </c>
      <c r="F818">
        <v>97.498199999999997</v>
      </c>
      <c r="G818" s="2">
        <v>1.8158390000000001E-3</v>
      </c>
      <c r="H818" s="2">
        <v>4.10028E-4</v>
      </c>
      <c r="I818" s="2">
        <v>2.9300000000000001E-5</v>
      </c>
      <c r="J818" s="2">
        <v>7.3200000000000004E-5</v>
      </c>
      <c r="K818" s="2">
        <v>4.10028E-4</v>
      </c>
      <c r="L818">
        <v>2.1526480000000001E-3</v>
      </c>
      <c r="M818">
        <v>35.671199999999999</v>
      </c>
      <c r="N818">
        <v>89.741500000000002</v>
      </c>
      <c r="O818">
        <v>7.7415000000000003</v>
      </c>
      <c r="P818">
        <v>1.61082E-4</v>
      </c>
      <c r="Q818">
        <v>1.0983E-3</v>
      </c>
      <c r="R818" s="2">
        <v>7.3200000000000004E-5</v>
      </c>
      <c r="S818" s="2">
        <v>0</v>
      </c>
      <c r="T818" s="2">
        <v>0</v>
      </c>
      <c r="U818">
        <v>68288</v>
      </c>
    </row>
    <row r="819" spans="1:21" x14ac:dyDescent="0.2">
      <c r="A819">
        <v>2380</v>
      </c>
      <c r="B819">
        <v>5</v>
      </c>
      <c r="C819">
        <v>23</v>
      </c>
      <c r="D819">
        <v>8</v>
      </c>
      <c r="E819">
        <v>1000</v>
      </c>
      <c r="F819">
        <v>133.29480000000001</v>
      </c>
      <c r="G819" s="2">
        <v>2.285034E-3</v>
      </c>
      <c r="H819" s="2">
        <v>4.5124599999999998E-4</v>
      </c>
      <c r="I819" s="2">
        <v>3.8399999999999998E-5</v>
      </c>
      <c r="J819" s="2">
        <v>1.2481300000000001E-4</v>
      </c>
      <c r="K819" s="2">
        <v>1.1521179999999999E-3</v>
      </c>
      <c r="L819">
        <v>3.3315409999999999E-3</v>
      </c>
      <c r="M819">
        <v>33.630099999999999</v>
      </c>
      <c r="N819">
        <v>50.720500000000001</v>
      </c>
      <c r="O819">
        <v>7.1757999999999997</v>
      </c>
      <c r="P819">
        <v>2.2082300000000001E-4</v>
      </c>
      <c r="Q819">
        <v>1.4304999999999999E-3</v>
      </c>
      <c r="R819" s="2">
        <v>7.6799999999999997E-5</v>
      </c>
      <c r="S819" s="2">
        <v>2.01621E-4</v>
      </c>
      <c r="T819" s="2">
        <v>9.6969999999999999E-4</v>
      </c>
      <c r="U819">
        <v>104156</v>
      </c>
    </row>
    <row r="820" spans="1:21" x14ac:dyDescent="0.2">
      <c r="A820">
        <v>2384</v>
      </c>
      <c r="B820">
        <v>6</v>
      </c>
      <c r="C820">
        <v>21</v>
      </c>
      <c r="D820">
        <v>20</v>
      </c>
      <c r="E820">
        <v>1500</v>
      </c>
      <c r="F820">
        <v>170.74860000000001</v>
      </c>
      <c r="G820" s="2">
        <v>6.9403959999999997E-3</v>
      </c>
      <c r="H820" s="2">
        <v>3.6432499999999998E-4</v>
      </c>
      <c r="I820" s="2">
        <v>1.2751400000000001E-4</v>
      </c>
      <c r="J820" s="2">
        <v>7.2899999999999997E-5</v>
      </c>
      <c r="K820" s="2">
        <v>2.0037899999999999E-4</v>
      </c>
      <c r="L820">
        <v>3.825415E-3</v>
      </c>
      <c r="M820">
        <v>27.7895</v>
      </c>
      <c r="N820">
        <v>43.066699999999997</v>
      </c>
      <c r="O820">
        <v>6.5952000000000002</v>
      </c>
      <c r="P820">
        <v>2.9146E-4</v>
      </c>
      <c r="Q820">
        <v>1.0200999999999999E-3</v>
      </c>
      <c r="R820" s="2">
        <v>1.2751400000000001E-4</v>
      </c>
      <c r="S820" s="2">
        <v>0</v>
      </c>
      <c r="T820" s="2">
        <v>1.8199999999999999E-5</v>
      </c>
      <c r="U820">
        <v>54896</v>
      </c>
    </row>
    <row r="821" spans="1:21" x14ac:dyDescent="0.2">
      <c r="A821">
        <v>2391</v>
      </c>
      <c r="B821">
        <v>4</v>
      </c>
      <c r="C821">
        <v>23</v>
      </c>
      <c r="D821">
        <v>10</v>
      </c>
      <c r="E821">
        <v>600</v>
      </c>
      <c r="F821">
        <v>88.861199999999997</v>
      </c>
      <c r="G821" s="2">
        <v>1.5227820000000001E-3</v>
      </c>
      <c r="H821" s="2">
        <v>2.8073600000000002E-4</v>
      </c>
      <c r="I821" s="2">
        <v>2.55E-5</v>
      </c>
      <c r="J821" s="2">
        <v>0</v>
      </c>
      <c r="K821" s="2">
        <v>1.7E-5</v>
      </c>
      <c r="L821">
        <v>3.266751E-3</v>
      </c>
      <c r="M821">
        <v>35.707599999999999</v>
      </c>
      <c r="N821">
        <v>58.458300000000001</v>
      </c>
      <c r="O821">
        <v>4.8541999999999996</v>
      </c>
      <c r="P821">
        <v>2.46708E-4</v>
      </c>
      <c r="Q821">
        <v>6.9758999999999999E-4</v>
      </c>
      <c r="R821" s="2">
        <v>6.8100000000000002E-5</v>
      </c>
      <c r="S821" s="2">
        <v>3.6580800000000002E-4</v>
      </c>
      <c r="T821" s="2">
        <v>4.0833999999999998E-4</v>
      </c>
      <c r="U821">
        <v>117548</v>
      </c>
    </row>
    <row r="822" spans="1:21" x14ac:dyDescent="0.2">
      <c r="A822">
        <v>2392</v>
      </c>
      <c r="B822">
        <v>5</v>
      </c>
      <c r="C822">
        <v>20</v>
      </c>
      <c r="D822">
        <v>6</v>
      </c>
      <c r="E822">
        <v>450</v>
      </c>
      <c r="F822">
        <v>155.54159999999999</v>
      </c>
      <c r="G822" s="2">
        <v>4.0468910000000004E-3</v>
      </c>
      <c r="H822" s="2">
        <v>5.2526000000000005E-4</v>
      </c>
      <c r="I822" s="2">
        <v>3.5800000000000003E-5</v>
      </c>
      <c r="J822" s="2">
        <v>1.19E-5</v>
      </c>
      <c r="K822" s="2">
        <v>3.22319E-4</v>
      </c>
      <c r="L822">
        <v>3.354503E-3</v>
      </c>
      <c r="M822">
        <v>43.7286</v>
      </c>
      <c r="N822">
        <v>51.886099999999999</v>
      </c>
      <c r="O822">
        <v>7.6654999999999998</v>
      </c>
      <c r="P822">
        <v>2.0294099999999999E-4</v>
      </c>
      <c r="Q822">
        <v>1.5758E-3</v>
      </c>
      <c r="R822" s="2">
        <v>9.5500000000000004E-5</v>
      </c>
      <c r="S822" s="2">
        <v>1.0744E-4</v>
      </c>
      <c r="T822" s="2">
        <v>1.0744E-4</v>
      </c>
      <c r="U822">
        <v>83768</v>
      </c>
    </row>
    <row r="823" spans="1:21" x14ac:dyDescent="0.2">
      <c r="A823">
        <v>2393</v>
      </c>
      <c r="B823">
        <v>6</v>
      </c>
      <c r="C823">
        <v>24</v>
      </c>
      <c r="D823">
        <v>36</v>
      </c>
      <c r="E823">
        <v>2000</v>
      </c>
      <c r="F823">
        <v>165.27719999999999</v>
      </c>
      <c r="G823" s="2">
        <v>6.1236349999999997E-3</v>
      </c>
      <c r="H823" s="2">
        <v>6.2746899999999997E-4</v>
      </c>
      <c r="I823" s="2">
        <v>2.3200000000000001E-5</v>
      </c>
      <c r="J823" s="2">
        <v>1.8591699999999999E-4</v>
      </c>
      <c r="K823" s="2">
        <v>4.1250299999999999E-4</v>
      </c>
      <c r="L823">
        <v>4.9209850000000001E-3</v>
      </c>
      <c r="M823">
        <v>32.449199999999998</v>
      </c>
      <c r="N823">
        <v>40.713099999999997</v>
      </c>
      <c r="O823">
        <v>5.5701999999999998</v>
      </c>
      <c r="P823">
        <v>1.5686699999999999E-4</v>
      </c>
      <c r="Q823">
        <v>1.2259E-3</v>
      </c>
      <c r="R823" s="2">
        <v>5.2299999999999997E-5</v>
      </c>
      <c r="S823" s="2">
        <v>2.14966E-4</v>
      </c>
      <c r="T823" s="2">
        <v>1.5744999999999999E-3</v>
      </c>
      <c r="U823">
        <v>172120</v>
      </c>
    </row>
    <row r="824" spans="1:21" x14ac:dyDescent="0.2">
      <c r="A824">
        <v>2395</v>
      </c>
      <c r="B824">
        <v>5</v>
      </c>
      <c r="C824">
        <v>22</v>
      </c>
      <c r="D824">
        <v>4</v>
      </c>
      <c r="E824">
        <v>200</v>
      </c>
      <c r="F824">
        <v>111.9126</v>
      </c>
      <c r="G824" s="2">
        <v>1.003945E-3</v>
      </c>
      <c r="H824" s="2">
        <v>3.34648E-4</v>
      </c>
      <c r="I824" s="2">
        <v>7.0500000000000006E-5</v>
      </c>
      <c r="J824" s="2">
        <v>0</v>
      </c>
      <c r="K824" s="2">
        <v>1.76131E-4</v>
      </c>
      <c r="L824">
        <v>3.9277160000000004E-3</v>
      </c>
      <c r="M824">
        <v>14.5405</v>
      </c>
      <c r="N824">
        <v>44.5381</v>
      </c>
      <c r="O824">
        <v>5.2107999999999999</v>
      </c>
      <c r="P824">
        <v>2.6419600000000002E-4</v>
      </c>
      <c r="Q824">
        <v>8.6304000000000003E-4</v>
      </c>
      <c r="R824" s="2">
        <v>1.23292E-4</v>
      </c>
      <c r="S824" s="2">
        <v>0</v>
      </c>
      <c r="T824" s="2">
        <v>1.0568E-4</v>
      </c>
      <c r="U824">
        <v>56776</v>
      </c>
    </row>
    <row r="825" spans="1:21" x14ac:dyDescent="0.2">
      <c r="A825">
        <v>2396</v>
      </c>
      <c r="B825">
        <v>3</v>
      </c>
      <c r="C825">
        <v>25</v>
      </c>
      <c r="D825">
        <v>4</v>
      </c>
      <c r="E825">
        <v>330</v>
      </c>
      <c r="F825">
        <v>66.778800000000004</v>
      </c>
      <c r="G825" s="2">
        <v>1.068165E-3</v>
      </c>
      <c r="H825" s="2">
        <v>3.75836E-4</v>
      </c>
      <c r="I825" s="2">
        <v>5.9299999999999998E-5</v>
      </c>
      <c r="J825" s="2">
        <v>1.3846600000000001E-4</v>
      </c>
      <c r="K825" s="2">
        <v>3.6594500000000001E-4</v>
      </c>
      <c r="L825">
        <v>2.4528229999999998E-3</v>
      </c>
      <c r="M825">
        <v>52.145699999999998</v>
      </c>
      <c r="N825">
        <v>78.919399999999996</v>
      </c>
      <c r="O825">
        <v>4.8426999999999998</v>
      </c>
      <c r="P825">
        <v>2.0769899999999999E-4</v>
      </c>
      <c r="Q825">
        <v>5.4396999999999996E-4</v>
      </c>
      <c r="R825" s="2">
        <v>6.9200000000000002E-5</v>
      </c>
      <c r="S825" s="2">
        <v>0</v>
      </c>
      <c r="T825" s="2">
        <v>1.8792E-4</v>
      </c>
      <c r="U825">
        <v>101108</v>
      </c>
    </row>
    <row r="826" spans="1:21" x14ac:dyDescent="0.2">
      <c r="A826">
        <v>2397</v>
      </c>
      <c r="B826">
        <v>4</v>
      </c>
      <c r="C826">
        <v>25</v>
      </c>
      <c r="D826">
        <v>30</v>
      </c>
      <c r="E826">
        <v>2200</v>
      </c>
      <c r="F826">
        <v>93.939599999999999</v>
      </c>
      <c r="G826" s="2">
        <v>2.5402200000000002E-3</v>
      </c>
      <c r="H826" s="2">
        <v>1.85224E-4</v>
      </c>
      <c r="I826" s="2">
        <v>7.9400000000000006E-5</v>
      </c>
      <c r="J826" s="2">
        <v>0</v>
      </c>
      <c r="K826" s="2">
        <v>6.0859399999999995E-4</v>
      </c>
      <c r="L826">
        <v>1.8257830000000001E-3</v>
      </c>
      <c r="M826">
        <v>44.411799999999999</v>
      </c>
      <c r="N826">
        <v>79.072500000000005</v>
      </c>
      <c r="O826">
        <v>8.1738999999999997</v>
      </c>
      <c r="P826">
        <v>2.91067E-4</v>
      </c>
      <c r="Q826">
        <v>1.0319999999999999E-3</v>
      </c>
      <c r="R826" s="2">
        <v>1.3230300000000001E-4</v>
      </c>
      <c r="S826" s="2">
        <v>0</v>
      </c>
      <c r="T826" s="2">
        <v>0</v>
      </c>
      <c r="U826">
        <v>37792</v>
      </c>
    </row>
    <row r="827" spans="1:21" x14ac:dyDescent="0.2">
      <c r="A827">
        <v>2398</v>
      </c>
      <c r="B827">
        <v>4</v>
      </c>
      <c r="C827">
        <v>22</v>
      </c>
      <c r="D827">
        <v>8</v>
      </c>
      <c r="E827">
        <v>300</v>
      </c>
      <c r="F827">
        <v>113.6742</v>
      </c>
      <c r="G827" s="2">
        <v>7.0129179999999999E-3</v>
      </c>
      <c r="H827" s="2">
        <v>5.1593699999999995E-4</v>
      </c>
      <c r="I827" s="2">
        <v>6.69E-5</v>
      </c>
      <c r="J827" s="2">
        <v>5.7299999999999997E-5</v>
      </c>
      <c r="K827" s="2">
        <v>3.0573999999999998E-4</v>
      </c>
      <c r="L827">
        <v>3.5160130000000001E-3</v>
      </c>
      <c r="M827">
        <v>34.528599999999997</v>
      </c>
      <c r="N827">
        <v>63.858699999999999</v>
      </c>
      <c r="O827">
        <v>4.2119999999999997</v>
      </c>
      <c r="P827">
        <v>2.5796800000000002E-4</v>
      </c>
      <c r="Q827">
        <v>9.1721999999999995E-4</v>
      </c>
      <c r="R827" s="2">
        <v>7.64E-5</v>
      </c>
      <c r="S827" s="2">
        <v>0</v>
      </c>
      <c r="T827" s="2">
        <v>3.1529000000000003E-4</v>
      </c>
      <c r="U827">
        <v>104664</v>
      </c>
    </row>
    <row r="828" spans="1:21" x14ac:dyDescent="0.2">
      <c r="A828">
        <v>2399</v>
      </c>
      <c r="B828">
        <v>4</v>
      </c>
      <c r="C828">
        <v>31</v>
      </c>
      <c r="D828">
        <v>8</v>
      </c>
      <c r="E828">
        <v>730</v>
      </c>
      <c r="F828">
        <v>67.846800000000002</v>
      </c>
      <c r="G828" s="2">
        <v>8.6412100000000003E-4</v>
      </c>
      <c r="H828" s="2">
        <v>1.4165900000000001E-4</v>
      </c>
      <c r="I828" s="2">
        <v>5.6700000000000003E-5</v>
      </c>
      <c r="J828" s="2">
        <v>0</v>
      </c>
      <c r="K828" s="2">
        <v>2.5498600000000001E-4</v>
      </c>
      <c r="L828">
        <v>1.657412E-3</v>
      </c>
      <c r="M828">
        <v>66.103399999999993</v>
      </c>
      <c r="N828">
        <v>75.247900000000001</v>
      </c>
      <c r="O828">
        <v>4.2735000000000003</v>
      </c>
      <c r="P828">
        <v>2.8331800000000001E-4</v>
      </c>
      <c r="Q828">
        <v>4.6747999999999999E-4</v>
      </c>
      <c r="R828" s="2">
        <v>8.5000000000000006E-5</v>
      </c>
      <c r="S828" s="2">
        <v>0</v>
      </c>
      <c r="T828" s="2">
        <v>1.1333E-4</v>
      </c>
      <c r="U828">
        <v>70592</v>
      </c>
    </row>
    <row r="829" spans="1:21" x14ac:dyDescent="0.2">
      <c r="A829">
        <v>2402</v>
      </c>
      <c r="B829">
        <v>6</v>
      </c>
      <c r="C829">
        <v>22</v>
      </c>
      <c r="D829">
        <v>12</v>
      </c>
      <c r="E829">
        <v>700</v>
      </c>
      <c r="F829">
        <v>154.12860000000001</v>
      </c>
      <c r="G829" s="2">
        <v>2.0263949999999998E-3</v>
      </c>
      <c r="H829" s="2">
        <v>1.9484600000000001E-4</v>
      </c>
      <c r="I829" s="2">
        <v>5.1999999999999997E-5</v>
      </c>
      <c r="J829" s="2">
        <v>1.9484600000000001E-4</v>
      </c>
      <c r="K829" s="2">
        <v>2.7278399999999998E-4</v>
      </c>
      <c r="L829">
        <v>4.0657799999999997E-3</v>
      </c>
      <c r="M829">
        <v>21.038499999999999</v>
      </c>
      <c r="N829">
        <v>42.658099999999997</v>
      </c>
      <c r="O829">
        <v>6.7380000000000004</v>
      </c>
      <c r="P829">
        <v>2.7278399999999998E-4</v>
      </c>
      <c r="Q829">
        <v>2.0523999999999998E-3</v>
      </c>
      <c r="R829" s="2">
        <v>9.09E-5</v>
      </c>
      <c r="S829" s="2">
        <v>0</v>
      </c>
      <c r="T829" s="2">
        <v>2.5999999999999998E-5</v>
      </c>
      <c r="U829">
        <v>76984</v>
      </c>
    </row>
    <row r="830" spans="1:21" x14ac:dyDescent="0.2">
      <c r="A830">
        <v>2404</v>
      </c>
      <c r="B830">
        <v>3</v>
      </c>
      <c r="C830">
        <v>20</v>
      </c>
      <c r="D830">
        <v>8</v>
      </c>
      <c r="E830">
        <v>100</v>
      </c>
      <c r="F830">
        <v>78.525000000000006</v>
      </c>
      <c r="G830" s="2">
        <v>1.25086E-4</v>
      </c>
      <c r="H830" s="2">
        <v>3.1300000000000002E-5</v>
      </c>
      <c r="I830" s="2">
        <v>0</v>
      </c>
      <c r="J830" s="2">
        <v>1.56E-5</v>
      </c>
      <c r="K830" s="2">
        <v>7.3488000000000004E-4</v>
      </c>
      <c r="L830">
        <v>3.12715E-3</v>
      </c>
      <c r="M830">
        <v>35.718600000000002</v>
      </c>
      <c r="N830">
        <v>60.28</v>
      </c>
      <c r="O830">
        <v>4.75</v>
      </c>
      <c r="P830">
        <v>2.3453600000000001E-4</v>
      </c>
      <c r="Q830">
        <v>8.4433000000000002E-4</v>
      </c>
      <c r="R830" s="2">
        <v>9.3800000000000003E-5</v>
      </c>
      <c r="S830" s="2">
        <v>0</v>
      </c>
      <c r="T830" s="2">
        <v>1.0945E-4</v>
      </c>
      <c r="U830">
        <v>63956</v>
      </c>
    </row>
    <row r="831" spans="1:21" x14ac:dyDescent="0.2">
      <c r="A831">
        <v>2405</v>
      </c>
      <c r="B831">
        <v>5</v>
      </c>
      <c r="C831">
        <v>25</v>
      </c>
      <c r="D831">
        <v>6</v>
      </c>
      <c r="E831">
        <v>300</v>
      </c>
      <c r="F831">
        <v>107.7252</v>
      </c>
      <c r="G831" s="2">
        <v>1.098784E-3</v>
      </c>
      <c r="H831" s="2">
        <v>2.5602699999999998E-4</v>
      </c>
      <c r="I831" s="2">
        <v>5.3300000000000001E-5</v>
      </c>
      <c r="J831" s="2">
        <v>2.1299999999999999E-5</v>
      </c>
      <c r="K831" s="2">
        <v>3.5203799999999999E-4</v>
      </c>
      <c r="L831">
        <v>3.8404099999999998E-3</v>
      </c>
      <c r="M831">
        <v>29.325900000000001</v>
      </c>
      <c r="N831">
        <v>54.311100000000003</v>
      </c>
      <c r="O831">
        <v>4.7194000000000003</v>
      </c>
      <c r="P831">
        <v>2.5602699999999998E-4</v>
      </c>
      <c r="Q831">
        <v>9.2809999999999995E-4</v>
      </c>
      <c r="R831" s="2">
        <v>6.3999999999999997E-5</v>
      </c>
      <c r="S831" s="2">
        <v>8.53E-5</v>
      </c>
      <c r="T831" s="2">
        <v>4.2700000000000001E-5</v>
      </c>
      <c r="U831">
        <v>93740</v>
      </c>
    </row>
    <row r="832" spans="1:21" x14ac:dyDescent="0.2">
      <c r="A832">
        <v>2406</v>
      </c>
      <c r="B832">
        <v>5</v>
      </c>
      <c r="C832">
        <v>17</v>
      </c>
      <c r="D832">
        <v>42</v>
      </c>
      <c r="E832">
        <v>1800</v>
      </c>
      <c r="F832">
        <v>149.19</v>
      </c>
      <c r="G832" s="2">
        <v>7.4694870000000003E-3</v>
      </c>
      <c r="H832" s="2">
        <v>4.83239E-4</v>
      </c>
      <c r="I832" s="2">
        <v>1.10455E-4</v>
      </c>
      <c r="J832" s="2">
        <v>9.6600000000000003E-5</v>
      </c>
      <c r="K832" s="2">
        <v>5.9369299999999996E-4</v>
      </c>
      <c r="L832">
        <v>2.8442039999999999E-3</v>
      </c>
      <c r="M832">
        <v>26.7317</v>
      </c>
      <c r="N832">
        <v>57.902900000000002</v>
      </c>
      <c r="O832">
        <v>7.3932000000000002</v>
      </c>
      <c r="P832">
        <v>2.7613600000000001E-4</v>
      </c>
      <c r="Q832">
        <v>9.8028000000000004E-4</v>
      </c>
      <c r="R832" s="2">
        <v>1.10455E-4</v>
      </c>
      <c r="S832" s="2">
        <v>2.07102E-4</v>
      </c>
      <c r="T832" s="2">
        <v>3.1755999999999999E-4</v>
      </c>
      <c r="U832">
        <v>72428</v>
      </c>
    </row>
    <row r="833" spans="1:21" x14ac:dyDescent="0.2">
      <c r="A833">
        <v>2408</v>
      </c>
      <c r="B833">
        <v>5</v>
      </c>
      <c r="C833">
        <v>17</v>
      </c>
      <c r="D833">
        <v>14</v>
      </c>
      <c r="E833">
        <v>1000</v>
      </c>
      <c r="F833">
        <v>122.3022</v>
      </c>
      <c r="G833" s="2">
        <v>2.0637810000000002E-3</v>
      </c>
      <c r="H833" s="2">
        <v>2.5797299999999999E-4</v>
      </c>
      <c r="I833" s="2">
        <v>7.3700000000000002E-5</v>
      </c>
      <c r="J833" s="2">
        <v>0</v>
      </c>
      <c r="K833" s="2">
        <v>6.1400000000000002E-5</v>
      </c>
      <c r="L833">
        <v>3.9555800000000002E-3</v>
      </c>
      <c r="M833">
        <v>56.386299999999999</v>
      </c>
      <c r="N833">
        <v>55.602499999999999</v>
      </c>
      <c r="O833">
        <v>4.9596</v>
      </c>
      <c r="P833">
        <v>2.8254099999999998E-4</v>
      </c>
      <c r="Q833">
        <v>2.0268999999999999E-3</v>
      </c>
      <c r="R833" s="2">
        <v>7.3700000000000002E-5</v>
      </c>
      <c r="S833" s="2">
        <v>0</v>
      </c>
      <c r="T833" s="2">
        <v>2.4600000000000002E-5</v>
      </c>
      <c r="U833">
        <v>81404</v>
      </c>
    </row>
    <row r="834" spans="1:21" x14ac:dyDescent="0.2">
      <c r="A834">
        <v>2412</v>
      </c>
      <c r="B834">
        <v>5</v>
      </c>
      <c r="C834">
        <v>19</v>
      </c>
      <c r="D834">
        <v>12</v>
      </c>
      <c r="E834">
        <v>500</v>
      </c>
      <c r="F834">
        <v>91.780799999999999</v>
      </c>
      <c r="G834" s="2">
        <v>2.109236E-3</v>
      </c>
      <c r="H834" s="2">
        <v>1.11012E-4</v>
      </c>
      <c r="I834" s="2">
        <v>6.6600000000000006E-5</v>
      </c>
      <c r="J834" s="2">
        <v>8.8800000000000004E-5</v>
      </c>
      <c r="K834" s="2">
        <v>8.8800000000000004E-5</v>
      </c>
      <c r="L834">
        <v>3.507993E-3</v>
      </c>
      <c r="M834">
        <v>29.1465</v>
      </c>
      <c r="N834">
        <v>52.860799999999998</v>
      </c>
      <c r="O834">
        <v>4.2911000000000001</v>
      </c>
      <c r="P834">
        <v>3.1083499999999997E-4</v>
      </c>
      <c r="Q834">
        <v>9.1029999999999995E-4</v>
      </c>
      <c r="R834" s="2">
        <v>8.8800000000000004E-5</v>
      </c>
      <c r="S834" s="2">
        <v>0</v>
      </c>
      <c r="T834" s="2">
        <v>0</v>
      </c>
      <c r="U834">
        <v>45040</v>
      </c>
    </row>
    <row r="835" spans="1:21" x14ac:dyDescent="0.2">
      <c r="A835">
        <v>2417</v>
      </c>
      <c r="B835">
        <v>5</v>
      </c>
      <c r="C835">
        <v>22</v>
      </c>
      <c r="D835">
        <v>36</v>
      </c>
      <c r="E835">
        <v>1200</v>
      </c>
      <c r="F835">
        <v>99.939599999999999</v>
      </c>
      <c r="G835" s="2">
        <v>5.1314109999999998E-3</v>
      </c>
      <c r="H835" s="2">
        <v>5.07243E-4</v>
      </c>
      <c r="I835" s="2">
        <v>9.4400000000000004E-5</v>
      </c>
      <c r="J835" s="2">
        <v>2.7131600000000002E-4</v>
      </c>
      <c r="K835" s="2">
        <v>7.19577E-4</v>
      </c>
      <c r="L835">
        <v>3.4091450000000001E-3</v>
      </c>
      <c r="M835">
        <v>38.972200000000001</v>
      </c>
      <c r="N835">
        <v>65.826999999999998</v>
      </c>
      <c r="O835">
        <v>4.1764999999999999</v>
      </c>
      <c r="P835">
        <v>2.3592700000000001E-4</v>
      </c>
      <c r="Q835">
        <v>7.7855999999999997E-4</v>
      </c>
      <c r="R835" s="2">
        <v>9.4400000000000004E-5</v>
      </c>
      <c r="S835" s="2">
        <v>1.7694499999999999E-4</v>
      </c>
      <c r="T835" s="2">
        <v>2.4771999999999999E-4</v>
      </c>
      <c r="U835">
        <v>84772</v>
      </c>
    </row>
    <row r="836" spans="1:21" x14ac:dyDescent="0.2">
      <c r="A836">
        <v>2421</v>
      </c>
      <c r="B836">
        <v>4</v>
      </c>
      <c r="C836">
        <v>19</v>
      </c>
      <c r="D836">
        <v>16</v>
      </c>
      <c r="E836">
        <v>600</v>
      </c>
      <c r="F836">
        <v>73.311599999999999</v>
      </c>
      <c r="G836" s="2">
        <v>7.62311E-4</v>
      </c>
      <c r="H836" s="2">
        <v>1.1434699999999999E-4</v>
      </c>
      <c r="I836" s="2">
        <v>1.1434699999999999E-4</v>
      </c>
      <c r="J836" s="2">
        <v>0</v>
      </c>
      <c r="K836" s="2">
        <v>7.2419599999999998E-4</v>
      </c>
      <c r="L836">
        <v>1.6008540000000001E-3</v>
      </c>
      <c r="M836">
        <v>65.463399999999993</v>
      </c>
      <c r="N836">
        <v>67.428600000000003</v>
      </c>
      <c r="O836">
        <v>8.3810000000000002</v>
      </c>
      <c r="P836">
        <v>3.8115600000000001E-4</v>
      </c>
      <c r="Q836">
        <v>7.6230999999999998E-4</v>
      </c>
      <c r="R836" s="2">
        <v>1.1434699999999999E-4</v>
      </c>
      <c r="S836" s="2">
        <v>0</v>
      </c>
      <c r="T836" s="2">
        <v>0</v>
      </c>
      <c r="U836">
        <v>26236</v>
      </c>
    </row>
    <row r="837" spans="1:21" x14ac:dyDescent="0.2">
      <c r="A837">
        <v>2423</v>
      </c>
      <c r="B837">
        <v>1</v>
      </c>
      <c r="C837">
        <v>35</v>
      </c>
      <c r="D837">
        <v>14</v>
      </c>
      <c r="E837">
        <v>50</v>
      </c>
      <c r="F837">
        <v>32.888399999999997</v>
      </c>
      <c r="G837" s="2">
        <v>5.5399999999999998E-5</v>
      </c>
      <c r="H837" s="2">
        <v>1.10816E-4</v>
      </c>
      <c r="I837" s="2">
        <v>5.5399999999999998E-5</v>
      </c>
      <c r="J837" s="2">
        <v>0</v>
      </c>
      <c r="K837" s="2">
        <v>2.7703899999999997E-4</v>
      </c>
      <c r="L837">
        <v>8.8652499999999999E-4</v>
      </c>
      <c r="M837">
        <v>9.9354999999999993</v>
      </c>
      <c r="N837">
        <v>128.5</v>
      </c>
      <c r="O837">
        <v>7.2812000000000001</v>
      </c>
      <c r="P837">
        <v>1.9392699999999999E-4</v>
      </c>
      <c r="Q837">
        <v>4.7097000000000003E-4</v>
      </c>
      <c r="R837" s="2">
        <v>8.3100000000000001E-5</v>
      </c>
      <c r="S837" s="2">
        <v>0</v>
      </c>
      <c r="T837" s="2">
        <v>0</v>
      </c>
      <c r="U837">
        <v>36096</v>
      </c>
    </row>
    <row r="838" spans="1:21" x14ac:dyDescent="0.2">
      <c r="A838">
        <v>2424</v>
      </c>
      <c r="B838">
        <v>5</v>
      </c>
      <c r="C838">
        <v>20</v>
      </c>
      <c r="D838">
        <v>20</v>
      </c>
      <c r="E838">
        <v>1000</v>
      </c>
      <c r="F838">
        <v>175.2834</v>
      </c>
      <c r="G838" s="2">
        <v>7.5341679999999999E-3</v>
      </c>
      <c r="H838" s="2">
        <v>7.7741099999999999E-4</v>
      </c>
      <c r="I838" s="2">
        <v>3.8399999999999998E-5</v>
      </c>
      <c r="J838" s="2">
        <v>1.3436700000000001E-4</v>
      </c>
      <c r="K838" s="2">
        <v>2.78332E-4</v>
      </c>
      <c r="L838">
        <v>4.1078010000000003E-3</v>
      </c>
      <c r="M838">
        <v>19.4848</v>
      </c>
      <c r="N838">
        <v>37.457900000000002</v>
      </c>
      <c r="O838">
        <v>6.1074999999999999</v>
      </c>
      <c r="P838">
        <v>2.3994199999999999E-4</v>
      </c>
      <c r="Q838">
        <v>6.8143000000000001E-4</v>
      </c>
      <c r="R838" s="2">
        <v>8.6399999999999999E-5</v>
      </c>
      <c r="S838" s="2">
        <v>2.9752799999999997E-4</v>
      </c>
      <c r="T838" s="2">
        <v>1.8236000000000001E-4</v>
      </c>
      <c r="U838">
        <v>104192</v>
      </c>
    </row>
    <row r="839" spans="1:21" x14ac:dyDescent="0.2">
      <c r="A839">
        <v>2430</v>
      </c>
      <c r="B839">
        <v>6</v>
      </c>
      <c r="C839">
        <v>19</v>
      </c>
      <c r="D839">
        <v>36</v>
      </c>
      <c r="E839">
        <v>1500</v>
      </c>
      <c r="F839">
        <v>184.63380000000001</v>
      </c>
      <c r="G839" s="2">
        <v>7.9292019999999998E-3</v>
      </c>
      <c r="H839" s="2">
        <v>9.3100099999999999E-4</v>
      </c>
      <c r="I839" s="2">
        <v>8.3700000000000002E-5</v>
      </c>
      <c r="J839" s="2">
        <v>1.98753E-4</v>
      </c>
      <c r="K839" s="2">
        <v>1.140215E-3</v>
      </c>
      <c r="L839">
        <v>6.3810200000000003E-3</v>
      </c>
      <c r="M839">
        <v>30.712599999999998</v>
      </c>
      <c r="N839">
        <v>32.773800000000001</v>
      </c>
      <c r="O839">
        <v>3.9557000000000002</v>
      </c>
      <c r="P839">
        <v>4.1842799999999999E-4</v>
      </c>
      <c r="Q839">
        <v>2.1757999999999999E-3</v>
      </c>
      <c r="R839" s="2">
        <v>1.04607E-4</v>
      </c>
      <c r="S839" s="2">
        <v>9.4099999999999997E-5</v>
      </c>
      <c r="T839" s="2">
        <v>8.3700000000000002E-5</v>
      </c>
      <c r="U839">
        <v>95596</v>
      </c>
    </row>
    <row r="840" spans="1:21" x14ac:dyDescent="0.2">
      <c r="A840">
        <v>2433</v>
      </c>
      <c r="B840">
        <v>4</v>
      </c>
      <c r="C840">
        <v>19</v>
      </c>
      <c r="D840">
        <v>20</v>
      </c>
      <c r="E840">
        <v>600</v>
      </c>
      <c r="F840">
        <v>108.43559999999999</v>
      </c>
      <c r="G840" s="2">
        <v>2.178592E-3</v>
      </c>
      <c r="H840" s="2">
        <v>3.4122500000000001E-4</v>
      </c>
      <c r="I840" s="2">
        <v>5.2500000000000002E-5</v>
      </c>
      <c r="J840" s="2">
        <v>0</v>
      </c>
      <c r="K840" s="2">
        <v>5.6433399999999999E-4</v>
      </c>
      <c r="L840">
        <v>3.79285E-3</v>
      </c>
      <c r="M840">
        <v>31.194400000000002</v>
      </c>
      <c r="N840">
        <v>54.339100000000002</v>
      </c>
      <c r="O840">
        <v>5.0381</v>
      </c>
      <c r="P840">
        <v>2.75605E-4</v>
      </c>
      <c r="Q840">
        <v>1.1287000000000001E-3</v>
      </c>
      <c r="R840" s="2">
        <v>7.8700000000000002E-5</v>
      </c>
      <c r="S840" s="2">
        <v>0</v>
      </c>
      <c r="T840" s="2">
        <v>0</v>
      </c>
      <c r="U840">
        <v>76196</v>
      </c>
    </row>
    <row r="841" spans="1:21" x14ac:dyDescent="0.2">
      <c r="A841">
        <v>2435</v>
      </c>
      <c r="B841">
        <v>6</v>
      </c>
      <c r="C841">
        <v>19</v>
      </c>
      <c r="D841">
        <v>28</v>
      </c>
      <c r="E841">
        <v>900</v>
      </c>
      <c r="F841">
        <v>168.96</v>
      </c>
      <c r="G841" s="2">
        <v>1.0600103E-2</v>
      </c>
      <c r="H841" s="2">
        <v>5.2715599999999998E-4</v>
      </c>
      <c r="I841" s="2">
        <v>1.42E-5</v>
      </c>
      <c r="J841" s="2">
        <v>1.7096900000000001E-4</v>
      </c>
      <c r="K841" s="2">
        <v>2.2795899999999999E-4</v>
      </c>
      <c r="L841">
        <v>2.8922319999999998E-3</v>
      </c>
      <c r="M841">
        <v>24.1782</v>
      </c>
      <c r="N841">
        <v>60.216700000000003</v>
      </c>
      <c r="O841">
        <v>7.5025000000000004</v>
      </c>
      <c r="P841">
        <v>2.5645399999999998E-4</v>
      </c>
      <c r="Q841">
        <v>1.1540000000000001E-3</v>
      </c>
      <c r="R841" s="2">
        <v>9.9699999999999998E-5</v>
      </c>
      <c r="S841" s="2">
        <v>1.1398E-4</v>
      </c>
      <c r="T841" s="2">
        <v>2.9920000000000001E-4</v>
      </c>
      <c r="U841">
        <v>70188</v>
      </c>
    </row>
    <row r="842" spans="1:21" x14ac:dyDescent="0.2">
      <c r="A842">
        <v>2441</v>
      </c>
      <c r="B842">
        <v>6</v>
      </c>
      <c r="C842">
        <v>18</v>
      </c>
      <c r="D842">
        <v>20</v>
      </c>
      <c r="E842">
        <v>650</v>
      </c>
      <c r="F842">
        <v>124.7178</v>
      </c>
      <c r="G842" s="2">
        <v>5.7544759999999997E-3</v>
      </c>
      <c r="H842" s="2">
        <v>6.3938600000000003E-4</v>
      </c>
      <c r="I842" s="2">
        <v>1.52235E-4</v>
      </c>
      <c r="J842" s="2">
        <v>2.13129E-4</v>
      </c>
      <c r="K842" s="2">
        <v>1.2178799999999999E-4</v>
      </c>
      <c r="L842">
        <v>2.4357570000000002E-3</v>
      </c>
      <c r="M842">
        <v>46.126600000000003</v>
      </c>
      <c r="N842">
        <v>87.2</v>
      </c>
      <c r="O842">
        <v>7.375</v>
      </c>
      <c r="P842">
        <v>5.1759799999999997E-4</v>
      </c>
      <c r="Q842">
        <v>6.6982999999999995E-4</v>
      </c>
      <c r="R842" s="2">
        <v>9.1299999999999997E-5</v>
      </c>
      <c r="S842" s="2">
        <v>0</v>
      </c>
      <c r="T842" s="2">
        <v>0</v>
      </c>
      <c r="U842">
        <v>32844</v>
      </c>
    </row>
    <row r="843" spans="1:21" x14ac:dyDescent="0.2">
      <c r="A843">
        <v>2442</v>
      </c>
      <c r="B843">
        <v>2</v>
      </c>
      <c r="C843">
        <v>18</v>
      </c>
      <c r="D843">
        <v>2</v>
      </c>
      <c r="E843">
        <v>200</v>
      </c>
      <c r="F843">
        <v>78.224400000000003</v>
      </c>
      <c r="G843" s="2">
        <v>1.9381050000000001E-3</v>
      </c>
      <c r="H843" s="2">
        <v>2.17068E-4</v>
      </c>
      <c r="I843" s="2">
        <v>9.2999999999999997E-5</v>
      </c>
      <c r="J843" s="2">
        <v>0</v>
      </c>
      <c r="K843" s="2">
        <v>5.5817400000000004E-4</v>
      </c>
      <c r="L843">
        <v>2.3257260000000002E-3</v>
      </c>
      <c r="M843">
        <v>48.563800000000001</v>
      </c>
      <c r="N843">
        <v>86.24</v>
      </c>
      <c r="O843">
        <v>5.5732999999999997</v>
      </c>
      <c r="P843">
        <v>3.4110599999999998E-4</v>
      </c>
      <c r="Q843">
        <v>1.8916E-3</v>
      </c>
      <c r="R843" s="2">
        <v>9.2999999999999997E-5</v>
      </c>
      <c r="S843" s="2">
        <v>0</v>
      </c>
      <c r="T843" s="2">
        <v>0</v>
      </c>
      <c r="U843">
        <v>64496</v>
      </c>
    </row>
    <row r="844" spans="1:21" x14ac:dyDescent="0.2">
      <c r="A844">
        <v>2444</v>
      </c>
      <c r="B844">
        <v>4</v>
      </c>
      <c r="C844">
        <v>26</v>
      </c>
      <c r="D844">
        <v>18</v>
      </c>
      <c r="E844">
        <v>936</v>
      </c>
      <c r="F844">
        <v>102.1854</v>
      </c>
      <c r="G844" s="2">
        <v>3.220452E-3</v>
      </c>
      <c r="H844" s="2">
        <v>2.9880500000000002E-4</v>
      </c>
      <c r="I844" s="2">
        <v>4.9799999999999998E-5</v>
      </c>
      <c r="J844" s="2">
        <v>0</v>
      </c>
      <c r="K844" s="2">
        <v>1.49402E-4</v>
      </c>
      <c r="L844">
        <v>4.0172640000000004E-3</v>
      </c>
      <c r="M844">
        <v>40.630699999999997</v>
      </c>
      <c r="N844">
        <v>51.966900000000003</v>
      </c>
      <c r="O844">
        <v>4.0206999999999997</v>
      </c>
      <c r="P844">
        <v>2.3240399999999999E-4</v>
      </c>
      <c r="Q844">
        <v>8.7980999999999997E-4</v>
      </c>
      <c r="R844" s="2">
        <v>9.9599999999999995E-5</v>
      </c>
      <c r="S844" s="2">
        <v>0</v>
      </c>
      <c r="T844" s="2">
        <v>1.328E-4</v>
      </c>
      <c r="U844">
        <v>60240</v>
      </c>
    </row>
    <row r="845" spans="1:21" x14ac:dyDescent="0.2">
      <c r="A845">
        <v>2448</v>
      </c>
      <c r="B845">
        <v>4</v>
      </c>
      <c r="C845">
        <v>22</v>
      </c>
      <c r="D845">
        <v>6</v>
      </c>
      <c r="E845">
        <v>730</v>
      </c>
      <c r="F845">
        <v>62.239800000000002</v>
      </c>
      <c r="G845" s="2">
        <v>9.1561099999999999E-4</v>
      </c>
      <c r="H845" s="2">
        <v>7.6299999999999998E-5</v>
      </c>
      <c r="I845" s="2">
        <v>2.5400000000000001E-5</v>
      </c>
      <c r="J845" s="2">
        <v>1.52602E-4</v>
      </c>
      <c r="K845" s="2">
        <v>2.28903E-4</v>
      </c>
      <c r="L845">
        <v>3.1410549999999998E-3</v>
      </c>
      <c r="M845">
        <v>42.064999999999998</v>
      </c>
      <c r="N845">
        <v>58.332000000000001</v>
      </c>
      <c r="O845">
        <v>3.5709</v>
      </c>
      <c r="P845">
        <v>2.9248700000000002E-4</v>
      </c>
      <c r="Q845">
        <v>8.0115999999999998E-4</v>
      </c>
      <c r="R845" s="2">
        <v>1.01735E-4</v>
      </c>
      <c r="S845" s="2">
        <v>0</v>
      </c>
      <c r="T845" s="2">
        <v>8.8999999999999995E-5</v>
      </c>
      <c r="U845">
        <v>78636</v>
      </c>
    </row>
    <row r="846" spans="1:21" x14ac:dyDescent="0.2">
      <c r="A846">
        <v>2449</v>
      </c>
      <c r="B846">
        <v>2</v>
      </c>
      <c r="C846">
        <v>20</v>
      </c>
      <c r="D846">
        <v>16</v>
      </c>
      <c r="E846">
        <v>450</v>
      </c>
      <c r="F846">
        <v>56.5518</v>
      </c>
      <c r="G846" s="2">
        <v>3.0549899999999998E-4</v>
      </c>
      <c r="H846" s="2">
        <v>1.5274900000000001E-4</v>
      </c>
      <c r="I846" s="2">
        <v>5.0899999999999997E-5</v>
      </c>
      <c r="J846" s="2">
        <v>0</v>
      </c>
      <c r="K846" s="2">
        <v>1.01833E-4</v>
      </c>
      <c r="L846">
        <v>1.7566190000000001E-3</v>
      </c>
      <c r="M846">
        <v>24.588200000000001</v>
      </c>
      <c r="N846">
        <v>78.608699999999999</v>
      </c>
      <c r="O846">
        <v>5.8986000000000001</v>
      </c>
      <c r="P846">
        <v>1.27291E-4</v>
      </c>
      <c r="Q846">
        <v>7.3828999999999995E-4</v>
      </c>
      <c r="R846" s="2">
        <v>5.0899999999999997E-5</v>
      </c>
      <c r="S846" s="2">
        <v>0</v>
      </c>
      <c r="T846" s="2">
        <v>0</v>
      </c>
      <c r="U846">
        <v>39280</v>
      </c>
    </row>
    <row r="847" spans="1:21" x14ac:dyDescent="0.2">
      <c r="A847">
        <v>2454</v>
      </c>
      <c r="B847">
        <v>5</v>
      </c>
      <c r="C847">
        <v>17</v>
      </c>
      <c r="D847">
        <v>28</v>
      </c>
      <c r="E847">
        <v>400</v>
      </c>
      <c r="F847">
        <v>133.30500000000001</v>
      </c>
      <c r="G847" s="2">
        <v>7.9335429999999995E-3</v>
      </c>
      <c r="H847" s="2">
        <v>4.8572699999999998E-4</v>
      </c>
      <c r="I847" s="2">
        <v>6.2299999999999996E-5</v>
      </c>
      <c r="J847" s="2">
        <v>8.7200000000000005E-5</v>
      </c>
      <c r="K847" s="2">
        <v>1.2454499999999999E-4</v>
      </c>
      <c r="L847">
        <v>3.9480890000000001E-3</v>
      </c>
      <c r="M847">
        <v>27.405100000000001</v>
      </c>
      <c r="N847">
        <v>57.211399999999998</v>
      </c>
      <c r="O847">
        <v>4.3817000000000004</v>
      </c>
      <c r="P847">
        <v>4.8572699999999998E-4</v>
      </c>
      <c r="Q847">
        <v>1.1831999999999999E-3</v>
      </c>
      <c r="R847" s="2">
        <v>9.9599999999999995E-5</v>
      </c>
      <c r="S847" s="2">
        <v>1.37E-4</v>
      </c>
      <c r="T847" s="2">
        <v>4.9799999999999998E-5</v>
      </c>
      <c r="U847">
        <v>80292</v>
      </c>
    </row>
    <row r="848" spans="1:21" x14ac:dyDescent="0.2">
      <c r="A848">
        <v>2458</v>
      </c>
      <c r="B848">
        <v>5</v>
      </c>
      <c r="C848">
        <v>28</v>
      </c>
      <c r="D848">
        <v>10</v>
      </c>
      <c r="E848">
        <v>400</v>
      </c>
      <c r="F848">
        <v>135.43680000000001</v>
      </c>
      <c r="G848" s="2">
        <v>4.7746179999999996E-3</v>
      </c>
      <c r="H848" s="2">
        <v>6.3880000000000002E-4</v>
      </c>
      <c r="I848" s="2">
        <v>4.9100000000000001E-5</v>
      </c>
      <c r="J848" s="2">
        <v>7.3700000000000002E-5</v>
      </c>
      <c r="K848" s="2">
        <v>1.88364E-4</v>
      </c>
      <c r="L848">
        <v>5.1595360000000002E-3</v>
      </c>
      <c r="M848">
        <v>37.9968</v>
      </c>
      <c r="N848">
        <v>50.514299999999999</v>
      </c>
      <c r="O848">
        <v>4.0762</v>
      </c>
      <c r="P848">
        <v>2.4569199999999999E-4</v>
      </c>
      <c r="Q848">
        <v>1.0401E-3</v>
      </c>
      <c r="R848" s="2">
        <v>8.1899999999999999E-5</v>
      </c>
      <c r="S848" s="2">
        <v>1.06467E-4</v>
      </c>
      <c r="T848" s="2">
        <v>4.9100000000000001E-5</v>
      </c>
      <c r="U848">
        <v>122104</v>
      </c>
    </row>
    <row r="849" spans="1:21" x14ac:dyDescent="0.2">
      <c r="A849">
        <v>2461</v>
      </c>
      <c r="B849">
        <v>6</v>
      </c>
      <c r="C849">
        <v>17</v>
      </c>
      <c r="D849">
        <v>24</v>
      </c>
      <c r="E849">
        <v>850</v>
      </c>
      <c r="F849">
        <v>215.70599999999999</v>
      </c>
      <c r="G849" s="2">
        <v>9.8336420000000001E-3</v>
      </c>
      <c r="H849" s="2">
        <v>6.8693599999999997E-4</v>
      </c>
      <c r="I849" s="2">
        <v>3.7299999999999999E-5</v>
      </c>
      <c r="J849" s="2">
        <v>4.4799999999999998E-5</v>
      </c>
      <c r="K849" s="2">
        <v>5.0026900000000002E-4</v>
      </c>
      <c r="L849">
        <v>5.8090909999999997E-3</v>
      </c>
      <c r="M849">
        <v>22.244499999999999</v>
      </c>
      <c r="N849">
        <v>35.588700000000003</v>
      </c>
      <c r="O849">
        <v>5.2481</v>
      </c>
      <c r="P849">
        <v>2.6880099999999999E-4</v>
      </c>
      <c r="Q849">
        <v>1.0976E-3</v>
      </c>
      <c r="R849" s="2">
        <v>7.47E-5</v>
      </c>
      <c r="S849" s="2">
        <v>1.34401E-4</v>
      </c>
      <c r="T849" s="2">
        <v>4.4054000000000001E-4</v>
      </c>
      <c r="U849">
        <v>133928</v>
      </c>
    </row>
    <row r="850" spans="1:21" x14ac:dyDescent="0.2">
      <c r="A850">
        <v>2464</v>
      </c>
      <c r="B850">
        <v>5</v>
      </c>
      <c r="C850">
        <v>17</v>
      </c>
      <c r="D850">
        <v>20</v>
      </c>
      <c r="E850">
        <v>700</v>
      </c>
      <c r="F850">
        <v>122.45099999999999</v>
      </c>
      <c r="G850" s="2">
        <v>4.0760869999999999E-3</v>
      </c>
      <c r="H850" s="2">
        <v>6.8569699999999998E-4</v>
      </c>
      <c r="I850" s="2">
        <v>6.3499999999999999E-5</v>
      </c>
      <c r="J850" s="2">
        <v>0</v>
      </c>
      <c r="K850" s="2">
        <v>3.8094300000000002E-4</v>
      </c>
      <c r="L850">
        <v>4.901463E-3</v>
      </c>
      <c r="M850">
        <v>34.846800000000002</v>
      </c>
      <c r="N850">
        <v>47.917099999999998</v>
      </c>
      <c r="O850">
        <v>3.9197000000000002</v>
      </c>
      <c r="P850">
        <v>3.4284799999999998E-4</v>
      </c>
      <c r="Q850">
        <v>1.2698E-3</v>
      </c>
      <c r="R850" s="2">
        <v>1.01585E-4</v>
      </c>
      <c r="S850" s="2">
        <v>2.4126400000000001E-4</v>
      </c>
      <c r="T850" s="2">
        <v>3.8094000000000002E-4</v>
      </c>
      <c r="U850">
        <v>78752</v>
      </c>
    </row>
    <row r="851" spans="1:21" x14ac:dyDescent="0.2">
      <c r="A851">
        <v>2465</v>
      </c>
      <c r="B851">
        <v>4</v>
      </c>
      <c r="C851">
        <v>18</v>
      </c>
      <c r="D851">
        <v>28</v>
      </c>
      <c r="E851">
        <v>500</v>
      </c>
      <c r="F851">
        <v>95.092200000000005</v>
      </c>
      <c r="G851" s="2">
        <v>1.6432689999999999E-3</v>
      </c>
      <c r="H851" s="2">
        <v>2.0287300000000001E-4</v>
      </c>
      <c r="I851" s="2">
        <v>1.01436E-4</v>
      </c>
      <c r="J851" s="2">
        <v>2.2316E-4</v>
      </c>
      <c r="K851" s="2">
        <v>2.6373400000000001E-4</v>
      </c>
      <c r="L851">
        <v>2.515621E-3</v>
      </c>
      <c r="M851">
        <v>31.967500000000001</v>
      </c>
      <c r="N851">
        <v>64.580600000000004</v>
      </c>
      <c r="O851">
        <v>6.4355000000000002</v>
      </c>
      <c r="P851">
        <v>2.6373400000000001E-4</v>
      </c>
      <c r="Q851">
        <v>6.2890999999999999E-4</v>
      </c>
      <c r="R851" s="2">
        <v>1.01436E-4</v>
      </c>
      <c r="S851" s="2">
        <v>0</v>
      </c>
      <c r="T851" s="2">
        <v>0</v>
      </c>
      <c r="U851">
        <v>49292</v>
      </c>
    </row>
    <row r="852" spans="1:21" x14ac:dyDescent="0.2">
      <c r="A852">
        <v>2469</v>
      </c>
      <c r="B852">
        <v>5</v>
      </c>
      <c r="C852">
        <v>26</v>
      </c>
      <c r="D852">
        <v>6</v>
      </c>
      <c r="E852">
        <v>350</v>
      </c>
      <c r="F852">
        <v>163.27379999999999</v>
      </c>
      <c r="G852" s="2">
        <v>1.109036E-2</v>
      </c>
      <c r="H852" s="2">
        <v>2.1745799999999999E-4</v>
      </c>
      <c r="I852" s="2">
        <v>6.3999999999999997E-5</v>
      </c>
      <c r="J852" s="2">
        <v>1.2799999999999999E-5</v>
      </c>
      <c r="K852" s="2">
        <v>3.4537499999999998E-4</v>
      </c>
      <c r="L852">
        <v>3.8374949999999998E-3</v>
      </c>
      <c r="M852">
        <v>36.816099999999999</v>
      </c>
      <c r="N852">
        <v>52.88</v>
      </c>
      <c r="O852">
        <v>5.0199999999999996</v>
      </c>
      <c r="P852">
        <v>3.1979099999999999E-4</v>
      </c>
      <c r="Q852">
        <v>7.1633000000000005E-4</v>
      </c>
      <c r="R852" s="2">
        <v>6.3999999999999997E-5</v>
      </c>
      <c r="S852" s="2">
        <v>0</v>
      </c>
      <c r="T852" s="2">
        <v>0</v>
      </c>
      <c r="U852">
        <v>78176</v>
      </c>
    </row>
    <row r="853" spans="1:21" x14ac:dyDescent="0.2">
      <c r="A853">
        <v>2472</v>
      </c>
      <c r="B853">
        <v>3</v>
      </c>
      <c r="C853">
        <v>18</v>
      </c>
      <c r="D853">
        <v>10</v>
      </c>
      <c r="E853">
        <v>300</v>
      </c>
      <c r="F853">
        <v>99.704999999999998</v>
      </c>
      <c r="G853" s="2">
        <v>2.241594E-3</v>
      </c>
      <c r="H853" s="2">
        <v>3.0095499999999999E-4</v>
      </c>
      <c r="I853" s="2">
        <v>7.2600000000000003E-5</v>
      </c>
      <c r="J853" s="2">
        <v>1.04E-5</v>
      </c>
      <c r="K853" s="2">
        <v>4.8775400000000002E-4</v>
      </c>
      <c r="L853">
        <v>3.5699460000000001E-3</v>
      </c>
      <c r="M853">
        <v>53.411099999999998</v>
      </c>
      <c r="N853">
        <v>63.314</v>
      </c>
      <c r="O853">
        <v>4.7384000000000004</v>
      </c>
      <c r="P853">
        <v>2.4906599999999999E-4</v>
      </c>
      <c r="Q853">
        <v>1.0689E-3</v>
      </c>
      <c r="R853" s="2">
        <v>9.3399999999999993E-5</v>
      </c>
      <c r="S853" s="2">
        <v>1.8679999999999999E-4</v>
      </c>
      <c r="T853" s="2">
        <v>5.1900000000000001E-5</v>
      </c>
      <c r="U853">
        <v>96360</v>
      </c>
    </row>
    <row r="854" spans="1:21" x14ac:dyDescent="0.2">
      <c r="A854">
        <v>2475</v>
      </c>
      <c r="B854">
        <v>2</v>
      </c>
      <c r="C854">
        <v>17</v>
      </c>
      <c r="D854">
        <v>14</v>
      </c>
      <c r="E854">
        <v>243</v>
      </c>
      <c r="F854">
        <v>52.372199999999999</v>
      </c>
      <c r="G854" s="2">
        <v>5.5416999999999999E-4</v>
      </c>
      <c r="H854" s="2">
        <v>2.0781400000000001E-4</v>
      </c>
      <c r="I854" s="2">
        <v>3.4600000000000001E-5</v>
      </c>
      <c r="J854" s="2">
        <v>3.4600000000000001E-5</v>
      </c>
      <c r="K854" s="2">
        <v>8.6600000000000004E-5</v>
      </c>
      <c r="L854">
        <v>2.7362150000000002E-3</v>
      </c>
      <c r="M854">
        <v>75.923599999999993</v>
      </c>
      <c r="N854">
        <v>77.215199999999996</v>
      </c>
      <c r="O854">
        <v>3.3797000000000001</v>
      </c>
      <c r="P854">
        <v>2.7708499999999999E-4</v>
      </c>
      <c r="Q854">
        <v>6.7539E-4</v>
      </c>
      <c r="R854" s="2">
        <v>6.9300000000000004E-5</v>
      </c>
      <c r="S854" s="2">
        <v>0</v>
      </c>
      <c r="T854" s="2">
        <v>5.1999999999999997E-5</v>
      </c>
      <c r="U854">
        <v>57744</v>
      </c>
    </row>
    <row r="855" spans="1:21" x14ac:dyDescent="0.2">
      <c r="A855">
        <v>2476</v>
      </c>
      <c r="B855">
        <v>4</v>
      </c>
      <c r="C855">
        <v>25</v>
      </c>
      <c r="D855">
        <v>12</v>
      </c>
      <c r="E855">
        <v>280</v>
      </c>
      <c r="F855">
        <v>95.754000000000005</v>
      </c>
      <c r="G855" s="2">
        <v>5.044097E-3</v>
      </c>
      <c r="H855" s="2">
        <v>4.7191699999999997E-4</v>
      </c>
      <c r="I855" s="2">
        <v>4.6400000000000003E-5</v>
      </c>
      <c r="J855" s="2">
        <v>0</v>
      </c>
      <c r="K855" s="2">
        <v>8.5099999999999995E-5</v>
      </c>
      <c r="L855">
        <v>3.1873740000000002E-3</v>
      </c>
      <c r="M855">
        <v>46.4818</v>
      </c>
      <c r="N855">
        <v>71.048500000000004</v>
      </c>
      <c r="O855">
        <v>4.0655000000000001</v>
      </c>
      <c r="P855">
        <v>1.6246300000000001E-4</v>
      </c>
      <c r="Q855">
        <v>5.1833999999999995E-4</v>
      </c>
      <c r="R855" s="2">
        <v>6.19E-5</v>
      </c>
      <c r="S855" s="2">
        <v>0</v>
      </c>
      <c r="T855" s="2">
        <v>2.7076999999999998E-4</v>
      </c>
      <c r="U855">
        <v>129260</v>
      </c>
    </row>
    <row r="856" spans="1:21" x14ac:dyDescent="0.2">
      <c r="A856">
        <v>2478</v>
      </c>
      <c r="B856">
        <v>6</v>
      </c>
      <c r="C856">
        <v>18</v>
      </c>
      <c r="D856">
        <v>20</v>
      </c>
      <c r="E856">
        <v>700</v>
      </c>
      <c r="F856">
        <v>173.23140000000001</v>
      </c>
      <c r="G856" s="2">
        <v>7.3246470000000001E-3</v>
      </c>
      <c r="H856" s="2">
        <v>6.2445100000000004E-4</v>
      </c>
      <c r="I856" s="2">
        <v>1.0126199999999999E-4</v>
      </c>
      <c r="J856" s="2">
        <v>0</v>
      </c>
      <c r="K856" s="2">
        <v>2.02525E-4</v>
      </c>
      <c r="L856">
        <v>5.0631199999999999E-3</v>
      </c>
      <c r="M856">
        <v>17.591999999999999</v>
      </c>
      <c r="N856">
        <v>34.693300000000001</v>
      </c>
      <c r="O856">
        <v>4.91</v>
      </c>
      <c r="P856">
        <v>3.0378700000000002E-4</v>
      </c>
      <c r="Q856">
        <v>9.7886999999999996E-4</v>
      </c>
      <c r="R856" s="2">
        <v>6.7500000000000001E-5</v>
      </c>
      <c r="S856" s="2">
        <v>0</v>
      </c>
      <c r="T856" s="2">
        <v>0</v>
      </c>
      <c r="U856">
        <v>59252</v>
      </c>
    </row>
    <row r="857" spans="1:21" x14ac:dyDescent="0.2">
      <c r="A857">
        <v>2482</v>
      </c>
      <c r="B857">
        <v>5</v>
      </c>
      <c r="C857">
        <v>18</v>
      </c>
      <c r="D857">
        <v>20</v>
      </c>
      <c r="E857">
        <v>500</v>
      </c>
      <c r="F857">
        <v>82.019400000000005</v>
      </c>
      <c r="G857" s="2">
        <v>2.4417649999999998E-3</v>
      </c>
      <c r="H857" s="2">
        <v>3.0649799999999999E-4</v>
      </c>
      <c r="I857" s="2">
        <v>3.0599999999999998E-5</v>
      </c>
      <c r="J857" s="2">
        <v>0</v>
      </c>
      <c r="K857" s="2">
        <v>2.2476500000000001E-4</v>
      </c>
      <c r="L857">
        <v>3.105844E-3</v>
      </c>
      <c r="M857">
        <v>55.603999999999999</v>
      </c>
      <c r="N857">
        <v>75.302599999999998</v>
      </c>
      <c r="O857">
        <v>4.2533000000000003</v>
      </c>
      <c r="P857">
        <v>2.3498200000000001E-4</v>
      </c>
      <c r="Q857">
        <v>7.3559000000000005E-4</v>
      </c>
      <c r="R857" s="2">
        <v>9.1899999999999998E-5</v>
      </c>
      <c r="S857" s="2">
        <v>2.1454800000000001E-4</v>
      </c>
      <c r="T857" s="2">
        <v>2.9628E-4</v>
      </c>
      <c r="U857">
        <v>97880</v>
      </c>
    </row>
    <row r="858" spans="1:21" x14ac:dyDescent="0.2">
      <c r="A858">
        <v>2484</v>
      </c>
      <c r="B858">
        <v>3</v>
      </c>
      <c r="C858">
        <v>19</v>
      </c>
      <c r="D858">
        <v>30</v>
      </c>
      <c r="E858">
        <v>1000</v>
      </c>
      <c r="F858">
        <v>99.206999999999994</v>
      </c>
      <c r="G858" s="2">
        <v>1.5825189999999999E-3</v>
      </c>
      <c r="H858" s="2">
        <v>1.39262E-4</v>
      </c>
      <c r="I858" s="2">
        <v>2.5299999999999998E-5</v>
      </c>
      <c r="J858" s="2">
        <v>0</v>
      </c>
      <c r="K858" s="2">
        <v>5.0599999999999997E-5</v>
      </c>
      <c r="L858">
        <v>3.4562210000000002E-3</v>
      </c>
      <c r="M858">
        <v>42.367600000000003</v>
      </c>
      <c r="N858">
        <v>66.520099999999999</v>
      </c>
      <c r="O858">
        <v>4.9230999999999998</v>
      </c>
      <c r="P858">
        <v>4.4310500000000001E-4</v>
      </c>
      <c r="Q858">
        <v>1.1141E-3</v>
      </c>
      <c r="R858" s="2">
        <v>1.13941E-4</v>
      </c>
      <c r="S858" s="2">
        <v>1.13941E-4</v>
      </c>
      <c r="T858" s="2">
        <v>2.2787999999999999E-4</v>
      </c>
      <c r="U858">
        <v>78988</v>
      </c>
    </row>
    <row r="859" spans="1:21" x14ac:dyDescent="0.2">
      <c r="A859">
        <v>2487</v>
      </c>
      <c r="B859">
        <v>3</v>
      </c>
      <c r="C859">
        <v>20</v>
      </c>
      <c r="D859">
        <v>8</v>
      </c>
      <c r="E859">
        <v>200</v>
      </c>
      <c r="F859">
        <v>65.971800000000002</v>
      </c>
      <c r="G859" s="2">
        <v>5.2809500000000002E-4</v>
      </c>
      <c r="H859" s="2">
        <v>2.9045200000000002E-4</v>
      </c>
      <c r="I859" s="2">
        <v>1.84833E-4</v>
      </c>
      <c r="J859" s="2">
        <v>0</v>
      </c>
      <c r="K859" s="2">
        <v>1.0561900000000001E-4</v>
      </c>
      <c r="L859">
        <v>3.2477819999999998E-3</v>
      </c>
      <c r="M859">
        <v>55.4754</v>
      </c>
      <c r="N859">
        <v>65.918700000000001</v>
      </c>
      <c r="O859">
        <v>3.5447000000000002</v>
      </c>
      <c r="P859">
        <v>3.1685699999999998E-4</v>
      </c>
      <c r="Q859">
        <v>1.2409999999999999E-3</v>
      </c>
      <c r="R859" s="2">
        <v>1.0561900000000001E-4</v>
      </c>
      <c r="S859" s="2">
        <v>0</v>
      </c>
      <c r="T859" s="2">
        <v>0</v>
      </c>
      <c r="U859">
        <v>37872</v>
      </c>
    </row>
    <row r="860" spans="1:21" x14ac:dyDescent="0.2">
      <c r="A860">
        <v>2489</v>
      </c>
      <c r="B860">
        <v>6</v>
      </c>
      <c r="C860">
        <v>23</v>
      </c>
      <c r="D860">
        <v>28</v>
      </c>
      <c r="E860">
        <v>900</v>
      </c>
      <c r="F860">
        <v>124.1148</v>
      </c>
      <c r="G860" s="2">
        <v>2.7866380000000001E-3</v>
      </c>
      <c r="H860" s="2">
        <v>4.4691400000000002E-4</v>
      </c>
      <c r="I860" s="2">
        <v>3.5099999999999999E-5</v>
      </c>
      <c r="J860" s="2">
        <v>2.7165300000000001E-4</v>
      </c>
      <c r="K860" s="2">
        <v>5.0825499999999999E-4</v>
      </c>
      <c r="L860">
        <v>3.9784080000000001E-3</v>
      </c>
      <c r="M860">
        <v>26.189800000000002</v>
      </c>
      <c r="N860">
        <v>48.378900000000002</v>
      </c>
      <c r="O860">
        <v>5.2488999999999999</v>
      </c>
      <c r="P860">
        <v>2.5412699999999999E-4</v>
      </c>
      <c r="Q860">
        <v>9.9898000000000001E-4</v>
      </c>
      <c r="R860" s="2">
        <v>7.8899999999999993E-5</v>
      </c>
      <c r="S860" s="2">
        <v>2.1031199999999999E-4</v>
      </c>
      <c r="T860" s="2">
        <v>2.1908E-4</v>
      </c>
      <c r="U860">
        <v>114116</v>
      </c>
    </row>
    <row r="861" spans="1:21" x14ac:dyDescent="0.2">
      <c r="A861">
        <v>2495</v>
      </c>
      <c r="B861">
        <v>4</v>
      </c>
      <c r="C861">
        <v>21</v>
      </c>
      <c r="D861">
        <v>8</v>
      </c>
      <c r="E861">
        <v>450</v>
      </c>
      <c r="F861">
        <v>130.9572</v>
      </c>
      <c r="G861" s="2">
        <v>1.0634562E-2</v>
      </c>
      <c r="H861" s="2">
        <v>5.2671200000000004E-4</v>
      </c>
      <c r="I861" s="2">
        <v>8.7800000000000006E-5</v>
      </c>
      <c r="J861" s="2">
        <v>0</v>
      </c>
      <c r="K861" s="2">
        <v>6.2700000000000006E-5</v>
      </c>
      <c r="L861">
        <v>2.9721600000000002E-3</v>
      </c>
      <c r="M861">
        <v>48.2881</v>
      </c>
      <c r="N861">
        <v>72.438800000000001</v>
      </c>
      <c r="O861">
        <v>4.8101000000000003</v>
      </c>
      <c r="P861">
        <v>2.88437E-4</v>
      </c>
      <c r="Q861">
        <v>1.2792000000000001E-3</v>
      </c>
      <c r="R861" s="2">
        <v>1.12867E-4</v>
      </c>
      <c r="S861" s="2">
        <v>3.2605999999999998E-4</v>
      </c>
      <c r="T861" s="2">
        <v>0</v>
      </c>
      <c r="U861">
        <v>79740</v>
      </c>
    </row>
    <row r="862" spans="1:21" x14ac:dyDescent="0.2">
      <c r="A862">
        <v>2499</v>
      </c>
      <c r="B862">
        <v>3</v>
      </c>
      <c r="C862">
        <v>20</v>
      </c>
      <c r="D862">
        <v>20</v>
      </c>
      <c r="E862">
        <v>400</v>
      </c>
      <c r="F862">
        <v>119.1078</v>
      </c>
      <c r="G862" s="2">
        <v>2.8569400000000001E-3</v>
      </c>
      <c r="H862" s="2">
        <v>4.74E-5</v>
      </c>
      <c r="I862" s="2">
        <v>3.5599999999999998E-5</v>
      </c>
      <c r="J862" s="2">
        <v>1.19E-5</v>
      </c>
      <c r="K862" s="2">
        <v>6.51999E-4</v>
      </c>
      <c r="L862">
        <v>3.8053010000000001E-3</v>
      </c>
      <c r="M862">
        <v>25.8125</v>
      </c>
      <c r="N862">
        <v>56.361400000000003</v>
      </c>
      <c r="O862">
        <v>5.0965999999999996</v>
      </c>
      <c r="P862">
        <v>2.72654E-4</v>
      </c>
      <c r="Q862">
        <v>4.2675999999999999E-4</v>
      </c>
      <c r="R862" s="2">
        <v>5.9299999999999998E-5</v>
      </c>
      <c r="S862" s="2">
        <v>0</v>
      </c>
      <c r="T862" s="2">
        <v>0</v>
      </c>
      <c r="U862">
        <v>84356</v>
      </c>
    </row>
    <row r="863" spans="1:21" x14ac:dyDescent="0.2">
      <c r="A863">
        <v>2505</v>
      </c>
      <c r="B863">
        <v>5</v>
      </c>
      <c r="C863">
        <v>17</v>
      </c>
      <c r="D863">
        <v>42</v>
      </c>
      <c r="E863">
        <v>1320</v>
      </c>
      <c r="F863">
        <v>91.521600000000007</v>
      </c>
      <c r="G863" s="2">
        <v>2.0572490000000001E-3</v>
      </c>
      <c r="H863" s="2">
        <v>3.7404499999999999E-4</v>
      </c>
      <c r="I863" s="2">
        <v>4.9200000000000003E-5</v>
      </c>
      <c r="J863" s="2">
        <v>0</v>
      </c>
      <c r="K863" s="2">
        <v>6.29971E-4</v>
      </c>
      <c r="L863">
        <v>2.352547E-3</v>
      </c>
      <c r="M863">
        <v>41.428600000000003</v>
      </c>
      <c r="N863">
        <v>85.439300000000003</v>
      </c>
      <c r="O863">
        <v>6.7154999999999996</v>
      </c>
      <c r="P863">
        <v>1.96866E-4</v>
      </c>
      <c r="Q863">
        <v>9.6464000000000001E-4</v>
      </c>
      <c r="R863" s="2">
        <v>8.8599999999999999E-5</v>
      </c>
      <c r="S863" s="2">
        <v>7.8700000000000002E-5</v>
      </c>
      <c r="T863" s="2">
        <v>3.0514000000000002E-4</v>
      </c>
      <c r="U863">
        <v>101592</v>
      </c>
    </row>
    <row r="864" spans="1:21" x14ac:dyDescent="0.2">
      <c r="A864">
        <v>2509</v>
      </c>
      <c r="B864">
        <v>6</v>
      </c>
      <c r="C864">
        <v>23</v>
      </c>
      <c r="D864">
        <v>8</v>
      </c>
      <c r="E864">
        <v>4000</v>
      </c>
      <c r="F864">
        <v>142.79159999999999</v>
      </c>
      <c r="G864" s="2">
        <v>4.0510449999999996E-3</v>
      </c>
      <c r="H864" s="2">
        <v>5.4813300000000002E-4</v>
      </c>
      <c r="I864" s="2">
        <v>2.5700000000000001E-5</v>
      </c>
      <c r="J864" s="2">
        <v>4.4535799999999997E-4</v>
      </c>
      <c r="K864" s="2">
        <v>3.7684099999999999E-4</v>
      </c>
      <c r="L864">
        <v>4.5906130000000003E-3</v>
      </c>
      <c r="M864">
        <v>23.2822</v>
      </c>
      <c r="N864">
        <v>45.462699999999998</v>
      </c>
      <c r="O864">
        <v>5.0616000000000003</v>
      </c>
      <c r="P864">
        <v>1.96985E-4</v>
      </c>
      <c r="Q864">
        <v>6.8517000000000003E-4</v>
      </c>
      <c r="R864" s="2">
        <v>6.0000000000000002E-5</v>
      </c>
      <c r="S864" s="2">
        <v>0</v>
      </c>
      <c r="T864" s="2">
        <v>3.3401999999999998E-4</v>
      </c>
      <c r="U864">
        <v>116760</v>
      </c>
    </row>
    <row r="865" spans="1:21" x14ac:dyDescent="0.2">
      <c r="A865">
        <v>2512</v>
      </c>
      <c r="B865">
        <v>4</v>
      </c>
      <c r="C865">
        <v>24</v>
      </c>
      <c r="D865">
        <v>10</v>
      </c>
      <c r="E865">
        <v>300</v>
      </c>
      <c r="F865">
        <v>61.201799999999999</v>
      </c>
      <c r="G865" s="2">
        <v>2.739404E-3</v>
      </c>
      <c r="H865" s="2">
        <v>4.0112699999999998E-4</v>
      </c>
      <c r="I865" s="2">
        <v>4.8900000000000003E-5</v>
      </c>
      <c r="J865" s="2">
        <v>9.7799999999999995E-6</v>
      </c>
      <c r="K865" s="2">
        <v>4.8900000000000003E-5</v>
      </c>
      <c r="L865">
        <v>3.414472E-3</v>
      </c>
      <c r="M865">
        <v>46.7241</v>
      </c>
      <c r="N865">
        <v>75.6447</v>
      </c>
      <c r="O865">
        <v>2.7077</v>
      </c>
      <c r="P865">
        <v>2.25023E-4</v>
      </c>
      <c r="Q865">
        <v>7.7289999999999998E-4</v>
      </c>
      <c r="R865" s="2">
        <v>7.8300000000000006E-5</v>
      </c>
      <c r="S865" s="2">
        <v>2.8372400000000001E-4</v>
      </c>
      <c r="T865" s="2">
        <v>3.2286000000000001E-4</v>
      </c>
      <c r="U865">
        <v>102212</v>
      </c>
    </row>
    <row r="866" spans="1:21" x14ac:dyDescent="0.2">
      <c r="A866">
        <v>2518</v>
      </c>
      <c r="B866">
        <v>5</v>
      </c>
      <c r="C866">
        <v>19</v>
      </c>
      <c r="D866">
        <v>20</v>
      </c>
      <c r="E866">
        <v>730</v>
      </c>
      <c r="F866">
        <v>136.76159999999999</v>
      </c>
      <c r="G866" s="2">
        <v>3.0026599999999999E-3</v>
      </c>
      <c r="H866" s="2">
        <v>1.14288E-4</v>
      </c>
      <c r="I866" s="2">
        <v>1.04E-5</v>
      </c>
      <c r="J866" s="2">
        <v>0</v>
      </c>
      <c r="K866" s="2">
        <v>1.24678E-4</v>
      </c>
      <c r="L866">
        <v>3.4390319999999999E-3</v>
      </c>
      <c r="M866">
        <v>22.7273</v>
      </c>
      <c r="N866">
        <v>56.423000000000002</v>
      </c>
      <c r="O866">
        <v>6.5650000000000004</v>
      </c>
      <c r="P866">
        <v>1.8701699999999999E-4</v>
      </c>
      <c r="Q866">
        <v>6.8572999999999996E-4</v>
      </c>
      <c r="R866" s="2">
        <v>5.1900000000000001E-5</v>
      </c>
      <c r="S866" s="2">
        <v>0</v>
      </c>
      <c r="T866" s="2">
        <v>0</v>
      </c>
      <c r="U866">
        <v>96248</v>
      </c>
    </row>
    <row r="867" spans="1:21" x14ac:dyDescent="0.2">
      <c r="A867">
        <v>2520</v>
      </c>
      <c r="B867">
        <v>3</v>
      </c>
      <c r="C867">
        <v>24</v>
      </c>
      <c r="D867">
        <v>14</v>
      </c>
      <c r="E867">
        <v>300</v>
      </c>
      <c r="F867">
        <v>91.221000000000004</v>
      </c>
      <c r="G867" s="2">
        <v>1.1765980000000001E-3</v>
      </c>
      <c r="H867" s="2">
        <v>1.9911700000000001E-4</v>
      </c>
      <c r="I867" s="2">
        <v>3.6199999999999999E-5</v>
      </c>
      <c r="J867" s="2">
        <v>1.44812E-4</v>
      </c>
      <c r="K867" s="2">
        <v>1.9911700000000001E-4</v>
      </c>
      <c r="L867">
        <v>2.6066180000000002E-3</v>
      </c>
      <c r="M867">
        <v>34.937100000000001</v>
      </c>
      <c r="N867">
        <v>78.194400000000002</v>
      </c>
      <c r="O867">
        <v>6.1666999999999996</v>
      </c>
      <c r="P867">
        <v>2.7152300000000002E-4</v>
      </c>
      <c r="Q867">
        <v>7.2406E-4</v>
      </c>
      <c r="R867" s="2">
        <v>9.0500000000000004E-5</v>
      </c>
      <c r="S867" s="2">
        <v>0</v>
      </c>
      <c r="T867" s="2">
        <v>0</v>
      </c>
      <c r="U867">
        <v>55244</v>
      </c>
    </row>
    <row r="868" spans="1:21" x14ac:dyDescent="0.2">
      <c r="A868">
        <v>2521</v>
      </c>
      <c r="B868">
        <v>6</v>
      </c>
      <c r="C868">
        <v>19</v>
      </c>
      <c r="D868">
        <v>56</v>
      </c>
      <c r="E868">
        <v>2000</v>
      </c>
      <c r="F868">
        <v>186.2586</v>
      </c>
      <c r="G868" s="2">
        <v>4.0349870000000003E-3</v>
      </c>
      <c r="H868" s="2">
        <v>6.1175599999999998E-4</v>
      </c>
      <c r="I868" s="2">
        <v>7.8100000000000001E-5</v>
      </c>
      <c r="J868" s="2">
        <v>1.43177E-4</v>
      </c>
      <c r="K868" s="2">
        <v>7.6794899999999998E-4</v>
      </c>
      <c r="L868">
        <v>4.3343569999999996E-3</v>
      </c>
      <c r="M868">
        <v>28.325299999999999</v>
      </c>
      <c r="N868">
        <v>44.528500000000001</v>
      </c>
      <c r="O868">
        <v>7.1532</v>
      </c>
      <c r="P868">
        <v>3.12386E-4</v>
      </c>
      <c r="Q868">
        <v>1.4057E-3</v>
      </c>
      <c r="R868" s="2">
        <v>9.1100000000000005E-5</v>
      </c>
      <c r="S868" s="2">
        <v>0</v>
      </c>
      <c r="T868" s="2">
        <v>1.2999999999999999E-5</v>
      </c>
      <c r="U868">
        <v>76828</v>
      </c>
    </row>
    <row r="869" spans="1:21" x14ac:dyDescent="0.2">
      <c r="A869">
        <v>2522</v>
      </c>
      <c r="B869">
        <v>5</v>
      </c>
      <c r="C869">
        <v>19</v>
      </c>
      <c r="D869">
        <v>16</v>
      </c>
      <c r="E869">
        <v>730</v>
      </c>
      <c r="F869">
        <v>183.48480000000001</v>
      </c>
      <c r="G869" s="2">
        <v>4.906072E-3</v>
      </c>
      <c r="H869" s="2">
        <v>6.0801699999999998E-4</v>
      </c>
      <c r="I869" s="2">
        <v>1.04831E-4</v>
      </c>
      <c r="J869" s="2">
        <v>2.3062700000000001E-4</v>
      </c>
      <c r="K869" s="2">
        <v>3.5642399999999999E-4</v>
      </c>
      <c r="L869">
        <v>3.6271390000000001E-3</v>
      </c>
      <c r="M869">
        <v>29.604700000000001</v>
      </c>
      <c r="N869">
        <v>38.0578</v>
      </c>
      <c r="O869">
        <v>8.0289000000000001</v>
      </c>
      <c r="P869">
        <v>4.1932200000000002E-4</v>
      </c>
      <c r="Q869">
        <v>7.7574999999999996E-4</v>
      </c>
      <c r="R869" s="2">
        <v>6.2899999999999997E-5</v>
      </c>
      <c r="S869" s="2">
        <v>0</v>
      </c>
      <c r="T869" s="2">
        <v>0</v>
      </c>
      <c r="U869">
        <v>47696</v>
      </c>
    </row>
    <row r="870" spans="1:21" x14ac:dyDescent="0.2">
      <c r="A870">
        <v>2526</v>
      </c>
      <c r="B870">
        <v>6</v>
      </c>
      <c r="C870">
        <v>19</v>
      </c>
      <c r="D870">
        <v>24</v>
      </c>
      <c r="E870">
        <v>1000</v>
      </c>
      <c r="F870">
        <v>132.92580000000001</v>
      </c>
      <c r="G870" s="2">
        <v>2.836978E-3</v>
      </c>
      <c r="H870" s="2">
        <v>2.4712300000000003E-4</v>
      </c>
      <c r="I870" s="2">
        <v>4.9400000000000001E-5</v>
      </c>
      <c r="J870" s="2">
        <v>0</v>
      </c>
      <c r="K870" s="2">
        <v>2.9654799999999999E-4</v>
      </c>
      <c r="L870">
        <v>4.5866120000000003E-3</v>
      </c>
      <c r="M870">
        <v>24.976199999999999</v>
      </c>
      <c r="N870">
        <v>45.120699999999999</v>
      </c>
      <c r="O870">
        <v>4.9051999999999998</v>
      </c>
      <c r="P870">
        <v>1.9769899999999999E-4</v>
      </c>
      <c r="Q870">
        <v>7.5126000000000001E-4</v>
      </c>
      <c r="R870" s="2">
        <v>6.9200000000000002E-5</v>
      </c>
      <c r="S870" s="2">
        <v>0</v>
      </c>
      <c r="T870" s="2">
        <v>0</v>
      </c>
      <c r="U870">
        <v>101164</v>
      </c>
    </row>
    <row r="871" spans="1:21" x14ac:dyDescent="0.2">
      <c r="A871">
        <v>2527</v>
      </c>
      <c r="B871">
        <v>6</v>
      </c>
      <c r="C871">
        <v>22</v>
      </c>
      <c r="D871">
        <v>42</v>
      </c>
      <c r="E871">
        <v>1460</v>
      </c>
      <c r="F871">
        <v>134.20859999999999</v>
      </c>
      <c r="G871" s="2">
        <v>3.9948620000000001E-3</v>
      </c>
      <c r="H871" s="2">
        <v>5.9531299999999998E-4</v>
      </c>
      <c r="I871" s="2">
        <v>6.2700000000000006E-5</v>
      </c>
      <c r="J871" s="2">
        <v>2.0366000000000001E-4</v>
      </c>
      <c r="K871" s="2">
        <v>4.3865100000000003E-4</v>
      </c>
      <c r="L871">
        <v>3.4152150000000001E-3</v>
      </c>
      <c r="M871">
        <v>36.6267</v>
      </c>
      <c r="N871">
        <v>53.724800000000002</v>
      </c>
      <c r="O871">
        <v>6.3715999999999999</v>
      </c>
      <c r="P871">
        <v>2.9765599999999998E-4</v>
      </c>
      <c r="Q871">
        <v>2.0523E-3</v>
      </c>
      <c r="R871" s="2">
        <v>9.3999999999999994E-5</v>
      </c>
      <c r="S871" s="2">
        <v>0</v>
      </c>
      <c r="T871" s="2">
        <v>0</v>
      </c>
      <c r="U871">
        <v>63832</v>
      </c>
    </row>
    <row r="872" spans="1:21" x14ac:dyDescent="0.2">
      <c r="A872">
        <v>2531</v>
      </c>
      <c r="B872">
        <v>6</v>
      </c>
      <c r="C872">
        <v>20</v>
      </c>
      <c r="D872">
        <v>28</v>
      </c>
      <c r="E872">
        <v>800</v>
      </c>
      <c r="F872">
        <v>230.0214</v>
      </c>
      <c r="G872" s="2">
        <v>1.6880236999999999E-2</v>
      </c>
      <c r="H872" s="2">
        <v>2.2589100000000001E-4</v>
      </c>
      <c r="I872" s="2">
        <v>1.02678E-4</v>
      </c>
      <c r="J872" s="2">
        <v>2.2589100000000001E-4</v>
      </c>
      <c r="K872" s="2">
        <v>2.8749800000000002E-4</v>
      </c>
      <c r="L872">
        <v>2.5464099999999998E-3</v>
      </c>
      <c r="M872">
        <v>42.113799999999998</v>
      </c>
      <c r="N872">
        <v>54.516100000000002</v>
      </c>
      <c r="O872">
        <v>10.1935</v>
      </c>
      <c r="P872">
        <v>3.49105E-4</v>
      </c>
      <c r="Q872">
        <v>2.1356999999999999E-3</v>
      </c>
      <c r="R872" s="2">
        <v>1.02678E-4</v>
      </c>
      <c r="S872" s="2">
        <v>0</v>
      </c>
      <c r="T872" s="2">
        <v>0</v>
      </c>
      <c r="U872">
        <v>48696</v>
      </c>
    </row>
    <row r="873" spans="1:21" x14ac:dyDescent="0.2">
      <c r="A873">
        <v>2532</v>
      </c>
      <c r="B873">
        <v>5</v>
      </c>
      <c r="C873">
        <v>20</v>
      </c>
      <c r="D873">
        <v>28</v>
      </c>
      <c r="E873">
        <v>450</v>
      </c>
      <c r="F873">
        <v>99.528599999999997</v>
      </c>
      <c r="G873" s="2">
        <v>1.3599269999999999E-3</v>
      </c>
      <c r="H873" s="2">
        <v>1.1332699999999999E-4</v>
      </c>
      <c r="I873" s="2">
        <v>1.1332699999999999E-4</v>
      </c>
      <c r="J873" s="2">
        <v>3.7799999999999997E-5</v>
      </c>
      <c r="K873" s="2">
        <v>2.26655E-4</v>
      </c>
      <c r="L873">
        <v>2.342097E-3</v>
      </c>
      <c r="M873">
        <v>37.704900000000002</v>
      </c>
      <c r="N873">
        <v>62.1935</v>
      </c>
      <c r="O873">
        <v>7.3710000000000004</v>
      </c>
      <c r="P873">
        <v>4.1553299999999999E-4</v>
      </c>
      <c r="Q873">
        <v>8.3107000000000005E-4</v>
      </c>
      <c r="R873" s="2">
        <v>1.1332699999999999E-4</v>
      </c>
      <c r="S873" s="2">
        <v>0</v>
      </c>
      <c r="T873" s="2">
        <v>0</v>
      </c>
      <c r="U873">
        <v>26472</v>
      </c>
    </row>
    <row r="874" spans="1:21" x14ac:dyDescent="0.2">
      <c r="A874">
        <v>2533</v>
      </c>
      <c r="B874">
        <v>1</v>
      </c>
      <c r="C874">
        <v>24</v>
      </c>
      <c r="D874">
        <v>10</v>
      </c>
      <c r="E874">
        <v>300</v>
      </c>
      <c r="F874">
        <v>54.045000000000002</v>
      </c>
      <c r="G874" s="2">
        <v>3.71722E-4</v>
      </c>
      <c r="H874" s="2">
        <v>6.7600000000000003E-5</v>
      </c>
      <c r="I874" s="2">
        <v>5.0699999999999999E-5</v>
      </c>
      <c r="J874" s="2">
        <v>1.6900000000000001E-5</v>
      </c>
      <c r="K874" s="2">
        <v>1.85861E-4</v>
      </c>
      <c r="L874">
        <v>2.1965399999999999E-3</v>
      </c>
      <c r="M874">
        <v>63.224800000000002</v>
      </c>
      <c r="N874">
        <v>96.246200000000002</v>
      </c>
      <c r="O874">
        <v>4.5537999999999998</v>
      </c>
      <c r="P874">
        <v>1.85861E-4</v>
      </c>
      <c r="Q874">
        <v>4.7310000000000001E-4</v>
      </c>
      <c r="R874" s="2">
        <v>5.0699999999999999E-5</v>
      </c>
      <c r="S874" s="2">
        <v>0</v>
      </c>
      <c r="T874" s="2">
        <v>0</v>
      </c>
      <c r="U874">
        <v>59184</v>
      </c>
    </row>
    <row r="875" spans="1:21" x14ac:dyDescent="0.2">
      <c r="A875">
        <v>2538</v>
      </c>
      <c r="B875">
        <v>5</v>
      </c>
      <c r="C875">
        <v>22</v>
      </c>
      <c r="D875">
        <v>6</v>
      </c>
      <c r="E875">
        <v>200</v>
      </c>
      <c r="F875">
        <v>76.611000000000004</v>
      </c>
      <c r="G875" s="2">
        <v>4.9955900000000001E-4</v>
      </c>
      <c r="H875" s="2">
        <v>3.0855100000000001E-4</v>
      </c>
      <c r="I875" s="2">
        <v>4.4100000000000001E-5</v>
      </c>
      <c r="J875" s="2">
        <v>8.8200000000000003E-5</v>
      </c>
      <c r="K875" s="2">
        <v>8.8200000000000003E-5</v>
      </c>
      <c r="L875">
        <v>3.4969139999999998E-3</v>
      </c>
      <c r="M875">
        <v>37.721499999999999</v>
      </c>
      <c r="N875">
        <v>60.521000000000001</v>
      </c>
      <c r="O875">
        <v>4.0545999999999998</v>
      </c>
      <c r="P875">
        <v>2.3508700000000001E-4</v>
      </c>
      <c r="Q875">
        <v>4.9956000000000002E-4</v>
      </c>
      <c r="R875" s="2">
        <v>1.0285000000000001E-4</v>
      </c>
      <c r="S875" s="2">
        <v>0</v>
      </c>
      <c r="T875" s="2">
        <v>1.9101E-4</v>
      </c>
      <c r="U875">
        <v>68060</v>
      </c>
    </row>
    <row r="876" spans="1:21" x14ac:dyDescent="0.2">
      <c r="A876">
        <v>2539</v>
      </c>
      <c r="B876">
        <v>5</v>
      </c>
      <c r="C876">
        <v>21</v>
      </c>
      <c r="D876">
        <v>16</v>
      </c>
      <c r="E876">
        <v>780</v>
      </c>
      <c r="F876">
        <v>103.17059999999999</v>
      </c>
      <c r="G876" s="2">
        <v>1.9684059999999998E-3</v>
      </c>
      <c r="H876" s="2">
        <v>1.7441599999999999E-4</v>
      </c>
      <c r="I876" s="2">
        <v>6.2299999999999996E-5</v>
      </c>
      <c r="J876" s="2">
        <v>2.4899999999999999E-5</v>
      </c>
      <c r="K876" s="2">
        <v>5.9799699999999996E-4</v>
      </c>
      <c r="L876">
        <v>3.2516070000000001E-3</v>
      </c>
      <c r="M876">
        <v>44.8</v>
      </c>
      <c r="N876">
        <v>60.383099999999999</v>
      </c>
      <c r="O876">
        <v>5.4329999999999998</v>
      </c>
      <c r="P876">
        <v>1.9933200000000001E-4</v>
      </c>
      <c r="Q876">
        <v>5.6061999999999996E-4</v>
      </c>
      <c r="R876" s="2">
        <v>6.2299999999999996E-5</v>
      </c>
      <c r="S876" s="2">
        <v>0</v>
      </c>
      <c r="T876" s="2">
        <v>0</v>
      </c>
      <c r="U876">
        <v>80268</v>
      </c>
    </row>
    <row r="877" spans="1:21" x14ac:dyDescent="0.2">
      <c r="A877">
        <v>2540</v>
      </c>
      <c r="B877">
        <v>5</v>
      </c>
      <c r="C877">
        <v>25</v>
      </c>
      <c r="D877">
        <v>14</v>
      </c>
      <c r="E877">
        <v>730</v>
      </c>
      <c r="F877">
        <v>112.9272</v>
      </c>
      <c r="G877" s="2">
        <v>1.188489E-3</v>
      </c>
      <c r="H877" s="2">
        <v>3.81042E-4</v>
      </c>
      <c r="I877" s="2">
        <v>4.5399999999999999E-5</v>
      </c>
      <c r="J877" s="2">
        <v>9.0699999999999996E-6</v>
      </c>
      <c r="K877" s="2">
        <v>2.72E-5</v>
      </c>
      <c r="L877">
        <v>3.946509E-3</v>
      </c>
      <c r="M877">
        <v>23.6313</v>
      </c>
      <c r="N877">
        <v>52.487400000000001</v>
      </c>
      <c r="O877">
        <v>5.1908000000000003</v>
      </c>
      <c r="P877">
        <v>2.3588299999999999E-4</v>
      </c>
      <c r="Q877">
        <v>6.3506999999999995E-4</v>
      </c>
      <c r="R877" s="2">
        <v>7.2600000000000003E-5</v>
      </c>
      <c r="S877" s="2">
        <v>0</v>
      </c>
      <c r="T877" s="2">
        <v>7.2600000000000003E-5</v>
      </c>
      <c r="U877">
        <v>110224</v>
      </c>
    </row>
    <row r="878" spans="1:21" x14ac:dyDescent="0.2">
      <c r="A878">
        <v>2541</v>
      </c>
      <c r="B878">
        <v>6</v>
      </c>
      <c r="C878">
        <v>20</v>
      </c>
      <c r="D878">
        <v>28</v>
      </c>
      <c r="E878">
        <v>400</v>
      </c>
      <c r="F878">
        <v>136.38120000000001</v>
      </c>
      <c r="G878" s="2">
        <v>3.8153380000000001E-3</v>
      </c>
      <c r="H878" s="2">
        <v>6.2794100000000002E-4</v>
      </c>
      <c r="I878" s="2">
        <v>3.9700000000000003E-5</v>
      </c>
      <c r="J878" s="2">
        <v>2.3799999999999999E-5</v>
      </c>
      <c r="K878" s="2">
        <v>3.0999599999999999E-4</v>
      </c>
      <c r="L878">
        <v>4.570457E-3</v>
      </c>
      <c r="M878">
        <v>37.435499999999998</v>
      </c>
      <c r="N878">
        <v>51.3461</v>
      </c>
      <c r="O878">
        <v>5.1878000000000002</v>
      </c>
      <c r="P878">
        <v>2.7025299999999998E-4</v>
      </c>
      <c r="Q878">
        <v>1.0095E-3</v>
      </c>
      <c r="R878" s="2">
        <v>7.1500000000000003E-5</v>
      </c>
      <c r="S878" s="2">
        <v>3.2589300000000001E-4</v>
      </c>
      <c r="T878" s="2">
        <v>1.7168999999999999E-3</v>
      </c>
      <c r="U878">
        <v>125808</v>
      </c>
    </row>
    <row r="879" spans="1:21" x14ac:dyDescent="0.2">
      <c r="A879">
        <v>2543</v>
      </c>
      <c r="B879">
        <v>3</v>
      </c>
      <c r="C879">
        <v>17</v>
      </c>
      <c r="D879">
        <v>6</v>
      </c>
      <c r="E879">
        <v>450</v>
      </c>
      <c r="F879">
        <v>146.93879999999999</v>
      </c>
      <c r="G879" s="2">
        <v>6.0655739999999998E-3</v>
      </c>
      <c r="H879" s="2">
        <v>1.0929000000000001E-4</v>
      </c>
      <c r="I879" s="2">
        <v>8.2000000000000001E-5</v>
      </c>
      <c r="J879" s="2">
        <v>1.530055E-3</v>
      </c>
      <c r="K879" s="2">
        <v>1.448087E-3</v>
      </c>
      <c r="L879">
        <v>2.7322399999999999E-3</v>
      </c>
      <c r="M879">
        <v>44.4848</v>
      </c>
      <c r="N879">
        <v>74.44</v>
      </c>
      <c r="O879">
        <v>8.0299999999999994</v>
      </c>
      <c r="P879">
        <v>4.0983600000000001E-4</v>
      </c>
      <c r="Q879">
        <v>8.1966999999999999E-4</v>
      </c>
      <c r="R879" s="2">
        <v>8.2000000000000001E-5</v>
      </c>
      <c r="S879" s="2">
        <v>0</v>
      </c>
      <c r="T879" s="2">
        <v>0</v>
      </c>
      <c r="U879">
        <v>36600</v>
      </c>
    </row>
    <row r="880" spans="1:21" x14ac:dyDescent="0.2">
      <c r="A880">
        <v>2545</v>
      </c>
      <c r="B880">
        <v>5</v>
      </c>
      <c r="C880">
        <v>21</v>
      </c>
      <c r="D880">
        <v>16</v>
      </c>
      <c r="E880">
        <v>400</v>
      </c>
      <c r="F880">
        <v>173.05680000000001</v>
      </c>
      <c r="G880" s="2">
        <v>7.9066680000000004E-3</v>
      </c>
      <c r="H880" s="2">
        <v>1.1058299999999999E-4</v>
      </c>
      <c r="I880" s="2">
        <v>8.2899999999999996E-5</v>
      </c>
      <c r="J880" s="2">
        <v>0</v>
      </c>
      <c r="K880" s="2">
        <v>2.76E-5</v>
      </c>
      <c r="L880">
        <v>3.4004199999999999E-3</v>
      </c>
      <c r="M880">
        <v>26.459</v>
      </c>
      <c r="N880">
        <v>52.715400000000002</v>
      </c>
      <c r="O880">
        <v>7.2275999999999998</v>
      </c>
      <c r="P880">
        <v>2.7645700000000003E-4</v>
      </c>
      <c r="Q880">
        <v>5.5290999999999999E-4</v>
      </c>
      <c r="R880" s="2">
        <v>1.1058299999999999E-4</v>
      </c>
      <c r="S880" s="2">
        <v>0</v>
      </c>
      <c r="T880" s="2">
        <v>0</v>
      </c>
      <c r="U880">
        <v>36172</v>
      </c>
    </row>
    <row r="881" spans="1:21" x14ac:dyDescent="0.2">
      <c r="A881">
        <v>2548</v>
      </c>
      <c r="B881">
        <v>6</v>
      </c>
      <c r="C881">
        <v>24</v>
      </c>
      <c r="D881">
        <v>16</v>
      </c>
      <c r="E881">
        <v>450</v>
      </c>
      <c r="F881">
        <v>208.69499999999999</v>
      </c>
      <c r="G881" s="2">
        <v>1.176173E-2</v>
      </c>
      <c r="H881" s="2">
        <v>7.7463E-4</v>
      </c>
      <c r="I881" s="2">
        <v>1.10661E-4</v>
      </c>
      <c r="J881" s="2">
        <v>3.9521899999999998E-4</v>
      </c>
      <c r="K881" s="2">
        <v>6.3235099999999996E-4</v>
      </c>
      <c r="L881">
        <v>2.829771E-3</v>
      </c>
      <c r="M881">
        <v>20.6966</v>
      </c>
      <c r="N881">
        <v>37.340800000000002</v>
      </c>
      <c r="O881">
        <v>9.7317999999999998</v>
      </c>
      <c r="P881">
        <v>2.8455800000000002E-4</v>
      </c>
      <c r="Q881">
        <v>1.407E-3</v>
      </c>
      <c r="R881" s="2">
        <v>9.4900000000000003E-5</v>
      </c>
      <c r="S881" s="2">
        <v>0</v>
      </c>
      <c r="T881" s="2">
        <v>2.6875E-4</v>
      </c>
      <c r="U881">
        <v>63256</v>
      </c>
    </row>
    <row r="882" spans="1:21" x14ac:dyDescent="0.2">
      <c r="A882">
        <v>2549</v>
      </c>
      <c r="B882">
        <v>6</v>
      </c>
      <c r="C882">
        <v>21</v>
      </c>
      <c r="D882">
        <v>36</v>
      </c>
      <c r="E882">
        <v>1200</v>
      </c>
      <c r="F882">
        <v>164.54939999999999</v>
      </c>
      <c r="G882" s="2">
        <v>5.6283799999999997E-3</v>
      </c>
      <c r="H882" s="2">
        <v>8.2294900000000001E-4</v>
      </c>
      <c r="I882" s="2">
        <v>7.3499999999999998E-5</v>
      </c>
      <c r="J882" s="2">
        <v>2.94E-5</v>
      </c>
      <c r="K882" s="2">
        <v>1.3666819999999999E-3</v>
      </c>
      <c r="L882">
        <v>3.233012E-3</v>
      </c>
      <c r="M882">
        <v>27.0868</v>
      </c>
      <c r="N882">
        <v>51.418199999999999</v>
      </c>
      <c r="O882">
        <v>8.3045000000000009</v>
      </c>
      <c r="P882">
        <v>3.9677899999999999E-4</v>
      </c>
      <c r="Q882">
        <v>1.8369E-3</v>
      </c>
      <c r="R882" s="2">
        <v>1.17564E-4</v>
      </c>
      <c r="S882" s="2">
        <v>1.0286899999999999E-4</v>
      </c>
      <c r="T882" s="2">
        <v>1.4695999999999999E-4</v>
      </c>
      <c r="U882">
        <v>68048</v>
      </c>
    </row>
    <row r="883" spans="1:21" x14ac:dyDescent="0.2">
      <c r="A883">
        <v>2554</v>
      </c>
      <c r="B883">
        <v>4</v>
      </c>
      <c r="C883">
        <v>22</v>
      </c>
      <c r="D883">
        <v>12</v>
      </c>
      <c r="E883">
        <v>1000</v>
      </c>
      <c r="F883">
        <v>62.942999999999998</v>
      </c>
      <c r="G883" s="2">
        <v>3.00928E-4</v>
      </c>
      <c r="H883" s="2">
        <v>1.77016E-4</v>
      </c>
      <c r="I883" s="2">
        <v>5.3100000000000003E-5</v>
      </c>
      <c r="J883" s="2">
        <v>0</v>
      </c>
      <c r="K883" s="2">
        <v>2.4782299999999999E-4</v>
      </c>
      <c r="L883">
        <v>2.3720170000000001E-3</v>
      </c>
      <c r="M883">
        <v>55.609000000000002</v>
      </c>
      <c r="N883">
        <v>84.179100000000005</v>
      </c>
      <c r="O883">
        <v>5.1493000000000002</v>
      </c>
      <c r="P883">
        <v>2.4782299999999999E-4</v>
      </c>
      <c r="Q883">
        <v>1.0444E-3</v>
      </c>
      <c r="R883" s="2">
        <v>1.0621E-4</v>
      </c>
      <c r="S883" s="2">
        <v>4.0713700000000002E-4</v>
      </c>
      <c r="T883" s="2">
        <v>0</v>
      </c>
      <c r="U883">
        <v>56492</v>
      </c>
    </row>
    <row r="884" spans="1:21" x14ac:dyDescent="0.2">
      <c r="A884">
        <v>2557</v>
      </c>
      <c r="B884">
        <v>2</v>
      </c>
      <c r="C884">
        <v>21</v>
      </c>
      <c r="D884">
        <v>14</v>
      </c>
      <c r="E884">
        <v>250</v>
      </c>
      <c r="F884">
        <v>82.373999999999995</v>
      </c>
      <c r="G884" s="2">
        <v>1.487349E-3</v>
      </c>
      <c r="H884" s="2">
        <v>4.2111699999999999E-4</v>
      </c>
      <c r="I884" s="2">
        <v>6.2700000000000006E-5</v>
      </c>
      <c r="J884" s="2">
        <v>0</v>
      </c>
      <c r="K884" s="2">
        <v>1.34399E-4</v>
      </c>
      <c r="L884">
        <v>2.6431800000000002E-3</v>
      </c>
      <c r="M884">
        <v>34.013599999999997</v>
      </c>
      <c r="N884">
        <v>75.118600000000001</v>
      </c>
      <c r="O884">
        <v>5.4135999999999997</v>
      </c>
      <c r="P884">
        <v>1.5231899999999999E-4</v>
      </c>
      <c r="Q884">
        <v>5.9135999999999998E-4</v>
      </c>
      <c r="R884" s="2">
        <v>6.2700000000000006E-5</v>
      </c>
      <c r="S884" s="2">
        <v>0</v>
      </c>
      <c r="T884" s="2">
        <v>8.0599999999999994E-5</v>
      </c>
      <c r="U884">
        <v>111608</v>
      </c>
    </row>
    <row r="885" spans="1:21" x14ac:dyDescent="0.2">
      <c r="A885">
        <v>2563</v>
      </c>
      <c r="B885">
        <v>3</v>
      </c>
      <c r="C885">
        <v>21</v>
      </c>
      <c r="D885">
        <v>4</v>
      </c>
      <c r="E885">
        <v>100</v>
      </c>
      <c r="F885">
        <v>59.318399999999997</v>
      </c>
      <c r="G885" s="2">
        <v>4.82406E-4</v>
      </c>
      <c r="H885" s="2">
        <v>2.41203E-4</v>
      </c>
      <c r="I885" s="2">
        <v>0</v>
      </c>
      <c r="J885" s="2">
        <v>0</v>
      </c>
      <c r="K885" s="2">
        <v>9.9300000000000001E-5</v>
      </c>
      <c r="L885">
        <v>2.4829740000000002E-3</v>
      </c>
      <c r="M885">
        <v>60.5747</v>
      </c>
      <c r="N885">
        <v>81.074299999999994</v>
      </c>
      <c r="O885">
        <v>4.2229000000000001</v>
      </c>
      <c r="P885">
        <v>2.2701500000000001E-4</v>
      </c>
      <c r="Q885">
        <v>3.5471E-4</v>
      </c>
      <c r="R885" s="2">
        <v>5.6799999999999998E-5</v>
      </c>
      <c r="S885" s="2">
        <v>0</v>
      </c>
      <c r="T885" s="2">
        <v>0</v>
      </c>
      <c r="U885">
        <v>70480</v>
      </c>
    </row>
    <row r="886" spans="1:21" x14ac:dyDescent="0.2">
      <c r="A886">
        <v>2564</v>
      </c>
      <c r="B886">
        <v>5</v>
      </c>
      <c r="C886">
        <v>18</v>
      </c>
      <c r="D886">
        <v>56</v>
      </c>
      <c r="E886">
        <v>1650</v>
      </c>
      <c r="F886">
        <v>184.20779999999999</v>
      </c>
      <c r="G886" s="2">
        <v>9.4880469999999995E-3</v>
      </c>
      <c r="H886" s="2">
        <v>3.8697500000000001E-4</v>
      </c>
      <c r="I886" s="2">
        <v>4.3000000000000002E-5</v>
      </c>
      <c r="J886" s="2">
        <v>2.87E-5</v>
      </c>
      <c r="K886" s="2">
        <v>1.332913E-3</v>
      </c>
      <c r="L886">
        <v>3.6117639999999999E-3</v>
      </c>
      <c r="M886">
        <v>20.892399999999999</v>
      </c>
      <c r="N886">
        <v>54.317500000000003</v>
      </c>
      <c r="O886">
        <v>7.4086999999999996</v>
      </c>
      <c r="P886">
        <v>3.4397799999999999E-4</v>
      </c>
      <c r="Q886">
        <v>1.4046E-3</v>
      </c>
      <c r="R886" s="2">
        <v>8.6000000000000003E-5</v>
      </c>
      <c r="S886" s="2">
        <v>3.4397799999999999E-4</v>
      </c>
      <c r="T886" s="2">
        <v>1.2469E-3</v>
      </c>
      <c r="U886">
        <v>69772</v>
      </c>
    </row>
    <row r="887" spans="1:21" x14ac:dyDescent="0.2">
      <c r="A887">
        <v>2570</v>
      </c>
      <c r="B887">
        <v>5</v>
      </c>
      <c r="C887">
        <v>23</v>
      </c>
      <c r="D887">
        <v>56</v>
      </c>
      <c r="E887">
        <v>1200</v>
      </c>
      <c r="F887">
        <v>100.1874</v>
      </c>
      <c r="G887" s="2">
        <v>2.0657240000000001E-3</v>
      </c>
      <c r="H887" s="2">
        <v>3.69556E-4</v>
      </c>
      <c r="I887" s="2">
        <v>4.74E-5</v>
      </c>
      <c r="J887" s="2">
        <v>1.9000000000000001E-5</v>
      </c>
      <c r="K887" s="2">
        <v>7.2016099999999998E-4</v>
      </c>
      <c r="L887">
        <v>2.9659249999999999E-3</v>
      </c>
      <c r="M887">
        <v>45.487200000000001</v>
      </c>
      <c r="N887">
        <v>71.220399999999998</v>
      </c>
      <c r="O887">
        <v>6.5622999999999996</v>
      </c>
      <c r="P887">
        <v>2.5584700000000002E-4</v>
      </c>
      <c r="Q887">
        <v>1.8856999999999999E-3</v>
      </c>
      <c r="R887" s="2">
        <v>7.5799999999999999E-5</v>
      </c>
      <c r="S887" s="2">
        <v>2.5584700000000002E-4</v>
      </c>
      <c r="T887" s="2">
        <v>2.0846999999999999E-4</v>
      </c>
      <c r="U887">
        <v>105532</v>
      </c>
    </row>
    <row r="888" spans="1:21" x14ac:dyDescent="0.2">
      <c r="A888">
        <v>2572</v>
      </c>
      <c r="B888">
        <v>5</v>
      </c>
      <c r="C888">
        <v>19</v>
      </c>
      <c r="D888">
        <v>20</v>
      </c>
      <c r="E888">
        <v>425</v>
      </c>
      <c r="F888">
        <v>117.318</v>
      </c>
      <c r="G888" s="2">
        <v>2.41465E-3</v>
      </c>
      <c r="H888" s="2">
        <v>6.0963900000000004E-4</v>
      </c>
      <c r="I888" s="2">
        <v>4.7800000000000003E-5</v>
      </c>
      <c r="J888" s="2">
        <v>4.6619499999999998E-4</v>
      </c>
      <c r="K888" s="2">
        <v>3.4665800000000001E-4</v>
      </c>
      <c r="L888">
        <v>3.5263460000000001E-3</v>
      </c>
      <c r="M888">
        <v>34.013599999999997</v>
      </c>
      <c r="N888">
        <v>50.4542</v>
      </c>
      <c r="O888">
        <v>5.6643999999999997</v>
      </c>
      <c r="P888">
        <v>2.5102799999999998E-4</v>
      </c>
      <c r="Q888">
        <v>7.8894999999999996E-4</v>
      </c>
      <c r="R888" s="2">
        <v>8.3700000000000002E-5</v>
      </c>
      <c r="S888" s="2">
        <v>0</v>
      </c>
      <c r="T888" s="2">
        <v>3.347E-4</v>
      </c>
      <c r="U888">
        <v>83656</v>
      </c>
    </row>
    <row r="889" spans="1:21" x14ac:dyDescent="0.2">
      <c r="A889">
        <v>2575</v>
      </c>
      <c r="B889">
        <v>2</v>
      </c>
      <c r="C889">
        <v>16</v>
      </c>
      <c r="D889">
        <v>20</v>
      </c>
      <c r="E889">
        <v>100</v>
      </c>
      <c r="F889">
        <v>30.940200000000001</v>
      </c>
      <c r="G889" s="2">
        <v>7.2803199999999998E-4</v>
      </c>
      <c r="H889" s="2">
        <v>1.2661399999999999E-4</v>
      </c>
      <c r="I889" s="2">
        <v>3.1699999999999998E-5</v>
      </c>
      <c r="J889" s="2">
        <v>0</v>
      </c>
      <c r="K889" s="2">
        <v>2.2157500000000001E-4</v>
      </c>
      <c r="L889">
        <v>2.0891360000000001E-3</v>
      </c>
      <c r="M889">
        <v>73.538499999999999</v>
      </c>
      <c r="N889">
        <v>141.3939</v>
      </c>
      <c r="O889">
        <v>2.5303</v>
      </c>
      <c r="P889">
        <v>2.8488199999999997E-4</v>
      </c>
      <c r="Q889">
        <v>6.3307000000000001E-4</v>
      </c>
      <c r="R889" s="2">
        <v>9.5000000000000005E-5</v>
      </c>
      <c r="S889" s="2">
        <v>0</v>
      </c>
      <c r="T889" s="2">
        <v>0</v>
      </c>
      <c r="U889">
        <v>31592</v>
      </c>
    </row>
    <row r="890" spans="1:21" x14ac:dyDescent="0.2">
      <c r="A890">
        <v>2579</v>
      </c>
      <c r="B890">
        <v>4</v>
      </c>
      <c r="C890">
        <v>24</v>
      </c>
      <c r="D890">
        <v>14</v>
      </c>
      <c r="E890">
        <v>700</v>
      </c>
      <c r="F890">
        <v>79.269599999999997</v>
      </c>
      <c r="G890" s="2">
        <v>1.2325389999999999E-3</v>
      </c>
      <c r="H890" s="2">
        <v>3.8802200000000002E-4</v>
      </c>
      <c r="I890" s="2">
        <v>9.1299999999999997E-5</v>
      </c>
      <c r="J890" s="2">
        <v>4.5599999999999997E-5</v>
      </c>
      <c r="K890" s="2">
        <v>2.9672200000000002E-4</v>
      </c>
      <c r="L890">
        <v>3.0128730000000001E-3</v>
      </c>
      <c r="M890">
        <v>32.427500000000002</v>
      </c>
      <c r="N890">
        <v>72.302999999999997</v>
      </c>
      <c r="O890">
        <v>4.6894</v>
      </c>
      <c r="P890">
        <v>2.7389800000000001E-4</v>
      </c>
      <c r="Q890">
        <v>5.4779999999999998E-4</v>
      </c>
      <c r="R890" s="2">
        <v>6.8499999999999998E-5</v>
      </c>
      <c r="S890" s="2">
        <v>0</v>
      </c>
      <c r="T890" s="2">
        <v>0</v>
      </c>
      <c r="U890">
        <v>43812</v>
      </c>
    </row>
    <row r="891" spans="1:21" x14ac:dyDescent="0.2">
      <c r="A891">
        <v>2581</v>
      </c>
      <c r="B891">
        <v>3</v>
      </c>
      <c r="C891">
        <v>34</v>
      </c>
      <c r="D891">
        <v>8</v>
      </c>
      <c r="E891">
        <v>200</v>
      </c>
      <c r="F891">
        <v>58.933199999999999</v>
      </c>
      <c r="G891" s="2">
        <v>9.7769099999999993E-4</v>
      </c>
      <c r="H891" s="2">
        <v>1.99982E-4</v>
      </c>
      <c r="I891" s="2">
        <v>1.1110100000000001E-4</v>
      </c>
      <c r="J891" s="2">
        <v>1.55542E-4</v>
      </c>
      <c r="K891" s="2">
        <v>8.8900000000000006E-5</v>
      </c>
      <c r="L891">
        <v>1.5776379999999999E-3</v>
      </c>
      <c r="M891">
        <v>21.7714</v>
      </c>
      <c r="N891">
        <v>84.507000000000005</v>
      </c>
      <c r="O891">
        <v>6.5069999999999997</v>
      </c>
      <c r="P891">
        <v>3.3330399999999998E-4</v>
      </c>
      <c r="Q891">
        <v>9.3325000000000005E-4</v>
      </c>
      <c r="R891" s="2">
        <v>1.3332099999999999E-4</v>
      </c>
      <c r="S891" s="2">
        <v>0</v>
      </c>
      <c r="T891" s="2">
        <v>1.111E-4</v>
      </c>
      <c r="U891">
        <v>45004</v>
      </c>
    </row>
    <row r="892" spans="1:21" x14ac:dyDescent="0.2">
      <c r="A892">
        <v>2584</v>
      </c>
      <c r="B892">
        <v>4</v>
      </c>
      <c r="C892">
        <v>21</v>
      </c>
      <c r="D892">
        <v>4</v>
      </c>
      <c r="E892">
        <v>100</v>
      </c>
      <c r="F892">
        <v>66.367800000000003</v>
      </c>
      <c r="G892" s="2">
        <v>1.2338550000000001E-3</v>
      </c>
      <c r="H892" s="2">
        <v>3.15027E-4</v>
      </c>
      <c r="I892" s="2">
        <v>3.9400000000000002E-5</v>
      </c>
      <c r="J892" s="2">
        <v>1.31E-5</v>
      </c>
      <c r="K892" s="2">
        <v>2.7564799999999997E-4</v>
      </c>
      <c r="L892">
        <v>2.730232E-3</v>
      </c>
      <c r="M892">
        <v>46.705300000000001</v>
      </c>
      <c r="N892">
        <v>69.346199999999996</v>
      </c>
      <c r="O892">
        <v>4.2211999999999996</v>
      </c>
      <c r="P892">
        <v>1.7064000000000001E-4</v>
      </c>
      <c r="Q892">
        <v>9.4508000000000005E-4</v>
      </c>
      <c r="R892" s="2">
        <v>7.8800000000000004E-5</v>
      </c>
      <c r="S892" s="2">
        <v>0</v>
      </c>
      <c r="T892" s="2">
        <v>1.8377000000000001E-4</v>
      </c>
      <c r="U892">
        <v>76184</v>
      </c>
    </row>
    <row r="893" spans="1:21" x14ac:dyDescent="0.2">
      <c r="A893">
        <v>2590</v>
      </c>
      <c r="B893">
        <v>3</v>
      </c>
      <c r="C893">
        <v>35</v>
      </c>
      <c r="D893">
        <v>4</v>
      </c>
      <c r="E893">
        <v>150</v>
      </c>
      <c r="F893">
        <v>47.605800000000002</v>
      </c>
      <c r="G893" s="2">
        <v>5.16085E-4</v>
      </c>
      <c r="H893" s="2">
        <v>2.15035E-4</v>
      </c>
      <c r="I893" s="2">
        <v>4.3000000000000002E-5</v>
      </c>
      <c r="J893" s="2">
        <v>0</v>
      </c>
      <c r="K893" s="2">
        <v>0</v>
      </c>
      <c r="L893">
        <v>2.5159129999999998E-3</v>
      </c>
      <c r="M893">
        <v>69.517200000000003</v>
      </c>
      <c r="N893">
        <v>67.076899999999995</v>
      </c>
      <c r="O893">
        <v>3.4102999999999999</v>
      </c>
      <c r="P893">
        <v>3.4405599999999997E-4</v>
      </c>
      <c r="Q893">
        <v>1.0107E-3</v>
      </c>
      <c r="R893" s="2">
        <v>1.29021E-4</v>
      </c>
      <c r="S893" s="2">
        <v>0</v>
      </c>
      <c r="T893" s="2">
        <v>0</v>
      </c>
      <c r="U893">
        <v>46504</v>
      </c>
    </row>
    <row r="894" spans="1:21" x14ac:dyDescent="0.2">
      <c r="A894">
        <v>2591</v>
      </c>
      <c r="B894">
        <v>6</v>
      </c>
      <c r="C894">
        <v>27</v>
      </c>
      <c r="D894">
        <v>28</v>
      </c>
      <c r="E894">
        <v>1300</v>
      </c>
      <c r="F894">
        <v>191.29259999999999</v>
      </c>
      <c r="G894" s="2">
        <v>1.9519623E-2</v>
      </c>
      <c r="H894" s="2">
        <v>4.47856E-4</v>
      </c>
      <c r="I894" s="2">
        <v>6.2000000000000003E-5</v>
      </c>
      <c r="J894" s="2">
        <v>6.8900000000000001E-6</v>
      </c>
      <c r="K894" s="2">
        <v>2.41153E-4</v>
      </c>
      <c r="L894">
        <v>4.0927130000000004E-3</v>
      </c>
      <c r="M894">
        <v>50.515999999999998</v>
      </c>
      <c r="N894">
        <v>56.006700000000002</v>
      </c>
      <c r="O894">
        <v>4.0875000000000004</v>
      </c>
      <c r="P894">
        <v>1.79142E-4</v>
      </c>
      <c r="Q894">
        <v>6.0632999999999998E-4</v>
      </c>
      <c r="R894" s="2">
        <v>4.1300000000000001E-5</v>
      </c>
      <c r="S894" s="2">
        <v>9.6500000000000001E-5</v>
      </c>
      <c r="T894" s="2">
        <v>8.9599999999999996E-5</v>
      </c>
      <c r="U894">
        <v>145136</v>
      </c>
    </row>
    <row r="895" spans="1:21" x14ac:dyDescent="0.2">
      <c r="A895">
        <v>2592</v>
      </c>
      <c r="B895">
        <v>5</v>
      </c>
      <c r="C895">
        <v>20</v>
      </c>
      <c r="D895">
        <v>28</v>
      </c>
      <c r="E895">
        <v>1500</v>
      </c>
      <c r="F895">
        <v>186.42779999999999</v>
      </c>
      <c r="G895" s="2">
        <v>1.3063852000000001E-2</v>
      </c>
      <c r="H895" s="2">
        <v>3.09959E-4</v>
      </c>
      <c r="I895" s="2">
        <v>6.3800000000000006E-5</v>
      </c>
      <c r="J895" s="2">
        <v>5.4698599999999996E-4</v>
      </c>
      <c r="K895" s="2">
        <v>2.4614400000000001E-4</v>
      </c>
      <c r="L895">
        <v>4.2300259999999996E-3</v>
      </c>
      <c r="M895">
        <v>30.358499999999999</v>
      </c>
      <c r="N895">
        <v>47.5259</v>
      </c>
      <c r="O895">
        <v>5.2111999999999998</v>
      </c>
      <c r="P895">
        <v>3.09959E-4</v>
      </c>
      <c r="Q895">
        <v>8.7518000000000003E-4</v>
      </c>
      <c r="R895" s="2">
        <v>8.2000000000000001E-5</v>
      </c>
      <c r="S895" s="2">
        <v>0</v>
      </c>
      <c r="T895" s="2">
        <v>4.5599999999999997E-5</v>
      </c>
      <c r="U895">
        <v>109692</v>
      </c>
    </row>
    <row r="896" spans="1:21" x14ac:dyDescent="0.2">
      <c r="A896">
        <v>2602</v>
      </c>
      <c r="B896">
        <v>5</v>
      </c>
      <c r="C896">
        <v>21</v>
      </c>
      <c r="D896">
        <v>6</v>
      </c>
      <c r="E896">
        <v>200</v>
      </c>
      <c r="F896">
        <v>111.5274</v>
      </c>
      <c r="G896" s="2">
        <v>1.85344E-3</v>
      </c>
      <c r="H896" s="2">
        <v>2.7738600000000002E-4</v>
      </c>
      <c r="I896" s="2">
        <v>2.5199999999999999E-5</v>
      </c>
      <c r="J896" s="2">
        <v>0</v>
      </c>
      <c r="K896" s="2">
        <v>5.0399999999999999E-5</v>
      </c>
      <c r="L896">
        <v>3.7447040000000002E-3</v>
      </c>
      <c r="M896">
        <v>40.8108</v>
      </c>
      <c r="N896">
        <v>60.3367</v>
      </c>
      <c r="O896">
        <v>5.1784999999999997</v>
      </c>
      <c r="P896">
        <v>3.5303599999999999E-4</v>
      </c>
      <c r="Q896">
        <v>8.9519999999999997E-4</v>
      </c>
      <c r="R896" s="2">
        <v>8.8300000000000005E-5</v>
      </c>
      <c r="S896" s="2">
        <v>3.0260200000000001E-4</v>
      </c>
      <c r="T896" s="2">
        <v>2.0173000000000001E-4</v>
      </c>
      <c r="U896">
        <v>79312</v>
      </c>
    </row>
    <row r="897" spans="1:21" x14ac:dyDescent="0.2">
      <c r="A897">
        <v>2606</v>
      </c>
      <c r="B897">
        <v>6</v>
      </c>
      <c r="C897">
        <v>22</v>
      </c>
      <c r="D897">
        <v>84</v>
      </c>
      <c r="E897">
        <v>800</v>
      </c>
      <c r="F897">
        <v>250.29900000000001</v>
      </c>
      <c r="G897" s="2">
        <v>2.4904020999999998E-2</v>
      </c>
      <c r="H897" s="2">
        <v>1.1921600000000001E-3</v>
      </c>
      <c r="I897" s="2">
        <v>1.01031E-4</v>
      </c>
      <c r="J897" s="2">
        <v>2.22267E-4</v>
      </c>
      <c r="K897" s="2">
        <v>3.4350400000000001E-4</v>
      </c>
      <c r="L897">
        <v>4.4453419999999997E-3</v>
      </c>
      <c r="M897">
        <v>28.0091</v>
      </c>
      <c r="N897">
        <v>43.127299999999998</v>
      </c>
      <c r="O897">
        <v>5.1635999999999997</v>
      </c>
      <c r="P897">
        <v>2.8288500000000003E-4</v>
      </c>
      <c r="Q897">
        <v>8.4866E-4</v>
      </c>
      <c r="R897" s="2">
        <v>7.0699999999999997E-5</v>
      </c>
      <c r="S897" s="2">
        <v>0</v>
      </c>
      <c r="T897" s="2">
        <v>7.1732000000000002E-4</v>
      </c>
      <c r="U897">
        <v>98980</v>
      </c>
    </row>
    <row r="898" spans="1:21" x14ac:dyDescent="0.2">
      <c r="A898">
        <v>2610</v>
      </c>
      <c r="B898">
        <v>4</v>
      </c>
      <c r="C898">
        <v>23</v>
      </c>
      <c r="D898">
        <v>12</v>
      </c>
      <c r="E898">
        <v>450</v>
      </c>
      <c r="F898">
        <v>142.5444</v>
      </c>
      <c r="G898" s="2">
        <v>4.0428970000000002E-3</v>
      </c>
      <c r="H898" s="2">
        <v>2.34062E-4</v>
      </c>
      <c r="I898" s="2">
        <v>1.2767E-4</v>
      </c>
      <c r="J898" s="2">
        <v>6.3800000000000006E-5</v>
      </c>
      <c r="K898" s="2">
        <v>1.3618180000000001E-3</v>
      </c>
      <c r="L898">
        <v>2.7661930000000001E-3</v>
      </c>
      <c r="M898">
        <v>33.023299999999999</v>
      </c>
      <c r="N898">
        <v>54.246200000000002</v>
      </c>
      <c r="O898">
        <v>8.2462</v>
      </c>
      <c r="P898">
        <v>4.0429000000000002E-4</v>
      </c>
      <c r="Q898">
        <v>7.0219E-4</v>
      </c>
      <c r="R898" s="2">
        <v>1.0639199999999999E-4</v>
      </c>
      <c r="S898" s="2">
        <v>0</v>
      </c>
      <c r="T898" s="2">
        <v>0</v>
      </c>
      <c r="U898">
        <v>46996</v>
      </c>
    </row>
    <row r="899" spans="1:21" x14ac:dyDescent="0.2">
      <c r="A899">
        <v>2612</v>
      </c>
      <c r="B899">
        <v>5</v>
      </c>
      <c r="C899">
        <v>23</v>
      </c>
      <c r="D899">
        <v>42</v>
      </c>
      <c r="E899">
        <v>2000</v>
      </c>
      <c r="F899">
        <v>249.31979999999999</v>
      </c>
      <c r="G899" s="2">
        <v>2.3913792E-2</v>
      </c>
      <c r="H899" s="2">
        <v>2.33725E-4</v>
      </c>
      <c r="I899" s="2">
        <v>7.3800000000000005E-5</v>
      </c>
      <c r="J899" s="2">
        <v>4.9200000000000003E-5</v>
      </c>
      <c r="K899" s="2">
        <v>7.1347700000000001E-4</v>
      </c>
      <c r="L899">
        <v>3.432072E-3</v>
      </c>
      <c r="M899">
        <v>39.266199999999998</v>
      </c>
      <c r="N899">
        <v>50.537599999999998</v>
      </c>
      <c r="O899">
        <v>6.7563000000000004</v>
      </c>
      <c r="P899">
        <v>3.1983499999999998E-4</v>
      </c>
      <c r="Q899">
        <v>7.7497999999999998E-4</v>
      </c>
      <c r="R899" s="2">
        <v>9.8400000000000007E-5</v>
      </c>
      <c r="S899" s="2">
        <v>0</v>
      </c>
      <c r="T899" s="2">
        <v>0</v>
      </c>
      <c r="U899">
        <v>81292</v>
      </c>
    </row>
    <row r="900" spans="1:21" x14ac:dyDescent="0.2">
      <c r="A900">
        <v>2613</v>
      </c>
      <c r="B900">
        <v>5</v>
      </c>
      <c r="C900">
        <v>22</v>
      </c>
      <c r="D900">
        <v>14</v>
      </c>
      <c r="E900">
        <v>1000</v>
      </c>
      <c r="F900">
        <v>136.42019999999999</v>
      </c>
      <c r="G900" s="2">
        <v>1.9941799999999999E-3</v>
      </c>
      <c r="H900" s="2">
        <v>5.04964E-4</v>
      </c>
      <c r="I900" s="2">
        <v>2.5700000000000001E-5</v>
      </c>
      <c r="J900" s="2">
        <v>1.11263E-4</v>
      </c>
      <c r="K900" s="2">
        <v>1.497775E-3</v>
      </c>
      <c r="L900">
        <v>3.432044E-3</v>
      </c>
      <c r="M900">
        <v>42.49</v>
      </c>
      <c r="N900">
        <v>59.381500000000003</v>
      </c>
      <c r="O900">
        <v>7.1121999999999996</v>
      </c>
      <c r="P900">
        <v>2.0540900000000001E-4</v>
      </c>
      <c r="Q900">
        <v>1.7459999999999999E-3</v>
      </c>
      <c r="R900" s="2">
        <v>8.5599999999999994E-5</v>
      </c>
      <c r="S900" s="2">
        <v>4.2799999999999997E-5</v>
      </c>
      <c r="T900" s="2">
        <v>1.6262000000000001E-4</v>
      </c>
      <c r="U900">
        <v>116840</v>
      </c>
    </row>
    <row r="901" spans="1:21" x14ac:dyDescent="0.2">
      <c r="A901">
        <v>2614</v>
      </c>
      <c r="B901">
        <v>4</v>
      </c>
      <c r="C901">
        <v>20</v>
      </c>
      <c r="D901">
        <v>24</v>
      </c>
      <c r="E901">
        <v>1145</v>
      </c>
      <c r="F901">
        <v>174.62700000000001</v>
      </c>
      <c r="G901" s="2">
        <v>1.5788008999999999E-2</v>
      </c>
      <c r="H901" s="2">
        <v>3.4775399999999998E-4</v>
      </c>
      <c r="I901" s="2">
        <v>1.7387699999999999E-4</v>
      </c>
      <c r="J901" s="2">
        <v>3.4799999999999999E-5</v>
      </c>
      <c r="K901" s="2">
        <v>5.9118099999999998E-4</v>
      </c>
      <c r="L901">
        <v>3.1297819999999998E-3</v>
      </c>
      <c r="M901">
        <v>49.303400000000003</v>
      </c>
      <c r="N901">
        <v>62.355600000000003</v>
      </c>
      <c r="O901">
        <v>5.5777999999999999</v>
      </c>
      <c r="P901">
        <v>6.25956E-4</v>
      </c>
      <c r="Q901">
        <v>8.3460999999999995E-4</v>
      </c>
      <c r="R901" s="2">
        <v>1.04326E-4</v>
      </c>
      <c r="S901" s="2">
        <v>0</v>
      </c>
      <c r="T901" s="2">
        <v>0</v>
      </c>
      <c r="U901">
        <v>28756</v>
      </c>
    </row>
    <row r="902" spans="1:21" x14ac:dyDescent="0.2">
      <c r="A902">
        <v>2618</v>
      </c>
      <c r="B902">
        <v>2</v>
      </c>
      <c r="C902">
        <v>22</v>
      </c>
      <c r="D902">
        <v>20</v>
      </c>
      <c r="E902">
        <v>700</v>
      </c>
      <c r="F902">
        <v>94.083600000000004</v>
      </c>
      <c r="G902" s="2">
        <v>8.4521900000000003E-4</v>
      </c>
      <c r="H902" s="2">
        <v>2.1130500000000001E-4</v>
      </c>
      <c r="I902" s="2">
        <v>7.9200000000000001E-5</v>
      </c>
      <c r="J902" s="2">
        <v>0</v>
      </c>
      <c r="K902" s="2">
        <v>4.2261000000000002E-4</v>
      </c>
      <c r="L902">
        <v>3.4865289999999999E-3</v>
      </c>
      <c r="M902">
        <v>22.9313</v>
      </c>
      <c r="N902">
        <v>59.757599999999996</v>
      </c>
      <c r="O902">
        <v>6.8635999999999999</v>
      </c>
      <c r="P902">
        <v>4.49023E-4</v>
      </c>
      <c r="Q902">
        <v>6.8674000000000003E-4</v>
      </c>
      <c r="R902" s="2">
        <v>5.2800000000000003E-5</v>
      </c>
      <c r="S902" s="2">
        <v>0</v>
      </c>
      <c r="T902" s="2">
        <v>0</v>
      </c>
      <c r="U902">
        <v>37860</v>
      </c>
    </row>
    <row r="903" spans="1:21" x14ac:dyDescent="0.2">
      <c r="A903">
        <v>2622</v>
      </c>
      <c r="B903">
        <v>5</v>
      </c>
      <c r="C903">
        <v>20</v>
      </c>
      <c r="D903">
        <v>12</v>
      </c>
      <c r="E903">
        <v>700</v>
      </c>
      <c r="F903">
        <v>91.772999999999996</v>
      </c>
      <c r="G903" s="2">
        <v>3.7917430000000002E-3</v>
      </c>
      <c r="H903" s="2">
        <v>4.9309699999999996E-4</v>
      </c>
      <c r="I903" s="2">
        <v>6.7999999999999999E-5</v>
      </c>
      <c r="J903" s="2">
        <v>5.1E-5</v>
      </c>
      <c r="K903" s="2">
        <v>8.5000000000000006E-5</v>
      </c>
      <c r="L903">
        <v>3.502687E-3</v>
      </c>
      <c r="M903">
        <v>26.946300000000001</v>
      </c>
      <c r="N903">
        <v>59.844700000000003</v>
      </c>
      <c r="O903">
        <v>4.0388000000000002</v>
      </c>
      <c r="P903">
        <v>2.3804699999999999E-4</v>
      </c>
      <c r="Q903">
        <v>1.2072000000000001E-3</v>
      </c>
      <c r="R903" s="2">
        <v>1.3602699999999999E-4</v>
      </c>
      <c r="S903" s="2">
        <v>1.0202E-4</v>
      </c>
      <c r="T903" s="2">
        <v>6.7999999999999999E-5</v>
      </c>
      <c r="U903">
        <v>58812</v>
      </c>
    </row>
    <row r="904" spans="1:21" x14ac:dyDescent="0.2">
      <c r="A904">
        <v>2624</v>
      </c>
      <c r="B904">
        <v>5</v>
      </c>
      <c r="C904">
        <v>25</v>
      </c>
      <c r="D904">
        <v>8</v>
      </c>
      <c r="E904">
        <v>350</v>
      </c>
      <c r="F904">
        <v>86.467799999999997</v>
      </c>
      <c r="G904" s="2">
        <v>1.0356569999999999E-3</v>
      </c>
      <c r="H904" s="2">
        <v>2.0713099999999999E-4</v>
      </c>
      <c r="I904" s="2">
        <v>3.0700000000000001E-5</v>
      </c>
      <c r="J904" s="2">
        <v>0</v>
      </c>
      <c r="K904" s="2">
        <v>1.7644500000000001E-4</v>
      </c>
      <c r="L904">
        <v>3.0072419999999998E-3</v>
      </c>
      <c r="M904">
        <v>47.488500000000002</v>
      </c>
      <c r="N904">
        <v>68.724500000000006</v>
      </c>
      <c r="O904">
        <v>5.3929</v>
      </c>
      <c r="P904">
        <v>2.6083200000000001E-4</v>
      </c>
      <c r="Q904">
        <v>1.8795000000000001E-3</v>
      </c>
      <c r="R904" s="2">
        <v>5.3699999999999997E-5</v>
      </c>
      <c r="S904" s="2">
        <v>1.7644500000000001E-4</v>
      </c>
      <c r="T904" s="2">
        <v>1.0280000000000001E-3</v>
      </c>
      <c r="U904">
        <v>130352</v>
      </c>
    </row>
    <row r="905" spans="1:21" x14ac:dyDescent="0.2">
      <c r="A905">
        <v>2625</v>
      </c>
      <c r="B905">
        <v>2</v>
      </c>
      <c r="C905">
        <v>17</v>
      </c>
      <c r="D905">
        <v>16</v>
      </c>
      <c r="E905">
        <v>650</v>
      </c>
      <c r="F905">
        <v>80.623199999999997</v>
      </c>
      <c r="G905" s="2">
        <v>7.6125100000000001E-4</v>
      </c>
      <c r="H905" s="2">
        <v>2.92789E-4</v>
      </c>
      <c r="I905" s="2">
        <v>3.3500000000000001E-5</v>
      </c>
      <c r="J905" s="2">
        <v>6.69E-5</v>
      </c>
      <c r="K905" s="2">
        <v>2.7605799999999998E-4</v>
      </c>
      <c r="L905">
        <v>2.6267360000000002E-3</v>
      </c>
      <c r="M905">
        <v>38.581499999999998</v>
      </c>
      <c r="N905">
        <v>66.993600000000001</v>
      </c>
      <c r="O905">
        <v>5.7961999999999998</v>
      </c>
      <c r="P905">
        <v>2.175E-4</v>
      </c>
      <c r="Q905">
        <v>5.9394000000000005E-4</v>
      </c>
      <c r="R905" s="2">
        <v>7.5300000000000001E-5</v>
      </c>
      <c r="S905" s="2">
        <v>3.4298100000000002E-4</v>
      </c>
      <c r="T905" s="2">
        <v>3.2624999999999999E-4</v>
      </c>
      <c r="U905">
        <v>119540</v>
      </c>
    </row>
    <row r="906" spans="1:21" x14ac:dyDescent="0.2">
      <c r="A906">
        <v>2626</v>
      </c>
      <c r="B906">
        <v>3</v>
      </c>
      <c r="C906">
        <v>29</v>
      </c>
      <c r="D906">
        <v>10</v>
      </c>
      <c r="E906">
        <v>366</v>
      </c>
      <c r="F906">
        <v>72.703199999999995</v>
      </c>
      <c r="G906" s="2">
        <v>8.2865900000000004E-4</v>
      </c>
      <c r="H906" s="2">
        <v>1.9122900000000001E-4</v>
      </c>
      <c r="I906" s="2">
        <v>8.5000000000000006E-5</v>
      </c>
      <c r="J906" s="2">
        <v>0</v>
      </c>
      <c r="K906" s="2">
        <v>1.2748600000000001E-4</v>
      </c>
      <c r="L906">
        <v>2.5072240000000002E-3</v>
      </c>
      <c r="M906">
        <v>57.675199999999997</v>
      </c>
      <c r="N906">
        <v>64.745800000000003</v>
      </c>
      <c r="O906">
        <v>5.3220000000000001</v>
      </c>
      <c r="P906">
        <v>1.9122900000000001E-4</v>
      </c>
      <c r="Q906">
        <v>1.6785999999999999E-3</v>
      </c>
      <c r="R906" s="2">
        <v>1.0623799999999999E-4</v>
      </c>
      <c r="S906" s="2">
        <v>0</v>
      </c>
      <c r="T906" s="2">
        <v>0</v>
      </c>
      <c r="U906">
        <v>47064</v>
      </c>
    </row>
    <row r="907" spans="1:21" x14ac:dyDescent="0.2">
      <c r="A907">
        <v>2633</v>
      </c>
      <c r="B907">
        <v>4</v>
      </c>
      <c r="C907">
        <v>18</v>
      </c>
      <c r="D907">
        <v>8</v>
      </c>
      <c r="E907">
        <v>500</v>
      </c>
      <c r="F907">
        <v>154.7022</v>
      </c>
      <c r="G907" s="2">
        <v>2.1669409999999999E-3</v>
      </c>
      <c r="H907" s="2">
        <v>4.9117300000000002E-4</v>
      </c>
      <c r="I907" s="2">
        <v>7.2200000000000007E-5</v>
      </c>
      <c r="J907" s="2">
        <v>6.4999999999999994E-5</v>
      </c>
      <c r="K907" s="2">
        <v>2.1699999999999999E-5</v>
      </c>
      <c r="L907">
        <v>4.8106090000000004E-3</v>
      </c>
      <c r="M907">
        <v>21.816500000000001</v>
      </c>
      <c r="N907">
        <v>35.8018</v>
      </c>
      <c r="O907">
        <v>5.5735999999999999</v>
      </c>
      <c r="P907">
        <v>3.0337199999999999E-4</v>
      </c>
      <c r="Q907">
        <v>1.0762E-3</v>
      </c>
      <c r="R907" s="2">
        <v>4.3300000000000002E-5</v>
      </c>
      <c r="S907" s="2">
        <v>5.7800000000000002E-5</v>
      </c>
      <c r="T907" s="2">
        <v>0</v>
      </c>
      <c r="U907">
        <v>138444</v>
      </c>
    </row>
    <row r="908" spans="1:21" x14ac:dyDescent="0.2">
      <c r="A908">
        <v>2635</v>
      </c>
      <c r="B908">
        <v>4</v>
      </c>
      <c r="C908">
        <v>24</v>
      </c>
      <c r="D908">
        <v>28</v>
      </c>
      <c r="E908">
        <v>600</v>
      </c>
      <c r="F908">
        <v>69.998400000000004</v>
      </c>
      <c r="G908" s="2">
        <v>2.4857120000000002E-3</v>
      </c>
      <c r="H908" s="2">
        <v>2.15298E-4</v>
      </c>
      <c r="I908" s="2">
        <v>7.8300000000000006E-5</v>
      </c>
      <c r="J908" s="2">
        <v>5.8699999999999997E-5</v>
      </c>
      <c r="K908" s="2">
        <v>1.17435E-4</v>
      </c>
      <c r="L908">
        <v>2.4857120000000002E-3</v>
      </c>
      <c r="M908">
        <v>53.206299999999999</v>
      </c>
      <c r="N908">
        <v>67.685000000000002</v>
      </c>
      <c r="O908">
        <v>4.3700999999999999</v>
      </c>
      <c r="P908">
        <v>2.3487000000000001E-4</v>
      </c>
      <c r="Q908">
        <v>4.6974000000000001E-4</v>
      </c>
      <c r="R908" s="2">
        <v>9.7899999999999994E-5</v>
      </c>
      <c r="S908" s="2">
        <v>3.9100000000000002E-5</v>
      </c>
      <c r="T908" s="2">
        <v>1.3700999999999999E-4</v>
      </c>
      <c r="U908">
        <v>51092</v>
      </c>
    </row>
    <row r="909" spans="1:21" x14ac:dyDescent="0.2">
      <c r="A909">
        <v>2639</v>
      </c>
      <c r="B909">
        <v>2</v>
      </c>
      <c r="C909">
        <v>23</v>
      </c>
      <c r="D909">
        <v>4</v>
      </c>
      <c r="E909">
        <v>800</v>
      </c>
      <c r="F909">
        <v>63.738599999999998</v>
      </c>
      <c r="G909" s="2">
        <v>4.83108E-4</v>
      </c>
      <c r="H909" s="2">
        <v>5.0000000000000002E-5</v>
      </c>
      <c r="I909" s="2">
        <v>1.6699999999999999E-5</v>
      </c>
      <c r="J909" s="2">
        <v>0</v>
      </c>
      <c r="K909" s="2">
        <v>4.9976700000000003E-4</v>
      </c>
      <c r="L909">
        <v>1.849137E-3</v>
      </c>
      <c r="M909">
        <v>53.636400000000002</v>
      </c>
      <c r="N909">
        <v>89.261300000000006</v>
      </c>
      <c r="O909">
        <v>6.4595000000000002</v>
      </c>
      <c r="P909">
        <v>2.1656600000000001E-4</v>
      </c>
      <c r="Q909">
        <v>1.1994E-3</v>
      </c>
      <c r="R909" s="2">
        <v>1.16612E-4</v>
      </c>
      <c r="S909" s="2">
        <v>0</v>
      </c>
      <c r="T909" s="2">
        <v>0</v>
      </c>
      <c r="U909">
        <v>60028</v>
      </c>
    </row>
    <row r="910" spans="1:21" x14ac:dyDescent="0.2">
      <c r="A910">
        <v>2642</v>
      </c>
      <c r="B910">
        <v>6</v>
      </c>
      <c r="C910">
        <v>19</v>
      </c>
      <c r="D910">
        <v>14</v>
      </c>
      <c r="E910">
        <v>600</v>
      </c>
      <c r="F910">
        <v>129.62880000000001</v>
      </c>
      <c r="G910" s="2">
        <v>2.6964559999999999E-3</v>
      </c>
      <c r="H910" s="2">
        <v>3.3268000000000002E-4</v>
      </c>
      <c r="I910" s="2">
        <v>5.2500000000000002E-5</v>
      </c>
      <c r="J910" s="2">
        <v>1.75095E-4</v>
      </c>
      <c r="K910" s="2">
        <v>5.0777400000000001E-4</v>
      </c>
      <c r="L910">
        <v>5.165289E-3</v>
      </c>
      <c r="M910">
        <v>35.360500000000002</v>
      </c>
      <c r="N910">
        <v>44.257599999999996</v>
      </c>
      <c r="O910">
        <v>3.9897999999999998</v>
      </c>
      <c r="P910">
        <v>5.4279299999999996E-4</v>
      </c>
      <c r="Q910">
        <v>1.9610999999999999E-3</v>
      </c>
      <c r="R910" s="2">
        <v>1.2256600000000001E-4</v>
      </c>
      <c r="S910" s="2">
        <v>0</v>
      </c>
      <c r="T910" s="2">
        <v>6.9999999999999994E-5</v>
      </c>
      <c r="U910">
        <v>57112</v>
      </c>
    </row>
    <row r="911" spans="1:21" x14ac:dyDescent="0.2">
      <c r="A911">
        <v>2644</v>
      </c>
      <c r="B911">
        <v>5</v>
      </c>
      <c r="C911">
        <v>24</v>
      </c>
      <c r="D911">
        <v>6</v>
      </c>
      <c r="E911">
        <v>700</v>
      </c>
      <c r="F911">
        <v>72.459000000000003</v>
      </c>
      <c r="G911" s="2">
        <v>5.1012400000000004E-4</v>
      </c>
      <c r="H911" s="2">
        <v>9.8099999999999999E-5</v>
      </c>
      <c r="I911" s="2">
        <v>5.8900000000000002E-5</v>
      </c>
      <c r="J911" s="2">
        <v>5.8900000000000002E-5</v>
      </c>
      <c r="K911" s="2">
        <v>5.8900000000000002E-5</v>
      </c>
      <c r="L911">
        <v>2.2955580000000001E-3</v>
      </c>
      <c r="M911">
        <v>28.344799999999999</v>
      </c>
      <c r="N911">
        <v>82.837599999999995</v>
      </c>
      <c r="O911">
        <v>5.8803000000000001</v>
      </c>
      <c r="P911">
        <v>3.33543E-4</v>
      </c>
      <c r="Q911">
        <v>9.4176999999999998E-4</v>
      </c>
      <c r="R911" s="2">
        <v>9.8099999999999999E-5</v>
      </c>
      <c r="S911" s="2">
        <v>0</v>
      </c>
      <c r="T911" s="2">
        <v>2.1582E-4</v>
      </c>
      <c r="U911">
        <v>50968</v>
      </c>
    </row>
    <row r="912" spans="1:21" x14ac:dyDescent="0.2">
      <c r="A912">
        <v>2646</v>
      </c>
      <c r="B912">
        <v>3</v>
      </c>
      <c r="C912">
        <v>22</v>
      </c>
      <c r="D912">
        <v>4</v>
      </c>
      <c r="E912">
        <v>400</v>
      </c>
      <c r="F912">
        <v>158.3544</v>
      </c>
      <c r="G912" s="2">
        <v>1.2498858E-2</v>
      </c>
      <c r="H912" s="2">
        <v>3.65597E-4</v>
      </c>
      <c r="I912" s="2">
        <v>2.2799999999999999E-5</v>
      </c>
      <c r="J912" s="2">
        <v>0</v>
      </c>
      <c r="K912" s="2">
        <v>3.65597E-4</v>
      </c>
      <c r="L912">
        <v>3.2332509999999999E-3</v>
      </c>
      <c r="M912">
        <v>41.659599999999998</v>
      </c>
      <c r="N912">
        <v>65.413399999999996</v>
      </c>
      <c r="O912">
        <v>5.7667999999999999</v>
      </c>
      <c r="P912">
        <v>2.62773E-4</v>
      </c>
      <c r="Q912">
        <v>1.2681999999999999E-3</v>
      </c>
      <c r="R912" s="2">
        <v>6.8499999999999998E-5</v>
      </c>
      <c r="S912" s="2">
        <v>0</v>
      </c>
      <c r="T912" s="2">
        <v>0</v>
      </c>
      <c r="U912">
        <v>87528</v>
      </c>
    </row>
    <row r="913" spans="1:21" x14ac:dyDescent="0.2">
      <c r="A913">
        <v>2649</v>
      </c>
      <c r="B913">
        <v>4</v>
      </c>
      <c r="C913">
        <v>23</v>
      </c>
      <c r="D913">
        <v>10</v>
      </c>
      <c r="E913">
        <v>300</v>
      </c>
      <c r="F913">
        <v>80.275199999999998</v>
      </c>
      <c r="G913" s="2">
        <v>1.020534E-3</v>
      </c>
      <c r="H913" s="2">
        <v>2.39671E-4</v>
      </c>
      <c r="I913" s="2">
        <v>1.5500000000000001E-5</v>
      </c>
      <c r="J913" s="2">
        <v>8.7600000000000002E-5</v>
      </c>
      <c r="K913" s="2">
        <v>9.0199999999999997E-5</v>
      </c>
      <c r="L913">
        <v>3.0281010000000001E-3</v>
      </c>
      <c r="M913">
        <v>77.025599999999997</v>
      </c>
      <c r="N913">
        <v>70.757400000000004</v>
      </c>
      <c r="O913">
        <v>5.2834000000000003</v>
      </c>
      <c r="P913">
        <v>1.4947199999999999E-4</v>
      </c>
      <c r="Q913">
        <v>1.1597000000000001E-3</v>
      </c>
      <c r="R913" s="2">
        <v>2.83E-5</v>
      </c>
      <c r="S913" s="2">
        <v>4.6903299999999999E-4</v>
      </c>
      <c r="T913" s="2">
        <v>1.1313E-3</v>
      </c>
      <c r="U913">
        <v>388032</v>
      </c>
    </row>
    <row r="914" spans="1:21" x14ac:dyDescent="0.2">
      <c r="A914">
        <v>2652</v>
      </c>
      <c r="B914">
        <v>6</v>
      </c>
      <c r="C914">
        <v>20</v>
      </c>
      <c r="D914">
        <v>20</v>
      </c>
      <c r="E914">
        <v>1260</v>
      </c>
      <c r="F914">
        <v>187.63079999999999</v>
      </c>
      <c r="G914" s="2">
        <v>1.0865219000000001E-2</v>
      </c>
      <c r="H914" s="2">
        <v>1.191868E-3</v>
      </c>
      <c r="I914" s="2">
        <v>3.0800000000000003E-5</v>
      </c>
      <c r="J914" s="2">
        <v>5.844E-4</v>
      </c>
      <c r="K914" s="2">
        <v>1.6147899999999999E-4</v>
      </c>
      <c r="L914">
        <v>3.8524240000000001E-3</v>
      </c>
      <c r="M914">
        <v>21.08</v>
      </c>
      <c r="N914">
        <v>45.7166</v>
      </c>
      <c r="O914">
        <v>6.5928000000000004</v>
      </c>
      <c r="P914">
        <v>2.3837399999999999E-4</v>
      </c>
      <c r="Q914">
        <v>8.7659999999999995E-4</v>
      </c>
      <c r="R914" s="2">
        <v>4.6100000000000002E-5</v>
      </c>
      <c r="S914" s="2">
        <v>2.3099999999999999E-5</v>
      </c>
      <c r="T914" s="2">
        <v>3.0800000000000003E-5</v>
      </c>
      <c r="U914">
        <v>130048</v>
      </c>
    </row>
    <row r="915" spans="1:21" x14ac:dyDescent="0.2">
      <c r="A915">
        <v>2653</v>
      </c>
      <c r="B915">
        <v>4</v>
      </c>
      <c r="C915">
        <v>17</v>
      </c>
      <c r="D915">
        <v>30</v>
      </c>
      <c r="E915">
        <v>450</v>
      </c>
      <c r="F915">
        <v>72.212400000000002</v>
      </c>
      <c r="G915" s="2">
        <v>1.6920139999999999E-3</v>
      </c>
      <c r="H915" s="2">
        <v>5.9700000000000001E-5</v>
      </c>
      <c r="I915" s="2">
        <v>3.9799999999999998E-5</v>
      </c>
      <c r="J915" s="2">
        <v>0</v>
      </c>
      <c r="K915" s="2">
        <v>1.9906000000000001E-4</v>
      </c>
      <c r="L915">
        <v>2.5280680000000001E-3</v>
      </c>
      <c r="M915">
        <v>55.968299999999999</v>
      </c>
      <c r="N915">
        <v>77.354299999999995</v>
      </c>
      <c r="O915">
        <v>4.7873999999999999</v>
      </c>
      <c r="P915">
        <v>2.9859100000000001E-4</v>
      </c>
      <c r="Q915">
        <v>1.1146999999999999E-3</v>
      </c>
      <c r="R915" s="2">
        <v>7.9599999999999997E-5</v>
      </c>
      <c r="S915" s="2">
        <v>0</v>
      </c>
      <c r="T915" s="2">
        <v>9.9500000000000006E-5</v>
      </c>
      <c r="U915">
        <v>50236</v>
      </c>
    </row>
    <row r="916" spans="1:21" x14ac:dyDescent="0.2">
      <c r="A916">
        <v>2655</v>
      </c>
      <c r="B916">
        <v>4</v>
      </c>
      <c r="C916">
        <v>20</v>
      </c>
      <c r="D916">
        <v>6</v>
      </c>
      <c r="E916">
        <v>400</v>
      </c>
      <c r="F916">
        <v>93.566999999999993</v>
      </c>
      <c r="G916" s="2">
        <v>1.8052470000000001E-3</v>
      </c>
      <c r="H916" s="2">
        <v>2.8841199999999999E-4</v>
      </c>
      <c r="I916" s="2">
        <v>1.0699999999999999E-5</v>
      </c>
      <c r="J916" s="2">
        <v>5.3399999999999997E-5</v>
      </c>
      <c r="K916" s="2">
        <v>3.7386800000000002E-4</v>
      </c>
      <c r="L916">
        <v>3.6532219999999998E-3</v>
      </c>
      <c r="M916">
        <v>56.457500000000003</v>
      </c>
      <c r="N916">
        <v>59.660800000000002</v>
      </c>
      <c r="O916">
        <v>4.3479999999999999</v>
      </c>
      <c r="P916">
        <v>2.1363900000000001E-4</v>
      </c>
      <c r="Q916">
        <v>1.7625E-3</v>
      </c>
      <c r="R916" s="2">
        <v>8.5500000000000005E-5</v>
      </c>
      <c r="S916" s="2">
        <v>2.1363900000000001E-4</v>
      </c>
      <c r="T916" s="2">
        <v>1.6023E-4</v>
      </c>
      <c r="U916">
        <v>93616</v>
      </c>
    </row>
    <row r="917" spans="1:21" x14ac:dyDescent="0.2">
      <c r="A917">
        <v>2656</v>
      </c>
      <c r="B917">
        <v>5</v>
      </c>
      <c r="C917">
        <v>21</v>
      </c>
      <c r="D917">
        <v>12</v>
      </c>
      <c r="E917">
        <v>450</v>
      </c>
      <c r="F917">
        <v>147.58799999999999</v>
      </c>
      <c r="G917" s="2">
        <v>4.8115160000000001E-3</v>
      </c>
      <c r="H917" s="2">
        <v>6.0972399999999996E-4</v>
      </c>
      <c r="I917" s="2">
        <v>5.3000000000000001E-5</v>
      </c>
      <c r="J917" s="2">
        <v>1.19294E-4</v>
      </c>
      <c r="K917" s="2">
        <v>2.5184200000000001E-4</v>
      </c>
      <c r="L917">
        <v>4.7054769999999996E-3</v>
      </c>
      <c r="M917">
        <v>40.677999999999997</v>
      </c>
      <c r="N917">
        <v>47.290100000000002</v>
      </c>
      <c r="O917">
        <v>4.7267999999999999</v>
      </c>
      <c r="P917">
        <v>3.8439099999999999E-4</v>
      </c>
      <c r="Q917">
        <v>1.6038000000000001E-3</v>
      </c>
      <c r="R917" s="2">
        <v>9.2800000000000006E-5</v>
      </c>
      <c r="S917" s="2">
        <v>0</v>
      </c>
      <c r="T917" s="2">
        <v>0</v>
      </c>
      <c r="U917">
        <v>75444</v>
      </c>
    </row>
    <row r="918" spans="1:21" x14ac:dyDescent="0.2">
      <c r="A918">
        <v>2657</v>
      </c>
      <c r="B918">
        <v>2</v>
      </c>
      <c r="C918">
        <v>22</v>
      </c>
      <c r="D918">
        <v>12</v>
      </c>
      <c r="E918">
        <v>100</v>
      </c>
      <c r="F918">
        <v>67.855199999999996</v>
      </c>
      <c r="G918" s="2">
        <v>5.9969000000000005E-4</v>
      </c>
      <c r="H918" s="2">
        <v>1.76379E-4</v>
      </c>
      <c r="I918" s="2">
        <v>5.2899999999999998E-5</v>
      </c>
      <c r="J918" s="2">
        <v>8.8200000000000003E-5</v>
      </c>
      <c r="K918" s="2">
        <v>4.5858599999999998E-4</v>
      </c>
      <c r="L918">
        <v>2.5751379999999998E-3</v>
      </c>
      <c r="M918">
        <v>34.069000000000003</v>
      </c>
      <c r="N918">
        <v>76.301400000000001</v>
      </c>
      <c r="O918">
        <v>4.7465999999999999</v>
      </c>
      <c r="P918">
        <v>2.8220699999999998E-4</v>
      </c>
      <c r="Q918">
        <v>7.4078999999999996E-4</v>
      </c>
      <c r="R918" s="2">
        <v>8.8200000000000003E-5</v>
      </c>
      <c r="S918" s="2">
        <v>0</v>
      </c>
      <c r="T918" s="2">
        <v>0</v>
      </c>
      <c r="U918">
        <v>56696</v>
      </c>
    </row>
    <row r="919" spans="1:21" x14ac:dyDescent="0.2">
      <c r="A919">
        <v>2658</v>
      </c>
      <c r="B919">
        <v>5</v>
      </c>
      <c r="C919">
        <v>17</v>
      </c>
      <c r="D919">
        <v>10</v>
      </c>
      <c r="E919">
        <v>300</v>
      </c>
      <c r="F919">
        <v>156.75059999999999</v>
      </c>
      <c r="G919" s="2">
        <v>8.8468309999999994E-3</v>
      </c>
      <c r="H919" s="2">
        <v>4.84155E-4</v>
      </c>
      <c r="I919" s="2">
        <v>5.5000000000000002E-5</v>
      </c>
      <c r="J919" s="2">
        <v>6.6000000000000005E-5</v>
      </c>
      <c r="K919" s="2">
        <v>1.1663730000000001E-3</v>
      </c>
      <c r="L919">
        <v>4.3243839999999997E-3</v>
      </c>
      <c r="M919">
        <v>35.183700000000002</v>
      </c>
      <c r="N919">
        <v>48.844799999999999</v>
      </c>
      <c r="O919">
        <v>4.7378999999999998</v>
      </c>
      <c r="P919">
        <v>2.86092E-4</v>
      </c>
      <c r="Q919">
        <v>9.6831E-4</v>
      </c>
      <c r="R919" s="2">
        <v>7.7000000000000001E-5</v>
      </c>
      <c r="S919" s="2">
        <v>0</v>
      </c>
      <c r="T919" s="2">
        <v>4.7314999999999998E-4</v>
      </c>
      <c r="U919">
        <v>90880</v>
      </c>
    </row>
    <row r="920" spans="1:21" x14ac:dyDescent="0.2">
      <c r="A920">
        <v>2660</v>
      </c>
      <c r="B920">
        <v>5</v>
      </c>
      <c r="C920">
        <v>22</v>
      </c>
      <c r="D920">
        <v>20</v>
      </c>
      <c r="E920">
        <v>800</v>
      </c>
      <c r="F920">
        <v>155.41560000000001</v>
      </c>
      <c r="G920" s="2">
        <v>1.999004E-3</v>
      </c>
      <c r="H920" s="2">
        <v>4.5891500000000001E-4</v>
      </c>
      <c r="I920" s="2">
        <v>3.1099999999999997E-5</v>
      </c>
      <c r="J920" s="2">
        <v>0</v>
      </c>
      <c r="K920" s="2">
        <v>7.2337499999999995E-4</v>
      </c>
      <c r="L920">
        <v>3.7646620000000002E-3</v>
      </c>
      <c r="M920">
        <v>36.687399999999997</v>
      </c>
      <c r="N920">
        <v>46.5124</v>
      </c>
      <c r="O920">
        <v>7.6487999999999996</v>
      </c>
      <c r="P920">
        <v>2.4890300000000003E-4</v>
      </c>
      <c r="Q920">
        <v>1.3534E-3</v>
      </c>
      <c r="R920" s="2">
        <v>5.4400000000000001E-5</v>
      </c>
      <c r="S920" s="2">
        <v>9.02274E-4</v>
      </c>
      <c r="T920" s="2">
        <v>7.3114999999999996E-4</v>
      </c>
      <c r="U920">
        <v>128564</v>
      </c>
    </row>
    <row r="921" spans="1:21" x14ac:dyDescent="0.2">
      <c r="A921">
        <v>2661</v>
      </c>
      <c r="B921">
        <v>2</v>
      </c>
      <c r="C921">
        <v>16</v>
      </c>
      <c r="D921">
        <v>42</v>
      </c>
      <c r="E921">
        <v>900</v>
      </c>
      <c r="F921">
        <v>65.620199999999997</v>
      </c>
      <c r="G921" s="2">
        <v>1.309497E-3</v>
      </c>
      <c r="H921" s="2">
        <v>3.5584100000000002E-4</v>
      </c>
      <c r="I921" s="2">
        <v>4.2700000000000001E-5</v>
      </c>
      <c r="J921" s="2">
        <v>0</v>
      </c>
      <c r="K921" s="2">
        <v>4.1277600000000001E-4</v>
      </c>
      <c r="L921">
        <v>3.34491E-3</v>
      </c>
      <c r="M921">
        <v>59.1282</v>
      </c>
      <c r="N921">
        <v>71.523399999999995</v>
      </c>
      <c r="O921">
        <v>3.3957000000000002</v>
      </c>
      <c r="P921">
        <v>2.98907E-4</v>
      </c>
      <c r="Q921">
        <v>9.2519E-4</v>
      </c>
      <c r="R921" s="2">
        <v>8.5400000000000002E-5</v>
      </c>
      <c r="S921" s="2">
        <v>0</v>
      </c>
      <c r="T921" s="2">
        <v>7.1199999999999996E-5</v>
      </c>
      <c r="U921">
        <v>70256</v>
      </c>
    </row>
    <row r="922" spans="1:21" x14ac:dyDescent="0.2">
      <c r="A922">
        <v>2662</v>
      </c>
      <c r="B922">
        <v>2</v>
      </c>
      <c r="C922">
        <v>43</v>
      </c>
      <c r="D922">
        <v>10</v>
      </c>
      <c r="E922">
        <v>730</v>
      </c>
      <c r="F922">
        <v>86.058599999999998</v>
      </c>
      <c r="G922" s="2">
        <v>5.4240879999999997E-3</v>
      </c>
      <c r="H922" s="2">
        <v>3.2796799999999999E-4</v>
      </c>
      <c r="I922" s="2">
        <v>6.3100000000000002E-5</v>
      </c>
      <c r="J922" s="2">
        <v>2.5199999999999999E-5</v>
      </c>
      <c r="K922" s="2">
        <v>4.5410999999999997E-4</v>
      </c>
      <c r="L922">
        <v>2.5102169999999999E-3</v>
      </c>
      <c r="M922">
        <v>50.060600000000001</v>
      </c>
      <c r="N922">
        <v>79.959800000000001</v>
      </c>
      <c r="O922">
        <v>4.3567999999999998</v>
      </c>
      <c r="P922">
        <v>2.5228300000000001E-4</v>
      </c>
      <c r="Q922">
        <v>6.3071000000000004E-4</v>
      </c>
      <c r="R922" s="2">
        <v>8.8300000000000005E-5</v>
      </c>
      <c r="S922" s="2">
        <v>0</v>
      </c>
      <c r="T922" s="2">
        <v>6.3100000000000002E-5</v>
      </c>
      <c r="U922">
        <v>79276</v>
      </c>
    </row>
    <row r="923" spans="1:21" x14ac:dyDescent="0.2">
      <c r="A923">
        <v>2666</v>
      </c>
      <c r="B923">
        <v>6</v>
      </c>
      <c r="C923">
        <v>21</v>
      </c>
      <c r="D923">
        <v>20</v>
      </c>
      <c r="E923">
        <v>800</v>
      </c>
      <c r="F923">
        <v>178.2396</v>
      </c>
      <c r="G923" s="2">
        <v>3.6595899999999999E-3</v>
      </c>
      <c r="H923" s="2">
        <v>4.31877E-4</v>
      </c>
      <c r="I923" s="2">
        <v>3.4100000000000002E-5</v>
      </c>
      <c r="J923" s="2">
        <v>1.488839E-3</v>
      </c>
      <c r="K923" s="2">
        <v>2.7276399999999999E-4</v>
      </c>
      <c r="L923">
        <v>4.6142659999999997E-3</v>
      </c>
      <c r="M923">
        <v>27.387699999999999</v>
      </c>
      <c r="N923">
        <v>47.940899999999999</v>
      </c>
      <c r="O923">
        <v>6.3792999999999997</v>
      </c>
      <c r="P923">
        <v>2.8413000000000001E-4</v>
      </c>
      <c r="Q923">
        <v>2.5685E-3</v>
      </c>
      <c r="R923" s="2">
        <v>7.9599999999999997E-5</v>
      </c>
      <c r="S923" s="2">
        <v>3.4100000000000002E-5</v>
      </c>
      <c r="T923" s="2">
        <v>0</v>
      </c>
      <c r="U923">
        <v>87988</v>
      </c>
    </row>
    <row r="924" spans="1:21" x14ac:dyDescent="0.2">
      <c r="A924">
        <v>2670</v>
      </c>
      <c r="B924">
        <v>6</v>
      </c>
      <c r="C924">
        <v>20</v>
      </c>
      <c r="D924">
        <v>24</v>
      </c>
      <c r="E924">
        <v>900</v>
      </c>
      <c r="F924">
        <v>156.5256</v>
      </c>
      <c r="G924" s="2">
        <v>5.910953E-3</v>
      </c>
      <c r="H924" s="2">
        <v>7.4041199999999997E-4</v>
      </c>
      <c r="I924" s="2">
        <v>1.11062E-4</v>
      </c>
      <c r="J924" s="2">
        <v>1.23402E-4</v>
      </c>
      <c r="K924" s="2">
        <v>8.6381399999999997E-4</v>
      </c>
      <c r="L924">
        <v>4.9484179999999996E-3</v>
      </c>
      <c r="M924">
        <v>28.95</v>
      </c>
      <c r="N924">
        <v>42.094799999999999</v>
      </c>
      <c r="O924">
        <v>5.4737999999999998</v>
      </c>
      <c r="P924">
        <v>3.4552500000000001E-4</v>
      </c>
      <c r="Q924">
        <v>6.9105000000000002E-4</v>
      </c>
      <c r="R924" s="2">
        <v>6.1699999999999995E-5</v>
      </c>
      <c r="S924" s="2">
        <v>5.4296900000000003E-4</v>
      </c>
      <c r="T924" s="2">
        <v>2.4434000000000001E-3</v>
      </c>
      <c r="U924">
        <v>81036</v>
      </c>
    </row>
    <row r="925" spans="1:21" x14ac:dyDescent="0.2">
      <c r="A925">
        <v>2673</v>
      </c>
      <c r="B925">
        <v>5</v>
      </c>
      <c r="C925">
        <v>28</v>
      </c>
      <c r="D925">
        <v>20</v>
      </c>
      <c r="E925">
        <v>730</v>
      </c>
      <c r="F925">
        <v>111.5724</v>
      </c>
      <c r="G925" s="2">
        <v>2.1610150000000001E-3</v>
      </c>
      <c r="H925" s="2">
        <v>3.1432900000000002E-4</v>
      </c>
      <c r="I925" s="2">
        <v>3.93E-5</v>
      </c>
      <c r="J925" s="2">
        <v>1.17874E-4</v>
      </c>
      <c r="K925" s="2">
        <v>3.4379799999999998E-4</v>
      </c>
      <c r="L925">
        <v>4.1157520000000003E-3</v>
      </c>
      <c r="M925">
        <v>45.138800000000003</v>
      </c>
      <c r="N925">
        <v>50.386600000000001</v>
      </c>
      <c r="O925">
        <v>4.7255000000000003</v>
      </c>
      <c r="P925">
        <v>3.4379799999999998E-4</v>
      </c>
      <c r="Q925">
        <v>1.5127000000000001E-3</v>
      </c>
      <c r="R925" s="2">
        <v>9.8200000000000002E-5</v>
      </c>
      <c r="S925" s="2">
        <v>5.8900000000000002E-5</v>
      </c>
      <c r="T925" s="2">
        <v>2.9499999999999999E-5</v>
      </c>
      <c r="U925">
        <v>101804</v>
      </c>
    </row>
    <row r="926" spans="1:21" x14ac:dyDescent="0.2">
      <c r="A926">
        <v>2677</v>
      </c>
      <c r="B926">
        <v>1</v>
      </c>
      <c r="C926">
        <v>18</v>
      </c>
      <c r="D926">
        <v>2</v>
      </c>
      <c r="E926">
        <v>80</v>
      </c>
      <c r="F926">
        <v>39.871200000000002</v>
      </c>
      <c r="G926" s="2">
        <v>4.3300000000000002E-5</v>
      </c>
      <c r="H926" s="2">
        <v>1.0094600000000001E-4</v>
      </c>
      <c r="I926" s="2">
        <v>5.77E-5</v>
      </c>
      <c r="J926" s="2">
        <v>5.77E-5</v>
      </c>
      <c r="K926" s="2">
        <v>5.77E-5</v>
      </c>
      <c r="L926">
        <v>2.6101750000000002E-3</v>
      </c>
      <c r="M926">
        <v>62.1556</v>
      </c>
      <c r="N926">
        <v>102.453</v>
      </c>
      <c r="O926">
        <v>2.9281999999999999</v>
      </c>
      <c r="P926">
        <v>1.7305000000000001E-4</v>
      </c>
      <c r="Q926">
        <v>3.1725999999999998E-4</v>
      </c>
      <c r="R926" s="2">
        <v>7.2100000000000004E-5</v>
      </c>
      <c r="S926" s="2">
        <v>0</v>
      </c>
      <c r="T926" s="2">
        <v>0</v>
      </c>
      <c r="U926">
        <v>69344</v>
      </c>
    </row>
    <row r="927" spans="1:21" x14ac:dyDescent="0.2">
      <c r="A927">
        <v>2679</v>
      </c>
      <c r="B927">
        <v>5</v>
      </c>
      <c r="C927">
        <v>18</v>
      </c>
      <c r="D927">
        <v>14</v>
      </c>
      <c r="E927">
        <v>800</v>
      </c>
      <c r="F927">
        <v>110.7012</v>
      </c>
      <c r="G927" s="2">
        <v>4.516824E-3</v>
      </c>
      <c r="H927" s="2">
        <v>5.3278400000000001E-4</v>
      </c>
      <c r="I927" s="2">
        <v>1.1800000000000001E-5</v>
      </c>
      <c r="J927" s="2">
        <v>1.1800000000000001E-5</v>
      </c>
      <c r="K927" s="2">
        <v>5.3300000000000001E-5</v>
      </c>
      <c r="L927">
        <v>4.9312119999999999E-3</v>
      </c>
      <c r="M927">
        <v>56.730800000000002</v>
      </c>
      <c r="N927">
        <v>42.256900000000002</v>
      </c>
      <c r="O927">
        <v>3.3277000000000001</v>
      </c>
      <c r="P927">
        <v>3.1375100000000003E-4</v>
      </c>
      <c r="Q927">
        <v>4.3215000000000001E-4</v>
      </c>
      <c r="R927" s="2">
        <v>7.7000000000000001E-5</v>
      </c>
      <c r="S927" s="2">
        <v>2.48633E-4</v>
      </c>
      <c r="T927" s="2">
        <v>4.6174999999999998E-4</v>
      </c>
      <c r="U927">
        <v>168924</v>
      </c>
    </row>
    <row r="928" spans="1:21" x14ac:dyDescent="0.2">
      <c r="A928">
        <v>2682</v>
      </c>
      <c r="B928">
        <v>6</v>
      </c>
      <c r="C928">
        <v>20</v>
      </c>
      <c r="D928">
        <v>28</v>
      </c>
      <c r="E928">
        <v>900</v>
      </c>
      <c r="F928">
        <v>193.80719999999999</v>
      </c>
      <c r="G928" s="2">
        <v>1.3859491E-2</v>
      </c>
      <c r="H928" s="2">
        <v>5.51678E-4</v>
      </c>
      <c r="I928" s="2">
        <v>5.63E-5</v>
      </c>
      <c r="J928" s="2">
        <v>0</v>
      </c>
      <c r="K928" s="2">
        <v>8.8943900000000001E-4</v>
      </c>
      <c r="L928">
        <v>5.9783830000000003E-3</v>
      </c>
      <c r="M928">
        <v>27.660399999999999</v>
      </c>
      <c r="N928">
        <v>38.410499999999999</v>
      </c>
      <c r="O928">
        <v>3.6196000000000002</v>
      </c>
      <c r="P928">
        <v>2.7020899999999999E-4</v>
      </c>
      <c r="Q928">
        <v>9.0070000000000005E-4</v>
      </c>
      <c r="R928" s="2">
        <v>1.0132900000000001E-4</v>
      </c>
      <c r="S928" s="2">
        <v>9.0099999999999995E-5</v>
      </c>
      <c r="T928" s="2">
        <v>5.1789999999999996E-4</v>
      </c>
      <c r="U928">
        <v>88820</v>
      </c>
    </row>
    <row r="929" spans="1:21" x14ac:dyDescent="0.2">
      <c r="A929">
        <v>2683</v>
      </c>
      <c r="B929">
        <v>4</v>
      </c>
      <c r="C929">
        <v>23</v>
      </c>
      <c r="D929">
        <v>14</v>
      </c>
      <c r="E929">
        <v>900</v>
      </c>
      <c r="F929">
        <v>82.736400000000003</v>
      </c>
      <c r="G929" s="2">
        <v>2.503276E-3</v>
      </c>
      <c r="H929" s="2">
        <v>5.29216E-4</v>
      </c>
      <c r="I929" s="2">
        <v>4.1999999999999998E-5</v>
      </c>
      <c r="J929" s="2">
        <v>3.2760999999999999E-4</v>
      </c>
      <c r="K929" s="2">
        <v>3.2760999999999999E-4</v>
      </c>
      <c r="L929">
        <v>2.7804850000000001E-3</v>
      </c>
      <c r="M929">
        <v>35.2485</v>
      </c>
      <c r="N929">
        <v>71.178200000000004</v>
      </c>
      <c r="O929">
        <v>4.9062999999999999</v>
      </c>
      <c r="P929">
        <v>2.7720799999999998E-4</v>
      </c>
      <c r="Q929">
        <v>8.2322999999999999E-4</v>
      </c>
      <c r="R929" s="2">
        <v>9.2399999999999996E-5</v>
      </c>
      <c r="S929" s="2">
        <v>1.4280400000000001E-4</v>
      </c>
      <c r="T929" s="2">
        <v>1.008E-4</v>
      </c>
      <c r="U929">
        <v>119044</v>
      </c>
    </row>
    <row r="930" spans="1:21" x14ac:dyDescent="0.2">
      <c r="A930">
        <v>2691</v>
      </c>
      <c r="B930">
        <v>6</v>
      </c>
      <c r="C930">
        <v>22</v>
      </c>
      <c r="D930">
        <v>6</v>
      </c>
      <c r="E930">
        <v>750</v>
      </c>
      <c r="F930">
        <v>154.48740000000001</v>
      </c>
      <c r="G930" s="2">
        <v>3.5922060000000001E-3</v>
      </c>
      <c r="H930" s="2">
        <v>2.9788999999999998E-4</v>
      </c>
      <c r="I930" s="2">
        <v>1.05138E-4</v>
      </c>
      <c r="J930" s="2">
        <v>3.4999999999999997E-5</v>
      </c>
      <c r="K930" s="2">
        <v>9.4623999999999999E-4</v>
      </c>
      <c r="L930">
        <v>3.9251420000000004E-3</v>
      </c>
      <c r="M930">
        <v>28.1435</v>
      </c>
      <c r="N930">
        <v>50.285699999999999</v>
      </c>
      <c r="O930">
        <v>6.4508999999999999</v>
      </c>
      <c r="P930">
        <v>3.5045900000000001E-4</v>
      </c>
      <c r="Q930">
        <v>1.6997E-3</v>
      </c>
      <c r="R930" s="2">
        <v>1.2266100000000001E-4</v>
      </c>
      <c r="S930" s="2">
        <v>1.05138E-4</v>
      </c>
      <c r="T930" s="2">
        <v>5.2599999999999998E-5</v>
      </c>
      <c r="U930">
        <v>57068</v>
      </c>
    </row>
    <row r="931" spans="1:21" x14ac:dyDescent="0.2">
      <c r="A931">
        <v>2693</v>
      </c>
      <c r="B931">
        <v>6</v>
      </c>
      <c r="C931">
        <v>30</v>
      </c>
      <c r="D931">
        <v>28</v>
      </c>
      <c r="E931">
        <v>1500</v>
      </c>
      <c r="F931">
        <v>123.37739999999999</v>
      </c>
      <c r="G931" s="2">
        <v>3.4485230000000002E-3</v>
      </c>
      <c r="H931" s="2">
        <v>3.9377599999999998E-4</v>
      </c>
      <c r="I931" s="2">
        <v>4.7700000000000001E-5</v>
      </c>
      <c r="J931" s="2">
        <v>3.10248E-4</v>
      </c>
      <c r="K931" s="2">
        <v>7.1595600000000001E-4</v>
      </c>
      <c r="L931">
        <v>4.0212879999999996E-3</v>
      </c>
      <c r="M931">
        <v>34.226199999999999</v>
      </c>
      <c r="N931">
        <v>55.335299999999997</v>
      </c>
      <c r="O931">
        <v>4.8813000000000004</v>
      </c>
      <c r="P931">
        <v>2.6251699999999998E-4</v>
      </c>
      <c r="Q931">
        <v>1.1574999999999999E-3</v>
      </c>
      <c r="R931" s="2">
        <v>1.19326E-4</v>
      </c>
      <c r="S931" s="2">
        <v>7.1600000000000006E-5</v>
      </c>
      <c r="T931" s="2">
        <v>2.8637999999999998E-4</v>
      </c>
      <c r="U931">
        <v>83804</v>
      </c>
    </row>
    <row r="932" spans="1:21" x14ac:dyDescent="0.2">
      <c r="A932">
        <v>2694</v>
      </c>
      <c r="B932">
        <v>5</v>
      </c>
      <c r="C932">
        <v>18</v>
      </c>
      <c r="D932">
        <v>10</v>
      </c>
      <c r="E932">
        <v>300</v>
      </c>
      <c r="F932">
        <v>111.1386</v>
      </c>
      <c r="G932" s="2">
        <v>4.575707E-3</v>
      </c>
      <c r="H932" s="2">
        <v>2.77316E-4</v>
      </c>
      <c r="I932" s="2">
        <v>1.38658E-4</v>
      </c>
      <c r="J932" s="2">
        <v>0</v>
      </c>
      <c r="K932" s="2">
        <v>6.5862500000000003E-4</v>
      </c>
      <c r="L932">
        <v>3.0504709999999999E-3</v>
      </c>
      <c r="M932">
        <v>64.137900000000002</v>
      </c>
      <c r="N932">
        <v>67.181799999999996</v>
      </c>
      <c r="O932">
        <v>5.4659000000000004</v>
      </c>
      <c r="P932">
        <v>8.3194699999999998E-4</v>
      </c>
      <c r="Q932">
        <v>7.9728000000000004E-4</v>
      </c>
      <c r="R932" s="2">
        <v>1.0399300000000001E-4</v>
      </c>
      <c r="S932" s="2">
        <v>0</v>
      </c>
      <c r="T932" s="2">
        <v>0</v>
      </c>
      <c r="U932">
        <v>28848</v>
      </c>
    </row>
    <row r="933" spans="1:21" x14ac:dyDescent="0.2">
      <c r="A933">
        <v>2697</v>
      </c>
      <c r="B933">
        <v>6</v>
      </c>
      <c r="C933">
        <v>20</v>
      </c>
      <c r="D933">
        <v>8</v>
      </c>
      <c r="E933">
        <v>500</v>
      </c>
      <c r="F933">
        <v>241.99199999999999</v>
      </c>
      <c r="G933" s="2">
        <v>1.4383203000000001E-2</v>
      </c>
      <c r="H933" s="2">
        <v>4.1267400000000003E-4</v>
      </c>
      <c r="I933" s="2">
        <v>6.0399999999999998E-5</v>
      </c>
      <c r="J933" s="2">
        <v>4.0299999999999997E-5</v>
      </c>
      <c r="K933" s="2">
        <v>4.1267400000000003E-4</v>
      </c>
      <c r="L933">
        <v>5.7573069999999997E-3</v>
      </c>
      <c r="M933">
        <v>17.9054</v>
      </c>
      <c r="N933">
        <v>29.937100000000001</v>
      </c>
      <c r="O933">
        <v>5.2744999999999997</v>
      </c>
      <c r="P933">
        <v>3.2208699999999998E-4</v>
      </c>
      <c r="Q933">
        <v>8.1528000000000004E-4</v>
      </c>
      <c r="R933" s="2">
        <v>5.0300000000000003E-5</v>
      </c>
      <c r="S933" s="2">
        <v>5.0300000000000003E-5</v>
      </c>
      <c r="T933" s="2">
        <v>3.0199999999999999E-5</v>
      </c>
      <c r="U933">
        <v>99352</v>
      </c>
    </row>
    <row r="934" spans="1:21" x14ac:dyDescent="0.2">
      <c r="A934">
        <v>2698</v>
      </c>
      <c r="B934">
        <v>5</v>
      </c>
      <c r="C934">
        <v>16</v>
      </c>
      <c r="D934">
        <v>10</v>
      </c>
      <c r="E934">
        <v>800</v>
      </c>
      <c r="F934">
        <v>116.53919999999999</v>
      </c>
      <c r="G934" s="2">
        <v>1.550416E-3</v>
      </c>
      <c r="H934" s="2">
        <v>1.09441E-4</v>
      </c>
      <c r="I934" s="2">
        <v>4.5599999999999997E-5</v>
      </c>
      <c r="J934" s="2">
        <v>2.18882E-4</v>
      </c>
      <c r="K934" s="2">
        <v>2.18882E-4</v>
      </c>
      <c r="L934">
        <v>3.8578000000000002E-3</v>
      </c>
      <c r="M934">
        <v>27.886299999999999</v>
      </c>
      <c r="N934">
        <v>57.654800000000002</v>
      </c>
      <c r="O934">
        <v>5.3144</v>
      </c>
      <c r="P934">
        <v>1.9152199999999999E-4</v>
      </c>
      <c r="Q934">
        <v>7.8432999999999997E-4</v>
      </c>
      <c r="R934" s="2">
        <v>5.4700000000000001E-5</v>
      </c>
      <c r="S934" s="2">
        <v>0</v>
      </c>
      <c r="T934" s="2">
        <v>0</v>
      </c>
      <c r="U934">
        <v>109648</v>
      </c>
    </row>
    <row r="935" spans="1:21" x14ac:dyDescent="0.2">
      <c r="A935">
        <v>2700</v>
      </c>
      <c r="B935">
        <v>5</v>
      </c>
      <c r="C935">
        <v>18</v>
      </c>
      <c r="D935">
        <v>28</v>
      </c>
      <c r="E935">
        <v>700</v>
      </c>
      <c r="F935">
        <v>157.65360000000001</v>
      </c>
      <c r="G935" s="2">
        <v>5.7748369999999997E-3</v>
      </c>
      <c r="H935" s="2">
        <v>3.3639800000000001E-4</v>
      </c>
      <c r="I935" s="2">
        <v>4.6699999999999997E-5</v>
      </c>
      <c r="J935" s="2">
        <v>8.4099999999999998E-5</v>
      </c>
      <c r="K935" s="2">
        <v>7.0083000000000005E-4</v>
      </c>
      <c r="L935">
        <v>4.3638330000000001E-3</v>
      </c>
      <c r="M935">
        <v>23.0215</v>
      </c>
      <c r="N935">
        <v>51.152000000000001</v>
      </c>
      <c r="O935">
        <v>5.6039000000000003</v>
      </c>
      <c r="P935">
        <v>2.05577E-4</v>
      </c>
      <c r="Q935">
        <v>9.4377999999999997E-4</v>
      </c>
      <c r="R935" s="2">
        <v>8.4099999999999998E-5</v>
      </c>
      <c r="S935" s="2">
        <v>3.1771000000000002E-4</v>
      </c>
      <c r="T935" s="2">
        <v>4.6722000000000002E-4</v>
      </c>
      <c r="U935">
        <v>107016</v>
      </c>
    </row>
    <row r="936" spans="1:21" x14ac:dyDescent="0.2">
      <c r="A936">
        <v>2702</v>
      </c>
      <c r="B936">
        <v>4</v>
      </c>
      <c r="C936">
        <v>19</v>
      </c>
      <c r="D936">
        <v>10</v>
      </c>
      <c r="E936">
        <v>300</v>
      </c>
      <c r="F936">
        <v>92.748599999999996</v>
      </c>
      <c r="G936" s="2">
        <v>2.7022460000000002E-3</v>
      </c>
      <c r="H936" s="2">
        <v>3.6592900000000003E-4</v>
      </c>
      <c r="I936" s="2">
        <v>7.0400000000000004E-5</v>
      </c>
      <c r="J936" s="2">
        <v>1.54816E-4</v>
      </c>
      <c r="K936" s="2">
        <v>6.3333900000000002E-4</v>
      </c>
      <c r="L936">
        <v>2.9696560000000002E-3</v>
      </c>
      <c r="M936">
        <v>55.866700000000002</v>
      </c>
      <c r="N936">
        <v>76.644499999999994</v>
      </c>
      <c r="O936">
        <v>4.9858000000000002</v>
      </c>
      <c r="P936">
        <v>3.5185499999999998E-4</v>
      </c>
      <c r="Q936">
        <v>1.2807999999999999E-3</v>
      </c>
      <c r="R936" s="2">
        <v>9.8499999999999995E-5</v>
      </c>
      <c r="S936" s="2">
        <v>3.5185499999999998E-4</v>
      </c>
      <c r="T936" s="2">
        <v>2.8099999999999999E-5</v>
      </c>
      <c r="U936">
        <v>71052</v>
      </c>
    </row>
    <row r="937" spans="1:21" x14ac:dyDescent="0.2">
      <c r="A937">
        <v>2706</v>
      </c>
      <c r="B937">
        <v>5</v>
      </c>
      <c r="C937">
        <v>24</v>
      </c>
      <c r="D937">
        <v>8</v>
      </c>
      <c r="E937">
        <v>400</v>
      </c>
      <c r="F937">
        <v>147.67859999999999</v>
      </c>
      <c r="G937" s="2">
        <v>3.5402189999999998E-3</v>
      </c>
      <c r="H937" s="2">
        <v>4.2114099999999998E-4</v>
      </c>
      <c r="I937" s="2">
        <v>6.58E-5</v>
      </c>
      <c r="J937" s="2">
        <v>6.58E-5</v>
      </c>
      <c r="K937" s="2">
        <v>1.4213520000000001E-3</v>
      </c>
      <c r="L937">
        <v>3.7507899999999999E-3</v>
      </c>
      <c r="M937">
        <v>22.676100000000002</v>
      </c>
      <c r="N937">
        <v>57.136800000000001</v>
      </c>
      <c r="O937">
        <v>6.4561000000000002</v>
      </c>
      <c r="P937">
        <v>3.8165900000000001E-4</v>
      </c>
      <c r="Q937">
        <v>1.3029000000000001E-3</v>
      </c>
      <c r="R937" s="2">
        <v>6.58E-5</v>
      </c>
      <c r="S937" s="2">
        <v>0</v>
      </c>
      <c r="T937" s="2">
        <v>0</v>
      </c>
      <c r="U937">
        <v>75984</v>
      </c>
    </row>
    <row r="938" spans="1:21" x14ac:dyDescent="0.2">
      <c r="A938">
        <v>2709</v>
      </c>
      <c r="B938">
        <v>3</v>
      </c>
      <c r="C938">
        <v>16</v>
      </c>
      <c r="D938">
        <v>12</v>
      </c>
      <c r="E938">
        <v>650</v>
      </c>
      <c r="F938">
        <v>73.677000000000007</v>
      </c>
      <c r="G938" s="2">
        <v>1.1722410000000001E-3</v>
      </c>
      <c r="H938" s="2">
        <v>2.6049800000000001E-4</v>
      </c>
      <c r="I938" s="2">
        <v>7.8100000000000001E-5</v>
      </c>
      <c r="J938" s="2">
        <v>0</v>
      </c>
      <c r="K938" s="2">
        <v>1.82349E-4</v>
      </c>
      <c r="L938">
        <v>2.813379E-3</v>
      </c>
      <c r="M938">
        <v>40.074800000000003</v>
      </c>
      <c r="N938">
        <v>70.888900000000007</v>
      </c>
      <c r="O938">
        <v>4.9259000000000004</v>
      </c>
      <c r="P938">
        <v>3.9074699999999999E-4</v>
      </c>
      <c r="Q938">
        <v>1.2764E-3</v>
      </c>
      <c r="R938" s="2">
        <v>5.2099999999999999E-5</v>
      </c>
      <c r="S938" s="2">
        <v>0</v>
      </c>
      <c r="T938" s="2">
        <v>6.7728999999999999E-4</v>
      </c>
      <c r="U938">
        <v>38388</v>
      </c>
    </row>
    <row r="939" spans="1:21" x14ac:dyDescent="0.2">
      <c r="A939">
        <v>2712</v>
      </c>
      <c r="B939">
        <v>3</v>
      </c>
      <c r="C939">
        <v>21</v>
      </c>
      <c r="D939">
        <v>2</v>
      </c>
      <c r="E939">
        <v>200</v>
      </c>
      <c r="F939">
        <v>72.571200000000005</v>
      </c>
      <c r="G939" s="2">
        <v>8.1440199999999999E-4</v>
      </c>
      <c r="H939" s="2">
        <v>1.7145300000000001E-4</v>
      </c>
      <c r="I939" s="2">
        <v>8.5699999999999996E-5</v>
      </c>
      <c r="J939" s="2">
        <v>1.0715800000000001E-4</v>
      </c>
      <c r="K939" s="2">
        <v>1.0715800000000001E-4</v>
      </c>
      <c r="L939">
        <v>3.514788E-3</v>
      </c>
      <c r="M939">
        <v>49.153399999999998</v>
      </c>
      <c r="N939">
        <v>62.9268</v>
      </c>
      <c r="O939">
        <v>3.7561</v>
      </c>
      <c r="P939">
        <v>2.7861100000000001E-4</v>
      </c>
      <c r="Q939">
        <v>9.2155999999999998E-4</v>
      </c>
      <c r="R939" s="2">
        <v>8.5699999999999996E-5</v>
      </c>
      <c r="S939" s="2">
        <v>0</v>
      </c>
      <c r="T939" s="2">
        <v>0</v>
      </c>
      <c r="U939">
        <v>46660</v>
      </c>
    </row>
    <row r="940" spans="1:21" x14ac:dyDescent="0.2">
      <c r="A940">
        <v>2713</v>
      </c>
      <c r="B940">
        <v>4</v>
      </c>
      <c r="C940">
        <v>21</v>
      </c>
      <c r="D940">
        <v>16</v>
      </c>
      <c r="E940">
        <v>2700</v>
      </c>
      <c r="F940">
        <v>96.411600000000007</v>
      </c>
      <c r="G940" s="2">
        <v>0</v>
      </c>
      <c r="H940" s="2">
        <v>4.4799999999999998E-5</v>
      </c>
      <c r="I940" s="2">
        <v>4.4799999999999998E-5</v>
      </c>
      <c r="J940" s="2">
        <v>2.9899999999999998E-5</v>
      </c>
      <c r="K940" s="2">
        <v>7.4599999999999997E-5</v>
      </c>
      <c r="L940">
        <v>2.866356E-3</v>
      </c>
      <c r="M940">
        <v>29.821999999999999</v>
      </c>
      <c r="N940">
        <v>61.416699999999999</v>
      </c>
      <c r="O940">
        <v>6.3125</v>
      </c>
      <c r="P940">
        <v>2.8364999999999998E-4</v>
      </c>
      <c r="Q940">
        <v>8.6587999999999997E-4</v>
      </c>
      <c r="R940" s="2">
        <v>1.04503E-4</v>
      </c>
      <c r="S940" s="2">
        <v>0</v>
      </c>
      <c r="T940" s="2">
        <v>0</v>
      </c>
      <c r="U940">
        <v>66984</v>
      </c>
    </row>
    <row r="941" spans="1:21" x14ac:dyDescent="0.2">
      <c r="A941">
        <v>2717</v>
      </c>
      <c r="B941">
        <v>3</v>
      </c>
      <c r="C941">
        <v>22</v>
      </c>
      <c r="D941">
        <v>20</v>
      </c>
      <c r="E941">
        <v>500</v>
      </c>
      <c r="F941">
        <v>110.52719999999999</v>
      </c>
      <c r="G941" s="2">
        <v>1.696517E-3</v>
      </c>
      <c r="H941" s="2">
        <v>1.0737400000000001E-4</v>
      </c>
      <c r="I941" s="2">
        <v>2.1500000000000001E-5</v>
      </c>
      <c r="J941" s="2">
        <v>1.0699999999999999E-5</v>
      </c>
      <c r="K941" s="2">
        <v>4.6171E-4</v>
      </c>
      <c r="L941">
        <v>3.0172229999999999E-3</v>
      </c>
      <c r="M941">
        <v>41.985700000000001</v>
      </c>
      <c r="N941">
        <v>73.380799999999994</v>
      </c>
      <c r="O941">
        <v>6.3559000000000001</v>
      </c>
      <c r="P941">
        <v>1.82537E-4</v>
      </c>
      <c r="Q941">
        <v>1.2133000000000001E-3</v>
      </c>
      <c r="R941" s="2">
        <v>6.4399999999999993E-5</v>
      </c>
      <c r="S941" s="2">
        <v>0</v>
      </c>
      <c r="T941" s="2">
        <v>0</v>
      </c>
      <c r="U941">
        <v>93132</v>
      </c>
    </row>
    <row r="942" spans="1:21" x14ac:dyDescent="0.2">
      <c r="A942">
        <v>2719</v>
      </c>
      <c r="B942">
        <v>5</v>
      </c>
      <c r="C942">
        <v>21</v>
      </c>
      <c r="D942">
        <v>28</v>
      </c>
      <c r="E942">
        <v>730</v>
      </c>
      <c r="F942">
        <v>144.46260000000001</v>
      </c>
      <c r="G942" s="2">
        <v>4.9495019999999997E-3</v>
      </c>
      <c r="H942" s="2">
        <v>3.51147E-4</v>
      </c>
      <c r="I942" s="2">
        <v>6.69E-5</v>
      </c>
      <c r="J942" s="2">
        <v>3.3399999999999999E-5</v>
      </c>
      <c r="K942" s="2">
        <v>2.3409799999999999E-4</v>
      </c>
      <c r="L942">
        <v>4.1134370000000002E-3</v>
      </c>
      <c r="M942">
        <v>28.326499999999999</v>
      </c>
      <c r="N942">
        <v>47.4146</v>
      </c>
      <c r="O942">
        <v>5.2846000000000002</v>
      </c>
      <c r="P942">
        <v>3.00983E-4</v>
      </c>
      <c r="Q942">
        <v>8.5278999999999997E-4</v>
      </c>
      <c r="R942" s="2">
        <v>8.3599999999999999E-5</v>
      </c>
      <c r="S942" s="2">
        <v>0</v>
      </c>
      <c r="T942" s="2">
        <v>0</v>
      </c>
      <c r="U942">
        <v>59804</v>
      </c>
    </row>
    <row r="943" spans="1:21" x14ac:dyDescent="0.2">
      <c r="A943">
        <v>2721</v>
      </c>
      <c r="B943">
        <v>3</v>
      </c>
      <c r="C943">
        <v>21</v>
      </c>
      <c r="D943">
        <v>20</v>
      </c>
      <c r="E943">
        <v>100</v>
      </c>
      <c r="F943">
        <v>88.006200000000007</v>
      </c>
      <c r="G943" s="2">
        <v>1.7174930000000001E-3</v>
      </c>
      <c r="H943" s="2">
        <v>2.5134000000000002E-4</v>
      </c>
      <c r="I943" s="2">
        <v>1.4E-5</v>
      </c>
      <c r="J943" s="2">
        <v>0</v>
      </c>
      <c r="K943" s="2">
        <v>1.6756E-4</v>
      </c>
      <c r="L943">
        <v>3.5187669999999999E-3</v>
      </c>
      <c r="M943">
        <v>82.581699999999998</v>
      </c>
      <c r="N943">
        <v>60.1905</v>
      </c>
      <c r="O943">
        <v>4.3452000000000002</v>
      </c>
      <c r="P943">
        <v>5.3060800000000001E-4</v>
      </c>
      <c r="Q943">
        <v>1.3404999999999999E-3</v>
      </c>
      <c r="R943" s="2">
        <v>8.3800000000000004E-5</v>
      </c>
      <c r="S943" s="2">
        <v>0</v>
      </c>
      <c r="T943" s="2">
        <v>0</v>
      </c>
      <c r="U943">
        <v>71616</v>
      </c>
    </row>
    <row r="944" spans="1:21" x14ac:dyDescent="0.2">
      <c r="A944">
        <v>2722</v>
      </c>
      <c r="B944">
        <v>2</v>
      </c>
      <c r="C944">
        <v>18</v>
      </c>
      <c r="D944">
        <v>20</v>
      </c>
      <c r="E944">
        <v>180</v>
      </c>
      <c r="F944">
        <v>91.895399999999995</v>
      </c>
      <c r="G944" s="2">
        <v>1.02373E-3</v>
      </c>
      <c r="H944" s="2">
        <v>7.8700000000000002E-5</v>
      </c>
      <c r="I944" s="2">
        <v>0</v>
      </c>
      <c r="J944" s="2">
        <v>2.62E-5</v>
      </c>
      <c r="K944" s="2">
        <v>4.9874000000000001E-4</v>
      </c>
      <c r="L944">
        <v>2.9399410000000002E-3</v>
      </c>
      <c r="M944">
        <v>36.072099999999999</v>
      </c>
      <c r="N944">
        <v>58.464300000000001</v>
      </c>
      <c r="O944">
        <v>5.4554</v>
      </c>
      <c r="P944">
        <v>3.6749299999999999E-4</v>
      </c>
      <c r="Q944">
        <v>9.4498E-4</v>
      </c>
      <c r="R944" s="2">
        <v>1.31247E-4</v>
      </c>
      <c r="S944" s="2">
        <v>0</v>
      </c>
      <c r="T944" s="2">
        <v>0</v>
      </c>
      <c r="U944">
        <v>38096</v>
      </c>
    </row>
    <row r="945" spans="1:21" x14ac:dyDescent="0.2">
      <c r="A945">
        <v>2723</v>
      </c>
      <c r="B945">
        <v>4</v>
      </c>
      <c r="C945">
        <v>18</v>
      </c>
      <c r="D945">
        <v>8</v>
      </c>
      <c r="E945">
        <v>650</v>
      </c>
      <c r="F945">
        <v>209.80260000000001</v>
      </c>
      <c r="G945" s="2">
        <v>8.8366320000000005E-3</v>
      </c>
      <c r="H945" s="2">
        <v>2.55605E-4</v>
      </c>
      <c r="I945" s="2">
        <v>7.2999999999999999E-5</v>
      </c>
      <c r="J945" s="2">
        <v>1.8300000000000001E-5</v>
      </c>
      <c r="K945" s="2">
        <v>3.65E-5</v>
      </c>
      <c r="L945">
        <v>5.2399040000000001E-3</v>
      </c>
      <c r="M945">
        <v>16.4755</v>
      </c>
      <c r="N945">
        <v>36.236899999999999</v>
      </c>
      <c r="O945">
        <v>5.8432000000000004</v>
      </c>
      <c r="P945">
        <v>4.01665E-4</v>
      </c>
      <c r="Q945">
        <v>1.6432E-3</v>
      </c>
      <c r="R945" s="2">
        <v>1.09545E-4</v>
      </c>
      <c r="S945" s="2">
        <v>0</v>
      </c>
      <c r="T945" s="2">
        <v>7.2999999999999999E-5</v>
      </c>
      <c r="U945">
        <v>54772</v>
      </c>
    </row>
    <row r="946" spans="1:21" x14ac:dyDescent="0.2">
      <c r="A946">
        <v>2726</v>
      </c>
      <c r="B946">
        <v>4</v>
      </c>
      <c r="C946">
        <v>20</v>
      </c>
      <c r="D946">
        <v>6</v>
      </c>
      <c r="E946">
        <v>150</v>
      </c>
      <c r="F946">
        <v>61.9542</v>
      </c>
      <c r="G946" s="2">
        <v>2.7458400000000003E-4</v>
      </c>
      <c r="H946" s="2">
        <v>1.2813899999999999E-4</v>
      </c>
      <c r="I946" s="2">
        <v>3.6600000000000002E-5</v>
      </c>
      <c r="J946" s="2">
        <v>0</v>
      </c>
      <c r="K946" s="2">
        <v>2.9289000000000002E-4</v>
      </c>
      <c r="L946">
        <v>3.514681E-3</v>
      </c>
      <c r="M946">
        <v>39.790599999999998</v>
      </c>
      <c r="N946">
        <v>62.479199999999999</v>
      </c>
      <c r="O946">
        <v>3.3073000000000001</v>
      </c>
      <c r="P946">
        <v>3.66113E-4</v>
      </c>
      <c r="Q946">
        <v>6.0409000000000005E-4</v>
      </c>
      <c r="R946" s="2">
        <v>5.49E-5</v>
      </c>
      <c r="S946" s="2">
        <v>0</v>
      </c>
      <c r="T946" s="2">
        <v>9.1500000000000001E-5</v>
      </c>
      <c r="U946">
        <v>54628</v>
      </c>
    </row>
    <row r="947" spans="1:21" x14ac:dyDescent="0.2">
      <c r="A947">
        <v>2727</v>
      </c>
      <c r="B947">
        <v>2</v>
      </c>
      <c r="C947">
        <v>20</v>
      </c>
      <c r="D947">
        <v>12</v>
      </c>
      <c r="E947">
        <v>400</v>
      </c>
      <c r="F947">
        <v>103.2642</v>
      </c>
      <c r="G947" s="2">
        <v>8.5166599999999995E-4</v>
      </c>
      <c r="H947" s="2">
        <v>7.2200000000000007E-5</v>
      </c>
      <c r="I947" s="2">
        <v>1.4399999999999999E-5</v>
      </c>
      <c r="J947" s="2">
        <v>5.77E-5</v>
      </c>
      <c r="K947" s="2">
        <v>7.6505599999999996E-4</v>
      </c>
      <c r="L947">
        <v>2.9880480000000001E-3</v>
      </c>
      <c r="M947">
        <v>39.320399999999999</v>
      </c>
      <c r="N947">
        <v>66.859899999999996</v>
      </c>
      <c r="O947">
        <v>6.2609000000000004</v>
      </c>
      <c r="P947">
        <v>3.1756999999999998E-4</v>
      </c>
      <c r="Q947">
        <v>1.4002000000000001E-3</v>
      </c>
      <c r="R947" s="2">
        <v>8.6600000000000004E-5</v>
      </c>
      <c r="S947" s="2">
        <v>0</v>
      </c>
      <c r="T947" s="2">
        <v>0</v>
      </c>
      <c r="U947">
        <v>69276</v>
      </c>
    </row>
    <row r="948" spans="1:21" x14ac:dyDescent="0.2">
      <c r="A948">
        <v>2729</v>
      </c>
      <c r="B948">
        <v>2</v>
      </c>
      <c r="C948">
        <v>24</v>
      </c>
      <c r="D948">
        <v>10</v>
      </c>
      <c r="E948">
        <v>60</v>
      </c>
      <c r="F948">
        <v>71.752200000000002</v>
      </c>
      <c r="G948" s="2">
        <v>1.606426E-3</v>
      </c>
      <c r="H948" s="2">
        <v>2.1625E-4</v>
      </c>
      <c r="I948" s="2">
        <v>1.08125E-4</v>
      </c>
      <c r="J948" s="2">
        <v>0</v>
      </c>
      <c r="K948" s="2">
        <v>2.6258899999999998E-4</v>
      </c>
      <c r="L948">
        <v>2.270621E-3</v>
      </c>
      <c r="M948">
        <v>46.0274</v>
      </c>
      <c r="N948">
        <v>87.918400000000005</v>
      </c>
      <c r="O948">
        <v>5.3536999999999999</v>
      </c>
      <c r="P948">
        <v>4.3249899999999998E-4</v>
      </c>
      <c r="Q948">
        <v>1.9770999999999999E-3</v>
      </c>
      <c r="R948" s="2">
        <v>7.7200000000000006E-5</v>
      </c>
      <c r="S948" s="2">
        <v>0</v>
      </c>
      <c r="T948" s="2">
        <v>0</v>
      </c>
      <c r="U948">
        <v>64740</v>
      </c>
    </row>
    <row r="949" spans="1:21" x14ac:dyDescent="0.2">
      <c r="A949">
        <v>2733</v>
      </c>
      <c r="B949">
        <v>6</v>
      </c>
      <c r="C949">
        <v>23</v>
      </c>
      <c r="D949">
        <v>36</v>
      </c>
      <c r="E949">
        <v>2000</v>
      </c>
      <c r="F949">
        <v>124.098</v>
      </c>
      <c r="G949" s="2">
        <v>5.349576E-3</v>
      </c>
      <c r="H949" s="2">
        <v>3.5752100000000002E-4</v>
      </c>
      <c r="I949" s="2">
        <v>6.6199999999999996E-5</v>
      </c>
      <c r="J949" s="2">
        <v>3.0455499999999997E-4</v>
      </c>
      <c r="K949" s="2">
        <v>5.0317799999999996E-4</v>
      </c>
      <c r="L949">
        <v>5.0317799999999996E-3</v>
      </c>
      <c r="M949">
        <v>45.984200000000001</v>
      </c>
      <c r="N949">
        <v>43.810499999999998</v>
      </c>
      <c r="O949">
        <v>3.5105</v>
      </c>
      <c r="P949">
        <v>2.9131399999999998E-4</v>
      </c>
      <c r="Q949">
        <v>8.8718E-4</v>
      </c>
      <c r="R949" s="2">
        <v>6.6199999999999996E-5</v>
      </c>
      <c r="S949" s="2">
        <v>0</v>
      </c>
      <c r="T949" s="2">
        <v>0</v>
      </c>
      <c r="U949">
        <v>75520</v>
      </c>
    </row>
    <row r="950" spans="1:21" x14ac:dyDescent="0.2">
      <c r="A950">
        <v>2735</v>
      </c>
      <c r="B950">
        <v>4</v>
      </c>
      <c r="C950">
        <v>20</v>
      </c>
      <c r="D950">
        <v>12</v>
      </c>
      <c r="E950">
        <v>750</v>
      </c>
      <c r="F950">
        <v>71.791200000000003</v>
      </c>
      <c r="G950" s="2">
        <v>1.5422000000000001E-3</v>
      </c>
      <c r="H950" s="2">
        <v>1.6356699999999999E-4</v>
      </c>
      <c r="I950" s="2">
        <v>4.6699999999999997E-5</v>
      </c>
      <c r="J950" s="2">
        <v>1.0514999999999999E-4</v>
      </c>
      <c r="K950" s="2">
        <v>2.3366700000000001E-4</v>
      </c>
      <c r="L950">
        <v>2.8273669999999999E-3</v>
      </c>
      <c r="M950">
        <v>48.564300000000003</v>
      </c>
      <c r="N950">
        <v>81.239699999999999</v>
      </c>
      <c r="O950">
        <v>4.2934000000000001</v>
      </c>
      <c r="P950">
        <v>1.98617E-4</v>
      </c>
      <c r="Q950">
        <v>6.5426999999999998E-4</v>
      </c>
      <c r="R950" s="2">
        <v>9.3499999999999996E-5</v>
      </c>
      <c r="S950" s="2">
        <v>0</v>
      </c>
      <c r="T950" s="2">
        <v>0</v>
      </c>
      <c r="U950">
        <v>85592</v>
      </c>
    </row>
    <row r="951" spans="1:21" x14ac:dyDescent="0.2">
      <c r="A951">
        <v>2740</v>
      </c>
      <c r="B951">
        <v>2</v>
      </c>
      <c r="C951">
        <v>17</v>
      </c>
      <c r="D951">
        <v>8</v>
      </c>
      <c r="E951">
        <v>40</v>
      </c>
      <c r="F951">
        <v>37.369199999999999</v>
      </c>
      <c r="G951" s="2">
        <v>4.6432899999999998E-4</v>
      </c>
      <c r="H951" s="2">
        <v>1.91194E-4</v>
      </c>
      <c r="I951" s="2">
        <v>5.4599999999999999E-5</v>
      </c>
      <c r="J951" s="2">
        <v>2.73E-5</v>
      </c>
      <c r="K951" s="2">
        <v>1.3656700000000001E-4</v>
      </c>
      <c r="L951">
        <v>1.7753739999999999E-3</v>
      </c>
      <c r="M951">
        <v>84.8125</v>
      </c>
      <c r="N951">
        <v>116.36920000000001</v>
      </c>
      <c r="O951">
        <v>3.7692000000000001</v>
      </c>
      <c r="P951">
        <v>3.2776099999999998E-4</v>
      </c>
      <c r="Q951">
        <v>5.7357999999999997E-4</v>
      </c>
      <c r="R951" s="2">
        <v>8.1899999999999999E-5</v>
      </c>
      <c r="S951" s="2">
        <v>0</v>
      </c>
      <c r="T951" s="2">
        <v>0</v>
      </c>
      <c r="U951">
        <v>36612</v>
      </c>
    </row>
    <row r="952" spans="1:21" x14ac:dyDescent="0.2">
      <c r="A952">
        <v>2745</v>
      </c>
      <c r="B952">
        <v>6</v>
      </c>
      <c r="C952">
        <v>19</v>
      </c>
      <c r="D952">
        <v>24</v>
      </c>
      <c r="E952">
        <v>1000</v>
      </c>
      <c r="F952">
        <v>140.874</v>
      </c>
      <c r="G952" s="2">
        <v>8.5153380000000008E-3</v>
      </c>
      <c r="H952" s="2">
        <v>5.1662099999999999E-4</v>
      </c>
      <c r="I952" s="2">
        <v>7.1299999999999998E-5</v>
      </c>
      <c r="J952" s="2">
        <v>3.1175400000000002E-4</v>
      </c>
      <c r="K952" s="2">
        <v>2.4940299999999998E-4</v>
      </c>
      <c r="L952">
        <v>3.6430680000000002E-3</v>
      </c>
      <c r="M952">
        <v>39.902000000000001</v>
      </c>
      <c r="N952">
        <v>52.224899999999998</v>
      </c>
      <c r="O952">
        <v>5.0122</v>
      </c>
      <c r="P952">
        <v>2.4940299999999998E-4</v>
      </c>
      <c r="Q952">
        <v>6.5914000000000001E-4</v>
      </c>
      <c r="R952" s="2">
        <v>6.2399999999999999E-5</v>
      </c>
      <c r="S952" s="2">
        <v>0</v>
      </c>
      <c r="T952" s="2">
        <v>7.1299999999999998E-5</v>
      </c>
      <c r="U952">
        <v>112268</v>
      </c>
    </row>
    <row r="953" spans="1:21" x14ac:dyDescent="0.2">
      <c r="A953">
        <v>2748</v>
      </c>
      <c r="B953">
        <v>3</v>
      </c>
      <c r="C953">
        <v>25</v>
      </c>
      <c r="D953">
        <v>14</v>
      </c>
      <c r="E953">
        <v>500</v>
      </c>
      <c r="F953">
        <v>104.1798</v>
      </c>
      <c r="G953" s="2">
        <v>4.1282640000000004E-3</v>
      </c>
      <c r="H953" s="2">
        <v>4.0802600000000003E-4</v>
      </c>
      <c r="I953" s="2">
        <v>3.6000000000000001E-5</v>
      </c>
      <c r="J953" s="2">
        <v>4.8000000000000001E-5</v>
      </c>
      <c r="K953" s="2">
        <v>3.6000000000000001E-5</v>
      </c>
      <c r="L953">
        <v>3.3602150000000002E-3</v>
      </c>
      <c r="M953">
        <v>37.433700000000002</v>
      </c>
      <c r="N953">
        <v>67.757099999999994</v>
      </c>
      <c r="O953">
        <v>4.7713999999999999</v>
      </c>
      <c r="P953">
        <v>2.8801800000000002E-4</v>
      </c>
      <c r="Q953">
        <v>1.2960999999999999E-3</v>
      </c>
      <c r="R953" s="2">
        <v>4.8000000000000001E-5</v>
      </c>
      <c r="S953" s="2">
        <v>0</v>
      </c>
      <c r="T953" s="2">
        <v>0</v>
      </c>
      <c r="U953">
        <v>83328</v>
      </c>
    </row>
    <row r="954" spans="1:21" x14ac:dyDescent="0.2">
      <c r="A954">
        <v>2750</v>
      </c>
      <c r="B954">
        <v>5</v>
      </c>
      <c r="C954">
        <v>27</v>
      </c>
      <c r="D954">
        <v>6</v>
      </c>
      <c r="E954">
        <v>200</v>
      </c>
      <c r="F954">
        <v>143.4288</v>
      </c>
      <c r="G954" s="2">
        <v>9.2911420000000005E-3</v>
      </c>
      <c r="H954" s="2">
        <v>5.0463099999999996E-4</v>
      </c>
      <c r="I954" s="2">
        <v>5.94E-5</v>
      </c>
      <c r="J954" s="2">
        <v>5.94E-5</v>
      </c>
      <c r="K954" s="2">
        <v>2.97E-5</v>
      </c>
      <c r="L954">
        <v>3.0574690000000002E-3</v>
      </c>
      <c r="M954">
        <v>35.882399999999997</v>
      </c>
      <c r="N954">
        <v>54.718400000000003</v>
      </c>
      <c r="O954">
        <v>5.9515000000000002</v>
      </c>
      <c r="P954">
        <v>4.4526199999999998E-4</v>
      </c>
      <c r="Q954">
        <v>7.4209999999999999E-4</v>
      </c>
      <c r="R954" s="2">
        <v>1.18737E-4</v>
      </c>
      <c r="S954" s="2">
        <v>0</v>
      </c>
      <c r="T954" s="2">
        <v>2.3746999999999999E-4</v>
      </c>
      <c r="U954">
        <v>33688</v>
      </c>
    </row>
    <row r="955" spans="1:21" x14ac:dyDescent="0.2">
      <c r="A955">
        <v>2754</v>
      </c>
      <c r="B955">
        <v>3</v>
      </c>
      <c r="C955">
        <v>26</v>
      </c>
      <c r="D955">
        <v>12</v>
      </c>
      <c r="E955">
        <v>800</v>
      </c>
      <c r="F955">
        <v>64.548000000000002</v>
      </c>
      <c r="G955" s="2">
        <v>1.7040899999999999E-3</v>
      </c>
      <c r="H955" s="2">
        <v>2.25541E-4</v>
      </c>
      <c r="I955" s="2">
        <v>0</v>
      </c>
      <c r="J955" s="2">
        <v>5.6385300000000001E-4</v>
      </c>
      <c r="K955" s="2">
        <v>3.3831200000000001E-4</v>
      </c>
      <c r="L955">
        <v>2.4558940000000001E-3</v>
      </c>
      <c r="M955">
        <v>42.338500000000003</v>
      </c>
      <c r="N955">
        <v>75.510199999999998</v>
      </c>
      <c r="O955">
        <v>4.3315999999999999</v>
      </c>
      <c r="P955">
        <v>2.7566199999999998E-4</v>
      </c>
      <c r="Q955">
        <v>8.6457000000000005E-4</v>
      </c>
      <c r="R955" s="2">
        <v>7.5199999999999998E-5</v>
      </c>
      <c r="S955" s="2">
        <v>0</v>
      </c>
      <c r="T955" s="2">
        <v>0</v>
      </c>
      <c r="U955">
        <v>79808</v>
      </c>
    </row>
    <row r="956" spans="1:21" x14ac:dyDescent="0.2">
      <c r="A956">
        <v>2756</v>
      </c>
      <c r="B956">
        <v>3</v>
      </c>
      <c r="C956">
        <v>27</v>
      </c>
      <c r="D956">
        <v>20</v>
      </c>
      <c r="E956">
        <v>700</v>
      </c>
      <c r="F956">
        <v>52.869</v>
      </c>
      <c r="G956" s="2">
        <v>3.4209099999999999E-4</v>
      </c>
      <c r="H956" s="2">
        <v>1.5964199999999999E-4</v>
      </c>
      <c r="I956" s="2">
        <v>6.8399999999999996E-5</v>
      </c>
      <c r="J956" s="2">
        <v>0</v>
      </c>
      <c r="K956" s="2">
        <v>2.9647899999999999E-4</v>
      </c>
      <c r="L956">
        <v>2.3034119999999999E-3</v>
      </c>
      <c r="M956">
        <v>38.479999999999997</v>
      </c>
      <c r="N956">
        <v>91.287099999999995</v>
      </c>
      <c r="O956">
        <v>4.2573999999999996</v>
      </c>
      <c r="P956">
        <v>3.1928499999999999E-4</v>
      </c>
      <c r="Q956">
        <v>5.7014999999999995E-4</v>
      </c>
      <c r="R956" s="2">
        <v>1.5964199999999999E-4</v>
      </c>
      <c r="S956" s="2">
        <v>0</v>
      </c>
      <c r="T956" s="2">
        <v>6.8399999999999996E-5</v>
      </c>
      <c r="U956">
        <v>43848</v>
      </c>
    </row>
    <row r="957" spans="1:21" x14ac:dyDescent="0.2">
      <c r="A957">
        <v>2758</v>
      </c>
      <c r="B957">
        <v>6</v>
      </c>
      <c r="C957">
        <v>21</v>
      </c>
      <c r="D957">
        <v>24</v>
      </c>
      <c r="E957">
        <v>730</v>
      </c>
      <c r="F957">
        <v>155.50200000000001</v>
      </c>
      <c r="G957" s="2">
        <v>7.7816489999999999E-3</v>
      </c>
      <c r="H957" s="2">
        <v>8.7107999999999999E-4</v>
      </c>
      <c r="I957" s="2">
        <v>1.0162600000000001E-4</v>
      </c>
      <c r="J957" s="2">
        <v>4.3600000000000003E-5</v>
      </c>
      <c r="K957" s="2">
        <v>3.3391399999999999E-4</v>
      </c>
      <c r="L957">
        <v>2.9761900000000001E-3</v>
      </c>
      <c r="M957">
        <v>28.392199999999999</v>
      </c>
      <c r="N957">
        <v>54.107300000000002</v>
      </c>
      <c r="O957">
        <v>7.4</v>
      </c>
      <c r="P957">
        <v>2.1777E-4</v>
      </c>
      <c r="Q957">
        <v>6.2427000000000001E-4</v>
      </c>
      <c r="R957" s="2">
        <v>7.2600000000000003E-5</v>
      </c>
      <c r="S957" s="2">
        <v>0</v>
      </c>
      <c r="T957" s="2">
        <v>2.9035999999999998E-4</v>
      </c>
      <c r="U957">
        <v>68880</v>
      </c>
    </row>
    <row r="958" spans="1:21" x14ac:dyDescent="0.2">
      <c r="A958">
        <v>2759</v>
      </c>
      <c r="B958">
        <v>3</v>
      </c>
      <c r="C958">
        <v>22</v>
      </c>
      <c r="D958">
        <v>16</v>
      </c>
      <c r="E958">
        <v>800</v>
      </c>
      <c r="F958">
        <v>85.261200000000002</v>
      </c>
      <c r="G958" s="2">
        <v>1.9561969999999998E-3</v>
      </c>
      <c r="H958" s="2">
        <v>3.3422500000000001E-4</v>
      </c>
      <c r="I958" s="2">
        <v>1.9700000000000001E-5</v>
      </c>
      <c r="J958" s="2">
        <v>0</v>
      </c>
      <c r="K958" s="2">
        <v>1.76942E-4</v>
      </c>
      <c r="L958">
        <v>2.870399E-3</v>
      </c>
      <c r="M958">
        <v>61.993099999999998</v>
      </c>
      <c r="N958">
        <v>77.9315</v>
      </c>
      <c r="O958">
        <v>5.4691999999999998</v>
      </c>
      <c r="P958">
        <v>3.2439399999999998E-4</v>
      </c>
      <c r="Q958">
        <v>9.6334999999999997E-4</v>
      </c>
      <c r="R958" s="2">
        <v>9.8300000000000004E-5</v>
      </c>
      <c r="S958" s="2">
        <v>0</v>
      </c>
      <c r="T958" s="2">
        <v>0</v>
      </c>
      <c r="U958">
        <v>101728</v>
      </c>
    </row>
    <row r="959" spans="1:21" x14ac:dyDescent="0.2">
      <c r="A959">
        <v>2769</v>
      </c>
      <c r="B959">
        <v>5</v>
      </c>
      <c r="C959">
        <v>19</v>
      </c>
      <c r="D959">
        <v>14</v>
      </c>
      <c r="E959">
        <v>200</v>
      </c>
      <c r="F959">
        <v>109.7646</v>
      </c>
      <c r="G959" s="2">
        <v>2.3382699999999999E-3</v>
      </c>
      <c r="H959" s="2">
        <v>2.40704E-4</v>
      </c>
      <c r="I959" s="2">
        <v>4.5800000000000002E-5</v>
      </c>
      <c r="J959" s="2">
        <v>3.4400000000000003E-5</v>
      </c>
      <c r="K959" s="2">
        <v>3.6678699999999998E-4</v>
      </c>
      <c r="L959">
        <v>5.3986520000000003E-3</v>
      </c>
      <c r="M959">
        <v>21.251100000000001</v>
      </c>
      <c r="N959">
        <v>42.878999999999998</v>
      </c>
      <c r="O959">
        <v>3.4586000000000001</v>
      </c>
      <c r="P959">
        <v>2.5216600000000001E-4</v>
      </c>
      <c r="Q959">
        <v>9.7428E-4</v>
      </c>
      <c r="R959" s="2">
        <v>8.0199999999999998E-5</v>
      </c>
      <c r="S959" s="2">
        <v>0</v>
      </c>
      <c r="T959" s="2">
        <v>4.1263999999999998E-4</v>
      </c>
      <c r="U959">
        <v>87244</v>
      </c>
    </row>
    <row r="960" spans="1:21" x14ac:dyDescent="0.2">
      <c r="A960">
        <v>2772</v>
      </c>
      <c r="B960">
        <v>6</v>
      </c>
      <c r="C960">
        <v>20</v>
      </c>
      <c r="D960">
        <v>12</v>
      </c>
      <c r="E960">
        <v>600</v>
      </c>
      <c r="F960">
        <v>213.3366</v>
      </c>
      <c r="G960" s="2">
        <v>8.9618639999999999E-3</v>
      </c>
      <c r="H960" s="2">
        <v>4.87288E-4</v>
      </c>
      <c r="I960" s="2">
        <v>1.05932E-4</v>
      </c>
      <c r="J960" s="2">
        <v>4.2400000000000001E-5</v>
      </c>
      <c r="K960" s="2">
        <v>6.9915299999999999E-4</v>
      </c>
      <c r="L960">
        <v>5.317797E-3</v>
      </c>
      <c r="M960">
        <v>24.623999999999999</v>
      </c>
      <c r="N960">
        <v>33.5777</v>
      </c>
      <c r="O960">
        <v>5.6215000000000002</v>
      </c>
      <c r="P960">
        <v>5.0847499999999999E-4</v>
      </c>
      <c r="Q960">
        <v>4.0254000000000002E-3</v>
      </c>
      <c r="R960" s="2">
        <v>1.27119E-4</v>
      </c>
      <c r="S960" s="2">
        <v>0</v>
      </c>
      <c r="T960" s="2">
        <v>0</v>
      </c>
      <c r="U960">
        <v>47200</v>
      </c>
    </row>
    <row r="961" spans="1:21" x14ac:dyDescent="0.2">
      <c r="A961">
        <v>2773</v>
      </c>
      <c r="B961">
        <v>4</v>
      </c>
      <c r="C961">
        <v>18</v>
      </c>
      <c r="D961">
        <v>8</v>
      </c>
      <c r="E961">
        <v>400</v>
      </c>
      <c r="F961">
        <v>72.190200000000004</v>
      </c>
      <c r="G961" s="2">
        <v>5.7234400000000002E-4</v>
      </c>
      <c r="H961" s="2">
        <v>9.8099999999999999E-5</v>
      </c>
      <c r="I961" s="2">
        <v>8.1799999999999996E-5</v>
      </c>
      <c r="J961" s="2">
        <v>8.1799999999999996E-5</v>
      </c>
      <c r="K961" s="2">
        <v>1.6352700000000001E-4</v>
      </c>
      <c r="L961">
        <v>2.698195E-3</v>
      </c>
      <c r="M961">
        <v>24.9756</v>
      </c>
      <c r="N961">
        <v>72.339399999999998</v>
      </c>
      <c r="O961">
        <v>4.9151999999999996</v>
      </c>
      <c r="P961">
        <v>2.12585E-4</v>
      </c>
      <c r="Q961">
        <v>6.5410999999999996E-4</v>
      </c>
      <c r="R961" s="2">
        <v>1.14469E-4</v>
      </c>
      <c r="S961" s="2">
        <v>0</v>
      </c>
      <c r="T961" s="2">
        <v>0</v>
      </c>
      <c r="U961">
        <v>61152</v>
      </c>
    </row>
    <row r="962" spans="1:21" x14ac:dyDescent="0.2">
      <c r="A962">
        <v>2780</v>
      </c>
      <c r="B962">
        <v>4</v>
      </c>
      <c r="C962">
        <v>27</v>
      </c>
      <c r="D962">
        <v>8</v>
      </c>
      <c r="E962">
        <v>500</v>
      </c>
      <c r="F962">
        <v>97.841999999999999</v>
      </c>
      <c r="G962" s="2">
        <v>2.5618540000000001E-3</v>
      </c>
      <c r="H962" s="2">
        <v>2.7695699999999998E-4</v>
      </c>
      <c r="I962" s="2">
        <v>6.9200000000000002E-5</v>
      </c>
      <c r="J962" s="2">
        <v>1.38479E-4</v>
      </c>
      <c r="K962" s="2">
        <v>2.3079799999999999E-4</v>
      </c>
      <c r="L962">
        <v>2.5849340000000001E-3</v>
      </c>
      <c r="M962">
        <v>34.991</v>
      </c>
      <c r="N962">
        <v>57.821399999999997</v>
      </c>
      <c r="O962">
        <v>5.9017999999999997</v>
      </c>
      <c r="P962">
        <v>3.0003700000000001E-4</v>
      </c>
      <c r="Q962">
        <v>7.8470999999999999E-4</v>
      </c>
      <c r="R962" s="2">
        <v>1.15399E-4</v>
      </c>
      <c r="S962" s="2">
        <v>0</v>
      </c>
      <c r="T962" s="2">
        <v>0</v>
      </c>
      <c r="U962">
        <v>43328</v>
      </c>
    </row>
    <row r="963" spans="1:21" x14ac:dyDescent="0.2">
      <c r="A963">
        <v>2783</v>
      </c>
      <c r="B963">
        <v>6</v>
      </c>
      <c r="C963">
        <v>23</v>
      </c>
      <c r="D963">
        <v>24</v>
      </c>
      <c r="E963">
        <v>1400</v>
      </c>
      <c r="F963">
        <v>311.00940000000003</v>
      </c>
      <c r="G963" s="2">
        <v>3.5170251E-2</v>
      </c>
      <c r="H963" s="2">
        <v>5.8243699999999999E-4</v>
      </c>
      <c r="I963" s="2">
        <v>1.0454E-4</v>
      </c>
      <c r="J963" s="2">
        <v>5.3763400000000005E-4</v>
      </c>
      <c r="K963" s="2">
        <v>4.6296299999999999E-4</v>
      </c>
      <c r="L963">
        <v>5.2120669999999999E-3</v>
      </c>
      <c r="M963">
        <v>12.793100000000001</v>
      </c>
      <c r="N963">
        <v>36.985700000000001</v>
      </c>
      <c r="O963">
        <v>4.4927999999999999</v>
      </c>
      <c r="P963">
        <v>2.83751E-4</v>
      </c>
      <c r="Q963">
        <v>7.4671000000000004E-4</v>
      </c>
      <c r="R963" s="2">
        <v>1.0454E-4</v>
      </c>
      <c r="S963" s="2">
        <v>0</v>
      </c>
      <c r="T963" s="2">
        <v>5.3762999999999999E-4</v>
      </c>
      <c r="U963">
        <v>66960</v>
      </c>
    </row>
    <row r="964" spans="1:21" x14ac:dyDescent="0.2">
      <c r="A964">
        <v>2787</v>
      </c>
      <c r="B964">
        <v>6</v>
      </c>
      <c r="C964">
        <v>16</v>
      </c>
      <c r="D964">
        <v>28</v>
      </c>
      <c r="E964">
        <v>1500</v>
      </c>
      <c r="F964">
        <v>109.5564</v>
      </c>
      <c r="G964" s="2">
        <v>3.678916E-3</v>
      </c>
      <c r="H964" s="2">
        <v>7.4825399999999995E-4</v>
      </c>
      <c r="I964" s="2">
        <v>2.0784800000000001E-4</v>
      </c>
      <c r="J964" s="2">
        <v>6.2399999999999999E-5</v>
      </c>
      <c r="K964" s="2">
        <v>8.3139300000000004E-4</v>
      </c>
      <c r="L964">
        <v>2.8059529999999999E-3</v>
      </c>
      <c r="M964">
        <v>58</v>
      </c>
      <c r="N964">
        <v>66.992599999999996</v>
      </c>
      <c r="O964">
        <v>6.0148000000000001</v>
      </c>
      <c r="P964">
        <v>5.1962099999999995E-4</v>
      </c>
      <c r="Q964">
        <v>1.2263E-3</v>
      </c>
      <c r="R964" s="2">
        <v>1.24709E-4</v>
      </c>
      <c r="S964" s="2">
        <v>0</v>
      </c>
      <c r="T964" s="2">
        <v>3.3255999999999997E-4</v>
      </c>
      <c r="U964">
        <v>48112</v>
      </c>
    </row>
    <row r="965" spans="1:21" x14ac:dyDescent="0.2">
      <c r="A965">
        <v>2788</v>
      </c>
      <c r="B965">
        <v>6</v>
      </c>
      <c r="C965">
        <v>17</v>
      </c>
      <c r="D965">
        <v>20</v>
      </c>
      <c r="E965">
        <v>1000</v>
      </c>
      <c r="F965">
        <v>137.685</v>
      </c>
      <c r="G965" s="2">
        <v>1.8938270000000001E-3</v>
      </c>
      <c r="H965" s="2">
        <v>2.0713700000000001E-4</v>
      </c>
      <c r="I965" s="2">
        <v>7.3999999999999996E-5</v>
      </c>
      <c r="J965" s="2">
        <v>7.3999999999999996E-5</v>
      </c>
      <c r="K965" s="2">
        <v>6.0661700000000005E-4</v>
      </c>
      <c r="L965">
        <v>3.476949E-3</v>
      </c>
      <c r="M965">
        <v>27.9145</v>
      </c>
      <c r="N965">
        <v>52.680900000000001</v>
      </c>
      <c r="O965">
        <v>6.6765999999999996</v>
      </c>
      <c r="P965">
        <v>2.21933E-4</v>
      </c>
      <c r="Q965">
        <v>7.3977999999999999E-4</v>
      </c>
      <c r="R965" s="2">
        <v>1.03569E-4</v>
      </c>
      <c r="S965" s="2">
        <v>0</v>
      </c>
      <c r="T965" s="2">
        <v>0</v>
      </c>
      <c r="U965">
        <v>67588</v>
      </c>
    </row>
    <row r="966" spans="1:21" x14ac:dyDescent="0.2">
      <c r="A966">
        <v>2791</v>
      </c>
      <c r="B966">
        <v>2</v>
      </c>
      <c r="C966">
        <v>34</v>
      </c>
      <c r="D966">
        <v>8</v>
      </c>
      <c r="E966">
        <v>600</v>
      </c>
      <c r="F966">
        <v>73.742999999999995</v>
      </c>
      <c r="G966" s="2">
        <v>1.1539370000000001E-3</v>
      </c>
      <c r="H966" s="2">
        <v>1.6904800000000001E-4</v>
      </c>
      <c r="I966" s="2">
        <v>6.6099999999999994E-5</v>
      </c>
      <c r="J966" s="2">
        <v>0</v>
      </c>
      <c r="K966" s="2">
        <v>4.9244399999999998E-4</v>
      </c>
      <c r="L966">
        <v>2.4107719999999998E-3</v>
      </c>
      <c r="M966">
        <v>62.666699999999999</v>
      </c>
      <c r="N966">
        <v>86.195099999999996</v>
      </c>
      <c r="O966">
        <v>5.75</v>
      </c>
      <c r="P966">
        <v>1.9844799999999999E-4</v>
      </c>
      <c r="Q966">
        <v>7.4969000000000001E-4</v>
      </c>
      <c r="R966" s="2">
        <v>9.5500000000000004E-5</v>
      </c>
      <c r="S966" s="2">
        <v>2.94E-5</v>
      </c>
      <c r="T966" s="2">
        <v>7.3499999999999999E-6</v>
      </c>
      <c r="U966">
        <v>136056</v>
      </c>
    </row>
    <row r="967" spans="1:21" x14ac:dyDescent="0.2">
      <c r="A967">
        <v>2792</v>
      </c>
      <c r="B967">
        <v>4</v>
      </c>
      <c r="C967">
        <v>28</v>
      </c>
      <c r="D967">
        <v>12</v>
      </c>
      <c r="E967">
        <v>100</v>
      </c>
      <c r="F967">
        <v>63.315600000000003</v>
      </c>
      <c r="G967" s="2">
        <v>1.100548E-3</v>
      </c>
      <c r="H967" s="2">
        <v>3.5123899999999999E-4</v>
      </c>
      <c r="I967" s="2">
        <v>5.8499999999999999E-5</v>
      </c>
      <c r="J967" s="2">
        <v>6.4393800000000004E-4</v>
      </c>
      <c r="K967" s="2">
        <v>1.6391100000000001E-4</v>
      </c>
      <c r="L967">
        <v>2.6577060000000001E-3</v>
      </c>
      <c r="M967">
        <v>56.336300000000001</v>
      </c>
      <c r="N967">
        <v>92.563900000000004</v>
      </c>
      <c r="O967">
        <v>4.2026000000000003</v>
      </c>
      <c r="P967">
        <v>2.22451E-4</v>
      </c>
      <c r="Q967">
        <v>8.1955999999999999E-4</v>
      </c>
      <c r="R967" s="2">
        <v>9.3700000000000001E-5</v>
      </c>
      <c r="S967" s="2">
        <v>0</v>
      </c>
      <c r="T967" s="2">
        <v>0</v>
      </c>
      <c r="U967">
        <v>85412</v>
      </c>
    </row>
    <row r="968" spans="1:21" x14ac:dyDescent="0.2">
      <c r="A968">
        <v>2794</v>
      </c>
      <c r="B968">
        <v>5</v>
      </c>
      <c r="C968">
        <v>25</v>
      </c>
      <c r="D968">
        <v>4</v>
      </c>
      <c r="E968">
        <v>830</v>
      </c>
      <c r="F968">
        <v>175.29239999999999</v>
      </c>
      <c r="G968" s="2">
        <v>1.9475078E-2</v>
      </c>
      <c r="H968" s="2">
        <v>1.0812E-4</v>
      </c>
      <c r="I968" s="2">
        <v>4.0500000000000002E-5</v>
      </c>
      <c r="J968" s="2">
        <v>2.6999999999999999E-5</v>
      </c>
      <c r="K968" s="2">
        <v>5.2708400000000004E-4</v>
      </c>
      <c r="L968">
        <v>3.0678989999999998E-3</v>
      </c>
      <c r="M968">
        <v>53.1327</v>
      </c>
      <c r="N968">
        <v>74.555099999999996</v>
      </c>
      <c r="O968">
        <v>4.2907000000000002</v>
      </c>
      <c r="P968">
        <v>2.0272500000000001E-4</v>
      </c>
      <c r="Q968">
        <v>6.2169000000000005E-4</v>
      </c>
      <c r="R968" s="2">
        <v>9.4599999999999996E-5</v>
      </c>
      <c r="S968" s="2">
        <v>0</v>
      </c>
      <c r="T968" s="2">
        <v>0</v>
      </c>
      <c r="U968">
        <v>73992</v>
      </c>
    </row>
    <row r="969" spans="1:21" x14ac:dyDescent="0.2">
      <c r="A969">
        <v>2798</v>
      </c>
      <c r="B969">
        <v>5</v>
      </c>
      <c r="C969">
        <v>18</v>
      </c>
      <c r="D969">
        <v>8</v>
      </c>
      <c r="E969">
        <v>750</v>
      </c>
      <c r="F969">
        <v>181.881</v>
      </c>
      <c r="G969" s="2">
        <v>1.4282009E-2</v>
      </c>
      <c r="H969" s="2">
        <v>5.5572E-4</v>
      </c>
      <c r="I969" s="2">
        <v>0</v>
      </c>
      <c r="J969" s="2">
        <v>9.2600000000000001E-5</v>
      </c>
      <c r="K969" s="2">
        <v>4.4457600000000002E-4</v>
      </c>
      <c r="L969">
        <v>3.2972729999999999E-3</v>
      </c>
      <c r="M969">
        <v>20.858799999999999</v>
      </c>
      <c r="N969">
        <v>60.876399999999997</v>
      </c>
      <c r="O969">
        <v>6.1235999999999997</v>
      </c>
      <c r="P969">
        <v>2.7786E-4</v>
      </c>
      <c r="Q969">
        <v>1.2225999999999999E-3</v>
      </c>
      <c r="R969" s="2">
        <v>9.2600000000000001E-5</v>
      </c>
      <c r="S969" s="2">
        <v>0</v>
      </c>
      <c r="T969" s="2">
        <v>5.0014999999999999E-4</v>
      </c>
      <c r="U969">
        <v>53984</v>
      </c>
    </row>
    <row r="970" spans="1:21" x14ac:dyDescent="0.2">
      <c r="A970">
        <v>2813</v>
      </c>
      <c r="B970">
        <v>3</v>
      </c>
      <c r="C970">
        <v>18</v>
      </c>
      <c r="D970">
        <v>6</v>
      </c>
      <c r="E970">
        <v>200</v>
      </c>
      <c r="F970">
        <v>52.922400000000003</v>
      </c>
      <c r="G970" s="2">
        <v>8.3062999999999995E-4</v>
      </c>
      <c r="H970" s="2">
        <v>1.3843800000000001E-4</v>
      </c>
      <c r="I970" s="2">
        <v>0</v>
      </c>
      <c r="J970" s="2">
        <v>0</v>
      </c>
      <c r="K970" s="2">
        <v>5.9299999999999998E-5</v>
      </c>
      <c r="L970">
        <v>2.491891E-3</v>
      </c>
      <c r="M970">
        <v>46.4</v>
      </c>
      <c r="N970">
        <v>71.968299999999999</v>
      </c>
      <c r="O970">
        <v>3.7302</v>
      </c>
      <c r="P970">
        <v>2.37323E-4</v>
      </c>
      <c r="Q970">
        <v>8.8995999999999997E-4</v>
      </c>
      <c r="R970" s="2">
        <v>9.8900000000000005E-5</v>
      </c>
      <c r="S970" s="2">
        <v>0</v>
      </c>
      <c r="T970" s="2">
        <v>0</v>
      </c>
      <c r="U970">
        <v>50564</v>
      </c>
    </row>
    <row r="971" spans="1:21" x14ac:dyDescent="0.2">
      <c r="A971">
        <v>2817</v>
      </c>
      <c r="B971">
        <v>5</v>
      </c>
      <c r="C971">
        <v>29</v>
      </c>
      <c r="D971">
        <v>28</v>
      </c>
      <c r="E971">
        <v>1000</v>
      </c>
      <c r="F971">
        <v>90.227999999999994</v>
      </c>
      <c r="G971" s="2">
        <v>1.4817039999999999E-3</v>
      </c>
      <c r="H971" s="2">
        <v>1.0737E-4</v>
      </c>
      <c r="I971" s="2">
        <v>0</v>
      </c>
      <c r="J971" s="2">
        <v>2.1500000000000001E-5</v>
      </c>
      <c r="K971" s="2">
        <v>1.7179200000000001E-4</v>
      </c>
      <c r="L971">
        <v>2.6842469999999998E-3</v>
      </c>
      <c r="M971">
        <v>50.612900000000003</v>
      </c>
      <c r="N971">
        <v>76.16</v>
      </c>
      <c r="O971">
        <v>5.8719999999999999</v>
      </c>
      <c r="P971">
        <v>3.2211000000000002E-4</v>
      </c>
      <c r="Q971">
        <v>1.0736999999999999E-3</v>
      </c>
      <c r="R971" s="2">
        <v>1.28844E-4</v>
      </c>
      <c r="S971" s="2">
        <v>0</v>
      </c>
      <c r="T971" s="2">
        <v>0</v>
      </c>
      <c r="U971">
        <v>46568</v>
      </c>
    </row>
    <row r="972" spans="1:21" x14ac:dyDescent="0.2">
      <c r="A972">
        <v>2819</v>
      </c>
      <c r="B972">
        <v>5</v>
      </c>
      <c r="C972">
        <v>16</v>
      </c>
      <c r="D972">
        <v>24</v>
      </c>
      <c r="E972">
        <v>500</v>
      </c>
      <c r="F972">
        <v>158.36160000000001</v>
      </c>
      <c r="G972" s="2">
        <v>3.9700100000000004E-3</v>
      </c>
      <c r="H972" s="2">
        <v>3.8102299999999997E-4</v>
      </c>
      <c r="I972" s="2">
        <v>4.9200000000000003E-5</v>
      </c>
      <c r="J972" s="2">
        <v>3.0727599999999999E-4</v>
      </c>
      <c r="K972" s="2">
        <v>8.84956E-4</v>
      </c>
      <c r="L972">
        <v>4.3510320000000003E-3</v>
      </c>
      <c r="M972">
        <v>28.6006</v>
      </c>
      <c r="N972">
        <v>44.429400000000001</v>
      </c>
      <c r="O972">
        <v>5.7853000000000003</v>
      </c>
      <c r="P972">
        <v>2.94985E-4</v>
      </c>
      <c r="Q972">
        <v>2.4090000000000001E-3</v>
      </c>
      <c r="R972" s="2">
        <v>1.1061900000000001E-4</v>
      </c>
      <c r="S972" s="2">
        <v>1.59784E-4</v>
      </c>
      <c r="T972" s="2">
        <v>8.6000000000000003E-5</v>
      </c>
      <c r="U972">
        <v>81360</v>
      </c>
    </row>
    <row r="973" spans="1:21" x14ac:dyDescent="0.2">
      <c r="A973">
        <v>2820</v>
      </c>
      <c r="B973">
        <v>3</v>
      </c>
      <c r="C973">
        <v>18</v>
      </c>
      <c r="D973">
        <v>20</v>
      </c>
      <c r="E973">
        <v>600</v>
      </c>
      <c r="F973">
        <v>79.695599999999999</v>
      </c>
      <c r="G973" s="2">
        <v>1.1450570000000001E-3</v>
      </c>
      <c r="H973" s="2">
        <v>1.5835900000000001E-4</v>
      </c>
      <c r="I973" s="2">
        <v>2.44E-5</v>
      </c>
      <c r="J973" s="2">
        <v>2.44E-5</v>
      </c>
      <c r="K973" s="2">
        <v>2.5581099999999999E-4</v>
      </c>
      <c r="L973">
        <v>2.704283E-3</v>
      </c>
      <c r="M973">
        <v>64.416300000000007</v>
      </c>
      <c r="N973">
        <v>73.765799999999999</v>
      </c>
      <c r="O973">
        <v>5.2838000000000003</v>
      </c>
      <c r="P973">
        <v>2.07085E-4</v>
      </c>
      <c r="Q973">
        <v>1.6932E-3</v>
      </c>
      <c r="R973" s="2">
        <v>9.7499999999999998E-5</v>
      </c>
      <c r="S973" s="2">
        <v>7.3100000000000001E-5</v>
      </c>
      <c r="T973" s="2">
        <v>5.4816999999999995E-4</v>
      </c>
      <c r="U973">
        <v>82092</v>
      </c>
    </row>
    <row r="974" spans="1:21" x14ac:dyDescent="0.2">
      <c r="A974">
        <v>2821</v>
      </c>
      <c r="B974">
        <v>6</v>
      </c>
      <c r="C974">
        <v>17</v>
      </c>
      <c r="D974">
        <v>28</v>
      </c>
      <c r="E974">
        <v>700</v>
      </c>
      <c r="F974">
        <v>214.86539999999999</v>
      </c>
      <c r="G974" s="2">
        <v>1.1556616E-2</v>
      </c>
      <c r="H974" s="2">
        <v>6.0284200000000003E-4</v>
      </c>
      <c r="I974" s="2">
        <v>3.8500000000000001E-5</v>
      </c>
      <c r="J974" s="2">
        <v>4.6175200000000001E-4</v>
      </c>
      <c r="K974" s="2">
        <v>7.4393300000000001E-4</v>
      </c>
      <c r="L974">
        <v>4.3866399999999998E-3</v>
      </c>
      <c r="M974">
        <v>19.4956</v>
      </c>
      <c r="N974">
        <v>41.333300000000001</v>
      </c>
      <c r="O974">
        <v>6.4005999999999998</v>
      </c>
      <c r="P974">
        <v>3.2066100000000003E-4</v>
      </c>
      <c r="Q974">
        <v>1.8598E-3</v>
      </c>
      <c r="R974" s="2">
        <v>8.9800000000000001E-5</v>
      </c>
      <c r="S974" s="2">
        <v>0</v>
      </c>
      <c r="T974" s="2">
        <v>0</v>
      </c>
      <c r="U974">
        <v>77964</v>
      </c>
    </row>
    <row r="975" spans="1:21" x14ac:dyDescent="0.2">
      <c r="A975">
        <v>2824</v>
      </c>
      <c r="B975">
        <v>6</v>
      </c>
      <c r="C975">
        <v>21</v>
      </c>
      <c r="D975">
        <v>12</v>
      </c>
      <c r="E975">
        <v>1000</v>
      </c>
      <c r="F975">
        <v>119.499</v>
      </c>
      <c r="G975" s="2">
        <v>2.095244E-3</v>
      </c>
      <c r="H975" s="2">
        <v>6.4999999999999994E-5</v>
      </c>
      <c r="I975" s="2">
        <v>1.2999999999999999E-5</v>
      </c>
      <c r="J975" s="2">
        <v>9.4199999999999999E-5</v>
      </c>
      <c r="K975" s="2">
        <v>9.8752600000000007E-4</v>
      </c>
      <c r="L975">
        <v>3.774688E-3</v>
      </c>
      <c r="M975">
        <v>36.723500000000001</v>
      </c>
      <c r="N975">
        <v>53.325299999999999</v>
      </c>
      <c r="O975">
        <v>5.4191000000000003</v>
      </c>
      <c r="P975">
        <v>1.16944E-4</v>
      </c>
      <c r="Q975">
        <v>4.5803E-4</v>
      </c>
      <c r="R975" s="2">
        <v>3.2499999999999997E-5</v>
      </c>
      <c r="S975" s="2">
        <v>3.2499999999999998E-6</v>
      </c>
      <c r="T975" s="2">
        <v>0</v>
      </c>
      <c r="U975">
        <v>307840</v>
      </c>
    </row>
    <row r="976" spans="1:21" x14ac:dyDescent="0.2">
      <c r="A976">
        <v>2825</v>
      </c>
      <c r="B976">
        <v>4</v>
      </c>
      <c r="C976">
        <v>19</v>
      </c>
      <c r="D976">
        <v>8</v>
      </c>
      <c r="E976">
        <v>120</v>
      </c>
      <c r="F976">
        <v>50.838000000000001</v>
      </c>
      <c r="G976" s="2">
        <v>1.412899E-3</v>
      </c>
      <c r="H976" s="2">
        <v>3.6015100000000001E-4</v>
      </c>
      <c r="I976" s="2">
        <v>0</v>
      </c>
      <c r="J976" s="2">
        <v>5.5399999999999998E-5</v>
      </c>
      <c r="K976" s="2">
        <v>1.10816E-4</v>
      </c>
      <c r="L976">
        <v>1.7453460000000001E-3</v>
      </c>
      <c r="M976">
        <v>45.354799999999997</v>
      </c>
      <c r="N976">
        <v>84.571399999999997</v>
      </c>
      <c r="O976">
        <v>4.8094999999999999</v>
      </c>
      <c r="P976">
        <v>3.6015100000000001E-4</v>
      </c>
      <c r="Q976">
        <v>1.0805000000000001E-3</v>
      </c>
      <c r="R976" s="2">
        <v>1.10816E-4</v>
      </c>
      <c r="S976" s="2">
        <v>0</v>
      </c>
      <c r="T976" s="2">
        <v>2.7699999999999999E-5</v>
      </c>
      <c r="U976">
        <v>36096</v>
      </c>
    </row>
    <row r="977" spans="1:21" x14ac:dyDescent="0.2">
      <c r="A977">
        <v>2826</v>
      </c>
      <c r="B977">
        <v>5</v>
      </c>
      <c r="C977">
        <v>21</v>
      </c>
      <c r="D977">
        <v>28</v>
      </c>
      <c r="E977">
        <v>1200</v>
      </c>
      <c r="F977">
        <v>131.49359999999999</v>
      </c>
      <c r="G977" s="2">
        <v>5.5831700000000001E-3</v>
      </c>
      <c r="H977" s="2">
        <v>1.75021E-4</v>
      </c>
      <c r="I977" s="2">
        <v>5.2500000000000002E-5</v>
      </c>
      <c r="J977" s="2">
        <v>3.6754399999999998E-4</v>
      </c>
      <c r="K977" s="2">
        <v>1.92523E-4</v>
      </c>
      <c r="L977">
        <v>3.8679640000000002E-3</v>
      </c>
      <c r="M977">
        <v>53.690899999999999</v>
      </c>
      <c r="N977">
        <v>54.081400000000002</v>
      </c>
      <c r="O977">
        <v>4.8506999999999998</v>
      </c>
      <c r="P977">
        <v>3.1503800000000002E-4</v>
      </c>
      <c r="Q977">
        <v>1.3477000000000001E-3</v>
      </c>
      <c r="R977" s="2">
        <v>8.7499999999999999E-5</v>
      </c>
      <c r="S977" s="2">
        <v>0</v>
      </c>
      <c r="T977" s="2">
        <v>0</v>
      </c>
      <c r="U977">
        <v>57136</v>
      </c>
    </row>
    <row r="978" spans="1:21" x14ac:dyDescent="0.2">
      <c r="A978">
        <v>2829</v>
      </c>
      <c r="B978">
        <v>3</v>
      </c>
      <c r="C978">
        <v>16</v>
      </c>
      <c r="D978">
        <v>28</v>
      </c>
      <c r="E978">
        <v>3</v>
      </c>
      <c r="F978">
        <v>69.574799999999996</v>
      </c>
      <c r="G978" s="2">
        <v>1.0164550000000001E-3</v>
      </c>
      <c r="H978" s="2">
        <v>3.7070700000000001E-4</v>
      </c>
      <c r="I978" s="2">
        <v>3.5899999999999998E-5</v>
      </c>
      <c r="J978" s="2">
        <v>0</v>
      </c>
      <c r="K978" s="2">
        <v>2.3916599999999999E-4</v>
      </c>
      <c r="L978">
        <v>3.6233620000000002E-3</v>
      </c>
      <c r="M978">
        <v>57.377499999999998</v>
      </c>
      <c r="N978">
        <v>69.438900000000004</v>
      </c>
      <c r="O978">
        <v>3.3233999999999999</v>
      </c>
      <c r="P978">
        <v>2.1524900000000001E-4</v>
      </c>
      <c r="Q978">
        <v>5.5007999999999999E-4</v>
      </c>
      <c r="R978" s="2">
        <v>8.3700000000000002E-5</v>
      </c>
      <c r="S978" s="2">
        <v>0</v>
      </c>
      <c r="T978" s="2">
        <v>4.9029E-4</v>
      </c>
      <c r="U978">
        <v>83624</v>
      </c>
    </row>
    <row r="979" spans="1:21" x14ac:dyDescent="0.2">
      <c r="A979">
        <v>2830</v>
      </c>
      <c r="B979">
        <v>6</v>
      </c>
      <c r="C979">
        <v>24</v>
      </c>
      <c r="D979">
        <v>10</v>
      </c>
      <c r="E979">
        <v>550</v>
      </c>
      <c r="F979">
        <v>197.07</v>
      </c>
      <c r="G979" s="2">
        <v>1.028481E-2</v>
      </c>
      <c r="H979" s="2">
        <v>7.4837500000000002E-4</v>
      </c>
      <c r="I979" s="2">
        <v>4.2799999999999997E-5</v>
      </c>
      <c r="J979" s="2">
        <v>2.56586E-4</v>
      </c>
      <c r="K979" s="2">
        <v>2.4161819999999998E-3</v>
      </c>
      <c r="L979">
        <v>3.132484E-3</v>
      </c>
      <c r="M979">
        <v>21.178100000000001</v>
      </c>
      <c r="N979">
        <v>56.6143</v>
      </c>
      <c r="O979">
        <v>9.1263000000000005</v>
      </c>
      <c r="P979">
        <v>2.3520400000000001E-4</v>
      </c>
      <c r="Q979">
        <v>1.8067999999999999E-3</v>
      </c>
      <c r="R979" s="2">
        <v>6.41E-5</v>
      </c>
      <c r="S979" s="2">
        <v>0</v>
      </c>
      <c r="T979" s="2">
        <v>0</v>
      </c>
      <c r="U979">
        <v>93536</v>
      </c>
    </row>
    <row r="980" spans="1:21" x14ac:dyDescent="0.2">
      <c r="A980">
        <v>2831</v>
      </c>
      <c r="B980">
        <v>4</v>
      </c>
      <c r="C980">
        <v>16</v>
      </c>
      <c r="D980">
        <v>24</v>
      </c>
      <c r="E980">
        <v>350</v>
      </c>
      <c r="F980">
        <v>129.38759999999999</v>
      </c>
      <c r="G980" s="2">
        <v>4.00907E-3</v>
      </c>
      <c r="H980" s="2">
        <v>5.2597099999999997E-4</v>
      </c>
      <c r="I980" s="2">
        <v>3.5099999999999999E-5</v>
      </c>
      <c r="J980" s="2">
        <v>0</v>
      </c>
      <c r="K980" s="2">
        <v>3.8571200000000002E-4</v>
      </c>
      <c r="L980">
        <v>3.7168639999999998E-3</v>
      </c>
      <c r="M980">
        <v>25.388000000000002</v>
      </c>
      <c r="N980">
        <v>53.471699999999998</v>
      </c>
      <c r="O980">
        <v>5.5629</v>
      </c>
      <c r="P980">
        <v>2.6883000000000001E-4</v>
      </c>
      <c r="Q980">
        <v>8.7662000000000005E-4</v>
      </c>
      <c r="R980" s="2">
        <v>1.05194E-4</v>
      </c>
      <c r="S980" s="2">
        <v>2.5714200000000003E-4</v>
      </c>
      <c r="T980" s="2">
        <v>3.0389000000000002E-4</v>
      </c>
      <c r="U980">
        <v>85556</v>
      </c>
    </row>
    <row r="981" spans="1:21" x14ac:dyDescent="0.2">
      <c r="A981">
        <v>2833</v>
      </c>
      <c r="B981">
        <v>6</v>
      </c>
      <c r="C981">
        <v>20</v>
      </c>
      <c r="D981">
        <v>24</v>
      </c>
      <c r="E981">
        <v>1100</v>
      </c>
      <c r="F981">
        <v>206.62379999999999</v>
      </c>
      <c r="G981" s="2">
        <v>1.0933844E-2</v>
      </c>
      <c r="H981" s="2">
        <v>5.2116599999999999E-4</v>
      </c>
      <c r="I981" s="2">
        <v>7.4499999999999995E-5</v>
      </c>
      <c r="J981" s="2">
        <v>3.1900000000000003E-5</v>
      </c>
      <c r="K981" s="2">
        <v>1.7017700000000001E-4</v>
      </c>
      <c r="L981">
        <v>4.7755799999999998E-3</v>
      </c>
      <c r="M981">
        <v>23.875</v>
      </c>
      <c r="N981">
        <v>46.628100000000003</v>
      </c>
      <c r="O981">
        <v>5.9398999999999997</v>
      </c>
      <c r="P981">
        <v>3.5098900000000001E-4</v>
      </c>
      <c r="Q981">
        <v>1.9464E-3</v>
      </c>
      <c r="R981" s="2">
        <v>6.3800000000000006E-5</v>
      </c>
      <c r="S981" s="2">
        <v>0</v>
      </c>
      <c r="T981" s="2">
        <v>0</v>
      </c>
      <c r="U981">
        <v>94020</v>
      </c>
    </row>
    <row r="982" spans="1:21" x14ac:dyDescent="0.2">
      <c r="A982">
        <v>2834</v>
      </c>
      <c r="B982">
        <v>5</v>
      </c>
      <c r="C982">
        <v>20</v>
      </c>
      <c r="D982">
        <v>8</v>
      </c>
      <c r="E982">
        <v>700</v>
      </c>
      <c r="F982">
        <v>111.23820000000001</v>
      </c>
      <c r="G982" s="2">
        <v>3.3481399999999999E-3</v>
      </c>
      <c r="H982" s="2">
        <v>4.4752399999999998E-4</v>
      </c>
      <c r="I982" s="2">
        <v>1.66E-5</v>
      </c>
      <c r="J982" s="2">
        <v>2.6519899999999998E-4</v>
      </c>
      <c r="K982" s="2">
        <v>2.4862400000000002E-4</v>
      </c>
      <c r="L982">
        <v>2.585693E-3</v>
      </c>
      <c r="M982">
        <v>42.374200000000002</v>
      </c>
      <c r="N982">
        <v>70.948700000000002</v>
      </c>
      <c r="O982">
        <v>7.3974000000000002</v>
      </c>
      <c r="P982">
        <v>3.1492400000000001E-4</v>
      </c>
      <c r="Q982">
        <v>2.2542E-3</v>
      </c>
      <c r="R982" s="2">
        <v>9.9400000000000004E-5</v>
      </c>
      <c r="S982" s="2">
        <v>1.8232400000000001E-4</v>
      </c>
      <c r="T982" s="2">
        <v>6.6299999999999999E-5</v>
      </c>
      <c r="U982">
        <v>60332</v>
      </c>
    </row>
    <row r="983" spans="1:21" x14ac:dyDescent="0.2">
      <c r="A983">
        <v>2835</v>
      </c>
      <c r="B983">
        <v>4</v>
      </c>
      <c r="C983">
        <v>17</v>
      </c>
      <c r="D983">
        <v>10</v>
      </c>
      <c r="E983">
        <v>350</v>
      </c>
      <c r="F983">
        <v>151.65</v>
      </c>
      <c r="G983" s="2">
        <v>4.145681E-3</v>
      </c>
      <c r="H983" s="2">
        <v>5.7017999999999999E-4</v>
      </c>
      <c r="I983" s="2">
        <v>4.7500000000000003E-5</v>
      </c>
      <c r="J983" s="2">
        <v>2.3799999999999999E-5</v>
      </c>
      <c r="K983" s="2">
        <v>2.1381699999999999E-4</v>
      </c>
      <c r="L983">
        <v>4.145681E-3</v>
      </c>
      <c r="M983">
        <v>44.298900000000003</v>
      </c>
      <c r="N983">
        <v>45.2149</v>
      </c>
      <c r="O983">
        <v>5.6246</v>
      </c>
      <c r="P983">
        <v>2.25696E-4</v>
      </c>
      <c r="Q983">
        <v>2.3045000000000001E-3</v>
      </c>
      <c r="R983" s="2">
        <v>8.3200000000000003E-5</v>
      </c>
      <c r="S983" s="2">
        <v>1.42545E-4</v>
      </c>
      <c r="T983" s="2">
        <v>3.5599999999999998E-5</v>
      </c>
      <c r="U983">
        <v>84184</v>
      </c>
    </row>
    <row r="984" spans="1:21" x14ac:dyDescent="0.2">
      <c r="A984">
        <v>2837</v>
      </c>
      <c r="B984">
        <v>6</v>
      </c>
      <c r="C984">
        <v>24</v>
      </c>
      <c r="D984">
        <v>36</v>
      </c>
      <c r="E984">
        <v>2000</v>
      </c>
      <c r="F984">
        <v>131.32259999999999</v>
      </c>
      <c r="G984" s="2">
        <v>6.8352910000000003E-3</v>
      </c>
      <c r="H984" s="2">
        <v>6.1728399999999995E-4</v>
      </c>
      <c r="I984" s="2">
        <v>9.0299999999999999E-5</v>
      </c>
      <c r="J984" s="2">
        <v>3.31226E-4</v>
      </c>
      <c r="K984" s="2">
        <v>3.7639299999999999E-4</v>
      </c>
      <c r="L984">
        <v>4.4564890000000001E-3</v>
      </c>
      <c r="M984">
        <v>28.854199999999999</v>
      </c>
      <c r="N984">
        <v>52.3108</v>
      </c>
      <c r="O984">
        <v>4.0168999999999997</v>
      </c>
      <c r="P984">
        <v>3.4628099999999999E-4</v>
      </c>
      <c r="Q984">
        <v>9.0333999999999998E-4</v>
      </c>
      <c r="R984" s="2">
        <v>9.0299999999999999E-5</v>
      </c>
      <c r="S984" s="2">
        <v>0</v>
      </c>
      <c r="T984" s="2">
        <v>1.5056E-4</v>
      </c>
      <c r="U984">
        <v>66420</v>
      </c>
    </row>
    <row r="985" spans="1:21" x14ac:dyDescent="0.2">
      <c r="A985">
        <v>2851</v>
      </c>
      <c r="B985">
        <v>3</v>
      </c>
      <c r="C985">
        <v>17</v>
      </c>
      <c r="D985">
        <v>14</v>
      </c>
      <c r="E985">
        <v>360</v>
      </c>
      <c r="F985">
        <v>112.12139999999999</v>
      </c>
      <c r="G985" s="2">
        <v>7.9070099999999999E-4</v>
      </c>
      <c r="H985" s="2">
        <v>1.77908E-4</v>
      </c>
      <c r="I985" s="2">
        <v>7.9099999999999998E-5</v>
      </c>
      <c r="J985" s="2">
        <v>9.8800000000000003E-6</v>
      </c>
      <c r="K985" s="2">
        <v>1.48257E-4</v>
      </c>
      <c r="L985">
        <v>3.1726889999999998E-3</v>
      </c>
      <c r="M985">
        <v>43.112499999999997</v>
      </c>
      <c r="N985">
        <v>69.819299999999998</v>
      </c>
      <c r="O985">
        <v>6.7445000000000004</v>
      </c>
      <c r="P985">
        <v>2.7674500000000001E-4</v>
      </c>
      <c r="Q985">
        <v>1.1069999999999999E-3</v>
      </c>
      <c r="R985" s="2">
        <v>7.9099999999999998E-5</v>
      </c>
      <c r="S985" s="2">
        <v>2.5697799999999999E-4</v>
      </c>
      <c r="T985" s="2">
        <v>6.4243999999999998E-4</v>
      </c>
      <c r="U985">
        <v>101176</v>
      </c>
    </row>
    <row r="986" spans="1:21" x14ac:dyDescent="0.2">
      <c r="A986">
        <v>2856</v>
      </c>
      <c r="B986">
        <v>5</v>
      </c>
      <c r="C986">
        <v>26</v>
      </c>
      <c r="D986">
        <v>8</v>
      </c>
      <c r="E986">
        <v>500</v>
      </c>
      <c r="F986">
        <v>67.331999999999994</v>
      </c>
      <c r="G986" s="2">
        <v>2.0980930000000001E-3</v>
      </c>
      <c r="H986" s="2">
        <v>2.1798400000000001E-4</v>
      </c>
      <c r="I986" s="2">
        <v>5.4500000000000003E-5</v>
      </c>
      <c r="J986" s="2">
        <v>0</v>
      </c>
      <c r="K986" s="2">
        <v>3.2697500000000002E-4</v>
      </c>
      <c r="L986">
        <v>2.6975480000000001E-3</v>
      </c>
      <c r="M986">
        <v>46.979599999999998</v>
      </c>
      <c r="N986">
        <v>78.060599999999994</v>
      </c>
      <c r="O986">
        <v>3.8687</v>
      </c>
      <c r="P986">
        <v>3.2697500000000002E-4</v>
      </c>
      <c r="Q986">
        <v>5.7220999999999997E-4</v>
      </c>
      <c r="R986" s="2">
        <v>1.08992E-4</v>
      </c>
      <c r="S986" s="2">
        <v>0</v>
      </c>
      <c r="T986" s="2">
        <v>2.72E-5</v>
      </c>
      <c r="U986">
        <v>36700</v>
      </c>
    </row>
    <row r="987" spans="1:21" x14ac:dyDescent="0.2">
      <c r="A987">
        <v>2859</v>
      </c>
      <c r="B987">
        <v>6</v>
      </c>
      <c r="C987">
        <v>26</v>
      </c>
      <c r="D987">
        <v>12</v>
      </c>
      <c r="E987">
        <v>450</v>
      </c>
      <c r="F987">
        <v>136.62960000000001</v>
      </c>
      <c r="G987" s="2">
        <v>3.338241E-3</v>
      </c>
      <c r="H987" s="2">
        <v>4.6963899999999999E-4</v>
      </c>
      <c r="I987" s="2">
        <v>6.3499999999999999E-5</v>
      </c>
      <c r="J987" s="2">
        <v>5.0800000000000002E-5</v>
      </c>
      <c r="K987" s="2">
        <v>9.3927699999999997E-4</v>
      </c>
      <c r="L987">
        <v>3.9855810000000002E-3</v>
      </c>
      <c r="M987">
        <v>34.811500000000002</v>
      </c>
      <c r="N987">
        <v>57.617800000000003</v>
      </c>
      <c r="O987">
        <v>5.4618000000000002</v>
      </c>
      <c r="P987">
        <v>3.3001599999999998E-4</v>
      </c>
      <c r="Q987">
        <v>1.9927999999999999E-3</v>
      </c>
      <c r="R987" s="2">
        <v>1.01543E-4</v>
      </c>
      <c r="S987" s="2">
        <v>0</v>
      </c>
      <c r="T987" s="2">
        <v>0</v>
      </c>
      <c r="U987">
        <v>78784</v>
      </c>
    </row>
    <row r="988" spans="1:21" x14ac:dyDescent="0.2">
      <c r="A988">
        <v>2865</v>
      </c>
      <c r="B988">
        <v>2</v>
      </c>
      <c r="C988">
        <v>17</v>
      </c>
      <c r="D988">
        <v>6</v>
      </c>
      <c r="E988">
        <v>800</v>
      </c>
      <c r="F988">
        <v>71.497799999999998</v>
      </c>
      <c r="G988" s="2">
        <v>1.62754E-3</v>
      </c>
      <c r="H988" s="2">
        <v>2.8358700000000002E-4</v>
      </c>
      <c r="I988" s="2">
        <v>7.3999999999999996E-5</v>
      </c>
      <c r="J988" s="2">
        <v>4.4387499999999999E-4</v>
      </c>
      <c r="K988" s="2">
        <v>3.8222499999999998E-4</v>
      </c>
      <c r="L988">
        <v>2.4413099999999999E-3</v>
      </c>
      <c r="M988">
        <v>61.624400000000001</v>
      </c>
      <c r="N988">
        <v>89.2727</v>
      </c>
      <c r="O988">
        <v>4.9090999999999996</v>
      </c>
      <c r="P988">
        <v>1.97278E-4</v>
      </c>
      <c r="Q988">
        <v>7.8910999999999999E-4</v>
      </c>
      <c r="R988" s="2">
        <v>8.6299999999999997E-5</v>
      </c>
      <c r="S988" s="2">
        <v>0</v>
      </c>
      <c r="T988" s="2">
        <v>0</v>
      </c>
      <c r="U988">
        <v>81104</v>
      </c>
    </row>
    <row r="989" spans="1:21" x14ac:dyDescent="0.2">
      <c r="A989">
        <v>2867</v>
      </c>
      <c r="B989">
        <v>5</v>
      </c>
      <c r="C989">
        <v>20</v>
      </c>
      <c r="D989">
        <v>20</v>
      </c>
      <c r="E989">
        <v>70</v>
      </c>
      <c r="F989">
        <v>98.491200000000006</v>
      </c>
      <c r="G989" s="2">
        <v>2.5569910000000002E-3</v>
      </c>
      <c r="H989" s="2">
        <v>5.0923099999999996E-4</v>
      </c>
      <c r="I989" s="2">
        <v>7.5799999999999999E-5</v>
      </c>
      <c r="J989" s="2">
        <v>5.4200000000000003E-5</v>
      </c>
      <c r="K989" s="2">
        <v>6.4999999999999994E-5</v>
      </c>
      <c r="L989">
        <v>3.6404609999999998E-3</v>
      </c>
      <c r="M989">
        <v>33.182099999999998</v>
      </c>
      <c r="N989">
        <v>59.392899999999997</v>
      </c>
      <c r="O989">
        <v>4.5594999999999999</v>
      </c>
      <c r="P989">
        <v>2.4919800000000001E-4</v>
      </c>
      <c r="Q989">
        <v>1.1593E-3</v>
      </c>
      <c r="R989" s="2">
        <v>8.6700000000000007E-5</v>
      </c>
      <c r="S989" s="2">
        <v>9.7499999999999998E-5</v>
      </c>
      <c r="T989" s="2">
        <v>4.2255E-4</v>
      </c>
      <c r="U989">
        <v>92296</v>
      </c>
    </row>
    <row r="990" spans="1:21" x14ac:dyDescent="0.2">
      <c r="A990">
        <v>2868</v>
      </c>
      <c r="B990">
        <v>5</v>
      </c>
      <c r="C990">
        <v>26</v>
      </c>
      <c r="D990">
        <v>8</v>
      </c>
      <c r="E990">
        <v>800</v>
      </c>
      <c r="F990">
        <v>164.571</v>
      </c>
      <c r="G990" s="2">
        <v>3.3818059999999998E-3</v>
      </c>
      <c r="H990" s="2">
        <v>4.9787699999999998E-4</v>
      </c>
      <c r="I990" s="2">
        <v>3.7599999999999999E-5</v>
      </c>
      <c r="J990" s="2">
        <v>5.6400000000000002E-5</v>
      </c>
      <c r="K990" s="2">
        <v>1.6909E-4</v>
      </c>
      <c r="L990">
        <v>6.0402809999999998E-3</v>
      </c>
      <c r="M990">
        <v>26.915900000000001</v>
      </c>
      <c r="N990">
        <v>42.1586</v>
      </c>
      <c r="O990">
        <v>4.4322999999999997</v>
      </c>
      <c r="P990">
        <v>2.5363499999999999E-4</v>
      </c>
      <c r="Q990">
        <v>1.4373000000000001E-3</v>
      </c>
      <c r="R990" s="2">
        <v>9.3900000000000006E-5</v>
      </c>
      <c r="S990" s="2">
        <v>6.58E-5</v>
      </c>
      <c r="T990" s="2">
        <v>0</v>
      </c>
      <c r="U990">
        <v>106452</v>
      </c>
    </row>
    <row r="991" spans="1:21" x14ac:dyDescent="0.2">
      <c r="A991">
        <v>2878</v>
      </c>
      <c r="B991">
        <v>4</v>
      </c>
      <c r="C991">
        <v>24</v>
      </c>
      <c r="D991">
        <v>14</v>
      </c>
      <c r="E991">
        <v>700</v>
      </c>
      <c r="F991">
        <v>72.254400000000004</v>
      </c>
      <c r="G991" s="2">
        <v>2.398903E-3</v>
      </c>
      <c r="H991" s="2">
        <v>5.6164799999999999E-4</v>
      </c>
      <c r="I991" s="2">
        <v>5.7099999999999999E-5</v>
      </c>
      <c r="J991" s="2">
        <v>1.61831E-4</v>
      </c>
      <c r="K991" s="2">
        <v>2.4750599999999998E-4</v>
      </c>
      <c r="L991">
        <v>2.5131369999999999E-3</v>
      </c>
      <c r="M991">
        <v>47.680599999999998</v>
      </c>
      <c r="N991">
        <v>95.681799999999996</v>
      </c>
      <c r="O991">
        <v>4.6741999999999999</v>
      </c>
      <c r="P991">
        <v>2.2846699999999999E-4</v>
      </c>
      <c r="Q991">
        <v>7.0443999999999997E-4</v>
      </c>
      <c r="R991" s="2">
        <v>5.7099999999999999E-5</v>
      </c>
      <c r="S991" s="2">
        <v>0</v>
      </c>
      <c r="T991" s="2">
        <v>0</v>
      </c>
      <c r="U991">
        <v>105048</v>
      </c>
    </row>
    <row r="992" spans="1:21" x14ac:dyDescent="0.2">
      <c r="A992">
        <v>2881</v>
      </c>
      <c r="B992">
        <v>3</v>
      </c>
      <c r="C992">
        <v>32</v>
      </c>
      <c r="D992">
        <v>12</v>
      </c>
      <c r="E992">
        <v>200</v>
      </c>
      <c r="F992">
        <v>52.318199999999997</v>
      </c>
      <c r="G992" s="2">
        <v>1.1409339999999999E-3</v>
      </c>
      <c r="H992" s="2">
        <v>4.0609499999999998E-4</v>
      </c>
      <c r="I992" s="2">
        <v>7.7399999999999998E-5</v>
      </c>
      <c r="J992" s="2">
        <v>1.5470300000000001E-4</v>
      </c>
      <c r="K992" s="2">
        <v>1.74041E-4</v>
      </c>
      <c r="L992">
        <v>2.2818690000000002E-3</v>
      </c>
      <c r="M992">
        <v>46.769199999999998</v>
      </c>
      <c r="N992">
        <v>88.338999999999999</v>
      </c>
      <c r="O992">
        <v>3.9237000000000002</v>
      </c>
      <c r="P992">
        <v>3.0940600000000003E-4</v>
      </c>
      <c r="Q992">
        <v>7.3483999999999995E-4</v>
      </c>
      <c r="R992" s="2">
        <v>1.1602700000000001E-4</v>
      </c>
      <c r="S992" s="2">
        <v>0</v>
      </c>
      <c r="T992" s="2">
        <v>5.8E-5</v>
      </c>
      <c r="U992">
        <v>51712</v>
      </c>
    </row>
    <row r="993" spans="1:21" x14ac:dyDescent="0.2">
      <c r="A993">
        <v>2885</v>
      </c>
      <c r="B993">
        <v>3</v>
      </c>
      <c r="C993">
        <v>17</v>
      </c>
      <c r="D993">
        <v>8</v>
      </c>
      <c r="E993">
        <v>125</v>
      </c>
      <c r="F993">
        <v>87.409199999999998</v>
      </c>
      <c r="G993" s="2">
        <v>7.5131500000000001E-4</v>
      </c>
      <c r="H993" s="2">
        <v>1.8782900000000001E-4</v>
      </c>
      <c r="I993" s="2">
        <v>1.2521900000000001E-4</v>
      </c>
      <c r="J993" s="2">
        <v>0</v>
      </c>
      <c r="K993" s="2">
        <v>5.3218099999999995E-4</v>
      </c>
      <c r="L993">
        <v>3.1304779999999999E-3</v>
      </c>
      <c r="M993">
        <v>45.2121</v>
      </c>
      <c r="N993">
        <v>84.76</v>
      </c>
      <c r="O993">
        <v>4.96</v>
      </c>
      <c r="P993">
        <v>2.8174299999999999E-4</v>
      </c>
      <c r="Q993">
        <v>8.1391999999999999E-4</v>
      </c>
      <c r="R993" s="2">
        <v>9.3900000000000006E-5</v>
      </c>
      <c r="S993" s="2">
        <v>0</v>
      </c>
      <c r="T993" s="2">
        <v>0</v>
      </c>
      <c r="U993">
        <v>31944</v>
      </c>
    </row>
    <row r="994" spans="1:21" x14ac:dyDescent="0.2">
      <c r="A994">
        <v>2886</v>
      </c>
      <c r="B994">
        <v>6</v>
      </c>
      <c r="C994">
        <v>24</v>
      </c>
      <c r="D994">
        <v>56</v>
      </c>
      <c r="E994">
        <v>2300</v>
      </c>
      <c r="F994">
        <v>165.303</v>
      </c>
      <c r="G994" s="2">
        <v>8.6169909999999992E-3</v>
      </c>
      <c r="H994" s="2">
        <v>6.9126599999999995E-4</v>
      </c>
      <c r="I994" s="2">
        <v>8.3399999999999994E-5</v>
      </c>
      <c r="J994" s="2">
        <v>4.7700000000000001E-5</v>
      </c>
      <c r="K994" s="2">
        <v>2.9796E-4</v>
      </c>
      <c r="L994">
        <v>4.6124139999999996E-3</v>
      </c>
      <c r="M994">
        <v>29.906700000000001</v>
      </c>
      <c r="N994">
        <v>42.904400000000003</v>
      </c>
      <c r="O994">
        <v>4.8087999999999997</v>
      </c>
      <c r="P994">
        <v>2.7412299999999998E-4</v>
      </c>
      <c r="Q994">
        <v>8.7003999999999998E-4</v>
      </c>
      <c r="R994" s="2">
        <v>8.3399999999999994E-5</v>
      </c>
      <c r="S994" s="2">
        <v>0</v>
      </c>
      <c r="T994" s="2">
        <v>0</v>
      </c>
      <c r="U994">
        <v>83904</v>
      </c>
    </row>
    <row r="995" spans="1:21" x14ac:dyDescent="0.2">
      <c r="A995">
        <v>2888</v>
      </c>
      <c r="B995">
        <v>5</v>
      </c>
      <c r="C995">
        <v>19</v>
      </c>
      <c r="D995">
        <v>24</v>
      </c>
      <c r="E995">
        <v>800</v>
      </c>
      <c r="F995">
        <v>158.0754</v>
      </c>
      <c r="G995" s="2">
        <v>4.9663179999999999E-3</v>
      </c>
      <c r="H995" s="2">
        <v>5.1553500000000002E-4</v>
      </c>
      <c r="I995" s="2">
        <v>6.8700000000000003E-5</v>
      </c>
      <c r="J995" s="2">
        <v>1.03107E-4</v>
      </c>
      <c r="K995" s="2">
        <v>9.6233199999999999E-4</v>
      </c>
      <c r="L995">
        <v>4.3992299999999996E-3</v>
      </c>
      <c r="M995">
        <v>19.435300000000002</v>
      </c>
      <c r="N995">
        <v>38.703099999999999</v>
      </c>
      <c r="O995">
        <v>5.6836000000000002</v>
      </c>
      <c r="P995">
        <v>3.7805899999999998E-4</v>
      </c>
      <c r="Q995">
        <v>1.8730999999999999E-3</v>
      </c>
      <c r="R995" s="2">
        <v>1.20291E-4</v>
      </c>
      <c r="S995" s="2">
        <v>0</v>
      </c>
      <c r="T995" s="2">
        <v>0</v>
      </c>
      <c r="U995">
        <v>58192</v>
      </c>
    </row>
    <row r="996" spans="1:21" x14ac:dyDescent="0.2">
      <c r="A996">
        <v>2889</v>
      </c>
      <c r="B996">
        <v>4</v>
      </c>
      <c r="C996">
        <v>16</v>
      </c>
      <c r="D996">
        <v>4</v>
      </c>
      <c r="E996">
        <v>1000</v>
      </c>
      <c r="F996">
        <v>118.3608</v>
      </c>
      <c r="G996" s="2">
        <v>5.4570909999999999E-3</v>
      </c>
      <c r="H996" s="2">
        <v>4.8912399999999996E-4</v>
      </c>
      <c r="I996" s="2">
        <v>4.8000000000000001E-5</v>
      </c>
      <c r="J996" s="2">
        <v>0</v>
      </c>
      <c r="K996" s="2">
        <v>6.7100000000000005E-5</v>
      </c>
      <c r="L996">
        <v>2.86761E-3</v>
      </c>
      <c r="M996">
        <v>36.094000000000001</v>
      </c>
      <c r="N996">
        <v>79.692300000000003</v>
      </c>
      <c r="O996">
        <v>6.1437999999999997</v>
      </c>
      <c r="P996">
        <v>2.39767E-4</v>
      </c>
      <c r="Q996">
        <v>5.9462000000000002E-4</v>
      </c>
      <c r="R996" s="2">
        <v>4.8000000000000001E-5</v>
      </c>
      <c r="S996" s="2">
        <v>0</v>
      </c>
      <c r="T996" s="2">
        <v>0</v>
      </c>
      <c r="U996">
        <v>104268</v>
      </c>
    </row>
    <row r="997" spans="1:21" x14ac:dyDescent="0.2">
      <c r="A997">
        <v>2895</v>
      </c>
      <c r="B997">
        <v>3</v>
      </c>
      <c r="C997">
        <v>26</v>
      </c>
      <c r="D997">
        <v>10</v>
      </c>
      <c r="E997">
        <v>1000</v>
      </c>
      <c r="F997">
        <v>72.904200000000003</v>
      </c>
      <c r="G997" s="2">
        <v>3.2885119999999999E-3</v>
      </c>
      <c r="H997" s="2">
        <v>1.3397600000000001E-4</v>
      </c>
      <c r="I997" s="2">
        <v>2.44E-5</v>
      </c>
      <c r="J997" s="2">
        <v>1.09617E-4</v>
      </c>
      <c r="K997" s="2">
        <v>1.4615599999999999E-4</v>
      </c>
      <c r="L997">
        <v>2.6186299999999998E-3</v>
      </c>
      <c r="M997">
        <v>51.046700000000001</v>
      </c>
      <c r="N997">
        <v>78.902299999999997</v>
      </c>
      <c r="O997">
        <v>4.1349</v>
      </c>
      <c r="P997">
        <v>2.07054E-4</v>
      </c>
      <c r="Q997">
        <v>6.4552000000000001E-4</v>
      </c>
      <c r="R997" s="2">
        <v>7.3100000000000001E-5</v>
      </c>
      <c r="S997" s="2">
        <v>0</v>
      </c>
      <c r="T997" s="2">
        <v>0</v>
      </c>
      <c r="U997">
        <v>82104</v>
      </c>
    </row>
    <row r="998" spans="1:21" x14ac:dyDescent="0.2">
      <c r="A998">
        <v>2899</v>
      </c>
      <c r="B998">
        <v>5</v>
      </c>
      <c r="C998">
        <v>19</v>
      </c>
      <c r="D998">
        <v>14</v>
      </c>
      <c r="E998">
        <v>1000</v>
      </c>
      <c r="F998">
        <v>130.78739999999999</v>
      </c>
      <c r="G998" s="2">
        <v>8.72754E-4</v>
      </c>
      <c r="H998" s="2">
        <v>8.8300000000000005E-5</v>
      </c>
      <c r="I998" s="2">
        <v>4.8999999999999998E-5</v>
      </c>
      <c r="J998" s="2">
        <v>8.8300000000000005E-5</v>
      </c>
      <c r="K998" s="2">
        <v>6.1779200000000004E-4</v>
      </c>
      <c r="L998">
        <v>3.7165610000000002E-3</v>
      </c>
      <c r="M998">
        <v>32.074100000000001</v>
      </c>
      <c r="N998">
        <v>45.477600000000002</v>
      </c>
      <c r="O998">
        <v>6.3587999999999996</v>
      </c>
      <c r="P998">
        <v>1.8631799999999999E-4</v>
      </c>
      <c r="Q998">
        <v>1.3630999999999999E-3</v>
      </c>
      <c r="R998" s="2">
        <v>6.86E-5</v>
      </c>
      <c r="S998" s="2">
        <v>5.8799999999999999E-5</v>
      </c>
      <c r="T998" s="2">
        <v>8.8300000000000005E-5</v>
      </c>
      <c r="U998">
        <v>101976</v>
      </c>
    </row>
    <row r="999" spans="1:21" x14ac:dyDescent="0.2">
      <c r="A999">
        <v>2900</v>
      </c>
      <c r="B999">
        <v>6</v>
      </c>
      <c r="C999">
        <v>21</v>
      </c>
      <c r="D999">
        <v>28</v>
      </c>
      <c r="E999">
        <v>1500</v>
      </c>
      <c r="F999">
        <v>178.33260000000001</v>
      </c>
      <c r="G999" s="2">
        <v>9.7891569999999997E-3</v>
      </c>
      <c r="H999" s="2">
        <v>5.32618E-4</v>
      </c>
      <c r="I999" s="2">
        <v>5.5099999999999998E-5</v>
      </c>
      <c r="J999" s="2">
        <v>1.10197E-4</v>
      </c>
      <c r="K999" s="2">
        <v>2.1121099999999999E-4</v>
      </c>
      <c r="L999">
        <v>3.7650600000000002E-3</v>
      </c>
      <c r="M999">
        <v>30.953499999999998</v>
      </c>
      <c r="N999">
        <v>51.960999999999999</v>
      </c>
      <c r="O999">
        <v>6.5488</v>
      </c>
      <c r="P999">
        <v>2.4794299999999998E-4</v>
      </c>
      <c r="Q999">
        <v>1.0009999999999999E-3</v>
      </c>
      <c r="R999" s="2">
        <v>9.1799999999999995E-5</v>
      </c>
      <c r="S999" s="2">
        <v>4.7752E-4</v>
      </c>
      <c r="T999" s="2">
        <v>2.0202999999999999E-4</v>
      </c>
      <c r="U999">
        <v>108896</v>
      </c>
    </row>
    <row r="1000" spans="1:21" x14ac:dyDescent="0.2">
      <c r="A1000">
        <v>2904</v>
      </c>
      <c r="B1000">
        <v>3</v>
      </c>
      <c r="C1000">
        <v>22</v>
      </c>
      <c r="D1000">
        <v>20</v>
      </c>
      <c r="E1000">
        <v>800</v>
      </c>
      <c r="F1000">
        <v>77.514600000000002</v>
      </c>
      <c r="G1000" s="2">
        <v>1.6773630000000001E-3</v>
      </c>
      <c r="H1000" s="2">
        <v>3.5248899999999999E-4</v>
      </c>
      <c r="I1000" s="2">
        <v>6.0800000000000001E-5</v>
      </c>
      <c r="J1000" s="2">
        <v>4.8600000000000002E-5</v>
      </c>
      <c r="K1000" s="2">
        <v>4.4972799999999999E-4</v>
      </c>
      <c r="L1000">
        <v>2.977927E-3</v>
      </c>
      <c r="M1000">
        <v>34.6066</v>
      </c>
      <c r="N1000">
        <v>80.163300000000007</v>
      </c>
      <c r="O1000">
        <v>4.4245000000000001</v>
      </c>
      <c r="P1000">
        <v>1.8232200000000001E-4</v>
      </c>
      <c r="Q1000">
        <v>6.9282000000000002E-4</v>
      </c>
      <c r="R1000" s="2">
        <v>6.0800000000000001E-5</v>
      </c>
      <c r="S1000" s="2">
        <v>1.09393E-4</v>
      </c>
      <c r="T1000" s="2">
        <v>6.0800000000000001E-5</v>
      </c>
      <c r="U1000">
        <v>82272</v>
      </c>
    </row>
    <row r="1001" spans="1:21" x14ac:dyDescent="0.2">
      <c r="A1001">
        <v>2905</v>
      </c>
      <c r="B1001">
        <v>5</v>
      </c>
      <c r="C1001">
        <v>25</v>
      </c>
      <c r="D1001">
        <v>14</v>
      </c>
      <c r="E1001">
        <v>400</v>
      </c>
      <c r="F1001">
        <v>88.433400000000006</v>
      </c>
      <c r="G1001" s="2">
        <v>1.7263999999999999E-3</v>
      </c>
      <c r="H1001" s="2">
        <v>3.6254400000000002E-4</v>
      </c>
      <c r="I1001" s="2">
        <v>6.9099999999999999E-5</v>
      </c>
      <c r="J1001" s="2">
        <v>1.03584E-4</v>
      </c>
      <c r="K1001" s="2">
        <v>5.8697600000000001E-4</v>
      </c>
      <c r="L1001">
        <v>2.0198880000000001E-3</v>
      </c>
      <c r="M1001">
        <v>31.931000000000001</v>
      </c>
      <c r="N1001">
        <v>84.615399999999994</v>
      </c>
      <c r="O1001">
        <v>7.6581000000000001</v>
      </c>
      <c r="P1001">
        <v>1.7264E-4</v>
      </c>
      <c r="Q1001">
        <v>1.1049E-3</v>
      </c>
      <c r="R1001" s="2">
        <v>1.03584E-4</v>
      </c>
      <c r="S1001" s="2">
        <v>8.6299999999999997E-5</v>
      </c>
      <c r="T1001" s="2">
        <v>1.5537999999999999E-4</v>
      </c>
      <c r="U1001">
        <v>57924</v>
      </c>
    </row>
    <row r="1002" spans="1:21" x14ac:dyDescent="0.2">
      <c r="A1002">
        <v>2906</v>
      </c>
      <c r="B1002">
        <v>6</v>
      </c>
      <c r="C1002">
        <v>21</v>
      </c>
      <c r="D1002">
        <v>28</v>
      </c>
      <c r="E1002">
        <v>1300</v>
      </c>
      <c r="F1002">
        <v>103.89360000000001</v>
      </c>
      <c r="G1002" s="2">
        <v>3.2017479999999999E-3</v>
      </c>
      <c r="H1002" s="2">
        <v>3.9551000000000001E-4</v>
      </c>
      <c r="I1002" s="2">
        <v>1.6950400000000001E-4</v>
      </c>
      <c r="J1002" s="2">
        <v>3.76676E-4</v>
      </c>
      <c r="K1002" s="2">
        <v>2.26006E-4</v>
      </c>
      <c r="L1002">
        <v>2.7685700000000001E-3</v>
      </c>
      <c r="M1002">
        <v>24.137</v>
      </c>
      <c r="N1002">
        <v>66.040800000000004</v>
      </c>
      <c r="O1002">
        <v>6.2381000000000002</v>
      </c>
      <c r="P1002">
        <v>2.8250699999999998E-4</v>
      </c>
      <c r="Q1002">
        <v>1.4314E-3</v>
      </c>
      <c r="R1002" s="2">
        <v>7.5300000000000001E-5</v>
      </c>
      <c r="S1002" s="2">
        <v>0</v>
      </c>
      <c r="T1002" s="2">
        <v>0</v>
      </c>
      <c r="U1002">
        <v>53096</v>
      </c>
    </row>
    <row r="1003" spans="1:21" x14ac:dyDescent="0.2">
      <c r="A1003">
        <v>2912</v>
      </c>
      <c r="B1003">
        <v>4</v>
      </c>
      <c r="C1003">
        <v>28</v>
      </c>
      <c r="D1003">
        <v>8</v>
      </c>
      <c r="E1003">
        <v>600</v>
      </c>
      <c r="F1003">
        <v>63.6066</v>
      </c>
      <c r="G1003" s="2">
        <v>1.207035E-3</v>
      </c>
      <c r="H1003" s="2">
        <v>4.4545400000000002E-4</v>
      </c>
      <c r="I1003" s="2">
        <v>2.87E-5</v>
      </c>
      <c r="J1003" s="2">
        <v>2.7302000000000001E-4</v>
      </c>
      <c r="K1003" s="2">
        <v>7.4721200000000003E-4</v>
      </c>
      <c r="L1003">
        <v>2.5002869999999999E-3</v>
      </c>
      <c r="M1003">
        <v>47.306399999999996</v>
      </c>
      <c r="N1003">
        <v>86.919499999999999</v>
      </c>
      <c r="O1003">
        <v>4.5114999999999998</v>
      </c>
      <c r="P1003">
        <v>2.2991099999999999E-4</v>
      </c>
      <c r="Q1003">
        <v>8.6216999999999999E-4</v>
      </c>
      <c r="R1003" s="2">
        <v>1.00586E-4</v>
      </c>
      <c r="S1003" s="2">
        <v>0</v>
      </c>
      <c r="T1003" s="2">
        <v>1.7243E-4</v>
      </c>
      <c r="U1003">
        <v>69592</v>
      </c>
    </row>
    <row r="1004" spans="1:21" x14ac:dyDescent="0.2">
      <c r="A1004">
        <v>2913</v>
      </c>
      <c r="B1004">
        <v>3</v>
      </c>
      <c r="C1004">
        <v>29</v>
      </c>
      <c r="D1004">
        <v>6</v>
      </c>
      <c r="E1004">
        <v>1000</v>
      </c>
      <c r="F1004">
        <v>38.766599999999997</v>
      </c>
      <c r="G1004" s="2">
        <v>6.9961199999999996E-4</v>
      </c>
      <c r="H1004" s="2">
        <v>1.56384E-4</v>
      </c>
      <c r="I1004" s="2">
        <v>3.29E-5</v>
      </c>
      <c r="J1004" s="2">
        <v>8.2299999999999995E-5</v>
      </c>
      <c r="K1004" s="2">
        <v>1.1523000000000001E-4</v>
      </c>
      <c r="L1004">
        <v>2.2058339999999998E-3</v>
      </c>
      <c r="M1004">
        <v>103.4157</v>
      </c>
      <c r="N1004">
        <v>111.83580000000001</v>
      </c>
      <c r="O1004">
        <v>3.0634000000000001</v>
      </c>
      <c r="P1004">
        <v>1.23461E-4</v>
      </c>
      <c r="Q1004">
        <v>6.7491999999999997E-4</v>
      </c>
      <c r="R1004" s="2">
        <v>5.7599999999999997E-5</v>
      </c>
      <c r="S1004" s="2">
        <v>0</v>
      </c>
      <c r="T1004" s="2">
        <v>0</v>
      </c>
      <c r="U1004">
        <v>121496</v>
      </c>
    </row>
    <row r="1005" spans="1:21" x14ac:dyDescent="0.2">
      <c r="A1005">
        <v>2915</v>
      </c>
      <c r="B1005">
        <v>7</v>
      </c>
      <c r="C1005">
        <v>22</v>
      </c>
      <c r="D1005">
        <v>28</v>
      </c>
      <c r="E1005">
        <v>1250</v>
      </c>
      <c r="F1005">
        <v>143.70660000000001</v>
      </c>
      <c r="G1005" s="2">
        <v>7.2799609999999997E-3</v>
      </c>
      <c r="H1005" s="2">
        <v>7.1774299999999996E-4</v>
      </c>
      <c r="I1005" s="2">
        <v>8.2000000000000001E-5</v>
      </c>
      <c r="J1005" s="2">
        <v>2.5633699999999998E-4</v>
      </c>
      <c r="K1005" s="2">
        <v>2.2557600000000001E-4</v>
      </c>
      <c r="L1005">
        <v>5.547125E-3</v>
      </c>
      <c r="M1005">
        <v>32.074100000000001</v>
      </c>
      <c r="N1005">
        <v>47.356699999999996</v>
      </c>
      <c r="O1005">
        <v>3.5415999999999999</v>
      </c>
      <c r="P1005">
        <v>3.4861799999999997E-4</v>
      </c>
      <c r="Q1005">
        <v>1.0356E-3</v>
      </c>
      <c r="R1005" s="2">
        <v>8.2000000000000001E-5</v>
      </c>
      <c r="S1005" s="2">
        <v>2.7684399999999999E-4</v>
      </c>
      <c r="T1005" s="2">
        <v>6.1500000000000004E-5</v>
      </c>
      <c r="U1005">
        <v>97528</v>
      </c>
    </row>
    <row r="1006" spans="1:21" x14ac:dyDescent="0.2">
      <c r="A1006">
        <v>2916</v>
      </c>
      <c r="B1006">
        <v>4</v>
      </c>
      <c r="C1006">
        <v>22</v>
      </c>
      <c r="D1006">
        <v>20</v>
      </c>
      <c r="E1006">
        <v>750</v>
      </c>
      <c r="F1006">
        <v>114.8028</v>
      </c>
      <c r="G1006" s="2">
        <v>1.1900840000000001E-3</v>
      </c>
      <c r="H1006" s="2">
        <v>3.14362E-4</v>
      </c>
      <c r="I1006" s="2">
        <v>2.9899999999999998E-5</v>
      </c>
      <c r="J1006" s="2">
        <v>2.2500000000000001E-5</v>
      </c>
      <c r="K1006" s="2">
        <v>4.2663400000000001E-4</v>
      </c>
      <c r="L1006">
        <v>3.218467E-3</v>
      </c>
      <c r="M1006">
        <v>30.778600000000001</v>
      </c>
      <c r="N1006">
        <v>60.930199999999999</v>
      </c>
      <c r="O1006">
        <v>6.6859999999999999</v>
      </c>
      <c r="P1006">
        <v>2.24544E-4</v>
      </c>
      <c r="Q1006">
        <v>7.8589999999999997E-4</v>
      </c>
      <c r="R1006" s="2">
        <v>5.9899999999999999E-5</v>
      </c>
      <c r="S1006" s="2">
        <v>3.9669500000000002E-4</v>
      </c>
      <c r="T1006" s="2">
        <v>8.2333000000000005E-4</v>
      </c>
      <c r="U1006">
        <v>133604</v>
      </c>
    </row>
    <row r="1007" spans="1:21" x14ac:dyDescent="0.2">
      <c r="A1007">
        <v>2920</v>
      </c>
      <c r="B1007">
        <v>6</v>
      </c>
      <c r="C1007">
        <v>20</v>
      </c>
      <c r="D1007">
        <v>20</v>
      </c>
      <c r="E1007">
        <v>730</v>
      </c>
      <c r="F1007">
        <v>134.61000000000001</v>
      </c>
      <c r="G1007" s="2">
        <v>5.1578589999999999E-3</v>
      </c>
      <c r="H1007" s="2">
        <v>4.9212599999999996E-4</v>
      </c>
      <c r="I1007" s="2">
        <v>4.7299999999999998E-5</v>
      </c>
      <c r="J1007" s="2">
        <v>9.4599999999999992E-6</v>
      </c>
      <c r="K1007" s="2">
        <v>3.79E-5</v>
      </c>
      <c r="L1007">
        <v>5.5932009999999999E-3</v>
      </c>
      <c r="M1007">
        <v>28.460999999999999</v>
      </c>
      <c r="N1007">
        <v>41.157400000000003</v>
      </c>
      <c r="O1007">
        <v>3.6006999999999998</v>
      </c>
      <c r="P1007">
        <v>2.74455E-4</v>
      </c>
      <c r="Q1007">
        <v>9.842500000000001E-4</v>
      </c>
      <c r="R1007" s="2">
        <v>7.5699999999999997E-5</v>
      </c>
      <c r="S1007" s="2">
        <v>2.4606299999999998E-4</v>
      </c>
      <c r="T1007" s="2">
        <v>2.1766999999999999E-4</v>
      </c>
      <c r="U1007">
        <v>105664</v>
      </c>
    </row>
    <row r="1008" spans="1:21" x14ac:dyDescent="0.2">
      <c r="A1008">
        <v>2923</v>
      </c>
      <c r="B1008">
        <v>5</v>
      </c>
      <c r="C1008">
        <v>27</v>
      </c>
      <c r="D1008">
        <v>6</v>
      </c>
      <c r="E1008">
        <v>600</v>
      </c>
      <c r="F1008">
        <v>107.7972</v>
      </c>
      <c r="G1008" s="2">
        <v>2.6882870000000001E-3</v>
      </c>
      <c r="H1008" s="2">
        <v>5.0138699999999995E-4</v>
      </c>
      <c r="I1008" s="2">
        <v>2.1299999999999999E-5</v>
      </c>
      <c r="J1008" s="2">
        <v>9.6000000000000002E-5</v>
      </c>
      <c r="K1008" s="2">
        <v>5.3300000000000001E-5</v>
      </c>
      <c r="L1008">
        <v>2.6562830000000002E-3</v>
      </c>
      <c r="M1008">
        <v>52.016100000000002</v>
      </c>
      <c r="N1008">
        <v>66.088399999999993</v>
      </c>
      <c r="O1008">
        <v>7.3936000000000002</v>
      </c>
      <c r="P1008">
        <v>2.4536000000000002E-4</v>
      </c>
      <c r="Q1008">
        <v>1.0028000000000001E-3</v>
      </c>
      <c r="R1008" s="2">
        <v>8.53E-5</v>
      </c>
      <c r="S1008" s="2">
        <v>1.06678E-4</v>
      </c>
      <c r="T1008" s="2">
        <v>0</v>
      </c>
      <c r="U1008">
        <v>93740</v>
      </c>
    </row>
    <row r="1009" spans="1:21" x14ac:dyDescent="0.2">
      <c r="A1009">
        <v>2924</v>
      </c>
      <c r="B1009">
        <v>5</v>
      </c>
      <c r="C1009">
        <v>27</v>
      </c>
      <c r="D1009">
        <v>10</v>
      </c>
      <c r="E1009">
        <v>1000</v>
      </c>
      <c r="F1009">
        <v>152.92140000000001</v>
      </c>
      <c r="G1009" s="2">
        <v>4.81775E-3</v>
      </c>
      <c r="H1009" s="2">
        <v>7.1315400000000002E-4</v>
      </c>
      <c r="I1009" s="2">
        <v>9.5099999999999994E-5</v>
      </c>
      <c r="J1009" s="2">
        <v>2.2186999999999999E-4</v>
      </c>
      <c r="K1009" s="2">
        <v>3.9619699999999999E-4</v>
      </c>
      <c r="L1009">
        <v>2.5039620000000002E-3</v>
      </c>
      <c r="M1009">
        <v>33.401299999999999</v>
      </c>
      <c r="N1009">
        <v>47.822800000000001</v>
      </c>
      <c r="O1009">
        <v>9.4747000000000003</v>
      </c>
      <c r="P1009">
        <v>3.9619699999999999E-4</v>
      </c>
      <c r="Q1009">
        <v>9.3501999999999995E-4</v>
      </c>
      <c r="R1009" s="2">
        <v>4.7500000000000003E-5</v>
      </c>
      <c r="S1009" s="2">
        <v>0</v>
      </c>
      <c r="T1009" s="2">
        <v>0</v>
      </c>
      <c r="U1009">
        <v>63100</v>
      </c>
    </row>
    <row r="1010" spans="1:21" x14ac:dyDescent="0.2">
      <c r="A1010">
        <v>2925</v>
      </c>
      <c r="B1010">
        <v>6</v>
      </c>
      <c r="C1010">
        <v>17</v>
      </c>
      <c r="D1010">
        <v>14</v>
      </c>
      <c r="E1010">
        <v>750</v>
      </c>
      <c r="F1010">
        <v>161.6112</v>
      </c>
      <c r="G1010" s="2">
        <v>5.6718899999999997E-3</v>
      </c>
      <c r="H1010" s="2">
        <v>6.3020999999999997E-4</v>
      </c>
      <c r="I1010" s="2">
        <v>4.3000000000000002E-5</v>
      </c>
      <c r="J1010" s="2">
        <v>7.1600000000000006E-5</v>
      </c>
      <c r="K1010" s="2">
        <v>3.2226599999999998E-4</v>
      </c>
      <c r="L1010">
        <v>4.5117300000000003E-3</v>
      </c>
      <c r="M1010">
        <v>29.214600000000001</v>
      </c>
      <c r="N1010">
        <v>41.472999999999999</v>
      </c>
      <c r="O1010">
        <v>5.6143000000000001</v>
      </c>
      <c r="P1010">
        <v>2.2200599999999999E-4</v>
      </c>
      <c r="Q1010">
        <v>6.5886000000000004E-4</v>
      </c>
      <c r="R1010" s="2">
        <v>6.4499999999999996E-5</v>
      </c>
      <c r="S1010" s="2">
        <v>0</v>
      </c>
      <c r="T1010" s="2">
        <v>1.5039E-4</v>
      </c>
      <c r="U1010">
        <v>139636</v>
      </c>
    </row>
    <row r="1011" spans="1:21" x14ac:dyDescent="0.2">
      <c r="A1011">
        <v>2926</v>
      </c>
      <c r="B1011">
        <v>6</v>
      </c>
      <c r="C1011">
        <v>19</v>
      </c>
      <c r="D1011">
        <v>28</v>
      </c>
      <c r="E1011">
        <v>550</v>
      </c>
      <c r="F1011">
        <v>162.64859999999999</v>
      </c>
      <c r="G1011" s="2">
        <v>3.9259509999999996E-3</v>
      </c>
      <c r="H1011" s="2">
        <v>1.375516E-3</v>
      </c>
      <c r="I1011" s="2">
        <v>1.0029799999999999E-4</v>
      </c>
      <c r="J1011" s="2">
        <v>4.3000000000000002E-5</v>
      </c>
      <c r="K1011" s="2">
        <v>4.3000000000000002E-5</v>
      </c>
      <c r="L1011">
        <v>3.839982E-3</v>
      </c>
      <c r="M1011">
        <v>25.947600000000001</v>
      </c>
      <c r="N1011">
        <v>49.895499999999998</v>
      </c>
      <c r="O1011">
        <v>6.9142000000000001</v>
      </c>
      <c r="P1011">
        <v>2.4358100000000001E-4</v>
      </c>
      <c r="Q1011">
        <v>9.4567000000000002E-4</v>
      </c>
      <c r="R1011" s="2">
        <v>1.2895499999999999E-4</v>
      </c>
      <c r="S1011" s="2">
        <v>0</v>
      </c>
      <c r="T1011" s="2">
        <v>1.1463000000000001E-4</v>
      </c>
      <c r="U1011">
        <v>69792</v>
      </c>
    </row>
    <row r="1012" spans="1:21" x14ac:dyDescent="0.2">
      <c r="A1012">
        <v>2928</v>
      </c>
      <c r="B1012">
        <v>4</v>
      </c>
      <c r="C1012">
        <v>20</v>
      </c>
      <c r="D1012">
        <v>6</v>
      </c>
      <c r="E1012">
        <v>200</v>
      </c>
      <c r="F1012">
        <v>80.895600000000002</v>
      </c>
      <c r="G1012" s="2">
        <v>1.5283110000000001E-3</v>
      </c>
      <c r="H1012" s="2">
        <v>3.6343999999999998E-4</v>
      </c>
      <c r="I1012" s="2">
        <v>6.5199999999999999E-5</v>
      </c>
      <c r="J1012" s="2">
        <v>1.8600000000000001E-5</v>
      </c>
      <c r="K1012" s="2">
        <v>7.6415599999999999E-4</v>
      </c>
      <c r="L1012">
        <v>3.569165E-3</v>
      </c>
      <c r="M1012">
        <v>54.544499999999999</v>
      </c>
      <c r="N1012">
        <v>56.386400000000002</v>
      </c>
      <c r="O1012">
        <v>3.8929999999999998</v>
      </c>
      <c r="P1012">
        <v>3.1684500000000001E-4</v>
      </c>
      <c r="Q1012">
        <v>6.3369000000000001E-4</v>
      </c>
      <c r="R1012" s="2">
        <v>6.5199999999999999E-5</v>
      </c>
      <c r="S1012" s="2">
        <v>0</v>
      </c>
      <c r="T1012" s="2">
        <v>1.2115E-4</v>
      </c>
      <c r="U1012">
        <v>107308</v>
      </c>
    </row>
    <row r="1013" spans="1:21" x14ac:dyDescent="0.2">
      <c r="A1013">
        <v>2930</v>
      </c>
      <c r="B1013">
        <v>6</v>
      </c>
      <c r="C1013">
        <v>17</v>
      </c>
      <c r="D1013">
        <v>6</v>
      </c>
      <c r="E1013">
        <v>500</v>
      </c>
      <c r="F1013">
        <v>191.5086</v>
      </c>
      <c r="G1013" s="2">
        <v>3.5145509999999999E-3</v>
      </c>
      <c r="H1013" s="2">
        <v>7.8950000000000005E-4</v>
      </c>
      <c r="I1013" s="2">
        <v>4.2400000000000001E-5</v>
      </c>
      <c r="J1013" s="2">
        <v>1.52807E-4</v>
      </c>
      <c r="K1013" s="2">
        <v>1.086624E-3</v>
      </c>
      <c r="L1013">
        <v>6.3499610000000003E-3</v>
      </c>
      <c r="M1013">
        <v>26.029499999999999</v>
      </c>
      <c r="N1013">
        <v>36.898400000000002</v>
      </c>
      <c r="O1013">
        <v>4.9170999999999996</v>
      </c>
      <c r="P1013">
        <v>2.9712400000000001E-4</v>
      </c>
      <c r="Q1013">
        <v>2.0967999999999998E-3</v>
      </c>
      <c r="R1013" s="2">
        <v>8.4900000000000004E-5</v>
      </c>
      <c r="S1013" s="2">
        <v>0</v>
      </c>
      <c r="T1013" s="2">
        <v>0</v>
      </c>
      <c r="U1013">
        <v>117796</v>
      </c>
    </row>
    <row r="1014" spans="1:21" x14ac:dyDescent="0.2">
      <c r="A1014">
        <v>2931</v>
      </c>
      <c r="B1014">
        <v>6</v>
      </c>
      <c r="C1014">
        <v>22</v>
      </c>
      <c r="D1014">
        <v>12</v>
      </c>
      <c r="E1014">
        <v>1000</v>
      </c>
      <c r="F1014">
        <v>169.4076</v>
      </c>
      <c r="G1014" s="2">
        <v>5.3107680000000004E-3</v>
      </c>
      <c r="H1014" s="2">
        <v>5.4330100000000005E-4</v>
      </c>
      <c r="I1014" s="2">
        <v>1.0866000000000001E-4</v>
      </c>
      <c r="J1014" s="2">
        <v>3.3956299999999997E-4</v>
      </c>
      <c r="K1014" s="2">
        <v>2.9881599999999998E-4</v>
      </c>
      <c r="L1014">
        <v>5.4465939999999999E-3</v>
      </c>
      <c r="M1014">
        <v>24.24</v>
      </c>
      <c r="N1014">
        <v>42.354100000000003</v>
      </c>
      <c r="O1014">
        <v>4.9001999999999999</v>
      </c>
      <c r="P1014">
        <v>3.9389299999999998E-4</v>
      </c>
      <c r="Q1014">
        <v>2.9881999999999999E-3</v>
      </c>
      <c r="R1014" s="2">
        <v>9.5099999999999994E-5</v>
      </c>
      <c r="S1014" s="2">
        <v>0</v>
      </c>
      <c r="T1014" s="2">
        <v>0</v>
      </c>
      <c r="U1014">
        <v>73624</v>
      </c>
    </row>
    <row r="1015" spans="1:21" x14ac:dyDescent="0.2">
      <c r="A1015">
        <v>2932</v>
      </c>
      <c r="B1015">
        <v>5</v>
      </c>
      <c r="C1015">
        <v>22</v>
      </c>
      <c r="D1015">
        <v>6</v>
      </c>
      <c r="E1015">
        <v>300</v>
      </c>
      <c r="F1015">
        <v>146.9736</v>
      </c>
      <c r="G1015" s="2">
        <v>6.6947969999999997E-3</v>
      </c>
      <c r="H1015" s="2">
        <v>9.9699999999999998E-5</v>
      </c>
      <c r="I1015" s="2">
        <v>0</v>
      </c>
      <c r="J1015" s="2">
        <v>6.6400000000000001E-5</v>
      </c>
      <c r="K1015" s="2">
        <v>3.65473E-4</v>
      </c>
      <c r="L1015">
        <v>4.4853480000000001E-3</v>
      </c>
      <c r="M1015">
        <v>31.3309</v>
      </c>
      <c r="N1015">
        <v>44.8</v>
      </c>
      <c r="O1015">
        <v>4.5888999999999998</v>
      </c>
      <c r="P1015">
        <v>3.4885999999999999E-4</v>
      </c>
      <c r="Q1015">
        <v>1.2625E-3</v>
      </c>
      <c r="R1015" s="2">
        <v>6.6400000000000001E-5</v>
      </c>
      <c r="S1015" s="2">
        <v>0</v>
      </c>
      <c r="T1015" s="2">
        <v>0</v>
      </c>
      <c r="U1015">
        <v>60196</v>
      </c>
    </row>
    <row r="1016" spans="1:21" x14ac:dyDescent="0.2">
      <c r="A1016">
        <v>2936</v>
      </c>
      <c r="B1016">
        <v>5</v>
      </c>
      <c r="C1016">
        <v>21</v>
      </c>
      <c r="D1016">
        <v>20</v>
      </c>
      <c r="E1016">
        <v>800</v>
      </c>
      <c r="F1016">
        <v>109.8738</v>
      </c>
      <c r="G1016" s="2">
        <v>4.1375309999999998E-3</v>
      </c>
      <c r="H1016" s="2">
        <v>4.7436700000000001E-4</v>
      </c>
      <c r="I1016" s="2">
        <v>4.3900000000000003E-5</v>
      </c>
      <c r="J1016" s="2">
        <v>4.56797E-4</v>
      </c>
      <c r="K1016" s="2">
        <v>1.045364E-3</v>
      </c>
      <c r="L1016">
        <v>3.9706239999999999E-3</v>
      </c>
      <c r="M1016">
        <v>32.9313</v>
      </c>
      <c r="N1016">
        <v>55.5398</v>
      </c>
      <c r="O1016">
        <v>4.3695000000000004</v>
      </c>
      <c r="P1016">
        <v>2.7232200000000003E-4</v>
      </c>
      <c r="Q1016">
        <v>8.6967000000000001E-4</v>
      </c>
      <c r="R1016" s="2">
        <v>9.6600000000000003E-5</v>
      </c>
      <c r="S1016" s="2">
        <v>1.49338E-4</v>
      </c>
      <c r="T1016" s="2">
        <v>4.9193999999999996E-4</v>
      </c>
      <c r="U1016">
        <v>113836</v>
      </c>
    </row>
    <row r="1017" spans="1:21" x14ac:dyDescent="0.2">
      <c r="A1017">
        <v>2938</v>
      </c>
      <c r="B1017">
        <v>4</v>
      </c>
      <c r="C1017">
        <v>24</v>
      </c>
      <c r="D1017">
        <v>10</v>
      </c>
      <c r="E1017">
        <v>800</v>
      </c>
      <c r="F1017">
        <v>126.9336</v>
      </c>
      <c r="G1017" s="2">
        <v>3.9393099999999997E-3</v>
      </c>
      <c r="H1017" s="2">
        <v>5.0111399999999999E-4</v>
      </c>
      <c r="I1017" s="2">
        <v>4.18E-5</v>
      </c>
      <c r="J1017" s="2">
        <v>1.3900000000000001E-5</v>
      </c>
      <c r="K1017" s="2">
        <v>5.0111399999999999E-4</v>
      </c>
      <c r="L1017">
        <v>4.8858570000000004E-3</v>
      </c>
      <c r="M1017">
        <v>23.8171</v>
      </c>
      <c r="N1017">
        <v>50.142499999999998</v>
      </c>
      <c r="O1017">
        <v>4.0911999999999997</v>
      </c>
      <c r="P1017">
        <v>3.2015599999999999E-4</v>
      </c>
      <c r="Q1017">
        <v>1.0300999999999999E-3</v>
      </c>
      <c r="R1017" s="2">
        <v>1.11359E-4</v>
      </c>
      <c r="S1017" s="2">
        <v>0</v>
      </c>
      <c r="T1017" s="2">
        <v>9.7399999999999996E-5</v>
      </c>
      <c r="U1017">
        <v>71840</v>
      </c>
    </row>
    <row r="1018" spans="1:21" x14ac:dyDescent="0.2">
      <c r="A1018">
        <v>2939</v>
      </c>
      <c r="B1018">
        <v>6</v>
      </c>
      <c r="C1018">
        <v>22</v>
      </c>
      <c r="D1018">
        <v>20</v>
      </c>
      <c r="E1018">
        <v>700</v>
      </c>
      <c r="F1018">
        <v>132.6198</v>
      </c>
      <c r="G1018" s="2">
        <v>2.7176650000000002E-3</v>
      </c>
      <c r="H1018" s="2">
        <v>2.26472E-4</v>
      </c>
      <c r="I1018" s="2">
        <v>7.5500000000000006E-5</v>
      </c>
      <c r="J1018" s="2">
        <v>3.3970799999999998E-4</v>
      </c>
      <c r="K1018" s="2">
        <v>5.0327100000000001E-4</v>
      </c>
      <c r="L1018">
        <v>4.1142430000000001E-3</v>
      </c>
      <c r="M1018">
        <v>33.153399999999998</v>
      </c>
      <c r="N1018">
        <v>52.758400000000002</v>
      </c>
      <c r="O1018">
        <v>5.5412999999999997</v>
      </c>
      <c r="P1018">
        <v>2.7679899999999999E-4</v>
      </c>
      <c r="Q1018">
        <v>1.4092E-3</v>
      </c>
      <c r="R1018" s="2">
        <v>1.00654E-4</v>
      </c>
      <c r="S1018" s="2">
        <v>6.2899999999999997E-5</v>
      </c>
      <c r="T1018" s="2">
        <v>1.5097999999999999E-4</v>
      </c>
      <c r="U1018">
        <v>79480</v>
      </c>
    </row>
    <row r="1019" spans="1:21" x14ac:dyDescent="0.2">
      <c r="A1019">
        <v>2940</v>
      </c>
      <c r="B1019">
        <v>4</v>
      </c>
      <c r="C1019">
        <v>22</v>
      </c>
      <c r="D1019">
        <v>20</v>
      </c>
      <c r="E1019">
        <v>300</v>
      </c>
      <c r="F1019">
        <v>121.2762</v>
      </c>
      <c r="G1019" s="2">
        <v>5.5398349999999999E-3</v>
      </c>
      <c r="H1019" s="2">
        <v>4.3534999999999998E-4</v>
      </c>
      <c r="I1019" s="2">
        <v>9.7999999999999997E-5</v>
      </c>
      <c r="J1019" s="2">
        <v>1.0900000000000001E-5</v>
      </c>
      <c r="K1019" s="2">
        <v>1.63256E-4</v>
      </c>
      <c r="L1019">
        <v>3.3413150000000001E-3</v>
      </c>
      <c r="M1019">
        <v>39.307200000000002</v>
      </c>
      <c r="N1019">
        <v>62.136800000000001</v>
      </c>
      <c r="O1019">
        <v>5.6677999999999997</v>
      </c>
      <c r="P1019">
        <v>2.50327E-4</v>
      </c>
      <c r="Q1019">
        <v>1.2298999999999999E-3</v>
      </c>
      <c r="R1019" s="2">
        <v>6.5300000000000002E-5</v>
      </c>
      <c r="S1019" s="2">
        <v>4.0269900000000001E-4</v>
      </c>
      <c r="T1019" s="2">
        <v>8.4893000000000002E-4</v>
      </c>
      <c r="U1019">
        <v>91880</v>
      </c>
    </row>
    <row r="1020" spans="1:21" x14ac:dyDescent="0.2">
      <c r="A1020">
        <v>2943</v>
      </c>
      <c r="B1020">
        <v>5</v>
      </c>
      <c r="C1020">
        <v>17</v>
      </c>
      <c r="D1020">
        <v>20</v>
      </c>
      <c r="E1020">
        <v>750</v>
      </c>
      <c r="F1020">
        <v>117.6066</v>
      </c>
      <c r="G1020" s="2">
        <v>2.7574029999999999E-3</v>
      </c>
      <c r="H1020" s="2">
        <v>5.4333099999999998E-4</v>
      </c>
      <c r="I1020" s="2">
        <v>2.72E-5</v>
      </c>
      <c r="J1020" s="2">
        <v>8.1500000000000002E-5</v>
      </c>
      <c r="K1020" s="2">
        <v>1.0866610000000001E-3</v>
      </c>
      <c r="L1020">
        <v>2.8660690000000002E-3</v>
      </c>
      <c r="M1020">
        <v>25.7333</v>
      </c>
      <c r="N1020">
        <v>57.232199999999999</v>
      </c>
      <c r="O1020">
        <v>7.327</v>
      </c>
      <c r="P1020">
        <v>3.2599799999999998E-4</v>
      </c>
      <c r="Q1020">
        <v>1.2631999999999999E-3</v>
      </c>
      <c r="R1020" s="2">
        <v>8.1500000000000002E-5</v>
      </c>
      <c r="S1020" s="2">
        <v>2.7166499999999998E-4</v>
      </c>
      <c r="T1020" s="2">
        <v>1.4941999999999999E-4</v>
      </c>
      <c r="U1020">
        <v>73620</v>
      </c>
    </row>
    <row r="1021" spans="1:21" x14ac:dyDescent="0.2">
      <c r="A1021">
        <v>2944</v>
      </c>
      <c r="B1021">
        <v>4</v>
      </c>
      <c r="C1021">
        <v>24</v>
      </c>
      <c r="D1021">
        <v>10</v>
      </c>
      <c r="E1021">
        <v>336</v>
      </c>
      <c r="F1021">
        <v>83.262600000000006</v>
      </c>
      <c r="G1021" s="2">
        <v>1.674547E-3</v>
      </c>
      <c r="H1021" s="2">
        <v>4.2684500000000002E-4</v>
      </c>
      <c r="I1021" s="2">
        <v>3.2799999999999998E-5</v>
      </c>
      <c r="J1021" s="2">
        <v>3.2799999999999998E-5</v>
      </c>
      <c r="K1021" s="2">
        <v>1.97006E-4</v>
      </c>
      <c r="L1021">
        <v>2.3312319999999999E-3</v>
      </c>
      <c r="M1021">
        <v>32.285699999999999</v>
      </c>
      <c r="N1021">
        <v>72.168999999999997</v>
      </c>
      <c r="O1021">
        <v>6.2534999999999998</v>
      </c>
      <c r="P1021">
        <v>3.6117700000000001E-4</v>
      </c>
      <c r="Q1021">
        <v>7.5518999999999998E-4</v>
      </c>
      <c r="R1021" s="2">
        <v>9.8499999999999995E-5</v>
      </c>
      <c r="S1021" s="2">
        <v>0</v>
      </c>
      <c r="T1021" s="2">
        <v>0</v>
      </c>
      <c r="U1021">
        <v>30456</v>
      </c>
    </row>
    <row r="1022" spans="1:21" x14ac:dyDescent="0.2">
      <c r="A1022">
        <v>2947</v>
      </c>
      <c r="B1022">
        <v>4</v>
      </c>
      <c r="C1022">
        <v>18</v>
      </c>
      <c r="D1022">
        <v>2</v>
      </c>
      <c r="E1022">
        <v>400</v>
      </c>
      <c r="F1022">
        <v>73.777199999999993</v>
      </c>
      <c r="G1022" s="2">
        <v>2.4853400000000002E-4</v>
      </c>
      <c r="H1022" s="2">
        <v>4.9700000000000002E-5</v>
      </c>
      <c r="I1022" s="2">
        <v>4.9700000000000002E-5</v>
      </c>
      <c r="J1022" s="2">
        <v>0</v>
      </c>
      <c r="K1022" s="2">
        <v>2.4899999999999999E-5</v>
      </c>
      <c r="L1022">
        <v>2.7835770000000002E-3</v>
      </c>
      <c r="M1022">
        <v>57.009</v>
      </c>
      <c r="N1022">
        <v>60.107100000000003</v>
      </c>
      <c r="O1022">
        <v>5.0088999999999997</v>
      </c>
      <c r="P1022">
        <v>3.4794699999999998E-4</v>
      </c>
      <c r="Q1022">
        <v>8.2016000000000001E-4</v>
      </c>
      <c r="R1022" s="2">
        <v>7.4599999999999997E-5</v>
      </c>
      <c r="S1022" s="2">
        <v>0</v>
      </c>
      <c r="T1022" s="2">
        <v>0</v>
      </c>
      <c r="U1022">
        <v>40236</v>
      </c>
    </row>
    <row r="1023" spans="1:21" x14ac:dyDescent="0.2">
      <c r="A1023">
        <v>2949</v>
      </c>
      <c r="B1023">
        <v>5</v>
      </c>
      <c r="C1023">
        <v>16</v>
      </c>
      <c r="D1023">
        <v>10</v>
      </c>
      <c r="E1023">
        <v>800</v>
      </c>
      <c r="F1023">
        <v>151.89420000000001</v>
      </c>
      <c r="G1023" s="2">
        <v>8.3420620000000008E-3</v>
      </c>
      <c r="H1023" s="2">
        <v>4.4890000000000002E-4</v>
      </c>
      <c r="I1023" s="2">
        <v>1.4963300000000001E-4</v>
      </c>
      <c r="J1023" s="2">
        <v>1.12225E-4</v>
      </c>
      <c r="K1023" s="2">
        <v>4.4890000000000002E-4</v>
      </c>
      <c r="L1023">
        <v>3.1048930000000001E-3</v>
      </c>
      <c r="M1023">
        <v>26.439</v>
      </c>
      <c r="N1023">
        <v>47.759</v>
      </c>
      <c r="O1023">
        <v>6.6988000000000003</v>
      </c>
      <c r="P1023">
        <v>4.4890000000000002E-4</v>
      </c>
      <c r="Q1023">
        <v>1.01E-3</v>
      </c>
      <c r="R1023" s="2">
        <v>1.12225E-4</v>
      </c>
      <c r="S1023" s="2">
        <v>0</v>
      </c>
      <c r="T1023" s="2">
        <v>0</v>
      </c>
      <c r="U1023">
        <v>26732</v>
      </c>
    </row>
    <row r="1024" spans="1:21" x14ac:dyDescent="0.2">
      <c r="A1024">
        <v>2952</v>
      </c>
      <c r="B1024">
        <v>5</v>
      </c>
      <c r="C1024">
        <v>17</v>
      </c>
      <c r="D1024">
        <v>8</v>
      </c>
      <c r="E1024">
        <v>300</v>
      </c>
      <c r="F1024">
        <v>61.109400000000001</v>
      </c>
      <c r="G1024" s="2">
        <v>1.147152E-3</v>
      </c>
      <c r="H1024" s="2">
        <v>3.4612299999999999E-4</v>
      </c>
      <c r="I1024" s="2">
        <v>4.9400000000000001E-5</v>
      </c>
      <c r="J1024" s="2">
        <v>2.07674E-4</v>
      </c>
      <c r="K1024" s="2">
        <v>2.3734200000000001E-4</v>
      </c>
      <c r="L1024">
        <v>2.7788769999999999E-3</v>
      </c>
      <c r="M1024">
        <v>39.928600000000003</v>
      </c>
      <c r="N1024">
        <v>90.661900000000003</v>
      </c>
      <c r="O1024">
        <v>3.7473000000000001</v>
      </c>
      <c r="P1024">
        <v>1.87896E-4</v>
      </c>
      <c r="Q1024">
        <v>6.0324E-4</v>
      </c>
      <c r="R1024" s="2">
        <v>4.9400000000000001E-5</v>
      </c>
      <c r="S1024" s="2">
        <v>0</v>
      </c>
      <c r="T1024" s="2">
        <v>0</v>
      </c>
      <c r="U1024">
        <v>101120</v>
      </c>
    </row>
    <row r="1025" spans="1:21" x14ac:dyDescent="0.2">
      <c r="A1025">
        <v>2953</v>
      </c>
      <c r="B1025">
        <v>3</v>
      </c>
      <c r="C1025">
        <v>17</v>
      </c>
      <c r="D1025">
        <v>24</v>
      </c>
      <c r="E1025">
        <v>600</v>
      </c>
      <c r="F1025">
        <v>69.736199999999997</v>
      </c>
      <c r="G1025" s="2">
        <v>1.258054E-3</v>
      </c>
      <c r="H1025" s="2">
        <v>3.1745299999999998E-4</v>
      </c>
      <c r="I1025" s="2">
        <v>7.0500000000000006E-5</v>
      </c>
      <c r="J1025" s="2">
        <v>8.2299999999999995E-5</v>
      </c>
      <c r="K1025" s="2">
        <v>5.8799999999999999E-5</v>
      </c>
      <c r="L1025">
        <v>2.7277429999999999E-3</v>
      </c>
      <c r="M1025">
        <v>37.489199999999997</v>
      </c>
      <c r="N1025">
        <v>78.965500000000006</v>
      </c>
      <c r="O1025">
        <v>4.4180999999999999</v>
      </c>
      <c r="P1025">
        <v>1.9987800000000001E-4</v>
      </c>
      <c r="Q1025">
        <v>8.7005999999999997E-4</v>
      </c>
      <c r="R1025" s="2">
        <v>7.0500000000000006E-5</v>
      </c>
      <c r="S1025" s="2">
        <v>8.2299999999999995E-5</v>
      </c>
      <c r="T1025" s="2">
        <v>5.8799999999999999E-5</v>
      </c>
      <c r="U1025">
        <v>85052</v>
      </c>
    </row>
    <row r="1026" spans="1:21" x14ac:dyDescent="0.2">
      <c r="A1026">
        <v>2954</v>
      </c>
      <c r="B1026">
        <v>4</v>
      </c>
      <c r="C1026">
        <v>22</v>
      </c>
      <c r="D1026">
        <v>6</v>
      </c>
      <c r="E1026">
        <v>800</v>
      </c>
      <c r="F1026">
        <v>106.2234</v>
      </c>
      <c r="G1026" s="2">
        <v>2.7815280000000001E-3</v>
      </c>
      <c r="H1026" s="2">
        <v>4.1857999999999999E-4</v>
      </c>
      <c r="I1026" s="2">
        <v>5.3999999999999998E-5</v>
      </c>
      <c r="J1026" s="2">
        <v>0</v>
      </c>
      <c r="K1026" s="2">
        <v>6.6162600000000001E-4</v>
      </c>
      <c r="L1026">
        <v>2.9300569999999998E-3</v>
      </c>
      <c r="M1026">
        <v>49.1111</v>
      </c>
      <c r="N1026">
        <v>62.506900000000002</v>
      </c>
      <c r="O1026">
        <v>6.0415000000000001</v>
      </c>
      <c r="P1026">
        <v>3.1055900000000002E-4</v>
      </c>
      <c r="Q1026">
        <v>1.3772999999999999E-3</v>
      </c>
      <c r="R1026" s="2">
        <v>1.21523E-4</v>
      </c>
      <c r="S1026" s="2">
        <v>6.7500000000000001E-5</v>
      </c>
      <c r="T1026" s="2">
        <v>1.2152E-4</v>
      </c>
      <c r="U1026">
        <v>74060</v>
      </c>
    </row>
    <row r="1027" spans="1:21" x14ac:dyDescent="0.2">
      <c r="A1027">
        <v>2955</v>
      </c>
      <c r="B1027">
        <v>3</v>
      </c>
      <c r="C1027">
        <v>19</v>
      </c>
      <c r="D1027">
        <v>14</v>
      </c>
      <c r="E1027">
        <v>90</v>
      </c>
      <c r="F1027">
        <v>109.49160000000001</v>
      </c>
      <c r="G1027" s="2">
        <v>3.0188989999999998E-3</v>
      </c>
      <c r="H1027" s="2">
        <v>4.0599999999999998E-5</v>
      </c>
      <c r="I1027" s="2">
        <v>0</v>
      </c>
      <c r="J1027" s="2">
        <v>0</v>
      </c>
      <c r="K1027" s="2">
        <v>1.4891399999999999E-4</v>
      </c>
      <c r="L1027">
        <v>1.7192830000000001E-3</v>
      </c>
      <c r="M1027">
        <v>30.634899999999998</v>
      </c>
      <c r="N1027">
        <v>82.236199999999997</v>
      </c>
      <c r="O1027">
        <v>10.346500000000001</v>
      </c>
      <c r="P1027">
        <v>1.4891399999999999E-4</v>
      </c>
      <c r="Q1027">
        <v>1.0694999999999999E-3</v>
      </c>
      <c r="R1027" s="2">
        <v>8.1199999999999995E-5</v>
      </c>
      <c r="S1027" s="2">
        <v>0</v>
      </c>
      <c r="T1027" s="2">
        <v>0</v>
      </c>
      <c r="U1027">
        <v>73868</v>
      </c>
    </row>
    <row r="1028" spans="1:21" x14ac:dyDescent="0.2">
      <c r="A1028">
        <v>2958</v>
      </c>
      <c r="B1028">
        <v>3</v>
      </c>
      <c r="C1028">
        <v>16</v>
      </c>
      <c r="D1028">
        <v>6</v>
      </c>
      <c r="E1028">
        <v>200</v>
      </c>
      <c r="F1028">
        <v>91.318799999999996</v>
      </c>
      <c r="G1028" s="2">
        <v>8.9680300000000005E-4</v>
      </c>
      <c r="H1028" s="2">
        <v>1.2997099999999999E-4</v>
      </c>
      <c r="I1028" s="2">
        <v>6.4999999999999994E-5</v>
      </c>
      <c r="J1028" s="2">
        <v>2.5999999999999998E-5</v>
      </c>
      <c r="K1028" s="2">
        <v>6.6285400000000005E-4</v>
      </c>
      <c r="L1028">
        <v>2.6644139999999999E-3</v>
      </c>
      <c r="M1028">
        <v>34.548999999999999</v>
      </c>
      <c r="N1028">
        <v>74.673199999999994</v>
      </c>
      <c r="O1028">
        <v>6.3512000000000004</v>
      </c>
      <c r="P1028">
        <v>3.50923E-4</v>
      </c>
      <c r="Q1028">
        <v>1.2867E-3</v>
      </c>
      <c r="R1028" s="2">
        <v>9.1000000000000003E-5</v>
      </c>
      <c r="S1028" s="2">
        <v>1.94957E-4</v>
      </c>
      <c r="T1028" s="2">
        <v>2.7294E-4</v>
      </c>
      <c r="U1028">
        <v>76940</v>
      </c>
    </row>
    <row r="1029" spans="1:21" x14ac:dyDescent="0.2">
      <c r="A1029">
        <v>2960</v>
      </c>
      <c r="B1029">
        <v>5</v>
      </c>
      <c r="C1029">
        <v>25</v>
      </c>
      <c r="D1029">
        <v>20</v>
      </c>
      <c r="E1029">
        <v>1000</v>
      </c>
      <c r="F1029">
        <v>155.262</v>
      </c>
      <c r="G1029" s="2">
        <v>1.0131882E-2</v>
      </c>
      <c r="H1029" s="2">
        <v>5.1287399999999997E-4</v>
      </c>
      <c r="I1029" s="2">
        <v>1.0499999999999999E-5</v>
      </c>
      <c r="J1029" s="2">
        <v>1.0257479999999999E-3</v>
      </c>
      <c r="K1029" s="2">
        <v>8.3700000000000002E-5</v>
      </c>
      <c r="L1029">
        <v>2.763241E-3</v>
      </c>
      <c r="M1029">
        <v>47.908700000000003</v>
      </c>
      <c r="N1029">
        <v>76.121200000000002</v>
      </c>
      <c r="O1029">
        <v>6.9470000000000001</v>
      </c>
      <c r="P1029">
        <v>1.8840299999999999E-4</v>
      </c>
      <c r="Q1029">
        <v>4.5007000000000001E-4</v>
      </c>
      <c r="R1029" s="2">
        <v>6.2799999999999995E-5</v>
      </c>
      <c r="S1029" s="2">
        <v>0</v>
      </c>
      <c r="T1029" s="2">
        <v>2.198E-4</v>
      </c>
      <c r="U1029">
        <v>95540</v>
      </c>
    </row>
    <row r="1030" spans="1:21" x14ac:dyDescent="0.2">
      <c r="A1030">
        <v>2962</v>
      </c>
      <c r="B1030">
        <v>5</v>
      </c>
      <c r="C1030">
        <v>19</v>
      </c>
      <c r="D1030">
        <v>12</v>
      </c>
      <c r="E1030">
        <v>800</v>
      </c>
      <c r="F1030">
        <v>149.90520000000001</v>
      </c>
      <c r="G1030" s="2">
        <v>3.9890419999999999E-3</v>
      </c>
      <c r="H1030" s="2">
        <v>3.8448600000000002E-4</v>
      </c>
      <c r="I1030" s="2">
        <v>2.4000000000000001E-5</v>
      </c>
      <c r="J1030" s="2">
        <v>4.8099999999999997E-5</v>
      </c>
      <c r="K1030" s="2">
        <v>3.0037999999999999E-4</v>
      </c>
      <c r="L1030">
        <v>4.8781659999999998E-3</v>
      </c>
      <c r="M1030">
        <v>41.521000000000001</v>
      </c>
      <c r="N1030">
        <v>43.930999999999997</v>
      </c>
      <c r="O1030">
        <v>4.6847000000000003</v>
      </c>
      <c r="P1030">
        <v>2.7634900000000001E-4</v>
      </c>
      <c r="Q1030">
        <v>1.4058E-3</v>
      </c>
      <c r="R1030" s="2">
        <v>7.2100000000000004E-5</v>
      </c>
      <c r="S1030" s="2">
        <v>2.0425799999999999E-4</v>
      </c>
      <c r="T1030" s="2">
        <v>1.2015000000000001E-4</v>
      </c>
      <c r="U1030">
        <v>83228</v>
      </c>
    </row>
    <row r="1031" spans="1:21" x14ac:dyDescent="0.2">
      <c r="A1031">
        <v>2963</v>
      </c>
      <c r="B1031">
        <v>5</v>
      </c>
      <c r="C1031">
        <v>25</v>
      </c>
      <c r="D1031">
        <v>12</v>
      </c>
      <c r="E1031">
        <v>700</v>
      </c>
      <c r="F1031">
        <v>105.04559999999999</v>
      </c>
      <c r="G1031" s="2">
        <v>1.5604029999999999E-3</v>
      </c>
      <c r="H1031" s="2">
        <v>4.78188E-4</v>
      </c>
      <c r="I1031" s="2">
        <v>6.7100000000000005E-5</v>
      </c>
      <c r="J1031" s="2">
        <v>5.8699999999999997E-5</v>
      </c>
      <c r="K1031" s="2">
        <v>2.1812099999999999E-4</v>
      </c>
      <c r="L1031">
        <v>3.481544E-3</v>
      </c>
      <c r="M1031">
        <v>23.729500000000002</v>
      </c>
      <c r="N1031">
        <v>61.204799999999999</v>
      </c>
      <c r="O1031">
        <v>5.3662999999999998</v>
      </c>
      <c r="P1031">
        <v>1.8456399999999999E-4</v>
      </c>
      <c r="Q1031">
        <v>7.8019999999999999E-4</v>
      </c>
      <c r="R1031" s="2">
        <v>5.0300000000000003E-5</v>
      </c>
      <c r="S1031" s="2">
        <v>0</v>
      </c>
      <c r="T1031" s="2">
        <v>0</v>
      </c>
      <c r="U1031">
        <v>119200</v>
      </c>
    </row>
    <row r="1032" spans="1:21" x14ac:dyDescent="0.2">
      <c r="A1032">
        <v>2970</v>
      </c>
      <c r="B1032">
        <v>2</v>
      </c>
      <c r="C1032">
        <v>26</v>
      </c>
      <c r="D1032">
        <v>20</v>
      </c>
      <c r="E1032">
        <v>650</v>
      </c>
      <c r="F1032">
        <v>88.595399999999998</v>
      </c>
      <c r="G1032" s="2">
        <v>1.5354600000000001E-4</v>
      </c>
      <c r="H1032" s="2">
        <v>2.7900000000000001E-5</v>
      </c>
      <c r="I1032" s="2">
        <v>1.8600000000000001E-5</v>
      </c>
      <c r="J1032" s="2">
        <v>3.4896699999999999E-4</v>
      </c>
      <c r="K1032" s="2">
        <v>4.04802E-4</v>
      </c>
      <c r="L1032">
        <v>2.172902E-3</v>
      </c>
      <c r="M1032">
        <v>61.733899999999998</v>
      </c>
      <c r="N1032">
        <v>71.092100000000002</v>
      </c>
      <c r="O1032">
        <v>7.6595000000000004</v>
      </c>
      <c r="P1032">
        <v>1.5354600000000001E-4</v>
      </c>
      <c r="Q1032">
        <v>2.6520999999999999E-4</v>
      </c>
      <c r="R1032" s="2">
        <v>3.26E-5</v>
      </c>
      <c r="S1032" s="2">
        <v>0</v>
      </c>
      <c r="T1032" s="2">
        <v>0</v>
      </c>
      <c r="U1032">
        <v>214920</v>
      </c>
    </row>
    <row r="1033" spans="1:21" x14ac:dyDescent="0.2">
      <c r="A1033">
        <v>2973</v>
      </c>
      <c r="B1033">
        <v>4</v>
      </c>
      <c r="C1033">
        <v>18</v>
      </c>
      <c r="D1033">
        <v>10</v>
      </c>
      <c r="E1033">
        <v>500</v>
      </c>
      <c r="F1033">
        <v>113.2068</v>
      </c>
      <c r="G1033" s="2">
        <v>4.0783690000000001E-3</v>
      </c>
      <c r="H1033" s="2">
        <v>6.8972399999999996E-4</v>
      </c>
      <c r="I1033" s="2">
        <v>6.0000000000000002E-5</v>
      </c>
      <c r="J1033" s="2">
        <v>9.0000000000000006E-5</v>
      </c>
      <c r="K1033" s="2">
        <v>6.3974400000000003E-4</v>
      </c>
      <c r="L1033">
        <v>3.748501E-3</v>
      </c>
      <c r="M1033">
        <v>40.352899999999998</v>
      </c>
      <c r="N1033">
        <v>61.130699999999997</v>
      </c>
      <c r="O1033">
        <v>4.6986999999999997</v>
      </c>
      <c r="P1033">
        <v>2.2990799999999999E-4</v>
      </c>
      <c r="Q1033">
        <v>1.3894000000000001E-3</v>
      </c>
      <c r="R1033" s="2">
        <v>8.0000000000000007E-5</v>
      </c>
      <c r="S1033" s="2">
        <v>1.09956E-4</v>
      </c>
      <c r="T1033" s="2">
        <v>2.0000000000000002E-5</v>
      </c>
      <c r="U1033">
        <v>100040</v>
      </c>
    </row>
    <row r="1034" spans="1:21" x14ac:dyDescent="0.2">
      <c r="A1034">
        <v>2974</v>
      </c>
      <c r="B1034">
        <v>2</v>
      </c>
      <c r="C1034">
        <v>16</v>
      </c>
      <c r="D1034">
        <v>24</v>
      </c>
      <c r="E1034">
        <v>900</v>
      </c>
      <c r="F1034">
        <v>82.596599999999995</v>
      </c>
      <c r="G1034" s="2">
        <v>2.2040559999999998E-3</v>
      </c>
      <c r="H1034" s="2">
        <v>4.1390699999999998E-4</v>
      </c>
      <c r="I1034" s="2">
        <v>1.03E-5</v>
      </c>
      <c r="J1034" s="2">
        <v>3.1000000000000001E-5</v>
      </c>
      <c r="K1034" s="2">
        <v>4.3460299999999999E-4</v>
      </c>
      <c r="L1034">
        <v>2.6903970000000002E-3</v>
      </c>
      <c r="M1034">
        <v>56.648600000000002</v>
      </c>
      <c r="N1034">
        <v>75.938500000000005</v>
      </c>
      <c r="O1034">
        <v>5.1231</v>
      </c>
      <c r="P1034">
        <v>2.4834400000000001E-4</v>
      </c>
      <c r="Q1034">
        <v>5.6912E-4</v>
      </c>
      <c r="R1034" s="2">
        <v>6.2100000000000005E-5</v>
      </c>
      <c r="S1034" s="2">
        <v>0</v>
      </c>
      <c r="T1034" s="2">
        <v>3.1000000000000001E-5</v>
      </c>
      <c r="U1034">
        <v>96640</v>
      </c>
    </row>
    <row r="1035" spans="1:21" x14ac:dyDescent="0.2">
      <c r="A1035">
        <v>2977</v>
      </c>
      <c r="B1035">
        <v>4</v>
      </c>
      <c r="C1035">
        <v>25</v>
      </c>
      <c r="D1035">
        <v>6</v>
      </c>
      <c r="E1035">
        <v>250</v>
      </c>
      <c r="F1035">
        <v>91.786199999999994</v>
      </c>
      <c r="G1035" s="2">
        <v>1.5333809999999999E-3</v>
      </c>
      <c r="H1035" s="2">
        <v>3.3419800000000001E-4</v>
      </c>
      <c r="I1035" s="2">
        <v>3.93E-5</v>
      </c>
      <c r="J1035" s="2">
        <v>0</v>
      </c>
      <c r="K1035" s="2">
        <v>3.1453999999999998E-4</v>
      </c>
      <c r="L1035">
        <v>3.165055E-3</v>
      </c>
      <c r="M1035">
        <v>44.1</v>
      </c>
      <c r="N1035">
        <v>68.695700000000002</v>
      </c>
      <c r="O1035">
        <v>5.1303999999999998</v>
      </c>
      <c r="P1035">
        <v>4.3249199999999998E-4</v>
      </c>
      <c r="Q1035">
        <v>1.4547E-3</v>
      </c>
      <c r="R1035" s="2">
        <v>1.17952E-4</v>
      </c>
      <c r="S1035" s="2">
        <v>0</v>
      </c>
      <c r="T1035" s="2">
        <v>1.3761000000000001E-4</v>
      </c>
      <c r="U1035">
        <v>50868</v>
      </c>
    </row>
    <row r="1036" spans="1:21" x14ac:dyDescent="0.2">
      <c r="A1036">
        <v>2978</v>
      </c>
      <c r="B1036">
        <v>2</v>
      </c>
      <c r="C1036">
        <v>19</v>
      </c>
      <c r="D1036">
        <v>4</v>
      </c>
      <c r="E1036">
        <v>24</v>
      </c>
      <c r="F1036">
        <v>70.114199999999997</v>
      </c>
      <c r="G1036" s="2">
        <v>5.7324800000000005E-4</v>
      </c>
      <c r="H1036" s="2">
        <v>6.3700000000000003E-5</v>
      </c>
      <c r="I1036" s="2">
        <v>4.2500000000000003E-5</v>
      </c>
      <c r="J1036" s="2">
        <v>0</v>
      </c>
      <c r="K1036" s="2">
        <v>0</v>
      </c>
      <c r="L1036">
        <v>2.462845E-3</v>
      </c>
      <c r="M1036">
        <v>63.095700000000001</v>
      </c>
      <c r="N1036">
        <v>73.551699999999997</v>
      </c>
      <c r="O1036">
        <v>5.2328000000000001</v>
      </c>
      <c r="P1036">
        <v>3.3970300000000001E-4</v>
      </c>
      <c r="Q1036">
        <v>8.0679000000000005E-4</v>
      </c>
      <c r="R1036" s="2">
        <v>1.0615699999999999E-4</v>
      </c>
      <c r="S1036" s="2">
        <v>0</v>
      </c>
      <c r="T1036" s="2">
        <v>8.4900000000000004E-5</v>
      </c>
      <c r="U1036">
        <v>47100</v>
      </c>
    </row>
    <row r="1037" spans="1:21" x14ac:dyDescent="0.2">
      <c r="A1037">
        <v>2982</v>
      </c>
      <c r="B1037">
        <v>5</v>
      </c>
      <c r="C1037">
        <v>24</v>
      </c>
      <c r="D1037">
        <v>16</v>
      </c>
      <c r="E1037">
        <v>1000</v>
      </c>
      <c r="F1037">
        <v>121.848</v>
      </c>
      <c r="G1037" s="2">
        <v>3.3100199999999999E-3</v>
      </c>
      <c r="H1037" s="2">
        <v>5.1426900000000003E-4</v>
      </c>
      <c r="I1037" s="2">
        <v>3.7400000000000001E-5</v>
      </c>
      <c r="J1037" s="2">
        <v>1.21554E-4</v>
      </c>
      <c r="K1037" s="2">
        <v>3.08561E-4</v>
      </c>
      <c r="L1037">
        <v>4.6938700000000002E-3</v>
      </c>
      <c r="M1037">
        <v>38.363300000000002</v>
      </c>
      <c r="N1037">
        <v>47.585700000000003</v>
      </c>
      <c r="O1037">
        <v>4.3327</v>
      </c>
      <c r="P1037">
        <v>2.1505800000000001E-4</v>
      </c>
      <c r="Q1037">
        <v>1.3090000000000001E-3</v>
      </c>
      <c r="R1037" s="2">
        <v>8.42E-5</v>
      </c>
      <c r="S1037" s="2">
        <v>0</v>
      </c>
      <c r="T1037" s="2">
        <v>8.42E-5</v>
      </c>
      <c r="U1037">
        <v>106948</v>
      </c>
    </row>
    <row r="1038" spans="1:21" x14ac:dyDescent="0.2">
      <c r="A1038">
        <v>2984</v>
      </c>
      <c r="B1038">
        <v>2</v>
      </c>
      <c r="C1038">
        <v>22</v>
      </c>
      <c r="D1038">
        <v>42</v>
      </c>
      <c r="E1038">
        <v>150</v>
      </c>
      <c r="F1038">
        <v>94.059600000000003</v>
      </c>
      <c r="G1038" s="2">
        <v>2.2693769999999999E-3</v>
      </c>
      <c r="H1038" s="2">
        <v>2.4568799999999998E-4</v>
      </c>
      <c r="I1038" s="2">
        <v>3.8800000000000001E-5</v>
      </c>
      <c r="J1038" s="2">
        <v>7.1099999999999994E-5</v>
      </c>
      <c r="K1038" s="2">
        <v>4.5258199999999998E-4</v>
      </c>
      <c r="L1038">
        <v>3.00644E-3</v>
      </c>
      <c r="M1038">
        <v>64.456900000000005</v>
      </c>
      <c r="N1038">
        <v>75.389200000000002</v>
      </c>
      <c r="O1038">
        <v>5.1957000000000004</v>
      </c>
      <c r="P1038">
        <v>2.2629099999999999E-4</v>
      </c>
      <c r="Q1038">
        <v>9.9568000000000009E-4</v>
      </c>
      <c r="R1038" s="2">
        <v>5.8199999999999998E-5</v>
      </c>
      <c r="S1038" s="2">
        <v>1.48706E-4</v>
      </c>
      <c r="T1038" s="2">
        <v>1.7457E-4</v>
      </c>
      <c r="U1038">
        <v>154668</v>
      </c>
    </row>
    <row r="1039" spans="1:21" x14ac:dyDescent="0.2">
      <c r="A1039">
        <v>2985</v>
      </c>
      <c r="B1039">
        <v>6</v>
      </c>
      <c r="C1039">
        <v>16</v>
      </c>
      <c r="D1039">
        <v>0</v>
      </c>
      <c r="E1039">
        <v>365</v>
      </c>
      <c r="F1039">
        <v>86.117400000000004</v>
      </c>
      <c r="G1039" s="2">
        <v>3.96511E-4</v>
      </c>
      <c r="H1039" s="2">
        <v>3.3042599999999998E-4</v>
      </c>
      <c r="I1039" s="2">
        <v>9.9099999999999996E-5</v>
      </c>
      <c r="J1039" s="2">
        <v>0</v>
      </c>
      <c r="K1039" s="2">
        <v>1.9825499999999999E-4</v>
      </c>
      <c r="L1039">
        <v>2.5442770000000002E-3</v>
      </c>
      <c r="M1039">
        <v>54.315800000000003</v>
      </c>
      <c r="N1039">
        <v>66.025999999999996</v>
      </c>
      <c r="O1039">
        <v>6.1299000000000001</v>
      </c>
      <c r="P1039">
        <v>3.6346799999999998E-4</v>
      </c>
      <c r="Q1039">
        <v>1.9165E-3</v>
      </c>
      <c r="R1039" s="2">
        <v>1.3217E-4</v>
      </c>
      <c r="S1039" s="2">
        <v>0</v>
      </c>
      <c r="T1039" s="2">
        <v>0</v>
      </c>
      <c r="U1039">
        <v>30264</v>
      </c>
    </row>
    <row r="1040" spans="1:21" x14ac:dyDescent="0.2">
      <c r="A1040">
        <v>2988</v>
      </c>
      <c r="B1040">
        <v>1</v>
      </c>
      <c r="C1040">
        <v>18</v>
      </c>
      <c r="D1040">
        <v>24</v>
      </c>
      <c r="E1040">
        <v>900</v>
      </c>
      <c r="F1040">
        <v>46.558799999999998</v>
      </c>
      <c r="G1040" s="2">
        <v>4.2049600000000002E-4</v>
      </c>
      <c r="H1040" s="2">
        <v>1.6519500000000001E-4</v>
      </c>
      <c r="I1040" s="2">
        <v>4.5099999999999998E-5</v>
      </c>
      <c r="J1040" s="2">
        <v>1.5E-5</v>
      </c>
      <c r="K1040" s="2">
        <v>7.5099999999999996E-5</v>
      </c>
      <c r="L1040">
        <v>2.222623E-3</v>
      </c>
      <c r="M1040">
        <v>42.013599999999997</v>
      </c>
      <c r="N1040">
        <v>95.027000000000001</v>
      </c>
      <c r="O1040">
        <v>3.8108</v>
      </c>
      <c r="P1040">
        <v>1.9523000000000001E-4</v>
      </c>
      <c r="Q1040">
        <v>5.8569000000000004E-4</v>
      </c>
      <c r="R1040" s="2">
        <v>7.5099999999999996E-5</v>
      </c>
      <c r="S1040" s="2">
        <v>0</v>
      </c>
      <c r="T1040" s="2">
        <v>1.0512E-4</v>
      </c>
      <c r="U1040">
        <v>66588</v>
      </c>
    </row>
    <row r="1041" spans="1:21" x14ac:dyDescent="0.2">
      <c r="A1041">
        <v>2989</v>
      </c>
      <c r="B1041">
        <v>2</v>
      </c>
      <c r="C1041">
        <v>16</v>
      </c>
      <c r="D1041">
        <v>20</v>
      </c>
      <c r="E1041">
        <v>100</v>
      </c>
      <c r="F1041">
        <v>53.593800000000002</v>
      </c>
      <c r="G1041" s="2">
        <v>1.7699370000000001E-3</v>
      </c>
      <c r="H1041" s="2">
        <v>2.0478599999999999E-4</v>
      </c>
      <c r="I1041" s="2">
        <v>2.9300000000000001E-5</v>
      </c>
      <c r="J1041" s="2">
        <v>2.9300000000000001E-5</v>
      </c>
      <c r="K1041" s="2">
        <v>1.4600000000000001E-5</v>
      </c>
      <c r="L1041">
        <v>2.7061030000000001E-3</v>
      </c>
      <c r="M1041">
        <v>65.021699999999996</v>
      </c>
      <c r="N1041">
        <v>84.3459</v>
      </c>
      <c r="O1041">
        <v>3.1404999999999998</v>
      </c>
      <c r="P1041">
        <v>1.60903E-4</v>
      </c>
      <c r="Q1041">
        <v>8.3376999999999995E-4</v>
      </c>
      <c r="R1041" s="2">
        <v>5.8499999999999999E-5</v>
      </c>
      <c r="S1041" s="2">
        <v>0</v>
      </c>
      <c r="T1041" s="2">
        <v>0</v>
      </c>
      <c r="U1041">
        <v>68364</v>
      </c>
    </row>
    <row r="1042" spans="1:21" x14ac:dyDescent="0.2">
      <c r="A1042">
        <v>2995</v>
      </c>
      <c r="B1042">
        <v>2</v>
      </c>
      <c r="C1042">
        <v>22</v>
      </c>
      <c r="D1042">
        <v>8</v>
      </c>
      <c r="E1042">
        <v>12</v>
      </c>
      <c r="F1042">
        <v>39.214199999999998</v>
      </c>
      <c r="G1042" s="2">
        <v>6.7610800000000003E-4</v>
      </c>
      <c r="H1042" s="2">
        <v>8.7200000000000005E-5</v>
      </c>
      <c r="I1042" s="2">
        <v>4.3600000000000003E-5</v>
      </c>
      <c r="J1042" s="2">
        <v>1.45E-5</v>
      </c>
      <c r="K1042" s="2">
        <v>3.4895899999999998E-4</v>
      </c>
      <c r="L1042">
        <v>1.9919740000000001E-3</v>
      </c>
      <c r="M1042">
        <v>89.538499999999999</v>
      </c>
      <c r="N1042">
        <v>108.4526</v>
      </c>
      <c r="O1042">
        <v>3.4015</v>
      </c>
      <c r="P1042">
        <v>2.6171899999999999E-4</v>
      </c>
      <c r="Q1042">
        <v>4.8708999999999997E-4</v>
      </c>
      <c r="R1042" s="2">
        <v>5.0899999999999997E-5</v>
      </c>
      <c r="S1042" s="2">
        <v>0</v>
      </c>
      <c r="T1042" s="2">
        <v>0</v>
      </c>
      <c r="U1042">
        <v>137552</v>
      </c>
    </row>
    <row r="1043" spans="1:21" x14ac:dyDescent="0.2">
      <c r="A1043">
        <v>2997</v>
      </c>
      <c r="B1043">
        <v>1</v>
      </c>
      <c r="C1043">
        <v>16</v>
      </c>
      <c r="D1043">
        <v>8</v>
      </c>
      <c r="E1043">
        <v>72</v>
      </c>
      <c r="F1043">
        <v>70.41</v>
      </c>
      <c r="G1043" s="2">
        <v>1.090021E-3</v>
      </c>
      <c r="H1043" s="2">
        <v>1.5571699999999999E-4</v>
      </c>
      <c r="I1043" s="2">
        <v>4.9200000000000003E-5</v>
      </c>
      <c r="J1043" s="2">
        <v>0</v>
      </c>
      <c r="K1043" s="2">
        <v>3.2799999999999998E-5</v>
      </c>
      <c r="L1043">
        <v>2.7045630000000001E-3</v>
      </c>
      <c r="M1043">
        <v>103.7568</v>
      </c>
      <c r="N1043">
        <v>88.2303</v>
      </c>
      <c r="O1043">
        <v>4.5364000000000004</v>
      </c>
      <c r="P1043">
        <v>2.29478E-4</v>
      </c>
      <c r="Q1043">
        <v>7.1301999999999997E-4</v>
      </c>
      <c r="R1043" s="2">
        <v>7.3800000000000005E-5</v>
      </c>
      <c r="S1043" s="2">
        <v>0</v>
      </c>
      <c r="T1043" s="2">
        <v>0</v>
      </c>
      <c r="U1043">
        <v>122016</v>
      </c>
    </row>
    <row r="1044" spans="1:21" x14ac:dyDescent="0.2">
      <c r="A1044">
        <v>3007</v>
      </c>
      <c r="B1044">
        <v>4</v>
      </c>
      <c r="C1044">
        <v>23</v>
      </c>
      <c r="D1044">
        <v>6</v>
      </c>
      <c r="E1044">
        <v>150</v>
      </c>
      <c r="F1044">
        <v>133.54320000000001</v>
      </c>
      <c r="G1044" s="2">
        <v>2.7829310000000002E-3</v>
      </c>
      <c r="H1044" s="2">
        <v>3.5468700000000001E-4</v>
      </c>
      <c r="I1044" s="2">
        <v>8.1899999999999999E-5</v>
      </c>
      <c r="J1044" s="2">
        <v>1.9098499999999999E-4</v>
      </c>
      <c r="K1044" s="2">
        <v>4.6382200000000002E-4</v>
      </c>
      <c r="L1044">
        <v>3.6969329999999999E-3</v>
      </c>
      <c r="M1044">
        <v>33.007399999999997</v>
      </c>
      <c r="N1044">
        <v>60.487099999999998</v>
      </c>
      <c r="O1044">
        <v>5.9557000000000002</v>
      </c>
      <c r="P1044">
        <v>2.86478E-4</v>
      </c>
      <c r="Q1044">
        <v>1.3914999999999999E-3</v>
      </c>
      <c r="R1044" s="2">
        <v>9.5500000000000004E-5</v>
      </c>
      <c r="S1044" s="2">
        <v>0</v>
      </c>
      <c r="T1044" s="2">
        <v>0</v>
      </c>
      <c r="U1044">
        <v>73304</v>
      </c>
    </row>
    <row r="1045" spans="1:21" x14ac:dyDescent="0.2">
      <c r="A1045">
        <v>3012</v>
      </c>
      <c r="B1045">
        <v>2</v>
      </c>
      <c r="C1045">
        <v>18</v>
      </c>
      <c r="D1045">
        <v>28</v>
      </c>
      <c r="E1045">
        <v>690</v>
      </c>
      <c r="F1045">
        <v>94.2102</v>
      </c>
      <c r="G1045" s="2">
        <v>1.97533E-3</v>
      </c>
      <c r="H1045" s="2">
        <v>5.6844000000000003E-4</v>
      </c>
      <c r="I1045" s="2">
        <v>4.2599999999999999E-5</v>
      </c>
      <c r="J1045" s="2">
        <v>0</v>
      </c>
      <c r="K1045" s="2">
        <v>2.7000899999999998E-4</v>
      </c>
      <c r="L1045">
        <v>2.3590270000000001E-3</v>
      </c>
      <c r="M1045">
        <v>62.933300000000003</v>
      </c>
      <c r="N1045">
        <v>72.120500000000007</v>
      </c>
      <c r="O1045">
        <v>6.8071999999999999</v>
      </c>
      <c r="P1045">
        <v>2.41587E-4</v>
      </c>
      <c r="Q1045">
        <v>9.2372000000000005E-4</v>
      </c>
      <c r="R1045" s="2">
        <v>8.53E-5</v>
      </c>
      <c r="S1045" s="2">
        <v>0</v>
      </c>
      <c r="T1045" s="2">
        <v>0</v>
      </c>
      <c r="U1045">
        <v>70368</v>
      </c>
    </row>
    <row r="1046" spans="1:21" x14ac:dyDescent="0.2">
      <c r="A1046">
        <v>3014</v>
      </c>
      <c r="B1046">
        <v>5</v>
      </c>
      <c r="C1046">
        <v>24</v>
      </c>
      <c r="D1046">
        <v>6</v>
      </c>
      <c r="E1046">
        <v>300</v>
      </c>
      <c r="F1046">
        <v>101.7954</v>
      </c>
      <c r="G1046" s="2">
        <v>3.1418010000000001E-3</v>
      </c>
      <c r="H1046" s="2">
        <v>5.3763400000000005E-4</v>
      </c>
      <c r="I1046" s="2">
        <v>5.0399999999999999E-5</v>
      </c>
      <c r="J1046" s="2">
        <v>5.0399999999999999E-5</v>
      </c>
      <c r="K1046" s="2">
        <v>7.0564499999999997E-4</v>
      </c>
      <c r="L1046">
        <v>3.1250000000000002E-3</v>
      </c>
      <c r="M1046">
        <v>46.378399999999999</v>
      </c>
      <c r="N1046">
        <v>63.440899999999999</v>
      </c>
      <c r="O1046">
        <v>5.0644999999999998</v>
      </c>
      <c r="P1046">
        <v>3.0241900000000001E-4</v>
      </c>
      <c r="Q1046">
        <v>6.2164000000000002E-4</v>
      </c>
      <c r="R1046" s="2">
        <v>1.00806E-4</v>
      </c>
      <c r="S1046" s="2">
        <v>0</v>
      </c>
      <c r="T1046" s="2">
        <v>8.3999999999999995E-5</v>
      </c>
      <c r="U1046">
        <v>59520</v>
      </c>
    </row>
    <row r="1047" spans="1:21" x14ac:dyDescent="0.2">
      <c r="A1047">
        <v>3015</v>
      </c>
      <c r="B1047">
        <v>5</v>
      </c>
      <c r="C1047">
        <v>18</v>
      </c>
      <c r="D1047">
        <v>8</v>
      </c>
      <c r="E1047">
        <v>120</v>
      </c>
      <c r="F1047">
        <v>58.100999999999999</v>
      </c>
      <c r="G1047" s="2">
        <v>1.66022E-3</v>
      </c>
      <c r="H1047" s="2">
        <v>1.64198E-4</v>
      </c>
      <c r="I1047" s="2">
        <v>4.5599999999999997E-5</v>
      </c>
      <c r="J1047" s="2">
        <v>2.7399999999999999E-5</v>
      </c>
      <c r="K1047" s="2">
        <v>9.1200000000000008E-6</v>
      </c>
      <c r="L1047">
        <v>3.6488359999999999E-3</v>
      </c>
      <c r="M1047">
        <v>69.263199999999998</v>
      </c>
      <c r="N1047">
        <v>62.75</v>
      </c>
      <c r="O1047">
        <v>2.7675000000000001</v>
      </c>
      <c r="P1047">
        <v>1.64198E-4</v>
      </c>
      <c r="Q1047">
        <v>4.0137000000000001E-4</v>
      </c>
      <c r="R1047" s="2">
        <v>1.00343E-4</v>
      </c>
      <c r="S1047" s="2">
        <v>0</v>
      </c>
      <c r="T1047" s="2">
        <v>0</v>
      </c>
      <c r="U1047">
        <v>109624</v>
      </c>
    </row>
    <row r="1048" spans="1:21" x14ac:dyDescent="0.2">
      <c r="A1048">
        <v>3020</v>
      </c>
      <c r="B1048">
        <v>6</v>
      </c>
      <c r="C1048">
        <v>24</v>
      </c>
      <c r="D1048">
        <v>24</v>
      </c>
      <c r="E1048">
        <v>700</v>
      </c>
      <c r="F1048">
        <v>87.376800000000003</v>
      </c>
      <c r="G1048" s="2">
        <v>2.3314960000000002E-3</v>
      </c>
      <c r="H1048" s="2">
        <v>6.4911000000000005E-4</v>
      </c>
      <c r="I1048" s="2">
        <v>9.2700000000000004E-5</v>
      </c>
      <c r="J1048" s="2">
        <v>1.3200000000000001E-5</v>
      </c>
      <c r="K1048" s="2">
        <v>1.4571899999999999E-4</v>
      </c>
      <c r="L1048">
        <v>3.974142E-3</v>
      </c>
      <c r="M1048">
        <v>29.163900000000002</v>
      </c>
      <c r="N1048">
        <v>61.16</v>
      </c>
      <c r="O1048">
        <v>3.6166999999999998</v>
      </c>
      <c r="P1048">
        <v>2.3844799999999999E-4</v>
      </c>
      <c r="Q1048">
        <v>1.4438999999999999E-3</v>
      </c>
      <c r="R1048" s="2">
        <v>9.2700000000000004E-5</v>
      </c>
      <c r="S1048" s="2">
        <v>0</v>
      </c>
      <c r="T1048" s="2">
        <v>4.2391E-4</v>
      </c>
      <c r="U1048">
        <v>75488</v>
      </c>
    </row>
    <row r="1049" spans="1:21" x14ac:dyDescent="0.2">
      <c r="A1049">
        <v>3023</v>
      </c>
      <c r="B1049">
        <v>4</v>
      </c>
      <c r="C1049">
        <v>18</v>
      </c>
      <c r="D1049">
        <v>2</v>
      </c>
      <c r="E1049">
        <v>300</v>
      </c>
      <c r="F1049">
        <v>105.60899999999999</v>
      </c>
      <c r="G1049" s="2">
        <v>2.5003349999999998E-3</v>
      </c>
      <c r="H1049" s="2">
        <v>3.9067699999999997E-4</v>
      </c>
      <c r="I1049" s="2">
        <v>3.3500000000000001E-5</v>
      </c>
      <c r="J1049" s="2">
        <v>2.23E-5</v>
      </c>
      <c r="K1049" s="2">
        <v>6.0275900000000002E-4</v>
      </c>
      <c r="L1049">
        <v>2.902174E-3</v>
      </c>
      <c r="M1049">
        <v>30.965299999999999</v>
      </c>
      <c r="N1049">
        <v>76.661500000000004</v>
      </c>
      <c r="O1049">
        <v>5.9307999999999996</v>
      </c>
      <c r="P1049">
        <v>2.3440599999999999E-4</v>
      </c>
      <c r="Q1049">
        <v>5.3578999999999996E-4</v>
      </c>
      <c r="R1049" s="2">
        <v>4.46E-5</v>
      </c>
      <c r="S1049" s="2">
        <v>0</v>
      </c>
      <c r="T1049" s="2">
        <v>0</v>
      </c>
      <c r="U1049">
        <v>89588</v>
      </c>
    </row>
    <row r="1050" spans="1:21" x14ac:dyDescent="0.2">
      <c r="A1050">
        <v>3024</v>
      </c>
      <c r="B1050">
        <v>4</v>
      </c>
      <c r="C1050">
        <v>21</v>
      </c>
      <c r="D1050">
        <v>16</v>
      </c>
      <c r="E1050">
        <v>500</v>
      </c>
      <c r="F1050">
        <v>96.329400000000007</v>
      </c>
      <c r="G1050" s="2">
        <v>4.7870400000000002E-3</v>
      </c>
      <c r="H1050" s="2">
        <v>2.36622E-4</v>
      </c>
      <c r="I1050" s="2">
        <v>1.0921000000000001E-4</v>
      </c>
      <c r="J1050" s="2">
        <v>1.6381499999999999E-4</v>
      </c>
      <c r="K1050" s="2">
        <v>1.0921000000000001E-4</v>
      </c>
      <c r="L1050">
        <v>2.6574440000000001E-3</v>
      </c>
      <c r="M1050">
        <v>43.889699999999998</v>
      </c>
      <c r="N1050">
        <v>81.9178</v>
      </c>
      <c r="O1050">
        <v>5.1163999999999996</v>
      </c>
      <c r="P1050">
        <v>2.7302499999999998E-4</v>
      </c>
      <c r="Q1050">
        <v>1.1103E-3</v>
      </c>
      <c r="R1050" s="2">
        <v>7.2799999999999994E-5</v>
      </c>
      <c r="S1050" s="2">
        <v>0</v>
      </c>
      <c r="T1050" s="2">
        <v>0</v>
      </c>
      <c r="U1050">
        <v>54940</v>
      </c>
    </row>
    <row r="1051" spans="1:21" x14ac:dyDescent="0.2">
      <c r="A1051">
        <v>3025</v>
      </c>
      <c r="B1051">
        <v>3</v>
      </c>
      <c r="C1051">
        <v>28</v>
      </c>
      <c r="D1051">
        <v>8</v>
      </c>
      <c r="E1051">
        <v>320</v>
      </c>
      <c r="F1051">
        <v>56.991599999999998</v>
      </c>
      <c r="G1051" s="2">
        <v>8.4419400000000004E-4</v>
      </c>
      <c r="H1051" s="2">
        <v>4.8874400000000005E-4</v>
      </c>
      <c r="I1051" s="2">
        <v>8.8900000000000006E-5</v>
      </c>
      <c r="J1051" s="2">
        <v>4.4400000000000002E-5</v>
      </c>
      <c r="K1051" s="2">
        <v>1.33294E-4</v>
      </c>
      <c r="L1051">
        <v>2.8732229999999998E-3</v>
      </c>
      <c r="M1051">
        <v>36.994799999999998</v>
      </c>
      <c r="N1051">
        <v>74.103099999999998</v>
      </c>
      <c r="O1051">
        <v>3.4329999999999998</v>
      </c>
      <c r="P1051">
        <v>1.77725E-4</v>
      </c>
      <c r="Q1051">
        <v>7.8494999999999997E-4</v>
      </c>
      <c r="R1051" s="2">
        <v>5.9200000000000002E-5</v>
      </c>
      <c r="S1051" s="2">
        <v>0</v>
      </c>
      <c r="T1051" s="2">
        <v>0</v>
      </c>
      <c r="U1051">
        <v>67520</v>
      </c>
    </row>
    <row r="1052" spans="1:21" x14ac:dyDescent="0.2">
      <c r="A1052">
        <v>3027</v>
      </c>
      <c r="B1052">
        <v>2</v>
      </c>
      <c r="C1052">
        <v>16</v>
      </c>
      <c r="D1052">
        <v>72</v>
      </c>
      <c r="E1052">
        <v>144</v>
      </c>
      <c r="F1052">
        <v>74.52</v>
      </c>
      <c r="G1052" s="2">
        <v>1.4728479999999999E-3</v>
      </c>
      <c r="H1052" s="2">
        <v>1.66496E-4</v>
      </c>
      <c r="I1052" s="2">
        <v>6.3999999999999997E-5</v>
      </c>
      <c r="J1052" s="2">
        <v>0</v>
      </c>
      <c r="K1052" s="2">
        <v>1.02459E-4</v>
      </c>
      <c r="L1052">
        <v>2.5742830000000001E-3</v>
      </c>
      <c r="M1052">
        <v>56.44</v>
      </c>
      <c r="N1052">
        <v>80.099500000000006</v>
      </c>
      <c r="O1052">
        <v>4.9501999999999997</v>
      </c>
      <c r="P1052">
        <v>1.66496E-4</v>
      </c>
      <c r="Q1052">
        <v>6.2755999999999999E-4</v>
      </c>
      <c r="R1052" s="2">
        <v>7.6799999999999997E-5</v>
      </c>
      <c r="S1052" s="2">
        <v>0</v>
      </c>
      <c r="T1052" s="2">
        <v>3.8399999999999998E-5</v>
      </c>
      <c r="U1052">
        <v>78080</v>
      </c>
    </row>
    <row r="1053" spans="1:21" x14ac:dyDescent="0.2">
      <c r="A1053">
        <v>3031</v>
      </c>
      <c r="B1053">
        <v>1</v>
      </c>
      <c r="C1053">
        <v>21</v>
      </c>
      <c r="D1053">
        <v>8</v>
      </c>
      <c r="E1053">
        <v>500</v>
      </c>
      <c r="F1053">
        <v>47.941200000000002</v>
      </c>
      <c r="G1053" s="2">
        <v>5.6972700000000002E-4</v>
      </c>
      <c r="H1053" s="2">
        <v>1.1027E-4</v>
      </c>
      <c r="I1053" s="2">
        <v>7.3499999999999998E-5</v>
      </c>
      <c r="J1053" s="2">
        <v>1.47026E-4</v>
      </c>
      <c r="K1053" s="2">
        <v>1.2864800000000001E-4</v>
      </c>
      <c r="L1053">
        <v>1.8378299999999999E-3</v>
      </c>
      <c r="M1053">
        <v>89.979799999999997</v>
      </c>
      <c r="N1053">
        <v>94.68</v>
      </c>
      <c r="O1053">
        <v>4.71</v>
      </c>
      <c r="P1053">
        <v>2.75674E-4</v>
      </c>
      <c r="Q1053">
        <v>6.2485999999999998E-4</v>
      </c>
      <c r="R1053" s="2">
        <v>9.1899999999999998E-5</v>
      </c>
      <c r="S1053" s="2">
        <v>0</v>
      </c>
      <c r="T1053" s="2">
        <v>0</v>
      </c>
      <c r="U1053">
        <v>54412</v>
      </c>
    </row>
    <row r="1054" spans="1:21" x14ac:dyDescent="0.2">
      <c r="A1054">
        <v>3033</v>
      </c>
      <c r="B1054">
        <v>3</v>
      </c>
      <c r="C1054">
        <v>25</v>
      </c>
      <c r="D1054">
        <v>8</v>
      </c>
      <c r="E1054">
        <v>400</v>
      </c>
      <c r="F1054">
        <v>48.4512</v>
      </c>
      <c r="G1054" s="2">
        <v>1.005562E-3</v>
      </c>
      <c r="H1054" s="2">
        <v>1.7380100000000001E-4</v>
      </c>
      <c r="I1054" s="2">
        <v>4.9700000000000002E-5</v>
      </c>
      <c r="J1054" s="2">
        <v>0</v>
      </c>
      <c r="K1054" s="2">
        <v>3.2277299999999999E-4</v>
      </c>
      <c r="L1054">
        <v>2.4332109999999998E-3</v>
      </c>
      <c r="M1054">
        <v>46.728200000000001</v>
      </c>
      <c r="N1054">
        <v>82.571399999999997</v>
      </c>
      <c r="O1054">
        <v>3.5255000000000001</v>
      </c>
      <c r="P1054">
        <v>2.8552999999999999E-4</v>
      </c>
      <c r="Q1054">
        <v>6.2071999999999995E-4</v>
      </c>
      <c r="R1054" s="2">
        <v>7.4499999999999995E-5</v>
      </c>
      <c r="S1054" s="2">
        <v>0</v>
      </c>
      <c r="T1054" s="2">
        <v>6.2100000000000005E-5</v>
      </c>
      <c r="U1054">
        <v>80552</v>
      </c>
    </row>
    <row r="1055" spans="1:21" x14ac:dyDescent="0.2">
      <c r="A1055">
        <v>3037</v>
      </c>
      <c r="B1055">
        <v>2</v>
      </c>
      <c r="C1055">
        <v>37</v>
      </c>
      <c r="D1055">
        <v>30</v>
      </c>
      <c r="E1055">
        <v>125</v>
      </c>
      <c r="F1055">
        <v>49.896000000000001</v>
      </c>
      <c r="G1055" s="2">
        <v>2.5279700000000003E-4</v>
      </c>
      <c r="H1055" s="2">
        <v>1.6500000000000001E-5</v>
      </c>
      <c r="I1055" s="2">
        <v>5.4999999999999999E-6</v>
      </c>
      <c r="J1055" s="2">
        <v>0</v>
      </c>
      <c r="K1055" s="2">
        <v>5.4999999999999999E-6</v>
      </c>
      <c r="L1055">
        <v>2.2861660000000001E-3</v>
      </c>
      <c r="M1055">
        <v>67.691599999999994</v>
      </c>
      <c r="N1055">
        <v>111.0192</v>
      </c>
      <c r="O1055">
        <v>4.149</v>
      </c>
      <c r="P1055">
        <v>1.48381E-4</v>
      </c>
      <c r="Q1055">
        <v>2.4729999999999999E-4</v>
      </c>
      <c r="R1055" s="2">
        <v>3.3000000000000003E-5</v>
      </c>
      <c r="S1055" s="2">
        <v>3.3000000000000003E-5</v>
      </c>
      <c r="T1055" s="2">
        <v>1.6500000000000001E-5</v>
      </c>
      <c r="U1055">
        <v>181964</v>
      </c>
    </row>
    <row r="1056" spans="1:21" x14ac:dyDescent="0.2">
      <c r="A1056">
        <v>3044</v>
      </c>
      <c r="B1056">
        <v>1</v>
      </c>
      <c r="C1056">
        <v>20</v>
      </c>
      <c r="D1056">
        <v>10</v>
      </c>
      <c r="E1056">
        <v>20</v>
      </c>
      <c r="F1056">
        <v>48.154200000000003</v>
      </c>
      <c r="G1056" s="2">
        <v>1.9587509999999999E-3</v>
      </c>
      <c r="H1056" s="2">
        <v>4.8968799999999995E-4</v>
      </c>
      <c r="I1056" s="2">
        <v>1.4399999999999999E-5</v>
      </c>
      <c r="J1056" s="2">
        <v>1.00818E-4</v>
      </c>
      <c r="K1056" s="2">
        <v>3.45662E-4</v>
      </c>
      <c r="L1056">
        <v>2.5204519999999998E-3</v>
      </c>
      <c r="M1056">
        <v>54.8506</v>
      </c>
      <c r="N1056">
        <v>101.0971</v>
      </c>
      <c r="O1056">
        <v>2.9657</v>
      </c>
      <c r="P1056">
        <v>1.72831E-4</v>
      </c>
      <c r="Q1056">
        <v>4.8968999999999998E-4</v>
      </c>
      <c r="R1056" s="2">
        <v>1.00818E-4</v>
      </c>
      <c r="S1056" s="2">
        <v>0</v>
      </c>
      <c r="T1056" s="2">
        <v>1.1522E-4</v>
      </c>
      <c r="U1056">
        <v>69432</v>
      </c>
    </row>
    <row r="1057" spans="1:21" x14ac:dyDescent="0.2">
      <c r="A1057">
        <v>3046</v>
      </c>
      <c r="B1057">
        <v>5</v>
      </c>
      <c r="C1057">
        <v>20</v>
      </c>
      <c r="D1057">
        <v>8</v>
      </c>
      <c r="E1057">
        <v>730</v>
      </c>
      <c r="F1057">
        <v>109.7706</v>
      </c>
      <c r="G1057" s="2">
        <v>2.4842039999999998E-3</v>
      </c>
      <c r="H1057" s="2">
        <v>4.4553699999999997E-4</v>
      </c>
      <c r="I1057" s="2">
        <v>5.3999999999999998E-5</v>
      </c>
      <c r="J1057" s="2">
        <v>1.3499999999999999E-5</v>
      </c>
      <c r="K1057" s="2">
        <v>5.1304200000000001E-4</v>
      </c>
      <c r="L1057">
        <v>3.0917539999999999E-3</v>
      </c>
      <c r="M1057">
        <v>20.421099999999999</v>
      </c>
      <c r="N1057">
        <v>61.0306</v>
      </c>
      <c r="O1057">
        <v>6.1397000000000004</v>
      </c>
      <c r="P1057">
        <v>2.0251700000000001E-4</v>
      </c>
      <c r="Q1057">
        <v>1.0531E-3</v>
      </c>
      <c r="R1057" s="2">
        <v>6.7500000000000001E-5</v>
      </c>
      <c r="S1057" s="2">
        <v>0</v>
      </c>
      <c r="T1057" s="2">
        <v>2.2952000000000001E-4</v>
      </c>
      <c r="U1057">
        <v>74068</v>
      </c>
    </row>
    <row r="1058" spans="1:21" x14ac:dyDescent="0.2">
      <c r="A1058">
        <v>3049</v>
      </c>
      <c r="B1058">
        <v>3</v>
      </c>
      <c r="C1058">
        <v>19</v>
      </c>
      <c r="D1058">
        <v>20</v>
      </c>
      <c r="E1058">
        <v>750</v>
      </c>
      <c r="F1058">
        <v>100.1742</v>
      </c>
      <c r="G1058" s="2">
        <v>5.6569400000000005E-4</v>
      </c>
      <c r="H1058" s="2">
        <v>1.10679E-4</v>
      </c>
      <c r="I1058" s="2">
        <v>2.4600000000000002E-5</v>
      </c>
      <c r="J1058" s="2">
        <v>2.4600000000000002E-5</v>
      </c>
      <c r="K1058" s="2">
        <v>1.0207090000000001E-3</v>
      </c>
      <c r="L1058">
        <v>3.2834869999999999E-3</v>
      </c>
      <c r="M1058">
        <v>56.902299999999997</v>
      </c>
      <c r="N1058">
        <v>65.842699999999994</v>
      </c>
      <c r="O1058">
        <v>5.5617999999999999</v>
      </c>
      <c r="P1058">
        <v>2.9514500000000002E-4</v>
      </c>
      <c r="Q1058">
        <v>1.0945E-3</v>
      </c>
      <c r="R1058" s="2">
        <v>8.6100000000000006E-5</v>
      </c>
      <c r="S1058" s="2">
        <v>0</v>
      </c>
      <c r="T1058" s="2">
        <v>0</v>
      </c>
      <c r="U1058">
        <v>81316</v>
      </c>
    </row>
    <row r="1059" spans="1:21" x14ac:dyDescent="0.2">
      <c r="A1059">
        <v>3050</v>
      </c>
      <c r="B1059">
        <v>5</v>
      </c>
      <c r="C1059">
        <v>17</v>
      </c>
      <c r="D1059">
        <v>8</v>
      </c>
      <c r="E1059">
        <v>400</v>
      </c>
      <c r="F1059">
        <v>106.4778</v>
      </c>
      <c r="G1059" s="2">
        <v>3.4350990000000001E-3</v>
      </c>
      <c r="H1059" s="2">
        <v>6.0557999999999999E-4</v>
      </c>
      <c r="I1059" s="2">
        <v>7.3100000000000001E-5</v>
      </c>
      <c r="J1059" s="2">
        <v>1.14851E-4</v>
      </c>
      <c r="K1059" s="2">
        <v>5.2205100000000005E-4</v>
      </c>
      <c r="L1059">
        <v>3.6334779999999999E-3</v>
      </c>
      <c r="M1059">
        <v>40.322800000000001</v>
      </c>
      <c r="N1059">
        <v>72.563199999999995</v>
      </c>
      <c r="O1059">
        <v>4.819</v>
      </c>
      <c r="P1059">
        <v>2.8190799999999998E-4</v>
      </c>
      <c r="Q1059">
        <v>1.3469000000000001E-3</v>
      </c>
      <c r="R1059" s="2">
        <v>9.3999999999999994E-5</v>
      </c>
      <c r="S1059" s="2">
        <v>6.0557999999999999E-4</v>
      </c>
      <c r="T1059" s="2">
        <v>3.2367000000000002E-4</v>
      </c>
      <c r="U1059">
        <v>95776</v>
      </c>
    </row>
    <row r="1060" spans="1:21" x14ac:dyDescent="0.2">
      <c r="A1060">
        <v>3052</v>
      </c>
      <c r="B1060">
        <v>6</v>
      </c>
      <c r="C1060">
        <v>19</v>
      </c>
      <c r="D1060">
        <v>14</v>
      </c>
      <c r="E1060">
        <v>500</v>
      </c>
      <c r="F1060">
        <v>244.87620000000001</v>
      </c>
      <c r="G1060" s="2">
        <v>2.9567530000000002E-2</v>
      </c>
      <c r="H1060" s="2">
        <v>3.93154E-4</v>
      </c>
      <c r="I1060" s="2">
        <v>6.9400000000000006E-5</v>
      </c>
      <c r="J1060" s="2">
        <v>0</v>
      </c>
      <c r="K1060" s="2">
        <v>1.5032399999999999E-4</v>
      </c>
      <c r="L1060">
        <v>4.290009E-3</v>
      </c>
      <c r="M1060">
        <v>40.9405</v>
      </c>
      <c r="N1060">
        <v>46.544499999999999</v>
      </c>
      <c r="O1060">
        <v>4.0430999999999999</v>
      </c>
      <c r="P1060">
        <v>2.4283099999999999E-4</v>
      </c>
      <c r="Q1060">
        <v>8.6724999999999997E-4</v>
      </c>
      <c r="R1060" s="2">
        <v>6.9400000000000006E-5</v>
      </c>
      <c r="S1060" s="2">
        <v>0</v>
      </c>
      <c r="T1060" s="2">
        <v>0</v>
      </c>
      <c r="U1060">
        <v>86480</v>
      </c>
    </row>
    <row r="1061" spans="1:21" x14ac:dyDescent="0.2">
      <c r="A1061">
        <v>3053</v>
      </c>
      <c r="B1061">
        <v>4</v>
      </c>
      <c r="C1061">
        <v>22</v>
      </c>
      <c r="D1061">
        <v>30</v>
      </c>
      <c r="E1061">
        <v>500</v>
      </c>
      <c r="F1061">
        <v>75.114000000000004</v>
      </c>
      <c r="G1061" s="2">
        <v>2.1608040000000001E-3</v>
      </c>
      <c r="H1061" s="2">
        <v>1.84255E-4</v>
      </c>
      <c r="I1061" s="2">
        <v>1.00503E-4</v>
      </c>
      <c r="J1061" s="2">
        <v>1.6799999999999998E-5</v>
      </c>
      <c r="K1061" s="2">
        <v>8.3800000000000004E-5</v>
      </c>
      <c r="L1061">
        <v>2.9480740000000002E-3</v>
      </c>
      <c r="M1061">
        <v>69.028599999999997</v>
      </c>
      <c r="N1061">
        <v>60.931800000000003</v>
      </c>
      <c r="O1061">
        <v>4.1932</v>
      </c>
      <c r="P1061">
        <v>2.5125599999999999E-4</v>
      </c>
      <c r="Q1061">
        <v>5.1926000000000001E-4</v>
      </c>
      <c r="R1061" s="2">
        <v>6.7000000000000002E-5</v>
      </c>
      <c r="S1061" s="2">
        <v>0</v>
      </c>
      <c r="T1061" s="2">
        <v>0</v>
      </c>
      <c r="U1061">
        <v>59700</v>
      </c>
    </row>
    <row r="1062" spans="1:21" x14ac:dyDescent="0.2">
      <c r="A1062">
        <v>3054</v>
      </c>
      <c r="B1062">
        <v>6</v>
      </c>
      <c r="C1062">
        <v>16</v>
      </c>
      <c r="D1062">
        <v>20</v>
      </c>
      <c r="E1062">
        <v>650</v>
      </c>
      <c r="F1062">
        <v>88.615799999999993</v>
      </c>
      <c r="G1062" s="2">
        <v>2.0716189999999998E-3</v>
      </c>
      <c r="H1062" s="2">
        <v>3.5349099999999999E-4</v>
      </c>
      <c r="I1062" s="2">
        <v>5.7500000000000002E-5</v>
      </c>
      <c r="J1062" s="2">
        <v>1.8085599999999999E-4</v>
      </c>
      <c r="K1062" s="2">
        <v>8.2200000000000006E-5</v>
      </c>
      <c r="L1062">
        <v>4.4145210000000002E-3</v>
      </c>
      <c r="M1062">
        <v>38.7836</v>
      </c>
      <c r="N1062">
        <v>53.221600000000002</v>
      </c>
      <c r="O1062">
        <v>3.3371</v>
      </c>
      <c r="P1062">
        <v>2.7950400000000003E-4</v>
      </c>
      <c r="Q1062">
        <v>9.4538000000000001E-4</v>
      </c>
      <c r="R1062" s="2">
        <v>5.7500000000000002E-5</v>
      </c>
      <c r="S1062" s="2">
        <v>0</v>
      </c>
      <c r="T1062" s="2">
        <v>0</v>
      </c>
      <c r="U1062">
        <v>121644</v>
      </c>
    </row>
    <row r="1063" spans="1:21" x14ac:dyDescent="0.2">
      <c r="A1063">
        <v>3058</v>
      </c>
      <c r="B1063">
        <v>4</v>
      </c>
      <c r="C1063">
        <v>30</v>
      </c>
      <c r="D1063">
        <v>12</v>
      </c>
      <c r="E1063">
        <v>800</v>
      </c>
      <c r="F1063">
        <v>58.058399999999999</v>
      </c>
      <c r="G1063" s="2">
        <v>6.8621800000000005E-4</v>
      </c>
      <c r="H1063" s="2">
        <v>1.4446700000000001E-4</v>
      </c>
      <c r="I1063" s="2">
        <v>1.0835E-4</v>
      </c>
      <c r="J1063" s="2">
        <v>0</v>
      </c>
      <c r="K1063" s="2">
        <v>0</v>
      </c>
      <c r="L1063">
        <v>2.4920540000000001E-3</v>
      </c>
      <c r="M1063">
        <v>57.058799999999998</v>
      </c>
      <c r="N1063">
        <v>102.8986</v>
      </c>
      <c r="O1063">
        <v>4.2173999999999996</v>
      </c>
      <c r="P1063">
        <v>2.5281700000000002E-4</v>
      </c>
      <c r="Q1063">
        <v>7.2232999999999998E-4</v>
      </c>
      <c r="R1063" s="2">
        <v>1.4446700000000001E-4</v>
      </c>
      <c r="S1063" s="2">
        <v>0</v>
      </c>
      <c r="T1063" s="2">
        <v>3.6100000000000003E-5</v>
      </c>
      <c r="U1063">
        <v>27688</v>
      </c>
    </row>
    <row r="1064" spans="1:21" x14ac:dyDescent="0.2">
      <c r="A1064">
        <v>3059</v>
      </c>
      <c r="B1064">
        <v>3</v>
      </c>
      <c r="C1064">
        <v>21</v>
      </c>
      <c r="D1064">
        <v>10</v>
      </c>
      <c r="E1064">
        <v>500</v>
      </c>
      <c r="F1064">
        <v>62.9298</v>
      </c>
      <c r="G1064" s="2">
        <v>1.4298500000000001E-3</v>
      </c>
      <c r="H1064" s="2">
        <v>2.1136899999999999E-4</v>
      </c>
      <c r="I1064" s="2">
        <v>4.9700000000000002E-5</v>
      </c>
      <c r="J1064" s="2">
        <v>3.1083700000000001E-4</v>
      </c>
      <c r="K1064" s="2">
        <v>5.9680699999999998E-4</v>
      </c>
      <c r="L1064">
        <v>2.1385589999999999E-3</v>
      </c>
      <c r="M1064">
        <v>52.327500000000001</v>
      </c>
      <c r="N1064">
        <v>122.7907</v>
      </c>
      <c r="O1064">
        <v>5</v>
      </c>
      <c r="P1064">
        <v>2.98404E-4</v>
      </c>
      <c r="Q1064">
        <v>9.6980999999999999E-4</v>
      </c>
      <c r="R1064" s="2">
        <v>7.4599999999999997E-5</v>
      </c>
      <c r="S1064" s="2">
        <v>0</v>
      </c>
      <c r="T1064" s="2">
        <v>2.4899999999999999E-5</v>
      </c>
      <c r="U1064">
        <v>80428</v>
      </c>
    </row>
    <row r="1065" spans="1:21" x14ac:dyDescent="0.2">
      <c r="A1065">
        <v>3061</v>
      </c>
      <c r="B1065">
        <v>1</v>
      </c>
      <c r="C1065">
        <v>18</v>
      </c>
      <c r="D1065">
        <v>8</v>
      </c>
      <c r="E1065">
        <v>150</v>
      </c>
      <c r="F1065">
        <v>84.535200000000003</v>
      </c>
      <c r="G1065" s="2">
        <v>2.354788E-3</v>
      </c>
      <c r="H1065" s="2">
        <v>1.6055400000000001E-4</v>
      </c>
      <c r="I1065" s="2">
        <v>7.1400000000000001E-5</v>
      </c>
      <c r="J1065" s="2">
        <v>3.57E-5</v>
      </c>
      <c r="K1065" s="2">
        <v>1.9623199999999999E-4</v>
      </c>
      <c r="L1065">
        <v>3.2467529999999998E-3</v>
      </c>
      <c r="M1065">
        <v>68.198899999999995</v>
      </c>
      <c r="N1065">
        <v>63.5824</v>
      </c>
      <c r="O1065">
        <v>4.2198000000000002</v>
      </c>
      <c r="P1065">
        <v>3.9246499999999999E-4</v>
      </c>
      <c r="Q1065">
        <v>6.7789E-4</v>
      </c>
      <c r="R1065" s="2">
        <v>8.92E-5</v>
      </c>
      <c r="S1065" s="2">
        <v>0</v>
      </c>
      <c r="T1065" s="2">
        <v>0</v>
      </c>
      <c r="U1065">
        <v>56056</v>
      </c>
    </row>
    <row r="1066" spans="1:21" x14ac:dyDescent="0.2">
      <c r="A1066">
        <v>3062</v>
      </c>
      <c r="B1066">
        <v>3</v>
      </c>
      <c r="C1066">
        <v>21</v>
      </c>
      <c r="D1066">
        <v>8</v>
      </c>
      <c r="E1066">
        <v>150</v>
      </c>
      <c r="F1066">
        <v>93.034800000000004</v>
      </c>
      <c r="G1066" s="2">
        <v>2.1768339999999999E-3</v>
      </c>
      <c r="H1066" s="2">
        <v>2.3634200000000001E-4</v>
      </c>
      <c r="I1066" s="2">
        <v>8.7100000000000003E-5</v>
      </c>
      <c r="J1066" s="2">
        <v>1.24E-5</v>
      </c>
      <c r="K1066" s="2">
        <v>4.4780599999999997E-4</v>
      </c>
      <c r="L1066">
        <v>3.8063490000000001E-3</v>
      </c>
      <c r="M1066">
        <v>32.3279</v>
      </c>
      <c r="N1066">
        <v>57.634</v>
      </c>
      <c r="O1066">
        <v>3.9641000000000002</v>
      </c>
      <c r="P1066">
        <v>3.4829300000000001E-4</v>
      </c>
      <c r="Q1066">
        <v>9.4536999999999996E-4</v>
      </c>
      <c r="R1066" s="2">
        <v>1.11951E-4</v>
      </c>
      <c r="S1066" s="2">
        <v>6.2199999999999994E-5</v>
      </c>
      <c r="T1066" s="2">
        <v>9.9500000000000006E-5</v>
      </c>
      <c r="U1066">
        <v>80392</v>
      </c>
    </row>
    <row r="1067" spans="1:21" x14ac:dyDescent="0.2">
      <c r="A1067">
        <v>3066</v>
      </c>
      <c r="B1067">
        <v>5</v>
      </c>
      <c r="C1067">
        <v>22</v>
      </c>
      <c r="D1067">
        <v>16</v>
      </c>
      <c r="E1067">
        <v>800</v>
      </c>
      <c r="F1067">
        <v>125.6172</v>
      </c>
      <c r="G1067" s="2">
        <v>4.0353949999999998E-3</v>
      </c>
      <c r="H1067" s="2">
        <v>3.5005799999999999E-4</v>
      </c>
      <c r="I1067" s="2">
        <v>4.8600000000000002E-5</v>
      </c>
      <c r="J1067" s="2">
        <v>3.3061100000000002E-4</v>
      </c>
      <c r="K1067" s="2">
        <v>1.94477E-4</v>
      </c>
      <c r="L1067">
        <v>3.2088680000000001E-3</v>
      </c>
      <c r="M1067">
        <v>34.322200000000002</v>
      </c>
      <c r="N1067">
        <v>59.951500000000003</v>
      </c>
      <c r="O1067">
        <v>6.5121000000000002</v>
      </c>
      <c r="P1067">
        <v>2.33372E-4</v>
      </c>
      <c r="Q1067">
        <v>1.4002000000000001E-3</v>
      </c>
      <c r="R1067" s="2">
        <v>9.7200000000000004E-5</v>
      </c>
      <c r="S1067" s="2">
        <v>2.1392500000000001E-4</v>
      </c>
      <c r="T1067" s="2">
        <v>8.6541999999999999E-4</v>
      </c>
      <c r="U1067">
        <v>102840</v>
      </c>
    </row>
    <row r="1068" spans="1:21" x14ac:dyDescent="0.2">
      <c r="A1068">
        <v>3070</v>
      </c>
      <c r="B1068">
        <v>4</v>
      </c>
      <c r="C1068">
        <v>18</v>
      </c>
      <c r="D1068">
        <v>12</v>
      </c>
      <c r="E1068">
        <v>400</v>
      </c>
      <c r="F1068">
        <v>85.224000000000004</v>
      </c>
      <c r="G1068" s="2">
        <v>1.2381569999999999E-3</v>
      </c>
      <c r="H1068" s="2">
        <v>5.5178699999999998E-4</v>
      </c>
      <c r="I1068" s="2">
        <v>5.38E-5</v>
      </c>
      <c r="J1068" s="2">
        <v>0</v>
      </c>
      <c r="K1068" s="2">
        <v>2.69E-5</v>
      </c>
      <c r="L1068">
        <v>2.947351E-3</v>
      </c>
      <c r="M1068">
        <v>31.5229</v>
      </c>
      <c r="N1068">
        <v>58.538800000000002</v>
      </c>
      <c r="O1068">
        <v>5.0868000000000002</v>
      </c>
      <c r="P1068">
        <v>1.74957E-4</v>
      </c>
      <c r="Q1068">
        <v>4.3065999999999997E-4</v>
      </c>
      <c r="R1068" s="2">
        <v>8.0699999999999996E-5</v>
      </c>
      <c r="S1068" s="2">
        <v>0</v>
      </c>
      <c r="T1068" s="2">
        <v>2.8261999999999997E-4</v>
      </c>
      <c r="U1068">
        <v>74304</v>
      </c>
    </row>
    <row r="1069" spans="1:21" x14ac:dyDescent="0.2">
      <c r="A1069">
        <v>3072</v>
      </c>
      <c r="B1069">
        <v>4</v>
      </c>
      <c r="C1069">
        <v>18</v>
      </c>
      <c r="D1069">
        <v>8</v>
      </c>
      <c r="E1069">
        <v>450</v>
      </c>
      <c r="F1069">
        <v>169.07490000000001</v>
      </c>
      <c r="G1069" s="2">
        <v>2.1832449999999999E-3</v>
      </c>
      <c r="H1069" s="2">
        <v>1.85021E-4</v>
      </c>
      <c r="I1069" s="2">
        <v>1.11012E-4</v>
      </c>
      <c r="J1069" s="2">
        <v>1.4801699999999999E-4</v>
      </c>
      <c r="K1069" s="2">
        <v>2.8123150000000001E-3</v>
      </c>
      <c r="L1069">
        <v>3.03434E-3</v>
      </c>
      <c r="M1069">
        <v>25.432099999999998</v>
      </c>
      <c r="N1069">
        <v>54.243899999999996</v>
      </c>
      <c r="O1069">
        <v>9.5853999999999999</v>
      </c>
      <c r="P1069">
        <v>6.2907000000000002E-4</v>
      </c>
      <c r="Q1069">
        <v>4.0705E-4</v>
      </c>
      <c r="R1069" s="2">
        <v>7.3999999999999996E-5</v>
      </c>
      <c r="S1069" s="2">
        <v>0</v>
      </c>
      <c r="T1069" s="2">
        <v>0</v>
      </c>
      <c r="U1069">
        <v>27024</v>
      </c>
    </row>
    <row r="1070" spans="1:21" x14ac:dyDescent="0.2">
      <c r="A1070">
        <v>3074</v>
      </c>
      <c r="B1070">
        <v>6</v>
      </c>
      <c r="C1070">
        <v>21</v>
      </c>
      <c r="D1070">
        <v>28</v>
      </c>
      <c r="E1070">
        <v>1155</v>
      </c>
      <c r="F1070">
        <v>149.23140000000001</v>
      </c>
      <c r="G1070" s="2">
        <v>8.0386880000000004E-3</v>
      </c>
      <c r="H1070" s="2">
        <v>2.9891500000000002E-4</v>
      </c>
      <c r="I1070" s="2">
        <v>7.47E-5</v>
      </c>
      <c r="J1070" s="2">
        <v>1.9216E-4</v>
      </c>
      <c r="K1070" s="2">
        <v>3.7364400000000002E-4</v>
      </c>
      <c r="L1070">
        <v>3.875224E-3</v>
      </c>
      <c r="M1070">
        <v>41.2376</v>
      </c>
      <c r="N1070">
        <v>51.933900000000001</v>
      </c>
      <c r="O1070">
        <v>5.157</v>
      </c>
      <c r="P1070">
        <v>2.6688900000000003E-4</v>
      </c>
      <c r="Q1070">
        <v>9.7146999999999999E-4</v>
      </c>
      <c r="R1070" s="2">
        <v>7.47E-5</v>
      </c>
      <c r="S1070" s="2">
        <v>0</v>
      </c>
      <c r="T1070" s="2">
        <v>0</v>
      </c>
      <c r="U1070">
        <v>93672</v>
      </c>
    </row>
    <row r="1071" spans="1:21" x14ac:dyDescent="0.2">
      <c r="A1071">
        <v>3079</v>
      </c>
      <c r="B1071">
        <v>3</v>
      </c>
      <c r="C1071">
        <v>23</v>
      </c>
      <c r="D1071">
        <v>6</v>
      </c>
      <c r="E1071">
        <v>400</v>
      </c>
      <c r="F1071">
        <v>103.0074</v>
      </c>
      <c r="G1071" s="2">
        <v>1.8186540000000001E-3</v>
      </c>
      <c r="H1071" s="2">
        <v>2.70633E-4</v>
      </c>
      <c r="I1071" s="2">
        <v>4.3300000000000002E-5</v>
      </c>
      <c r="J1071" s="2">
        <v>1.08E-5</v>
      </c>
      <c r="K1071" s="2">
        <v>1.4397679999999999E-3</v>
      </c>
      <c r="L1071">
        <v>3.041916E-3</v>
      </c>
      <c r="M1071">
        <v>36.485700000000001</v>
      </c>
      <c r="N1071">
        <v>73.722399999999993</v>
      </c>
      <c r="O1071">
        <v>5.7401999999999997</v>
      </c>
      <c r="P1071">
        <v>3.4641000000000001E-4</v>
      </c>
      <c r="Q1071">
        <v>1.0934E-3</v>
      </c>
      <c r="R1071" s="2">
        <v>8.6600000000000004E-5</v>
      </c>
      <c r="S1071" s="2">
        <v>1.6238E-4</v>
      </c>
      <c r="T1071" s="2">
        <v>2.0568E-4</v>
      </c>
      <c r="U1071">
        <v>92376</v>
      </c>
    </row>
    <row r="1072" spans="1:21" x14ac:dyDescent="0.2">
      <c r="A1072">
        <v>3081</v>
      </c>
      <c r="B1072">
        <v>5</v>
      </c>
      <c r="C1072">
        <v>20</v>
      </c>
      <c r="D1072">
        <v>20</v>
      </c>
      <c r="E1072">
        <v>1700</v>
      </c>
      <c r="F1072">
        <v>254.53919999999999</v>
      </c>
      <c r="G1072" s="2">
        <v>2.2209959000000001E-2</v>
      </c>
      <c r="H1072" s="2">
        <v>7.8707400000000002E-4</v>
      </c>
      <c r="I1072" s="2">
        <v>6.3299999999999994E-5</v>
      </c>
      <c r="J1072" s="2">
        <v>2.44264E-4</v>
      </c>
      <c r="K1072" s="2">
        <v>1.5289139999999999E-3</v>
      </c>
      <c r="L1072">
        <v>4.4600849999999999E-3</v>
      </c>
      <c r="M1072">
        <v>27.122</v>
      </c>
      <c r="N1072">
        <v>46.985799999999998</v>
      </c>
      <c r="O1072">
        <v>5.8883999999999999</v>
      </c>
      <c r="P1072">
        <v>1.9903E-4</v>
      </c>
      <c r="Q1072">
        <v>9.8609999999999995E-4</v>
      </c>
      <c r="R1072" s="2">
        <v>9.0500000000000004E-5</v>
      </c>
      <c r="S1072" s="2">
        <v>3.1663900000000002E-4</v>
      </c>
      <c r="T1072" s="2">
        <v>1.1037E-3</v>
      </c>
      <c r="U1072">
        <v>110536</v>
      </c>
    </row>
    <row r="1073" spans="1:21" x14ac:dyDescent="0.2">
      <c r="A1073">
        <v>3082</v>
      </c>
      <c r="B1073">
        <v>3</v>
      </c>
      <c r="C1073">
        <v>16</v>
      </c>
      <c r="D1073">
        <v>24</v>
      </c>
      <c r="E1073">
        <v>500</v>
      </c>
      <c r="F1073">
        <v>74.0214</v>
      </c>
      <c r="G1073" s="2">
        <v>3.4932499999999999E-4</v>
      </c>
      <c r="H1073" s="2">
        <v>8.3200000000000003E-5</v>
      </c>
      <c r="I1073" s="2">
        <v>0</v>
      </c>
      <c r="J1073" s="2">
        <v>3.3300000000000003E-5</v>
      </c>
      <c r="K1073" s="2">
        <v>3.16056E-4</v>
      </c>
      <c r="L1073">
        <v>3.7094950000000002E-3</v>
      </c>
      <c r="M1073">
        <v>43.333300000000001</v>
      </c>
      <c r="N1073">
        <v>60.520200000000003</v>
      </c>
      <c r="O1073">
        <v>3.5426000000000002</v>
      </c>
      <c r="P1073">
        <v>3.3269000000000001E-4</v>
      </c>
      <c r="Q1073">
        <v>7.4854999999999995E-4</v>
      </c>
      <c r="R1073" s="2">
        <v>1.1644199999999999E-4</v>
      </c>
      <c r="S1073" s="2">
        <v>0</v>
      </c>
      <c r="T1073" s="2">
        <v>0</v>
      </c>
      <c r="U1073">
        <v>60116</v>
      </c>
    </row>
    <row r="1074" spans="1:21" x14ac:dyDescent="0.2">
      <c r="A1074">
        <v>3090</v>
      </c>
      <c r="B1074">
        <v>3</v>
      </c>
      <c r="C1074">
        <v>24</v>
      </c>
      <c r="D1074">
        <v>28</v>
      </c>
      <c r="E1074">
        <v>360</v>
      </c>
      <c r="F1074">
        <v>189.465</v>
      </c>
      <c r="G1074" s="2">
        <v>7.8999340000000008E-3</v>
      </c>
      <c r="H1074" s="2">
        <v>6.9490199999999995E-4</v>
      </c>
      <c r="I1074" s="2">
        <v>1.4629500000000001E-4</v>
      </c>
      <c r="J1074" s="2">
        <v>0</v>
      </c>
      <c r="K1074" s="2">
        <v>3.6600000000000002E-5</v>
      </c>
      <c r="L1074">
        <v>3.7853850000000001E-3</v>
      </c>
      <c r="M1074">
        <v>21.864100000000001</v>
      </c>
      <c r="N1074">
        <v>49.140099999999997</v>
      </c>
      <c r="O1074">
        <v>7.2656999999999998</v>
      </c>
      <c r="P1074">
        <v>2.01156E-4</v>
      </c>
      <c r="Q1074">
        <v>1.2618E-3</v>
      </c>
      <c r="R1074" s="2">
        <v>5.49E-5</v>
      </c>
      <c r="S1074" s="2">
        <v>0</v>
      </c>
      <c r="T1074" s="2">
        <v>0</v>
      </c>
      <c r="U1074">
        <v>54684</v>
      </c>
    </row>
    <row r="1075" spans="1:21" x14ac:dyDescent="0.2">
      <c r="A1075">
        <v>3091</v>
      </c>
      <c r="B1075">
        <v>7</v>
      </c>
      <c r="C1075">
        <v>25</v>
      </c>
      <c r="D1075">
        <v>10</v>
      </c>
      <c r="E1075">
        <v>900</v>
      </c>
      <c r="F1075">
        <v>178.83420000000001</v>
      </c>
      <c r="G1075" s="2">
        <v>1.5910490999999999E-2</v>
      </c>
      <c r="H1075" s="2">
        <v>3.9134700000000001E-4</v>
      </c>
      <c r="I1075" s="2">
        <v>4.49E-5</v>
      </c>
      <c r="J1075" s="2">
        <v>1.4114100000000001E-4</v>
      </c>
      <c r="K1075" s="2">
        <v>3.0794500000000001E-4</v>
      </c>
      <c r="L1075">
        <v>4.7923940000000002E-3</v>
      </c>
      <c r="M1075">
        <v>34.680999999999997</v>
      </c>
      <c r="N1075">
        <v>46.227600000000002</v>
      </c>
      <c r="O1075">
        <v>3.8166000000000002</v>
      </c>
      <c r="P1075">
        <v>2.3095900000000001E-4</v>
      </c>
      <c r="Q1075">
        <v>7.0571000000000002E-4</v>
      </c>
      <c r="R1075" s="2">
        <v>6.4200000000000002E-5</v>
      </c>
      <c r="S1075" s="2">
        <v>0</v>
      </c>
      <c r="T1075" s="2">
        <v>8.9800000000000001E-5</v>
      </c>
      <c r="U1075">
        <v>155872</v>
      </c>
    </row>
    <row r="1076" spans="1:21" x14ac:dyDescent="0.2">
      <c r="A1076">
        <v>3092</v>
      </c>
      <c r="B1076">
        <v>2</v>
      </c>
      <c r="C1076">
        <v>31</v>
      </c>
      <c r="D1076">
        <v>12</v>
      </c>
      <c r="E1076">
        <v>450</v>
      </c>
      <c r="F1076">
        <v>47.666400000000003</v>
      </c>
      <c r="G1076" s="2">
        <v>1.6953739999999999E-3</v>
      </c>
      <c r="H1076" s="2">
        <v>2.2882299999999999E-4</v>
      </c>
      <c r="I1076" s="2">
        <v>6.2399999999999999E-5</v>
      </c>
      <c r="J1076" s="2">
        <v>3.1199999999999999E-5</v>
      </c>
      <c r="K1076" s="2">
        <v>1.9762E-4</v>
      </c>
      <c r="L1076">
        <v>1.903395E-3</v>
      </c>
      <c r="M1076">
        <v>53.033000000000001</v>
      </c>
      <c r="N1076">
        <v>112.3497</v>
      </c>
      <c r="O1076">
        <v>3.9727000000000001</v>
      </c>
      <c r="P1076">
        <v>1.87219E-4</v>
      </c>
      <c r="Q1076">
        <v>5.3045000000000002E-4</v>
      </c>
      <c r="R1076" s="2">
        <v>9.3599999999999998E-5</v>
      </c>
      <c r="S1076" s="2">
        <v>0</v>
      </c>
      <c r="T1076" s="2">
        <v>0</v>
      </c>
      <c r="U1076">
        <v>96144</v>
      </c>
    </row>
    <row r="1077" spans="1:21" x14ac:dyDescent="0.2">
      <c r="A1077">
        <v>3095</v>
      </c>
      <c r="B1077">
        <v>4</v>
      </c>
      <c r="C1077">
        <v>24</v>
      </c>
      <c r="D1077">
        <v>28</v>
      </c>
      <c r="E1077">
        <v>1000</v>
      </c>
      <c r="F1077">
        <v>132.94319999999999</v>
      </c>
      <c r="G1077" s="2">
        <v>5.3623050000000004E-3</v>
      </c>
      <c r="H1077" s="2">
        <v>5.1291599999999998E-4</v>
      </c>
      <c r="I1077" s="2">
        <v>6.9900000000000005E-5</v>
      </c>
      <c r="J1077" s="2">
        <v>2.3300000000000001E-5</v>
      </c>
      <c r="K1077" s="2">
        <v>1.1657199999999999E-4</v>
      </c>
      <c r="L1077">
        <v>3.2640120000000002E-3</v>
      </c>
      <c r="M1077">
        <v>30.877700000000001</v>
      </c>
      <c r="N1077">
        <v>61.6571</v>
      </c>
      <c r="O1077">
        <v>6.1356999999999999</v>
      </c>
      <c r="P1077">
        <v>2.5645799999999999E-4</v>
      </c>
      <c r="Q1077">
        <v>7.4606E-4</v>
      </c>
      <c r="R1077" s="2">
        <v>9.3300000000000005E-5</v>
      </c>
      <c r="S1077" s="2">
        <v>0</v>
      </c>
      <c r="T1077" s="2">
        <v>1.6320000000000001E-4</v>
      </c>
      <c r="U1077">
        <v>42892</v>
      </c>
    </row>
    <row r="1078" spans="1:21" x14ac:dyDescent="0.2">
      <c r="A1078">
        <v>3097</v>
      </c>
      <c r="B1078">
        <v>4</v>
      </c>
      <c r="C1078">
        <v>22</v>
      </c>
      <c r="D1078">
        <v>40</v>
      </c>
      <c r="E1078">
        <v>500</v>
      </c>
      <c r="F1078">
        <v>73.846199999999996</v>
      </c>
      <c r="G1078" s="2">
        <v>1.088948E-3</v>
      </c>
      <c r="H1078" s="2">
        <v>1.62833E-4</v>
      </c>
      <c r="I1078" s="2">
        <v>5.0899999999999997E-5</v>
      </c>
      <c r="J1078" s="2">
        <v>8.14E-5</v>
      </c>
      <c r="K1078" s="2">
        <v>2.1371899999999999E-4</v>
      </c>
      <c r="L1078">
        <v>3.6332180000000001E-3</v>
      </c>
      <c r="M1078">
        <v>31.280899999999999</v>
      </c>
      <c r="N1078">
        <v>59.238100000000003</v>
      </c>
      <c r="O1078">
        <v>3.6583000000000001</v>
      </c>
      <c r="P1078">
        <v>2.6460399999999999E-4</v>
      </c>
      <c r="Q1078">
        <v>1.1195000000000001E-3</v>
      </c>
      <c r="R1078" s="2">
        <v>6.1099999999999994E-5</v>
      </c>
      <c r="S1078" s="2">
        <v>0</v>
      </c>
      <c r="T1078" s="2">
        <v>4.07E-5</v>
      </c>
      <c r="U1078">
        <v>98260</v>
      </c>
    </row>
    <row r="1079" spans="1:21" x14ac:dyDescent="0.2">
      <c r="A1079">
        <v>3099</v>
      </c>
      <c r="B1079">
        <v>3</v>
      </c>
      <c r="C1079">
        <v>24</v>
      </c>
      <c r="D1079">
        <v>2</v>
      </c>
      <c r="E1079">
        <v>300</v>
      </c>
      <c r="F1079">
        <v>75.783000000000001</v>
      </c>
      <c r="G1079" s="2">
        <v>9.7818100000000006E-4</v>
      </c>
      <c r="H1079" s="2">
        <v>1.2658799999999999E-4</v>
      </c>
      <c r="I1079" s="2">
        <v>6.8999999999999997E-5</v>
      </c>
      <c r="J1079" s="2">
        <v>2.0714400000000001E-4</v>
      </c>
      <c r="K1079" s="2">
        <v>1.15E-5</v>
      </c>
      <c r="L1079">
        <v>2.8079540000000001E-3</v>
      </c>
      <c r="M1079">
        <v>51.357999999999997</v>
      </c>
      <c r="N1079">
        <v>68.573800000000006</v>
      </c>
      <c r="O1079">
        <v>4.8074000000000003</v>
      </c>
      <c r="P1079">
        <v>2.5317599999999998E-4</v>
      </c>
      <c r="Q1079">
        <v>5.4087999999999998E-4</v>
      </c>
      <c r="R1079" s="2">
        <v>6.8999999999999997E-5</v>
      </c>
      <c r="S1079" s="2">
        <v>1.2658799999999999E-4</v>
      </c>
      <c r="T1079" s="2">
        <v>4.7183000000000001E-4</v>
      </c>
      <c r="U1079">
        <v>86896</v>
      </c>
    </row>
    <row r="1080" spans="1:21" x14ac:dyDescent="0.2">
      <c r="A1080">
        <v>3101</v>
      </c>
      <c r="B1080">
        <v>6</v>
      </c>
      <c r="C1080">
        <v>21</v>
      </c>
      <c r="D1080">
        <v>10</v>
      </c>
      <c r="E1080">
        <v>650</v>
      </c>
      <c r="F1080">
        <v>130.26419999999999</v>
      </c>
      <c r="G1080" s="2">
        <v>2.279087E-3</v>
      </c>
      <c r="H1080" s="2">
        <v>4.7951100000000001E-4</v>
      </c>
      <c r="I1080" s="2">
        <v>2.26E-5</v>
      </c>
      <c r="J1080" s="2">
        <v>3.66685E-4</v>
      </c>
      <c r="K1080" s="2">
        <v>2.7642399999999999E-4</v>
      </c>
      <c r="L1080">
        <v>4.5525319999999998E-3</v>
      </c>
      <c r="M1080">
        <v>23.712199999999999</v>
      </c>
      <c r="N1080">
        <v>45.615900000000003</v>
      </c>
      <c r="O1080">
        <v>4.7423000000000002</v>
      </c>
      <c r="P1080">
        <v>1.8052199999999999E-4</v>
      </c>
      <c r="Q1080">
        <v>6.7696E-4</v>
      </c>
      <c r="R1080" s="2">
        <v>4.5099999999999998E-5</v>
      </c>
      <c r="S1080" s="2">
        <v>3.9499999999999998E-5</v>
      </c>
      <c r="T1080" s="2">
        <v>7.8999999999999996E-5</v>
      </c>
      <c r="U1080">
        <v>177264</v>
      </c>
    </row>
    <row r="1081" spans="1:21" x14ac:dyDescent="0.2">
      <c r="A1081">
        <v>3103</v>
      </c>
      <c r="B1081">
        <v>6</v>
      </c>
      <c r="C1081">
        <v>26</v>
      </c>
      <c r="D1081">
        <v>8</v>
      </c>
      <c r="E1081">
        <v>300</v>
      </c>
      <c r="F1081">
        <v>120.1956</v>
      </c>
      <c r="G1081" s="2">
        <v>1.7121160000000001E-3</v>
      </c>
      <c r="H1081" s="2">
        <v>3.65996E-4</v>
      </c>
      <c r="I1081" s="2">
        <v>3.7200000000000003E-5</v>
      </c>
      <c r="J1081" s="2">
        <v>1.2406599999999999E-4</v>
      </c>
      <c r="K1081" s="2">
        <v>2.7294599999999999E-4</v>
      </c>
      <c r="L1081">
        <v>5.8373239999999996E-3</v>
      </c>
      <c r="M1081">
        <v>30.6936</v>
      </c>
      <c r="N1081">
        <v>43.353900000000003</v>
      </c>
      <c r="O1081">
        <v>3.5569000000000002</v>
      </c>
      <c r="P1081">
        <v>1.861E-4</v>
      </c>
      <c r="Q1081">
        <v>6.1412999999999995E-4</v>
      </c>
      <c r="R1081" s="2">
        <v>3.7200000000000003E-5</v>
      </c>
      <c r="S1081" s="2">
        <v>0</v>
      </c>
      <c r="T1081" s="2">
        <v>0</v>
      </c>
      <c r="U1081">
        <v>161204</v>
      </c>
    </row>
    <row r="1082" spans="1:21" x14ac:dyDescent="0.2">
      <c r="A1082">
        <v>3104</v>
      </c>
      <c r="B1082">
        <v>1</v>
      </c>
      <c r="C1082">
        <v>16</v>
      </c>
      <c r="D1082">
        <v>20</v>
      </c>
      <c r="E1082">
        <v>20</v>
      </c>
      <c r="F1082">
        <v>103.0962</v>
      </c>
      <c r="G1082" s="2">
        <v>6.5939199999999996E-4</v>
      </c>
      <c r="H1082" s="2">
        <v>2.3272700000000001E-4</v>
      </c>
      <c r="I1082" s="2">
        <v>6.4599999999999998E-5</v>
      </c>
      <c r="J1082" s="2">
        <v>0</v>
      </c>
      <c r="K1082" s="2">
        <v>0</v>
      </c>
      <c r="L1082">
        <v>2.9090819999999999E-3</v>
      </c>
      <c r="M1082">
        <v>56</v>
      </c>
      <c r="N1082">
        <v>70.773300000000006</v>
      </c>
      <c r="O1082">
        <v>6.5289000000000001</v>
      </c>
      <c r="P1082">
        <v>3.74948E-4</v>
      </c>
      <c r="Q1082">
        <v>9.0505000000000002E-4</v>
      </c>
      <c r="R1082" s="2">
        <v>7.7600000000000002E-5</v>
      </c>
      <c r="S1082" s="2">
        <v>0</v>
      </c>
      <c r="T1082" s="2">
        <v>0</v>
      </c>
      <c r="U1082">
        <v>77344</v>
      </c>
    </row>
    <row r="1083" spans="1:21" x14ac:dyDescent="0.2">
      <c r="A1083">
        <v>3105</v>
      </c>
      <c r="B1083">
        <v>3</v>
      </c>
      <c r="C1083">
        <v>21</v>
      </c>
      <c r="D1083">
        <v>24</v>
      </c>
      <c r="E1083">
        <v>600</v>
      </c>
      <c r="F1083">
        <v>61.423200000000001</v>
      </c>
      <c r="G1083" s="2">
        <v>2.3081360000000001E-3</v>
      </c>
      <c r="H1083" s="2">
        <v>3.6619499999999999E-4</v>
      </c>
      <c r="I1083" s="2">
        <v>0</v>
      </c>
      <c r="J1083" s="2">
        <v>1.88646E-4</v>
      </c>
      <c r="K1083" s="2">
        <v>4.21679E-4</v>
      </c>
      <c r="L1083">
        <v>2.319233E-3</v>
      </c>
      <c r="M1083">
        <v>50.25</v>
      </c>
      <c r="N1083">
        <v>94.1053</v>
      </c>
      <c r="O1083">
        <v>4.1052999999999997</v>
      </c>
      <c r="P1083">
        <v>1.88646E-4</v>
      </c>
      <c r="Q1083">
        <v>6.3252000000000002E-4</v>
      </c>
      <c r="R1083" s="2">
        <v>8.8800000000000004E-5</v>
      </c>
      <c r="S1083" s="2">
        <v>0</v>
      </c>
      <c r="T1083" s="2">
        <v>0</v>
      </c>
      <c r="U1083">
        <v>90116</v>
      </c>
    </row>
    <row r="1084" spans="1:21" x14ac:dyDescent="0.2">
      <c r="A1084">
        <v>3110</v>
      </c>
      <c r="B1084">
        <v>4</v>
      </c>
      <c r="C1084">
        <v>29</v>
      </c>
      <c r="D1084">
        <v>10</v>
      </c>
      <c r="E1084">
        <v>520</v>
      </c>
      <c r="F1084">
        <v>52.720799999999997</v>
      </c>
      <c r="G1084" s="2">
        <v>1.0651759999999999E-3</v>
      </c>
      <c r="H1084" s="2">
        <v>1.37102E-4</v>
      </c>
      <c r="I1084" s="2">
        <v>4.2200000000000003E-5</v>
      </c>
      <c r="J1084" s="2">
        <v>0</v>
      </c>
      <c r="K1084" s="2">
        <v>9.4900000000000003E-5</v>
      </c>
      <c r="L1084">
        <v>2.541658E-3</v>
      </c>
      <c r="M1084">
        <v>69.033299999999997</v>
      </c>
      <c r="N1084">
        <v>80.697100000000006</v>
      </c>
      <c r="O1084">
        <v>3.5436000000000001</v>
      </c>
      <c r="P1084">
        <v>2.7420400000000001E-4</v>
      </c>
      <c r="Q1084">
        <v>9.3862000000000004E-4</v>
      </c>
      <c r="R1084" s="2">
        <v>9.4900000000000003E-5</v>
      </c>
      <c r="S1084" s="2">
        <v>0</v>
      </c>
      <c r="T1084" s="2">
        <v>6.3299999999999994E-5</v>
      </c>
      <c r="U1084">
        <v>94820</v>
      </c>
    </row>
    <row r="1085" spans="1:21" x14ac:dyDescent="0.2">
      <c r="A1085">
        <v>3114</v>
      </c>
      <c r="B1085">
        <v>2</v>
      </c>
      <c r="C1085">
        <v>19</v>
      </c>
      <c r="D1085">
        <v>28</v>
      </c>
      <c r="E1085">
        <v>200</v>
      </c>
      <c r="F1085">
        <v>46.802399999999999</v>
      </c>
      <c r="G1085" s="2">
        <v>1.0163520000000001E-3</v>
      </c>
      <c r="H1085" s="2">
        <v>1.5809900000000001E-4</v>
      </c>
      <c r="I1085" s="2">
        <v>6.7799999999999995E-5</v>
      </c>
      <c r="J1085" s="2">
        <v>0</v>
      </c>
      <c r="K1085" s="2">
        <v>6.7799999999999995E-5</v>
      </c>
      <c r="L1085">
        <v>2.665101E-3</v>
      </c>
      <c r="M1085">
        <v>75.111099999999993</v>
      </c>
      <c r="N1085">
        <v>89.254199999999997</v>
      </c>
      <c r="O1085">
        <v>2.9491999999999998</v>
      </c>
      <c r="P1085">
        <v>2.0327E-4</v>
      </c>
      <c r="Q1085">
        <v>4.2913000000000001E-4</v>
      </c>
      <c r="R1085" s="2">
        <v>1.12928E-4</v>
      </c>
      <c r="S1085" s="2">
        <v>0</v>
      </c>
      <c r="T1085" s="2">
        <v>0</v>
      </c>
      <c r="U1085">
        <v>44276</v>
      </c>
    </row>
    <row r="1086" spans="1:21" x14ac:dyDescent="0.2">
      <c r="A1086">
        <v>3116</v>
      </c>
      <c r="B1086">
        <v>5</v>
      </c>
      <c r="C1086">
        <v>29</v>
      </c>
      <c r="D1086">
        <v>4</v>
      </c>
      <c r="E1086">
        <v>500</v>
      </c>
      <c r="F1086">
        <v>90.799199999999999</v>
      </c>
      <c r="G1086" s="2">
        <v>4.6776200000000004E-3</v>
      </c>
      <c r="H1086" s="2">
        <v>4.9238099999999996E-4</v>
      </c>
      <c r="I1086" s="2">
        <v>2.5899999999999999E-5</v>
      </c>
      <c r="J1086" s="2">
        <v>0</v>
      </c>
      <c r="K1086" s="2">
        <v>2.4619099999999999E-4</v>
      </c>
      <c r="L1086">
        <v>3.1616050000000001E-3</v>
      </c>
      <c r="M1086">
        <v>53.794199999999996</v>
      </c>
      <c r="N1086">
        <v>61.934399999999997</v>
      </c>
      <c r="O1086">
        <v>4.0164</v>
      </c>
      <c r="P1086">
        <v>2.9802000000000002E-4</v>
      </c>
      <c r="Q1086">
        <v>8.5519000000000003E-4</v>
      </c>
      <c r="R1086" s="2">
        <v>9.0699999999999996E-5</v>
      </c>
      <c r="S1086" s="2">
        <v>1.03659E-4</v>
      </c>
      <c r="T1086" s="2">
        <v>1.4253000000000001E-4</v>
      </c>
      <c r="U1086">
        <v>77176</v>
      </c>
    </row>
    <row r="1087" spans="1:21" x14ac:dyDescent="0.2">
      <c r="A1087">
        <v>3117</v>
      </c>
      <c r="B1087">
        <v>4</v>
      </c>
      <c r="C1087">
        <v>16</v>
      </c>
      <c r="D1087">
        <v>24</v>
      </c>
      <c r="E1087">
        <v>300</v>
      </c>
      <c r="F1087">
        <v>109.11060000000001</v>
      </c>
      <c r="G1087" s="2">
        <v>2.5404059999999998E-3</v>
      </c>
      <c r="H1087" s="2">
        <v>5.70091E-4</v>
      </c>
      <c r="I1087" s="2">
        <v>6.9999999999999994E-5</v>
      </c>
      <c r="J1087" s="2">
        <v>2.7004299999999998E-4</v>
      </c>
      <c r="K1087" s="2">
        <v>3.0004800000000002E-4</v>
      </c>
      <c r="L1087">
        <v>3.3205309999999998E-3</v>
      </c>
      <c r="M1087">
        <v>19.141999999999999</v>
      </c>
      <c r="N1087">
        <v>66.963899999999995</v>
      </c>
      <c r="O1087">
        <v>5.7199</v>
      </c>
      <c r="P1087">
        <v>2.4003800000000001E-4</v>
      </c>
      <c r="Q1087">
        <v>8.4013000000000002E-4</v>
      </c>
      <c r="R1087" s="2">
        <v>8.0000000000000007E-5</v>
      </c>
      <c r="S1087" s="2">
        <v>0</v>
      </c>
      <c r="T1087" s="2">
        <v>0</v>
      </c>
      <c r="U1087">
        <v>99984</v>
      </c>
    </row>
    <row r="1088" spans="1:21" x14ac:dyDescent="0.2">
      <c r="A1088">
        <v>3118</v>
      </c>
      <c r="B1088">
        <v>4</v>
      </c>
      <c r="C1088">
        <v>20</v>
      </c>
      <c r="D1088">
        <v>56</v>
      </c>
      <c r="E1088">
        <v>800</v>
      </c>
      <c r="F1088">
        <v>106.26479999999999</v>
      </c>
      <c r="G1088" s="2">
        <v>1.6750700000000001E-3</v>
      </c>
      <c r="H1088" s="2">
        <v>4.14621E-4</v>
      </c>
      <c r="I1088" s="2">
        <v>4.9799999999999998E-5</v>
      </c>
      <c r="J1088" s="2">
        <v>1.66E-5</v>
      </c>
      <c r="K1088" s="2">
        <v>1.16094E-4</v>
      </c>
      <c r="L1088">
        <v>3.416479E-3</v>
      </c>
      <c r="M1088">
        <v>24.0976</v>
      </c>
      <c r="N1088">
        <v>59.1845</v>
      </c>
      <c r="O1088">
        <v>5.2717999999999998</v>
      </c>
      <c r="P1088">
        <v>1.99018E-4</v>
      </c>
      <c r="Q1088">
        <v>4.9755000000000003E-4</v>
      </c>
      <c r="R1088" s="2">
        <v>8.2899999999999996E-5</v>
      </c>
      <c r="S1088" s="2">
        <v>0</v>
      </c>
      <c r="T1088" s="2">
        <v>1.1608999999999999E-4</v>
      </c>
      <c r="U1088">
        <v>60296</v>
      </c>
    </row>
    <row r="1089" spans="1:21" x14ac:dyDescent="0.2">
      <c r="A1089">
        <v>3120</v>
      </c>
      <c r="B1089">
        <v>4</v>
      </c>
      <c r="C1089">
        <v>23</v>
      </c>
      <c r="D1089">
        <v>24</v>
      </c>
      <c r="E1089">
        <v>1260</v>
      </c>
      <c r="F1089">
        <v>100.06319999999999</v>
      </c>
      <c r="G1089" s="2">
        <v>3.9582899999999997E-3</v>
      </c>
      <c r="H1089" s="2">
        <v>4.18498E-4</v>
      </c>
      <c r="I1089" s="2">
        <v>3.4900000000000001E-5</v>
      </c>
      <c r="J1089" s="2">
        <v>3.4900000000000001E-5</v>
      </c>
      <c r="K1089" s="2">
        <v>2.9643600000000002E-4</v>
      </c>
      <c r="L1089">
        <v>3.400293E-3</v>
      </c>
      <c r="M1089">
        <v>46.474200000000003</v>
      </c>
      <c r="N1089">
        <v>61.764099999999999</v>
      </c>
      <c r="O1089">
        <v>4.4615</v>
      </c>
      <c r="P1089">
        <v>5.23122E-4</v>
      </c>
      <c r="Q1089">
        <v>9.7649E-4</v>
      </c>
      <c r="R1089" s="2">
        <v>1.0462400000000001E-4</v>
      </c>
      <c r="S1089" s="2">
        <v>0</v>
      </c>
      <c r="T1089" s="2">
        <v>2.7900000000000001E-4</v>
      </c>
      <c r="U1089">
        <v>57348</v>
      </c>
    </row>
    <row r="1090" spans="1:21" x14ac:dyDescent="0.2">
      <c r="A1090">
        <v>3122</v>
      </c>
      <c r="B1090">
        <v>3</v>
      </c>
      <c r="C1090">
        <v>25</v>
      </c>
      <c r="D1090">
        <v>4</v>
      </c>
      <c r="E1090">
        <v>200</v>
      </c>
      <c r="F1090">
        <v>81.811800000000005</v>
      </c>
      <c r="G1090" s="2">
        <v>7.2116599999999997E-4</v>
      </c>
      <c r="H1090" s="2">
        <v>1.3445500000000001E-4</v>
      </c>
      <c r="I1090" s="2">
        <v>2.44E-5</v>
      </c>
      <c r="J1090" s="2">
        <v>0</v>
      </c>
      <c r="K1090" s="2">
        <v>4.8900000000000003E-5</v>
      </c>
      <c r="L1090">
        <v>2.7135380000000001E-3</v>
      </c>
      <c r="M1090">
        <v>37.628999999999998</v>
      </c>
      <c r="N1090">
        <v>66.360399999999998</v>
      </c>
      <c r="O1090">
        <v>5.5270000000000001</v>
      </c>
      <c r="P1090">
        <v>1.9557E-4</v>
      </c>
      <c r="Q1090">
        <v>5.0115000000000001E-4</v>
      </c>
      <c r="R1090" s="2">
        <v>7.3300000000000006E-5</v>
      </c>
      <c r="S1090" s="2">
        <v>0</v>
      </c>
      <c r="T1090" s="2">
        <v>0</v>
      </c>
      <c r="U1090">
        <v>81812</v>
      </c>
    </row>
    <row r="1091" spans="1:21" x14ac:dyDescent="0.2">
      <c r="A1091">
        <v>3123</v>
      </c>
      <c r="B1091">
        <v>4</v>
      </c>
      <c r="C1091">
        <v>25</v>
      </c>
      <c r="D1091">
        <v>4</v>
      </c>
      <c r="E1091">
        <v>110</v>
      </c>
      <c r="F1091">
        <v>66.370199999999997</v>
      </c>
      <c r="G1091" s="2">
        <v>3.0864199999999999E-3</v>
      </c>
      <c r="H1091" s="2">
        <v>5.18956E-4</v>
      </c>
      <c r="I1091" s="2">
        <v>1.3656700000000001E-4</v>
      </c>
      <c r="J1091" s="2">
        <v>0</v>
      </c>
      <c r="K1091" s="2">
        <v>2.7313400000000002E-4</v>
      </c>
      <c r="L1091">
        <v>2.430897E-3</v>
      </c>
      <c r="M1091">
        <v>59.7727</v>
      </c>
      <c r="N1091">
        <v>82.112399999999994</v>
      </c>
      <c r="O1091">
        <v>3.9438</v>
      </c>
      <c r="P1091">
        <v>3.82388E-4</v>
      </c>
      <c r="Q1091">
        <v>9.2865999999999999E-4</v>
      </c>
      <c r="R1091" s="2">
        <v>1.3656700000000001E-4</v>
      </c>
      <c r="S1091" s="2">
        <v>0</v>
      </c>
      <c r="T1091" s="2">
        <v>1.6388000000000001E-4</v>
      </c>
      <c r="U1091">
        <v>36612</v>
      </c>
    </row>
    <row r="1092" spans="1:21" x14ac:dyDescent="0.2">
      <c r="A1092">
        <v>3125</v>
      </c>
      <c r="B1092">
        <v>7</v>
      </c>
      <c r="C1092">
        <v>21</v>
      </c>
      <c r="D1092">
        <v>8</v>
      </c>
      <c r="E1092">
        <v>400</v>
      </c>
      <c r="F1092">
        <v>157.6344</v>
      </c>
      <c r="G1092" s="2">
        <v>8.5521720000000002E-3</v>
      </c>
      <c r="H1092" s="2">
        <v>6.9813700000000004E-4</v>
      </c>
      <c r="I1092" s="2">
        <v>1.20831E-4</v>
      </c>
      <c r="J1092" s="2">
        <v>1.34E-5</v>
      </c>
      <c r="K1092" s="2">
        <v>5.7730499999999996E-4</v>
      </c>
      <c r="L1092">
        <v>4.6587190000000004E-3</v>
      </c>
      <c r="M1092">
        <v>22.485499999999998</v>
      </c>
      <c r="N1092">
        <v>48.5764</v>
      </c>
      <c r="O1092">
        <v>4.5129999999999999</v>
      </c>
      <c r="P1092">
        <v>3.35643E-4</v>
      </c>
      <c r="Q1092">
        <v>7.1155999999999997E-4</v>
      </c>
      <c r="R1092" s="2">
        <v>8.0599999999999994E-5</v>
      </c>
      <c r="S1092" s="2">
        <v>0</v>
      </c>
      <c r="T1092" s="2">
        <v>0</v>
      </c>
      <c r="U1092">
        <v>74484</v>
      </c>
    </row>
    <row r="1093" spans="1:21" x14ac:dyDescent="0.2">
      <c r="A1093">
        <v>3127</v>
      </c>
      <c r="B1093">
        <v>3</v>
      </c>
      <c r="C1093">
        <v>21</v>
      </c>
      <c r="D1093">
        <v>6</v>
      </c>
      <c r="E1093">
        <v>235</v>
      </c>
      <c r="F1093">
        <v>111.5712</v>
      </c>
      <c r="G1093" s="2">
        <v>3.7019940000000001E-3</v>
      </c>
      <c r="H1093" s="2">
        <v>2.7695699999999998E-4</v>
      </c>
      <c r="I1093" s="2">
        <v>1.8499999999999999E-5</v>
      </c>
      <c r="J1093" s="2">
        <v>2.0310200000000001E-4</v>
      </c>
      <c r="K1093" s="2">
        <v>6.1853799999999997E-4</v>
      </c>
      <c r="L1093">
        <v>4.1912850000000003E-3</v>
      </c>
      <c r="M1093">
        <v>41.368699999999997</v>
      </c>
      <c r="N1093">
        <v>57.1982</v>
      </c>
      <c r="O1093">
        <v>4.2774999999999999</v>
      </c>
      <c r="P1093">
        <v>3.2311699999999999E-4</v>
      </c>
      <c r="Q1093">
        <v>8.3087000000000005E-4</v>
      </c>
      <c r="R1093" s="2">
        <v>6.4599999999999998E-5</v>
      </c>
      <c r="S1093" s="2">
        <v>0</v>
      </c>
      <c r="T1093" s="2">
        <v>0</v>
      </c>
      <c r="U1093">
        <v>108320</v>
      </c>
    </row>
    <row r="1094" spans="1:21" x14ac:dyDescent="0.2">
      <c r="A1094">
        <v>3131</v>
      </c>
      <c r="B1094">
        <v>4</v>
      </c>
      <c r="C1094">
        <v>20</v>
      </c>
      <c r="D1094">
        <v>8</v>
      </c>
      <c r="E1094">
        <v>600</v>
      </c>
      <c r="F1094">
        <v>93.436800000000005</v>
      </c>
      <c r="G1094" s="2">
        <v>1.990608E-3</v>
      </c>
      <c r="H1094" s="2">
        <v>4.3385100000000002E-4</v>
      </c>
      <c r="I1094" s="2">
        <v>2.55E-5</v>
      </c>
      <c r="J1094" s="2">
        <v>1.5312400000000001E-4</v>
      </c>
      <c r="K1094" s="2">
        <v>2.9348699999999999E-4</v>
      </c>
      <c r="L1094">
        <v>2.8710699999999999E-3</v>
      </c>
      <c r="M1094">
        <v>39.803600000000003</v>
      </c>
      <c r="N1094">
        <v>68.64</v>
      </c>
      <c r="O1094">
        <v>5.4710999999999999</v>
      </c>
      <c r="P1094">
        <v>3.57289E-4</v>
      </c>
      <c r="Q1094">
        <v>9.8254000000000006E-4</v>
      </c>
      <c r="R1094" s="2">
        <v>1.02082E-4</v>
      </c>
      <c r="S1094" s="2">
        <v>6.3800000000000006E-5</v>
      </c>
      <c r="T1094" s="2">
        <v>1.4035999999999999E-4</v>
      </c>
      <c r="U1094">
        <v>78368</v>
      </c>
    </row>
    <row r="1095" spans="1:21" x14ac:dyDescent="0.2">
      <c r="A1095">
        <v>3132</v>
      </c>
      <c r="B1095">
        <v>5</v>
      </c>
      <c r="C1095">
        <v>17</v>
      </c>
      <c r="D1095">
        <v>10</v>
      </c>
      <c r="E1095">
        <v>800</v>
      </c>
      <c r="F1095">
        <v>82.129199999999997</v>
      </c>
      <c r="G1095" s="2">
        <v>1.5969160000000001E-3</v>
      </c>
      <c r="H1095" s="2">
        <v>3.02863E-4</v>
      </c>
      <c r="I1095" s="2">
        <v>1.10132E-4</v>
      </c>
      <c r="J1095" s="2">
        <v>5.5099999999999998E-5</v>
      </c>
      <c r="K1095" s="2">
        <v>4.6806199999999999E-4</v>
      </c>
      <c r="L1095">
        <v>2.5055070000000001E-3</v>
      </c>
      <c r="M1095">
        <v>26.0444</v>
      </c>
      <c r="N1095">
        <v>70.153800000000004</v>
      </c>
      <c r="O1095">
        <v>5.6703000000000001</v>
      </c>
      <c r="P1095">
        <v>3.5793000000000001E-4</v>
      </c>
      <c r="Q1095">
        <v>9.0859000000000003E-4</v>
      </c>
      <c r="R1095" s="2">
        <v>1.10132E-4</v>
      </c>
      <c r="S1095" s="2">
        <v>0</v>
      </c>
      <c r="T1095" s="2">
        <v>5.5099999999999998E-5</v>
      </c>
      <c r="U1095">
        <v>36320</v>
      </c>
    </row>
    <row r="1096" spans="1:21" x14ac:dyDescent="0.2">
      <c r="A1096">
        <v>3135</v>
      </c>
      <c r="B1096">
        <v>1</v>
      </c>
      <c r="C1096">
        <v>25</v>
      </c>
      <c r="D1096">
        <v>4</v>
      </c>
      <c r="E1096">
        <v>350</v>
      </c>
      <c r="F1096">
        <v>48.583799999999997</v>
      </c>
      <c r="G1096" s="2">
        <v>1.093248E-3</v>
      </c>
      <c r="H1096" s="2">
        <v>1.44695E-4</v>
      </c>
      <c r="I1096" s="2">
        <v>9.6500000000000001E-5</v>
      </c>
      <c r="J1096" s="2">
        <v>0</v>
      </c>
      <c r="K1096" s="2">
        <v>2.5723500000000003E-4</v>
      </c>
      <c r="L1096">
        <v>2.1061090000000001E-3</v>
      </c>
      <c r="M1096">
        <v>86.030799999999999</v>
      </c>
      <c r="N1096">
        <v>88.213700000000003</v>
      </c>
      <c r="O1096">
        <v>3.9847000000000001</v>
      </c>
      <c r="P1096">
        <v>2.5723500000000003E-4</v>
      </c>
      <c r="Q1096">
        <v>5.7877999999999998E-4</v>
      </c>
      <c r="R1096" s="2">
        <v>9.6500000000000001E-5</v>
      </c>
      <c r="S1096" s="2">
        <v>0</v>
      </c>
      <c r="T1096" s="2">
        <v>6.4300000000000004E-5</v>
      </c>
      <c r="U1096">
        <v>62200</v>
      </c>
    </row>
    <row r="1097" spans="1:21" x14ac:dyDescent="0.2">
      <c r="A1097">
        <v>3137</v>
      </c>
      <c r="B1097">
        <v>5</v>
      </c>
      <c r="C1097">
        <v>18</v>
      </c>
      <c r="D1097">
        <v>28</v>
      </c>
      <c r="E1097">
        <v>1300</v>
      </c>
      <c r="F1097">
        <v>203.27340000000001</v>
      </c>
      <c r="G1097" s="2">
        <v>1.7933530999999999E-2</v>
      </c>
      <c r="H1097" s="2">
        <v>6.68394E-4</v>
      </c>
      <c r="I1097" s="2">
        <v>6.1699999999999995E-5</v>
      </c>
      <c r="J1097" s="2">
        <v>1.244242E-3</v>
      </c>
      <c r="K1097" s="2">
        <v>6.5811099999999996E-4</v>
      </c>
      <c r="L1097">
        <v>3.4962159999999999E-3</v>
      </c>
      <c r="M1097">
        <v>34.2301</v>
      </c>
      <c r="N1097">
        <v>54.776499999999999</v>
      </c>
      <c r="O1097">
        <v>5.8353000000000002</v>
      </c>
      <c r="P1097">
        <v>2.7764100000000002E-4</v>
      </c>
      <c r="Q1097">
        <v>7.9179000000000001E-4</v>
      </c>
      <c r="R1097" s="2">
        <v>5.1400000000000003E-5</v>
      </c>
      <c r="S1097" s="2">
        <v>0</v>
      </c>
      <c r="T1097" s="2">
        <v>0</v>
      </c>
      <c r="U1097">
        <v>97248</v>
      </c>
    </row>
    <row r="1098" spans="1:21" x14ac:dyDescent="0.2">
      <c r="A1098">
        <v>3139</v>
      </c>
      <c r="B1098">
        <v>2</v>
      </c>
      <c r="C1098">
        <v>25</v>
      </c>
      <c r="D1098">
        <v>12</v>
      </c>
      <c r="E1098">
        <v>850</v>
      </c>
      <c r="F1098">
        <v>42.871200000000002</v>
      </c>
      <c r="G1098" s="2">
        <v>4.49708E-4</v>
      </c>
      <c r="H1098" s="2">
        <v>1.49903E-4</v>
      </c>
      <c r="I1098" s="2">
        <v>3.7499999999999997E-5</v>
      </c>
      <c r="J1098" s="2">
        <v>0</v>
      </c>
      <c r="K1098" s="2">
        <v>0</v>
      </c>
      <c r="L1098">
        <v>2.5108679999999999E-3</v>
      </c>
      <c r="M1098">
        <v>82.616500000000002</v>
      </c>
      <c r="N1098">
        <v>105.25369999999999</v>
      </c>
      <c r="O1098">
        <v>3.1566999999999998</v>
      </c>
      <c r="P1098">
        <v>2.8106700000000002E-4</v>
      </c>
      <c r="Q1098">
        <v>5.6212999999999999E-4</v>
      </c>
      <c r="R1098" s="2">
        <v>7.4999999999999993E-5</v>
      </c>
      <c r="S1098" s="2">
        <v>0</v>
      </c>
      <c r="T1098" s="2">
        <v>7.4999999999999993E-5</v>
      </c>
      <c r="U1098">
        <v>53368</v>
      </c>
    </row>
    <row r="1099" spans="1:21" x14ac:dyDescent="0.2">
      <c r="A1099">
        <v>3141</v>
      </c>
      <c r="B1099">
        <v>3</v>
      </c>
      <c r="C1099">
        <v>17</v>
      </c>
      <c r="D1099">
        <v>8</v>
      </c>
      <c r="E1099">
        <v>250</v>
      </c>
      <c r="F1099">
        <v>62.590800000000002</v>
      </c>
      <c r="G1099" s="2">
        <v>9.1864900000000001E-4</v>
      </c>
      <c r="H1099" s="2">
        <v>2.8069800000000002E-4</v>
      </c>
      <c r="I1099" s="2">
        <v>1.2758999999999999E-4</v>
      </c>
      <c r="J1099" s="2">
        <v>1.2758999999999999E-4</v>
      </c>
      <c r="K1099" s="2">
        <v>9.9520300000000006E-4</v>
      </c>
      <c r="L1099">
        <v>2.1435130000000001E-3</v>
      </c>
      <c r="M1099">
        <v>82.361400000000003</v>
      </c>
      <c r="N1099">
        <v>89.904799999999994</v>
      </c>
      <c r="O1099">
        <v>5.2023999999999999</v>
      </c>
      <c r="P1099">
        <v>3.5725200000000001E-4</v>
      </c>
      <c r="Q1099">
        <v>7.4001999999999998E-4</v>
      </c>
      <c r="R1099" s="2">
        <v>7.6600000000000005E-5</v>
      </c>
      <c r="S1099" s="2">
        <v>0</v>
      </c>
      <c r="T1099" s="2">
        <v>0</v>
      </c>
      <c r="U1099">
        <v>39188</v>
      </c>
    </row>
    <row r="1100" spans="1:21" x14ac:dyDescent="0.2">
      <c r="A1100">
        <v>3144</v>
      </c>
      <c r="B1100">
        <v>5</v>
      </c>
      <c r="C1100">
        <v>21</v>
      </c>
      <c r="D1100">
        <v>12</v>
      </c>
      <c r="E1100">
        <v>600</v>
      </c>
      <c r="F1100">
        <v>129.07740000000001</v>
      </c>
      <c r="G1100" s="2">
        <v>7.2628880000000003E-3</v>
      </c>
      <c r="H1100" s="2">
        <v>2.2378599999999999E-4</v>
      </c>
      <c r="I1100" s="2">
        <v>4.07E-5</v>
      </c>
      <c r="J1100" s="2">
        <v>1.1189299999999999E-4</v>
      </c>
      <c r="K1100" s="2">
        <v>1.22065E-4</v>
      </c>
      <c r="L1100">
        <v>4.1400500000000002E-3</v>
      </c>
      <c r="M1100">
        <v>35.6355</v>
      </c>
      <c r="N1100">
        <v>53.739600000000003</v>
      </c>
      <c r="O1100">
        <v>4.3856999999999999</v>
      </c>
      <c r="P1100">
        <v>2.5430299999999999E-4</v>
      </c>
      <c r="Q1100">
        <v>1.0172E-3</v>
      </c>
      <c r="R1100" s="2">
        <v>7.1199999999999996E-5</v>
      </c>
      <c r="S1100" s="2">
        <v>0</v>
      </c>
      <c r="T1100" s="2">
        <v>0</v>
      </c>
      <c r="U1100">
        <v>98308</v>
      </c>
    </row>
    <row r="1101" spans="1:21" x14ac:dyDescent="0.2">
      <c r="A1101">
        <v>3146</v>
      </c>
      <c r="B1101">
        <v>1</v>
      </c>
      <c r="C1101">
        <v>25</v>
      </c>
      <c r="D1101">
        <v>8</v>
      </c>
      <c r="E1101">
        <v>60</v>
      </c>
      <c r="F1101">
        <v>53.083199999999998</v>
      </c>
      <c r="G1101" s="2">
        <v>9.7496099999999999E-4</v>
      </c>
      <c r="H1101" s="2">
        <v>2.7697799999999999E-4</v>
      </c>
      <c r="I1101" s="2">
        <v>2.2200000000000001E-5</v>
      </c>
      <c r="J1101" s="2">
        <v>0</v>
      </c>
      <c r="K1101" s="2">
        <v>2.2158200000000001E-4</v>
      </c>
      <c r="L1101">
        <v>3.113228E-3</v>
      </c>
      <c r="M1101">
        <v>62.942900000000002</v>
      </c>
      <c r="N1101">
        <v>72.640600000000006</v>
      </c>
      <c r="O1101">
        <v>3.0497999999999998</v>
      </c>
      <c r="P1101">
        <v>2.8805699999999998E-4</v>
      </c>
      <c r="Q1101">
        <v>7.8662000000000003E-4</v>
      </c>
      <c r="R1101" s="2">
        <v>6.6500000000000004E-5</v>
      </c>
      <c r="S1101" s="2">
        <v>0</v>
      </c>
      <c r="T1101" s="2">
        <v>6.6500000000000004E-5</v>
      </c>
      <c r="U1101">
        <v>90260</v>
      </c>
    </row>
    <row r="1102" spans="1:21" x14ac:dyDescent="0.2">
      <c r="A1102">
        <v>3147</v>
      </c>
      <c r="B1102">
        <v>2</v>
      </c>
      <c r="C1102">
        <v>16</v>
      </c>
      <c r="D1102">
        <v>16</v>
      </c>
      <c r="E1102">
        <v>300</v>
      </c>
      <c r="F1102">
        <v>74.575800000000001</v>
      </c>
      <c r="G1102" s="2">
        <v>1.036648E-3</v>
      </c>
      <c r="H1102" s="2">
        <v>2.8631199999999999E-4</v>
      </c>
      <c r="I1102" s="2">
        <v>5.9200000000000002E-5</v>
      </c>
      <c r="J1102" s="2">
        <v>0</v>
      </c>
      <c r="K1102" s="2">
        <v>8.8900000000000006E-5</v>
      </c>
      <c r="L1102">
        <v>4.1169730000000003E-3</v>
      </c>
      <c r="M1102">
        <v>45.884599999999999</v>
      </c>
      <c r="N1102">
        <v>64.901700000000005</v>
      </c>
      <c r="O1102">
        <v>3.3046000000000002</v>
      </c>
      <c r="P1102">
        <v>1.4809299999999999E-4</v>
      </c>
      <c r="Q1102">
        <v>5.2326E-4</v>
      </c>
      <c r="R1102" s="2">
        <v>6.9099999999999999E-5</v>
      </c>
      <c r="S1102" s="2">
        <v>0</v>
      </c>
      <c r="T1102" s="2">
        <v>0</v>
      </c>
      <c r="U1102">
        <v>101288</v>
      </c>
    </row>
    <row r="1103" spans="1:21" x14ac:dyDescent="0.2">
      <c r="A1103">
        <v>3151</v>
      </c>
      <c r="B1103">
        <v>5</v>
      </c>
      <c r="C1103">
        <v>16</v>
      </c>
      <c r="D1103">
        <v>16</v>
      </c>
      <c r="E1103">
        <v>500</v>
      </c>
      <c r="F1103">
        <v>106.7148</v>
      </c>
      <c r="G1103" s="2">
        <v>1.6204699999999999E-3</v>
      </c>
      <c r="H1103" s="2">
        <v>3.5495999999999998E-4</v>
      </c>
      <c r="I1103" s="2">
        <v>7.7200000000000006E-5</v>
      </c>
      <c r="J1103" s="2">
        <v>0</v>
      </c>
      <c r="K1103" s="2">
        <v>4.4755800000000003E-4</v>
      </c>
      <c r="L1103">
        <v>3.8428300000000002E-3</v>
      </c>
      <c r="M1103">
        <v>40.887099999999997</v>
      </c>
      <c r="N1103">
        <v>58.538200000000003</v>
      </c>
      <c r="O1103">
        <v>4.8193000000000001</v>
      </c>
      <c r="P1103">
        <v>4.1669199999999997E-4</v>
      </c>
      <c r="Q1103">
        <v>2.4846999999999998E-3</v>
      </c>
      <c r="R1103" s="2">
        <v>9.2600000000000001E-5</v>
      </c>
      <c r="S1103" s="2">
        <v>0</v>
      </c>
      <c r="T1103" s="2">
        <v>0</v>
      </c>
      <c r="U1103">
        <v>64796</v>
      </c>
    </row>
    <row r="1104" spans="1:21" x14ac:dyDescent="0.2">
      <c r="A1104">
        <v>3152</v>
      </c>
      <c r="B1104">
        <v>1</v>
      </c>
      <c r="C1104">
        <v>19</v>
      </c>
      <c r="D1104">
        <v>10</v>
      </c>
      <c r="E1104">
        <v>50</v>
      </c>
      <c r="F1104">
        <v>87.040800000000004</v>
      </c>
      <c r="G1104" s="2">
        <v>5.3314419999999996E-3</v>
      </c>
      <c r="H1104" s="2">
        <v>3.4142200000000003E-4</v>
      </c>
      <c r="I1104" s="2">
        <v>7.8800000000000004E-5</v>
      </c>
      <c r="J1104" s="2">
        <v>0</v>
      </c>
      <c r="K1104" s="2">
        <v>1.8384299999999999E-4</v>
      </c>
      <c r="L1104">
        <v>3.3616980000000002E-3</v>
      </c>
      <c r="M1104">
        <v>46.078699999999998</v>
      </c>
      <c r="N1104">
        <v>71.156199999999998</v>
      </c>
      <c r="O1104">
        <v>3.375</v>
      </c>
      <c r="P1104">
        <v>4.46475E-4</v>
      </c>
      <c r="Q1104">
        <v>4.4648000000000002E-4</v>
      </c>
      <c r="R1104" s="2">
        <v>7.8800000000000004E-5</v>
      </c>
      <c r="S1104" s="2">
        <v>0</v>
      </c>
      <c r="T1104" s="2">
        <v>0</v>
      </c>
      <c r="U1104">
        <v>38076</v>
      </c>
    </row>
    <row r="1105" spans="1:21" x14ac:dyDescent="0.2">
      <c r="A1105">
        <v>3153</v>
      </c>
      <c r="B1105">
        <v>6</v>
      </c>
      <c r="C1105">
        <v>19</v>
      </c>
      <c r="D1105">
        <v>42</v>
      </c>
      <c r="E1105">
        <v>1000</v>
      </c>
      <c r="F1105">
        <v>264.32819999999998</v>
      </c>
      <c r="G1105" s="2">
        <v>2.5909591999999999E-2</v>
      </c>
      <c r="H1105" s="2">
        <v>5.8189400000000001E-4</v>
      </c>
      <c r="I1105" s="2">
        <v>1.22504E-4</v>
      </c>
      <c r="J1105" s="2">
        <v>9.1899999999999998E-5</v>
      </c>
      <c r="K1105" s="2">
        <v>3.0625999999999998E-4</v>
      </c>
      <c r="L1105">
        <v>2.7563399999999999E-3</v>
      </c>
      <c r="M1105">
        <v>45.707900000000002</v>
      </c>
      <c r="N1105">
        <v>54.666699999999999</v>
      </c>
      <c r="O1105">
        <v>8.6555999999999997</v>
      </c>
      <c r="P1105">
        <v>4.5939E-4</v>
      </c>
      <c r="Q1105">
        <v>1.1944E-3</v>
      </c>
      <c r="R1105" s="2">
        <v>1.22504E-4</v>
      </c>
      <c r="S1105" s="2">
        <v>0</v>
      </c>
      <c r="T1105" s="2">
        <v>0</v>
      </c>
      <c r="U1105">
        <v>32652</v>
      </c>
    </row>
    <row r="1106" spans="1:21" x14ac:dyDescent="0.2">
      <c r="A1106">
        <v>3155</v>
      </c>
      <c r="B1106">
        <v>4</v>
      </c>
      <c r="C1106">
        <v>18</v>
      </c>
      <c r="D1106">
        <v>14</v>
      </c>
      <c r="E1106">
        <v>500</v>
      </c>
      <c r="F1106">
        <v>151.27799999999999</v>
      </c>
      <c r="G1106" s="2">
        <v>4.0571619999999996E-3</v>
      </c>
      <c r="H1106" s="2">
        <v>5.0049000000000003E-4</v>
      </c>
      <c r="I1106" s="2">
        <v>0</v>
      </c>
      <c r="J1106" s="2">
        <v>1.06E-5</v>
      </c>
      <c r="K1106" s="2">
        <v>0</v>
      </c>
      <c r="L1106">
        <v>4.4192190000000003E-3</v>
      </c>
      <c r="M1106">
        <v>40.019300000000001</v>
      </c>
      <c r="N1106">
        <v>52.694000000000003</v>
      </c>
      <c r="O1106">
        <v>5.5205000000000002</v>
      </c>
      <c r="P1106">
        <v>3.0881300000000001E-4</v>
      </c>
      <c r="Q1106">
        <v>1.1820000000000001E-3</v>
      </c>
      <c r="R1106" s="2">
        <v>7.4499999999999995E-5</v>
      </c>
      <c r="S1106" s="2">
        <v>1.27785E-4</v>
      </c>
      <c r="T1106" s="2">
        <v>2.2362E-4</v>
      </c>
      <c r="U1106">
        <v>93908</v>
      </c>
    </row>
    <row r="1107" spans="1:21" x14ac:dyDescent="0.2">
      <c r="A1107">
        <v>3157</v>
      </c>
      <c r="B1107">
        <v>3</v>
      </c>
      <c r="C1107">
        <v>34</v>
      </c>
      <c r="D1107">
        <v>8</v>
      </c>
      <c r="E1107">
        <v>300</v>
      </c>
      <c r="F1107">
        <v>165.5874</v>
      </c>
      <c r="G1107" s="2">
        <v>1.3119809E-2</v>
      </c>
      <c r="H1107" s="2">
        <v>3.7754800000000001E-4</v>
      </c>
      <c r="I1107" s="2">
        <v>9.4400000000000004E-5</v>
      </c>
      <c r="J1107" s="2">
        <v>1.8877400000000001E-4</v>
      </c>
      <c r="K1107" s="2">
        <v>3.7754800000000001E-4</v>
      </c>
      <c r="L1107">
        <v>2.7057639999999998E-3</v>
      </c>
      <c r="M1107">
        <v>27.2</v>
      </c>
      <c r="N1107">
        <v>62.744199999999999</v>
      </c>
      <c r="O1107">
        <v>6.6279000000000003</v>
      </c>
      <c r="P1107">
        <v>4.0901099999999998E-4</v>
      </c>
      <c r="Q1107">
        <v>1.2899999999999999E-3</v>
      </c>
      <c r="R1107" s="2">
        <v>1.2584900000000001E-4</v>
      </c>
      <c r="S1107" s="2">
        <v>0</v>
      </c>
      <c r="T1107" s="2">
        <v>0</v>
      </c>
      <c r="U1107">
        <v>31784</v>
      </c>
    </row>
    <row r="1108" spans="1:21" x14ac:dyDescent="0.2">
      <c r="A1108">
        <v>3161</v>
      </c>
      <c r="B1108">
        <v>4</v>
      </c>
      <c r="C1108">
        <v>35</v>
      </c>
      <c r="D1108">
        <v>16</v>
      </c>
      <c r="E1108">
        <v>800</v>
      </c>
      <c r="F1108">
        <v>107.0412</v>
      </c>
      <c r="G1108" s="2">
        <v>1.5531519999999999E-3</v>
      </c>
      <c r="H1108" s="2">
        <v>3.7965900000000002E-4</v>
      </c>
      <c r="I1108" s="2">
        <v>4.6E-5</v>
      </c>
      <c r="J1108" s="2">
        <v>0</v>
      </c>
      <c r="K1108" s="2">
        <v>6.8999999999999997E-5</v>
      </c>
      <c r="L1108">
        <v>3.2903820000000001E-3</v>
      </c>
      <c r="M1108">
        <v>49.993000000000002</v>
      </c>
      <c r="N1108">
        <v>73.286699999999996</v>
      </c>
      <c r="O1108">
        <v>5.7866999999999997</v>
      </c>
      <c r="P1108">
        <v>2.5310600000000001E-4</v>
      </c>
      <c r="Q1108">
        <v>1.4725999999999999E-3</v>
      </c>
      <c r="R1108" s="2">
        <v>8.0500000000000005E-5</v>
      </c>
      <c r="S1108" s="2">
        <v>0</v>
      </c>
      <c r="T1108" s="2">
        <v>1.15E-5</v>
      </c>
      <c r="U1108">
        <v>86920</v>
      </c>
    </row>
    <row r="1109" spans="1:21" x14ac:dyDescent="0.2">
      <c r="A1109">
        <v>3164</v>
      </c>
      <c r="B1109">
        <v>5</v>
      </c>
      <c r="C1109">
        <v>27</v>
      </c>
      <c r="D1109">
        <v>8</v>
      </c>
      <c r="E1109">
        <v>1200</v>
      </c>
      <c r="F1109">
        <v>77.034000000000006</v>
      </c>
      <c r="G1109" s="2">
        <v>1.2974919999999999E-3</v>
      </c>
      <c r="H1109" s="2">
        <v>1.99614E-4</v>
      </c>
      <c r="I1109" s="2">
        <v>6.6500000000000004E-5</v>
      </c>
      <c r="J1109" s="2">
        <v>1.66E-5</v>
      </c>
      <c r="K1109" s="2">
        <v>6.4874599999999996E-4</v>
      </c>
      <c r="L1109">
        <v>2.3620999999999998E-3</v>
      </c>
      <c r="M1109">
        <v>36.453899999999997</v>
      </c>
      <c r="N1109">
        <v>83.267600000000002</v>
      </c>
      <c r="O1109">
        <v>5.1619999999999999</v>
      </c>
      <c r="P1109">
        <v>2.32883E-4</v>
      </c>
      <c r="Q1109">
        <v>5.1566999999999997E-4</v>
      </c>
      <c r="R1109" s="2">
        <v>8.3200000000000003E-5</v>
      </c>
      <c r="S1109" s="2">
        <v>0</v>
      </c>
      <c r="T1109" s="2">
        <v>0</v>
      </c>
      <c r="U1109">
        <v>60116</v>
      </c>
    </row>
    <row r="1110" spans="1:21" x14ac:dyDescent="0.2">
      <c r="A1110">
        <v>3166</v>
      </c>
      <c r="B1110">
        <v>5</v>
      </c>
      <c r="C1110">
        <v>16</v>
      </c>
      <c r="D1110">
        <v>36</v>
      </c>
      <c r="E1110">
        <v>700</v>
      </c>
      <c r="F1110">
        <v>90.470399999999998</v>
      </c>
      <c r="G1110" s="2">
        <v>5.4892000000000005E-4</v>
      </c>
      <c r="H1110" s="2">
        <v>1.31741E-4</v>
      </c>
      <c r="I1110" s="2">
        <v>0</v>
      </c>
      <c r="J1110" s="2">
        <v>1.09784E-4</v>
      </c>
      <c r="K1110" s="2">
        <v>7.6848800000000001E-4</v>
      </c>
      <c r="L1110">
        <v>1.5369750000000001E-3</v>
      </c>
      <c r="M1110">
        <v>19.536200000000001</v>
      </c>
      <c r="N1110">
        <v>85.7714</v>
      </c>
      <c r="O1110">
        <v>10.8286</v>
      </c>
      <c r="P1110">
        <v>3.2935199999999999E-4</v>
      </c>
      <c r="Q1110">
        <v>2.042E-3</v>
      </c>
      <c r="R1110" s="2">
        <v>1.09784E-4</v>
      </c>
      <c r="S1110" s="2">
        <v>0</v>
      </c>
      <c r="T1110" s="2">
        <v>0</v>
      </c>
      <c r="U1110">
        <v>45544</v>
      </c>
    </row>
    <row r="1111" spans="1:21" x14ac:dyDescent="0.2">
      <c r="A1111">
        <v>3169</v>
      </c>
      <c r="B1111">
        <v>6</v>
      </c>
      <c r="C1111">
        <v>23</v>
      </c>
      <c r="D1111">
        <v>20</v>
      </c>
      <c r="E1111">
        <v>1000</v>
      </c>
      <c r="F1111">
        <v>152.82660000000001</v>
      </c>
      <c r="G1111" s="2">
        <v>4.7049479999999996E-3</v>
      </c>
      <c r="H1111" s="2">
        <v>4.5725799999999999E-4</v>
      </c>
      <c r="I1111" s="2">
        <v>6.02E-5</v>
      </c>
      <c r="J1111" s="2">
        <v>1.576338E-3</v>
      </c>
      <c r="K1111" s="2">
        <v>6.8588799999999995E-4</v>
      </c>
      <c r="L1111">
        <v>3.333173E-3</v>
      </c>
      <c r="M1111">
        <v>22.724599999999999</v>
      </c>
      <c r="N1111">
        <v>44.996400000000001</v>
      </c>
      <c r="O1111">
        <v>7.1877000000000004</v>
      </c>
      <c r="P1111">
        <v>2.88795E-4</v>
      </c>
      <c r="Q1111">
        <v>2.0455999999999998E-3</v>
      </c>
      <c r="R1111" s="2">
        <v>8.42E-5</v>
      </c>
      <c r="S1111" s="2">
        <v>1.4439699999999999E-4</v>
      </c>
      <c r="T1111" s="2">
        <v>7.2200000000000007E-5</v>
      </c>
      <c r="U1111">
        <v>83104</v>
      </c>
    </row>
    <row r="1112" spans="1:21" x14ac:dyDescent="0.2">
      <c r="A1112">
        <v>3173</v>
      </c>
      <c r="B1112">
        <v>2</v>
      </c>
      <c r="C1112">
        <v>30</v>
      </c>
      <c r="D1112">
        <v>6</v>
      </c>
      <c r="E1112">
        <v>80</v>
      </c>
      <c r="F1112">
        <v>40.504800000000003</v>
      </c>
      <c r="G1112" s="2">
        <v>9.5642899999999996E-4</v>
      </c>
      <c r="H1112" s="2">
        <v>4.6050300000000002E-4</v>
      </c>
      <c r="I1112" s="2">
        <v>1.2398199999999999E-4</v>
      </c>
      <c r="J1112" s="2">
        <v>1.77E-5</v>
      </c>
      <c r="K1112" s="2">
        <v>8.8599999999999999E-5</v>
      </c>
      <c r="L1112">
        <v>2.4619199999999998E-3</v>
      </c>
      <c r="M1112">
        <v>78.811599999999999</v>
      </c>
      <c r="N1112">
        <v>107.42449999999999</v>
      </c>
      <c r="O1112">
        <v>2.7553999999999998</v>
      </c>
      <c r="P1112">
        <v>2.3025199999999999E-4</v>
      </c>
      <c r="Q1112">
        <v>8.1474E-4</v>
      </c>
      <c r="R1112" s="2">
        <v>1.0627E-4</v>
      </c>
      <c r="S1112" s="2">
        <v>0</v>
      </c>
      <c r="T1112" s="2">
        <v>3.54E-5</v>
      </c>
      <c r="U1112">
        <v>56460</v>
      </c>
    </row>
    <row r="1113" spans="1:21" x14ac:dyDescent="0.2">
      <c r="A1113">
        <v>3179</v>
      </c>
      <c r="B1113">
        <v>5</v>
      </c>
      <c r="C1113">
        <v>18</v>
      </c>
      <c r="D1113">
        <v>28</v>
      </c>
      <c r="E1113">
        <v>1000</v>
      </c>
      <c r="F1113">
        <v>149.7672</v>
      </c>
      <c r="G1113" s="2">
        <v>7.7385960000000004E-3</v>
      </c>
      <c r="H1113" s="2">
        <v>8.0481400000000005E-4</v>
      </c>
      <c r="I1113" s="2">
        <v>3.7100000000000001E-5</v>
      </c>
      <c r="J1113" s="2">
        <v>3.71453E-4</v>
      </c>
      <c r="K1113" s="2">
        <v>1.1143599999999999E-4</v>
      </c>
      <c r="L1113">
        <v>3.429746E-3</v>
      </c>
      <c r="M1113">
        <v>36.550699999999999</v>
      </c>
      <c r="N1113">
        <v>53.631799999999998</v>
      </c>
      <c r="O1113">
        <v>6.0505000000000004</v>
      </c>
      <c r="P1113">
        <v>3.5907099999999998E-4</v>
      </c>
      <c r="Q1113">
        <v>7.8005000000000001E-4</v>
      </c>
      <c r="R1113" s="2">
        <v>7.4300000000000004E-5</v>
      </c>
      <c r="S1113" s="2">
        <v>1.60963E-4</v>
      </c>
      <c r="T1113" s="2">
        <v>4.5812000000000001E-4</v>
      </c>
      <c r="U1113">
        <v>80764</v>
      </c>
    </row>
    <row r="1114" spans="1:21" x14ac:dyDescent="0.2">
      <c r="A1114">
        <v>3180</v>
      </c>
      <c r="B1114">
        <v>2</v>
      </c>
      <c r="C1114">
        <v>26</v>
      </c>
      <c r="D1114">
        <v>16</v>
      </c>
      <c r="E1114">
        <v>100</v>
      </c>
      <c r="F1114">
        <v>70.956599999999995</v>
      </c>
      <c r="G1114" s="2">
        <v>1.9656259999999998E-3</v>
      </c>
      <c r="H1114" s="2">
        <v>4.3048799999999998E-4</v>
      </c>
      <c r="I1114" s="2">
        <v>4.8699999999999998E-5</v>
      </c>
      <c r="J1114" s="2">
        <v>1.05591E-4</v>
      </c>
      <c r="K1114" s="2">
        <v>4.3861099999999999E-4</v>
      </c>
      <c r="L1114">
        <v>3.2246010000000001E-3</v>
      </c>
      <c r="M1114">
        <v>41.121200000000002</v>
      </c>
      <c r="N1114">
        <v>66.025199999999998</v>
      </c>
      <c r="O1114">
        <v>3.5164</v>
      </c>
      <c r="P1114">
        <v>2.3555000000000001E-4</v>
      </c>
      <c r="Q1114">
        <v>5.5232000000000002E-4</v>
      </c>
      <c r="R1114" s="2">
        <v>6.4999999999999994E-5</v>
      </c>
      <c r="S1114" s="2">
        <v>0</v>
      </c>
      <c r="T1114" s="2">
        <v>2.2743000000000001E-4</v>
      </c>
      <c r="U1114">
        <v>123116</v>
      </c>
    </row>
    <row r="1115" spans="1:21" x14ac:dyDescent="0.2">
      <c r="A1115">
        <v>3181</v>
      </c>
      <c r="B1115">
        <v>3</v>
      </c>
      <c r="C1115">
        <v>20</v>
      </c>
      <c r="D1115">
        <v>10</v>
      </c>
      <c r="E1115">
        <v>50</v>
      </c>
      <c r="F1115">
        <v>142.13220000000001</v>
      </c>
      <c r="G1115" s="2">
        <v>7.7980740000000003E-3</v>
      </c>
      <c r="H1115" s="2">
        <v>1.64864E-4</v>
      </c>
      <c r="I1115" s="2">
        <v>6.5900000000000003E-5</v>
      </c>
      <c r="J1115" s="2">
        <v>1.6500000000000001E-5</v>
      </c>
      <c r="K1115" s="2">
        <v>4.1216000000000001E-4</v>
      </c>
      <c r="L1115">
        <v>3.8907939999999999E-3</v>
      </c>
      <c r="M1115">
        <v>63.710599999999999</v>
      </c>
      <c r="N1115">
        <v>49.152500000000003</v>
      </c>
      <c r="O1115">
        <v>4.4787999999999997</v>
      </c>
      <c r="P1115">
        <v>5.11079E-4</v>
      </c>
      <c r="Q1115">
        <v>2.0443000000000002E-3</v>
      </c>
      <c r="R1115" s="2">
        <v>1.15405E-4</v>
      </c>
      <c r="S1115" s="2">
        <v>0</v>
      </c>
      <c r="T1115" s="2">
        <v>0</v>
      </c>
      <c r="U1115">
        <v>60656</v>
      </c>
    </row>
    <row r="1116" spans="1:21" x14ac:dyDescent="0.2">
      <c r="A1116">
        <v>3182</v>
      </c>
      <c r="B1116">
        <v>5</v>
      </c>
      <c r="C1116">
        <v>20</v>
      </c>
      <c r="D1116">
        <v>12</v>
      </c>
      <c r="E1116">
        <v>900</v>
      </c>
      <c r="F1116">
        <v>163.07640000000001</v>
      </c>
      <c r="G1116" s="2">
        <v>5.4742910000000001E-3</v>
      </c>
      <c r="H1116" s="2">
        <v>7.3138299999999995E-4</v>
      </c>
      <c r="I1116" s="2">
        <v>8.8700000000000001E-5</v>
      </c>
      <c r="J1116" s="2">
        <v>2.2200000000000001E-5</v>
      </c>
      <c r="K1116" s="2">
        <v>2.43794E-4</v>
      </c>
      <c r="L1116">
        <v>3.9893619999999998E-3</v>
      </c>
      <c r="M1116">
        <v>34.368699999999997</v>
      </c>
      <c r="N1116">
        <v>41.377800000000001</v>
      </c>
      <c r="O1116">
        <v>5.5221999999999998</v>
      </c>
      <c r="P1116">
        <v>4.2109899999999997E-4</v>
      </c>
      <c r="Q1116">
        <v>1.1746E-3</v>
      </c>
      <c r="R1116" s="2">
        <v>1.10816E-4</v>
      </c>
      <c r="S1116" s="2">
        <v>0</v>
      </c>
      <c r="T1116" s="2">
        <v>0</v>
      </c>
      <c r="U1116">
        <v>45120</v>
      </c>
    </row>
    <row r="1117" spans="1:21" x14ac:dyDescent="0.2">
      <c r="A1117">
        <v>3183</v>
      </c>
      <c r="B1117">
        <v>6</v>
      </c>
      <c r="C1117">
        <v>24</v>
      </c>
      <c r="D1117">
        <v>10</v>
      </c>
      <c r="E1117">
        <v>670</v>
      </c>
      <c r="F1117">
        <v>99.346199999999996</v>
      </c>
      <c r="G1117" s="2">
        <v>3.2574430000000001E-3</v>
      </c>
      <c r="H1117" s="2">
        <v>1.2259200000000001E-4</v>
      </c>
      <c r="I1117" s="2">
        <v>8.7600000000000002E-5</v>
      </c>
      <c r="J1117" s="2">
        <v>3.4999999999999997E-5</v>
      </c>
      <c r="K1117" s="2">
        <v>8.7600000000000002E-5</v>
      </c>
      <c r="L1117">
        <v>3.064799E-3</v>
      </c>
      <c r="M1117">
        <v>30.781600000000001</v>
      </c>
      <c r="N1117">
        <v>61.782899999999998</v>
      </c>
      <c r="O1117">
        <v>5.0057</v>
      </c>
      <c r="P1117">
        <v>2.8020999999999998E-4</v>
      </c>
      <c r="Q1117">
        <v>1.1734E-3</v>
      </c>
      <c r="R1117" s="2">
        <v>8.7600000000000002E-5</v>
      </c>
      <c r="S1117" s="2">
        <v>0</v>
      </c>
      <c r="T1117" s="2">
        <v>0</v>
      </c>
      <c r="U1117">
        <v>57100</v>
      </c>
    </row>
    <row r="1118" spans="1:21" x14ac:dyDescent="0.2">
      <c r="A1118">
        <v>3186</v>
      </c>
      <c r="B1118">
        <v>4</v>
      </c>
      <c r="C1118">
        <v>17</v>
      </c>
      <c r="D1118">
        <v>6</v>
      </c>
      <c r="E1118">
        <v>100</v>
      </c>
      <c r="F1118">
        <v>139.8048</v>
      </c>
      <c r="G1118" s="2">
        <v>1.0858300000000001E-3</v>
      </c>
      <c r="H1118" s="2">
        <v>2.0976299999999999E-4</v>
      </c>
      <c r="I1118" s="2">
        <v>4.9400000000000001E-5</v>
      </c>
      <c r="J1118" s="2">
        <v>8.6399999999999999E-5</v>
      </c>
      <c r="K1118" s="2">
        <v>2.96135E-4</v>
      </c>
      <c r="L1118">
        <v>4.4296930000000002E-3</v>
      </c>
      <c r="M1118">
        <v>39.027900000000002</v>
      </c>
      <c r="N1118">
        <v>45.136499999999998</v>
      </c>
      <c r="O1118">
        <v>5.3064</v>
      </c>
      <c r="P1118">
        <v>2.83796E-4</v>
      </c>
      <c r="Q1118">
        <v>2.6529000000000001E-3</v>
      </c>
      <c r="R1118" s="2">
        <v>7.3999999999999996E-5</v>
      </c>
      <c r="S1118" s="2">
        <v>3.5783000000000001E-4</v>
      </c>
      <c r="T1118" s="2">
        <v>6.0461E-4</v>
      </c>
      <c r="U1118">
        <v>81044</v>
      </c>
    </row>
    <row r="1119" spans="1:21" x14ac:dyDescent="0.2">
      <c r="A1119">
        <v>3192</v>
      </c>
      <c r="B1119">
        <v>4</v>
      </c>
      <c r="C1119">
        <v>19</v>
      </c>
      <c r="D1119">
        <v>10</v>
      </c>
      <c r="E1119">
        <v>865</v>
      </c>
      <c r="F1119">
        <v>101.658</v>
      </c>
      <c r="G1119" s="2">
        <v>2.4894069999999999E-3</v>
      </c>
      <c r="H1119" s="2">
        <v>6.0910999999999995E-4</v>
      </c>
      <c r="I1119" s="2">
        <v>2.65E-5</v>
      </c>
      <c r="J1119" s="2">
        <v>5.3000000000000001E-5</v>
      </c>
      <c r="K1119" s="2">
        <v>3.1779699999999998E-4</v>
      </c>
      <c r="L1119">
        <v>2.568856E-3</v>
      </c>
      <c r="M1119">
        <v>51.541699999999999</v>
      </c>
      <c r="N1119">
        <v>72.659800000000004</v>
      </c>
      <c r="O1119">
        <v>6.5464000000000002</v>
      </c>
      <c r="P1119">
        <v>3.9724600000000002E-4</v>
      </c>
      <c r="Q1119">
        <v>1.5095E-3</v>
      </c>
      <c r="R1119" s="2">
        <v>1.3241500000000001E-4</v>
      </c>
      <c r="S1119" s="2">
        <v>0</v>
      </c>
      <c r="T1119" s="2">
        <v>0</v>
      </c>
      <c r="U1119">
        <v>37760</v>
      </c>
    </row>
    <row r="1120" spans="1:21" x14ac:dyDescent="0.2">
      <c r="A1120">
        <v>3196</v>
      </c>
      <c r="B1120">
        <v>4</v>
      </c>
      <c r="C1120">
        <v>26</v>
      </c>
      <c r="D1120">
        <v>6</v>
      </c>
      <c r="E1120">
        <v>200</v>
      </c>
      <c r="F1120">
        <v>114.52200000000001</v>
      </c>
      <c r="G1120" s="2">
        <v>2.103031E-3</v>
      </c>
      <c r="H1120" s="2">
        <v>3.3891800000000001E-4</v>
      </c>
      <c r="I1120" s="2">
        <v>4.35E-5</v>
      </c>
      <c r="J1120" s="2">
        <v>1.3035299999999999E-4</v>
      </c>
      <c r="K1120" s="2">
        <v>1.5555479999999999E-3</v>
      </c>
      <c r="L1120">
        <v>3.423943E-3</v>
      </c>
      <c r="M1120">
        <v>35.084000000000003</v>
      </c>
      <c r="N1120">
        <v>63.796999999999997</v>
      </c>
      <c r="O1120">
        <v>5.8273999999999999</v>
      </c>
      <c r="P1120">
        <v>2.0856499999999999E-4</v>
      </c>
      <c r="Q1120">
        <v>1.121E-3</v>
      </c>
      <c r="R1120" s="2">
        <v>7.8200000000000003E-5</v>
      </c>
      <c r="S1120" s="2">
        <v>2.2594499999999999E-4</v>
      </c>
      <c r="T1120" s="2">
        <v>4.8664999999999998E-4</v>
      </c>
      <c r="U1120">
        <v>115072</v>
      </c>
    </row>
    <row r="1121" spans="1:21" x14ac:dyDescent="0.2">
      <c r="A1121">
        <v>3210</v>
      </c>
      <c r="B1121">
        <v>1</v>
      </c>
      <c r="C1121">
        <v>32</v>
      </c>
      <c r="D1121">
        <v>20</v>
      </c>
      <c r="E1121">
        <v>750</v>
      </c>
      <c r="F1121">
        <v>94.258799999999994</v>
      </c>
      <c r="G1121" s="2">
        <v>6.8365639999999998E-3</v>
      </c>
      <c r="H1121" s="2">
        <v>8.0199999999999998E-5</v>
      </c>
      <c r="I1121" s="2">
        <v>4.8099999999999997E-5</v>
      </c>
      <c r="J1121" s="2">
        <v>0</v>
      </c>
      <c r="K1121" s="2">
        <v>2.8886899999999997E-4</v>
      </c>
      <c r="L1121">
        <v>2.5757480000000001E-3</v>
      </c>
      <c r="M1121">
        <v>44.4375</v>
      </c>
      <c r="N1121">
        <v>75.551400000000001</v>
      </c>
      <c r="O1121">
        <v>4.3301999999999996</v>
      </c>
      <c r="P1121">
        <v>1.8455500000000001E-4</v>
      </c>
      <c r="Q1121">
        <v>4.6539999999999998E-4</v>
      </c>
      <c r="R1121" s="2">
        <v>7.2200000000000007E-5</v>
      </c>
      <c r="S1121" s="2">
        <v>4.8099999999999997E-5</v>
      </c>
      <c r="T1121" s="2">
        <v>0</v>
      </c>
      <c r="U1121">
        <v>124624</v>
      </c>
    </row>
    <row r="1122" spans="1:21" x14ac:dyDescent="0.2">
      <c r="A1122">
        <v>3218</v>
      </c>
      <c r="B1122">
        <v>5</v>
      </c>
      <c r="C1122">
        <v>16</v>
      </c>
      <c r="D1122">
        <v>70</v>
      </c>
      <c r="E1122">
        <v>2000</v>
      </c>
      <c r="F1122">
        <v>164.75219999999999</v>
      </c>
      <c r="G1122" s="2">
        <v>6.7429949999999999E-3</v>
      </c>
      <c r="H1122" s="2">
        <v>7.56079E-4</v>
      </c>
      <c r="I1122" s="2">
        <v>7.7200000000000006E-5</v>
      </c>
      <c r="J1122" s="2">
        <v>3.0899999999999999E-5</v>
      </c>
      <c r="K1122" s="2">
        <v>5.8634699999999997E-4</v>
      </c>
      <c r="L1122">
        <v>3.9655599999999999E-3</v>
      </c>
      <c r="M1122">
        <v>26.593800000000002</v>
      </c>
      <c r="N1122">
        <v>51.455300000000001</v>
      </c>
      <c r="O1122">
        <v>6.4824999999999999</v>
      </c>
      <c r="P1122">
        <v>2.6231300000000002E-4</v>
      </c>
      <c r="Q1122">
        <v>2.0676000000000002E-3</v>
      </c>
      <c r="R1122" s="2">
        <v>9.2600000000000001E-5</v>
      </c>
      <c r="S1122" s="2">
        <v>3.0860399999999997E-4</v>
      </c>
      <c r="T1122" s="2">
        <v>9.7210000000000005E-4</v>
      </c>
      <c r="U1122">
        <v>64808</v>
      </c>
    </row>
    <row r="1123" spans="1:21" x14ac:dyDescent="0.2">
      <c r="A1123">
        <v>3220</v>
      </c>
      <c r="B1123">
        <v>5</v>
      </c>
      <c r="C1123">
        <v>22</v>
      </c>
      <c r="D1123">
        <v>42</v>
      </c>
      <c r="E1123">
        <v>800</v>
      </c>
      <c r="F1123">
        <v>112.27679999999999</v>
      </c>
      <c r="G1123" s="2">
        <v>2.6342980000000002E-3</v>
      </c>
      <c r="H1123" s="2">
        <v>5.0619800000000002E-4</v>
      </c>
      <c r="I1123" s="2">
        <v>7.2299999999999996E-5</v>
      </c>
      <c r="J1123" s="2">
        <v>6.2000000000000003E-5</v>
      </c>
      <c r="K1123" s="2">
        <v>2.5826400000000002E-4</v>
      </c>
      <c r="L1123">
        <v>3.8533059999999999E-3</v>
      </c>
      <c r="M1123">
        <v>39.311799999999998</v>
      </c>
      <c r="N1123">
        <v>54.284199999999998</v>
      </c>
      <c r="O1123">
        <v>4.6515000000000004</v>
      </c>
      <c r="P1123">
        <v>1.65289E-4</v>
      </c>
      <c r="Q1123">
        <v>1.0744000000000001E-3</v>
      </c>
      <c r="R1123" s="2">
        <v>9.2999999999999997E-5</v>
      </c>
      <c r="S1123" s="2">
        <v>1.3429800000000001E-4</v>
      </c>
      <c r="T1123" s="2">
        <v>2.7892999999999999E-4</v>
      </c>
      <c r="U1123">
        <v>96800</v>
      </c>
    </row>
    <row r="1124" spans="1:21" x14ac:dyDescent="0.2">
      <c r="A1124">
        <v>3222</v>
      </c>
      <c r="B1124">
        <v>2</v>
      </c>
      <c r="C1124">
        <v>26</v>
      </c>
      <c r="D1124">
        <v>8</v>
      </c>
      <c r="E1124">
        <v>500</v>
      </c>
      <c r="F1124">
        <v>86.632199999999997</v>
      </c>
      <c r="G1124" s="2">
        <v>6.9293800000000004E-4</v>
      </c>
      <c r="H1124" s="2">
        <v>1.05447E-4</v>
      </c>
      <c r="I1124" s="2">
        <v>3.01E-5</v>
      </c>
      <c r="J1124" s="2">
        <v>1.9583E-4</v>
      </c>
      <c r="K1124" s="2">
        <v>3.9166100000000002E-4</v>
      </c>
      <c r="L1124">
        <v>2.4554109999999998E-3</v>
      </c>
      <c r="M1124">
        <v>42.246899999999997</v>
      </c>
      <c r="N1124">
        <v>77.423299999999998</v>
      </c>
      <c r="O1124">
        <v>6.2024999999999997</v>
      </c>
      <c r="P1124">
        <v>2.7115E-4</v>
      </c>
      <c r="Q1124">
        <v>1.3106000000000001E-3</v>
      </c>
      <c r="R1124" s="2">
        <v>7.5300000000000001E-5</v>
      </c>
      <c r="S1124" s="2">
        <v>0</v>
      </c>
      <c r="T1124" s="2">
        <v>0</v>
      </c>
      <c r="U1124">
        <v>66384</v>
      </c>
    </row>
    <row r="1125" spans="1:21" x14ac:dyDescent="0.2">
      <c r="A1125">
        <v>3227</v>
      </c>
      <c r="B1125">
        <v>4</v>
      </c>
      <c r="C1125">
        <v>21</v>
      </c>
      <c r="D1125">
        <v>8</v>
      </c>
      <c r="E1125">
        <v>100</v>
      </c>
      <c r="F1125">
        <v>116.3022</v>
      </c>
      <c r="G1125" s="2">
        <v>4.1535010000000004E-3</v>
      </c>
      <c r="H1125" s="2">
        <v>3.3126100000000001E-4</v>
      </c>
      <c r="I1125" s="2">
        <v>0</v>
      </c>
      <c r="J1125" s="2">
        <v>2.55E-5</v>
      </c>
      <c r="K1125" s="2">
        <v>3.05779E-4</v>
      </c>
      <c r="L1125">
        <v>4.535725E-3</v>
      </c>
      <c r="M1125">
        <v>57.5593</v>
      </c>
      <c r="N1125">
        <v>46.471899999999998</v>
      </c>
      <c r="O1125">
        <v>3.7079</v>
      </c>
      <c r="P1125">
        <v>6.6252200000000002E-4</v>
      </c>
      <c r="Q1125">
        <v>1.9111E-3</v>
      </c>
      <c r="R1125" s="2">
        <v>1.27408E-4</v>
      </c>
      <c r="S1125" s="2">
        <v>0</v>
      </c>
      <c r="T1125" s="2">
        <v>0</v>
      </c>
      <c r="U1125">
        <v>39244</v>
      </c>
    </row>
    <row r="1126" spans="1:21" x14ac:dyDescent="0.2">
      <c r="A1126">
        <v>3231</v>
      </c>
      <c r="B1126">
        <v>4</v>
      </c>
      <c r="C1126">
        <v>21</v>
      </c>
      <c r="D1126">
        <v>10</v>
      </c>
      <c r="E1126">
        <v>180</v>
      </c>
      <c r="F1126">
        <v>130.46639999999999</v>
      </c>
      <c r="G1126" s="2">
        <v>2.3069449999999999E-3</v>
      </c>
      <c r="H1126" s="2">
        <v>4.1821799999999999E-4</v>
      </c>
      <c r="I1126" s="2">
        <v>8.0900000000000001E-5</v>
      </c>
      <c r="J1126" s="2">
        <v>9.4400000000000004E-5</v>
      </c>
      <c r="K1126" s="2">
        <v>4.9916399999999997E-4</v>
      </c>
      <c r="L1126">
        <v>4.519454E-3</v>
      </c>
      <c r="M1126">
        <v>31.7485</v>
      </c>
      <c r="N1126">
        <v>54.053699999999999</v>
      </c>
      <c r="O1126">
        <v>4.8746</v>
      </c>
      <c r="P1126">
        <v>2.6981800000000001E-4</v>
      </c>
      <c r="Q1126">
        <v>1.7403E-3</v>
      </c>
      <c r="R1126" s="2">
        <v>8.0900000000000001E-5</v>
      </c>
      <c r="S1126" s="2">
        <v>0</v>
      </c>
      <c r="T1126" s="2">
        <v>1.3499999999999999E-5</v>
      </c>
      <c r="U1126">
        <v>74124</v>
      </c>
    </row>
    <row r="1127" spans="1:21" x14ac:dyDescent="0.2">
      <c r="A1127">
        <v>3233</v>
      </c>
      <c r="B1127">
        <v>6</v>
      </c>
      <c r="C1127">
        <v>21</v>
      </c>
      <c r="D1127">
        <v>20</v>
      </c>
      <c r="E1127">
        <v>1000</v>
      </c>
      <c r="F1127">
        <v>115.8912</v>
      </c>
      <c r="G1127" s="2">
        <v>8.9565059999999995E-3</v>
      </c>
      <c r="H1127" s="2">
        <v>3.8341200000000002E-4</v>
      </c>
      <c r="I1127" s="2">
        <v>7.6699999999999994E-5</v>
      </c>
      <c r="J1127" s="2">
        <v>1.5299999999999999E-5</v>
      </c>
      <c r="K1127" s="2">
        <v>1.84038E-4</v>
      </c>
      <c r="L1127">
        <v>2.74523E-3</v>
      </c>
      <c r="M1127">
        <v>46.247199999999999</v>
      </c>
      <c r="N1127">
        <v>73.698300000000003</v>
      </c>
      <c r="O1127">
        <v>4.7709000000000001</v>
      </c>
      <c r="P1127">
        <v>2.3004699999999999E-4</v>
      </c>
      <c r="Q1127">
        <v>8.2817000000000003E-4</v>
      </c>
      <c r="R1127" s="2">
        <v>6.1299999999999999E-5</v>
      </c>
      <c r="S1127" s="2">
        <v>0</v>
      </c>
      <c r="T1127" s="2">
        <v>0</v>
      </c>
      <c r="U1127">
        <v>65204</v>
      </c>
    </row>
    <row r="1128" spans="1:21" x14ac:dyDescent="0.2">
      <c r="A1128">
        <v>3234</v>
      </c>
      <c r="B1128">
        <v>4</v>
      </c>
      <c r="C1128">
        <v>21</v>
      </c>
      <c r="D1128">
        <v>6</v>
      </c>
      <c r="E1128">
        <v>450</v>
      </c>
      <c r="F1128">
        <v>103.6962</v>
      </c>
      <c r="G1128" s="2">
        <v>6.4177500000000003E-4</v>
      </c>
      <c r="H1128" s="2">
        <v>1.37207E-4</v>
      </c>
      <c r="I1128" s="2">
        <v>2.2099999999999998E-5</v>
      </c>
      <c r="J1128" s="2">
        <v>4.4299999999999999E-5</v>
      </c>
      <c r="K1128" s="2">
        <v>2.1687599999999999E-4</v>
      </c>
      <c r="L1128">
        <v>4.098506E-3</v>
      </c>
      <c r="M1128">
        <v>51.027000000000001</v>
      </c>
      <c r="N1128">
        <v>55.602600000000002</v>
      </c>
      <c r="O1128">
        <v>4.5096999999999996</v>
      </c>
      <c r="P1128">
        <v>1.32781E-4</v>
      </c>
      <c r="Q1128">
        <v>5.8865999999999996E-4</v>
      </c>
      <c r="R1128" s="2">
        <v>3.54E-5</v>
      </c>
      <c r="S1128" s="2">
        <v>0</v>
      </c>
      <c r="T1128" s="2">
        <v>0</v>
      </c>
      <c r="U1128">
        <v>225936</v>
      </c>
    </row>
    <row r="1129" spans="1:21" x14ac:dyDescent="0.2">
      <c r="A1129">
        <v>3235</v>
      </c>
      <c r="B1129">
        <v>4</v>
      </c>
      <c r="C1129">
        <v>18</v>
      </c>
      <c r="D1129">
        <v>30</v>
      </c>
      <c r="E1129">
        <v>200</v>
      </c>
      <c r="F1129">
        <v>105.7266</v>
      </c>
      <c r="G1129" s="2">
        <v>7.9233040000000008E-3</v>
      </c>
      <c r="H1129" s="2">
        <v>6.8186799999999997E-4</v>
      </c>
      <c r="I1129" s="2">
        <v>1.0909899999999999E-4</v>
      </c>
      <c r="J1129" s="2">
        <v>1.77286E-4</v>
      </c>
      <c r="K1129" s="2">
        <v>2.0456000000000001E-4</v>
      </c>
      <c r="L1129">
        <v>3.6957230000000002E-3</v>
      </c>
      <c r="M1129">
        <v>54.977800000000002</v>
      </c>
      <c r="N1129">
        <v>62.8782</v>
      </c>
      <c r="O1129">
        <v>3.1808000000000001</v>
      </c>
      <c r="P1129">
        <v>3.0002199999999999E-4</v>
      </c>
      <c r="Q1129">
        <v>9.5461000000000005E-4</v>
      </c>
      <c r="R1129" s="2">
        <v>9.5500000000000004E-5</v>
      </c>
      <c r="S1129" s="2">
        <v>0</v>
      </c>
      <c r="T1129" s="2">
        <v>1.9091999999999999E-4</v>
      </c>
      <c r="U1129">
        <v>73328</v>
      </c>
    </row>
    <row r="1130" spans="1:21" x14ac:dyDescent="0.2">
      <c r="A1130">
        <v>3236</v>
      </c>
      <c r="B1130">
        <v>4</v>
      </c>
      <c r="C1130">
        <v>25</v>
      </c>
      <c r="D1130">
        <v>8</v>
      </c>
      <c r="E1130">
        <v>100</v>
      </c>
      <c r="F1130">
        <v>105.60420000000001</v>
      </c>
      <c r="G1130" s="2">
        <v>3.459368E-3</v>
      </c>
      <c r="H1130" s="2">
        <v>4.7622499999999999E-4</v>
      </c>
      <c r="I1130" s="2">
        <v>2.6999999999999999E-5</v>
      </c>
      <c r="J1130" s="2">
        <v>0</v>
      </c>
      <c r="K1130" s="2">
        <v>1.88693E-4</v>
      </c>
      <c r="L1130">
        <v>2.5159039999999998E-3</v>
      </c>
      <c r="M1130">
        <v>49.462400000000002</v>
      </c>
      <c r="N1130">
        <v>66.471400000000003</v>
      </c>
      <c r="O1130">
        <v>6.5857000000000001</v>
      </c>
      <c r="P1130">
        <v>2.1564899999999999E-4</v>
      </c>
      <c r="Q1130">
        <v>1.1501E-3</v>
      </c>
      <c r="R1130" s="2">
        <v>5.3900000000000002E-5</v>
      </c>
      <c r="S1130" s="2">
        <v>8.9900000000000003E-5</v>
      </c>
      <c r="T1130" s="2">
        <v>1.0781999999999999E-4</v>
      </c>
      <c r="U1130">
        <v>111292</v>
      </c>
    </row>
    <row r="1131" spans="1:21" x14ac:dyDescent="0.2">
      <c r="A1131">
        <v>3237</v>
      </c>
      <c r="B1131">
        <v>1</v>
      </c>
      <c r="C1131">
        <v>25</v>
      </c>
      <c r="D1131">
        <v>16</v>
      </c>
      <c r="E1131">
        <v>60</v>
      </c>
      <c r="F1131">
        <v>69.809399999999997</v>
      </c>
      <c r="G1131" s="2">
        <v>2.7415730000000002E-3</v>
      </c>
      <c r="H1131" s="2">
        <v>5.2809000000000005E-4</v>
      </c>
      <c r="I1131" s="2">
        <v>7.8700000000000002E-5</v>
      </c>
      <c r="J1131" s="2">
        <v>0</v>
      </c>
      <c r="K1131" s="2">
        <v>1.2359599999999999E-4</v>
      </c>
      <c r="L1131">
        <v>3.3932580000000001E-3</v>
      </c>
      <c r="M1131">
        <v>52.411999999999999</v>
      </c>
      <c r="N1131">
        <v>76.794700000000006</v>
      </c>
      <c r="O1131">
        <v>3.1158999999999999</v>
      </c>
      <c r="P1131">
        <v>1.7977499999999999E-4</v>
      </c>
      <c r="Q1131">
        <v>5.3932999999999997E-4</v>
      </c>
      <c r="R1131" s="2">
        <v>7.8700000000000002E-5</v>
      </c>
      <c r="S1131" s="2">
        <v>0</v>
      </c>
      <c r="T1131" s="2">
        <v>5.6199999999999997E-5</v>
      </c>
      <c r="U1131">
        <v>89000</v>
      </c>
    </row>
    <row r="1132" spans="1:21" x14ac:dyDescent="0.2">
      <c r="A1132">
        <v>3243</v>
      </c>
      <c r="B1132">
        <v>2</v>
      </c>
      <c r="C1132">
        <v>32</v>
      </c>
      <c r="D1132">
        <v>28</v>
      </c>
      <c r="E1132">
        <v>110</v>
      </c>
      <c r="F1132">
        <v>58.855800000000002</v>
      </c>
      <c r="G1132" s="2">
        <v>1.3636360000000001E-3</v>
      </c>
      <c r="H1132" s="2">
        <v>3.0748700000000001E-4</v>
      </c>
      <c r="I1132" s="2">
        <v>1.34E-5</v>
      </c>
      <c r="J1132" s="2">
        <v>1.34E-5</v>
      </c>
      <c r="K1132" s="2">
        <v>1.34E-5</v>
      </c>
      <c r="L1132">
        <v>2.4064170000000001E-3</v>
      </c>
      <c r="M1132">
        <v>50.122900000000001</v>
      </c>
      <c r="N1132">
        <v>88.022199999999998</v>
      </c>
      <c r="O1132">
        <v>4.0388999999999999</v>
      </c>
      <c r="P1132">
        <v>2.00535E-4</v>
      </c>
      <c r="Q1132">
        <v>4.4118E-4</v>
      </c>
      <c r="R1132" s="2">
        <v>4.0099999999999999E-5</v>
      </c>
      <c r="S1132" s="2">
        <v>0</v>
      </c>
      <c r="T1132" s="2">
        <v>0</v>
      </c>
      <c r="U1132">
        <v>74800</v>
      </c>
    </row>
    <row r="1133" spans="1:21" x14ac:dyDescent="0.2">
      <c r="A1133">
        <v>3244</v>
      </c>
      <c r="B1133">
        <v>5</v>
      </c>
      <c r="C1133">
        <v>18</v>
      </c>
      <c r="D1133">
        <v>28</v>
      </c>
      <c r="E1133">
        <v>400</v>
      </c>
      <c r="F1133">
        <v>173.874</v>
      </c>
      <c r="G1133" s="2">
        <v>7.4062399999999997E-3</v>
      </c>
      <c r="H1133" s="2">
        <v>7.8800000000000004E-5</v>
      </c>
      <c r="I1133" s="2">
        <v>0</v>
      </c>
      <c r="J1133" s="2">
        <v>0</v>
      </c>
      <c r="K1133" s="2">
        <v>1.1818499999999999E-4</v>
      </c>
      <c r="L1133">
        <v>2.2652060000000001E-3</v>
      </c>
      <c r="M1133">
        <v>33.157899999999998</v>
      </c>
      <c r="N1133">
        <v>56.834800000000001</v>
      </c>
      <c r="O1133">
        <v>11.087</v>
      </c>
      <c r="P1133">
        <v>2.5606700000000001E-4</v>
      </c>
      <c r="Q1133">
        <v>1.1425000000000001E-3</v>
      </c>
      <c r="R1133" s="2">
        <v>7.8800000000000004E-5</v>
      </c>
      <c r="S1133" s="2">
        <v>0</v>
      </c>
      <c r="T1133" s="2">
        <v>0</v>
      </c>
      <c r="U1133">
        <v>50768</v>
      </c>
    </row>
    <row r="1134" spans="1:21" x14ac:dyDescent="0.2">
      <c r="A1134">
        <v>3248</v>
      </c>
      <c r="B1134">
        <v>2</v>
      </c>
      <c r="C1134">
        <v>20</v>
      </c>
      <c r="D1134">
        <v>4</v>
      </c>
      <c r="E1134">
        <v>400</v>
      </c>
      <c r="F1134">
        <v>73.027199999999993</v>
      </c>
      <c r="G1134" s="2">
        <v>2.3942159999999998E-3</v>
      </c>
      <c r="H1134" s="2">
        <v>5.7116899999999995E-4</v>
      </c>
      <c r="I1134" s="2">
        <v>1.56E-5</v>
      </c>
      <c r="J1134" s="2">
        <v>2.3499999999999999E-5</v>
      </c>
      <c r="K1134" s="2">
        <v>2.89497E-4</v>
      </c>
      <c r="L1134">
        <v>3.810403E-3</v>
      </c>
      <c r="M1134">
        <v>59.753100000000003</v>
      </c>
      <c r="N1134">
        <v>66.948700000000002</v>
      </c>
      <c r="O1134">
        <v>3.2094</v>
      </c>
      <c r="P1134">
        <v>1.95606E-4</v>
      </c>
      <c r="Q1134">
        <v>4.8509999999999997E-4</v>
      </c>
      <c r="R1134" s="2">
        <v>6.2600000000000004E-5</v>
      </c>
      <c r="S1134" s="2">
        <v>0</v>
      </c>
      <c r="T1134" s="2">
        <v>0</v>
      </c>
      <c r="U1134">
        <v>127808</v>
      </c>
    </row>
    <row r="1135" spans="1:21" x14ac:dyDescent="0.2">
      <c r="A1135">
        <v>3252</v>
      </c>
      <c r="B1135">
        <v>6</v>
      </c>
      <c r="C1135">
        <v>22</v>
      </c>
      <c r="D1135">
        <v>20</v>
      </c>
      <c r="E1135">
        <v>1200</v>
      </c>
      <c r="F1135">
        <v>116.0592</v>
      </c>
      <c r="G1135" s="2">
        <v>3.4628570000000002E-3</v>
      </c>
      <c r="H1135" s="2">
        <v>4.0037100000000001E-4</v>
      </c>
      <c r="I1135" s="2">
        <v>3.5099999999999999E-5</v>
      </c>
      <c r="J1135" s="2">
        <v>0</v>
      </c>
      <c r="K1135" s="2">
        <v>4.9200000000000003E-5</v>
      </c>
      <c r="L1135">
        <v>5.4576870000000001E-3</v>
      </c>
      <c r="M1135">
        <v>34.1753</v>
      </c>
      <c r="N1135">
        <v>45.086199999999998</v>
      </c>
      <c r="O1135">
        <v>3.4517000000000002</v>
      </c>
      <c r="P1135">
        <v>2.03697E-4</v>
      </c>
      <c r="Q1135">
        <v>7.5157000000000002E-4</v>
      </c>
      <c r="R1135" s="2">
        <v>6.3200000000000005E-5</v>
      </c>
      <c r="S1135" s="2">
        <v>0</v>
      </c>
      <c r="T1135" s="2">
        <v>0</v>
      </c>
      <c r="U1135">
        <v>142368</v>
      </c>
    </row>
    <row r="1136" spans="1:21" x14ac:dyDescent="0.2">
      <c r="A1136">
        <v>3256</v>
      </c>
      <c r="B1136">
        <v>5</v>
      </c>
      <c r="C1136">
        <v>17</v>
      </c>
      <c r="D1136">
        <v>4</v>
      </c>
      <c r="E1136">
        <v>500</v>
      </c>
      <c r="F1136">
        <v>150.90360000000001</v>
      </c>
      <c r="G1136" s="2">
        <v>4.8906619999999996E-3</v>
      </c>
      <c r="H1136" s="2">
        <v>5.4668999999999996E-4</v>
      </c>
      <c r="I1136" s="2">
        <v>1.4800000000000001E-5</v>
      </c>
      <c r="J1136" s="2">
        <v>4.4299999999999999E-5</v>
      </c>
      <c r="K1136" s="2">
        <v>8.8700000000000001E-5</v>
      </c>
      <c r="L1136">
        <v>3.1619389999999999E-3</v>
      </c>
      <c r="M1136">
        <v>27.023499999999999</v>
      </c>
      <c r="N1136">
        <v>61.869199999999999</v>
      </c>
      <c r="O1136">
        <v>8.2569999999999997</v>
      </c>
      <c r="P1136">
        <v>3.2505899999999999E-4</v>
      </c>
      <c r="Q1136">
        <v>1.6548000000000001E-3</v>
      </c>
      <c r="R1136" s="2">
        <v>8.8700000000000001E-5</v>
      </c>
      <c r="S1136" s="2">
        <v>2.36407E-4</v>
      </c>
      <c r="T1136" s="2">
        <v>2.0686000000000001E-4</v>
      </c>
      <c r="U1136">
        <v>67680</v>
      </c>
    </row>
    <row r="1137" spans="1:21" x14ac:dyDescent="0.2">
      <c r="A1137">
        <v>3257</v>
      </c>
      <c r="B1137">
        <v>4</v>
      </c>
      <c r="C1137">
        <v>17</v>
      </c>
      <c r="D1137">
        <v>6</v>
      </c>
      <c r="E1137">
        <v>200</v>
      </c>
      <c r="F1137">
        <v>83.727599999999995</v>
      </c>
      <c r="G1137" s="2">
        <v>8.4734899999999995E-4</v>
      </c>
      <c r="H1137" s="2">
        <v>2.0783999999999999E-4</v>
      </c>
      <c r="I1137" s="2">
        <v>1.5999999999999999E-5</v>
      </c>
      <c r="J1137" s="2">
        <v>3.1999999999999999E-5</v>
      </c>
      <c r="K1137" s="2">
        <v>5.9154599999999998E-4</v>
      </c>
      <c r="L1137">
        <v>3.7411269999999999E-3</v>
      </c>
      <c r="M1137">
        <v>45.356200000000001</v>
      </c>
      <c r="N1137">
        <v>58.957299999999996</v>
      </c>
      <c r="O1137">
        <v>4.0298999999999996</v>
      </c>
      <c r="P1137">
        <v>2.87779E-4</v>
      </c>
      <c r="Q1137">
        <v>7.1944999999999995E-4</v>
      </c>
      <c r="R1137" s="2">
        <v>1.11914E-4</v>
      </c>
      <c r="S1137" s="2">
        <v>0</v>
      </c>
      <c r="T1137" s="2">
        <v>1.1191E-4</v>
      </c>
      <c r="U1137">
        <v>62548</v>
      </c>
    </row>
    <row r="1138" spans="1:21" x14ac:dyDescent="0.2">
      <c r="A1138">
        <v>3258</v>
      </c>
      <c r="B1138">
        <v>3</v>
      </c>
      <c r="C1138">
        <v>22</v>
      </c>
      <c r="D1138">
        <v>12</v>
      </c>
      <c r="E1138">
        <v>500</v>
      </c>
      <c r="F1138">
        <v>77.854200000000006</v>
      </c>
      <c r="G1138" s="2">
        <v>3.2209360000000002E-3</v>
      </c>
      <c r="H1138" s="2">
        <v>5.2843499999999995E-4</v>
      </c>
      <c r="I1138" s="2">
        <v>1.00654E-4</v>
      </c>
      <c r="J1138" s="2">
        <v>2.5199999999999999E-5</v>
      </c>
      <c r="K1138" s="2">
        <v>8.3039799999999999E-4</v>
      </c>
      <c r="L1138">
        <v>2.7428280000000001E-3</v>
      </c>
      <c r="M1138">
        <v>63.1111</v>
      </c>
      <c r="N1138">
        <v>84.367000000000004</v>
      </c>
      <c r="O1138">
        <v>4.2935999999999996</v>
      </c>
      <c r="P1138">
        <v>2.0130899999999999E-4</v>
      </c>
      <c r="Q1138">
        <v>7.5491000000000002E-4</v>
      </c>
      <c r="R1138" s="2">
        <v>1.00654E-4</v>
      </c>
      <c r="S1138" s="2">
        <v>0</v>
      </c>
      <c r="T1138" s="2">
        <v>0</v>
      </c>
      <c r="U1138">
        <v>39740</v>
      </c>
    </row>
    <row r="1139" spans="1:21" x14ac:dyDescent="0.2">
      <c r="A1139">
        <v>3261</v>
      </c>
      <c r="B1139">
        <v>5</v>
      </c>
      <c r="C1139">
        <v>17</v>
      </c>
      <c r="D1139">
        <v>24</v>
      </c>
      <c r="E1139">
        <v>400</v>
      </c>
      <c r="F1139">
        <v>105.07559999999999</v>
      </c>
      <c r="G1139" s="2">
        <v>2.092371E-3</v>
      </c>
      <c r="H1139" s="2">
        <v>6.1346999999999997E-4</v>
      </c>
      <c r="I1139" s="2">
        <v>5.4799999999999997E-5</v>
      </c>
      <c r="J1139" s="2">
        <v>0</v>
      </c>
      <c r="K1139" s="2">
        <v>2.9577999999999999E-4</v>
      </c>
      <c r="L1139">
        <v>3.691775E-3</v>
      </c>
      <c r="M1139">
        <v>36.476199999999999</v>
      </c>
      <c r="N1139">
        <v>58.457000000000001</v>
      </c>
      <c r="O1139">
        <v>4.9969999999999999</v>
      </c>
      <c r="P1139">
        <v>2.7387100000000002E-4</v>
      </c>
      <c r="Q1139">
        <v>1.0407000000000001E-3</v>
      </c>
      <c r="R1139" s="2">
        <v>9.8599999999999998E-5</v>
      </c>
      <c r="S1139" s="2">
        <v>2.6291599999999997E-4</v>
      </c>
      <c r="T1139" s="2">
        <v>5.0392000000000004E-4</v>
      </c>
      <c r="U1139">
        <v>91284</v>
      </c>
    </row>
    <row r="1140" spans="1:21" x14ac:dyDescent="0.2">
      <c r="A1140">
        <v>3263</v>
      </c>
      <c r="B1140">
        <v>4</v>
      </c>
      <c r="C1140">
        <v>21</v>
      </c>
      <c r="D1140">
        <v>6</v>
      </c>
      <c r="E1140">
        <v>750</v>
      </c>
      <c r="F1140">
        <v>86.522999999999996</v>
      </c>
      <c r="G1140" s="2">
        <v>1.248742E-3</v>
      </c>
      <c r="H1140" s="2">
        <v>3.5934999999999998E-4</v>
      </c>
      <c r="I1140" s="2">
        <v>2.6999999999999999E-5</v>
      </c>
      <c r="J1140" s="2">
        <v>6.2899999999999997E-5</v>
      </c>
      <c r="K1140" s="2">
        <v>1.25773E-4</v>
      </c>
      <c r="L1140">
        <v>3.8450480000000002E-3</v>
      </c>
      <c r="M1140">
        <v>36.543300000000002</v>
      </c>
      <c r="N1140">
        <v>54.252299999999998</v>
      </c>
      <c r="O1140">
        <v>3.8692000000000002</v>
      </c>
      <c r="P1140">
        <v>2.42561E-4</v>
      </c>
      <c r="Q1140">
        <v>7.2767999999999997E-4</v>
      </c>
      <c r="R1140" s="2">
        <v>7.1899999999999999E-5</v>
      </c>
      <c r="S1140" s="2">
        <v>1.97643E-4</v>
      </c>
      <c r="T1140" s="2">
        <v>1.2577000000000001E-4</v>
      </c>
      <c r="U1140">
        <v>111312</v>
      </c>
    </row>
    <row r="1141" spans="1:21" x14ac:dyDescent="0.2">
      <c r="A1141">
        <v>3265</v>
      </c>
      <c r="B1141">
        <v>1</v>
      </c>
      <c r="C1141">
        <v>27</v>
      </c>
      <c r="D1141">
        <v>14</v>
      </c>
      <c r="E1141">
        <v>50</v>
      </c>
      <c r="F1141">
        <v>58.413600000000002</v>
      </c>
      <c r="G1141" s="2">
        <v>1.569366E-3</v>
      </c>
      <c r="H1141" s="2">
        <v>3.4874800000000002E-4</v>
      </c>
      <c r="I1141" s="2">
        <v>6.97E-5</v>
      </c>
      <c r="J1141" s="2">
        <v>0</v>
      </c>
      <c r="K1141" s="2">
        <v>1.9181100000000001E-4</v>
      </c>
      <c r="L1141">
        <v>1.604241E-3</v>
      </c>
      <c r="M1141">
        <v>46.241799999999998</v>
      </c>
      <c r="N1141">
        <v>106.5652</v>
      </c>
      <c r="O1141">
        <v>6.4782999999999999</v>
      </c>
      <c r="P1141">
        <v>2.44124E-4</v>
      </c>
      <c r="Q1141">
        <v>1.0114E-3</v>
      </c>
      <c r="R1141" s="2">
        <v>8.7200000000000005E-5</v>
      </c>
      <c r="S1141" s="2">
        <v>0</v>
      </c>
      <c r="T1141" s="2">
        <v>0</v>
      </c>
      <c r="U1141">
        <v>57348</v>
      </c>
    </row>
    <row r="1142" spans="1:21" x14ac:dyDescent="0.2">
      <c r="A1142">
        <v>3267</v>
      </c>
      <c r="B1142">
        <v>2</v>
      </c>
      <c r="C1142">
        <v>24</v>
      </c>
      <c r="D1142">
        <v>8</v>
      </c>
      <c r="E1142">
        <v>150</v>
      </c>
      <c r="F1142">
        <v>67.442400000000006</v>
      </c>
      <c r="G1142" s="2">
        <v>1.5411839999999999E-3</v>
      </c>
      <c r="H1142" s="2">
        <v>1.85513E-4</v>
      </c>
      <c r="I1142" s="2">
        <v>9.9900000000000002E-5</v>
      </c>
      <c r="J1142" s="2">
        <v>2.8500000000000002E-5</v>
      </c>
      <c r="K1142" s="2">
        <v>3.7102599999999999E-4</v>
      </c>
      <c r="L1142">
        <v>2.3688569999999998E-3</v>
      </c>
      <c r="M1142">
        <v>57.551499999999997</v>
      </c>
      <c r="N1142">
        <v>99.638599999999997</v>
      </c>
      <c r="O1142">
        <v>4.7892000000000001</v>
      </c>
      <c r="P1142">
        <v>2.5686399999999999E-4</v>
      </c>
      <c r="Q1142">
        <v>9.1328999999999998E-4</v>
      </c>
      <c r="R1142" s="2">
        <v>8.5599999999999994E-5</v>
      </c>
      <c r="S1142" s="2">
        <v>0</v>
      </c>
      <c r="T1142" s="2">
        <v>0</v>
      </c>
      <c r="U1142">
        <v>70076</v>
      </c>
    </row>
    <row r="1143" spans="1:21" x14ac:dyDescent="0.2">
      <c r="A1143">
        <v>3275</v>
      </c>
      <c r="B1143">
        <v>4</v>
      </c>
      <c r="C1143">
        <v>16</v>
      </c>
      <c r="D1143">
        <v>50</v>
      </c>
      <c r="E1143">
        <v>50</v>
      </c>
      <c r="F1143">
        <v>87.121799999999993</v>
      </c>
      <c r="G1143" s="2">
        <v>3.5482389999999999E-3</v>
      </c>
      <c r="H1143" s="2">
        <v>5.17152E-4</v>
      </c>
      <c r="I1143" s="2">
        <v>5.7500000000000002E-5</v>
      </c>
      <c r="J1143" s="2">
        <v>0</v>
      </c>
      <c r="K1143" s="2">
        <v>4.0223E-4</v>
      </c>
      <c r="L1143">
        <v>3.4764119999999999E-3</v>
      </c>
      <c r="M1143">
        <v>45.875500000000002</v>
      </c>
      <c r="N1143">
        <v>67.438000000000002</v>
      </c>
      <c r="O1143">
        <v>3.7231000000000001</v>
      </c>
      <c r="P1143">
        <v>3.1603700000000002E-4</v>
      </c>
      <c r="Q1143">
        <v>7.9009000000000002E-4</v>
      </c>
      <c r="R1143" s="2">
        <v>8.6199999999999995E-5</v>
      </c>
      <c r="S1143" s="2">
        <v>0</v>
      </c>
      <c r="T1143" s="2">
        <v>2.5858000000000001E-4</v>
      </c>
      <c r="U1143">
        <v>69612</v>
      </c>
    </row>
    <row r="1144" spans="1:21" x14ac:dyDescent="0.2">
      <c r="A1144">
        <v>3277</v>
      </c>
      <c r="B1144">
        <v>4</v>
      </c>
      <c r="C1144">
        <v>23</v>
      </c>
      <c r="D1144">
        <v>14</v>
      </c>
      <c r="E1144">
        <v>500</v>
      </c>
      <c r="F1144">
        <v>107.4156</v>
      </c>
      <c r="G1144" s="2">
        <v>1.6212710000000001E-3</v>
      </c>
      <c r="H1144" s="2">
        <v>3.13794E-4</v>
      </c>
      <c r="I1144" s="2">
        <v>1.0499999999999999E-5</v>
      </c>
      <c r="J1144" s="2">
        <v>0</v>
      </c>
      <c r="K1144" s="2">
        <v>3.7655300000000001E-4</v>
      </c>
      <c r="L1144">
        <v>4.1316260000000002E-3</v>
      </c>
      <c r="M1144">
        <v>34.842599999999997</v>
      </c>
      <c r="N1144">
        <v>53.346800000000002</v>
      </c>
      <c r="O1144">
        <v>4.6101000000000001</v>
      </c>
      <c r="P1144">
        <v>3.24254E-4</v>
      </c>
      <c r="Q1144">
        <v>9.1E-4</v>
      </c>
      <c r="R1144" s="2">
        <v>8.3700000000000002E-5</v>
      </c>
      <c r="S1144" s="2">
        <v>6.2799999999999995E-5</v>
      </c>
      <c r="T1144" s="2">
        <v>6.2799999999999995E-5</v>
      </c>
      <c r="U1144">
        <v>95604</v>
      </c>
    </row>
    <row r="1145" spans="1:21" x14ac:dyDescent="0.2">
      <c r="A1145">
        <v>3278</v>
      </c>
      <c r="B1145">
        <v>5</v>
      </c>
      <c r="C1145">
        <v>24</v>
      </c>
      <c r="D1145">
        <v>10</v>
      </c>
      <c r="E1145">
        <v>330</v>
      </c>
      <c r="F1145">
        <v>126.6186</v>
      </c>
      <c r="G1145" s="2">
        <v>1.4778580000000001E-3</v>
      </c>
      <c r="H1145" s="2">
        <v>4.8412599999999998E-4</v>
      </c>
      <c r="I1145" s="2">
        <v>1.01921E-4</v>
      </c>
      <c r="J1145" s="2">
        <v>1.1466100000000001E-4</v>
      </c>
      <c r="K1145" s="2">
        <v>4.5864499999999998E-4</v>
      </c>
      <c r="L1145">
        <v>5.00688E-3</v>
      </c>
      <c r="M1145">
        <v>29.224499999999999</v>
      </c>
      <c r="N1145">
        <v>50.493600000000001</v>
      </c>
      <c r="O1145">
        <v>4.4706999999999999</v>
      </c>
      <c r="P1145">
        <v>3.18504E-4</v>
      </c>
      <c r="Q1145">
        <v>1.1084000000000001E-3</v>
      </c>
      <c r="R1145" s="2">
        <v>8.92E-5</v>
      </c>
      <c r="S1145" s="2">
        <v>0</v>
      </c>
      <c r="T1145" s="2">
        <v>1.27E-5</v>
      </c>
      <c r="U1145">
        <v>78492</v>
      </c>
    </row>
    <row r="1146" spans="1:21" x14ac:dyDescent="0.2">
      <c r="A1146">
        <v>3279</v>
      </c>
      <c r="B1146">
        <v>5</v>
      </c>
      <c r="C1146">
        <v>23</v>
      </c>
      <c r="D1146">
        <v>16</v>
      </c>
      <c r="E1146">
        <v>730</v>
      </c>
      <c r="F1146">
        <v>152.76240000000001</v>
      </c>
      <c r="G1146" s="2">
        <v>3.2870500000000001E-3</v>
      </c>
      <c r="H1146" s="2">
        <v>1.27515E-4</v>
      </c>
      <c r="I1146" s="2">
        <v>2.83E-5</v>
      </c>
      <c r="J1146" s="2">
        <v>0</v>
      </c>
      <c r="K1146" s="2">
        <v>7.9342599999999996E-4</v>
      </c>
      <c r="L1146">
        <v>4.3496740000000004E-3</v>
      </c>
      <c r="M1146">
        <v>21.189499999999999</v>
      </c>
      <c r="N1146">
        <v>42.3583</v>
      </c>
      <c r="O1146">
        <v>5.6220999999999997</v>
      </c>
      <c r="P1146">
        <v>2.12525E-4</v>
      </c>
      <c r="Q1146">
        <v>1.0200999999999999E-3</v>
      </c>
      <c r="R1146" s="2">
        <v>8.5000000000000006E-5</v>
      </c>
      <c r="S1146" s="2">
        <v>0</v>
      </c>
      <c r="T1146" s="2">
        <v>0</v>
      </c>
      <c r="U1146">
        <v>70580</v>
      </c>
    </row>
    <row r="1147" spans="1:21" x14ac:dyDescent="0.2">
      <c r="A1147">
        <v>3281</v>
      </c>
      <c r="B1147">
        <v>4</v>
      </c>
      <c r="C1147">
        <v>20</v>
      </c>
      <c r="D1147">
        <v>14</v>
      </c>
      <c r="E1147">
        <v>400</v>
      </c>
      <c r="F1147">
        <v>140.34119999999999</v>
      </c>
      <c r="G1147" s="2">
        <v>4.3838640000000003E-3</v>
      </c>
      <c r="H1147" s="2">
        <v>4.0724400000000002E-4</v>
      </c>
      <c r="I1147" s="2">
        <v>9.5799999999999998E-5</v>
      </c>
      <c r="J1147" s="2">
        <v>2.4000000000000001E-5</v>
      </c>
      <c r="K1147" s="2">
        <v>4.55155E-4</v>
      </c>
      <c r="L1147">
        <v>2.5632430000000002E-3</v>
      </c>
      <c r="M1147">
        <v>31.434000000000001</v>
      </c>
      <c r="N1147">
        <v>68.971999999999994</v>
      </c>
      <c r="O1147">
        <v>8.7383000000000006</v>
      </c>
      <c r="P1147">
        <v>2.3955499999999999E-4</v>
      </c>
      <c r="Q1147">
        <v>6.7075999999999995E-4</v>
      </c>
      <c r="R1147" s="2">
        <v>7.1899999999999999E-5</v>
      </c>
      <c r="S1147" s="2">
        <v>0</v>
      </c>
      <c r="T1147" s="2">
        <v>7.1899999999999999E-5</v>
      </c>
      <c r="U1147">
        <v>41744</v>
      </c>
    </row>
    <row r="1148" spans="1:21" x14ac:dyDescent="0.2">
      <c r="A1148">
        <v>3283</v>
      </c>
      <c r="B1148">
        <v>2</v>
      </c>
      <c r="C1148">
        <v>29</v>
      </c>
      <c r="D1148">
        <v>8</v>
      </c>
      <c r="E1148">
        <v>300</v>
      </c>
      <c r="F1148">
        <v>92.840999999999994</v>
      </c>
      <c r="G1148" s="2">
        <v>2.5177340000000002E-3</v>
      </c>
      <c r="H1148" s="2">
        <v>4.5975999999999998E-4</v>
      </c>
      <c r="I1148" s="2">
        <v>3.2799999999999998E-5</v>
      </c>
      <c r="J1148" s="2">
        <v>1.0900000000000001E-5</v>
      </c>
      <c r="K1148" s="2">
        <v>1.7514700000000001E-4</v>
      </c>
      <c r="L1148">
        <v>3.0650669999999999E-3</v>
      </c>
      <c r="M1148">
        <v>37.949800000000003</v>
      </c>
      <c r="N1148">
        <v>65.257099999999994</v>
      </c>
      <c r="O1148">
        <v>5.7214</v>
      </c>
      <c r="P1148">
        <v>2.2987999999999999E-4</v>
      </c>
      <c r="Q1148">
        <v>1.3027E-3</v>
      </c>
      <c r="R1148" s="2">
        <v>6.5699999999999998E-5</v>
      </c>
      <c r="S1148" s="2">
        <v>1.7514700000000001E-4</v>
      </c>
      <c r="T1148" s="2">
        <v>5.8016999999999997E-4</v>
      </c>
      <c r="U1148">
        <v>91352</v>
      </c>
    </row>
    <row r="1149" spans="1:21" x14ac:dyDescent="0.2">
      <c r="A1149">
        <v>3285</v>
      </c>
      <c r="B1149">
        <v>4</v>
      </c>
      <c r="C1149">
        <v>18</v>
      </c>
      <c r="D1149">
        <v>36</v>
      </c>
      <c r="E1149">
        <v>600</v>
      </c>
      <c r="F1149">
        <v>38.027999999999999</v>
      </c>
      <c r="G1149" s="2">
        <v>3.2969100000000001E-4</v>
      </c>
      <c r="H1149" s="2">
        <v>1.4129600000000001E-4</v>
      </c>
      <c r="I1149" s="2">
        <v>4.71E-5</v>
      </c>
      <c r="J1149" s="2">
        <v>0</v>
      </c>
      <c r="K1149" s="2">
        <v>0</v>
      </c>
      <c r="L1149">
        <v>2.0252450000000002E-3</v>
      </c>
      <c r="M1149">
        <v>77.4375</v>
      </c>
      <c r="N1149">
        <v>85.054299999999998</v>
      </c>
      <c r="O1149">
        <v>3.5038999999999998</v>
      </c>
      <c r="P1149">
        <v>2.6689299999999998E-4</v>
      </c>
      <c r="Q1149">
        <v>3.6109E-4</v>
      </c>
      <c r="R1149" s="2">
        <v>7.8499999999999997E-5</v>
      </c>
      <c r="S1149" s="2">
        <v>0</v>
      </c>
      <c r="T1149" s="2">
        <v>0</v>
      </c>
      <c r="U1149">
        <v>63696</v>
      </c>
    </row>
    <row r="1150" spans="1:21" x14ac:dyDescent="0.2">
      <c r="A1150">
        <v>3287</v>
      </c>
      <c r="B1150">
        <v>1</v>
      </c>
      <c r="C1150">
        <v>21</v>
      </c>
      <c r="D1150">
        <v>16</v>
      </c>
      <c r="E1150">
        <v>100</v>
      </c>
      <c r="F1150">
        <v>94.901700000000005</v>
      </c>
      <c r="G1150" s="2">
        <v>3.3131760000000001E-3</v>
      </c>
      <c r="H1150" s="2">
        <v>9.6500000000000001E-5</v>
      </c>
      <c r="I1150" s="2">
        <v>6.4300000000000004E-5</v>
      </c>
      <c r="J1150" s="2">
        <v>0</v>
      </c>
      <c r="K1150" s="2">
        <v>8.6850199999999995E-4</v>
      </c>
      <c r="L1150">
        <v>2.0265050000000001E-3</v>
      </c>
      <c r="M1150">
        <v>118</v>
      </c>
      <c r="N1150">
        <v>110.09520000000001</v>
      </c>
      <c r="O1150">
        <v>7.3810000000000002</v>
      </c>
      <c r="P1150">
        <v>3.8600100000000002E-4</v>
      </c>
      <c r="Q1150">
        <v>1.6082999999999999E-4</v>
      </c>
      <c r="R1150" s="2">
        <v>9.6500000000000001E-5</v>
      </c>
      <c r="S1150" s="2">
        <v>0</v>
      </c>
      <c r="T1150" s="2">
        <v>0</v>
      </c>
      <c r="U1150">
        <v>31088</v>
      </c>
    </row>
    <row r="1151" spans="1:21" x14ac:dyDescent="0.2">
      <c r="A1151">
        <v>3289</v>
      </c>
      <c r="B1151">
        <v>4</v>
      </c>
      <c r="C1151">
        <v>16</v>
      </c>
      <c r="D1151">
        <v>28</v>
      </c>
      <c r="E1151">
        <v>500</v>
      </c>
      <c r="F1151">
        <v>102.8232</v>
      </c>
      <c r="G1151" s="2">
        <v>3.8156919999999999E-3</v>
      </c>
      <c r="H1151" s="2">
        <v>3.5063100000000001E-4</v>
      </c>
      <c r="I1151" s="2">
        <v>1.23752E-4</v>
      </c>
      <c r="J1151" s="2">
        <v>0</v>
      </c>
      <c r="K1151" s="2">
        <v>7.2188799999999996E-4</v>
      </c>
      <c r="L1151">
        <v>2.928801E-3</v>
      </c>
      <c r="M1151">
        <v>32.312100000000001</v>
      </c>
      <c r="N1151">
        <v>62.506999999999998</v>
      </c>
      <c r="O1151">
        <v>5.3380000000000001</v>
      </c>
      <c r="P1151">
        <v>3.5063100000000001E-4</v>
      </c>
      <c r="Q1151">
        <v>2.3719000000000001E-3</v>
      </c>
      <c r="R1151" s="2">
        <v>1.23752E-4</v>
      </c>
      <c r="S1151" s="2">
        <v>0</v>
      </c>
      <c r="T1151" s="2">
        <v>2.475E-4</v>
      </c>
      <c r="U1151">
        <v>48484</v>
      </c>
    </row>
    <row r="1152" spans="1:21" x14ac:dyDescent="0.2">
      <c r="A1152">
        <v>3295</v>
      </c>
      <c r="B1152">
        <v>4</v>
      </c>
      <c r="C1152">
        <v>23</v>
      </c>
      <c r="D1152">
        <v>28</v>
      </c>
      <c r="E1152">
        <v>730</v>
      </c>
      <c r="F1152">
        <v>104.004</v>
      </c>
      <c r="G1152" s="2">
        <v>1.071895E-3</v>
      </c>
      <c r="H1152" s="2">
        <v>2.9515900000000002E-4</v>
      </c>
      <c r="I1152" s="2">
        <v>6.2100000000000005E-5</v>
      </c>
      <c r="J1152" s="2">
        <v>4.6600000000000001E-5</v>
      </c>
      <c r="K1152" s="2">
        <v>7.9226999999999998E-4</v>
      </c>
      <c r="L1152">
        <v>2.5787610000000002E-3</v>
      </c>
      <c r="M1152">
        <v>42.206099999999999</v>
      </c>
      <c r="N1152">
        <v>62.337299999999999</v>
      </c>
      <c r="O1152">
        <v>7.4217000000000004</v>
      </c>
      <c r="P1152">
        <v>2.4855500000000002E-4</v>
      </c>
      <c r="Q1152">
        <v>1.134E-3</v>
      </c>
      <c r="R1152" s="2">
        <v>1.08743E-4</v>
      </c>
      <c r="S1152" s="2">
        <v>1.5534699999999999E-4</v>
      </c>
      <c r="T1152" s="2">
        <v>2.1749000000000001E-4</v>
      </c>
      <c r="U1152">
        <v>64372</v>
      </c>
    </row>
    <row r="1153" spans="1:21" x14ac:dyDescent="0.2">
      <c r="A1153">
        <v>3300</v>
      </c>
      <c r="B1153">
        <v>4</v>
      </c>
      <c r="C1153">
        <v>24</v>
      </c>
      <c r="D1153">
        <v>28</v>
      </c>
      <c r="E1153">
        <v>600</v>
      </c>
      <c r="F1153">
        <v>103.80719999999999</v>
      </c>
      <c r="G1153" s="2">
        <v>2.3686380000000002E-3</v>
      </c>
      <c r="H1153" s="2">
        <v>3.77609E-4</v>
      </c>
      <c r="I1153" s="2">
        <v>1.1399999999999999E-5</v>
      </c>
      <c r="J1153" s="2">
        <v>2.1741100000000001E-4</v>
      </c>
      <c r="K1153" s="2">
        <v>1.212926E-3</v>
      </c>
      <c r="L1153">
        <v>2.288539E-3</v>
      </c>
      <c r="M1153">
        <v>32.381900000000002</v>
      </c>
      <c r="N1153">
        <v>71.44</v>
      </c>
      <c r="O1153">
        <v>7.76</v>
      </c>
      <c r="P1153">
        <v>2.8606699999999998E-4</v>
      </c>
      <c r="Q1153">
        <v>1.8879999999999999E-3</v>
      </c>
      <c r="R1153" s="2">
        <v>8.0099999999999995E-5</v>
      </c>
      <c r="S1153" s="2">
        <v>0</v>
      </c>
      <c r="T1153" s="2">
        <v>0</v>
      </c>
      <c r="U1153">
        <v>87392</v>
      </c>
    </row>
    <row r="1154" spans="1:21" x14ac:dyDescent="0.2">
      <c r="A1154">
        <v>3302</v>
      </c>
      <c r="B1154">
        <v>1</v>
      </c>
      <c r="C1154">
        <v>23</v>
      </c>
      <c r="D1154">
        <v>8</v>
      </c>
      <c r="E1154">
        <v>60</v>
      </c>
      <c r="F1154">
        <v>51.520800000000001</v>
      </c>
      <c r="G1154" s="2">
        <v>9.11969E-4</v>
      </c>
      <c r="H1154" s="2">
        <v>1.5486300000000001E-4</v>
      </c>
      <c r="I1154" s="2">
        <v>8.6000000000000003E-5</v>
      </c>
      <c r="J1154" s="2">
        <v>0</v>
      </c>
      <c r="K1154" s="2">
        <v>6.8800000000000005E-5</v>
      </c>
      <c r="L1154">
        <v>2.2024919999999999E-3</v>
      </c>
      <c r="M1154">
        <v>52.787399999999998</v>
      </c>
      <c r="N1154">
        <v>101.3438</v>
      </c>
      <c r="O1154">
        <v>4.1016000000000004</v>
      </c>
      <c r="P1154">
        <v>3.6134600000000002E-4</v>
      </c>
      <c r="Q1154">
        <v>2.2368999999999999E-4</v>
      </c>
      <c r="R1154" s="2">
        <v>8.6000000000000003E-5</v>
      </c>
      <c r="S1154" s="2">
        <v>0</v>
      </c>
      <c r="T1154" s="2">
        <v>0</v>
      </c>
      <c r="U1154">
        <v>58116</v>
      </c>
    </row>
    <row r="1155" spans="1:21" x14ac:dyDescent="0.2">
      <c r="A1155">
        <v>3305</v>
      </c>
      <c r="B1155">
        <v>4</v>
      </c>
      <c r="C1155">
        <v>16</v>
      </c>
      <c r="D1155">
        <v>4</v>
      </c>
      <c r="E1155">
        <v>120</v>
      </c>
      <c r="F1155">
        <v>111.6846</v>
      </c>
      <c r="G1155" s="2">
        <v>3.6425939999999999E-3</v>
      </c>
      <c r="H1155" s="2">
        <v>3.0235E-4</v>
      </c>
      <c r="I1155" s="2">
        <v>1.4397600000000001E-4</v>
      </c>
      <c r="J1155" s="2">
        <v>8.6399999999999999E-5</v>
      </c>
      <c r="K1155" s="2">
        <v>3.4554300000000002E-4</v>
      </c>
      <c r="L1155">
        <v>2.8363279999999999E-3</v>
      </c>
      <c r="M1155">
        <v>20.2653</v>
      </c>
      <c r="N1155">
        <v>75.451800000000006</v>
      </c>
      <c r="O1155">
        <v>6.3095999999999997</v>
      </c>
      <c r="P1155">
        <v>3.8873500000000002E-4</v>
      </c>
      <c r="Q1155">
        <v>2.2171999999999999E-3</v>
      </c>
      <c r="R1155" s="2">
        <v>8.6399999999999999E-5</v>
      </c>
      <c r="S1155" s="2">
        <v>0</v>
      </c>
      <c r="T1155" s="2">
        <v>0</v>
      </c>
      <c r="U1155">
        <v>69456</v>
      </c>
    </row>
    <row r="1156" spans="1:21" x14ac:dyDescent="0.2">
      <c r="A1156">
        <v>3306</v>
      </c>
      <c r="B1156">
        <v>5</v>
      </c>
      <c r="C1156">
        <v>22</v>
      </c>
      <c r="D1156">
        <v>24</v>
      </c>
      <c r="E1156">
        <v>1000</v>
      </c>
      <c r="F1156">
        <v>191.53800000000001</v>
      </c>
      <c r="G1156" s="2">
        <v>6.4294199999999999E-3</v>
      </c>
      <c r="H1156" s="2">
        <v>9.4189000000000002E-4</v>
      </c>
      <c r="I1156" s="2">
        <v>8.1899999999999999E-5</v>
      </c>
      <c r="J1156" s="2">
        <v>2.05E-5</v>
      </c>
      <c r="K1156" s="2">
        <v>6.1400000000000002E-5</v>
      </c>
      <c r="L1156">
        <v>4.1463610000000003E-3</v>
      </c>
      <c r="M1156">
        <v>30.069299999999998</v>
      </c>
      <c r="N1156">
        <v>46.103700000000003</v>
      </c>
      <c r="O1156">
        <v>7.1531000000000002</v>
      </c>
      <c r="P1156">
        <v>3.99279E-4</v>
      </c>
      <c r="Q1156">
        <v>1.5766E-3</v>
      </c>
      <c r="R1156" s="2">
        <v>7.1699999999999995E-5</v>
      </c>
      <c r="S1156" s="2">
        <v>0</v>
      </c>
      <c r="T1156" s="2">
        <v>5.1199999999999998E-5</v>
      </c>
      <c r="U1156">
        <v>97676</v>
      </c>
    </row>
    <row r="1157" spans="1:21" x14ac:dyDescent="0.2">
      <c r="A1157">
        <v>3307</v>
      </c>
      <c r="B1157">
        <v>5</v>
      </c>
      <c r="C1157">
        <v>16</v>
      </c>
      <c r="D1157">
        <v>4</v>
      </c>
      <c r="E1157">
        <v>275</v>
      </c>
      <c r="F1157">
        <v>76.2102</v>
      </c>
      <c r="G1157" s="2">
        <v>1.9186489999999999E-3</v>
      </c>
      <c r="H1157" s="2">
        <v>5.0098099999999995E-4</v>
      </c>
      <c r="I1157" s="2">
        <v>0</v>
      </c>
      <c r="J1157" s="2">
        <v>1.3856900000000001E-4</v>
      </c>
      <c r="K1157" s="2">
        <v>1.001961E-3</v>
      </c>
      <c r="L1157">
        <v>3.44291E-3</v>
      </c>
      <c r="M1157">
        <v>34.062100000000001</v>
      </c>
      <c r="N1157">
        <v>63.603700000000003</v>
      </c>
      <c r="O1157">
        <v>3.6594000000000002</v>
      </c>
      <c r="P1157">
        <v>2.4516099999999998E-4</v>
      </c>
      <c r="Q1157">
        <v>5.8624999999999997E-4</v>
      </c>
      <c r="R1157" s="2">
        <v>8.53E-5</v>
      </c>
      <c r="S1157" s="2">
        <v>0</v>
      </c>
      <c r="T1157" s="2">
        <v>2.4516000000000002E-4</v>
      </c>
      <c r="U1157">
        <v>93816</v>
      </c>
    </row>
    <row r="1158" spans="1:21" x14ac:dyDescent="0.2">
      <c r="A1158">
        <v>3309</v>
      </c>
      <c r="B1158">
        <v>4</v>
      </c>
      <c r="C1158">
        <v>19</v>
      </c>
      <c r="D1158">
        <v>24</v>
      </c>
      <c r="E1158">
        <v>800</v>
      </c>
      <c r="F1158">
        <v>119.1048</v>
      </c>
      <c r="G1158" s="2">
        <v>6.369993E-3</v>
      </c>
      <c r="H1158" s="2">
        <v>4.54294E-4</v>
      </c>
      <c r="I1158" s="2">
        <v>2.9600000000000001E-5</v>
      </c>
      <c r="J1158" s="2">
        <v>2.9600000000000001E-5</v>
      </c>
      <c r="K1158" s="2">
        <v>6.9099999999999999E-5</v>
      </c>
      <c r="L1158">
        <v>4.157778E-3</v>
      </c>
      <c r="M1158">
        <v>39.247599999999998</v>
      </c>
      <c r="N1158">
        <v>58.337299999999999</v>
      </c>
      <c r="O1158">
        <v>3.8005</v>
      </c>
      <c r="P1158">
        <v>2.4689900000000002E-4</v>
      </c>
      <c r="Q1158">
        <v>1.2444000000000001E-3</v>
      </c>
      <c r="R1158" s="2">
        <v>5.9299999999999998E-5</v>
      </c>
      <c r="S1158" s="2">
        <v>0</v>
      </c>
      <c r="T1158" s="2">
        <v>0</v>
      </c>
      <c r="U1158">
        <v>101256</v>
      </c>
    </row>
    <row r="1159" spans="1:21" x14ac:dyDescent="0.2">
      <c r="A1159">
        <v>3310</v>
      </c>
      <c r="B1159">
        <v>3</v>
      </c>
      <c r="C1159">
        <v>19</v>
      </c>
      <c r="D1159">
        <v>20</v>
      </c>
      <c r="E1159">
        <v>900</v>
      </c>
      <c r="F1159">
        <v>59.686799999999998</v>
      </c>
      <c r="G1159" s="2">
        <v>1.412232E-3</v>
      </c>
      <c r="H1159" s="2">
        <v>1.7506999999999999E-4</v>
      </c>
      <c r="I1159" s="2">
        <v>5.8400000000000003E-5</v>
      </c>
      <c r="J1159" s="2">
        <v>1.17E-5</v>
      </c>
      <c r="K1159" s="2">
        <v>1.5172699999999999E-4</v>
      </c>
      <c r="L1159">
        <v>3.7931839999999998E-3</v>
      </c>
      <c r="M1159">
        <v>56.5062</v>
      </c>
      <c r="N1159">
        <v>73.895399999999995</v>
      </c>
      <c r="O1159">
        <v>2.5661999999999998</v>
      </c>
      <c r="P1159">
        <v>3.1512599999999999E-4</v>
      </c>
      <c r="Q1159">
        <v>4.0850000000000001E-4</v>
      </c>
      <c r="R1159" s="2">
        <v>8.1699999999999994E-5</v>
      </c>
      <c r="S1159" s="2">
        <v>0</v>
      </c>
      <c r="T1159" s="2">
        <v>0</v>
      </c>
      <c r="U1159">
        <v>85680</v>
      </c>
    </row>
    <row r="1160" spans="1:21" x14ac:dyDescent="0.2">
      <c r="A1160">
        <v>3311</v>
      </c>
      <c r="B1160">
        <v>3</v>
      </c>
      <c r="C1160">
        <v>24</v>
      </c>
      <c r="D1160">
        <v>4</v>
      </c>
      <c r="E1160">
        <v>400</v>
      </c>
      <c r="F1160">
        <v>64.103999999999999</v>
      </c>
      <c r="G1160" s="2">
        <v>1.599409E-3</v>
      </c>
      <c r="H1160" s="2">
        <v>2.6144200000000002E-4</v>
      </c>
      <c r="I1160" s="2">
        <v>0</v>
      </c>
      <c r="J1160" s="2">
        <v>7.6899999999999999E-5</v>
      </c>
      <c r="K1160" s="2">
        <v>5.2288400000000004E-4</v>
      </c>
      <c r="L1160">
        <v>1.768578E-3</v>
      </c>
      <c r="M1160">
        <v>34.596499999999999</v>
      </c>
      <c r="N1160">
        <v>89.356499999999997</v>
      </c>
      <c r="O1160">
        <v>6.1303999999999998</v>
      </c>
      <c r="P1160">
        <v>2.922E-4</v>
      </c>
      <c r="Q1160">
        <v>1.0919E-3</v>
      </c>
      <c r="R1160" s="2">
        <v>9.2299999999999994E-5</v>
      </c>
      <c r="S1160" s="2">
        <v>0</v>
      </c>
      <c r="T1160" s="2">
        <v>1.5400000000000002E-5</v>
      </c>
      <c r="U1160">
        <v>65024</v>
      </c>
    </row>
    <row r="1161" spans="1:21" x14ac:dyDescent="0.2">
      <c r="A1161">
        <v>3313</v>
      </c>
      <c r="B1161">
        <v>6</v>
      </c>
      <c r="C1161">
        <v>22</v>
      </c>
      <c r="D1161">
        <v>20</v>
      </c>
      <c r="E1161">
        <v>700</v>
      </c>
      <c r="F1161">
        <v>106.35420000000001</v>
      </c>
      <c r="G1161" s="2">
        <v>2.940799E-3</v>
      </c>
      <c r="H1161" s="2">
        <v>4.4914E-4</v>
      </c>
      <c r="I1161" s="2">
        <v>7.4900000000000005E-5</v>
      </c>
      <c r="J1161" s="2">
        <v>1.28326E-4</v>
      </c>
      <c r="K1161" s="2">
        <v>1.71101E-4</v>
      </c>
      <c r="L1161">
        <v>4.3737699999999999E-3</v>
      </c>
      <c r="M1161">
        <v>27.745100000000001</v>
      </c>
      <c r="N1161">
        <v>47.4328</v>
      </c>
      <c r="O1161">
        <v>4.0781999999999998</v>
      </c>
      <c r="P1161">
        <v>2.13876E-4</v>
      </c>
      <c r="Q1161">
        <v>8.8758999999999995E-4</v>
      </c>
      <c r="R1161" s="2">
        <v>8.5599999999999994E-5</v>
      </c>
      <c r="S1161" s="2">
        <v>4.59834E-4</v>
      </c>
      <c r="T1161" s="2">
        <v>3.7428E-4</v>
      </c>
      <c r="U1161">
        <v>93512</v>
      </c>
    </row>
    <row r="1162" spans="1:21" x14ac:dyDescent="0.2">
      <c r="A1162">
        <v>3317</v>
      </c>
      <c r="B1162">
        <v>6</v>
      </c>
      <c r="C1162">
        <v>22</v>
      </c>
      <c r="D1162">
        <v>16</v>
      </c>
      <c r="E1162">
        <v>800</v>
      </c>
      <c r="F1162">
        <v>150.12</v>
      </c>
      <c r="G1162" s="2">
        <v>4.9805209999999999E-3</v>
      </c>
      <c r="H1162" s="2">
        <v>3.2096700000000002E-4</v>
      </c>
      <c r="I1162" s="2">
        <v>5.5300000000000002E-5</v>
      </c>
      <c r="J1162" s="2">
        <v>1.11E-5</v>
      </c>
      <c r="K1162" s="2">
        <v>4.53781E-4</v>
      </c>
      <c r="L1162">
        <v>4.5267399999999996E-3</v>
      </c>
      <c r="M1162">
        <v>27.460799999999999</v>
      </c>
      <c r="N1162">
        <v>48.713900000000002</v>
      </c>
      <c r="O1162">
        <v>4.9633000000000003</v>
      </c>
      <c r="P1162">
        <v>3.2096700000000002E-4</v>
      </c>
      <c r="Q1162">
        <v>1.2838999999999999E-3</v>
      </c>
      <c r="R1162" s="2">
        <v>6.6400000000000001E-5</v>
      </c>
      <c r="S1162" s="2">
        <v>0</v>
      </c>
      <c r="T1162" s="2">
        <v>0</v>
      </c>
      <c r="U1162">
        <v>90352</v>
      </c>
    </row>
    <row r="1163" spans="1:21" x14ac:dyDescent="0.2">
      <c r="A1163">
        <v>3321</v>
      </c>
      <c r="B1163">
        <v>3</v>
      </c>
      <c r="C1163">
        <v>20</v>
      </c>
      <c r="D1163">
        <v>16</v>
      </c>
      <c r="E1163">
        <v>200</v>
      </c>
      <c r="F1163">
        <v>65.637600000000006</v>
      </c>
      <c r="G1163" s="2">
        <v>7.1108399999999996E-4</v>
      </c>
      <c r="H1163" s="2">
        <v>1.7238400000000001E-4</v>
      </c>
      <c r="I1163" s="2">
        <v>6.4599999999999998E-5</v>
      </c>
      <c r="J1163" s="2">
        <v>5.3900000000000002E-5</v>
      </c>
      <c r="K1163" s="2">
        <v>1.4006199999999999E-4</v>
      </c>
      <c r="L1163">
        <v>3.393811E-3</v>
      </c>
      <c r="M1163">
        <v>49.006399999999999</v>
      </c>
      <c r="N1163">
        <v>77.676199999999994</v>
      </c>
      <c r="O1163">
        <v>3.4698000000000002</v>
      </c>
      <c r="P1163">
        <v>2.6935000000000001E-4</v>
      </c>
      <c r="Q1163">
        <v>5.2793000000000002E-4</v>
      </c>
      <c r="R1163" s="2">
        <v>6.4599999999999998E-5</v>
      </c>
      <c r="S1163" s="2">
        <v>0</v>
      </c>
      <c r="T1163" s="2">
        <v>0</v>
      </c>
      <c r="U1163">
        <v>92816</v>
      </c>
    </row>
    <row r="1164" spans="1:21" x14ac:dyDescent="0.2">
      <c r="A1164">
        <v>3323</v>
      </c>
      <c r="B1164">
        <v>4</v>
      </c>
      <c r="C1164">
        <v>21</v>
      </c>
      <c r="D1164">
        <v>8</v>
      </c>
      <c r="E1164">
        <v>250</v>
      </c>
      <c r="F1164">
        <v>62.085000000000001</v>
      </c>
      <c r="G1164" s="2">
        <v>7.6952300000000004E-4</v>
      </c>
      <c r="H1164" s="2">
        <v>5.27E-5</v>
      </c>
      <c r="I1164" s="2">
        <v>0</v>
      </c>
      <c r="J1164" s="2">
        <v>2.1100000000000001E-5</v>
      </c>
      <c r="K1164" s="2">
        <v>2.1100000000000001E-5</v>
      </c>
      <c r="L1164">
        <v>3.6578679999999999E-3</v>
      </c>
      <c r="M1164">
        <v>37.341000000000001</v>
      </c>
      <c r="N1164">
        <v>75.631100000000004</v>
      </c>
      <c r="O1164">
        <v>3.0979999999999999</v>
      </c>
      <c r="P1164">
        <v>2.7407700000000001E-4</v>
      </c>
      <c r="Q1164">
        <v>8.1169E-4</v>
      </c>
      <c r="R1164" s="2">
        <v>8.4300000000000003E-5</v>
      </c>
      <c r="S1164" s="2">
        <v>3.6894899999999998E-4</v>
      </c>
      <c r="T1164" s="2">
        <v>1.1595999999999999E-4</v>
      </c>
      <c r="U1164">
        <v>94864</v>
      </c>
    </row>
    <row r="1165" spans="1:21" x14ac:dyDescent="0.2">
      <c r="A1165">
        <v>3328</v>
      </c>
      <c r="B1165">
        <v>6</v>
      </c>
      <c r="C1165">
        <v>16</v>
      </c>
      <c r="D1165">
        <v>24</v>
      </c>
      <c r="E1165">
        <v>400</v>
      </c>
      <c r="F1165">
        <v>166.2996</v>
      </c>
      <c r="G1165" s="2">
        <v>5.4999360000000004E-3</v>
      </c>
      <c r="H1165" s="2">
        <v>4.7825500000000002E-4</v>
      </c>
      <c r="I1165" s="2">
        <v>7.9699999999999999E-5</v>
      </c>
      <c r="J1165" s="2">
        <v>8.2897600000000004E-4</v>
      </c>
      <c r="K1165" s="2">
        <v>1.099987E-3</v>
      </c>
      <c r="L1165">
        <v>4.7984949999999998E-3</v>
      </c>
      <c r="M1165">
        <v>28.853300000000001</v>
      </c>
      <c r="N1165">
        <v>40.2791</v>
      </c>
      <c r="O1165">
        <v>5.2126000000000001</v>
      </c>
      <c r="P1165">
        <v>5.2608099999999997E-4</v>
      </c>
      <c r="Q1165">
        <v>1.5942E-3</v>
      </c>
      <c r="R1165" s="2">
        <v>1.11593E-4</v>
      </c>
      <c r="S1165" s="2">
        <v>0</v>
      </c>
      <c r="T1165" s="2">
        <v>0</v>
      </c>
      <c r="U1165">
        <v>62728</v>
      </c>
    </row>
    <row r="1166" spans="1:21" x14ac:dyDescent="0.2">
      <c r="A1166">
        <v>3332</v>
      </c>
      <c r="B1166">
        <v>4</v>
      </c>
      <c r="C1166">
        <v>25</v>
      </c>
      <c r="D1166">
        <v>10</v>
      </c>
      <c r="E1166">
        <v>1200</v>
      </c>
      <c r="F1166">
        <v>108.70140000000001</v>
      </c>
      <c r="G1166" s="2">
        <v>7.3972600000000001E-3</v>
      </c>
      <c r="H1166" s="2">
        <v>4.414E-4</v>
      </c>
      <c r="I1166" s="2">
        <v>6.0900000000000003E-5</v>
      </c>
      <c r="J1166" s="2">
        <v>0</v>
      </c>
      <c r="K1166" s="2">
        <v>2.5875200000000001E-4</v>
      </c>
      <c r="L1166">
        <v>3.4855400000000001E-3</v>
      </c>
      <c r="M1166">
        <v>39.333300000000001</v>
      </c>
      <c r="N1166">
        <v>67.423599999999993</v>
      </c>
      <c r="O1166">
        <v>3.8166000000000002</v>
      </c>
      <c r="P1166">
        <v>3.0441399999999998E-4</v>
      </c>
      <c r="Q1166">
        <v>1.0046E-3</v>
      </c>
      <c r="R1166" s="2">
        <v>9.1299999999999997E-5</v>
      </c>
      <c r="S1166" s="2">
        <v>0</v>
      </c>
      <c r="T1166" s="2">
        <v>0</v>
      </c>
      <c r="U1166">
        <v>65700</v>
      </c>
    </row>
    <row r="1167" spans="1:21" x14ac:dyDescent="0.2">
      <c r="A1167">
        <v>3333</v>
      </c>
      <c r="B1167">
        <v>5</v>
      </c>
      <c r="C1167">
        <v>18</v>
      </c>
      <c r="D1167">
        <v>20</v>
      </c>
      <c r="E1167">
        <v>750</v>
      </c>
      <c r="F1167">
        <v>116.63939999999999</v>
      </c>
      <c r="G1167" s="2">
        <v>2.0373470000000001E-3</v>
      </c>
      <c r="H1167" s="2">
        <v>3.0269200000000002E-4</v>
      </c>
      <c r="I1167" s="2">
        <v>6.9900000000000005E-5</v>
      </c>
      <c r="J1167" s="2">
        <v>3.1433399999999999E-4</v>
      </c>
      <c r="K1167" s="2">
        <v>1.210767E-3</v>
      </c>
      <c r="L1167">
        <v>3.539164E-3</v>
      </c>
      <c r="M1167">
        <v>42.270600000000002</v>
      </c>
      <c r="N1167">
        <v>61.75</v>
      </c>
      <c r="O1167">
        <v>5.5328999999999997</v>
      </c>
      <c r="P1167">
        <v>3.9582799999999998E-4</v>
      </c>
      <c r="Q1167">
        <v>1.2573E-3</v>
      </c>
      <c r="R1167" s="2">
        <v>9.31E-5</v>
      </c>
      <c r="S1167" s="2">
        <v>2.3300000000000001E-5</v>
      </c>
      <c r="T1167" s="2">
        <v>0</v>
      </c>
      <c r="U1167">
        <v>85896</v>
      </c>
    </row>
    <row r="1168" spans="1:21" x14ac:dyDescent="0.2">
      <c r="A1168">
        <v>3339</v>
      </c>
      <c r="B1168">
        <v>1</v>
      </c>
      <c r="C1168">
        <v>23</v>
      </c>
      <c r="D1168">
        <v>2</v>
      </c>
      <c r="E1168">
        <v>200</v>
      </c>
      <c r="F1168">
        <v>44.826599999999999</v>
      </c>
      <c r="G1168" s="2">
        <v>1.16773E-4</v>
      </c>
      <c r="H1168" s="2">
        <v>9.3399999999999993E-5</v>
      </c>
      <c r="I1168" s="2">
        <v>3.4999999999999997E-5</v>
      </c>
      <c r="J1168" s="2">
        <v>2.34E-5</v>
      </c>
      <c r="K1168" s="2">
        <v>4.9044799999999999E-4</v>
      </c>
      <c r="L1168">
        <v>2.1369520000000001E-3</v>
      </c>
      <c r="M1168">
        <v>58.241799999999998</v>
      </c>
      <c r="N1168">
        <v>94.754099999999994</v>
      </c>
      <c r="O1168">
        <v>4.0437000000000003</v>
      </c>
      <c r="P1168">
        <v>2.45224E-4</v>
      </c>
      <c r="Q1168">
        <v>7.2398999999999999E-4</v>
      </c>
      <c r="R1168" s="2">
        <v>8.1699999999999994E-5</v>
      </c>
      <c r="S1168" s="2">
        <v>0</v>
      </c>
      <c r="T1168" s="2">
        <v>4.6699999999999997E-5</v>
      </c>
      <c r="U1168">
        <v>85636</v>
      </c>
    </row>
    <row r="1169" spans="1:21" x14ac:dyDescent="0.2">
      <c r="A1169">
        <v>3341</v>
      </c>
      <c r="B1169">
        <v>2</v>
      </c>
      <c r="C1169">
        <v>27</v>
      </c>
      <c r="D1169">
        <v>8</v>
      </c>
      <c r="E1169">
        <v>200</v>
      </c>
      <c r="F1169">
        <v>78.831000000000003</v>
      </c>
      <c r="G1169" s="2">
        <v>1.06E-5</v>
      </c>
      <c r="H1169" s="2">
        <v>7.3999999999999996E-5</v>
      </c>
      <c r="I1169" s="2">
        <v>2.1100000000000001E-5</v>
      </c>
      <c r="J1169" s="2">
        <v>0</v>
      </c>
      <c r="K1169" s="2">
        <v>7.3999999999999996E-5</v>
      </c>
      <c r="L1169">
        <v>2.9389379999999999E-3</v>
      </c>
      <c r="M1169">
        <v>48.592100000000002</v>
      </c>
      <c r="N1169">
        <v>82.071899999999999</v>
      </c>
      <c r="O1169">
        <v>5.1871</v>
      </c>
      <c r="P1169">
        <v>3.0657999999999998E-4</v>
      </c>
      <c r="Q1169">
        <v>8.5630999999999999E-4</v>
      </c>
      <c r="R1169" s="2">
        <v>7.3999999999999996E-5</v>
      </c>
      <c r="S1169" s="2">
        <v>0</v>
      </c>
      <c r="T1169" s="2">
        <v>0</v>
      </c>
      <c r="U1169">
        <v>94592</v>
      </c>
    </row>
    <row r="1170" spans="1:21" x14ac:dyDescent="0.2">
      <c r="A1170">
        <v>3344</v>
      </c>
      <c r="B1170">
        <v>1</v>
      </c>
      <c r="C1170">
        <v>20</v>
      </c>
      <c r="D1170">
        <v>20</v>
      </c>
      <c r="E1170">
        <v>300</v>
      </c>
      <c r="F1170">
        <v>60.069600000000001</v>
      </c>
      <c r="G1170" s="2">
        <v>9.2757099999999997E-4</v>
      </c>
      <c r="H1170" s="2">
        <v>3.1354499999999998E-4</v>
      </c>
      <c r="I1170" s="2">
        <v>0</v>
      </c>
      <c r="J1170" s="2">
        <v>2.6100000000000001E-5</v>
      </c>
      <c r="K1170" s="2">
        <v>2.7435200000000001E-4</v>
      </c>
      <c r="L1170">
        <v>2.7696489999999999E-3</v>
      </c>
      <c r="M1170">
        <v>51.810400000000001</v>
      </c>
      <c r="N1170">
        <v>76.169799999999995</v>
      </c>
      <c r="O1170">
        <v>3.9716999999999998</v>
      </c>
      <c r="P1170">
        <v>3.0048100000000001E-4</v>
      </c>
      <c r="Q1170">
        <v>4.5724999999999997E-4</v>
      </c>
      <c r="R1170" s="2">
        <v>9.1500000000000001E-5</v>
      </c>
      <c r="S1170" s="2">
        <v>1.4370799999999999E-4</v>
      </c>
      <c r="T1170" s="2">
        <v>1.6983999999999999E-4</v>
      </c>
      <c r="U1170">
        <v>76544</v>
      </c>
    </row>
    <row r="1171" spans="1:21" x14ac:dyDescent="0.2">
      <c r="A1171">
        <v>3345</v>
      </c>
      <c r="B1171">
        <v>3</v>
      </c>
      <c r="C1171">
        <v>20</v>
      </c>
      <c r="D1171">
        <v>4</v>
      </c>
      <c r="E1171">
        <v>500</v>
      </c>
      <c r="F1171">
        <v>62.079599999999999</v>
      </c>
      <c r="G1171" s="2">
        <v>1.917775E-3</v>
      </c>
      <c r="H1171" s="2">
        <v>2.9965200000000002E-4</v>
      </c>
      <c r="I1171" s="2">
        <v>3.0000000000000001E-5</v>
      </c>
      <c r="J1171" s="2">
        <v>0</v>
      </c>
      <c r="K1171" s="2">
        <v>8.9900000000000003E-5</v>
      </c>
      <c r="L1171">
        <v>1.7979140000000001E-3</v>
      </c>
      <c r="M1171">
        <v>70.847499999999997</v>
      </c>
      <c r="N1171">
        <v>85.866699999999994</v>
      </c>
      <c r="O1171">
        <v>5.75</v>
      </c>
      <c r="P1171">
        <v>4.7944399999999999E-4</v>
      </c>
      <c r="Q1171">
        <v>8.3903000000000005E-4</v>
      </c>
      <c r="R1171" s="2">
        <v>8.9900000000000003E-5</v>
      </c>
      <c r="S1171" s="2">
        <v>0</v>
      </c>
      <c r="T1171" s="2">
        <v>0</v>
      </c>
      <c r="U1171">
        <v>33372</v>
      </c>
    </row>
    <row r="1172" spans="1:21" x14ac:dyDescent="0.2">
      <c r="A1172">
        <v>3348</v>
      </c>
      <c r="B1172">
        <v>4</v>
      </c>
      <c r="C1172">
        <v>18</v>
      </c>
      <c r="D1172">
        <v>10</v>
      </c>
      <c r="E1172">
        <v>360</v>
      </c>
      <c r="F1172">
        <v>89.691599999999994</v>
      </c>
      <c r="G1172" s="2">
        <v>3.1095760000000002E-3</v>
      </c>
      <c r="H1172" s="2">
        <v>6.0875299999999996E-4</v>
      </c>
      <c r="I1172" s="2">
        <v>3.29E-5</v>
      </c>
      <c r="J1172" s="2">
        <v>0</v>
      </c>
      <c r="K1172" s="2">
        <v>4.9358300000000002E-4</v>
      </c>
      <c r="L1172">
        <v>3.6031589999999999E-3</v>
      </c>
      <c r="M1172">
        <v>31.321100000000001</v>
      </c>
      <c r="N1172">
        <v>59.926900000000003</v>
      </c>
      <c r="O1172">
        <v>4.3242000000000003</v>
      </c>
      <c r="P1172">
        <v>3.12603E-4</v>
      </c>
      <c r="Q1172">
        <v>1.2669000000000001E-3</v>
      </c>
      <c r="R1172" s="2">
        <v>9.87E-5</v>
      </c>
      <c r="S1172" s="2">
        <v>1.4807500000000001E-4</v>
      </c>
      <c r="T1172" s="2">
        <v>8.2264000000000002E-4</v>
      </c>
      <c r="U1172">
        <v>60780</v>
      </c>
    </row>
    <row r="1173" spans="1:21" x14ac:dyDescent="0.2">
      <c r="A1173">
        <v>3350</v>
      </c>
      <c r="B1173">
        <v>4</v>
      </c>
      <c r="C1173">
        <v>21</v>
      </c>
      <c r="D1173">
        <v>16</v>
      </c>
      <c r="E1173">
        <v>800</v>
      </c>
      <c r="F1173">
        <v>101.9682</v>
      </c>
      <c r="G1173" s="2">
        <v>1.436314E-3</v>
      </c>
      <c r="H1173" s="2">
        <v>2.7100300000000002E-4</v>
      </c>
      <c r="I1173" s="2">
        <v>1.36E-5</v>
      </c>
      <c r="J1173" s="2">
        <v>0</v>
      </c>
      <c r="K1173" s="2">
        <v>8.81E-5</v>
      </c>
      <c r="L1173">
        <v>3.3401080000000001E-3</v>
      </c>
      <c r="M1173">
        <v>51.341500000000003</v>
      </c>
      <c r="N1173">
        <v>58.912799999999997</v>
      </c>
      <c r="O1173">
        <v>5.4036999999999997</v>
      </c>
      <c r="P1173">
        <v>1.5582700000000001E-4</v>
      </c>
      <c r="Q1173">
        <v>1.4024E-3</v>
      </c>
      <c r="R1173" s="2">
        <v>6.0999999999999999E-5</v>
      </c>
      <c r="S1173" s="2">
        <v>4.2682899999999999E-4</v>
      </c>
      <c r="T1173" s="2">
        <v>1.0095E-3</v>
      </c>
      <c r="U1173">
        <v>147600</v>
      </c>
    </row>
    <row r="1174" spans="1:21" x14ac:dyDescent="0.2">
      <c r="A1174">
        <v>3352</v>
      </c>
      <c r="B1174">
        <v>2</v>
      </c>
      <c r="C1174">
        <v>30</v>
      </c>
      <c r="D1174">
        <v>6</v>
      </c>
      <c r="E1174">
        <v>500</v>
      </c>
      <c r="F1174">
        <v>69.985200000000006</v>
      </c>
      <c r="G1174" s="2">
        <v>1.0041329999999999E-3</v>
      </c>
      <c r="H1174" s="2">
        <v>6.6400000000000001E-5</v>
      </c>
      <c r="I1174" s="2">
        <v>1.66E-5</v>
      </c>
      <c r="J1174" s="2">
        <v>5.3900000000000002E-5</v>
      </c>
      <c r="K1174" s="2">
        <v>5.5600699999999996E-4</v>
      </c>
      <c r="L1174">
        <v>2.6431100000000002E-3</v>
      </c>
      <c r="M1174">
        <v>82.371099999999998</v>
      </c>
      <c r="N1174">
        <v>75.930899999999994</v>
      </c>
      <c r="O1174">
        <v>4.5856000000000003</v>
      </c>
      <c r="P1174">
        <v>1.2032999999999999E-4</v>
      </c>
      <c r="Q1174">
        <v>2.9460000000000001E-4</v>
      </c>
      <c r="R1174" s="2">
        <v>3.3200000000000001E-5</v>
      </c>
      <c r="S1174" s="2">
        <v>0</v>
      </c>
      <c r="T1174" s="2">
        <v>5.8100000000000003E-5</v>
      </c>
      <c r="U1174">
        <v>241004</v>
      </c>
    </row>
    <row r="1175" spans="1:21" x14ac:dyDescent="0.2">
      <c r="A1175">
        <v>3355</v>
      </c>
      <c r="B1175">
        <v>3</v>
      </c>
      <c r="C1175">
        <v>22</v>
      </c>
      <c r="D1175">
        <v>20</v>
      </c>
      <c r="E1175">
        <v>700</v>
      </c>
      <c r="F1175">
        <v>55.029000000000003</v>
      </c>
      <c r="G1175" s="2">
        <v>2.0121219999999999E-3</v>
      </c>
      <c r="H1175" s="2">
        <v>2.3624099999999999E-4</v>
      </c>
      <c r="I1175" s="2">
        <v>1.63E-5</v>
      </c>
      <c r="J1175" s="2">
        <v>1.63E-5</v>
      </c>
      <c r="K1175" s="2">
        <v>1.6292499999999999E-4</v>
      </c>
      <c r="L1175">
        <v>3.3155200000000002E-3</v>
      </c>
      <c r="M1175">
        <v>72.857100000000003</v>
      </c>
      <c r="N1175">
        <v>80.422600000000003</v>
      </c>
      <c r="O1175">
        <v>2.5430000000000001</v>
      </c>
      <c r="P1175">
        <v>1.87364E-4</v>
      </c>
      <c r="Q1175">
        <v>7.4945000000000003E-4</v>
      </c>
      <c r="R1175" s="2">
        <v>6.5199999999999999E-5</v>
      </c>
      <c r="S1175" s="2">
        <v>0</v>
      </c>
      <c r="T1175" s="2">
        <v>1.63E-5</v>
      </c>
      <c r="U1175">
        <v>122756</v>
      </c>
    </row>
    <row r="1176" spans="1:21" x14ac:dyDescent="0.2">
      <c r="A1176">
        <v>3356</v>
      </c>
      <c r="B1176">
        <v>3</v>
      </c>
      <c r="C1176">
        <v>20</v>
      </c>
      <c r="D1176">
        <v>6</v>
      </c>
      <c r="E1176">
        <v>50</v>
      </c>
      <c r="F1176">
        <v>139.57499999999999</v>
      </c>
      <c r="G1176" s="2">
        <v>3.5145390000000001E-3</v>
      </c>
      <c r="H1176" s="2">
        <v>6.7003799999999997E-4</v>
      </c>
      <c r="I1176" s="2">
        <v>1.0113800000000001E-4</v>
      </c>
      <c r="J1176" s="2">
        <v>1.26422E-4</v>
      </c>
      <c r="K1176" s="2">
        <v>1.8963300000000001E-4</v>
      </c>
      <c r="L1176">
        <v>4.8546140000000002E-3</v>
      </c>
      <c r="M1176">
        <v>24.250699999999998</v>
      </c>
      <c r="N1176">
        <v>48.614600000000003</v>
      </c>
      <c r="O1176">
        <v>4.7108999999999996</v>
      </c>
      <c r="P1176">
        <v>3.2869799999999999E-4</v>
      </c>
      <c r="Q1176">
        <v>1.8205000000000001E-3</v>
      </c>
      <c r="R1176" s="2">
        <v>1.0113800000000001E-4</v>
      </c>
      <c r="S1176" s="2">
        <v>0</v>
      </c>
      <c r="T1176" s="2">
        <v>2.5299999999999998E-5</v>
      </c>
      <c r="U1176">
        <v>79100</v>
      </c>
    </row>
    <row r="1177" spans="1:21" x14ac:dyDescent="0.2">
      <c r="A1177">
        <v>3360</v>
      </c>
      <c r="B1177">
        <v>2</v>
      </c>
      <c r="C1177">
        <v>41</v>
      </c>
      <c r="D1177">
        <v>8</v>
      </c>
      <c r="E1177">
        <v>250</v>
      </c>
      <c r="F1177">
        <v>54.240600000000001</v>
      </c>
      <c r="G1177" s="2">
        <v>2.6833389999999999E-3</v>
      </c>
      <c r="H1177" s="2">
        <v>3.8138799999999997E-4</v>
      </c>
      <c r="I1177" s="2">
        <v>2.72E-5</v>
      </c>
      <c r="J1177" s="2">
        <v>0</v>
      </c>
      <c r="K1177" s="2">
        <v>4.0899999999999998E-5</v>
      </c>
      <c r="L1177">
        <v>2.6152340000000001E-3</v>
      </c>
      <c r="M1177">
        <v>68.062799999999996</v>
      </c>
      <c r="N1177">
        <v>99.833299999999994</v>
      </c>
      <c r="O1177">
        <v>2.9323000000000001</v>
      </c>
      <c r="P1177">
        <v>1.77073E-4</v>
      </c>
      <c r="Q1177">
        <v>4.4948999999999998E-4</v>
      </c>
      <c r="R1177" s="2">
        <v>5.4500000000000003E-5</v>
      </c>
      <c r="S1177" s="2">
        <v>0</v>
      </c>
      <c r="T1177" s="2">
        <v>0</v>
      </c>
      <c r="U1177">
        <v>73416</v>
      </c>
    </row>
    <row r="1178" spans="1:21" x14ac:dyDescent="0.2">
      <c r="A1178">
        <v>3364</v>
      </c>
      <c r="B1178">
        <v>4</v>
      </c>
      <c r="C1178">
        <v>22</v>
      </c>
      <c r="D1178">
        <v>12</v>
      </c>
      <c r="E1178">
        <v>548</v>
      </c>
      <c r="F1178">
        <v>104.1408</v>
      </c>
      <c r="G1178" s="2">
        <v>3.3401559999999999E-3</v>
      </c>
      <c r="H1178" s="2">
        <v>3.8376300000000002E-4</v>
      </c>
      <c r="I1178" s="2">
        <v>1.42E-5</v>
      </c>
      <c r="J1178" s="2">
        <v>2.8399999999999999E-5</v>
      </c>
      <c r="K1178" s="2">
        <v>8.3859199999999998E-4</v>
      </c>
      <c r="L1178">
        <v>3.6670650000000002E-3</v>
      </c>
      <c r="M1178">
        <v>41.338500000000003</v>
      </c>
      <c r="N1178">
        <v>61.984499999999997</v>
      </c>
      <c r="O1178">
        <v>4.4340999999999999</v>
      </c>
      <c r="P1178">
        <v>2.2741499999999999E-4</v>
      </c>
      <c r="Q1178">
        <v>1.2792000000000001E-3</v>
      </c>
      <c r="R1178" s="2">
        <v>5.6900000000000001E-5</v>
      </c>
      <c r="S1178" s="2">
        <v>0</v>
      </c>
      <c r="T1178" s="2">
        <v>0</v>
      </c>
      <c r="U1178">
        <v>70356</v>
      </c>
    </row>
    <row r="1179" spans="1:21" x14ac:dyDescent="0.2">
      <c r="A1179">
        <v>3367</v>
      </c>
      <c r="B1179">
        <v>5</v>
      </c>
      <c r="C1179">
        <v>20</v>
      </c>
      <c r="D1179">
        <v>10</v>
      </c>
      <c r="E1179">
        <v>1000</v>
      </c>
      <c r="F1179">
        <v>60.6252</v>
      </c>
      <c r="G1179" s="2">
        <v>1.9744839999999999E-3</v>
      </c>
      <c r="H1179" s="2">
        <v>3.5050000000000001E-4</v>
      </c>
      <c r="I1179" s="2">
        <v>5.8400000000000003E-5</v>
      </c>
      <c r="J1179" s="2">
        <v>1.8693299999999999E-4</v>
      </c>
      <c r="K1179" s="2">
        <v>7.0099999999999996E-5</v>
      </c>
      <c r="L1179">
        <v>3.2946999999999998E-3</v>
      </c>
      <c r="M1179">
        <v>52.028500000000001</v>
      </c>
      <c r="N1179">
        <v>68.042599999999993</v>
      </c>
      <c r="O1179">
        <v>3.1949999999999998</v>
      </c>
      <c r="P1179">
        <v>2.6871700000000002E-4</v>
      </c>
      <c r="Q1179">
        <v>9.2298E-4</v>
      </c>
      <c r="R1179" s="2">
        <v>5.8400000000000003E-5</v>
      </c>
      <c r="S1179" s="2">
        <v>0</v>
      </c>
      <c r="T1179" s="2">
        <v>0</v>
      </c>
      <c r="U1179">
        <v>85592</v>
      </c>
    </row>
    <row r="1180" spans="1:21" x14ac:dyDescent="0.2">
      <c r="A1180">
        <v>3368</v>
      </c>
      <c r="B1180">
        <v>6</v>
      </c>
      <c r="C1180">
        <v>20</v>
      </c>
      <c r="D1180">
        <v>10</v>
      </c>
      <c r="E1180">
        <v>700</v>
      </c>
      <c r="F1180">
        <v>187.18440000000001</v>
      </c>
      <c r="G1180" s="2">
        <v>4.4450959999999999E-3</v>
      </c>
      <c r="H1180" s="2">
        <v>6.5943700000000002E-4</v>
      </c>
      <c r="I1180" s="2">
        <v>2.44E-5</v>
      </c>
      <c r="J1180" s="2">
        <v>0</v>
      </c>
      <c r="K1180" s="2">
        <v>1.95389E-4</v>
      </c>
      <c r="L1180">
        <v>4.3229779999999999E-3</v>
      </c>
      <c r="M1180">
        <v>29.881</v>
      </c>
      <c r="N1180">
        <v>45.254199999999997</v>
      </c>
      <c r="O1180">
        <v>7.0621</v>
      </c>
      <c r="P1180">
        <v>3.1750700000000002E-4</v>
      </c>
      <c r="Q1180">
        <v>2.4911999999999998E-3</v>
      </c>
      <c r="R1180" s="2">
        <v>7.3300000000000006E-5</v>
      </c>
      <c r="S1180" s="2">
        <v>2.8087099999999997E-4</v>
      </c>
      <c r="T1180" s="2">
        <v>3.2971999999999998E-4</v>
      </c>
      <c r="U1180">
        <v>81888</v>
      </c>
    </row>
    <row r="1181" spans="1:21" x14ac:dyDescent="0.2">
      <c r="A1181">
        <v>3369</v>
      </c>
      <c r="B1181">
        <v>6</v>
      </c>
      <c r="C1181">
        <v>21</v>
      </c>
      <c r="D1181">
        <v>50</v>
      </c>
      <c r="E1181">
        <v>800</v>
      </c>
      <c r="F1181">
        <v>173.59440000000001</v>
      </c>
      <c r="G1181" s="2">
        <v>1.0792329E-2</v>
      </c>
      <c r="H1181" s="2">
        <v>6.3034799999999998E-4</v>
      </c>
      <c r="I1181" s="2">
        <v>7.64E-5</v>
      </c>
      <c r="J1181" s="2">
        <v>3.82E-5</v>
      </c>
      <c r="K1181" s="2">
        <v>7.64E-5</v>
      </c>
      <c r="L1181">
        <v>4.8899759999999999E-3</v>
      </c>
      <c r="M1181">
        <v>33.145099999999999</v>
      </c>
      <c r="N1181">
        <v>41.875</v>
      </c>
      <c r="O1181">
        <v>4.25</v>
      </c>
      <c r="P1181">
        <v>3.0562299999999998E-4</v>
      </c>
      <c r="Q1181">
        <v>8.9776999999999999E-4</v>
      </c>
      <c r="R1181" s="2">
        <v>7.64E-5</v>
      </c>
      <c r="S1181" s="2">
        <v>0</v>
      </c>
      <c r="T1181" s="2">
        <v>0</v>
      </c>
      <c r="U1181">
        <v>52352</v>
      </c>
    </row>
    <row r="1182" spans="1:21" x14ac:dyDescent="0.2">
      <c r="A1182">
        <v>3370</v>
      </c>
      <c r="B1182">
        <v>3</v>
      </c>
      <c r="C1182">
        <v>16</v>
      </c>
      <c r="D1182">
        <v>42</v>
      </c>
      <c r="E1182">
        <v>1000</v>
      </c>
      <c r="F1182">
        <v>128.61420000000001</v>
      </c>
      <c r="G1182" s="2">
        <v>3.8917489999999999E-3</v>
      </c>
      <c r="H1182" s="2">
        <v>5.6879399999999996E-4</v>
      </c>
      <c r="I1182" s="2">
        <v>8.9800000000000001E-5</v>
      </c>
      <c r="J1182" s="2">
        <v>1.79619E-4</v>
      </c>
      <c r="K1182" s="2">
        <v>1.79619E-4</v>
      </c>
      <c r="L1182">
        <v>2.7541610000000002E-3</v>
      </c>
      <c r="M1182">
        <v>24.703299999999999</v>
      </c>
      <c r="N1182">
        <v>55.608699999999999</v>
      </c>
      <c r="O1182">
        <v>7.3803999999999998</v>
      </c>
      <c r="P1182">
        <v>4.7898500000000002E-4</v>
      </c>
      <c r="Q1182">
        <v>5.6879000000000001E-4</v>
      </c>
      <c r="R1182" s="2">
        <v>1.19746E-4</v>
      </c>
      <c r="S1182" s="2">
        <v>0</v>
      </c>
      <c r="T1182" s="2">
        <v>2.9899999999999998E-5</v>
      </c>
      <c r="U1182">
        <v>33404</v>
      </c>
    </row>
    <row r="1183" spans="1:21" x14ac:dyDescent="0.2">
      <c r="A1183">
        <v>3372</v>
      </c>
      <c r="B1183">
        <v>5</v>
      </c>
      <c r="C1183">
        <v>16</v>
      </c>
      <c r="D1183">
        <v>10</v>
      </c>
      <c r="E1183">
        <v>730</v>
      </c>
      <c r="F1183">
        <v>133.71180000000001</v>
      </c>
      <c r="G1183" s="2">
        <v>5.1543220000000002E-3</v>
      </c>
      <c r="H1183" s="2">
        <v>7.9927899999999996E-4</v>
      </c>
      <c r="I1183" s="2">
        <v>1.02472E-4</v>
      </c>
      <c r="J1183" s="2">
        <v>1.0200000000000001E-5</v>
      </c>
      <c r="K1183" s="2">
        <v>0</v>
      </c>
      <c r="L1183">
        <v>4.4472679999999999E-3</v>
      </c>
      <c r="M1183">
        <v>30.817599999999999</v>
      </c>
      <c r="N1183">
        <v>47.456200000000003</v>
      </c>
      <c r="O1183">
        <v>4.5461</v>
      </c>
      <c r="P1183">
        <v>2.4593199999999998E-4</v>
      </c>
      <c r="Q1183">
        <v>7.1730000000000003E-4</v>
      </c>
      <c r="R1183" s="2">
        <v>8.2000000000000001E-5</v>
      </c>
      <c r="S1183" s="2">
        <v>2.0494299999999999E-4</v>
      </c>
      <c r="T1183" s="2">
        <v>5.6358999999999999E-4</v>
      </c>
      <c r="U1183">
        <v>97588</v>
      </c>
    </row>
    <row r="1184" spans="1:21" x14ac:dyDescent="0.2">
      <c r="A1184">
        <v>3384</v>
      </c>
      <c r="B1184">
        <v>3</v>
      </c>
      <c r="C1184">
        <v>23</v>
      </c>
      <c r="D1184">
        <v>6</v>
      </c>
      <c r="E1184">
        <v>500</v>
      </c>
      <c r="F1184">
        <v>101.32859999999999</v>
      </c>
      <c r="G1184" s="2">
        <v>1.5445019999999999E-3</v>
      </c>
      <c r="H1184" s="2">
        <v>1.2953899999999999E-4</v>
      </c>
      <c r="I1184" s="2">
        <v>4.9799999999999998E-5</v>
      </c>
      <c r="J1184" s="2">
        <v>1.4946800000000001E-4</v>
      </c>
      <c r="K1184" s="2">
        <v>5.48049E-4</v>
      </c>
      <c r="L1184">
        <v>2.859819E-3</v>
      </c>
      <c r="M1184">
        <v>45.132899999999999</v>
      </c>
      <c r="N1184">
        <v>74.007000000000005</v>
      </c>
      <c r="O1184">
        <v>6.2229999999999999</v>
      </c>
      <c r="P1184">
        <v>2.2918400000000001E-4</v>
      </c>
      <c r="Q1184">
        <v>5.3808000000000003E-4</v>
      </c>
      <c r="R1184" s="2">
        <v>6.9800000000000003E-5</v>
      </c>
      <c r="S1184" s="2">
        <v>0</v>
      </c>
      <c r="T1184" s="2">
        <v>0</v>
      </c>
      <c r="U1184">
        <v>100356</v>
      </c>
    </row>
    <row r="1185" spans="1:21" x14ac:dyDescent="0.2">
      <c r="A1185">
        <v>3385</v>
      </c>
      <c r="B1185">
        <v>4</v>
      </c>
      <c r="C1185">
        <v>20</v>
      </c>
      <c r="D1185">
        <v>10</v>
      </c>
      <c r="E1185">
        <v>170</v>
      </c>
      <c r="F1185">
        <v>82.881600000000006</v>
      </c>
      <c r="G1185" s="2">
        <v>1.4787069999999999E-3</v>
      </c>
      <c r="H1185" s="2">
        <v>2.76025E-4</v>
      </c>
      <c r="I1185" s="2">
        <v>9.8599999999999998E-5</v>
      </c>
      <c r="J1185" s="2">
        <v>1.7744500000000001E-4</v>
      </c>
      <c r="K1185" s="2">
        <v>5.91E-5</v>
      </c>
      <c r="L1185">
        <v>3.5291799999999998E-3</v>
      </c>
      <c r="M1185">
        <v>33.123600000000003</v>
      </c>
      <c r="N1185">
        <v>66.726299999999995</v>
      </c>
      <c r="O1185">
        <v>4.1508000000000003</v>
      </c>
      <c r="P1185">
        <v>3.15457E-4</v>
      </c>
      <c r="Q1185">
        <v>6.112E-4</v>
      </c>
      <c r="R1185" s="2">
        <v>7.8899999999999993E-5</v>
      </c>
      <c r="S1185" s="2">
        <v>0</v>
      </c>
      <c r="T1185" s="2">
        <v>0</v>
      </c>
      <c r="U1185">
        <v>50720</v>
      </c>
    </row>
    <row r="1186" spans="1:21" x14ac:dyDescent="0.2">
      <c r="A1186">
        <v>3389</v>
      </c>
      <c r="B1186">
        <v>1</v>
      </c>
      <c r="C1186">
        <v>17</v>
      </c>
      <c r="D1186">
        <v>20</v>
      </c>
      <c r="E1186">
        <v>100</v>
      </c>
      <c r="F1186">
        <v>56.527799999999999</v>
      </c>
      <c r="G1186" s="2">
        <v>1.2648430000000001E-3</v>
      </c>
      <c r="H1186" s="2">
        <v>2.83944E-4</v>
      </c>
      <c r="I1186" s="2">
        <v>5.1600000000000001E-5</v>
      </c>
      <c r="J1186" s="2">
        <v>1.8069200000000001E-4</v>
      </c>
      <c r="K1186" s="2">
        <v>4.9044900000000001E-4</v>
      </c>
      <c r="L1186">
        <v>2.1683010000000001E-3</v>
      </c>
      <c r="M1186">
        <v>58.843400000000003</v>
      </c>
      <c r="N1186">
        <v>94.142899999999997</v>
      </c>
      <c r="O1186">
        <v>4.4047999999999998</v>
      </c>
      <c r="P1186">
        <v>3.0975700000000002E-4</v>
      </c>
      <c r="Q1186">
        <v>8.2602000000000001E-4</v>
      </c>
      <c r="R1186" s="2">
        <v>1.0325199999999999E-4</v>
      </c>
      <c r="S1186" s="2">
        <v>0</v>
      </c>
      <c r="T1186" s="2">
        <v>7.7399999999999998E-5</v>
      </c>
      <c r="U1186">
        <v>38740</v>
      </c>
    </row>
    <row r="1187" spans="1:21" x14ac:dyDescent="0.2">
      <c r="A1187">
        <v>3393</v>
      </c>
      <c r="B1187">
        <v>4</v>
      </c>
      <c r="C1187">
        <v>22</v>
      </c>
      <c r="D1187">
        <v>2</v>
      </c>
      <c r="E1187">
        <v>300</v>
      </c>
      <c r="F1187">
        <v>57.676200000000001</v>
      </c>
      <c r="G1187" s="2">
        <v>1.3734109999999999E-3</v>
      </c>
      <c r="H1187" s="2">
        <v>3.5316299999999998E-4</v>
      </c>
      <c r="I1187" s="2">
        <v>7.8499999999999997E-5</v>
      </c>
      <c r="J1187" s="2">
        <v>0</v>
      </c>
      <c r="K1187" s="2">
        <v>3.1392200000000001E-4</v>
      </c>
      <c r="L1187">
        <v>2.4328990000000001E-3</v>
      </c>
      <c r="M1187">
        <v>42.229500000000002</v>
      </c>
      <c r="N1187">
        <v>96.645200000000003</v>
      </c>
      <c r="O1187">
        <v>4.0968</v>
      </c>
      <c r="P1187">
        <v>4.7088400000000003E-4</v>
      </c>
      <c r="Q1187">
        <v>1.1772E-3</v>
      </c>
      <c r="R1187" s="2">
        <v>1.1772100000000001E-4</v>
      </c>
      <c r="S1187" s="2">
        <v>0</v>
      </c>
      <c r="T1187" s="2">
        <v>0</v>
      </c>
      <c r="U1187">
        <v>25484</v>
      </c>
    </row>
    <row r="1188" spans="1:21" x14ac:dyDescent="0.2">
      <c r="A1188">
        <v>3394</v>
      </c>
      <c r="B1188">
        <v>3</v>
      </c>
      <c r="C1188">
        <v>24</v>
      </c>
      <c r="D1188">
        <v>12</v>
      </c>
      <c r="E1188">
        <v>100</v>
      </c>
      <c r="F1188">
        <v>77.700599999999994</v>
      </c>
      <c r="G1188" s="2">
        <v>2.0205620000000001E-3</v>
      </c>
      <c r="H1188" s="2">
        <v>1.4857100000000001E-4</v>
      </c>
      <c r="I1188" s="2">
        <v>0</v>
      </c>
      <c r="J1188" s="2">
        <v>2.07999E-4</v>
      </c>
      <c r="K1188" s="2">
        <v>2.97E-5</v>
      </c>
      <c r="L1188">
        <v>4.1154099999999999E-3</v>
      </c>
      <c r="M1188">
        <v>42.753599999999999</v>
      </c>
      <c r="N1188">
        <v>62.0505</v>
      </c>
      <c r="O1188">
        <v>3.0939000000000001</v>
      </c>
      <c r="P1188">
        <v>3.1199899999999998E-4</v>
      </c>
      <c r="Q1188">
        <v>5.3485000000000002E-4</v>
      </c>
      <c r="R1188" s="2">
        <v>1.0399999999999999E-4</v>
      </c>
      <c r="S1188" s="2">
        <v>0</v>
      </c>
      <c r="T1188" s="2">
        <v>0</v>
      </c>
      <c r="U1188">
        <v>67308</v>
      </c>
    </row>
    <row r="1189" spans="1:21" x14ac:dyDescent="0.2">
      <c r="A1189">
        <v>3395</v>
      </c>
      <c r="B1189">
        <v>4</v>
      </c>
      <c r="C1189">
        <v>16</v>
      </c>
      <c r="D1189">
        <v>16</v>
      </c>
      <c r="E1189">
        <v>200</v>
      </c>
      <c r="F1189">
        <v>61.307400000000001</v>
      </c>
      <c r="G1189" s="2">
        <v>1.069092E-3</v>
      </c>
      <c r="H1189" s="2">
        <v>3.34896E-4</v>
      </c>
      <c r="I1189" s="2">
        <v>5.1499999999999998E-5</v>
      </c>
      <c r="J1189" s="2">
        <v>1.67448E-4</v>
      </c>
      <c r="K1189" s="2">
        <v>1.5456700000000001E-4</v>
      </c>
      <c r="L1189">
        <v>2.8852589999999998E-3</v>
      </c>
      <c r="M1189">
        <v>53.327399999999997</v>
      </c>
      <c r="N1189">
        <v>79.821399999999997</v>
      </c>
      <c r="O1189">
        <v>3.6920000000000002</v>
      </c>
      <c r="P1189">
        <v>2.44732E-4</v>
      </c>
      <c r="Q1189">
        <v>1.0433E-3</v>
      </c>
      <c r="R1189" s="2">
        <v>7.7299999999999995E-5</v>
      </c>
      <c r="S1189" s="2">
        <v>0</v>
      </c>
      <c r="T1189" s="2">
        <v>7.7299999999999995E-5</v>
      </c>
      <c r="U1189">
        <v>77636</v>
      </c>
    </row>
    <row r="1190" spans="1:21" x14ac:dyDescent="0.2">
      <c r="A1190">
        <v>3401</v>
      </c>
      <c r="B1190">
        <v>6</v>
      </c>
      <c r="C1190">
        <v>21</v>
      </c>
      <c r="D1190">
        <v>42</v>
      </c>
      <c r="E1190">
        <v>1000</v>
      </c>
      <c r="F1190">
        <v>139.99860000000001</v>
      </c>
      <c r="G1190" s="2">
        <v>3.7258650000000001E-3</v>
      </c>
      <c r="H1190" s="2">
        <v>6.2283100000000001E-4</v>
      </c>
      <c r="I1190" s="2">
        <v>6.6699999999999995E-5</v>
      </c>
      <c r="J1190" s="2">
        <v>2.8917199999999998E-4</v>
      </c>
      <c r="K1190" s="2">
        <v>1.0565889999999999E-3</v>
      </c>
      <c r="L1190">
        <v>4.6823560000000004E-3</v>
      </c>
      <c r="M1190">
        <v>26.371400000000001</v>
      </c>
      <c r="N1190">
        <v>43.258899999999997</v>
      </c>
      <c r="O1190">
        <v>4.8124000000000002</v>
      </c>
      <c r="P1190">
        <v>3.5590399999999999E-4</v>
      </c>
      <c r="Q1190">
        <v>1.1456000000000001E-3</v>
      </c>
      <c r="R1190" s="2">
        <v>8.8999999999999995E-5</v>
      </c>
      <c r="S1190" s="2">
        <v>0</v>
      </c>
      <c r="T1190" s="2">
        <v>6.3394999999999999E-4</v>
      </c>
      <c r="U1190">
        <v>89912</v>
      </c>
    </row>
    <row r="1191" spans="1:21" x14ac:dyDescent="0.2">
      <c r="A1191">
        <v>3405</v>
      </c>
      <c r="B1191">
        <v>5</v>
      </c>
      <c r="C1191">
        <v>24</v>
      </c>
      <c r="D1191">
        <v>12</v>
      </c>
      <c r="E1191">
        <v>350</v>
      </c>
      <c r="F1191">
        <v>65.228399999999993</v>
      </c>
      <c r="G1191" s="2">
        <v>9.7963600000000009E-4</v>
      </c>
      <c r="H1191" s="2">
        <v>2.0877499999999999E-4</v>
      </c>
      <c r="I1191" s="2">
        <v>4.8199999999999999E-5</v>
      </c>
      <c r="J1191" s="2">
        <v>0</v>
      </c>
      <c r="K1191" s="2">
        <v>9.6399999999999999E-5</v>
      </c>
      <c r="L1191">
        <v>3.2279819999999999E-3</v>
      </c>
      <c r="M1191">
        <v>38.479999999999997</v>
      </c>
      <c r="N1191">
        <v>66.825900000000004</v>
      </c>
      <c r="O1191">
        <v>3.5720999999999998</v>
      </c>
      <c r="P1191">
        <v>3.2119199999999998E-4</v>
      </c>
      <c r="Q1191">
        <v>8.6722000000000004E-4</v>
      </c>
      <c r="R1191" s="2">
        <v>1.12417E-4</v>
      </c>
      <c r="S1191" s="2">
        <v>0</v>
      </c>
      <c r="T1191" s="2">
        <v>2.2483E-4</v>
      </c>
      <c r="U1191">
        <v>62268</v>
      </c>
    </row>
    <row r="1192" spans="1:21" x14ac:dyDescent="0.2">
      <c r="A1192">
        <v>3408</v>
      </c>
      <c r="B1192">
        <v>2</v>
      </c>
      <c r="C1192">
        <v>18</v>
      </c>
      <c r="D1192">
        <v>8</v>
      </c>
      <c r="E1192">
        <v>250</v>
      </c>
      <c r="F1192">
        <v>71.392799999999994</v>
      </c>
      <c r="G1192" s="2">
        <v>4.8124499999999999E-4</v>
      </c>
      <c r="H1192" s="2">
        <v>4.0099999999999999E-5</v>
      </c>
      <c r="I1192" s="2">
        <v>2.0100000000000001E-5</v>
      </c>
      <c r="J1192" s="2">
        <v>0</v>
      </c>
      <c r="K1192" s="2">
        <v>1.06943E-4</v>
      </c>
      <c r="L1192">
        <v>2.0787100000000001E-3</v>
      </c>
      <c r="M1192">
        <v>82.477400000000003</v>
      </c>
      <c r="N1192">
        <v>90.302300000000002</v>
      </c>
      <c r="O1192">
        <v>6.2701000000000002</v>
      </c>
      <c r="P1192">
        <v>1.6709900000000001E-4</v>
      </c>
      <c r="Q1192">
        <v>4.2777000000000001E-4</v>
      </c>
      <c r="R1192" s="2">
        <v>2.0100000000000001E-5</v>
      </c>
      <c r="S1192" s="2">
        <v>0</v>
      </c>
      <c r="T1192" s="2">
        <v>0</v>
      </c>
      <c r="U1192">
        <v>149612</v>
      </c>
    </row>
    <row r="1193" spans="1:21" x14ac:dyDescent="0.2">
      <c r="A1193">
        <v>3415</v>
      </c>
      <c r="B1193">
        <v>5</v>
      </c>
      <c r="C1193">
        <v>25</v>
      </c>
      <c r="D1193">
        <v>10</v>
      </c>
      <c r="E1193">
        <v>900</v>
      </c>
      <c r="F1193">
        <v>153.9948</v>
      </c>
      <c r="G1193" s="2">
        <v>8.1341299999999998E-3</v>
      </c>
      <c r="H1193" s="2">
        <v>5.4908599999999995E-4</v>
      </c>
      <c r="I1193" s="2">
        <v>1.02155E-4</v>
      </c>
      <c r="J1193" s="2">
        <v>5.1100000000000002E-5</v>
      </c>
      <c r="K1193" s="2">
        <v>6.3800000000000006E-5</v>
      </c>
      <c r="L1193">
        <v>3.7159060000000002E-3</v>
      </c>
      <c r="M1193">
        <v>45.530999999999999</v>
      </c>
      <c r="N1193">
        <v>50.556699999999999</v>
      </c>
      <c r="O1193">
        <v>5.9897</v>
      </c>
      <c r="P1193">
        <v>3.7031400000000001E-4</v>
      </c>
      <c r="Q1193">
        <v>1.8642999999999999E-3</v>
      </c>
      <c r="R1193" s="2">
        <v>1.14925E-4</v>
      </c>
      <c r="S1193" s="2">
        <v>1.91542E-4</v>
      </c>
      <c r="T1193" s="2">
        <v>2.8092999999999998E-4</v>
      </c>
      <c r="U1193">
        <v>78312</v>
      </c>
    </row>
    <row r="1194" spans="1:21" x14ac:dyDescent="0.2">
      <c r="A1194">
        <v>3419</v>
      </c>
      <c r="B1194">
        <v>4</v>
      </c>
      <c r="C1194">
        <v>26</v>
      </c>
      <c r="D1194">
        <v>8</v>
      </c>
      <c r="E1194">
        <v>600</v>
      </c>
      <c r="F1194">
        <v>93.112200000000001</v>
      </c>
      <c r="G1194" s="2">
        <v>1.8873550000000001E-3</v>
      </c>
      <c r="H1194" s="2">
        <v>4.2217099999999999E-4</v>
      </c>
      <c r="I1194" s="2">
        <v>1.4900199999999999E-4</v>
      </c>
      <c r="J1194" s="2">
        <v>4.9700000000000002E-5</v>
      </c>
      <c r="K1194" s="2">
        <v>1.7383500000000001E-4</v>
      </c>
      <c r="L1194">
        <v>2.7068639999999998E-3</v>
      </c>
      <c r="M1194">
        <v>42.629600000000003</v>
      </c>
      <c r="N1194">
        <v>72.587199999999996</v>
      </c>
      <c r="O1194">
        <v>5.7064000000000004</v>
      </c>
      <c r="P1194">
        <v>4.4700499999999999E-4</v>
      </c>
      <c r="Q1194">
        <v>1.0927000000000001E-3</v>
      </c>
      <c r="R1194" s="2">
        <v>1.2416799999999999E-4</v>
      </c>
      <c r="S1194" s="2">
        <v>0</v>
      </c>
      <c r="T1194" s="2">
        <v>0</v>
      </c>
      <c r="U1194">
        <v>40268</v>
      </c>
    </row>
    <row r="1195" spans="1:21" x14ac:dyDescent="0.2">
      <c r="A1195">
        <v>3423</v>
      </c>
      <c r="B1195">
        <v>1</v>
      </c>
      <c r="C1195">
        <v>23</v>
      </c>
      <c r="D1195">
        <v>10</v>
      </c>
      <c r="E1195">
        <v>100</v>
      </c>
      <c r="F1195">
        <v>78.196799999999996</v>
      </c>
      <c r="G1195" s="2">
        <v>4.0916500000000002E-4</v>
      </c>
      <c r="H1195" s="2">
        <v>4.8699999999999998E-5</v>
      </c>
      <c r="I1195" s="2">
        <v>3.8999999999999999E-5</v>
      </c>
      <c r="J1195" s="2">
        <v>1.8509900000000001E-4</v>
      </c>
      <c r="K1195" s="2">
        <v>1.5587199999999999E-4</v>
      </c>
      <c r="L1195">
        <v>2.5718960000000002E-3</v>
      </c>
      <c r="M1195">
        <v>51.27</v>
      </c>
      <c r="N1195">
        <v>71.348500000000001</v>
      </c>
      <c r="O1195">
        <v>5.5795000000000003</v>
      </c>
      <c r="P1195">
        <v>1.3638800000000001E-4</v>
      </c>
      <c r="Q1195">
        <v>3.8968E-4</v>
      </c>
      <c r="R1195" s="2">
        <v>6.8200000000000004E-5</v>
      </c>
      <c r="S1195" s="2">
        <v>3.8999999999999999E-5</v>
      </c>
      <c r="T1195" s="2">
        <v>9.7399999999999999E-6</v>
      </c>
      <c r="U1195">
        <v>102648</v>
      </c>
    </row>
    <row r="1196" spans="1:21" x14ac:dyDescent="0.2">
      <c r="A1196">
        <v>3426</v>
      </c>
      <c r="B1196">
        <v>1</v>
      </c>
      <c r="C1196">
        <v>35</v>
      </c>
      <c r="D1196">
        <v>8</v>
      </c>
      <c r="E1196">
        <v>350</v>
      </c>
      <c r="F1196">
        <v>66.535799999999995</v>
      </c>
      <c r="G1196" s="2">
        <v>1.34E-5</v>
      </c>
      <c r="H1196" s="2">
        <v>2.6699999999999998E-5</v>
      </c>
      <c r="I1196" s="2">
        <v>1.34E-5</v>
      </c>
      <c r="J1196" s="2">
        <v>2.0100000000000001E-5</v>
      </c>
      <c r="K1196" s="2">
        <v>4.5457000000000001E-4</v>
      </c>
      <c r="L1196">
        <v>1.611049E-3</v>
      </c>
      <c r="M1196">
        <v>55.15</v>
      </c>
      <c r="N1196">
        <v>97.991699999999994</v>
      </c>
      <c r="O1196">
        <v>8.1494</v>
      </c>
      <c r="P1196">
        <v>1.8049099999999999E-4</v>
      </c>
      <c r="Q1196">
        <v>1.0227999999999999E-3</v>
      </c>
      <c r="R1196" s="2">
        <v>4.6799999999999999E-5</v>
      </c>
      <c r="S1196" s="2">
        <v>0</v>
      </c>
      <c r="T1196" s="2">
        <v>6.6800000000000004E-6</v>
      </c>
      <c r="U1196">
        <v>149592</v>
      </c>
    </row>
    <row r="1197" spans="1:21" x14ac:dyDescent="0.2">
      <c r="A1197">
        <v>3428</v>
      </c>
      <c r="B1197">
        <v>1</v>
      </c>
      <c r="C1197">
        <v>20</v>
      </c>
      <c r="D1197">
        <v>10</v>
      </c>
      <c r="E1197">
        <v>50</v>
      </c>
      <c r="F1197">
        <v>38.3322</v>
      </c>
      <c r="G1197" s="2">
        <v>5.0837300000000001E-4</v>
      </c>
      <c r="H1197" s="2">
        <v>3.18979E-4</v>
      </c>
      <c r="I1197" s="2">
        <v>9.9699999999999994E-6</v>
      </c>
      <c r="J1197" s="2">
        <v>0</v>
      </c>
      <c r="K1197" s="2">
        <v>4.9799999999999998E-5</v>
      </c>
      <c r="L1197">
        <v>1.9736839999999999E-3</v>
      </c>
      <c r="M1197">
        <v>60.345199999999998</v>
      </c>
      <c r="N1197">
        <v>113.4141</v>
      </c>
      <c r="O1197">
        <v>3.4948999999999999</v>
      </c>
      <c r="P1197">
        <v>2.1929800000000001E-4</v>
      </c>
      <c r="Q1197">
        <v>2.5916999999999997E-4</v>
      </c>
      <c r="R1197" s="2">
        <v>4.9799999999999998E-5</v>
      </c>
      <c r="S1197" s="2">
        <v>0</v>
      </c>
      <c r="T1197" s="2">
        <v>0</v>
      </c>
      <c r="U1197">
        <v>100320</v>
      </c>
    </row>
    <row r="1198" spans="1:21" x14ac:dyDescent="0.2">
      <c r="A1198">
        <v>3435</v>
      </c>
      <c r="B1198">
        <v>4</v>
      </c>
      <c r="C1198">
        <v>22</v>
      </c>
      <c r="D1198">
        <v>6</v>
      </c>
      <c r="E1198">
        <v>898</v>
      </c>
      <c r="F1198">
        <v>173.5266</v>
      </c>
      <c r="G1198" s="2">
        <v>1.0021321999999999E-2</v>
      </c>
      <c r="H1198" s="2">
        <v>2.4875599999999999E-4</v>
      </c>
      <c r="I1198" s="2">
        <v>1.7768300000000001E-4</v>
      </c>
      <c r="J1198" s="2">
        <v>3.5500000000000002E-5</v>
      </c>
      <c r="K1198" s="2">
        <v>3.9090300000000001E-4</v>
      </c>
      <c r="L1198">
        <v>3.5181240000000001E-3</v>
      </c>
      <c r="M1198">
        <v>34.734699999999997</v>
      </c>
      <c r="N1198">
        <v>44.404000000000003</v>
      </c>
      <c r="O1198">
        <v>6.4645999999999999</v>
      </c>
      <c r="P1198">
        <v>3.9090300000000001E-4</v>
      </c>
      <c r="Q1198">
        <v>2.2388E-3</v>
      </c>
      <c r="R1198" s="2">
        <v>1.0661E-4</v>
      </c>
      <c r="S1198" s="2">
        <v>0</v>
      </c>
      <c r="T1198" s="2">
        <v>0</v>
      </c>
      <c r="U1198">
        <v>28140</v>
      </c>
    </row>
    <row r="1199" spans="1:21" x14ac:dyDescent="0.2">
      <c r="A1199">
        <v>3436</v>
      </c>
      <c r="B1199">
        <v>5</v>
      </c>
      <c r="C1199">
        <v>26</v>
      </c>
      <c r="D1199">
        <v>10</v>
      </c>
      <c r="E1199">
        <v>600</v>
      </c>
      <c r="F1199">
        <v>161.28720000000001</v>
      </c>
      <c r="G1199" s="2">
        <v>7.1647789999999996E-3</v>
      </c>
      <c r="H1199" s="2">
        <v>7.4468600000000005E-4</v>
      </c>
      <c r="I1199" s="2">
        <v>9.0299999999999999E-5</v>
      </c>
      <c r="J1199" s="2">
        <v>2.0309599999999999E-4</v>
      </c>
      <c r="K1199" s="2">
        <v>1.4668099999999999E-4</v>
      </c>
      <c r="L1199">
        <v>6.2057140000000002E-3</v>
      </c>
      <c r="M1199">
        <v>34.193100000000001</v>
      </c>
      <c r="N1199">
        <v>41.352699999999999</v>
      </c>
      <c r="O1199">
        <v>3.3673000000000002</v>
      </c>
      <c r="P1199">
        <v>3.6106000000000002E-4</v>
      </c>
      <c r="Q1199">
        <v>1.354E-3</v>
      </c>
      <c r="R1199" s="2">
        <v>6.7700000000000006E-5</v>
      </c>
      <c r="S1199" s="2">
        <v>2.8207800000000001E-4</v>
      </c>
      <c r="T1199" s="2">
        <v>2.2566E-4</v>
      </c>
      <c r="U1199">
        <v>88628</v>
      </c>
    </row>
    <row r="1200" spans="1:21" x14ac:dyDescent="0.2">
      <c r="A1200">
        <v>3439</v>
      </c>
      <c r="B1200">
        <v>2</v>
      </c>
      <c r="C1200">
        <v>16</v>
      </c>
      <c r="D1200">
        <v>10</v>
      </c>
      <c r="E1200">
        <v>150</v>
      </c>
      <c r="F1200">
        <v>63.261000000000003</v>
      </c>
      <c r="G1200" s="2">
        <v>3.4163010000000001E-3</v>
      </c>
      <c r="H1200" s="2">
        <v>3.5247499999999999E-4</v>
      </c>
      <c r="I1200" s="2">
        <v>6.7799999999999995E-5</v>
      </c>
      <c r="J1200" s="2">
        <v>0</v>
      </c>
      <c r="K1200" s="2">
        <v>4.07E-5</v>
      </c>
      <c r="L1200">
        <v>2.874031E-3</v>
      </c>
      <c r="M1200">
        <v>72.284400000000005</v>
      </c>
      <c r="N1200">
        <v>95.849100000000007</v>
      </c>
      <c r="O1200">
        <v>3.0708000000000002</v>
      </c>
      <c r="P1200">
        <v>2.5757800000000001E-4</v>
      </c>
      <c r="Q1200">
        <v>7.3205999999999998E-4</v>
      </c>
      <c r="R1200" s="2">
        <v>6.7799999999999995E-5</v>
      </c>
      <c r="S1200" s="2">
        <v>0</v>
      </c>
      <c r="T1200" s="2">
        <v>0</v>
      </c>
      <c r="U1200">
        <v>73764</v>
      </c>
    </row>
    <row r="1201" spans="1:21" x14ac:dyDescent="0.2">
      <c r="A1201">
        <v>3444</v>
      </c>
      <c r="B1201">
        <v>5</v>
      </c>
      <c r="C1201">
        <v>19</v>
      </c>
      <c r="D1201">
        <v>4</v>
      </c>
      <c r="E1201">
        <v>800</v>
      </c>
      <c r="F1201">
        <v>107.1588</v>
      </c>
      <c r="G1201" s="2">
        <v>8.92386E-4</v>
      </c>
      <c r="H1201" s="2">
        <v>1.55198E-4</v>
      </c>
      <c r="I1201" s="2">
        <v>5.4299999999999998E-5</v>
      </c>
      <c r="J1201" s="2">
        <v>1.24158E-4</v>
      </c>
      <c r="K1201" s="2">
        <v>5.5871100000000004E-4</v>
      </c>
      <c r="L1201">
        <v>3.018593E-3</v>
      </c>
      <c r="M1201">
        <v>26.0412</v>
      </c>
      <c r="N1201">
        <v>60.113100000000003</v>
      </c>
      <c r="O1201">
        <v>6.3753000000000002</v>
      </c>
      <c r="P1201">
        <v>2.4055600000000001E-4</v>
      </c>
      <c r="Q1201">
        <v>9.9325999999999993E-4</v>
      </c>
      <c r="R1201" s="2">
        <v>5.4299999999999998E-5</v>
      </c>
      <c r="S1201" s="2">
        <v>1.3967800000000001E-4</v>
      </c>
      <c r="T1201" s="2">
        <v>5.4299999999999998E-5</v>
      </c>
      <c r="U1201">
        <v>128868</v>
      </c>
    </row>
    <row r="1202" spans="1:21" x14ac:dyDescent="0.2">
      <c r="A1202">
        <v>3448</v>
      </c>
      <c r="B1202">
        <v>3</v>
      </c>
      <c r="C1202">
        <v>16</v>
      </c>
      <c r="D1202">
        <v>14</v>
      </c>
      <c r="E1202">
        <v>200</v>
      </c>
      <c r="F1202">
        <v>57.930599999999998</v>
      </c>
      <c r="G1202" s="2">
        <v>1.056785E-3</v>
      </c>
      <c r="H1202" s="2">
        <v>4.1097200000000001E-4</v>
      </c>
      <c r="I1202" s="2">
        <v>0</v>
      </c>
      <c r="J1202" s="2">
        <v>0</v>
      </c>
      <c r="K1202" s="2">
        <v>1.9961499999999999E-4</v>
      </c>
      <c r="L1202">
        <v>2.6537029999999999E-3</v>
      </c>
      <c r="M1202">
        <v>57.546700000000001</v>
      </c>
      <c r="N1202">
        <v>78.991200000000006</v>
      </c>
      <c r="O1202">
        <v>4.0841000000000003</v>
      </c>
      <c r="P1202">
        <v>1.17421E-4</v>
      </c>
      <c r="Q1202">
        <v>8.1019999999999996E-4</v>
      </c>
      <c r="R1202" s="2">
        <v>9.3900000000000006E-5</v>
      </c>
      <c r="S1202" s="2">
        <v>3.0529299999999999E-4</v>
      </c>
      <c r="T1202" s="2">
        <v>1.9960999999999999E-4</v>
      </c>
      <c r="U1202">
        <v>85164</v>
      </c>
    </row>
    <row r="1203" spans="1:21" x14ac:dyDescent="0.2">
      <c r="A1203">
        <v>3449</v>
      </c>
      <c r="B1203">
        <v>1</v>
      </c>
      <c r="C1203">
        <v>29</v>
      </c>
      <c r="D1203">
        <v>10</v>
      </c>
      <c r="E1203">
        <v>500</v>
      </c>
      <c r="F1203">
        <v>43.668599999999998</v>
      </c>
      <c r="G1203" s="2">
        <v>2.12804E-4</v>
      </c>
      <c r="H1203" s="2">
        <v>1.2320199999999999E-4</v>
      </c>
      <c r="I1203" s="2">
        <v>6.7199999999999994E-5</v>
      </c>
      <c r="J1203" s="2">
        <v>0</v>
      </c>
      <c r="K1203" s="2">
        <v>1.00802E-4</v>
      </c>
      <c r="L1203">
        <v>2.0832400000000001E-3</v>
      </c>
      <c r="M1203">
        <v>48.8</v>
      </c>
      <c r="N1203">
        <v>104.6237</v>
      </c>
      <c r="O1203">
        <v>4.0107999999999997</v>
      </c>
      <c r="P1203">
        <v>2.2400400000000001E-4</v>
      </c>
      <c r="Q1203">
        <v>3.3600999999999998E-4</v>
      </c>
      <c r="R1203" s="2">
        <v>6.7199999999999994E-5</v>
      </c>
      <c r="S1203" s="2">
        <v>0</v>
      </c>
      <c r="T1203" s="2">
        <v>0</v>
      </c>
      <c r="U1203">
        <v>89284</v>
      </c>
    </row>
    <row r="1204" spans="1:21" x14ac:dyDescent="0.2">
      <c r="A1204">
        <v>3452</v>
      </c>
      <c r="B1204">
        <v>2</v>
      </c>
      <c r="C1204">
        <v>24</v>
      </c>
      <c r="D1204">
        <v>20</v>
      </c>
      <c r="E1204">
        <v>750</v>
      </c>
      <c r="F1204">
        <v>50.908799999999999</v>
      </c>
      <c r="G1204" s="2">
        <v>8.14775E-4</v>
      </c>
      <c r="H1204" s="2">
        <v>2.37643E-4</v>
      </c>
      <c r="I1204" s="2">
        <v>1.01847E-4</v>
      </c>
      <c r="J1204" s="2">
        <v>0</v>
      </c>
      <c r="K1204" s="2">
        <v>5.0923400000000001E-4</v>
      </c>
      <c r="L1204">
        <v>1.7992939999999999E-3</v>
      </c>
      <c r="M1204">
        <v>52.461500000000001</v>
      </c>
      <c r="N1204">
        <v>77.962299999999999</v>
      </c>
      <c r="O1204">
        <v>5.0377000000000001</v>
      </c>
      <c r="P1204">
        <v>3.7343800000000003E-4</v>
      </c>
      <c r="Q1204">
        <v>9.1662000000000004E-4</v>
      </c>
      <c r="R1204" s="2">
        <v>1.3579600000000001E-4</v>
      </c>
      <c r="S1204" s="2">
        <v>0</v>
      </c>
      <c r="T1204" s="2">
        <v>3.3899999999999997E-5</v>
      </c>
      <c r="U1204">
        <v>29456</v>
      </c>
    </row>
    <row r="1205" spans="1:21" x14ac:dyDescent="0.2">
      <c r="A1205">
        <v>3454</v>
      </c>
      <c r="B1205">
        <v>4</v>
      </c>
      <c r="C1205">
        <v>18</v>
      </c>
      <c r="D1205">
        <v>56</v>
      </c>
      <c r="E1205">
        <v>1500</v>
      </c>
      <c r="F1205">
        <v>131.3826</v>
      </c>
      <c r="G1205" s="2">
        <v>5.7178410000000004E-3</v>
      </c>
      <c r="H1205" s="2">
        <v>3.9995299999999998E-4</v>
      </c>
      <c r="I1205" s="2">
        <v>5.9299999999999998E-5</v>
      </c>
      <c r="J1205" s="2">
        <v>0</v>
      </c>
      <c r="K1205" s="2">
        <v>1.0369099999999999E-4</v>
      </c>
      <c r="L1205">
        <v>3.4218170000000002E-3</v>
      </c>
      <c r="M1205">
        <v>27.965199999999999</v>
      </c>
      <c r="N1205">
        <v>56.329000000000001</v>
      </c>
      <c r="O1205">
        <v>5.5628000000000002</v>
      </c>
      <c r="P1205">
        <v>2.5182200000000002E-4</v>
      </c>
      <c r="Q1205">
        <v>9.4804000000000004E-4</v>
      </c>
      <c r="R1205" s="2">
        <v>8.8900000000000006E-5</v>
      </c>
      <c r="S1205" s="2">
        <v>8.8900000000000006E-5</v>
      </c>
      <c r="T1205" s="2">
        <v>1.4800000000000001E-5</v>
      </c>
      <c r="U1205">
        <v>67508</v>
      </c>
    </row>
    <row r="1206" spans="1:21" x14ac:dyDescent="0.2">
      <c r="A1206">
        <v>3457</v>
      </c>
      <c r="B1206">
        <v>4</v>
      </c>
      <c r="C1206">
        <v>22</v>
      </c>
      <c r="D1206">
        <v>6</v>
      </c>
      <c r="E1206">
        <v>400</v>
      </c>
      <c r="F1206">
        <v>113.2158</v>
      </c>
      <c r="G1206" s="2">
        <v>1.7161500000000001E-3</v>
      </c>
      <c r="H1206" s="2">
        <v>2.11349E-4</v>
      </c>
      <c r="I1206" s="2">
        <v>2.5400000000000001E-5</v>
      </c>
      <c r="J1206" s="2">
        <v>3.3800000000000002E-5</v>
      </c>
      <c r="K1206" s="2">
        <v>1.94441E-4</v>
      </c>
      <c r="L1206">
        <v>4.0409850000000004E-3</v>
      </c>
      <c r="M1206">
        <v>45.509399999999999</v>
      </c>
      <c r="N1206">
        <v>55.096200000000003</v>
      </c>
      <c r="O1206">
        <v>4.7343000000000002</v>
      </c>
      <c r="P1206">
        <v>2.53618E-4</v>
      </c>
      <c r="Q1206">
        <v>8.1158000000000001E-4</v>
      </c>
      <c r="R1206" s="2">
        <v>5.9200000000000002E-5</v>
      </c>
      <c r="S1206" s="2">
        <v>0</v>
      </c>
      <c r="T1206" s="2">
        <v>1.6900000000000001E-5</v>
      </c>
      <c r="U1206">
        <v>118288</v>
      </c>
    </row>
    <row r="1207" spans="1:21" x14ac:dyDescent="0.2">
      <c r="A1207">
        <v>3458</v>
      </c>
      <c r="B1207">
        <v>4</v>
      </c>
      <c r="C1207">
        <v>28</v>
      </c>
      <c r="D1207">
        <v>6</v>
      </c>
      <c r="E1207">
        <v>500</v>
      </c>
      <c r="F1207">
        <v>71.500799999999998</v>
      </c>
      <c r="G1207" s="2">
        <v>6.2986599999999998E-4</v>
      </c>
      <c r="H1207" s="2">
        <v>2.1231399999999999E-4</v>
      </c>
      <c r="I1207" s="2">
        <v>1.42E-5</v>
      </c>
      <c r="J1207" s="2">
        <v>6.3700000000000003E-5</v>
      </c>
      <c r="K1207" s="2">
        <v>3.2554799999999999E-4</v>
      </c>
      <c r="L1207">
        <v>3.581033E-3</v>
      </c>
      <c r="M1207">
        <v>40.562399999999997</v>
      </c>
      <c r="N1207">
        <v>64.094899999999996</v>
      </c>
      <c r="O1207">
        <v>3.6718999999999999</v>
      </c>
      <c r="P1207">
        <v>3.0431700000000002E-4</v>
      </c>
      <c r="Q1207">
        <v>6.2279000000000002E-4</v>
      </c>
      <c r="R1207" s="2">
        <v>7.08E-5</v>
      </c>
      <c r="S1207" s="2">
        <v>4.2500000000000003E-5</v>
      </c>
      <c r="T1207" s="2">
        <v>1.4862E-4</v>
      </c>
      <c r="U1207">
        <v>141300</v>
      </c>
    </row>
    <row r="1208" spans="1:21" x14ac:dyDescent="0.2">
      <c r="A1208">
        <v>3461</v>
      </c>
      <c r="B1208">
        <v>5</v>
      </c>
      <c r="C1208">
        <v>18</v>
      </c>
      <c r="D1208">
        <v>24</v>
      </c>
      <c r="E1208">
        <v>500</v>
      </c>
      <c r="F1208">
        <v>131.898</v>
      </c>
      <c r="G1208" s="2">
        <v>8.6414279999999996E-3</v>
      </c>
      <c r="H1208" s="2">
        <v>3.48189E-4</v>
      </c>
      <c r="I1208" s="2">
        <v>1.2661399999999999E-4</v>
      </c>
      <c r="J1208" s="2">
        <v>0</v>
      </c>
      <c r="K1208" s="2">
        <v>9.8126099999999998E-4</v>
      </c>
      <c r="L1208">
        <v>1.835908E-3</v>
      </c>
      <c r="M1208">
        <v>25.403500000000001</v>
      </c>
      <c r="N1208">
        <v>85.517200000000003</v>
      </c>
      <c r="O1208">
        <v>8.8620999999999999</v>
      </c>
      <c r="P1208">
        <v>3.1653600000000002E-4</v>
      </c>
      <c r="Q1208">
        <v>8.5464999999999998E-4</v>
      </c>
      <c r="R1208" s="2">
        <v>1.2661399999999999E-4</v>
      </c>
      <c r="S1208" s="2">
        <v>0</v>
      </c>
      <c r="T1208" s="2">
        <v>0</v>
      </c>
      <c r="U1208">
        <v>31592</v>
      </c>
    </row>
    <row r="1209" spans="1:21" x14ac:dyDescent="0.2">
      <c r="A1209">
        <v>3467</v>
      </c>
      <c r="B1209">
        <v>5</v>
      </c>
      <c r="C1209">
        <v>24</v>
      </c>
      <c r="D1209">
        <v>8</v>
      </c>
      <c r="E1209">
        <v>730</v>
      </c>
      <c r="F1209">
        <v>130.6962</v>
      </c>
      <c r="G1209" s="2">
        <v>1.6261069999999999E-3</v>
      </c>
      <c r="H1209" s="2">
        <v>2.38309E-4</v>
      </c>
      <c r="I1209" s="2">
        <v>4.21E-5</v>
      </c>
      <c r="J1209" s="2">
        <v>1.2616400000000001E-4</v>
      </c>
      <c r="K1209" s="2">
        <v>2.6634500000000003E-4</v>
      </c>
      <c r="L1209">
        <v>3.560615E-3</v>
      </c>
      <c r="M1209">
        <v>32.553400000000003</v>
      </c>
      <c r="N1209">
        <v>50.189</v>
      </c>
      <c r="O1209">
        <v>6.5393999999999997</v>
      </c>
      <c r="P1209">
        <v>3.9250899999999998E-4</v>
      </c>
      <c r="Q1209">
        <v>1.9484999999999999E-3</v>
      </c>
      <c r="R1209" s="2">
        <v>8.4099999999999998E-5</v>
      </c>
      <c r="S1209" s="2">
        <v>0</v>
      </c>
      <c r="T1209" s="2">
        <v>1.4E-5</v>
      </c>
      <c r="U1209">
        <v>71336</v>
      </c>
    </row>
    <row r="1210" spans="1:21" x14ac:dyDescent="0.2">
      <c r="A1210">
        <v>3468</v>
      </c>
      <c r="B1210">
        <v>4</v>
      </c>
      <c r="C1210">
        <v>17</v>
      </c>
      <c r="D1210">
        <v>36</v>
      </c>
      <c r="E1210">
        <v>1170</v>
      </c>
      <c r="F1210">
        <v>115.09439999999999</v>
      </c>
      <c r="G1210" s="2">
        <v>4.7321280000000004E-3</v>
      </c>
      <c r="H1210" s="2">
        <v>2.4294400000000001E-4</v>
      </c>
      <c r="I1210" s="2">
        <v>5.2800000000000003E-5</v>
      </c>
      <c r="J1210" s="2">
        <v>0</v>
      </c>
      <c r="K1210" s="2">
        <v>1.79567E-4</v>
      </c>
      <c r="L1210">
        <v>4.045547E-3</v>
      </c>
      <c r="M1210">
        <v>44.293199999999999</v>
      </c>
      <c r="N1210">
        <v>62.9452</v>
      </c>
      <c r="O1210">
        <v>4.2507000000000001</v>
      </c>
      <c r="P1210">
        <v>2.4294400000000001E-4</v>
      </c>
      <c r="Q1210">
        <v>8.9784000000000001E-4</v>
      </c>
      <c r="R1210" s="2">
        <v>7.3899999999999994E-5</v>
      </c>
      <c r="S1210" s="2">
        <v>0</v>
      </c>
      <c r="T1210" s="2">
        <v>0</v>
      </c>
      <c r="U1210">
        <v>94672</v>
      </c>
    </row>
    <row r="1211" spans="1:21" x14ac:dyDescent="0.2">
      <c r="A1211">
        <v>3473</v>
      </c>
      <c r="B1211">
        <v>6</v>
      </c>
      <c r="C1211">
        <v>19</v>
      </c>
      <c r="D1211">
        <v>70</v>
      </c>
      <c r="E1211">
        <v>600</v>
      </c>
      <c r="F1211">
        <v>95.032799999999995</v>
      </c>
      <c r="G1211" s="2">
        <v>3.1947899999999999E-3</v>
      </c>
      <c r="H1211" s="2">
        <v>4.6226900000000002E-4</v>
      </c>
      <c r="I1211" s="2">
        <v>1.03E-5</v>
      </c>
      <c r="J1211" s="2">
        <v>2.31134E-4</v>
      </c>
      <c r="K1211" s="2">
        <v>1.9518000000000001E-4</v>
      </c>
      <c r="L1211">
        <v>3.713558E-3</v>
      </c>
      <c r="M1211">
        <v>47.130200000000002</v>
      </c>
      <c r="N1211">
        <v>59.1646</v>
      </c>
      <c r="O1211">
        <v>4.1245000000000003</v>
      </c>
      <c r="P1211">
        <v>1.90044E-4</v>
      </c>
      <c r="Q1211">
        <v>6.9853999999999999E-4</v>
      </c>
      <c r="R1211" s="2">
        <v>5.1400000000000003E-5</v>
      </c>
      <c r="S1211" s="2">
        <v>2.31134E-4</v>
      </c>
      <c r="T1211" s="2">
        <v>3.9036000000000002E-4</v>
      </c>
      <c r="U1211">
        <v>194692</v>
      </c>
    </row>
    <row r="1212" spans="1:21" x14ac:dyDescent="0.2">
      <c r="A1212">
        <v>3478</v>
      </c>
      <c r="B1212">
        <v>4</v>
      </c>
      <c r="C1212">
        <v>23</v>
      </c>
      <c r="D1212">
        <v>10</v>
      </c>
      <c r="E1212">
        <v>600</v>
      </c>
      <c r="F1212">
        <v>125.39879999999999</v>
      </c>
      <c r="G1212" s="2">
        <v>4.5890699999999998E-3</v>
      </c>
      <c r="H1212" s="2">
        <v>4.9541099999999996E-4</v>
      </c>
      <c r="I1212" s="2">
        <v>3.26E-5</v>
      </c>
      <c r="J1212" s="2">
        <v>1.69483E-4</v>
      </c>
      <c r="K1212" s="2">
        <v>5.8015200000000001E-4</v>
      </c>
      <c r="L1212">
        <v>3.5591360000000001E-3</v>
      </c>
      <c r="M1212">
        <v>46.972499999999997</v>
      </c>
      <c r="N1212">
        <v>60.8352</v>
      </c>
      <c r="O1212">
        <v>5.7198000000000002</v>
      </c>
      <c r="P1212">
        <v>2.8029800000000001E-4</v>
      </c>
      <c r="Q1212">
        <v>8.3438000000000002E-4</v>
      </c>
      <c r="R1212" s="2">
        <v>6.5199999999999999E-5</v>
      </c>
      <c r="S1212" s="2">
        <v>1.8252000000000001E-4</v>
      </c>
      <c r="T1212" s="2">
        <v>4.4977999999999999E-4</v>
      </c>
      <c r="U1212">
        <v>153408</v>
      </c>
    </row>
    <row r="1213" spans="1:21" x14ac:dyDescent="0.2">
      <c r="A1213">
        <v>3487</v>
      </c>
      <c r="B1213">
        <v>5</v>
      </c>
      <c r="C1213">
        <v>18</v>
      </c>
      <c r="D1213">
        <v>24</v>
      </c>
      <c r="E1213">
        <v>1000</v>
      </c>
      <c r="F1213">
        <v>175.446</v>
      </c>
      <c r="G1213" s="2">
        <v>1.5823437999999999E-2</v>
      </c>
      <c r="H1213" s="2">
        <v>6.1951499999999995E-4</v>
      </c>
      <c r="I1213" s="2">
        <v>2.58E-5</v>
      </c>
      <c r="J1213" s="2">
        <v>0</v>
      </c>
      <c r="K1213" s="2">
        <v>7.7399999999999998E-5</v>
      </c>
      <c r="L1213">
        <v>3.5105829999999998E-3</v>
      </c>
      <c r="M1213">
        <v>35.081499999999998</v>
      </c>
      <c r="N1213">
        <v>56.941200000000002</v>
      </c>
      <c r="O1213">
        <v>4.9337999999999997</v>
      </c>
      <c r="P1213">
        <v>3.8719699999999999E-4</v>
      </c>
      <c r="Q1213">
        <v>8.7765E-4</v>
      </c>
      <c r="R1213" s="2">
        <v>7.7399999999999998E-5</v>
      </c>
      <c r="S1213" s="2">
        <v>0</v>
      </c>
      <c r="T1213" s="2">
        <v>2.8394E-4</v>
      </c>
      <c r="U1213">
        <v>38740</v>
      </c>
    </row>
    <row r="1214" spans="1:21" x14ac:dyDescent="0.2">
      <c r="A1214">
        <v>3488</v>
      </c>
      <c r="B1214">
        <v>4</v>
      </c>
      <c r="C1214">
        <v>21</v>
      </c>
      <c r="D1214">
        <v>10</v>
      </c>
      <c r="E1214">
        <v>200</v>
      </c>
      <c r="F1214">
        <v>79.826999999999998</v>
      </c>
      <c r="G1214" s="2">
        <v>1.114449E-3</v>
      </c>
      <c r="H1214" s="2">
        <v>1.8170400000000001E-4</v>
      </c>
      <c r="I1214" s="2">
        <v>3.6300000000000001E-5</v>
      </c>
      <c r="J1214" s="2">
        <v>0</v>
      </c>
      <c r="K1214" s="2">
        <v>9.6899999999999997E-5</v>
      </c>
      <c r="L1214">
        <v>3.4765970000000001E-3</v>
      </c>
      <c r="M1214">
        <v>56.139899999999997</v>
      </c>
      <c r="N1214">
        <v>69.365899999999996</v>
      </c>
      <c r="O1214">
        <v>4.0591999999999997</v>
      </c>
      <c r="P1214">
        <v>2.6649900000000001E-4</v>
      </c>
      <c r="Q1214">
        <v>1.3204E-3</v>
      </c>
      <c r="R1214" s="2">
        <v>7.2700000000000005E-5</v>
      </c>
      <c r="S1214" s="2">
        <v>0</v>
      </c>
      <c r="T1214" s="2">
        <v>0</v>
      </c>
      <c r="U1214">
        <v>82552</v>
      </c>
    </row>
    <row r="1215" spans="1:21" x14ac:dyDescent="0.2">
      <c r="A1215">
        <v>3494</v>
      </c>
      <c r="B1215">
        <v>1</v>
      </c>
      <c r="C1215">
        <v>33</v>
      </c>
      <c r="D1215">
        <v>10</v>
      </c>
      <c r="E1215">
        <v>750</v>
      </c>
      <c r="F1215">
        <v>31.529399999999999</v>
      </c>
      <c r="G1215" s="2">
        <v>1.49548E-4</v>
      </c>
      <c r="H1215" s="2">
        <v>7.0400000000000004E-5</v>
      </c>
      <c r="I1215" s="2">
        <v>5.2800000000000003E-5</v>
      </c>
      <c r="J1215" s="2">
        <v>0</v>
      </c>
      <c r="K1215" s="2">
        <v>7.9200000000000001E-5</v>
      </c>
      <c r="L1215">
        <v>1.9353249999999999E-3</v>
      </c>
      <c r="M1215">
        <v>76.894999999999996</v>
      </c>
      <c r="N1215">
        <v>111.1818</v>
      </c>
      <c r="O1215">
        <v>3.0226999999999999</v>
      </c>
      <c r="P1215">
        <v>1.49548E-4</v>
      </c>
      <c r="Q1215">
        <v>3.8706E-4</v>
      </c>
      <c r="R1215" s="2">
        <v>6.1600000000000007E-5</v>
      </c>
      <c r="S1215" s="2">
        <v>0</v>
      </c>
      <c r="T1215" s="2">
        <v>0</v>
      </c>
      <c r="U1215">
        <v>113676</v>
      </c>
    </row>
    <row r="1216" spans="1:21" x14ac:dyDescent="0.2">
      <c r="A1216">
        <v>3496</v>
      </c>
      <c r="B1216">
        <v>3</v>
      </c>
      <c r="C1216">
        <v>17</v>
      </c>
      <c r="D1216">
        <v>20</v>
      </c>
      <c r="E1216">
        <v>800</v>
      </c>
      <c r="F1216">
        <v>90.2346</v>
      </c>
      <c r="G1216" s="2">
        <v>2.4254720000000001E-3</v>
      </c>
      <c r="H1216" s="2">
        <v>3.8219600000000001E-4</v>
      </c>
      <c r="I1216" s="2">
        <v>4.4100000000000001E-5</v>
      </c>
      <c r="J1216" s="2">
        <v>1.47E-5</v>
      </c>
      <c r="K1216" s="2">
        <v>2.20497E-4</v>
      </c>
      <c r="L1216">
        <v>4.0865529999999997E-3</v>
      </c>
      <c r="M1216">
        <v>32.635399999999997</v>
      </c>
      <c r="N1216">
        <v>54.935299999999998</v>
      </c>
      <c r="O1216">
        <v>3.5935000000000001</v>
      </c>
      <c r="P1216">
        <v>3.6749599999999998E-4</v>
      </c>
      <c r="Q1216">
        <v>6.6149000000000004E-4</v>
      </c>
      <c r="R1216" s="2">
        <v>5.8799999999999999E-5</v>
      </c>
      <c r="S1216" s="2">
        <v>0</v>
      </c>
      <c r="T1216" s="2">
        <v>2.2049999999999999E-4</v>
      </c>
      <c r="U1216">
        <v>68028</v>
      </c>
    </row>
    <row r="1217" spans="1:21" x14ac:dyDescent="0.2">
      <c r="A1217">
        <v>3497</v>
      </c>
      <c r="B1217">
        <v>5</v>
      </c>
      <c r="C1217">
        <v>22</v>
      </c>
      <c r="D1217">
        <v>16</v>
      </c>
      <c r="E1217">
        <v>300</v>
      </c>
      <c r="F1217">
        <v>99.162599999999998</v>
      </c>
      <c r="G1217" s="2">
        <v>3.474085E-3</v>
      </c>
      <c r="H1217" s="2">
        <v>5.2312500000000004E-4</v>
      </c>
      <c r="I1217" s="2">
        <v>5.3699999999999997E-5</v>
      </c>
      <c r="J1217" s="2">
        <v>9.3900000000000006E-5</v>
      </c>
      <c r="K1217" s="2">
        <v>1.20721E-4</v>
      </c>
      <c r="L1217">
        <v>3.6752870000000002E-3</v>
      </c>
      <c r="M1217">
        <v>39.897399999999998</v>
      </c>
      <c r="N1217">
        <v>65.897800000000004</v>
      </c>
      <c r="O1217">
        <v>4.1422999999999996</v>
      </c>
      <c r="P1217">
        <v>2.6826900000000002E-4</v>
      </c>
      <c r="Q1217">
        <v>8.0480999999999999E-4</v>
      </c>
      <c r="R1217" s="2">
        <v>8.0500000000000005E-5</v>
      </c>
      <c r="S1217" s="2">
        <v>0</v>
      </c>
      <c r="T1217" s="2">
        <v>0</v>
      </c>
      <c r="U1217">
        <v>74552</v>
      </c>
    </row>
    <row r="1218" spans="1:21" x14ac:dyDescent="0.2">
      <c r="A1218">
        <v>3500</v>
      </c>
      <c r="B1218">
        <v>4</v>
      </c>
      <c r="C1218">
        <v>28</v>
      </c>
      <c r="D1218">
        <v>12</v>
      </c>
      <c r="E1218">
        <v>750</v>
      </c>
      <c r="F1218">
        <v>71.344200000000001</v>
      </c>
      <c r="G1218" s="2">
        <v>1.6378339999999999E-3</v>
      </c>
      <c r="H1218" s="2">
        <v>2.81503E-4</v>
      </c>
      <c r="I1218" s="2">
        <v>2.5599999999999999E-5</v>
      </c>
      <c r="J1218" s="2">
        <v>0</v>
      </c>
      <c r="K1218" s="2">
        <v>0</v>
      </c>
      <c r="L1218">
        <v>1.7146069999999999E-3</v>
      </c>
      <c r="M1218">
        <v>75.454499999999996</v>
      </c>
      <c r="N1218">
        <v>114.62690000000001</v>
      </c>
      <c r="O1218">
        <v>7.1193999999999997</v>
      </c>
      <c r="P1218">
        <v>4.8623200000000002E-4</v>
      </c>
      <c r="Q1218">
        <v>1.9705E-3</v>
      </c>
      <c r="R1218" s="2">
        <v>1.2795600000000001E-4</v>
      </c>
      <c r="S1218" s="2">
        <v>0</v>
      </c>
      <c r="T1218" s="2">
        <v>0</v>
      </c>
      <c r="U1218">
        <v>39076</v>
      </c>
    </row>
    <row r="1219" spans="1:21" x14ac:dyDescent="0.2">
      <c r="A1219">
        <v>3506</v>
      </c>
      <c r="B1219">
        <v>6</v>
      </c>
      <c r="C1219">
        <v>24</v>
      </c>
      <c r="D1219">
        <v>28</v>
      </c>
      <c r="E1219">
        <v>400</v>
      </c>
      <c r="F1219">
        <v>114.2724</v>
      </c>
      <c r="G1219" s="2">
        <v>3.175715E-3</v>
      </c>
      <c r="H1219" s="2">
        <v>6.5548600000000005E-4</v>
      </c>
      <c r="I1219" s="2">
        <v>5.6499999999999998E-5</v>
      </c>
      <c r="J1219" s="2">
        <v>2.1472799999999999E-4</v>
      </c>
      <c r="K1219" s="2">
        <v>5.0856700000000003E-4</v>
      </c>
      <c r="L1219">
        <v>3.526061E-3</v>
      </c>
      <c r="M1219">
        <v>34.713799999999999</v>
      </c>
      <c r="N1219">
        <v>62.589700000000001</v>
      </c>
      <c r="O1219">
        <v>5.3878000000000004</v>
      </c>
      <c r="P1219">
        <v>2.5993400000000002E-4</v>
      </c>
      <c r="Q1219">
        <v>1.9551999999999998E-3</v>
      </c>
      <c r="R1219" s="2">
        <v>1.0171299999999999E-4</v>
      </c>
      <c r="S1219" s="2">
        <v>4.6336100000000002E-4</v>
      </c>
      <c r="T1219" s="2">
        <v>4.0685E-4</v>
      </c>
      <c r="U1219">
        <v>88484</v>
      </c>
    </row>
    <row r="1220" spans="1:21" x14ac:dyDescent="0.2">
      <c r="A1220">
        <v>3514</v>
      </c>
      <c r="B1220">
        <v>6</v>
      </c>
      <c r="C1220">
        <v>19</v>
      </c>
      <c r="D1220">
        <v>30</v>
      </c>
      <c r="E1220">
        <v>1500</v>
      </c>
      <c r="F1220">
        <v>196.37639999999999</v>
      </c>
      <c r="G1220" s="2">
        <v>5.9173890000000003E-3</v>
      </c>
      <c r="H1220" s="2">
        <v>9.4110999999999999E-4</v>
      </c>
      <c r="I1220" s="2">
        <v>6.4499999999999996E-5</v>
      </c>
      <c r="J1220" s="2">
        <v>9.0199999999999997E-5</v>
      </c>
      <c r="K1220" s="2">
        <v>1.5470300000000001E-4</v>
      </c>
      <c r="L1220">
        <v>5.1696579999999997E-3</v>
      </c>
      <c r="M1220">
        <v>22.77</v>
      </c>
      <c r="N1220">
        <v>38.613500000000002</v>
      </c>
      <c r="O1220">
        <v>5.7182000000000004</v>
      </c>
      <c r="P1220">
        <v>2.19163E-4</v>
      </c>
      <c r="Q1220">
        <v>1.2763E-3</v>
      </c>
      <c r="R1220" s="2">
        <v>9.0199999999999997E-5</v>
      </c>
      <c r="S1220" s="2">
        <v>0</v>
      </c>
      <c r="T1220" s="2">
        <v>4.3833000000000001E-4</v>
      </c>
      <c r="U1220">
        <v>77568</v>
      </c>
    </row>
    <row r="1221" spans="1:21" x14ac:dyDescent="0.2">
      <c r="A1221">
        <v>3520</v>
      </c>
      <c r="B1221">
        <v>4</v>
      </c>
      <c r="C1221">
        <v>22</v>
      </c>
      <c r="D1221">
        <v>24</v>
      </c>
      <c r="E1221">
        <v>300</v>
      </c>
      <c r="F1221">
        <v>111.3066</v>
      </c>
      <c r="G1221" s="2">
        <v>4.3089749999999996E-3</v>
      </c>
      <c r="H1221" s="2">
        <v>4.7656899999999998E-4</v>
      </c>
      <c r="I1221" s="2">
        <v>3.9700000000000003E-5</v>
      </c>
      <c r="J1221" s="2">
        <v>0</v>
      </c>
      <c r="K1221" s="2">
        <v>1.38999E-4</v>
      </c>
      <c r="L1221">
        <v>2.4622720000000002E-3</v>
      </c>
      <c r="M1221">
        <v>55.869900000000001</v>
      </c>
      <c r="N1221">
        <v>57.419400000000003</v>
      </c>
      <c r="O1221">
        <v>6.8548</v>
      </c>
      <c r="P1221">
        <v>2.77998E-4</v>
      </c>
      <c r="Q1221">
        <v>5.9570999999999995E-4</v>
      </c>
      <c r="R1221" s="2">
        <v>9.9300000000000001E-5</v>
      </c>
      <c r="S1221" s="2">
        <v>0</v>
      </c>
      <c r="T1221" s="2">
        <v>0</v>
      </c>
      <c r="U1221">
        <v>50360</v>
      </c>
    </row>
    <row r="1222" spans="1:21" x14ac:dyDescent="0.2">
      <c r="A1222">
        <v>3524</v>
      </c>
      <c r="B1222">
        <v>4</v>
      </c>
      <c r="C1222">
        <v>27</v>
      </c>
      <c r="D1222">
        <v>6</v>
      </c>
      <c r="E1222">
        <v>400</v>
      </c>
      <c r="F1222">
        <v>58.701599999999999</v>
      </c>
      <c r="G1222" s="2">
        <v>1.8315000000000001E-4</v>
      </c>
      <c r="H1222" s="2">
        <v>1.30822E-4</v>
      </c>
      <c r="I1222" s="2">
        <v>7.8499999999999997E-5</v>
      </c>
      <c r="J1222" s="2">
        <v>0</v>
      </c>
      <c r="K1222" s="2">
        <v>2.87807E-4</v>
      </c>
      <c r="L1222">
        <v>3.2967029999999998E-3</v>
      </c>
      <c r="M1222">
        <v>56.64</v>
      </c>
      <c r="N1222">
        <v>68.952399999999997</v>
      </c>
      <c r="O1222">
        <v>3.2063000000000001</v>
      </c>
      <c r="P1222">
        <v>2.87807E-4</v>
      </c>
      <c r="Q1222">
        <v>1.0204000000000001E-3</v>
      </c>
      <c r="R1222" s="2">
        <v>1.04657E-4</v>
      </c>
      <c r="S1222" s="2">
        <v>0</v>
      </c>
      <c r="T1222" s="2">
        <v>0</v>
      </c>
      <c r="U1222">
        <v>38220</v>
      </c>
    </row>
    <row r="1223" spans="1:21" x14ac:dyDescent="0.2">
      <c r="A1223">
        <v>3527</v>
      </c>
      <c r="B1223">
        <v>2</v>
      </c>
      <c r="C1223">
        <v>17</v>
      </c>
      <c r="D1223">
        <v>2</v>
      </c>
      <c r="E1223">
        <v>70</v>
      </c>
      <c r="F1223">
        <v>47.4726</v>
      </c>
      <c r="G1223" s="2">
        <v>1.4817699999999999E-4</v>
      </c>
      <c r="H1223" s="2">
        <v>4.9400000000000001E-5</v>
      </c>
      <c r="I1223" s="2">
        <v>4.9400000000000001E-5</v>
      </c>
      <c r="J1223" s="2">
        <v>0</v>
      </c>
      <c r="K1223" s="2">
        <v>7.4088699999999997E-4</v>
      </c>
      <c r="L1223">
        <v>2.2473580000000001E-3</v>
      </c>
      <c r="M1223">
        <v>60.488900000000001</v>
      </c>
      <c r="N1223">
        <v>111.07689999999999</v>
      </c>
      <c r="O1223">
        <v>4.0439999999999996</v>
      </c>
      <c r="P1223">
        <v>2.9635499999999999E-4</v>
      </c>
      <c r="Q1223">
        <v>4.4453E-4</v>
      </c>
      <c r="R1223" s="2">
        <v>9.8800000000000003E-5</v>
      </c>
      <c r="S1223" s="2">
        <v>0</v>
      </c>
      <c r="T1223" s="2">
        <v>0</v>
      </c>
      <c r="U1223">
        <v>40492</v>
      </c>
    </row>
    <row r="1224" spans="1:21" x14ac:dyDescent="0.2">
      <c r="A1224">
        <v>3530</v>
      </c>
      <c r="B1224">
        <v>5</v>
      </c>
      <c r="C1224">
        <v>26</v>
      </c>
      <c r="D1224">
        <v>10</v>
      </c>
      <c r="E1224">
        <v>1200</v>
      </c>
      <c r="F1224">
        <v>121.23480000000001</v>
      </c>
      <c r="G1224" s="2">
        <v>2.3056790000000001E-3</v>
      </c>
      <c r="H1224" s="2">
        <v>3.32259E-4</v>
      </c>
      <c r="I1224" s="2">
        <v>5.0300000000000003E-5</v>
      </c>
      <c r="J1224" s="2">
        <v>5.0300000000000003E-5</v>
      </c>
      <c r="K1224" s="2">
        <v>1.51027E-4</v>
      </c>
      <c r="L1224">
        <v>5.8799840000000004E-3</v>
      </c>
      <c r="M1224">
        <v>31.1218</v>
      </c>
      <c r="N1224">
        <v>44.116399999999999</v>
      </c>
      <c r="O1224">
        <v>3.375</v>
      </c>
      <c r="P1224">
        <v>2.4164299999999999E-4</v>
      </c>
      <c r="Q1224">
        <v>1.0773E-3</v>
      </c>
      <c r="R1224" s="2">
        <v>6.0399999999999998E-5</v>
      </c>
      <c r="S1224" s="2">
        <v>1.10753E-4</v>
      </c>
      <c r="T1224" s="2">
        <v>1.01E-5</v>
      </c>
      <c r="U1224">
        <v>99320</v>
      </c>
    </row>
    <row r="1225" spans="1:21" x14ac:dyDescent="0.2">
      <c r="A1225">
        <v>3535</v>
      </c>
      <c r="B1225">
        <v>5</v>
      </c>
      <c r="C1225">
        <v>17</v>
      </c>
      <c r="D1225">
        <v>20</v>
      </c>
      <c r="E1225">
        <v>450</v>
      </c>
      <c r="F1225">
        <v>176.79300000000001</v>
      </c>
      <c r="G1225" s="2">
        <v>7.1093609999999998E-3</v>
      </c>
      <c r="H1225" s="2">
        <v>6.1624499999999997E-4</v>
      </c>
      <c r="I1225" s="2">
        <v>6.0099999999999997E-5</v>
      </c>
      <c r="J1225" s="2">
        <v>1.5E-5</v>
      </c>
      <c r="K1225" s="2">
        <v>1.50304E-4</v>
      </c>
      <c r="L1225">
        <v>4.2385620000000004E-3</v>
      </c>
      <c r="M1225">
        <v>21.1388</v>
      </c>
      <c r="N1225">
        <v>37.276600000000002</v>
      </c>
      <c r="O1225">
        <v>6.5141999999999998</v>
      </c>
      <c r="P1225">
        <v>3.30668E-4</v>
      </c>
      <c r="Q1225">
        <v>6.7637000000000003E-4</v>
      </c>
      <c r="R1225" s="2">
        <v>6.0099999999999997E-5</v>
      </c>
      <c r="S1225" s="2">
        <v>0</v>
      </c>
      <c r="T1225" s="2">
        <v>0</v>
      </c>
      <c r="U1225">
        <v>66532</v>
      </c>
    </row>
    <row r="1226" spans="1:21" x14ac:dyDescent="0.2">
      <c r="A1226">
        <v>3538</v>
      </c>
      <c r="B1226">
        <v>6</v>
      </c>
      <c r="C1226">
        <v>17</v>
      </c>
      <c r="D1226">
        <v>42</v>
      </c>
      <c r="E1226">
        <v>730</v>
      </c>
      <c r="F1226">
        <v>115.19280000000001</v>
      </c>
      <c r="G1226" s="2">
        <v>2.6994250000000001E-3</v>
      </c>
      <c r="H1226" s="2">
        <v>6.35734E-4</v>
      </c>
      <c r="I1226" s="2">
        <v>4.8900000000000003E-5</v>
      </c>
      <c r="J1226" s="2">
        <v>5.8699999999999997E-5</v>
      </c>
      <c r="K1226" s="2">
        <v>2.4451300000000002E-4</v>
      </c>
      <c r="L1226">
        <v>4.0686979999999999E-3</v>
      </c>
      <c r="M1226">
        <v>33.6096</v>
      </c>
      <c r="N1226">
        <v>48.480800000000002</v>
      </c>
      <c r="O1226">
        <v>4.726</v>
      </c>
      <c r="P1226">
        <v>2.7385499999999999E-4</v>
      </c>
      <c r="Q1226">
        <v>8.0199999999999998E-4</v>
      </c>
      <c r="R1226" s="2">
        <v>1.07586E-4</v>
      </c>
      <c r="S1226" s="2">
        <v>7.8200000000000003E-5</v>
      </c>
      <c r="T1226" s="2">
        <v>2.9342000000000002E-4</v>
      </c>
      <c r="U1226">
        <v>102244</v>
      </c>
    </row>
    <row r="1227" spans="1:21" x14ac:dyDescent="0.2">
      <c r="A1227">
        <v>3539</v>
      </c>
      <c r="B1227">
        <v>1</v>
      </c>
      <c r="C1227">
        <v>20</v>
      </c>
      <c r="D1227">
        <v>8</v>
      </c>
      <c r="E1227">
        <v>60</v>
      </c>
      <c r="F1227">
        <v>76.308000000000007</v>
      </c>
      <c r="G1227" s="2">
        <v>1.3778180000000001E-3</v>
      </c>
      <c r="H1227" s="2">
        <v>1.13869E-4</v>
      </c>
      <c r="I1227" s="2">
        <v>5.6900000000000001E-5</v>
      </c>
      <c r="J1227" s="2">
        <v>0</v>
      </c>
      <c r="K1227" s="2">
        <v>4.2131599999999998E-4</v>
      </c>
      <c r="L1227">
        <v>2.721476E-3</v>
      </c>
      <c r="M1227">
        <v>49.764699999999998</v>
      </c>
      <c r="N1227">
        <v>73.405900000000003</v>
      </c>
      <c r="O1227">
        <v>4.8954000000000004</v>
      </c>
      <c r="P1227">
        <v>2.5051199999999999E-4</v>
      </c>
      <c r="Q1227">
        <v>1.2298000000000001E-3</v>
      </c>
      <c r="R1227" s="2">
        <v>7.9699999999999999E-5</v>
      </c>
      <c r="S1227" s="2">
        <v>2.27739E-4</v>
      </c>
      <c r="T1227" s="2">
        <v>1.0247999999999999E-4</v>
      </c>
      <c r="U1227">
        <v>87820</v>
      </c>
    </row>
    <row r="1228" spans="1:21" x14ac:dyDescent="0.2">
      <c r="A1228">
        <v>3540</v>
      </c>
      <c r="B1228">
        <v>4</v>
      </c>
      <c r="C1228">
        <v>20</v>
      </c>
      <c r="D1228">
        <v>28</v>
      </c>
      <c r="E1228">
        <v>1000</v>
      </c>
      <c r="F1228">
        <v>121.9068</v>
      </c>
      <c r="G1228" s="2">
        <v>5.7431890000000001E-3</v>
      </c>
      <c r="H1228" s="2">
        <v>5.2393999999999997E-4</v>
      </c>
      <c r="I1228" s="2">
        <v>3.3599999999999997E-5</v>
      </c>
      <c r="J1228" s="2">
        <v>3.2242499999999999E-4</v>
      </c>
      <c r="K1228" s="2">
        <v>4.0299999999999997E-5</v>
      </c>
      <c r="L1228">
        <v>3.1570750000000001E-3</v>
      </c>
      <c r="M1228">
        <v>74.746300000000005</v>
      </c>
      <c r="N1228">
        <v>61.165999999999997</v>
      </c>
      <c r="O1228">
        <v>5.3659999999999997</v>
      </c>
      <c r="P1228">
        <v>2.8212199999999999E-4</v>
      </c>
      <c r="Q1228">
        <v>5.3737000000000001E-4</v>
      </c>
      <c r="R1228" s="2">
        <v>8.7299999999999994E-5</v>
      </c>
      <c r="S1228" s="2">
        <v>1.41061E-4</v>
      </c>
      <c r="T1228" s="2">
        <v>1.9479999999999999E-4</v>
      </c>
      <c r="U1228">
        <v>148872</v>
      </c>
    </row>
    <row r="1229" spans="1:21" x14ac:dyDescent="0.2">
      <c r="A1229">
        <v>3551</v>
      </c>
      <c r="B1229">
        <v>3</v>
      </c>
      <c r="C1229">
        <v>18</v>
      </c>
      <c r="D1229">
        <v>28</v>
      </c>
      <c r="E1229">
        <v>500</v>
      </c>
      <c r="F1229">
        <v>76.082999999999998</v>
      </c>
      <c r="G1229" s="2">
        <v>2.2710220000000001E-3</v>
      </c>
      <c r="H1229" s="2">
        <v>4.4433E-4</v>
      </c>
      <c r="I1229" s="2">
        <v>3.9499999999999998E-5</v>
      </c>
      <c r="J1229" s="2">
        <v>0</v>
      </c>
      <c r="K1229" s="2">
        <v>2.27102E-4</v>
      </c>
      <c r="L1229">
        <v>2.5968639999999999E-3</v>
      </c>
      <c r="M1229">
        <v>44.9313</v>
      </c>
      <c r="N1229">
        <v>75.102699999999999</v>
      </c>
      <c r="O1229">
        <v>4.7375999999999996</v>
      </c>
      <c r="P1229">
        <v>1.8760599999999999E-4</v>
      </c>
      <c r="Q1229">
        <v>4.9370000000000002E-4</v>
      </c>
      <c r="R1229" s="2">
        <v>6.9099999999999999E-5</v>
      </c>
      <c r="S1229" s="2">
        <v>0</v>
      </c>
      <c r="T1229" s="2">
        <v>1.2836E-4</v>
      </c>
      <c r="U1229">
        <v>101276</v>
      </c>
    </row>
    <row r="1230" spans="1:21" x14ac:dyDescent="0.2">
      <c r="A1230">
        <v>3554</v>
      </c>
      <c r="B1230">
        <v>4</v>
      </c>
      <c r="C1230">
        <v>20</v>
      </c>
      <c r="D1230">
        <v>6</v>
      </c>
      <c r="E1230">
        <v>150</v>
      </c>
      <c r="F1230">
        <v>71.274000000000001</v>
      </c>
      <c r="G1230" s="2">
        <v>2.83E-5</v>
      </c>
      <c r="H1230" s="2">
        <v>4.2500000000000003E-5</v>
      </c>
      <c r="I1230" s="2">
        <v>2.83E-5</v>
      </c>
      <c r="J1230" s="2">
        <v>4.2500000000000003E-5</v>
      </c>
      <c r="K1230" s="2">
        <v>4.53592E-4</v>
      </c>
      <c r="L1230">
        <v>3.1326190000000001E-3</v>
      </c>
      <c r="M1230">
        <v>33.163600000000002</v>
      </c>
      <c r="N1230">
        <v>69.104100000000003</v>
      </c>
      <c r="O1230">
        <v>4.2714999999999996</v>
      </c>
      <c r="P1230">
        <v>2.8349499999999998E-4</v>
      </c>
      <c r="Q1230">
        <v>4.9611999999999996E-4</v>
      </c>
      <c r="R1230" s="2">
        <v>5.6700000000000003E-5</v>
      </c>
      <c r="S1230" s="2">
        <v>0</v>
      </c>
      <c r="T1230" s="2">
        <v>0</v>
      </c>
      <c r="U1230">
        <v>70548</v>
      </c>
    </row>
    <row r="1231" spans="1:21" x14ac:dyDescent="0.2">
      <c r="A1231">
        <v>3558</v>
      </c>
      <c r="B1231">
        <v>3</v>
      </c>
      <c r="C1231">
        <v>24</v>
      </c>
      <c r="D1231">
        <v>16</v>
      </c>
      <c r="E1231">
        <v>500</v>
      </c>
      <c r="F1231">
        <v>76.944000000000003</v>
      </c>
      <c r="G1231" s="2">
        <v>6.6247500000000004E-4</v>
      </c>
      <c r="H1231" s="2">
        <v>2.3381500000000001E-4</v>
      </c>
      <c r="I1231" s="2">
        <v>1.2999999999999999E-5</v>
      </c>
      <c r="J1231" s="2">
        <v>2.5999999999999998E-5</v>
      </c>
      <c r="K1231" s="2">
        <v>2.5999999999999998E-5</v>
      </c>
      <c r="L1231">
        <v>3.5072219999999999E-3</v>
      </c>
      <c r="M1231">
        <v>32.743499999999997</v>
      </c>
      <c r="N1231">
        <v>57.007399999999997</v>
      </c>
      <c r="O1231">
        <v>3.9556</v>
      </c>
      <c r="P1231">
        <v>2.2082499999999999E-4</v>
      </c>
      <c r="Q1231">
        <v>5.4557E-4</v>
      </c>
      <c r="R1231" s="2">
        <v>5.1999999999999997E-5</v>
      </c>
      <c r="S1231" s="2">
        <v>0</v>
      </c>
      <c r="T1231" s="2">
        <v>0</v>
      </c>
      <c r="U1231">
        <v>76984</v>
      </c>
    </row>
    <row r="1232" spans="1:21" x14ac:dyDescent="0.2">
      <c r="A1232">
        <v>3559</v>
      </c>
      <c r="B1232">
        <v>6</v>
      </c>
      <c r="C1232">
        <v>18</v>
      </c>
      <c r="D1232">
        <v>14</v>
      </c>
      <c r="E1232">
        <v>1260</v>
      </c>
      <c r="F1232">
        <v>161.45760000000001</v>
      </c>
      <c r="G1232" s="2">
        <v>2.688172E-3</v>
      </c>
      <c r="H1232" s="2">
        <v>3.8402500000000002E-4</v>
      </c>
      <c r="I1232" s="2">
        <v>3.3399999999999999E-5</v>
      </c>
      <c r="J1232" s="2">
        <v>8.3499999999999997E-5</v>
      </c>
      <c r="K1232" s="2">
        <v>3.0054099999999998E-4</v>
      </c>
      <c r="L1232">
        <v>5.2594670000000003E-3</v>
      </c>
      <c r="M1232">
        <v>27.872599999999998</v>
      </c>
      <c r="N1232">
        <v>32.825400000000002</v>
      </c>
      <c r="O1232">
        <v>4.8285999999999998</v>
      </c>
      <c r="P1232">
        <v>3.5063100000000001E-4</v>
      </c>
      <c r="Q1232">
        <v>2.1706E-3</v>
      </c>
      <c r="R1232" s="2">
        <v>8.3499999999999997E-5</v>
      </c>
      <c r="S1232" s="2">
        <v>0</v>
      </c>
      <c r="T1232" s="2">
        <v>0</v>
      </c>
      <c r="U1232">
        <v>59892</v>
      </c>
    </row>
    <row r="1233" spans="1:21" x14ac:dyDescent="0.2">
      <c r="A1233">
        <v>3564</v>
      </c>
      <c r="B1233">
        <v>3</v>
      </c>
      <c r="C1233">
        <v>16</v>
      </c>
      <c r="D1233">
        <v>14</v>
      </c>
      <c r="E1233">
        <v>730</v>
      </c>
      <c r="F1233">
        <v>70.030799999999999</v>
      </c>
      <c r="G1233" s="2">
        <v>0</v>
      </c>
      <c r="H1233" s="2">
        <v>3.3599999999999997E-5</v>
      </c>
      <c r="I1233" s="2">
        <v>3.3599999999999997E-5</v>
      </c>
      <c r="J1233" s="2">
        <v>0</v>
      </c>
      <c r="K1233" s="2">
        <v>3.0278599999999998E-4</v>
      </c>
      <c r="L1233">
        <v>1.850357E-3</v>
      </c>
      <c r="M1233">
        <v>62.222200000000001</v>
      </c>
      <c r="N1233">
        <v>86.763599999999997</v>
      </c>
      <c r="O1233">
        <v>6.9272999999999998</v>
      </c>
      <c r="P1233">
        <v>4.03714E-4</v>
      </c>
      <c r="Q1233">
        <v>4.3735999999999997E-4</v>
      </c>
      <c r="R1233" s="2">
        <v>1.34571E-4</v>
      </c>
      <c r="S1233" s="2">
        <v>0</v>
      </c>
      <c r="T1233" s="2">
        <v>0</v>
      </c>
      <c r="U1233">
        <v>29724</v>
      </c>
    </row>
    <row r="1234" spans="1:21" x14ac:dyDescent="0.2">
      <c r="A1234">
        <v>3565</v>
      </c>
      <c r="B1234">
        <v>3</v>
      </c>
      <c r="C1234">
        <v>20</v>
      </c>
      <c r="D1234">
        <v>6</v>
      </c>
      <c r="E1234">
        <v>220</v>
      </c>
      <c r="F1234">
        <v>58.438800000000001</v>
      </c>
      <c r="G1234" s="2">
        <v>1.0918620000000001E-3</v>
      </c>
      <c r="H1234" s="2">
        <v>2.00175E-4</v>
      </c>
      <c r="I1234" s="2">
        <v>7.2799999999999994E-5</v>
      </c>
      <c r="J1234" s="2">
        <v>1.0918599999999999E-4</v>
      </c>
      <c r="K1234" s="2">
        <v>2.54768E-4</v>
      </c>
      <c r="L1234">
        <v>2.711457E-3</v>
      </c>
      <c r="M1234">
        <v>34.729700000000001</v>
      </c>
      <c r="N1234">
        <v>71.543599999999998</v>
      </c>
      <c r="O1234">
        <v>3.7852000000000001</v>
      </c>
      <c r="P1234">
        <v>2.3656999999999999E-4</v>
      </c>
      <c r="Q1234">
        <v>8.007E-4</v>
      </c>
      <c r="R1234" s="2">
        <v>9.1000000000000003E-5</v>
      </c>
      <c r="S1234" s="2">
        <v>0</v>
      </c>
      <c r="T1234" s="2">
        <v>2.1837000000000001E-4</v>
      </c>
      <c r="U1234">
        <v>54952</v>
      </c>
    </row>
    <row r="1235" spans="1:21" x14ac:dyDescent="0.2">
      <c r="A1235">
        <v>3572</v>
      </c>
      <c r="B1235">
        <v>2</v>
      </c>
      <c r="C1235">
        <v>16</v>
      </c>
      <c r="D1235">
        <v>12</v>
      </c>
      <c r="E1235">
        <v>500</v>
      </c>
      <c r="F1235">
        <v>49.471200000000003</v>
      </c>
      <c r="G1235" s="2">
        <v>1.8801000000000001E-4</v>
      </c>
      <c r="H1235" s="2">
        <v>1.3429300000000001E-4</v>
      </c>
      <c r="I1235" s="2">
        <v>2.69E-5</v>
      </c>
      <c r="J1235" s="2">
        <v>0</v>
      </c>
      <c r="K1235" s="2">
        <v>5.3699999999999997E-5</v>
      </c>
      <c r="L1235">
        <v>2.4978510000000002E-3</v>
      </c>
      <c r="M1235">
        <v>34.087000000000003</v>
      </c>
      <c r="N1235">
        <v>69.075299999999999</v>
      </c>
      <c r="O1235">
        <v>3.6667000000000001</v>
      </c>
      <c r="P1235">
        <v>2.41728E-4</v>
      </c>
      <c r="Q1235">
        <v>8.0575999999999998E-4</v>
      </c>
      <c r="R1235" s="2">
        <v>8.0599999999999994E-5</v>
      </c>
      <c r="S1235" s="2">
        <v>0</v>
      </c>
      <c r="T1235" s="2">
        <v>0</v>
      </c>
      <c r="U1235">
        <v>37232</v>
      </c>
    </row>
    <row r="1236" spans="1:21" x14ac:dyDescent="0.2">
      <c r="A1236">
        <v>3578</v>
      </c>
      <c r="B1236">
        <v>5</v>
      </c>
      <c r="C1236">
        <v>21</v>
      </c>
      <c r="D1236">
        <v>10</v>
      </c>
      <c r="E1236">
        <v>600</v>
      </c>
      <c r="F1236">
        <v>103.863</v>
      </c>
      <c r="G1236" s="2">
        <v>3.0675500000000001E-3</v>
      </c>
      <c r="H1236" s="2">
        <v>6.2624700000000002E-4</v>
      </c>
      <c r="I1236" s="2">
        <v>1.06E-5</v>
      </c>
      <c r="J1236" s="2">
        <v>4.2500000000000003E-5</v>
      </c>
      <c r="K1236" s="2">
        <v>3.2904499999999998E-4</v>
      </c>
      <c r="L1236">
        <v>4.0122279999999996E-3</v>
      </c>
      <c r="M1236">
        <v>26.864699999999999</v>
      </c>
      <c r="N1236">
        <v>57.767200000000003</v>
      </c>
      <c r="O1236">
        <v>4.1614000000000004</v>
      </c>
      <c r="P1236">
        <v>2.4413000000000001E-4</v>
      </c>
      <c r="Q1236">
        <v>9.0222000000000002E-4</v>
      </c>
      <c r="R1236" s="2">
        <v>6.3700000000000003E-5</v>
      </c>
      <c r="S1236" s="2">
        <v>0</v>
      </c>
      <c r="T1236" s="2">
        <v>2.229E-4</v>
      </c>
      <c r="U1236">
        <v>94212</v>
      </c>
    </row>
    <row r="1237" spans="1:21" x14ac:dyDescent="0.2">
      <c r="A1237">
        <v>3580</v>
      </c>
      <c r="B1237">
        <v>1</v>
      </c>
      <c r="C1237">
        <v>18</v>
      </c>
      <c r="D1237">
        <v>12</v>
      </c>
      <c r="E1237">
        <v>600</v>
      </c>
      <c r="F1237">
        <v>83.01</v>
      </c>
      <c r="G1237" s="2">
        <v>4.0292000000000003E-4</v>
      </c>
      <c r="H1237" s="2">
        <v>2.37E-5</v>
      </c>
      <c r="I1237" s="2">
        <v>0</v>
      </c>
      <c r="J1237" s="2">
        <v>0</v>
      </c>
      <c r="K1237" s="2">
        <v>3.5551799999999998E-4</v>
      </c>
      <c r="L1237">
        <v>3.03375E-3</v>
      </c>
      <c r="M1237">
        <v>40.503900000000002</v>
      </c>
      <c r="N1237">
        <v>72</v>
      </c>
      <c r="O1237">
        <v>5.0547000000000004</v>
      </c>
      <c r="P1237">
        <v>3.0811499999999997E-4</v>
      </c>
      <c r="Q1237">
        <v>6.1622999999999995E-4</v>
      </c>
      <c r="R1237" s="2">
        <v>9.48E-5</v>
      </c>
      <c r="S1237" s="2">
        <v>0</v>
      </c>
      <c r="T1237" s="2">
        <v>2.37E-5</v>
      </c>
      <c r="U1237">
        <v>42192</v>
      </c>
    </row>
    <row r="1238" spans="1:21" x14ac:dyDescent="0.2">
      <c r="A1238">
        <v>3584</v>
      </c>
      <c r="B1238">
        <v>6</v>
      </c>
      <c r="C1238">
        <v>17</v>
      </c>
      <c r="D1238">
        <v>12</v>
      </c>
      <c r="E1238">
        <v>300</v>
      </c>
      <c r="F1238">
        <v>151.27019999999999</v>
      </c>
      <c r="G1238" s="2">
        <v>3.3410670000000001E-3</v>
      </c>
      <c r="H1238" s="2">
        <v>3.9443200000000001E-4</v>
      </c>
      <c r="I1238" s="2">
        <v>6.9599999999999998E-5</v>
      </c>
      <c r="J1238" s="2">
        <v>0</v>
      </c>
      <c r="K1238" s="2">
        <v>3.7123000000000001E-4</v>
      </c>
      <c r="L1238">
        <v>3.7703020000000001E-3</v>
      </c>
      <c r="M1238">
        <v>34.283999999999999</v>
      </c>
      <c r="N1238">
        <v>50.043100000000003</v>
      </c>
      <c r="O1238">
        <v>6.8922999999999996</v>
      </c>
      <c r="P1238">
        <v>2.4361900000000001E-4</v>
      </c>
      <c r="Q1238">
        <v>1.1021E-3</v>
      </c>
      <c r="R1238" s="2">
        <v>6.9599999999999998E-5</v>
      </c>
      <c r="S1238" s="2">
        <v>6.0324800000000002E-4</v>
      </c>
      <c r="T1238" s="2">
        <v>1.6241000000000001E-3</v>
      </c>
      <c r="U1238">
        <v>86200</v>
      </c>
    </row>
    <row r="1239" spans="1:21" x14ac:dyDescent="0.2">
      <c r="A1239">
        <v>3587</v>
      </c>
      <c r="B1239">
        <v>1</v>
      </c>
      <c r="C1239">
        <v>16</v>
      </c>
      <c r="D1239">
        <v>24</v>
      </c>
      <c r="E1239">
        <v>500</v>
      </c>
      <c r="F1239">
        <v>61.970999999999997</v>
      </c>
      <c r="G1239" s="2">
        <v>1.37906E-4</v>
      </c>
      <c r="H1239" s="2">
        <v>1.1492100000000001E-4</v>
      </c>
      <c r="I1239" s="2">
        <v>9.1899999999999998E-5</v>
      </c>
      <c r="J1239" s="2">
        <v>0</v>
      </c>
      <c r="K1239" s="2">
        <v>3.2178000000000003E-4</v>
      </c>
      <c r="L1239">
        <v>2.6661760000000001E-3</v>
      </c>
      <c r="M1239">
        <v>54.504300000000001</v>
      </c>
      <c r="N1239">
        <v>68.206900000000005</v>
      </c>
      <c r="O1239">
        <v>4.4051999999999998</v>
      </c>
      <c r="P1239">
        <v>2.9879599999999999E-4</v>
      </c>
      <c r="Q1239">
        <v>5.5161999999999995E-4</v>
      </c>
      <c r="R1239" s="2">
        <v>1.1492100000000001E-4</v>
      </c>
      <c r="S1239" s="2">
        <v>0</v>
      </c>
      <c r="T1239" s="2">
        <v>9.1899999999999998E-5</v>
      </c>
      <c r="U1239">
        <v>43508</v>
      </c>
    </row>
    <row r="1240" spans="1:21" x14ac:dyDescent="0.2">
      <c r="A1240">
        <v>3589</v>
      </c>
      <c r="B1240">
        <v>3</v>
      </c>
      <c r="C1240">
        <v>22</v>
      </c>
      <c r="D1240">
        <v>10</v>
      </c>
      <c r="E1240">
        <v>90</v>
      </c>
      <c r="F1240">
        <v>43.357799999999997</v>
      </c>
      <c r="G1240" s="2">
        <v>2.44725E-4</v>
      </c>
      <c r="H1240" s="2">
        <v>1.6315000000000001E-4</v>
      </c>
      <c r="I1240" s="2">
        <v>4.0800000000000002E-5</v>
      </c>
      <c r="J1240" s="2">
        <v>5.4400000000000001E-5</v>
      </c>
      <c r="K1240" s="2">
        <v>3.1270400000000002E-4</v>
      </c>
      <c r="L1240">
        <v>2.950294E-3</v>
      </c>
      <c r="M1240">
        <v>62.759300000000003</v>
      </c>
      <c r="N1240">
        <v>88.737300000000005</v>
      </c>
      <c r="O1240">
        <v>2.7326999999999999</v>
      </c>
      <c r="P1240">
        <v>2.0393700000000001E-4</v>
      </c>
      <c r="Q1240">
        <v>6.7978999999999999E-4</v>
      </c>
      <c r="R1240" s="2">
        <v>1.08767E-4</v>
      </c>
      <c r="S1240" s="2">
        <v>0</v>
      </c>
      <c r="T1240" s="2">
        <v>0</v>
      </c>
      <c r="U1240">
        <v>73552</v>
      </c>
    </row>
    <row r="1241" spans="1:21" x14ac:dyDescent="0.2">
      <c r="A1241">
        <v>3590</v>
      </c>
      <c r="B1241">
        <v>4</v>
      </c>
      <c r="C1241">
        <v>19</v>
      </c>
      <c r="D1241">
        <v>10</v>
      </c>
      <c r="E1241">
        <v>200</v>
      </c>
      <c r="F1241">
        <v>134.0598</v>
      </c>
      <c r="G1241" s="2">
        <v>6.845238E-3</v>
      </c>
      <c r="H1241" s="2">
        <v>3.3482100000000001E-4</v>
      </c>
      <c r="I1241" s="2">
        <v>1.4881000000000001E-4</v>
      </c>
      <c r="J1241" s="2">
        <v>3.7200000000000003E-5</v>
      </c>
      <c r="K1241" s="2">
        <v>1.0044640000000001E-3</v>
      </c>
      <c r="L1241">
        <v>2.864583E-3</v>
      </c>
      <c r="M1241">
        <v>34.789499999999997</v>
      </c>
      <c r="N1241">
        <v>67.688299999999998</v>
      </c>
      <c r="O1241">
        <v>6.4286000000000003</v>
      </c>
      <c r="P1241">
        <v>4.8363099999999999E-4</v>
      </c>
      <c r="Q1241">
        <v>7.8125000000000004E-4</v>
      </c>
      <c r="R1241" s="2">
        <v>1.8601199999999999E-4</v>
      </c>
      <c r="S1241" s="2">
        <v>0</v>
      </c>
      <c r="T1241" s="2">
        <v>0</v>
      </c>
      <c r="U1241">
        <v>26880</v>
      </c>
    </row>
    <row r="1242" spans="1:21" x14ac:dyDescent="0.2">
      <c r="A1242">
        <v>3598</v>
      </c>
      <c r="B1242">
        <v>6</v>
      </c>
      <c r="C1242">
        <v>29</v>
      </c>
      <c r="D1242">
        <v>20</v>
      </c>
      <c r="E1242">
        <v>800</v>
      </c>
      <c r="F1242">
        <v>141.62459999999999</v>
      </c>
      <c r="G1242" s="2">
        <v>4.5307710000000003E-3</v>
      </c>
      <c r="H1242" s="2">
        <v>4.9293099999999995E-4</v>
      </c>
      <c r="I1242" s="2">
        <v>5.24E-5</v>
      </c>
      <c r="J1242" s="2">
        <v>1.7829400000000001E-4</v>
      </c>
      <c r="K1242" s="2">
        <v>1.7829400000000001E-4</v>
      </c>
      <c r="L1242">
        <v>4.1741829999999997E-3</v>
      </c>
      <c r="M1242">
        <v>16.292200000000001</v>
      </c>
      <c r="N1242">
        <v>46.934699999999999</v>
      </c>
      <c r="O1242">
        <v>5.7312000000000003</v>
      </c>
      <c r="P1242">
        <v>2.8317300000000001E-4</v>
      </c>
      <c r="Q1242">
        <v>1.2689999999999999E-3</v>
      </c>
      <c r="R1242" s="2">
        <v>9.4400000000000004E-5</v>
      </c>
      <c r="S1242" s="2">
        <v>2.41222E-4</v>
      </c>
      <c r="T1242" s="2">
        <v>3.7755999999999998E-4</v>
      </c>
      <c r="U1242">
        <v>95348</v>
      </c>
    </row>
    <row r="1243" spans="1:21" x14ac:dyDescent="0.2">
      <c r="A1243">
        <v>3599</v>
      </c>
      <c r="B1243">
        <v>4</v>
      </c>
      <c r="C1243">
        <v>20</v>
      </c>
      <c r="D1243">
        <v>28</v>
      </c>
      <c r="E1243">
        <v>800</v>
      </c>
      <c r="F1243">
        <v>175.88579999999999</v>
      </c>
      <c r="G1243" s="2">
        <v>7.2656140000000001E-3</v>
      </c>
      <c r="H1243" s="2">
        <v>3.7259599999999999E-4</v>
      </c>
      <c r="I1243" s="2">
        <v>6.9900000000000005E-5</v>
      </c>
      <c r="J1243" s="2">
        <v>0</v>
      </c>
      <c r="K1243" s="2">
        <v>1.9095519999999999E-3</v>
      </c>
      <c r="L1243">
        <v>4.1684130000000002E-3</v>
      </c>
      <c r="M1243">
        <v>29.658300000000001</v>
      </c>
      <c r="N1243">
        <v>54.279299999999999</v>
      </c>
      <c r="O1243">
        <v>6.0865999999999998</v>
      </c>
      <c r="P1243">
        <v>3.3766500000000001E-4</v>
      </c>
      <c r="Q1243">
        <v>1.1178E-3</v>
      </c>
      <c r="R1243" s="2">
        <v>8.1500000000000002E-5</v>
      </c>
      <c r="S1243" s="2">
        <v>0</v>
      </c>
      <c r="T1243" s="2">
        <v>0</v>
      </c>
      <c r="U1243">
        <v>85884</v>
      </c>
    </row>
    <row r="1244" spans="1:21" x14ac:dyDescent="0.2">
      <c r="A1244">
        <v>3600</v>
      </c>
      <c r="B1244">
        <v>3</v>
      </c>
      <c r="C1244">
        <v>23</v>
      </c>
      <c r="D1244">
        <v>20</v>
      </c>
      <c r="E1244">
        <v>550</v>
      </c>
      <c r="F1244">
        <v>121.3596</v>
      </c>
      <c r="G1244" s="2">
        <v>5.1168840000000004E-3</v>
      </c>
      <c r="H1244" s="2">
        <v>3.8280900000000001E-4</v>
      </c>
      <c r="I1244" s="2">
        <v>3.8300000000000003E-5</v>
      </c>
      <c r="J1244" s="2">
        <v>1.2799999999999999E-5</v>
      </c>
      <c r="K1244" s="2">
        <v>3.9556999999999998E-4</v>
      </c>
      <c r="L1244">
        <v>3.789812E-3</v>
      </c>
      <c r="M1244">
        <v>59.364899999999999</v>
      </c>
      <c r="N1244">
        <v>61.872100000000003</v>
      </c>
      <c r="O1244">
        <v>4.7172000000000001</v>
      </c>
      <c r="P1244">
        <v>3.3176800000000003E-4</v>
      </c>
      <c r="Q1244">
        <v>1.0463E-3</v>
      </c>
      <c r="R1244" s="2">
        <v>1.02082E-4</v>
      </c>
      <c r="S1244" s="2">
        <v>0</v>
      </c>
      <c r="T1244" s="2">
        <v>2.55E-5</v>
      </c>
      <c r="U1244">
        <v>78368</v>
      </c>
    </row>
    <row r="1245" spans="1:21" x14ac:dyDescent="0.2">
      <c r="A1245">
        <v>3604</v>
      </c>
      <c r="B1245">
        <v>6</v>
      </c>
      <c r="C1245">
        <v>20</v>
      </c>
      <c r="D1245">
        <v>8</v>
      </c>
      <c r="E1245">
        <v>100</v>
      </c>
      <c r="F1245">
        <v>115.0548</v>
      </c>
      <c r="G1245" s="2">
        <v>2.3360099999999999E-3</v>
      </c>
      <c r="H1245" s="2">
        <v>6.2215299999999996E-4</v>
      </c>
      <c r="I1245" s="2">
        <v>3.5200000000000002E-5</v>
      </c>
      <c r="J1245" s="2">
        <v>1.17E-5</v>
      </c>
      <c r="K1245" s="2">
        <v>1.1738700000000001E-4</v>
      </c>
      <c r="L1245">
        <v>3.4277130000000002E-3</v>
      </c>
      <c r="M1245">
        <v>45.786900000000003</v>
      </c>
      <c r="N1245">
        <v>56.246600000000001</v>
      </c>
      <c r="O1245">
        <v>5.726</v>
      </c>
      <c r="P1245">
        <v>3.1694600000000002E-4</v>
      </c>
      <c r="Q1245">
        <v>9.1562000000000002E-4</v>
      </c>
      <c r="R1245" s="2">
        <v>8.2200000000000006E-5</v>
      </c>
      <c r="S1245" s="2">
        <v>3.0520699999999999E-4</v>
      </c>
      <c r="T1245" s="2">
        <v>2.3477E-4</v>
      </c>
      <c r="U1245">
        <v>85188</v>
      </c>
    </row>
    <row r="1246" spans="1:21" x14ac:dyDescent="0.2">
      <c r="A1246">
        <v>3610</v>
      </c>
      <c r="B1246">
        <v>3</v>
      </c>
      <c r="C1246">
        <v>18</v>
      </c>
      <c r="D1246">
        <v>42</v>
      </c>
      <c r="E1246">
        <v>30</v>
      </c>
      <c r="F1246">
        <v>95.688599999999994</v>
      </c>
      <c r="G1246" s="2">
        <v>3.6456930000000002E-3</v>
      </c>
      <c r="H1246" s="2">
        <v>5.40103E-4</v>
      </c>
      <c r="I1246" s="2">
        <v>3.37564E-4</v>
      </c>
      <c r="J1246" s="2">
        <v>0</v>
      </c>
      <c r="K1246" s="2">
        <v>3.0380799999999998E-4</v>
      </c>
      <c r="L1246">
        <v>1.620308E-3</v>
      </c>
      <c r="M1246">
        <v>33.106400000000001</v>
      </c>
      <c r="N1246">
        <v>110.33329999999999</v>
      </c>
      <c r="O1246">
        <v>8.0832999999999995</v>
      </c>
      <c r="P1246">
        <v>2.36295E-4</v>
      </c>
      <c r="Q1246">
        <v>7.7640000000000001E-4</v>
      </c>
      <c r="R1246" s="2">
        <v>1.35026E-4</v>
      </c>
      <c r="S1246" s="2">
        <v>0</v>
      </c>
      <c r="T1246" s="2">
        <v>0</v>
      </c>
      <c r="U1246">
        <v>29624</v>
      </c>
    </row>
    <row r="1247" spans="1:21" x14ac:dyDescent="0.2">
      <c r="A1247">
        <v>3612</v>
      </c>
      <c r="B1247">
        <v>2</v>
      </c>
      <c r="C1247">
        <v>19</v>
      </c>
      <c r="D1247">
        <v>8</v>
      </c>
      <c r="E1247">
        <v>150</v>
      </c>
      <c r="F1247">
        <v>38.800800000000002</v>
      </c>
      <c r="G1247" s="2">
        <v>1.8099999999999999E-5</v>
      </c>
      <c r="H1247" s="2">
        <v>9.0699999999999996E-5</v>
      </c>
      <c r="I1247" s="2">
        <v>5.4400000000000001E-5</v>
      </c>
      <c r="J1247" s="2">
        <v>0</v>
      </c>
      <c r="K1247" s="2">
        <v>0</v>
      </c>
      <c r="L1247">
        <v>2.647614E-3</v>
      </c>
      <c r="M1247">
        <v>86.234499999999997</v>
      </c>
      <c r="N1247">
        <v>81.150700000000001</v>
      </c>
      <c r="O1247">
        <v>2.8767</v>
      </c>
      <c r="P1247">
        <v>3.2641799999999998E-4</v>
      </c>
      <c r="Q1247">
        <v>9.0671999999999997E-4</v>
      </c>
      <c r="R1247" s="2">
        <v>1.08806E-4</v>
      </c>
      <c r="S1247" s="2">
        <v>0</v>
      </c>
      <c r="T1247" s="2">
        <v>1.0881E-4</v>
      </c>
      <c r="U1247">
        <v>55144</v>
      </c>
    </row>
    <row r="1248" spans="1:21" x14ac:dyDescent="0.2">
      <c r="A1248">
        <v>3614</v>
      </c>
      <c r="B1248">
        <v>4</v>
      </c>
      <c r="C1248">
        <v>35</v>
      </c>
      <c r="D1248">
        <v>8</v>
      </c>
      <c r="E1248">
        <v>250</v>
      </c>
      <c r="F1248">
        <v>116.22839999999999</v>
      </c>
      <c r="G1248" s="2">
        <v>4.7854179999999996E-3</v>
      </c>
      <c r="H1248" s="2">
        <v>1.21921E-4</v>
      </c>
      <c r="I1248" s="2">
        <v>1.21921E-4</v>
      </c>
      <c r="J1248" s="2">
        <v>0</v>
      </c>
      <c r="K1248" s="2">
        <v>9.1399999999999999E-5</v>
      </c>
      <c r="L1248">
        <v>1.7678609999999999E-3</v>
      </c>
      <c r="M1248">
        <v>56.1404</v>
      </c>
      <c r="N1248">
        <v>76.482799999999997</v>
      </c>
      <c r="O1248">
        <v>9.7241</v>
      </c>
      <c r="P1248">
        <v>3.0480399999999999E-4</v>
      </c>
      <c r="Q1248">
        <v>6.0961000000000001E-4</v>
      </c>
      <c r="R1248" s="2">
        <v>9.1399999999999999E-5</v>
      </c>
      <c r="S1248" s="2">
        <v>0</v>
      </c>
      <c r="T1248" s="2">
        <v>0</v>
      </c>
      <c r="U1248">
        <v>32808</v>
      </c>
    </row>
    <row r="1249" spans="1:21" x14ac:dyDescent="0.2">
      <c r="A1249">
        <v>3619</v>
      </c>
      <c r="B1249">
        <v>4</v>
      </c>
      <c r="C1249">
        <v>29</v>
      </c>
      <c r="D1249">
        <v>4</v>
      </c>
      <c r="E1249">
        <v>180</v>
      </c>
      <c r="F1249">
        <v>97.179000000000002</v>
      </c>
      <c r="G1249" s="2">
        <v>2.1912590000000001E-3</v>
      </c>
      <c r="H1249" s="2">
        <v>4.2314000000000002E-4</v>
      </c>
      <c r="I1249" s="2">
        <v>3.0199999999999999E-5</v>
      </c>
      <c r="J1249" s="2">
        <v>1.5112099999999999E-4</v>
      </c>
      <c r="K1249" s="2">
        <v>1.05785E-4</v>
      </c>
      <c r="L1249">
        <v>3.0073140000000001E-3</v>
      </c>
      <c r="M1249">
        <v>29.474699999999999</v>
      </c>
      <c r="N1249">
        <v>65.226100000000002</v>
      </c>
      <c r="O1249">
        <v>5.5476999999999999</v>
      </c>
      <c r="P1249">
        <v>3.7780300000000001E-4</v>
      </c>
      <c r="Q1249">
        <v>1.8135E-3</v>
      </c>
      <c r="R1249" s="2">
        <v>9.0699999999999996E-5</v>
      </c>
      <c r="S1249" s="2">
        <v>0</v>
      </c>
      <c r="T1249" s="2">
        <v>0</v>
      </c>
      <c r="U1249">
        <v>66172</v>
      </c>
    </row>
    <row r="1250" spans="1:21" x14ac:dyDescent="0.2">
      <c r="A1250">
        <v>3621</v>
      </c>
      <c r="B1250">
        <v>1</v>
      </c>
      <c r="C1250">
        <v>32</v>
      </c>
      <c r="D1250">
        <v>16</v>
      </c>
      <c r="E1250">
        <v>650</v>
      </c>
      <c r="F1250">
        <v>33.842399999999998</v>
      </c>
      <c r="G1250" s="2">
        <v>3.5991300000000001E-4</v>
      </c>
      <c r="H1250" s="2">
        <v>1.27711E-4</v>
      </c>
      <c r="I1250" s="2">
        <v>0</v>
      </c>
      <c r="J1250" s="2">
        <v>0</v>
      </c>
      <c r="K1250" s="2">
        <v>6.97E-5</v>
      </c>
      <c r="L1250">
        <v>1.7647330000000001E-3</v>
      </c>
      <c r="M1250">
        <v>72.450299999999999</v>
      </c>
      <c r="N1250">
        <v>125.8421</v>
      </c>
      <c r="O1250">
        <v>3.5394999999999999</v>
      </c>
      <c r="P1250">
        <v>2.20592E-4</v>
      </c>
      <c r="Q1250">
        <v>5.2245000000000004E-4</v>
      </c>
      <c r="R1250" s="2">
        <v>8.1299999999999997E-5</v>
      </c>
      <c r="S1250" s="2">
        <v>0</v>
      </c>
      <c r="T1250" s="2">
        <v>2.3200000000000001E-5</v>
      </c>
      <c r="U1250">
        <v>86132</v>
      </c>
    </row>
    <row r="1251" spans="1:21" x14ac:dyDescent="0.2">
      <c r="A1251">
        <v>3628</v>
      </c>
      <c r="B1251">
        <v>4</v>
      </c>
      <c r="C1251">
        <v>24</v>
      </c>
      <c r="D1251">
        <v>10</v>
      </c>
      <c r="E1251">
        <v>700</v>
      </c>
      <c r="F1251">
        <v>108.81659999999999</v>
      </c>
      <c r="G1251" s="2">
        <v>1.6049129999999999E-3</v>
      </c>
      <c r="H1251" s="2">
        <v>3.6647600000000002E-4</v>
      </c>
      <c r="I1251" s="2">
        <v>5.0500000000000001E-5</v>
      </c>
      <c r="J1251" s="2">
        <v>1.26E-5</v>
      </c>
      <c r="K1251" s="2">
        <v>1.51645E-4</v>
      </c>
      <c r="L1251">
        <v>3.1971899999999999E-3</v>
      </c>
      <c r="M1251">
        <v>48.857100000000003</v>
      </c>
      <c r="N1251">
        <v>58.450600000000001</v>
      </c>
      <c r="O1251">
        <v>5.9328000000000003</v>
      </c>
      <c r="P1251">
        <v>2.7801600000000002E-4</v>
      </c>
      <c r="Q1251">
        <v>7.7085999999999995E-4</v>
      </c>
      <c r="R1251" s="2">
        <v>7.5799999999999999E-5</v>
      </c>
      <c r="S1251" s="2">
        <v>1.1373400000000001E-4</v>
      </c>
      <c r="T1251" s="2">
        <v>1.011E-4</v>
      </c>
      <c r="U1251">
        <v>79132</v>
      </c>
    </row>
    <row r="1252" spans="1:21" x14ac:dyDescent="0.2">
      <c r="A1252">
        <v>3633</v>
      </c>
      <c r="B1252">
        <v>4</v>
      </c>
      <c r="C1252">
        <v>24</v>
      </c>
      <c r="D1252">
        <v>18</v>
      </c>
      <c r="E1252">
        <v>800</v>
      </c>
      <c r="F1252">
        <v>110.7204</v>
      </c>
      <c r="G1252" s="2">
        <v>2.386488E-3</v>
      </c>
      <c r="H1252" s="2">
        <v>3.0087499999999998E-4</v>
      </c>
      <c r="I1252" s="2">
        <v>4.7899999999999999E-5</v>
      </c>
      <c r="J1252" s="2">
        <v>6.8399999999999997E-6</v>
      </c>
      <c r="K1252" s="2">
        <v>1.91466E-4</v>
      </c>
      <c r="L1252">
        <v>4.0344639999999998E-3</v>
      </c>
      <c r="M1252">
        <v>37.989800000000002</v>
      </c>
      <c r="N1252">
        <v>54.589799999999997</v>
      </c>
      <c r="O1252">
        <v>4.7931999999999997</v>
      </c>
      <c r="P1252">
        <v>2.25656E-4</v>
      </c>
      <c r="Q1252">
        <v>8.5475999999999998E-4</v>
      </c>
      <c r="R1252" s="2">
        <v>6.1500000000000004E-5</v>
      </c>
      <c r="S1252" s="2">
        <v>3.6925599999999999E-4</v>
      </c>
      <c r="T1252" s="2">
        <v>1.1761E-3</v>
      </c>
      <c r="U1252">
        <v>146240</v>
      </c>
    </row>
    <row r="1253" spans="1:21" x14ac:dyDescent="0.2">
      <c r="A1253">
        <v>3635</v>
      </c>
      <c r="B1253">
        <v>3</v>
      </c>
      <c r="C1253">
        <v>19</v>
      </c>
      <c r="D1253">
        <v>12</v>
      </c>
      <c r="E1253">
        <v>600</v>
      </c>
      <c r="F1253">
        <v>107.31780000000001</v>
      </c>
      <c r="G1253" s="2">
        <v>7.3200000000000002E-6</v>
      </c>
      <c r="H1253" s="2">
        <v>1.4600000000000001E-5</v>
      </c>
      <c r="I1253" s="2">
        <v>1.4600000000000001E-5</v>
      </c>
      <c r="J1253" s="2">
        <v>7.3200000000000002E-6</v>
      </c>
      <c r="K1253" s="2">
        <v>3.6607499999999999E-4</v>
      </c>
      <c r="L1253">
        <v>3.5509280000000001E-3</v>
      </c>
      <c r="M1253">
        <v>32.033099999999997</v>
      </c>
      <c r="N1253">
        <v>59.026800000000001</v>
      </c>
      <c r="O1253">
        <v>5.4824999999999999</v>
      </c>
      <c r="P1253">
        <v>2.2696700000000001E-4</v>
      </c>
      <c r="Q1253">
        <v>1.2007000000000001E-3</v>
      </c>
      <c r="R1253" s="2">
        <v>5.13E-5</v>
      </c>
      <c r="S1253" s="2">
        <v>0</v>
      </c>
      <c r="T1253" s="2">
        <v>0</v>
      </c>
      <c r="U1253">
        <v>136584</v>
      </c>
    </row>
    <row r="1254" spans="1:21" x14ac:dyDescent="0.2">
      <c r="A1254">
        <v>3636</v>
      </c>
      <c r="B1254">
        <v>3</v>
      </c>
      <c r="C1254">
        <v>16</v>
      </c>
      <c r="D1254">
        <v>16</v>
      </c>
      <c r="E1254">
        <v>730</v>
      </c>
      <c r="F1254">
        <v>94.165800000000004</v>
      </c>
      <c r="G1254" s="2">
        <v>7.5243200000000004E-4</v>
      </c>
      <c r="H1254" s="2">
        <v>1.7498399999999999E-4</v>
      </c>
      <c r="I1254" s="2">
        <v>5.2500000000000002E-5</v>
      </c>
      <c r="J1254" s="2">
        <v>3.4999999999999997E-5</v>
      </c>
      <c r="K1254" s="2">
        <v>2.2748000000000001E-4</v>
      </c>
      <c r="L1254">
        <v>3.9196470000000001E-3</v>
      </c>
      <c r="M1254">
        <v>45.5426</v>
      </c>
      <c r="N1254">
        <v>63.035699999999999</v>
      </c>
      <c r="O1254">
        <v>4.2545000000000002</v>
      </c>
      <c r="P1254">
        <v>3.8496500000000003E-4</v>
      </c>
      <c r="Q1254">
        <v>1.1899E-3</v>
      </c>
      <c r="R1254" s="2">
        <v>1.2248900000000001E-4</v>
      </c>
      <c r="S1254" s="2">
        <v>1.7499999999999998E-5</v>
      </c>
      <c r="T1254" s="2">
        <v>3.4999999999999997E-5</v>
      </c>
      <c r="U1254">
        <v>57148</v>
      </c>
    </row>
    <row r="1255" spans="1:21" x14ac:dyDescent="0.2">
      <c r="A1255">
        <v>3639</v>
      </c>
      <c r="B1255">
        <v>4</v>
      </c>
      <c r="C1255">
        <v>22</v>
      </c>
      <c r="D1255">
        <v>10</v>
      </c>
      <c r="E1255">
        <v>500</v>
      </c>
      <c r="F1255">
        <v>73.266599999999997</v>
      </c>
      <c r="G1255" s="2">
        <v>1.3602690000000001E-3</v>
      </c>
      <c r="H1255" s="2">
        <v>1.1576799999999999E-4</v>
      </c>
      <c r="I1255" s="2">
        <v>8.6799999999999996E-5</v>
      </c>
      <c r="J1255" s="2">
        <v>2.8900000000000001E-5</v>
      </c>
      <c r="K1255" s="2">
        <v>2.31535E-4</v>
      </c>
      <c r="L1255">
        <v>2.5179439999999998E-3</v>
      </c>
      <c r="M1255">
        <v>70</v>
      </c>
      <c r="N1255">
        <v>81.287400000000005</v>
      </c>
      <c r="O1255">
        <v>4.9080000000000004</v>
      </c>
      <c r="P1255">
        <v>4.92012E-4</v>
      </c>
      <c r="Q1255">
        <v>7.2355E-4</v>
      </c>
      <c r="R1255" s="2">
        <v>8.6799999999999996E-5</v>
      </c>
      <c r="S1255" s="2">
        <v>0</v>
      </c>
      <c r="T1255" s="2">
        <v>0</v>
      </c>
      <c r="U1255">
        <v>34552</v>
      </c>
    </row>
    <row r="1256" spans="1:21" x14ac:dyDescent="0.2">
      <c r="A1256">
        <v>3641</v>
      </c>
      <c r="B1256">
        <v>6</v>
      </c>
      <c r="C1256">
        <v>26</v>
      </c>
      <c r="D1256">
        <v>8</v>
      </c>
      <c r="E1256">
        <v>800</v>
      </c>
      <c r="F1256">
        <v>186.1506</v>
      </c>
      <c r="G1256" s="2">
        <v>1.3558354999999999E-2</v>
      </c>
      <c r="H1256" s="2">
        <v>9.40525E-4</v>
      </c>
      <c r="I1256" s="2">
        <v>9.5099999999999994E-5</v>
      </c>
      <c r="J1256" s="2">
        <v>4.2299999999999998E-5</v>
      </c>
      <c r="K1256" s="2">
        <v>1.05677E-4</v>
      </c>
      <c r="L1256">
        <v>5.1676040000000001E-3</v>
      </c>
      <c r="M1256">
        <v>28.2377</v>
      </c>
      <c r="N1256">
        <v>38.691200000000002</v>
      </c>
      <c r="O1256">
        <v>4.0449999999999999</v>
      </c>
      <c r="P1256">
        <v>2.85328E-4</v>
      </c>
      <c r="Q1256">
        <v>7.5031000000000002E-4</v>
      </c>
      <c r="R1256" s="2">
        <v>8.4499999999999994E-5</v>
      </c>
      <c r="S1256" s="2">
        <v>0</v>
      </c>
      <c r="T1256" s="2">
        <v>0</v>
      </c>
      <c r="U1256">
        <v>94628</v>
      </c>
    </row>
    <row r="1257" spans="1:21" x14ac:dyDescent="0.2">
      <c r="A1257">
        <v>3643</v>
      </c>
      <c r="B1257">
        <v>4</v>
      </c>
      <c r="C1257">
        <v>21</v>
      </c>
      <c r="D1257">
        <v>10</v>
      </c>
      <c r="E1257">
        <v>200</v>
      </c>
      <c r="F1257">
        <v>105.3642</v>
      </c>
      <c r="G1257" s="2">
        <v>3.142789E-3</v>
      </c>
      <c r="H1257" s="2">
        <v>1.89753E-4</v>
      </c>
      <c r="I1257" s="2">
        <v>3.5599999999999998E-5</v>
      </c>
      <c r="J1257" s="2">
        <v>0</v>
      </c>
      <c r="K1257" s="2">
        <v>7.1199999999999996E-5</v>
      </c>
      <c r="L1257">
        <v>3.5934539999999998E-3</v>
      </c>
      <c r="M1257">
        <v>30.7682</v>
      </c>
      <c r="N1257">
        <v>57.531399999999998</v>
      </c>
      <c r="O1257">
        <v>4.7096</v>
      </c>
      <c r="P1257">
        <v>2.8463000000000002E-4</v>
      </c>
      <c r="Q1257">
        <v>9.1319000000000003E-4</v>
      </c>
      <c r="R1257" s="2">
        <v>7.1199999999999996E-5</v>
      </c>
      <c r="S1257" s="2">
        <v>0</v>
      </c>
      <c r="T1257" s="2">
        <v>0</v>
      </c>
      <c r="U1257">
        <v>84320</v>
      </c>
    </row>
    <row r="1258" spans="1:21" x14ac:dyDescent="0.2">
      <c r="A1258">
        <v>3651</v>
      </c>
      <c r="B1258">
        <v>6</v>
      </c>
      <c r="C1258">
        <v>21</v>
      </c>
      <c r="D1258">
        <v>28</v>
      </c>
      <c r="E1258">
        <v>800</v>
      </c>
      <c r="F1258">
        <v>65.373000000000005</v>
      </c>
      <c r="G1258" s="2">
        <v>5.66228E-4</v>
      </c>
      <c r="H1258" s="2">
        <v>3.9845700000000001E-4</v>
      </c>
      <c r="I1258" s="2">
        <v>0</v>
      </c>
      <c r="J1258" s="2">
        <v>8.3900000000000006E-5</v>
      </c>
      <c r="K1258" s="2">
        <v>1.4679999999999999E-4</v>
      </c>
      <c r="L1258">
        <v>2.4746249999999998E-3</v>
      </c>
      <c r="M1258">
        <v>54.940199999999997</v>
      </c>
      <c r="N1258">
        <v>70.135599999999997</v>
      </c>
      <c r="O1258">
        <v>4.7542</v>
      </c>
      <c r="P1258">
        <v>2.9359999999999998E-4</v>
      </c>
      <c r="Q1258">
        <v>5.0330999999999998E-4</v>
      </c>
      <c r="R1258" s="2">
        <v>8.3900000000000006E-5</v>
      </c>
      <c r="S1258" s="2">
        <v>0</v>
      </c>
      <c r="T1258" s="2">
        <v>2.0971E-4</v>
      </c>
      <c r="U1258">
        <v>47684</v>
      </c>
    </row>
    <row r="1259" spans="1:21" x14ac:dyDescent="0.2">
      <c r="A1259">
        <v>3655</v>
      </c>
      <c r="B1259">
        <v>2</v>
      </c>
      <c r="C1259">
        <v>24</v>
      </c>
      <c r="D1259">
        <v>20</v>
      </c>
      <c r="E1259">
        <v>1148</v>
      </c>
      <c r="F1259">
        <v>80.053200000000004</v>
      </c>
      <c r="G1259" s="2">
        <v>9.2130000000000001E-4</v>
      </c>
      <c r="H1259" s="2">
        <v>2.0473299999999999E-4</v>
      </c>
      <c r="I1259" s="2">
        <v>2.05E-5</v>
      </c>
      <c r="J1259" s="2">
        <v>2.35443E-4</v>
      </c>
      <c r="K1259" s="2">
        <v>4.0899999999999998E-5</v>
      </c>
      <c r="L1259">
        <v>2.9276879999999999E-3</v>
      </c>
      <c r="M1259">
        <v>61.122799999999998</v>
      </c>
      <c r="N1259">
        <v>76.2517</v>
      </c>
      <c r="O1259">
        <v>4.9230999999999998</v>
      </c>
      <c r="P1259">
        <v>2.7639E-4</v>
      </c>
      <c r="Q1259">
        <v>1.0851000000000001E-3</v>
      </c>
      <c r="R1259" s="2">
        <v>6.1400000000000002E-5</v>
      </c>
      <c r="S1259" s="2">
        <v>6.1400000000000002E-5</v>
      </c>
      <c r="T1259" s="2">
        <v>2.05E-5</v>
      </c>
      <c r="U1259">
        <v>97688</v>
      </c>
    </row>
    <row r="1260" spans="1:21" x14ac:dyDescent="0.2">
      <c r="A1260">
        <v>3659</v>
      </c>
      <c r="B1260">
        <v>3</v>
      </c>
      <c r="C1260">
        <v>41</v>
      </c>
      <c r="D1260">
        <v>14</v>
      </c>
      <c r="E1260">
        <v>800</v>
      </c>
      <c r="F1260">
        <v>77.647199999999998</v>
      </c>
      <c r="G1260" s="2">
        <v>1.9371880000000001E-3</v>
      </c>
      <c r="H1260" s="2">
        <v>3.8156699999999997E-4</v>
      </c>
      <c r="I1260" s="2">
        <v>2.94E-5</v>
      </c>
      <c r="J1260" s="2">
        <v>0</v>
      </c>
      <c r="K1260" s="2">
        <v>4.1091899999999999E-4</v>
      </c>
      <c r="L1260">
        <v>1.673026E-3</v>
      </c>
      <c r="M1260">
        <v>56.106200000000001</v>
      </c>
      <c r="N1260">
        <v>88</v>
      </c>
      <c r="O1260">
        <v>8.0439000000000007</v>
      </c>
      <c r="P1260">
        <v>2.78838E-4</v>
      </c>
      <c r="Q1260">
        <v>1.5263E-3</v>
      </c>
      <c r="R1260" s="2">
        <v>1.0273E-4</v>
      </c>
      <c r="S1260" s="2">
        <v>2.34811E-4</v>
      </c>
      <c r="T1260" s="2">
        <v>5.8699999999999997E-5</v>
      </c>
      <c r="U1260">
        <v>68140</v>
      </c>
    </row>
    <row r="1261" spans="1:21" x14ac:dyDescent="0.2">
      <c r="A1261">
        <v>3661</v>
      </c>
      <c r="B1261">
        <v>4</v>
      </c>
      <c r="C1261">
        <v>23</v>
      </c>
      <c r="D1261">
        <v>20</v>
      </c>
      <c r="E1261">
        <v>700</v>
      </c>
      <c r="F1261">
        <v>109.6242</v>
      </c>
      <c r="G1261" s="2">
        <v>1.7685260000000001E-3</v>
      </c>
      <c r="H1261" s="2">
        <v>3.3341099999999998E-4</v>
      </c>
      <c r="I1261" s="2">
        <v>1.45E-5</v>
      </c>
      <c r="J1261" s="2">
        <v>4.35E-5</v>
      </c>
      <c r="K1261" s="2">
        <v>8.55271E-4</v>
      </c>
      <c r="L1261">
        <v>3.4790680000000001E-3</v>
      </c>
      <c r="M1261">
        <v>31.2134</v>
      </c>
      <c r="N1261">
        <v>65.4833</v>
      </c>
      <c r="O1261">
        <v>5.4832999999999998</v>
      </c>
      <c r="P1261">
        <v>2.1744200000000001E-4</v>
      </c>
      <c r="Q1261">
        <v>2.4063999999999999E-3</v>
      </c>
      <c r="R1261" s="2">
        <v>1.01473E-4</v>
      </c>
      <c r="S1261" s="2">
        <v>0</v>
      </c>
      <c r="T1261" s="2">
        <v>1.45E-5</v>
      </c>
      <c r="U1261">
        <v>68984</v>
      </c>
    </row>
    <row r="1262" spans="1:21" x14ac:dyDescent="0.2">
      <c r="A1262">
        <v>3667</v>
      </c>
      <c r="B1262">
        <v>6</v>
      </c>
      <c r="C1262">
        <v>23</v>
      </c>
      <c r="D1262">
        <v>16</v>
      </c>
      <c r="E1262">
        <v>200</v>
      </c>
      <c r="F1262">
        <v>167.25360000000001</v>
      </c>
      <c r="G1262" s="2">
        <v>1.1675701E-2</v>
      </c>
      <c r="H1262" s="2">
        <v>6.4037600000000001E-4</v>
      </c>
      <c r="I1262" s="2">
        <v>7.4499999999999995E-5</v>
      </c>
      <c r="J1262" s="2">
        <v>3.5741899999999999E-4</v>
      </c>
      <c r="K1262" s="2">
        <v>3.2763399999999999E-4</v>
      </c>
      <c r="L1262">
        <v>3.752904E-3</v>
      </c>
      <c r="M1262">
        <v>25.800799999999999</v>
      </c>
      <c r="N1262">
        <v>60.8095</v>
      </c>
      <c r="O1262">
        <v>5.3888999999999996</v>
      </c>
      <c r="P1262">
        <v>2.9785E-4</v>
      </c>
      <c r="Q1262">
        <v>1.8913000000000001E-3</v>
      </c>
      <c r="R1262" s="2">
        <v>8.9400000000000005E-5</v>
      </c>
      <c r="S1262" s="2">
        <v>2.8295700000000002E-4</v>
      </c>
      <c r="T1262" s="2">
        <v>1.4892E-4</v>
      </c>
      <c r="U1262">
        <v>67148</v>
      </c>
    </row>
    <row r="1263" spans="1:21" x14ac:dyDescent="0.2">
      <c r="A1263">
        <v>3671</v>
      </c>
      <c r="B1263">
        <v>3</v>
      </c>
      <c r="C1263">
        <v>22</v>
      </c>
      <c r="D1263">
        <v>10</v>
      </c>
      <c r="E1263">
        <v>500</v>
      </c>
      <c r="F1263">
        <v>127.4898</v>
      </c>
      <c r="G1263" s="2">
        <v>4.2034669999999998E-3</v>
      </c>
      <c r="H1263" s="2">
        <v>3.4347400000000003E-4</v>
      </c>
      <c r="I1263" s="2">
        <v>1.14491E-4</v>
      </c>
      <c r="J1263" s="2">
        <v>0</v>
      </c>
      <c r="K1263" s="2">
        <v>3.1076200000000002E-4</v>
      </c>
      <c r="L1263">
        <v>3.1730450000000002E-3</v>
      </c>
      <c r="M1263">
        <v>34.528500000000001</v>
      </c>
      <c r="N1263">
        <v>56.391800000000003</v>
      </c>
      <c r="O1263">
        <v>6.2629000000000001</v>
      </c>
      <c r="P1263">
        <v>3.2711799999999999E-4</v>
      </c>
      <c r="Q1263">
        <v>9.9770999999999996E-4</v>
      </c>
      <c r="R1263" s="2">
        <v>1.14491E-4</v>
      </c>
      <c r="S1263" s="2">
        <v>1.3084699999999999E-4</v>
      </c>
      <c r="T1263" s="2">
        <v>6.5400000000000004E-5</v>
      </c>
      <c r="U1263">
        <v>61140</v>
      </c>
    </row>
    <row r="1264" spans="1:21" x14ac:dyDescent="0.2">
      <c r="A1264">
        <v>3678</v>
      </c>
      <c r="B1264">
        <v>2</v>
      </c>
      <c r="C1264">
        <v>19</v>
      </c>
      <c r="D1264">
        <v>20</v>
      </c>
      <c r="E1264">
        <v>600</v>
      </c>
      <c r="F1264">
        <v>98.451599999999999</v>
      </c>
      <c r="G1264" s="2">
        <v>2.0101979999999999E-3</v>
      </c>
      <c r="H1264" s="2">
        <v>9.8099999999999999E-5</v>
      </c>
      <c r="I1264" s="2">
        <v>1.2300000000000001E-5</v>
      </c>
      <c r="J1264" s="2">
        <v>0</v>
      </c>
      <c r="K1264" s="2">
        <v>9.8099999999999999E-5</v>
      </c>
      <c r="L1264">
        <v>3.0520690000000001E-3</v>
      </c>
      <c r="M1264">
        <v>39.338700000000003</v>
      </c>
      <c r="N1264">
        <v>66.136499999999998</v>
      </c>
      <c r="O1264">
        <v>5.5221</v>
      </c>
      <c r="P1264">
        <v>2.9417499999999998E-4</v>
      </c>
      <c r="Q1264">
        <v>1.3114999999999999E-3</v>
      </c>
      <c r="R1264" s="2">
        <v>7.3499999999999998E-5</v>
      </c>
      <c r="S1264" s="2">
        <v>0</v>
      </c>
      <c r="T1264" s="2">
        <v>0</v>
      </c>
      <c r="U1264">
        <v>81584</v>
      </c>
    </row>
    <row r="1265" spans="1:21" x14ac:dyDescent="0.2">
      <c r="A1265">
        <v>3679</v>
      </c>
      <c r="B1265">
        <v>3</v>
      </c>
      <c r="C1265">
        <v>28</v>
      </c>
      <c r="D1265">
        <v>24</v>
      </c>
      <c r="E1265">
        <v>105</v>
      </c>
      <c r="F1265">
        <v>60.455399999999997</v>
      </c>
      <c r="G1265" s="2">
        <v>9.5154300000000001E-4</v>
      </c>
      <c r="H1265" s="2">
        <v>2.29683E-4</v>
      </c>
      <c r="I1265" s="2">
        <v>1.31E-5</v>
      </c>
      <c r="J1265" s="2">
        <v>1.9700000000000001E-5</v>
      </c>
      <c r="K1265" s="2">
        <v>1.50934E-4</v>
      </c>
      <c r="L1265">
        <v>2.4543260000000002E-3</v>
      </c>
      <c r="M1265">
        <v>43.935699999999997</v>
      </c>
      <c r="N1265">
        <v>89.026700000000005</v>
      </c>
      <c r="O1265">
        <v>4.5829000000000004</v>
      </c>
      <c r="P1265">
        <v>1.50934E-4</v>
      </c>
      <c r="Q1265">
        <v>3.6092999999999997E-4</v>
      </c>
      <c r="R1265" s="2">
        <v>4.5899999999999998E-5</v>
      </c>
      <c r="S1265" s="2">
        <v>0</v>
      </c>
      <c r="T1265" s="2">
        <v>0</v>
      </c>
      <c r="U1265">
        <v>152384</v>
      </c>
    </row>
    <row r="1266" spans="1:21" x14ac:dyDescent="0.2">
      <c r="A1266">
        <v>3680</v>
      </c>
      <c r="B1266">
        <v>6</v>
      </c>
      <c r="C1266">
        <v>19</v>
      </c>
      <c r="D1266">
        <v>14</v>
      </c>
      <c r="E1266">
        <v>700</v>
      </c>
      <c r="F1266">
        <v>122.03400000000001</v>
      </c>
      <c r="G1266" s="2">
        <v>3.5978859999999998E-3</v>
      </c>
      <c r="H1266" s="2">
        <v>3.7748300000000002E-4</v>
      </c>
      <c r="I1266" s="2">
        <v>9.4400000000000004E-5</v>
      </c>
      <c r="J1266" s="2">
        <v>1.6514899999999999E-4</v>
      </c>
      <c r="K1266" s="2">
        <v>1.4155600000000001E-4</v>
      </c>
      <c r="L1266">
        <v>4.057944E-3</v>
      </c>
      <c r="M1266">
        <v>35.405200000000001</v>
      </c>
      <c r="N1266">
        <v>56.244199999999999</v>
      </c>
      <c r="O1266">
        <v>4.8517000000000001</v>
      </c>
      <c r="P1266">
        <v>3.7748300000000002E-4</v>
      </c>
      <c r="Q1266">
        <v>1.5571000000000001E-3</v>
      </c>
      <c r="R1266" s="2">
        <v>8.2600000000000002E-5</v>
      </c>
      <c r="S1266" s="2">
        <v>0</v>
      </c>
      <c r="T1266" s="2">
        <v>0</v>
      </c>
      <c r="U1266">
        <v>84772</v>
      </c>
    </row>
    <row r="1267" spans="1:21" x14ac:dyDescent="0.2">
      <c r="A1267">
        <v>3683</v>
      </c>
      <c r="B1267">
        <v>2</v>
      </c>
      <c r="C1267">
        <v>16</v>
      </c>
      <c r="D1267">
        <v>4</v>
      </c>
      <c r="E1267">
        <v>120</v>
      </c>
      <c r="F1267">
        <v>88.069199999999995</v>
      </c>
      <c r="G1267" s="2">
        <v>9.3663999999999998E-4</v>
      </c>
      <c r="H1267" s="2">
        <v>1.1856199999999999E-4</v>
      </c>
      <c r="I1267" s="2">
        <v>1.19E-5</v>
      </c>
      <c r="J1267" s="2">
        <v>1.19E-5</v>
      </c>
      <c r="K1267" s="2">
        <v>3.3197400000000002E-4</v>
      </c>
      <c r="L1267">
        <v>3.2960260000000001E-3</v>
      </c>
      <c r="M1267">
        <v>26.830300000000001</v>
      </c>
      <c r="N1267">
        <v>63.841700000000003</v>
      </c>
      <c r="O1267">
        <v>4.8597000000000001</v>
      </c>
      <c r="P1267">
        <v>2.4897999999999999E-4</v>
      </c>
      <c r="Q1267">
        <v>7.2323000000000005E-4</v>
      </c>
      <c r="R1267" s="2">
        <v>8.2999999999999998E-5</v>
      </c>
      <c r="S1267" s="2">
        <v>0</v>
      </c>
      <c r="T1267" s="2">
        <v>0</v>
      </c>
      <c r="U1267">
        <v>84344</v>
      </c>
    </row>
    <row r="1268" spans="1:21" x14ac:dyDescent="0.2">
      <c r="A1268">
        <v>3684</v>
      </c>
      <c r="B1268">
        <v>3</v>
      </c>
      <c r="C1268">
        <v>18</v>
      </c>
      <c r="D1268">
        <v>12</v>
      </c>
      <c r="E1268">
        <v>320</v>
      </c>
      <c r="F1268">
        <v>102.1146</v>
      </c>
      <c r="G1268" s="2">
        <v>1.1115649999999999E-3</v>
      </c>
      <c r="H1268" s="2">
        <v>2.0442600000000001E-4</v>
      </c>
      <c r="I1268" s="2">
        <v>5.1100000000000002E-5</v>
      </c>
      <c r="J1268" s="2">
        <v>2.5599999999999999E-5</v>
      </c>
      <c r="K1268" s="2">
        <v>1.5331899999999999E-4</v>
      </c>
      <c r="L1268">
        <v>3.3219199999999999E-3</v>
      </c>
      <c r="M1268">
        <v>40.417000000000002</v>
      </c>
      <c r="N1268">
        <v>70</v>
      </c>
      <c r="O1268">
        <v>5.4154</v>
      </c>
      <c r="P1268">
        <v>3.0663899999999999E-4</v>
      </c>
      <c r="Q1268">
        <v>6.8994E-4</v>
      </c>
      <c r="R1268" s="2">
        <v>7.6699999999999994E-5</v>
      </c>
      <c r="S1268" s="2">
        <v>0</v>
      </c>
      <c r="T1268" s="2">
        <v>0</v>
      </c>
      <c r="U1268">
        <v>78268</v>
      </c>
    </row>
    <row r="1269" spans="1:21" x14ac:dyDescent="0.2">
      <c r="A1269">
        <v>3685</v>
      </c>
      <c r="B1269">
        <v>4</v>
      </c>
      <c r="C1269">
        <v>24</v>
      </c>
      <c r="D1269">
        <v>4</v>
      </c>
      <c r="E1269">
        <v>750</v>
      </c>
      <c r="F1269">
        <v>107.8302</v>
      </c>
      <c r="G1269" s="2">
        <v>1.3197420000000001E-3</v>
      </c>
      <c r="H1269" s="2">
        <v>1.5927899999999999E-4</v>
      </c>
      <c r="I1269" s="2">
        <v>6.8300000000000007E-5</v>
      </c>
      <c r="J1269" s="2">
        <v>0</v>
      </c>
      <c r="K1269" s="2">
        <v>1.36525E-4</v>
      </c>
      <c r="L1269">
        <v>2.9580409999999998E-3</v>
      </c>
      <c r="M1269">
        <v>47.410899999999998</v>
      </c>
      <c r="N1269">
        <v>76.523099999999999</v>
      </c>
      <c r="O1269">
        <v>6.6154000000000002</v>
      </c>
      <c r="P1269">
        <v>3.1855799999999998E-4</v>
      </c>
      <c r="Q1269">
        <v>1.4563E-3</v>
      </c>
      <c r="R1269" s="2">
        <v>1.1377100000000001E-4</v>
      </c>
      <c r="S1269" s="2">
        <v>0</v>
      </c>
      <c r="T1269" s="2">
        <v>0</v>
      </c>
      <c r="U1269">
        <v>43948</v>
      </c>
    </row>
    <row r="1270" spans="1:21" x14ac:dyDescent="0.2">
      <c r="A1270">
        <v>3689</v>
      </c>
      <c r="B1270">
        <v>5</v>
      </c>
      <c r="C1270">
        <v>16</v>
      </c>
      <c r="D1270">
        <v>10</v>
      </c>
      <c r="E1270">
        <v>120</v>
      </c>
      <c r="F1270">
        <v>144.9648</v>
      </c>
      <c r="G1270" s="2">
        <v>2.7082479999999999E-3</v>
      </c>
      <c r="H1270" s="2">
        <v>2.0516999999999999E-4</v>
      </c>
      <c r="I1270" s="2">
        <v>1.0258499999999999E-4</v>
      </c>
      <c r="J1270" s="2">
        <v>8.2100000000000003E-5</v>
      </c>
      <c r="K1270" s="2">
        <v>1.0258499999999999E-4</v>
      </c>
      <c r="L1270">
        <v>5.3549449999999998E-3</v>
      </c>
      <c r="M1270">
        <v>36.569200000000002</v>
      </c>
      <c r="N1270">
        <v>48.398499999999999</v>
      </c>
      <c r="O1270">
        <v>4.1992000000000003</v>
      </c>
      <c r="P1270">
        <v>4.7189200000000001E-4</v>
      </c>
      <c r="Q1270">
        <v>7.5913E-4</v>
      </c>
      <c r="R1270" s="2">
        <v>1.0258499999999999E-4</v>
      </c>
      <c r="S1270" s="2">
        <v>0</v>
      </c>
      <c r="T1270" s="2">
        <v>0</v>
      </c>
      <c r="U1270">
        <v>48740</v>
      </c>
    </row>
    <row r="1271" spans="1:21" x14ac:dyDescent="0.2">
      <c r="A1271">
        <v>3695</v>
      </c>
      <c r="B1271">
        <v>4</v>
      </c>
      <c r="C1271">
        <v>19</v>
      </c>
      <c r="D1271">
        <v>24</v>
      </c>
      <c r="E1271">
        <v>500</v>
      </c>
      <c r="F1271">
        <v>93.426000000000002</v>
      </c>
      <c r="G1271" s="2">
        <v>2.1223629999999999E-3</v>
      </c>
      <c r="H1271" s="2">
        <v>1.5159700000000001E-4</v>
      </c>
      <c r="I1271" s="2">
        <v>1.5999999999999999E-5</v>
      </c>
      <c r="J1271" s="2">
        <v>2.3900000000000002E-5</v>
      </c>
      <c r="K1271" s="2">
        <v>1.03725E-4</v>
      </c>
      <c r="L1271">
        <v>3.1596079999999999E-3</v>
      </c>
      <c r="M1271">
        <v>54.7241</v>
      </c>
      <c r="N1271">
        <v>67.707099999999997</v>
      </c>
      <c r="O1271">
        <v>4.9318</v>
      </c>
      <c r="P1271">
        <v>2.1542800000000001E-4</v>
      </c>
      <c r="Q1271">
        <v>5.2660000000000001E-4</v>
      </c>
      <c r="R1271" s="2">
        <v>5.5899999999999997E-5</v>
      </c>
      <c r="S1271" s="2">
        <v>0</v>
      </c>
      <c r="T1271" s="2">
        <v>0</v>
      </c>
      <c r="U1271">
        <v>125332</v>
      </c>
    </row>
    <row r="1272" spans="1:21" x14ac:dyDescent="0.2">
      <c r="A1272">
        <v>3705</v>
      </c>
      <c r="B1272">
        <v>5</v>
      </c>
      <c r="C1272">
        <v>24</v>
      </c>
      <c r="D1272">
        <v>12</v>
      </c>
      <c r="E1272">
        <v>240</v>
      </c>
      <c r="F1272">
        <v>67.2102</v>
      </c>
      <c r="G1272" s="2">
        <v>5.4476700000000004E-4</v>
      </c>
      <c r="H1272" s="2">
        <v>4.9669899999999997E-4</v>
      </c>
      <c r="I1272" s="2">
        <v>6.41E-5</v>
      </c>
      <c r="J1272" s="2">
        <v>3.1999999999999999E-5</v>
      </c>
      <c r="K1272" s="2">
        <v>1.1215800000000001E-4</v>
      </c>
      <c r="L1272">
        <v>2.5796320000000001E-3</v>
      </c>
      <c r="M1272">
        <v>33</v>
      </c>
      <c r="N1272">
        <v>86.832300000000004</v>
      </c>
      <c r="O1272">
        <v>4.6521999999999997</v>
      </c>
      <c r="P1272">
        <v>2.0829299999999999E-4</v>
      </c>
      <c r="Q1272">
        <v>6.2487999999999997E-4</v>
      </c>
      <c r="R1272" s="2">
        <v>4.8099999999999997E-5</v>
      </c>
      <c r="S1272" s="2">
        <v>0</v>
      </c>
      <c r="T1272" s="2">
        <v>0</v>
      </c>
      <c r="U1272">
        <v>62412</v>
      </c>
    </row>
    <row r="1273" spans="1:21" x14ac:dyDescent="0.2">
      <c r="A1273">
        <v>3710</v>
      </c>
      <c r="B1273">
        <v>1</v>
      </c>
      <c r="C1273">
        <v>16</v>
      </c>
      <c r="D1273">
        <v>16</v>
      </c>
      <c r="E1273">
        <v>420</v>
      </c>
      <c r="F1273">
        <v>40.129199999999997</v>
      </c>
      <c r="G1273" s="2">
        <v>1.8898600000000001E-4</v>
      </c>
      <c r="H1273" s="2">
        <v>1.3083699999999999E-4</v>
      </c>
      <c r="I1273" s="2">
        <v>2.9099999999999999E-5</v>
      </c>
      <c r="J1273" s="2">
        <v>2.1800000000000001E-5</v>
      </c>
      <c r="K1273" s="2">
        <v>2.1800000000000001E-5</v>
      </c>
      <c r="L1273">
        <v>1.613654E-3</v>
      </c>
      <c r="M1273">
        <v>129.97290000000001</v>
      </c>
      <c r="N1273">
        <v>130.25229999999999</v>
      </c>
      <c r="O1273">
        <v>4.7342000000000004</v>
      </c>
      <c r="P1273">
        <v>1.5991200000000001E-4</v>
      </c>
      <c r="Q1273">
        <v>2.7620999999999999E-4</v>
      </c>
      <c r="R1273" s="2">
        <v>5.0899999999999997E-5</v>
      </c>
      <c r="S1273" s="2">
        <v>1.8171800000000001E-4</v>
      </c>
      <c r="T1273" s="2">
        <v>5.0899999999999997E-5</v>
      </c>
      <c r="U1273">
        <v>137576</v>
      </c>
    </row>
    <row r="1274" spans="1:21" x14ac:dyDescent="0.2">
      <c r="A1274">
        <v>3717</v>
      </c>
      <c r="B1274">
        <v>2</v>
      </c>
      <c r="C1274">
        <v>22</v>
      </c>
      <c r="D1274">
        <v>6</v>
      </c>
      <c r="E1274">
        <v>100</v>
      </c>
      <c r="F1274">
        <v>73.539599999999993</v>
      </c>
      <c r="G1274" s="2">
        <v>1.53669E-4</v>
      </c>
      <c r="H1274" s="2">
        <v>1.9199999999999999E-5</v>
      </c>
      <c r="I1274" s="2">
        <v>1.9199999999999999E-5</v>
      </c>
      <c r="J1274" s="2">
        <v>5.7599999999999997E-5</v>
      </c>
      <c r="K1274" s="2">
        <v>2.4971200000000002E-4</v>
      </c>
      <c r="L1274">
        <v>2.669996E-3</v>
      </c>
      <c r="M1274">
        <v>62.840600000000002</v>
      </c>
      <c r="N1274">
        <v>65.036000000000001</v>
      </c>
      <c r="O1274">
        <v>5.1582999999999997</v>
      </c>
      <c r="P1274">
        <v>2.8812899999999998E-4</v>
      </c>
      <c r="Q1274">
        <v>7.1071999999999997E-4</v>
      </c>
      <c r="R1274" s="2">
        <v>1.15252E-4</v>
      </c>
      <c r="S1274" s="2">
        <v>0</v>
      </c>
      <c r="T1274" s="2">
        <v>9.6000000000000002E-5</v>
      </c>
      <c r="U1274">
        <v>52060</v>
      </c>
    </row>
    <row r="1275" spans="1:21" x14ac:dyDescent="0.2">
      <c r="A1275">
        <v>3720</v>
      </c>
      <c r="B1275">
        <v>2</v>
      </c>
      <c r="C1275">
        <v>18</v>
      </c>
      <c r="D1275">
        <v>14</v>
      </c>
      <c r="E1275">
        <v>230</v>
      </c>
      <c r="F1275">
        <v>64.960800000000006</v>
      </c>
      <c r="G1275" s="2">
        <v>0</v>
      </c>
      <c r="H1275" s="2">
        <v>0</v>
      </c>
      <c r="I1275" s="2">
        <v>0</v>
      </c>
      <c r="J1275" s="2">
        <v>0</v>
      </c>
      <c r="K1275" s="2">
        <v>1.10239E-4</v>
      </c>
      <c r="L1275">
        <v>2.6236879999999999E-3</v>
      </c>
      <c r="M1275">
        <v>32.779699999999998</v>
      </c>
      <c r="N1275">
        <v>68.436999999999998</v>
      </c>
      <c r="O1275">
        <v>4.7478999999999996</v>
      </c>
      <c r="P1275">
        <v>3.0866900000000002E-4</v>
      </c>
      <c r="Q1275">
        <v>6.3938999999999999E-4</v>
      </c>
      <c r="R1275" s="2">
        <v>8.8200000000000003E-5</v>
      </c>
      <c r="S1275" s="2">
        <v>0</v>
      </c>
      <c r="T1275" s="2">
        <v>0</v>
      </c>
      <c r="U1275">
        <v>45356</v>
      </c>
    </row>
    <row r="1276" spans="1:21" x14ac:dyDescent="0.2">
      <c r="A1276">
        <v>3721</v>
      </c>
      <c r="B1276">
        <v>2</v>
      </c>
      <c r="C1276">
        <v>17</v>
      </c>
      <c r="D1276">
        <v>24</v>
      </c>
      <c r="E1276">
        <v>75</v>
      </c>
      <c r="F1276">
        <v>72.286199999999994</v>
      </c>
      <c r="G1276" s="2">
        <v>1.4263640000000001E-3</v>
      </c>
      <c r="H1276" s="2">
        <v>1.1886400000000001E-4</v>
      </c>
      <c r="I1276" s="2">
        <v>0</v>
      </c>
      <c r="J1276" s="2">
        <v>2.97E-5</v>
      </c>
      <c r="K1276" s="2">
        <v>1.78295E-4</v>
      </c>
      <c r="L1276">
        <v>1.5155119999999999E-3</v>
      </c>
      <c r="M1276">
        <v>77.52</v>
      </c>
      <c r="N1276">
        <v>107.5294</v>
      </c>
      <c r="O1276">
        <v>8</v>
      </c>
      <c r="P1276">
        <v>5.6460199999999999E-4</v>
      </c>
      <c r="Q1276">
        <v>6.5375000000000003E-4</v>
      </c>
      <c r="R1276" s="2">
        <v>1.4857999999999999E-4</v>
      </c>
      <c r="S1276" s="2">
        <v>0</v>
      </c>
      <c r="T1276" s="2">
        <v>0</v>
      </c>
      <c r="U1276">
        <v>33652</v>
      </c>
    </row>
    <row r="1277" spans="1:21" x14ac:dyDescent="0.2">
      <c r="A1277">
        <v>3722</v>
      </c>
      <c r="B1277">
        <v>5</v>
      </c>
      <c r="C1277">
        <v>16</v>
      </c>
      <c r="D1277">
        <v>28</v>
      </c>
      <c r="E1277">
        <v>500</v>
      </c>
      <c r="F1277">
        <v>144.5394</v>
      </c>
      <c r="G1277" s="2">
        <v>6.2556039999999997E-3</v>
      </c>
      <c r="H1277" s="2">
        <v>6.3046399999999996E-4</v>
      </c>
      <c r="I1277" s="2">
        <v>6.3E-5</v>
      </c>
      <c r="J1277" s="2">
        <v>4.1999999999999998E-5</v>
      </c>
      <c r="K1277" s="2">
        <v>3.5025799999999999E-4</v>
      </c>
      <c r="L1277">
        <v>4.6794439999999996E-3</v>
      </c>
      <c r="M1277">
        <v>34.710599999999999</v>
      </c>
      <c r="N1277">
        <v>45.197600000000001</v>
      </c>
      <c r="O1277">
        <v>4.6825999999999999</v>
      </c>
      <c r="P1277">
        <v>2.0315E-4</v>
      </c>
      <c r="Q1277">
        <v>9.8072000000000003E-4</v>
      </c>
      <c r="R1277" s="2">
        <v>7.7100000000000004E-5</v>
      </c>
      <c r="S1277" s="2">
        <v>2.1015500000000001E-4</v>
      </c>
      <c r="T1277" s="2">
        <v>3.0121999999999999E-4</v>
      </c>
      <c r="U1277">
        <v>142752</v>
      </c>
    </row>
    <row r="1278" spans="1:21" x14ac:dyDescent="0.2">
      <c r="A1278">
        <v>3723</v>
      </c>
      <c r="B1278">
        <v>2</v>
      </c>
      <c r="C1278">
        <v>21</v>
      </c>
      <c r="D1278">
        <v>10</v>
      </c>
      <c r="E1278">
        <v>730</v>
      </c>
      <c r="F1278">
        <v>66.3108</v>
      </c>
      <c r="G1278" s="2">
        <v>2.5803169999999999E-3</v>
      </c>
      <c r="H1278" s="2">
        <v>3.2708200000000002E-4</v>
      </c>
      <c r="I1278" s="2">
        <v>1.8199999999999999E-5</v>
      </c>
      <c r="J1278" s="2">
        <v>0</v>
      </c>
      <c r="K1278" s="2">
        <v>9.6307599999999999E-4</v>
      </c>
      <c r="L1278">
        <v>2.6166589999999999E-3</v>
      </c>
      <c r="M1278">
        <v>57.538499999999999</v>
      </c>
      <c r="N1278">
        <v>79.583299999999994</v>
      </c>
      <c r="O1278">
        <v>3.9097</v>
      </c>
      <c r="P1278">
        <v>2.7256900000000001E-4</v>
      </c>
      <c r="Q1278">
        <v>7.4501999999999999E-4</v>
      </c>
      <c r="R1278" s="2">
        <v>9.09E-5</v>
      </c>
      <c r="S1278" s="2">
        <v>0</v>
      </c>
      <c r="T1278" s="2">
        <v>0</v>
      </c>
      <c r="U1278">
        <v>55032</v>
      </c>
    </row>
    <row r="1279" spans="1:21" x14ac:dyDescent="0.2">
      <c r="A1279">
        <v>3726</v>
      </c>
      <c r="B1279">
        <v>3</v>
      </c>
      <c r="C1279">
        <v>23</v>
      </c>
      <c r="D1279">
        <v>10</v>
      </c>
      <c r="E1279">
        <v>320</v>
      </c>
      <c r="F1279">
        <v>121.5924</v>
      </c>
      <c r="G1279" s="2">
        <v>2.979177E-3</v>
      </c>
      <c r="H1279" s="2">
        <v>4.5471699999999999E-4</v>
      </c>
      <c r="I1279" s="2">
        <v>0</v>
      </c>
      <c r="J1279" s="2">
        <v>0</v>
      </c>
      <c r="K1279" s="2">
        <v>2.5087800000000001E-4</v>
      </c>
      <c r="L1279">
        <v>3.1046160000000001E-3</v>
      </c>
      <c r="M1279">
        <v>31.248699999999999</v>
      </c>
      <c r="N1279">
        <v>65.171700000000001</v>
      </c>
      <c r="O1279">
        <v>6.6364000000000001</v>
      </c>
      <c r="P1279">
        <v>2.3519799999999999E-4</v>
      </c>
      <c r="Q1279">
        <v>1.8345E-3</v>
      </c>
      <c r="R1279" s="2">
        <v>1.09759E-4</v>
      </c>
      <c r="S1279" s="2">
        <v>4.6999999999999997E-5</v>
      </c>
      <c r="T1279" s="2">
        <v>0</v>
      </c>
      <c r="U1279">
        <v>63776</v>
      </c>
    </row>
    <row r="1280" spans="1:21" x14ac:dyDescent="0.2">
      <c r="A1280">
        <v>3727</v>
      </c>
      <c r="B1280">
        <v>3</v>
      </c>
      <c r="C1280">
        <v>22</v>
      </c>
      <c r="D1280">
        <v>20</v>
      </c>
      <c r="E1280">
        <v>750</v>
      </c>
      <c r="F1280">
        <v>59.454000000000001</v>
      </c>
      <c r="G1280" s="2">
        <v>5.9625200000000002E-4</v>
      </c>
      <c r="H1280" s="2">
        <v>6.8100000000000002E-5</v>
      </c>
      <c r="I1280" s="2">
        <v>0</v>
      </c>
      <c r="J1280" s="2">
        <v>8.5199999999999997E-5</v>
      </c>
      <c r="K1280" s="2">
        <v>4.4293000000000002E-4</v>
      </c>
      <c r="L1280">
        <v>2.3339010000000002E-3</v>
      </c>
      <c r="M1280">
        <v>51.441200000000002</v>
      </c>
      <c r="N1280">
        <v>95.211699999999993</v>
      </c>
      <c r="O1280">
        <v>4.5620000000000003</v>
      </c>
      <c r="P1280">
        <v>2.3850100000000001E-4</v>
      </c>
      <c r="Q1280">
        <v>4.5996999999999998E-4</v>
      </c>
      <c r="R1280" s="2">
        <v>6.8100000000000002E-5</v>
      </c>
      <c r="S1280" s="2">
        <v>0</v>
      </c>
      <c r="T1280" s="2">
        <v>0</v>
      </c>
      <c r="U1280">
        <v>58700</v>
      </c>
    </row>
    <row r="1281" spans="1:21" x14ac:dyDescent="0.2">
      <c r="A1281">
        <v>3730</v>
      </c>
      <c r="B1281">
        <v>4</v>
      </c>
      <c r="C1281">
        <v>24</v>
      </c>
      <c r="D1281">
        <v>6</v>
      </c>
      <c r="E1281">
        <v>300</v>
      </c>
      <c r="F1281">
        <v>68.090400000000002</v>
      </c>
      <c r="G1281" s="2">
        <v>2.106302E-3</v>
      </c>
      <c r="H1281" s="2">
        <v>4.45332E-4</v>
      </c>
      <c r="I1281" s="2">
        <v>8.4300000000000003E-5</v>
      </c>
      <c r="J1281" s="2">
        <v>8.4300000000000003E-5</v>
      </c>
      <c r="K1281" s="2">
        <v>1.2036000000000001E-4</v>
      </c>
      <c r="L1281">
        <v>3.4543349999999998E-3</v>
      </c>
      <c r="M1281">
        <v>58.587400000000002</v>
      </c>
      <c r="N1281">
        <v>77.156800000000004</v>
      </c>
      <c r="O1281">
        <v>3.0697000000000001</v>
      </c>
      <c r="P1281">
        <v>1.6850400000000001E-4</v>
      </c>
      <c r="Q1281">
        <v>9.9898999999999995E-4</v>
      </c>
      <c r="R1281" s="2">
        <v>6.02E-5</v>
      </c>
      <c r="S1281" s="2">
        <v>0</v>
      </c>
      <c r="T1281" s="2">
        <v>0</v>
      </c>
      <c r="U1281">
        <v>83084</v>
      </c>
    </row>
    <row r="1282" spans="1:21" x14ac:dyDescent="0.2">
      <c r="A1282">
        <v>3733</v>
      </c>
      <c r="B1282">
        <v>6</v>
      </c>
      <c r="C1282">
        <v>24</v>
      </c>
      <c r="D1282">
        <v>112</v>
      </c>
      <c r="E1282">
        <v>1500</v>
      </c>
      <c r="F1282">
        <v>139.75980000000001</v>
      </c>
      <c r="G1282" s="2">
        <v>5.7479059999999997E-3</v>
      </c>
      <c r="H1282" s="2">
        <v>3.6833100000000001E-4</v>
      </c>
      <c r="I1282" s="2">
        <v>3.8800000000000001E-5</v>
      </c>
      <c r="J1282" s="2">
        <v>2.1324399999999999E-4</v>
      </c>
      <c r="K1282" s="2">
        <v>1.5508699999999999E-4</v>
      </c>
      <c r="L1282">
        <v>5.0112439999999998E-3</v>
      </c>
      <c r="M1282">
        <v>24.682200000000002</v>
      </c>
      <c r="N1282">
        <v>41.895600000000002</v>
      </c>
      <c r="O1282">
        <v>4.1489000000000003</v>
      </c>
      <c r="P1282">
        <v>2.7140200000000001E-4</v>
      </c>
      <c r="Q1282">
        <v>7.5604999999999997E-4</v>
      </c>
      <c r="R1282" s="2">
        <v>4.85E-5</v>
      </c>
      <c r="S1282" s="2">
        <v>0</v>
      </c>
      <c r="T1282" s="2">
        <v>0</v>
      </c>
      <c r="U1282">
        <v>103168</v>
      </c>
    </row>
    <row r="1283" spans="1:21" x14ac:dyDescent="0.2">
      <c r="A1283">
        <v>3734</v>
      </c>
      <c r="B1283">
        <v>1</v>
      </c>
      <c r="C1283">
        <v>25</v>
      </c>
      <c r="D1283">
        <v>10</v>
      </c>
      <c r="E1283">
        <v>100</v>
      </c>
      <c r="F1283">
        <v>30.1632</v>
      </c>
      <c r="G1283" s="2">
        <v>4.27298E-4</v>
      </c>
      <c r="H1283" s="2">
        <v>1.2208499999999999E-4</v>
      </c>
      <c r="I1283" s="2">
        <v>9.1600000000000004E-5</v>
      </c>
      <c r="J1283" s="2">
        <v>0</v>
      </c>
      <c r="K1283" s="2">
        <v>1.52607E-4</v>
      </c>
      <c r="L1283">
        <v>1.5260650000000001E-3</v>
      </c>
      <c r="M1283">
        <v>113.0612</v>
      </c>
      <c r="N1283">
        <v>108.72</v>
      </c>
      <c r="O1283">
        <v>3.7</v>
      </c>
      <c r="P1283">
        <v>2.7469199999999999E-4</v>
      </c>
      <c r="Q1283">
        <v>5.1886E-4</v>
      </c>
      <c r="R1283" s="2">
        <v>1.2208499999999999E-4</v>
      </c>
      <c r="S1283" s="2">
        <v>0</v>
      </c>
      <c r="T1283" s="2">
        <v>3.0499999999999999E-5</v>
      </c>
      <c r="U1283">
        <v>32764</v>
      </c>
    </row>
    <row r="1284" spans="1:21" x14ac:dyDescent="0.2">
      <c r="A1284">
        <v>3735</v>
      </c>
      <c r="B1284">
        <v>5</v>
      </c>
      <c r="C1284">
        <v>16</v>
      </c>
      <c r="D1284">
        <v>56</v>
      </c>
      <c r="E1284">
        <v>500</v>
      </c>
      <c r="F1284">
        <v>163.99019999999999</v>
      </c>
      <c r="G1284" s="2">
        <v>5.2126799999999997E-4</v>
      </c>
      <c r="H1284" s="2">
        <v>5.2099999999999999E-5</v>
      </c>
      <c r="I1284" s="2">
        <v>2.6100000000000001E-5</v>
      </c>
      <c r="J1284" s="2">
        <v>1.5637999999999999E-4</v>
      </c>
      <c r="K1284" s="2">
        <v>1.1728520000000001E-3</v>
      </c>
      <c r="L1284">
        <v>2.2414510000000002E-3</v>
      </c>
      <c r="M1284">
        <v>16.3294</v>
      </c>
      <c r="N1284">
        <v>55.488399999999999</v>
      </c>
      <c r="O1284">
        <v>13.395300000000001</v>
      </c>
      <c r="P1284">
        <v>3.12761E-4</v>
      </c>
      <c r="Q1284">
        <v>7.2977000000000003E-4</v>
      </c>
      <c r="R1284" s="2">
        <v>1.3031699999999999E-4</v>
      </c>
      <c r="S1284" s="2">
        <v>0</v>
      </c>
      <c r="T1284" s="2">
        <v>0</v>
      </c>
      <c r="U1284">
        <v>38368</v>
      </c>
    </row>
    <row r="1285" spans="1:21" x14ac:dyDescent="0.2">
      <c r="A1285">
        <v>3738</v>
      </c>
      <c r="B1285">
        <v>2</v>
      </c>
      <c r="C1285">
        <v>19</v>
      </c>
      <c r="D1285">
        <v>6</v>
      </c>
      <c r="E1285">
        <v>40</v>
      </c>
      <c r="F1285">
        <v>58.515000000000001</v>
      </c>
      <c r="G1285" s="2">
        <v>8.3528200000000002E-4</v>
      </c>
      <c r="H1285" s="2">
        <v>8.3499999999999997E-5</v>
      </c>
      <c r="I1285" s="2">
        <v>5.5699999999999999E-5</v>
      </c>
      <c r="J1285" s="2">
        <v>1.11371E-4</v>
      </c>
      <c r="K1285" s="2">
        <v>5.5699999999999999E-5</v>
      </c>
      <c r="L1285">
        <v>1.781936E-3</v>
      </c>
      <c r="M1285">
        <v>88.952399999999997</v>
      </c>
      <c r="N1285">
        <v>121.5</v>
      </c>
      <c r="O1285">
        <v>5.6875</v>
      </c>
      <c r="P1285">
        <v>3.0626999999999998E-4</v>
      </c>
      <c r="Q1285">
        <v>4.1763999999999999E-4</v>
      </c>
      <c r="R1285" s="2">
        <v>5.5699999999999999E-5</v>
      </c>
      <c r="S1285" s="2">
        <v>0</v>
      </c>
      <c r="T1285" s="2">
        <v>0</v>
      </c>
      <c r="U1285">
        <v>35916</v>
      </c>
    </row>
    <row r="1286" spans="1:21" x14ac:dyDescent="0.2">
      <c r="A1286">
        <v>3740</v>
      </c>
      <c r="B1286">
        <v>2</v>
      </c>
      <c r="C1286">
        <v>26</v>
      </c>
      <c r="D1286">
        <v>6</v>
      </c>
      <c r="E1286">
        <v>40</v>
      </c>
      <c r="F1286">
        <v>64.036199999999994</v>
      </c>
      <c r="G1286" s="2">
        <v>4.8528299999999998E-4</v>
      </c>
      <c r="H1286" s="2">
        <v>1.69285E-4</v>
      </c>
      <c r="I1286" s="2">
        <v>4.5099999999999998E-5</v>
      </c>
      <c r="J1286" s="2">
        <v>7.8999999999999996E-5</v>
      </c>
      <c r="K1286" s="2">
        <v>4.2885500000000001E-4</v>
      </c>
      <c r="L1286">
        <v>1.8959910000000001E-3</v>
      </c>
      <c r="M1286">
        <v>34.538899999999998</v>
      </c>
      <c r="N1286">
        <v>94.071399999999997</v>
      </c>
      <c r="O1286">
        <v>6.4642999999999997</v>
      </c>
      <c r="P1286">
        <v>2.36999E-4</v>
      </c>
      <c r="Q1286">
        <v>9.4799999999999995E-4</v>
      </c>
      <c r="R1286" s="2">
        <v>1.0157099999999999E-4</v>
      </c>
      <c r="S1286" s="2">
        <v>1.13E-5</v>
      </c>
      <c r="T1286" s="2">
        <v>4.5099999999999998E-5</v>
      </c>
      <c r="U1286">
        <v>88608</v>
      </c>
    </row>
    <row r="1287" spans="1:21" x14ac:dyDescent="0.2">
      <c r="A1287">
        <v>3741</v>
      </c>
      <c r="B1287">
        <v>5</v>
      </c>
      <c r="C1287">
        <v>17</v>
      </c>
      <c r="D1287">
        <v>16</v>
      </c>
      <c r="E1287">
        <v>600</v>
      </c>
      <c r="F1287">
        <v>124.8372</v>
      </c>
      <c r="G1287" s="2">
        <v>4.7723940000000001E-3</v>
      </c>
      <c r="H1287" s="2">
        <v>5.8737199999999996E-4</v>
      </c>
      <c r="I1287" s="2">
        <v>2.4499999999999999E-5</v>
      </c>
      <c r="J1287" s="2">
        <v>3.6699999999999998E-5</v>
      </c>
      <c r="K1287" s="2">
        <v>3.30396E-4</v>
      </c>
      <c r="L1287">
        <v>3.7812039999999998E-3</v>
      </c>
      <c r="M1287">
        <v>34.6753</v>
      </c>
      <c r="N1287">
        <v>47.352800000000002</v>
      </c>
      <c r="O1287">
        <v>4.9191000000000003</v>
      </c>
      <c r="P1287">
        <v>2.0802700000000001E-4</v>
      </c>
      <c r="Q1287">
        <v>1.1257999999999999E-3</v>
      </c>
      <c r="R1287" s="2">
        <v>9.7899999999999994E-5</v>
      </c>
      <c r="S1287" s="2">
        <v>1.9579100000000001E-4</v>
      </c>
      <c r="T1287" s="2">
        <v>2.2026000000000001E-4</v>
      </c>
      <c r="U1287">
        <v>81720</v>
      </c>
    </row>
    <row r="1288" spans="1:21" x14ac:dyDescent="0.2">
      <c r="A1288">
        <v>3743</v>
      </c>
      <c r="B1288">
        <v>4</v>
      </c>
      <c r="C1288">
        <v>25</v>
      </c>
      <c r="D1288">
        <v>28</v>
      </c>
      <c r="E1288">
        <v>800</v>
      </c>
      <c r="F1288">
        <v>110.4102</v>
      </c>
      <c r="G1288" s="2">
        <v>2.186155E-3</v>
      </c>
      <c r="H1288" s="2">
        <v>2.40363E-4</v>
      </c>
      <c r="I1288" s="2">
        <v>6.8700000000000003E-5</v>
      </c>
      <c r="J1288" s="2">
        <v>0</v>
      </c>
      <c r="K1288" s="2">
        <v>4.3494200000000001E-4</v>
      </c>
      <c r="L1288">
        <v>2.5867590000000001E-3</v>
      </c>
      <c r="M1288">
        <v>69.457800000000006</v>
      </c>
      <c r="N1288">
        <v>64.654899999999998</v>
      </c>
      <c r="O1288">
        <v>7.3141999999999996</v>
      </c>
      <c r="P1288">
        <v>2.9759200000000001E-4</v>
      </c>
      <c r="Q1288">
        <v>1.6711E-3</v>
      </c>
      <c r="R1288" s="2">
        <v>8.0099999999999995E-5</v>
      </c>
      <c r="S1288" s="2">
        <v>3.5482100000000001E-4</v>
      </c>
      <c r="T1288" s="2">
        <v>4.1205000000000001E-4</v>
      </c>
      <c r="U1288">
        <v>87368</v>
      </c>
    </row>
    <row r="1289" spans="1:21" x14ac:dyDescent="0.2">
      <c r="A1289">
        <v>3747</v>
      </c>
      <c r="B1289">
        <v>3</v>
      </c>
      <c r="C1289">
        <v>17</v>
      </c>
      <c r="D1289">
        <v>6</v>
      </c>
      <c r="E1289">
        <v>50</v>
      </c>
      <c r="F1289">
        <v>80.137200000000007</v>
      </c>
      <c r="G1289" s="2">
        <v>1.64729E-3</v>
      </c>
      <c r="H1289" s="2">
        <v>6.0371899999999996E-4</v>
      </c>
      <c r="I1289" s="2">
        <v>1.7200000000000001E-5</v>
      </c>
      <c r="J1289" s="2">
        <v>0</v>
      </c>
      <c r="K1289" s="2">
        <v>3.0185900000000002E-4</v>
      </c>
      <c r="L1289">
        <v>2.9237239999999999E-3</v>
      </c>
      <c r="M1289">
        <v>32.662700000000001</v>
      </c>
      <c r="N1289">
        <v>67.669600000000003</v>
      </c>
      <c r="O1289">
        <v>4.8259999999999996</v>
      </c>
      <c r="P1289">
        <v>1.3799299999999999E-4</v>
      </c>
      <c r="Q1289">
        <v>7.0721E-4</v>
      </c>
      <c r="R1289" s="2">
        <v>6.0399999999999998E-5</v>
      </c>
      <c r="S1289" s="2">
        <v>4.3985200000000002E-4</v>
      </c>
      <c r="T1289" s="2">
        <v>2.2424000000000001E-4</v>
      </c>
      <c r="U1289">
        <v>115948</v>
      </c>
    </row>
    <row r="1290" spans="1:21" x14ac:dyDescent="0.2">
      <c r="A1290">
        <v>3749</v>
      </c>
      <c r="B1290">
        <v>5</v>
      </c>
      <c r="C1290">
        <v>21</v>
      </c>
      <c r="D1290">
        <v>12</v>
      </c>
      <c r="E1290">
        <v>500</v>
      </c>
      <c r="F1290">
        <v>167.65620000000001</v>
      </c>
      <c r="G1290" s="2">
        <v>9.6171490000000002E-3</v>
      </c>
      <c r="H1290" s="2">
        <v>3.3637100000000002E-4</v>
      </c>
      <c r="I1290" s="2">
        <v>1.2231699999999999E-4</v>
      </c>
      <c r="J1290" s="2">
        <v>0</v>
      </c>
      <c r="K1290" s="2">
        <v>2.1405400000000001E-4</v>
      </c>
      <c r="L1290">
        <v>4.1281879999999996E-3</v>
      </c>
      <c r="M1290">
        <v>38.394100000000002</v>
      </c>
      <c r="N1290">
        <v>53.066699999999997</v>
      </c>
      <c r="O1290">
        <v>5.4889000000000001</v>
      </c>
      <c r="P1290">
        <v>3.2108100000000002E-4</v>
      </c>
      <c r="Q1290">
        <v>1.8806000000000001E-3</v>
      </c>
      <c r="R1290" s="2">
        <v>1.07027E-4</v>
      </c>
      <c r="S1290" s="2">
        <v>1.83475E-4</v>
      </c>
      <c r="T1290" s="2">
        <v>3.2108000000000001E-4</v>
      </c>
      <c r="U1290">
        <v>65404</v>
      </c>
    </row>
    <row r="1291" spans="1:21" x14ac:dyDescent="0.2">
      <c r="A1291">
        <v>3750</v>
      </c>
      <c r="B1291">
        <v>6</v>
      </c>
      <c r="C1291">
        <v>23</v>
      </c>
      <c r="D1291">
        <v>28</v>
      </c>
      <c r="E1291">
        <v>1000</v>
      </c>
      <c r="F1291">
        <v>208.94880000000001</v>
      </c>
      <c r="G1291" s="2">
        <v>7.8947370000000006E-3</v>
      </c>
      <c r="H1291" s="2">
        <v>1.9692099999999999E-4</v>
      </c>
      <c r="I1291" s="2">
        <v>1.7900000000000001E-5</v>
      </c>
      <c r="J1291" s="2">
        <v>6.2700000000000006E-5</v>
      </c>
      <c r="K1291" s="2">
        <v>1.9692099999999999E-4</v>
      </c>
      <c r="L1291">
        <v>6.4267810000000003E-3</v>
      </c>
      <c r="M1291">
        <v>13.9582</v>
      </c>
      <c r="N1291">
        <v>29.2089</v>
      </c>
      <c r="O1291">
        <v>4.6825000000000001</v>
      </c>
      <c r="P1291">
        <v>2.14823E-4</v>
      </c>
      <c r="Q1291">
        <v>8.0559000000000002E-4</v>
      </c>
      <c r="R1291" s="2">
        <v>5.3699999999999997E-5</v>
      </c>
      <c r="S1291" s="2">
        <v>0</v>
      </c>
      <c r="T1291" s="2">
        <v>0</v>
      </c>
      <c r="U1291">
        <v>111720</v>
      </c>
    </row>
    <row r="1292" spans="1:21" x14ac:dyDescent="0.2">
      <c r="A1292">
        <v>3751</v>
      </c>
      <c r="B1292">
        <v>3</v>
      </c>
      <c r="C1292">
        <v>23</v>
      </c>
      <c r="D1292">
        <v>28</v>
      </c>
      <c r="E1292">
        <v>800</v>
      </c>
      <c r="F1292">
        <v>123.489</v>
      </c>
      <c r="G1292" s="2">
        <v>1.273307E-3</v>
      </c>
      <c r="H1292" s="2">
        <v>2.1037200000000001E-4</v>
      </c>
      <c r="I1292" s="2">
        <v>1.11E-5</v>
      </c>
      <c r="J1292" s="2">
        <v>5.5399999999999998E-5</v>
      </c>
      <c r="K1292" s="2">
        <v>2.65734E-4</v>
      </c>
      <c r="L1292">
        <v>2.9009259999999999E-3</v>
      </c>
      <c r="M1292">
        <v>47.862099999999998</v>
      </c>
      <c r="N1292">
        <v>75.771000000000001</v>
      </c>
      <c r="O1292">
        <v>7.2099000000000002</v>
      </c>
      <c r="P1292">
        <v>2.1037200000000001E-4</v>
      </c>
      <c r="Q1292">
        <v>1.2401000000000001E-3</v>
      </c>
      <c r="R1292" s="2">
        <v>6.6400000000000001E-5</v>
      </c>
      <c r="S1292" s="2">
        <v>0</v>
      </c>
      <c r="T1292" s="2">
        <v>0</v>
      </c>
      <c r="U1292">
        <v>90316</v>
      </c>
    </row>
    <row r="1293" spans="1:21" x14ac:dyDescent="0.2">
      <c r="A1293">
        <v>3752</v>
      </c>
      <c r="B1293">
        <v>1</v>
      </c>
      <c r="C1293">
        <v>20</v>
      </c>
      <c r="D1293">
        <v>10</v>
      </c>
      <c r="E1293">
        <v>700</v>
      </c>
      <c r="F1293">
        <v>66.102000000000004</v>
      </c>
      <c r="G1293" s="2">
        <v>2.5348500000000002E-4</v>
      </c>
      <c r="H1293" s="2">
        <v>1.4484900000000001E-4</v>
      </c>
      <c r="I1293" s="2">
        <v>9.0499999999999997E-6</v>
      </c>
      <c r="J1293" s="2">
        <v>9.0499999999999997E-6</v>
      </c>
      <c r="K1293" s="2">
        <v>2.35379E-4</v>
      </c>
      <c r="L1293">
        <v>2.4352710000000001E-3</v>
      </c>
      <c r="M1293">
        <v>69.880600000000001</v>
      </c>
      <c r="N1293">
        <v>95.1524</v>
      </c>
      <c r="O1293">
        <v>5.1783999999999999</v>
      </c>
      <c r="P1293">
        <v>1.2674299999999999E-4</v>
      </c>
      <c r="Q1293">
        <v>8.9625000000000002E-4</v>
      </c>
      <c r="R1293" s="2">
        <v>7.2399999999999998E-5</v>
      </c>
      <c r="S1293" s="2">
        <v>6.3399999999999996E-5</v>
      </c>
      <c r="T1293" s="2">
        <v>2.3538000000000001E-4</v>
      </c>
      <c r="U1293">
        <v>110460</v>
      </c>
    </row>
    <row r="1294" spans="1:21" x14ac:dyDescent="0.2">
      <c r="A1294">
        <v>3755</v>
      </c>
      <c r="B1294">
        <v>5</v>
      </c>
      <c r="C1294">
        <v>21</v>
      </c>
      <c r="D1294">
        <v>20</v>
      </c>
      <c r="E1294">
        <v>1100</v>
      </c>
      <c r="F1294">
        <v>147.79920000000001</v>
      </c>
      <c r="G1294" s="2">
        <v>4.1704860000000002E-3</v>
      </c>
      <c r="H1294" s="2">
        <v>5.6523100000000002E-4</v>
      </c>
      <c r="I1294" s="2">
        <v>3.0599999999999998E-5</v>
      </c>
      <c r="J1294" s="2">
        <v>9.1700000000000006E-5</v>
      </c>
      <c r="K1294" s="2">
        <v>7.64E-5</v>
      </c>
      <c r="L1294">
        <v>3.9260620000000001E-3</v>
      </c>
      <c r="M1294">
        <v>41.5</v>
      </c>
      <c r="N1294">
        <v>48.295699999999997</v>
      </c>
      <c r="O1294">
        <v>5.8872</v>
      </c>
      <c r="P1294">
        <v>2.13871E-4</v>
      </c>
      <c r="Q1294">
        <v>6.4161000000000003E-4</v>
      </c>
      <c r="R1294" s="2">
        <v>1.0693599999999999E-4</v>
      </c>
      <c r="S1294" s="2">
        <v>0</v>
      </c>
      <c r="T1294" s="2">
        <v>0</v>
      </c>
      <c r="U1294">
        <v>65460</v>
      </c>
    </row>
    <row r="1295" spans="1:21" x14ac:dyDescent="0.2">
      <c r="A1295">
        <v>3757</v>
      </c>
      <c r="B1295">
        <v>6</v>
      </c>
      <c r="C1295">
        <v>18</v>
      </c>
      <c r="D1295">
        <v>6</v>
      </c>
      <c r="E1295">
        <v>1000</v>
      </c>
      <c r="F1295">
        <v>178.23179999999999</v>
      </c>
      <c r="G1295" s="2">
        <v>5.4748160000000004E-3</v>
      </c>
      <c r="H1295" s="2">
        <v>5.3089100000000002E-4</v>
      </c>
      <c r="I1295" s="2">
        <v>1.65904E-4</v>
      </c>
      <c r="J1295" s="2">
        <v>9.9500000000000006E-5</v>
      </c>
      <c r="K1295" s="2">
        <v>9.6223999999999995E-4</v>
      </c>
      <c r="L1295">
        <v>5.4416350000000002E-3</v>
      </c>
      <c r="M1295">
        <v>21.4434</v>
      </c>
      <c r="N1295">
        <v>37.4146</v>
      </c>
      <c r="O1295">
        <v>4.8689</v>
      </c>
      <c r="P1295">
        <v>4.9771099999999997E-4</v>
      </c>
      <c r="Q1295">
        <v>1.9577000000000002E-3</v>
      </c>
      <c r="R1295" s="2">
        <v>1.1613200000000001E-4</v>
      </c>
      <c r="S1295" s="2">
        <v>1.4931300000000001E-4</v>
      </c>
      <c r="T1295" s="2">
        <v>8.2999999999999998E-5</v>
      </c>
      <c r="U1295">
        <v>60276</v>
      </c>
    </row>
    <row r="1296" spans="1:21" x14ac:dyDescent="0.2">
      <c r="A1296">
        <v>3759</v>
      </c>
      <c r="B1296">
        <v>2</v>
      </c>
      <c r="C1296">
        <v>19</v>
      </c>
      <c r="D1296">
        <v>8</v>
      </c>
      <c r="E1296">
        <v>230</v>
      </c>
      <c r="F1296">
        <v>56.637</v>
      </c>
      <c r="G1296" s="2">
        <v>1.0454609999999999E-3</v>
      </c>
      <c r="H1296" s="2">
        <v>3.2600400000000002E-4</v>
      </c>
      <c r="I1296" s="2">
        <v>1.1199999999999999E-5</v>
      </c>
      <c r="J1296" s="2">
        <v>0</v>
      </c>
      <c r="K1296" s="2">
        <v>3.3699999999999999E-5</v>
      </c>
      <c r="L1296">
        <v>3.0352080000000002E-3</v>
      </c>
      <c r="M1296">
        <v>47.3309</v>
      </c>
      <c r="N1296">
        <v>81.407399999999996</v>
      </c>
      <c r="O1296">
        <v>3.3</v>
      </c>
      <c r="P1296">
        <v>1.91106E-4</v>
      </c>
      <c r="Q1296">
        <v>8.0939E-4</v>
      </c>
      <c r="R1296" s="2">
        <v>8.9900000000000003E-5</v>
      </c>
      <c r="S1296" s="2">
        <v>5.6199999999999997E-5</v>
      </c>
      <c r="T1296" s="2">
        <v>4.5000000000000003E-5</v>
      </c>
      <c r="U1296">
        <v>88956</v>
      </c>
    </row>
    <row r="1297" spans="1:21" x14ac:dyDescent="0.2">
      <c r="A1297">
        <v>3761</v>
      </c>
      <c r="B1297">
        <v>4</v>
      </c>
      <c r="C1297">
        <v>21</v>
      </c>
      <c r="D1297">
        <v>12</v>
      </c>
      <c r="E1297">
        <v>300</v>
      </c>
      <c r="F1297">
        <v>69.587400000000002</v>
      </c>
      <c r="G1297" s="2">
        <v>1.250744E-3</v>
      </c>
      <c r="H1297" s="2">
        <v>4.9136399999999999E-4</v>
      </c>
      <c r="I1297" s="2">
        <v>1.49E-5</v>
      </c>
      <c r="J1297" s="2">
        <v>1.49E-5</v>
      </c>
      <c r="K1297" s="2">
        <v>3.27576E-4</v>
      </c>
      <c r="L1297">
        <v>3.6777839999999999E-3</v>
      </c>
      <c r="M1297">
        <v>39.804900000000004</v>
      </c>
      <c r="N1297">
        <v>60.129600000000003</v>
      </c>
      <c r="O1297">
        <v>3.3077000000000001</v>
      </c>
      <c r="P1297">
        <v>2.5312700000000002E-4</v>
      </c>
      <c r="Q1297">
        <v>7.7426999999999997E-4</v>
      </c>
      <c r="R1297" s="2">
        <v>1.0422899999999999E-4</v>
      </c>
      <c r="S1297" s="2">
        <v>0</v>
      </c>
      <c r="T1297" s="2">
        <v>0</v>
      </c>
      <c r="U1297">
        <v>67160</v>
      </c>
    </row>
    <row r="1298" spans="1:21" x14ac:dyDescent="0.2">
      <c r="A1298">
        <v>3762</v>
      </c>
      <c r="B1298">
        <v>3</v>
      </c>
      <c r="C1298">
        <v>16</v>
      </c>
      <c r="D1298">
        <v>8</v>
      </c>
      <c r="E1298">
        <v>100</v>
      </c>
      <c r="F1298">
        <v>51.472799999999999</v>
      </c>
      <c r="G1298" s="2">
        <v>7.5676900000000002E-4</v>
      </c>
      <c r="H1298" s="2">
        <v>4.1600000000000002E-5</v>
      </c>
      <c r="I1298" s="2">
        <v>2.4899999999999999E-5</v>
      </c>
      <c r="J1298" s="2">
        <v>0</v>
      </c>
      <c r="K1298" s="2">
        <v>3.82543E-4</v>
      </c>
      <c r="L1298">
        <v>2.353469E-3</v>
      </c>
      <c r="M1298">
        <v>53.106400000000001</v>
      </c>
      <c r="N1298">
        <v>90.558300000000003</v>
      </c>
      <c r="O1298">
        <v>4.1059999999999999</v>
      </c>
      <c r="P1298">
        <v>1.6632300000000001E-4</v>
      </c>
      <c r="Q1298">
        <v>5.2391999999999998E-4</v>
      </c>
      <c r="R1298" s="2">
        <v>6.6500000000000004E-5</v>
      </c>
      <c r="S1298" s="2">
        <v>2.5780099999999999E-4</v>
      </c>
      <c r="T1298" s="2">
        <v>3.9918000000000001E-4</v>
      </c>
      <c r="U1298">
        <v>120248</v>
      </c>
    </row>
    <row r="1299" spans="1:21" x14ac:dyDescent="0.2">
      <c r="A1299">
        <v>3764</v>
      </c>
      <c r="B1299">
        <v>1</v>
      </c>
      <c r="C1299">
        <v>20</v>
      </c>
      <c r="D1299">
        <v>16</v>
      </c>
      <c r="E1299">
        <v>450</v>
      </c>
      <c r="F1299">
        <v>78.273600000000002</v>
      </c>
      <c r="G1299" s="2">
        <v>1.364664E-3</v>
      </c>
      <c r="H1299" s="2">
        <v>2.4521299999999998E-4</v>
      </c>
      <c r="I1299" s="2">
        <v>4.2599999999999999E-5</v>
      </c>
      <c r="J1299" s="2">
        <v>0</v>
      </c>
      <c r="K1299" s="2">
        <v>6.3999999999999997E-5</v>
      </c>
      <c r="L1299">
        <v>2.1322870000000001E-3</v>
      </c>
      <c r="M1299">
        <v>72.824100000000001</v>
      </c>
      <c r="N1299">
        <v>99.08</v>
      </c>
      <c r="O1299">
        <v>6.54</v>
      </c>
      <c r="P1299">
        <v>2.13229E-4</v>
      </c>
      <c r="Q1299">
        <v>1.5459E-3</v>
      </c>
      <c r="R1299" s="2">
        <v>7.4599999999999997E-5</v>
      </c>
      <c r="S1299" s="2">
        <v>0</v>
      </c>
      <c r="T1299" s="2">
        <v>0</v>
      </c>
      <c r="U1299">
        <v>93796</v>
      </c>
    </row>
    <row r="1300" spans="1:21" x14ac:dyDescent="0.2">
      <c r="A1300">
        <v>3767</v>
      </c>
      <c r="B1300">
        <v>4</v>
      </c>
      <c r="C1300">
        <v>36</v>
      </c>
      <c r="D1300">
        <v>10</v>
      </c>
      <c r="E1300">
        <v>400</v>
      </c>
      <c r="F1300">
        <v>73.697999999999993</v>
      </c>
      <c r="G1300" s="2">
        <v>1.853225E-3</v>
      </c>
      <c r="H1300" s="2">
        <v>1.7556900000000001E-4</v>
      </c>
      <c r="I1300" s="2">
        <v>5.8499999999999999E-5</v>
      </c>
      <c r="J1300" s="2">
        <v>0</v>
      </c>
      <c r="K1300" s="2">
        <v>1.07292E-4</v>
      </c>
      <c r="L1300">
        <v>3.2577740000000002E-3</v>
      </c>
      <c r="M1300">
        <v>46.366399999999999</v>
      </c>
      <c r="N1300">
        <v>71.257499999999993</v>
      </c>
      <c r="O1300">
        <v>3.7305000000000001</v>
      </c>
      <c r="P1300">
        <v>1.85322E-4</v>
      </c>
      <c r="Q1300">
        <v>6.8276999999999997E-4</v>
      </c>
      <c r="R1300" s="2">
        <v>7.7999999999999999E-5</v>
      </c>
      <c r="S1300" s="2">
        <v>0</v>
      </c>
      <c r="T1300" s="2">
        <v>0</v>
      </c>
      <c r="U1300">
        <v>102524</v>
      </c>
    </row>
    <row r="1301" spans="1:21" x14ac:dyDescent="0.2">
      <c r="A1301">
        <v>3768</v>
      </c>
      <c r="B1301">
        <v>5</v>
      </c>
      <c r="C1301">
        <v>22</v>
      </c>
      <c r="D1301">
        <v>90</v>
      </c>
      <c r="E1301">
        <v>1000</v>
      </c>
      <c r="F1301">
        <v>89.665199999999999</v>
      </c>
      <c r="G1301" s="2">
        <v>1.846751E-3</v>
      </c>
      <c r="H1301" s="2">
        <v>3.5995999999999999E-4</v>
      </c>
      <c r="I1301" s="2">
        <v>7.8300000000000006E-5</v>
      </c>
      <c r="J1301" s="2">
        <v>1.7215500000000001E-4</v>
      </c>
      <c r="K1301" s="2">
        <v>2.9735800000000001E-4</v>
      </c>
      <c r="L1301">
        <v>2.5510200000000002E-3</v>
      </c>
      <c r="M1301">
        <v>37.209899999999998</v>
      </c>
      <c r="N1301">
        <v>71.607399999999998</v>
      </c>
      <c r="O1301">
        <v>5.8834</v>
      </c>
      <c r="P1301">
        <v>2.03456E-4</v>
      </c>
      <c r="Q1301">
        <v>9.8598000000000002E-4</v>
      </c>
      <c r="R1301" s="2">
        <v>7.8300000000000006E-5</v>
      </c>
      <c r="S1301" s="2">
        <v>9.3900000000000006E-5</v>
      </c>
      <c r="T1301" s="2">
        <v>3.1300000000000002E-5</v>
      </c>
      <c r="U1301">
        <v>63896</v>
      </c>
    </row>
    <row r="1302" spans="1:21" x14ac:dyDescent="0.2">
      <c r="A1302">
        <v>3769</v>
      </c>
      <c r="B1302">
        <v>4</v>
      </c>
      <c r="C1302">
        <v>18</v>
      </c>
      <c r="D1302">
        <v>16</v>
      </c>
      <c r="E1302">
        <v>400</v>
      </c>
      <c r="F1302">
        <v>99.590999999999994</v>
      </c>
      <c r="G1302" s="2">
        <v>2.446747E-3</v>
      </c>
      <c r="H1302" s="2">
        <v>3.3582799999999998E-4</v>
      </c>
      <c r="I1302" s="2">
        <v>6.0000000000000002E-5</v>
      </c>
      <c r="J1302" s="2">
        <v>1.2E-5</v>
      </c>
      <c r="K1302" s="2">
        <v>3.6000000000000001E-5</v>
      </c>
      <c r="L1302">
        <v>3.3222989999999999E-3</v>
      </c>
      <c r="M1302">
        <v>28.971</v>
      </c>
      <c r="N1302">
        <v>54.194899999999997</v>
      </c>
      <c r="O1302">
        <v>5.0217000000000001</v>
      </c>
      <c r="P1302">
        <v>2.1588900000000001E-4</v>
      </c>
      <c r="Q1302">
        <v>9.1153000000000002E-4</v>
      </c>
      <c r="R1302" s="2">
        <v>7.2000000000000002E-5</v>
      </c>
      <c r="S1302" s="2">
        <v>0</v>
      </c>
      <c r="T1302" s="2">
        <v>0</v>
      </c>
      <c r="U1302">
        <v>83376</v>
      </c>
    </row>
    <row r="1303" spans="1:21" x14ac:dyDescent="0.2">
      <c r="A1303">
        <v>3772</v>
      </c>
      <c r="B1303">
        <v>6</v>
      </c>
      <c r="C1303">
        <v>17</v>
      </c>
      <c r="D1303">
        <v>28</v>
      </c>
      <c r="E1303">
        <v>1100</v>
      </c>
      <c r="F1303">
        <v>161.1174</v>
      </c>
      <c r="G1303" s="2">
        <v>3.6089339999999998E-3</v>
      </c>
      <c r="H1303" s="2">
        <v>6.5833299999999999E-4</v>
      </c>
      <c r="I1303" s="2">
        <v>5.5500000000000001E-5</v>
      </c>
      <c r="J1303" s="2">
        <v>1.59E-5</v>
      </c>
      <c r="K1303" s="2">
        <v>7.7730900000000001E-4</v>
      </c>
      <c r="L1303">
        <v>5.3221869999999999E-3</v>
      </c>
      <c r="M1303">
        <v>32.0657</v>
      </c>
      <c r="N1303">
        <v>38.146099999999997</v>
      </c>
      <c r="O1303">
        <v>5.0625999999999998</v>
      </c>
      <c r="P1303">
        <v>2.3795199999999999E-4</v>
      </c>
      <c r="Q1303">
        <v>9.993999999999999E-4</v>
      </c>
      <c r="R1303" s="2">
        <v>8.7200000000000005E-5</v>
      </c>
      <c r="S1303" s="2">
        <v>8.7200000000000005E-5</v>
      </c>
      <c r="T1303" s="2">
        <v>7.9300000000000003E-5</v>
      </c>
      <c r="U1303">
        <v>126076</v>
      </c>
    </row>
    <row r="1304" spans="1:21" x14ac:dyDescent="0.2">
      <c r="A1304">
        <v>3773</v>
      </c>
      <c r="B1304">
        <v>1</v>
      </c>
      <c r="C1304">
        <v>20</v>
      </c>
      <c r="D1304">
        <v>8</v>
      </c>
      <c r="E1304">
        <v>500</v>
      </c>
      <c r="F1304">
        <v>49.783799999999999</v>
      </c>
      <c r="G1304" s="2">
        <v>2.7398400000000001E-4</v>
      </c>
      <c r="H1304" s="2">
        <v>2.1100000000000001E-5</v>
      </c>
      <c r="I1304" s="2">
        <v>0</v>
      </c>
      <c r="J1304" s="2">
        <v>0</v>
      </c>
      <c r="K1304" s="2">
        <v>1.5806800000000001E-4</v>
      </c>
      <c r="L1304">
        <v>2.4974709999999998E-3</v>
      </c>
      <c r="M1304">
        <v>58.949199999999998</v>
      </c>
      <c r="N1304">
        <v>92.27</v>
      </c>
      <c r="O1304">
        <v>3.8100999999999998</v>
      </c>
      <c r="P1304">
        <v>2.31833E-4</v>
      </c>
      <c r="Q1304">
        <v>4.4258999999999998E-4</v>
      </c>
      <c r="R1304" s="2">
        <v>7.3800000000000005E-5</v>
      </c>
      <c r="S1304" s="2">
        <v>0</v>
      </c>
      <c r="T1304" s="2">
        <v>6.3200000000000005E-5</v>
      </c>
      <c r="U1304">
        <v>94896</v>
      </c>
    </row>
    <row r="1305" spans="1:21" x14ac:dyDescent="0.2">
      <c r="A1305">
        <v>3777</v>
      </c>
      <c r="B1305">
        <v>5</v>
      </c>
      <c r="C1305">
        <v>17</v>
      </c>
      <c r="D1305">
        <v>12</v>
      </c>
      <c r="E1305">
        <v>730</v>
      </c>
      <c r="F1305">
        <v>147.14879999999999</v>
      </c>
      <c r="G1305" s="2">
        <v>9.243434E-3</v>
      </c>
      <c r="H1305" s="2">
        <v>6.2667400000000002E-4</v>
      </c>
      <c r="I1305" s="2">
        <v>1.13941E-4</v>
      </c>
      <c r="J1305" s="2">
        <v>1.42E-5</v>
      </c>
      <c r="K1305" s="2">
        <v>3.1333700000000001E-4</v>
      </c>
      <c r="L1305">
        <v>5.1130860000000002E-3</v>
      </c>
      <c r="M1305">
        <v>47.720700000000001</v>
      </c>
      <c r="N1305">
        <v>41.860700000000001</v>
      </c>
      <c r="O1305">
        <v>3.5487000000000002</v>
      </c>
      <c r="P1305">
        <v>2.8485199999999999E-4</v>
      </c>
      <c r="Q1305">
        <v>1.2106E-3</v>
      </c>
      <c r="R1305" s="2">
        <v>8.5500000000000005E-5</v>
      </c>
      <c r="S1305" s="2">
        <v>2.8500000000000002E-5</v>
      </c>
      <c r="T1305" s="2">
        <v>0</v>
      </c>
      <c r="U1305">
        <v>70212</v>
      </c>
    </row>
    <row r="1306" spans="1:21" x14ac:dyDescent="0.2">
      <c r="A1306">
        <v>3782</v>
      </c>
      <c r="B1306">
        <v>1</v>
      </c>
      <c r="C1306">
        <v>18</v>
      </c>
      <c r="D1306">
        <v>24</v>
      </c>
      <c r="E1306">
        <v>100</v>
      </c>
      <c r="F1306">
        <v>37.965600000000002</v>
      </c>
      <c r="G1306" s="2">
        <v>6.2700000000000001E-6</v>
      </c>
      <c r="H1306" s="2">
        <v>3.7599999999999999E-5</v>
      </c>
      <c r="I1306" s="2">
        <v>1.2500000000000001E-5</v>
      </c>
      <c r="J1306" s="2">
        <v>7.5300000000000001E-5</v>
      </c>
      <c r="K1306" s="2">
        <v>6.2700000000000006E-5</v>
      </c>
      <c r="L1306">
        <v>2.0448100000000002E-3</v>
      </c>
      <c r="M1306">
        <v>76.873800000000003</v>
      </c>
      <c r="N1306">
        <v>122.5767</v>
      </c>
      <c r="O1306">
        <v>3.5981999999999998</v>
      </c>
      <c r="P1306">
        <v>2.5716900000000002E-4</v>
      </c>
      <c r="Q1306">
        <v>3.9515999999999998E-4</v>
      </c>
      <c r="R1306" s="2">
        <v>5.02E-5</v>
      </c>
      <c r="S1306" s="2">
        <v>0</v>
      </c>
      <c r="T1306" s="2">
        <v>1.2500000000000001E-5</v>
      </c>
      <c r="U1306">
        <v>159428</v>
      </c>
    </row>
    <row r="1307" spans="1:21" x14ac:dyDescent="0.2">
      <c r="A1307">
        <v>3783</v>
      </c>
      <c r="B1307">
        <v>3</v>
      </c>
      <c r="C1307">
        <v>19</v>
      </c>
      <c r="D1307">
        <v>6</v>
      </c>
      <c r="E1307">
        <v>250</v>
      </c>
      <c r="F1307">
        <v>99.205200000000005</v>
      </c>
      <c r="G1307" s="2">
        <v>1.082005E-3</v>
      </c>
      <c r="H1307" s="2">
        <v>1.61352E-4</v>
      </c>
      <c r="I1307" s="2">
        <v>3.8000000000000002E-5</v>
      </c>
      <c r="J1307" s="2">
        <v>9.4900000000000006E-6</v>
      </c>
      <c r="K1307" s="2">
        <v>1.8033400000000001E-4</v>
      </c>
      <c r="L1307">
        <v>3.4548220000000002E-3</v>
      </c>
      <c r="M1307">
        <v>29.674900000000001</v>
      </c>
      <c r="N1307">
        <v>58.956000000000003</v>
      </c>
      <c r="O1307">
        <v>5.0907</v>
      </c>
      <c r="P1307">
        <v>2.4677299999999999E-4</v>
      </c>
      <c r="Q1307">
        <v>1.0725000000000001E-3</v>
      </c>
      <c r="R1307" s="2">
        <v>7.5900000000000002E-5</v>
      </c>
      <c r="S1307" s="2">
        <v>2.3728200000000001E-4</v>
      </c>
      <c r="T1307" s="2">
        <v>6.2642000000000004E-4</v>
      </c>
      <c r="U1307">
        <v>105360</v>
      </c>
    </row>
    <row r="1308" spans="1:21" x14ac:dyDescent="0.2">
      <c r="A1308">
        <v>3787</v>
      </c>
      <c r="B1308">
        <v>1</v>
      </c>
      <c r="C1308">
        <v>18</v>
      </c>
      <c r="D1308">
        <v>14</v>
      </c>
      <c r="E1308">
        <v>30</v>
      </c>
      <c r="F1308">
        <v>42.331800000000001</v>
      </c>
      <c r="G1308" s="2">
        <v>7.7076200000000003E-4</v>
      </c>
      <c r="H1308" s="2">
        <v>1.2744899999999999E-4</v>
      </c>
      <c r="I1308" s="2">
        <v>3.6399999999999997E-5</v>
      </c>
      <c r="J1308" s="2">
        <v>1.09242E-4</v>
      </c>
      <c r="K1308" s="2">
        <v>1.2138000000000001E-4</v>
      </c>
      <c r="L1308">
        <v>2.0998710000000001E-3</v>
      </c>
      <c r="M1308">
        <v>93.820300000000003</v>
      </c>
      <c r="N1308">
        <v>93.144499999999994</v>
      </c>
      <c r="O1308">
        <v>3.4912999999999998</v>
      </c>
      <c r="P1308">
        <v>1.7600100000000001E-4</v>
      </c>
      <c r="Q1308">
        <v>4.4304000000000001E-4</v>
      </c>
      <c r="R1308" s="2">
        <v>4.2500000000000003E-5</v>
      </c>
      <c r="S1308" s="2">
        <v>1.8199999999999999E-5</v>
      </c>
      <c r="T1308" s="2">
        <v>2.4300000000000001E-5</v>
      </c>
      <c r="U1308">
        <v>164772</v>
      </c>
    </row>
    <row r="1309" spans="1:21" x14ac:dyDescent="0.2">
      <c r="A1309">
        <v>3789</v>
      </c>
      <c r="B1309">
        <v>3</v>
      </c>
      <c r="C1309">
        <v>25</v>
      </c>
      <c r="D1309">
        <v>6</v>
      </c>
      <c r="E1309">
        <v>1000</v>
      </c>
      <c r="F1309">
        <v>87.167400000000001</v>
      </c>
      <c r="G1309" s="2">
        <v>8.78903E-4</v>
      </c>
      <c r="H1309" s="2">
        <v>2.7846400000000002E-4</v>
      </c>
      <c r="I1309" s="2">
        <v>0</v>
      </c>
      <c r="J1309" s="2">
        <v>4.35E-5</v>
      </c>
      <c r="K1309" s="2">
        <v>1.5663600000000001E-4</v>
      </c>
      <c r="L1309">
        <v>2.4713700000000001E-3</v>
      </c>
      <c r="M1309">
        <v>42.600700000000003</v>
      </c>
      <c r="N1309">
        <v>89.056299999999993</v>
      </c>
      <c r="O1309">
        <v>6.4225000000000003</v>
      </c>
      <c r="P1309">
        <v>2.43656E-4</v>
      </c>
      <c r="Q1309">
        <v>1.2704999999999999E-3</v>
      </c>
      <c r="R1309" s="2">
        <v>6.9599999999999998E-5</v>
      </c>
      <c r="S1309" s="2">
        <v>1.13126E-4</v>
      </c>
      <c r="T1309" s="2">
        <v>2.0015000000000001E-4</v>
      </c>
      <c r="U1309">
        <v>114916</v>
      </c>
    </row>
    <row r="1310" spans="1:21" x14ac:dyDescent="0.2">
      <c r="A1310">
        <v>3790</v>
      </c>
      <c r="B1310">
        <v>3</v>
      </c>
      <c r="C1310">
        <v>20</v>
      </c>
      <c r="D1310">
        <v>16</v>
      </c>
      <c r="E1310">
        <v>400</v>
      </c>
      <c r="F1310">
        <v>100.65900000000001</v>
      </c>
      <c r="G1310" s="2">
        <v>1.423115E-3</v>
      </c>
      <c r="H1310" s="2">
        <v>1.47856E-4</v>
      </c>
      <c r="I1310" s="2">
        <v>6.1600000000000003E-6</v>
      </c>
      <c r="J1310" s="2">
        <v>3.08034E-4</v>
      </c>
      <c r="K1310" s="2">
        <v>6.7151299999999999E-4</v>
      </c>
      <c r="L1310">
        <v>4.0413999999999997E-3</v>
      </c>
      <c r="M1310">
        <v>39.633600000000001</v>
      </c>
      <c r="N1310">
        <v>64.518299999999996</v>
      </c>
      <c r="O1310">
        <v>4.4268000000000001</v>
      </c>
      <c r="P1310">
        <v>1.72499E-4</v>
      </c>
      <c r="Q1310">
        <v>6.6534999999999999E-4</v>
      </c>
      <c r="R1310" s="2">
        <v>4.9299999999999999E-5</v>
      </c>
      <c r="S1310" s="2">
        <v>0</v>
      </c>
      <c r="T1310" s="2">
        <v>1.2936999999999999E-4</v>
      </c>
      <c r="U1310">
        <v>162320</v>
      </c>
    </row>
    <row r="1311" spans="1:21" x14ac:dyDescent="0.2">
      <c r="A1311">
        <v>3795</v>
      </c>
      <c r="B1311">
        <v>5</v>
      </c>
      <c r="C1311">
        <v>20</v>
      </c>
      <c r="D1311">
        <v>24</v>
      </c>
      <c r="E1311">
        <v>750</v>
      </c>
      <c r="F1311">
        <v>150.77879999999999</v>
      </c>
      <c r="G1311" s="2">
        <v>5.4596460000000003E-3</v>
      </c>
      <c r="H1311" s="2">
        <v>7.5528699999999999E-4</v>
      </c>
      <c r="I1311" s="2">
        <v>9.7100000000000002E-5</v>
      </c>
      <c r="J1311" s="2">
        <v>0</v>
      </c>
      <c r="K1311" s="2">
        <v>3.4527400000000001E-4</v>
      </c>
      <c r="L1311">
        <v>5.4380660000000001E-3</v>
      </c>
      <c r="M1311">
        <v>29.232600000000001</v>
      </c>
      <c r="N1311">
        <v>48.230200000000004</v>
      </c>
      <c r="O1311">
        <v>4.0853000000000002</v>
      </c>
      <c r="P1311">
        <v>2.9132499999999999E-4</v>
      </c>
      <c r="Q1311">
        <v>1.5106E-3</v>
      </c>
      <c r="R1311" s="2">
        <v>8.6299999999999997E-5</v>
      </c>
      <c r="S1311" s="2">
        <v>3.4527400000000001E-4</v>
      </c>
      <c r="T1311" s="2">
        <v>3.3448000000000001E-4</v>
      </c>
      <c r="U1311">
        <v>92680</v>
      </c>
    </row>
    <row r="1312" spans="1:21" x14ac:dyDescent="0.2">
      <c r="A1312">
        <v>3797</v>
      </c>
      <c r="B1312">
        <v>5</v>
      </c>
      <c r="C1312">
        <v>26</v>
      </c>
      <c r="D1312">
        <v>8</v>
      </c>
      <c r="E1312">
        <v>400</v>
      </c>
      <c r="F1312">
        <v>101.4906</v>
      </c>
      <c r="G1312" s="2">
        <v>1.8259179999999999E-3</v>
      </c>
      <c r="H1312" s="2">
        <v>3.2665500000000002E-4</v>
      </c>
      <c r="I1312" s="2">
        <v>4.1900000000000002E-5</v>
      </c>
      <c r="J1312" s="2">
        <v>1.9264299999999999E-4</v>
      </c>
      <c r="K1312" s="2">
        <v>8.2082599999999998E-4</v>
      </c>
      <c r="L1312">
        <v>2.7472529999999998E-3</v>
      </c>
      <c r="M1312">
        <v>29.296600000000002</v>
      </c>
      <c r="N1312">
        <v>70.4268</v>
      </c>
      <c r="O1312">
        <v>6.6158999999999999</v>
      </c>
      <c r="P1312">
        <v>2.5127299999999999E-4</v>
      </c>
      <c r="Q1312">
        <v>1.1976999999999999E-3</v>
      </c>
      <c r="R1312" s="2">
        <v>7.5400000000000003E-5</v>
      </c>
      <c r="S1312" s="2">
        <v>1.7589099999999999E-4</v>
      </c>
      <c r="T1312" s="2">
        <v>3.2665999999999999E-4</v>
      </c>
      <c r="U1312">
        <v>119392</v>
      </c>
    </row>
    <row r="1313" spans="1:21" x14ac:dyDescent="0.2">
      <c r="A1313">
        <v>3801</v>
      </c>
      <c r="B1313">
        <v>1</v>
      </c>
      <c r="C1313">
        <v>22</v>
      </c>
      <c r="D1313">
        <v>24</v>
      </c>
      <c r="E1313">
        <v>100</v>
      </c>
      <c r="F1313">
        <v>24.904199999999999</v>
      </c>
      <c r="G1313" s="2">
        <v>3.0113600000000003E-4</v>
      </c>
      <c r="H1313" s="2">
        <v>4.3000000000000002E-5</v>
      </c>
      <c r="I1313" s="2">
        <v>4.3000000000000002E-5</v>
      </c>
      <c r="J1313" s="2">
        <v>2.87E-5</v>
      </c>
      <c r="K1313" s="2">
        <v>1.00379E-4</v>
      </c>
      <c r="L1313">
        <v>1.8785130000000001E-3</v>
      </c>
      <c r="M1313">
        <v>75.353800000000007</v>
      </c>
      <c r="N1313">
        <v>141.8931</v>
      </c>
      <c r="O1313">
        <v>2.4885000000000002</v>
      </c>
      <c r="P1313">
        <v>1.86417E-4</v>
      </c>
      <c r="Q1313">
        <v>4.5887E-4</v>
      </c>
      <c r="R1313" s="2">
        <v>7.1699999999999995E-5</v>
      </c>
      <c r="S1313" s="2">
        <v>0</v>
      </c>
      <c r="T1313" s="2">
        <v>0</v>
      </c>
      <c r="U1313">
        <v>69736</v>
      </c>
    </row>
    <row r="1314" spans="1:21" x14ac:dyDescent="0.2">
      <c r="A1314">
        <v>3802</v>
      </c>
      <c r="B1314">
        <v>6</v>
      </c>
      <c r="C1314">
        <v>21</v>
      </c>
      <c r="D1314">
        <v>42</v>
      </c>
      <c r="E1314">
        <v>2000</v>
      </c>
      <c r="F1314">
        <v>197.19239999999999</v>
      </c>
      <c r="G1314" s="2">
        <v>1.7285779000000001E-2</v>
      </c>
      <c r="H1314" s="2">
        <v>4.5065300000000002E-4</v>
      </c>
      <c r="I1314" s="2">
        <v>8.0500000000000005E-5</v>
      </c>
      <c r="J1314" s="2">
        <v>0</v>
      </c>
      <c r="K1314" s="2">
        <v>0</v>
      </c>
      <c r="L1314">
        <v>3.637417E-3</v>
      </c>
      <c r="M1314">
        <v>41.564399999999999</v>
      </c>
      <c r="N1314">
        <v>57.256599999999999</v>
      </c>
      <c r="O1314">
        <v>5.3937999999999997</v>
      </c>
      <c r="P1314">
        <v>3.5408500000000002E-4</v>
      </c>
      <c r="Q1314">
        <v>1.0782999999999999E-3</v>
      </c>
      <c r="R1314" s="2">
        <v>8.0500000000000005E-5</v>
      </c>
      <c r="S1314" s="2">
        <v>0</v>
      </c>
      <c r="T1314" s="2">
        <v>0</v>
      </c>
      <c r="U1314">
        <v>62132</v>
      </c>
    </row>
    <row r="1315" spans="1:21" x14ac:dyDescent="0.2">
      <c r="A1315">
        <v>3804</v>
      </c>
      <c r="B1315">
        <v>4</v>
      </c>
      <c r="C1315">
        <v>23</v>
      </c>
      <c r="D1315">
        <v>24</v>
      </c>
      <c r="E1315">
        <v>500</v>
      </c>
      <c r="F1315">
        <v>116.1588</v>
      </c>
      <c r="G1315" s="2">
        <v>3.87375E-3</v>
      </c>
      <c r="H1315" s="2">
        <v>1.1449499999999999E-4</v>
      </c>
      <c r="I1315" s="2">
        <v>1.91E-5</v>
      </c>
      <c r="J1315" s="2">
        <v>2.8600000000000001E-5</v>
      </c>
      <c r="K1315" s="2">
        <v>1.62201E-4</v>
      </c>
      <c r="L1315">
        <v>3.8928330000000001E-3</v>
      </c>
      <c r="M1315">
        <v>51.587200000000003</v>
      </c>
      <c r="N1315">
        <v>56.960799999999999</v>
      </c>
      <c r="O1315">
        <v>4.7450999999999999</v>
      </c>
      <c r="P1315">
        <v>3.2440300000000002E-4</v>
      </c>
      <c r="Q1315">
        <v>1.4503000000000001E-3</v>
      </c>
      <c r="R1315" s="2">
        <v>7.6299999999999998E-5</v>
      </c>
      <c r="S1315" s="2">
        <v>9.5400000000000001E-5</v>
      </c>
      <c r="T1315" s="2">
        <v>2.5761000000000002E-4</v>
      </c>
      <c r="U1315">
        <v>104808</v>
      </c>
    </row>
    <row r="1316" spans="1:21" x14ac:dyDescent="0.2">
      <c r="A1316">
        <v>3806</v>
      </c>
      <c r="B1316">
        <v>5</v>
      </c>
      <c r="C1316">
        <v>17</v>
      </c>
      <c r="D1316">
        <v>42</v>
      </c>
      <c r="E1316">
        <v>450</v>
      </c>
      <c r="F1316">
        <v>168.32400000000001</v>
      </c>
      <c r="G1316" s="2">
        <v>4.3015029999999999E-3</v>
      </c>
      <c r="H1316" s="2">
        <v>5.4422900000000002E-4</v>
      </c>
      <c r="I1316" s="2">
        <v>1.0499999999999999E-5</v>
      </c>
      <c r="J1316" s="2">
        <v>9.4199999999999999E-5</v>
      </c>
      <c r="K1316" s="2">
        <v>4.7096699999999998E-4</v>
      </c>
      <c r="L1316">
        <v>4.4270940000000003E-3</v>
      </c>
      <c r="M1316">
        <v>26.199100000000001</v>
      </c>
      <c r="N1316">
        <v>56.520099999999999</v>
      </c>
      <c r="O1316">
        <v>6.2293000000000003</v>
      </c>
      <c r="P1316">
        <v>3.4537599999999999E-4</v>
      </c>
      <c r="Q1316">
        <v>1.4756999999999999E-3</v>
      </c>
      <c r="R1316" s="2">
        <v>7.3300000000000006E-5</v>
      </c>
      <c r="S1316" s="2">
        <v>0</v>
      </c>
      <c r="T1316" s="2">
        <v>0</v>
      </c>
      <c r="U1316">
        <v>95548</v>
      </c>
    </row>
    <row r="1317" spans="1:21" x14ac:dyDescent="0.2">
      <c r="A1317">
        <v>3807</v>
      </c>
      <c r="B1317">
        <v>6</v>
      </c>
      <c r="C1317">
        <v>16</v>
      </c>
      <c r="D1317">
        <v>12</v>
      </c>
      <c r="E1317">
        <v>900</v>
      </c>
      <c r="F1317">
        <v>161.70179999999999</v>
      </c>
      <c r="G1317" s="2">
        <v>4.765109E-3</v>
      </c>
      <c r="H1317" s="2">
        <v>9.9861099999999994E-4</v>
      </c>
      <c r="I1317" s="2">
        <v>4.3399999999999998E-5</v>
      </c>
      <c r="J1317" s="2">
        <v>4.3399999999999998E-5</v>
      </c>
      <c r="K1317" s="2">
        <v>3.3648800000000002E-4</v>
      </c>
      <c r="L1317">
        <v>3.74479E-3</v>
      </c>
      <c r="M1317">
        <v>29.407</v>
      </c>
      <c r="N1317">
        <v>42.979700000000001</v>
      </c>
      <c r="O1317">
        <v>6.8406000000000002</v>
      </c>
      <c r="P1317">
        <v>2.38798E-4</v>
      </c>
      <c r="Q1317">
        <v>7.9237999999999997E-4</v>
      </c>
      <c r="R1317" s="2">
        <v>7.6000000000000004E-5</v>
      </c>
      <c r="S1317" s="2">
        <v>0</v>
      </c>
      <c r="T1317" s="2">
        <v>4.8844999999999997E-4</v>
      </c>
      <c r="U1317">
        <v>92128</v>
      </c>
    </row>
    <row r="1318" spans="1:21" x14ac:dyDescent="0.2">
      <c r="A1318">
        <v>3808</v>
      </c>
      <c r="B1318">
        <v>3</v>
      </c>
      <c r="C1318">
        <v>16</v>
      </c>
      <c r="D1318">
        <v>10</v>
      </c>
      <c r="E1318">
        <v>480</v>
      </c>
      <c r="F1318">
        <v>99.883200000000002</v>
      </c>
      <c r="G1318" s="2">
        <v>2.4598929999999999E-3</v>
      </c>
      <c r="H1318" s="2">
        <v>2.54011E-4</v>
      </c>
      <c r="I1318" s="2">
        <v>1.34E-5</v>
      </c>
      <c r="J1318" s="2">
        <v>1.34E-5</v>
      </c>
      <c r="K1318" s="2">
        <v>4.8128299999999999E-4</v>
      </c>
      <c r="L1318">
        <v>3.6096259999999999E-3</v>
      </c>
      <c r="M1318">
        <v>45.71</v>
      </c>
      <c r="N1318">
        <v>57.9407</v>
      </c>
      <c r="O1318">
        <v>4.5037000000000003</v>
      </c>
      <c r="P1318">
        <v>2.6738E-4</v>
      </c>
      <c r="Q1318">
        <v>1.5642E-3</v>
      </c>
      <c r="R1318" s="2">
        <v>1.06952E-4</v>
      </c>
      <c r="S1318" s="2">
        <v>5.3499999999999999E-5</v>
      </c>
      <c r="T1318" s="2">
        <v>5.3499999999999999E-5</v>
      </c>
      <c r="U1318">
        <v>74800</v>
      </c>
    </row>
    <row r="1319" spans="1:21" x14ac:dyDescent="0.2">
      <c r="A1319">
        <v>3809</v>
      </c>
      <c r="B1319">
        <v>4</v>
      </c>
      <c r="C1319">
        <v>20</v>
      </c>
      <c r="D1319">
        <v>20</v>
      </c>
      <c r="E1319">
        <v>700</v>
      </c>
      <c r="F1319">
        <v>75.920400000000001</v>
      </c>
      <c r="G1319" s="2">
        <v>5.63E-5</v>
      </c>
      <c r="H1319" s="2">
        <v>7.0300000000000001E-5</v>
      </c>
      <c r="I1319" s="2">
        <v>7.0300000000000001E-5</v>
      </c>
      <c r="J1319" s="2">
        <v>0</v>
      </c>
      <c r="K1319" s="2">
        <v>2.8099999999999999E-5</v>
      </c>
      <c r="L1319">
        <v>3.2345170000000001E-3</v>
      </c>
      <c r="M1319">
        <v>31.720500000000001</v>
      </c>
      <c r="N1319">
        <v>59.582599999999999</v>
      </c>
      <c r="O1319">
        <v>4.3651999999999997</v>
      </c>
      <c r="P1319">
        <v>2.6719899999999997E-4</v>
      </c>
      <c r="Q1319">
        <v>5.7658999999999998E-4</v>
      </c>
      <c r="R1319" s="2">
        <v>9.8400000000000007E-5</v>
      </c>
      <c r="S1319" s="2">
        <v>0</v>
      </c>
      <c r="T1319" s="2">
        <v>0</v>
      </c>
      <c r="U1319">
        <v>71108</v>
      </c>
    </row>
    <row r="1320" spans="1:21" x14ac:dyDescent="0.2">
      <c r="A1320">
        <v>3810</v>
      </c>
      <c r="B1320">
        <v>4</v>
      </c>
      <c r="C1320">
        <v>22</v>
      </c>
      <c r="D1320">
        <v>32</v>
      </c>
      <c r="E1320">
        <v>575</v>
      </c>
      <c r="F1320">
        <v>137.30699999999999</v>
      </c>
      <c r="G1320" s="2">
        <v>3.7313429999999998E-3</v>
      </c>
      <c r="H1320" s="2">
        <v>5.5805999999999998E-4</v>
      </c>
      <c r="I1320" s="2">
        <v>2.19E-5</v>
      </c>
      <c r="J1320" s="2">
        <v>1.09424E-4</v>
      </c>
      <c r="K1320" s="2">
        <v>4.3769399999999997E-4</v>
      </c>
      <c r="L1320">
        <v>4.0049020000000003E-3</v>
      </c>
      <c r="M1320">
        <v>27.693200000000001</v>
      </c>
      <c r="N1320">
        <v>49.956299999999999</v>
      </c>
      <c r="O1320">
        <v>5.6913</v>
      </c>
      <c r="P1320">
        <v>2.5167400000000002E-4</v>
      </c>
      <c r="Q1320">
        <v>1.5757E-3</v>
      </c>
      <c r="R1320" s="2">
        <v>9.8499999999999995E-5</v>
      </c>
      <c r="S1320" s="2">
        <v>5.9088700000000001E-4</v>
      </c>
      <c r="T1320" s="2">
        <v>4.7051999999999999E-4</v>
      </c>
      <c r="U1320">
        <v>91388</v>
      </c>
    </row>
    <row r="1321" spans="1:21" x14ac:dyDescent="0.2">
      <c r="A1321">
        <v>3816</v>
      </c>
      <c r="B1321">
        <v>4</v>
      </c>
      <c r="C1321">
        <v>19</v>
      </c>
      <c r="D1321">
        <v>24</v>
      </c>
      <c r="E1321">
        <v>450</v>
      </c>
      <c r="F1321">
        <v>121.9602</v>
      </c>
      <c r="G1321" s="2">
        <v>3.7311050000000002E-3</v>
      </c>
      <c r="H1321" s="2">
        <v>5.2618200000000004E-4</v>
      </c>
      <c r="I1321" s="2">
        <v>6.3800000000000006E-5</v>
      </c>
      <c r="J1321" s="2">
        <v>0</v>
      </c>
      <c r="K1321" s="2">
        <v>2.39173E-4</v>
      </c>
      <c r="L1321">
        <v>3.2368140000000002E-3</v>
      </c>
      <c r="M1321">
        <v>37.049500000000002</v>
      </c>
      <c r="N1321">
        <v>56.433500000000002</v>
      </c>
      <c r="O1321">
        <v>6.2118000000000002</v>
      </c>
      <c r="P1321">
        <v>2.5511799999999998E-4</v>
      </c>
      <c r="Q1321">
        <v>1.3234E-3</v>
      </c>
      <c r="R1321" s="2">
        <v>1.1161400000000001E-4</v>
      </c>
      <c r="S1321" s="2">
        <v>2.39173E-4</v>
      </c>
      <c r="T1321" s="2">
        <v>3.3483999999999999E-4</v>
      </c>
      <c r="U1321">
        <v>62716</v>
      </c>
    </row>
    <row r="1322" spans="1:21" x14ac:dyDescent="0.2">
      <c r="A1322">
        <v>3821</v>
      </c>
      <c r="B1322">
        <v>5</v>
      </c>
      <c r="C1322">
        <v>22</v>
      </c>
      <c r="D1322">
        <v>12</v>
      </c>
      <c r="E1322">
        <v>1000</v>
      </c>
      <c r="F1322">
        <v>140.95679999999999</v>
      </c>
      <c r="G1322" s="2">
        <v>4.4123870000000003E-3</v>
      </c>
      <c r="H1322" s="2">
        <v>7.2454300000000002E-4</v>
      </c>
      <c r="I1322" s="2">
        <v>3.26E-5</v>
      </c>
      <c r="J1322" s="2">
        <v>1.63E-5</v>
      </c>
      <c r="K1322" s="2">
        <v>2.36087E-4</v>
      </c>
      <c r="L1322">
        <v>4.6484739999999997E-3</v>
      </c>
      <c r="M1322">
        <v>43.649099999999997</v>
      </c>
      <c r="N1322">
        <v>46.774099999999997</v>
      </c>
      <c r="O1322">
        <v>4.6216999999999997</v>
      </c>
      <c r="P1322">
        <v>1.8724200000000001E-4</v>
      </c>
      <c r="Q1322">
        <v>1.0258000000000001E-3</v>
      </c>
      <c r="R1322" s="2">
        <v>5.7000000000000003E-5</v>
      </c>
      <c r="S1322" s="2">
        <v>2.4422799999999998E-4</v>
      </c>
      <c r="T1322" s="2">
        <v>5.4544000000000001E-4</v>
      </c>
      <c r="U1322">
        <v>122836</v>
      </c>
    </row>
    <row r="1323" spans="1:21" x14ac:dyDescent="0.2">
      <c r="A1323">
        <v>3823</v>
      </c>
      <c r="B1323">
        <v>3</v>
      </c>
      <c r="C1323">
        <v>17</v>
      </c>
      <c r="D1323">
        <v>42</v>
      </c>
      <c r="E1323">
        <v>1100</v>
      </c>
      <c r="F1323">
        <v>77.683800000000005</v>
      </c>
      <c r="G1323" s="2">
        <v>7.60906E-4</v>
      </c>
      <c r="H1323" s="2">
        <v>1.5218100000000001E-4</v>
      </c>
      <c r="I1323" s="2">
        <v>6.7600000000000003E-5</v>
      </c>
      <c r="J1323" s="2">
        <v>1.6900000000000001E-5</v>
      </c>
      <c r="K1323" s="2">
        <v>2.8745399999999998E-4</v>
      </c>
      <c r="L1323">
        <v>1.6232670000000001E-3</v>
      </c>
      <c r="M1323">
        <v>31.1158</v>
      </c>
      <c r="N1323">
        <v>71.125</v>
      </c>
      <c r="O1323">
        <v>8.6457999999999995</v>
      </c>
      <c r="P1323">
        <v>2.19817E-4</v>
      </c>
      <c r="Q1323">
        <v>4.7344999999999999E-4</v>
      </c>
      <c r="R1323" s="2">
        <v>8.4499999999999994E-5</v>
      </c>
      <c r="S1323" s="2">
        <v>0</v>
      </c>
      <c r="T1323" s="2">
        <v>8.4499999999999994E-5</v>
      </c>
      <c r="U1323">
        <v>59140</v>
      </c>
    </row>
    <row r="1324" spans="1:21" x14ac:dyDescent="0.2">
      <c r="A1324">
        <v>3824</v>
      </c>
      <c r="B1324">
        <v>4</v>
      </c>
      <c r="C1324">
        <v>22</v>
      </c>
      <c r="D1324">
        <v>4</v>
      </c>
      <c r="E1324">
        <v>200</v>
      </c>
      <c r="F1324">
        <v>71.080799999999996</v>
      </c>
      <c r="G1324" s="2">
        <v>1.2556659999999999E-3</v>
      </c>
      <c r="H1324" s="2">
        <v>1.5312999999999999E-4</v>
      </c>
      <c r="I1324" s="2">
        <v>9.1899999999999998E-5</v>
      </c>
      <c r="J1324" s="2">
        <v>0</v>
      </c>
      <c r="K1324" s="2">
        <v>2.7563400000000002E-4</v>
      </c>
      <c r="L1324">
        <v>1.9906899999999998E-3</v>
      </c>
      <c r="M1324">
        <v>26.625</v>
      </c>
      <c r="N1324">
        <v>108.4923</v>
      </c>
      <c r="O1324">
        <v>6</v>
      </c>
      <c r="P1324">
        <v>3.9813799999999997E-4</v>
      </c>
      <c r="Q1324">
        <v>5.2063999999999995E-4</v>
      </c>
      <c r="R1324" s="2">
        <v>1.22504E-4</v>
      </c>
      <c r="S1324" s="2">
        <v>0</v>
      </c>
      <c r="T1324" s="2">
        <v>3.0599999999999998E-5</v>
      </c>
      <c r="U1324">
        <v>32652</v>
      </c>
    </row>
    <row r="1325" spans="1:21" x14ac:dyDescent="0.2">
      <c r="A1325">
        <v>3826</v>
      </c>
      <c r="B1325">
        <v>2</v>
      </c>
      <c r="C1325">
        <v>24</v>
      </c>
      <c r="D1325">
        <v>12</v>
      </c>
      <c r="E1325">
        <v>600</v>
      </c>
      <c r="F1325">
        <v>60.976799999999997</v>
      </c>
      <c r="G1325" s="2">
        <v>1.8582500000000001E-3</v>
      </c>
      <c r="H1325" s="2">
        <v>2.35553E-4</v>
      </c>
      <c r="I1325" s="2">
        <v>0</v>
      </c>
      <c r="J1325" s="2">
        <v>0</v>
      </c>
      <c r="K1325" s="2">
        <v>2.8789799999999997E-4</v>
      </c>
      <c r="L1325">
        <v>1.753559E-3</v>
      </c>
      <c r="M1325">
        <v>60.969700000000003</v>
      </c>
      <c r="N1325">
        <v>127.2239</v>
      </c>
      <c r="O1325">
        <v>5.5373000000000001</v>
      </c>
      <c r="P1325">
        <v>2.8789799999999997E-4</v>
      </c>
      <c r="Q1325">
        <v>4.7111000000000001E-4</v>
      </c>
      <c r="R1325" s="2">
        <v>7.8499999999999997E-5</v>
      </c>
      <c r="S1325" s="2">
        <v>0</v>
      </c>
      <c r="T1325" s="2">
        <v>0</v>
      </c>
      <c r="U1325">
        <v>38208</v>
      </c>
    </row>
    <row r="1326" spans="1:21" x14ac:dyDescent="0.2">
      <c r="A1326">
        <v>3831</v>
      </c>
      <c r="B1326">
        <v>4</v>
      </c>
      <c r="C1326">
        <v>27</v>
      </c>
      <c r="D1326">
        <v>4</v>
      </c>
      <c r="E1326">
        <v>300</v>
      </c>
      <c r="F1326">
        <v>92.336399999999998</v>
      </c>
      <c r="G1326" s="2">
        <v>1.4338999999999999E-4</v>
      </c>
      <c r="H1326" s="2">
        <v>2.15085E-4</v>
      </c>
      <c r="I1326" s="2">
        <v>9.5600000000000006E-5</v>
      </c>
      <c r="J1326" s="2">
        <v>0</v>
      </c>
      <c r="K1326" s="2">
        <v>1.9118600000000001E-4</v>
      </c>
      <c r="L1326">
        <v>2.987286E-3</v>
      </c>
      <c r="M1326">
        <v>52.096800000000002</v>
      </c>
      <c r="N1326">
        <v>65.632000000000005</v>
      </c>
      <c r="O1326">
        <v>5.7039999999999997</v>
      </c>
      <c r="P1326">
        <v>4.7796600000000002E-4</v>
      </c>
      <c r="Q1326">
        <v>9.0813000000000005E-4</v>
      </c>
      <c r="R1326" s="2">
        <v>1.19491E-4</v>
      </c>
      <c r="S1326" s="2">
        <v>0</v>
      </c>
      <c r="T1326" s="2">
        <v>0</v>
      </c>
      <c r="U1326">
        <v>41844</v>
      </c>
    </row>
    <row r="1327" spans="1:21" x14ac:dyDescent="0.2">
      <c r="A1327">
        <v>3834</v>
      </c>
      <c r="B1327">
        <v>3</v>
      </c>
      <c r="C1327">
        <v>21</v>
      </c>
      <c r="D1327">
        <v>8</v>
      </c>
      <c r="E1327">
        <v>420</v>
      </c>
      <c r="F1327">
        <v>121.3626</v>
      </c>
      <c r="G1327" s="2">
        <v>8.8602099999999997E-4</v>
      </c>
      <c r="H1327" s="2">
        <v>1.5902900000000001E-4</v>
      </c>
      <c r="I1327" s="2">
        <v>3.4100000000000002E-5</v>
      </c>
      <c r="J1327" s="2">
        <v>3.12379E-4</v>
      </c>
      <c r="K1327" s="2">
        <v>6.8155500000000003E-4</v>
      </c>
      <c r="L1327">
        <v>3.4020949999999999E-3</v>
      </c>
      <c r="M1327">
        <v>39.779299999999999</v>
      </c>
      <c r="N1327">
        <v>59.739600000000003</v>
      </c>
      <c r="O1327">
        <v>6.6093000000000002</v>
      </c>
      <c r="P1327">
        <v>1.64709E-4</v>
      </c>
      <c r="Q1327">
        <v>6.6452000000000004E-4</v>
      </c>
      <c r="R1327" s="2">
        <v>3.9799999999999998E-5</v>
      </c>
      <c r="S1327" s="2">
        <v>2.7262199999999998E-4</v>
      </c>
      <c r="T1327" s="2">
        <v>1.0790999999999999E-3</v>
      </c>
      <c r="U1327">
        <v>176068</v>
      </c>
    </row>
    <row r="1328" spans="1:21" x14ac:dyDescent="0.2">
      <c r="A1328">
        <v>3835</v>
      </c>
      <c r="B1328">
        <v>4</v>
      </c>
      <c r="C1328">
        <v>25</v>
      </c>
      <c r="D1328">
        <v>10</v>
      </c>
      <c r="E1328">
        <v>60</v>
      </c>
      <c r="F1328">
        <v>128.3382</v>
      </c>
      <c r="G1328" s="2">
        <v>3.5820980000000001E-3</v>
      </c>
      <c r="H1328" s="2">
        <v>2.07457E-4</v>
      </c>
      <c r="I1328" s="2">
        <v>8.2999999999999998E-5</v>
      </c>
      <c r="J1328" s="2">
        <v>6.5003299999999995E-4</v>
      </c>
      <c r="K1328" s="2">
        <v>6.7769399999999995E-4</v>
      </c>
      <c r="L1328">
        <v>3.0427090000000002E-3</v>
      </c>
      <c r="M1328">
        <v>33.223700000000001</v>
      </c>
      <c r="N1328">
        <v>59</v>
      </c>
      <c r="O1328">
        <v>6.8409000000000004</v>
      </c>
      <c r="P1328">
        <v>3.3193200000000001E-4</v>
      </c>
      <c r="Q1328">
        <v>2.7108000000000002E-3</v>
      </c>
      <c r="R1328" s="2">
        <v>6.9200000000000002E-5</v>
      </c>
      <c r="S1328" s="2">
        <v>0</v>
      </c>
      <c r="T1328" s="2">
        <v>0</v>
      </c>
      <c r="U1328">
        <v>72304</v>
      </c>
    </row>
    <row r="1329" spans="1:21" x14ac:dyDescent="0.2">
      <c r="A1329">
        <v>3836</v>
      </c>
      <c r="B1329">
        <v>3</v>
      </c>
      <c r="C1329">
        <v>22</v>
      </c>
      <c r="D1329">
        <v>6</v>
      </c>
      <c r="E1329">
        <v>350</v>
      </c>
      <c r="F1329">
        <v>78.36</v>
      </c>
      <c r="G1329" s="2">
        <v>4.0398179999999997E-3</v>
      </c>
      <c r="H1329" s="2">
        <v>1.78555E-4</v>
      </c>
      <c r="I1329" s="2">
        <v>1.33917E-4</v>
      </c>
      <c r="J1329" s="2">
        <v>2.23E-5</v>
      </c>
      <c r="K1329" s="2">
        <v>2.6783299999999998E-4</v>
      </c>
      <c r="L1329">
        <v>1.7185970000000001E-3</v>
      </c>
      <c r="M1329">
        <v>54.789499999999997</v>
      </c>
      <c r="N1329">
        <v>91.688299999999998</v>
      </c>
      <c r="O1329">
        <v>6.0389999999999997</v>
      </c>
      <c r="P1329">
        <v>2.6783299999999998E-4</v>
      </c>
      <c r="Q1329">
        <v>7.5885999999999998E-4</v>
      </c>
      <c r="R1329" s="2">
        <v>1.11597E-4</v>
      </c>
      <c r="S1329" s="2">
        <v>0</v>
      </c>
      <c r="T1329" s="2">
        <v>0</v>
      </c>
      <c r="U1329">
        <v>44804</v>
      </c>
    </row>
    <row r="1330" spans="1:21" x14ac:dyDescent="0.2">
      <c r="A1330">
        <v>3837</v>
      </c>
      <c r="B1330">
        <v>3</v>
      </c>
      <c r="C1330">
        <v>16</v>
      </c>
      <c r="D1330">
        <v>6</v>
      </c>
      <c r="E1330">
        <v>300</v>
      </c>
      <c r="F1330">
        <v>102.5652</v>
      </c>
      <c r="G1330" s="2">
        <v>5.241664E-3</v>
      </c>
      <c r="H1330" s="2">
        <v>3.1576299999999999E-4</v>
      </c>
      <c r="I1330" s="2">
        <v>7.3700000000000002E-5</v>
      </c>
      <c r="J1330" s="2">
        <v>1.3683099999999999E-4</v>
      </c>
      <c r="K1330" s="2">
        <v>1.1367459999999999E-3</v>
      </c>
      <c r="L1330">
        <v>2.0208819999999999E-3</v>
      </c>
      <c r="M1330">
        <v>55.120399999999997</v>
      </c>
      <c r="N1330">
        <v>108.85420000000001</v>
      </c>
      <c r="O1330">
        <v>7.1875</v>
      </c>
      <c r="P1330">
        <v>2.8418699999999998E-4</v>
      </c>
      <c r="Q1330">
        <v>1.3262E-3</v>
      </c>
      <c r="R1330" s="2">
        <v>8.42E-5</v>
      </c>
      <c r="S1330" s="2">
        <v>6.3200000000000005E-5</v>
      </c>
      <c r="T1330" s="2">
        <v>0</v>
      </c>
      <c r="U1330">
        <v>95008</v>
      </c>
    </row>
    <row r="1331" spans="1:21" x14ac:dyDescent="0.2">
      <c r="A1331">
        <v>3840</v>
      </c>
      <c r="B1331">
        <v>2</v>
      </c>
      <c r="C1331">
        <v>23</v>
      </c>
      <c r="D1331">
        <v>10</v>
      </c>
      <c r="E1331">
        <v>800</v>
      </c>
      <c r="F1331">
        <v>62.457599999999999</v>
      </c>
      <c r="G1331" s="2">
        <v>2.544438E-3</v>
      </c>
      <c r="H1331" s="2">
        <v>2.15023E-4</v>
      </c>
      <c r="I1331" s="2">
        <v>0</v>
      </c>
      <c r="J1331" s="2">
        <v>0</v>
      </c>
      <c r="K1331" s="2">
        <v>2.15023E-4</v>
      </c>
      <c r="L1331">
        <v>1.5051610000000001E-3</v>
      </c>
      <c r="M1331">
        <v>77.0732</v>
      </c>
      <c r="N1331">
        <v>102.47620000000001</v>
      </c>
      <c r="O1331">
        <v>5.7381000000000002</v>
      </c>
      <c r="P1331">
        <v>3.5837199999999998E-4</v>
      </c>
      <c r="Q1331">
        <v>8.6008999999999999E-4</v>
      </c>
      <c r="R1331" s="2">
        <v>1.7918599999999999E-4</v>
      </c>
      <c r="S1331" s="2">
        <v>0</v>
      </c>
      <c r="T1331" s="2">
        <v>0</v>
      </c>
      <c r="U1331">
        <v>27904</v>
      </c>
    </row>
    <row r="1332" spans="1:21" x14ac:dyDescent="0.2">
      <c r="A1332">
        <v>3841</v>
      </c>
      <c r="B1332">
        <v>4</v>
      </c>
      <c r="C1332">
        <v>23</v>
      </c>
      <c r="D1332">
        <v>4</v>
      </c>
      <c r="E1332">
        <v>60</v>
      </c>
      <c r="F1332">
        <v>64.179000000000002</v>
      </c>
      <c r="G1332" s="2">
        <v>1.053846E-3</v>
      </c>
      <c r="H1332" s="2">
        <v>4.24189E-4</v>
      </c>
      <c r="I1332" s="2">
        <v>6.63E-6</v>
      </c>
      <c r="J1332" s="2">
        <v>2.1209500000000001E-4</v>
      </c>
      <c r="K1332" s="2">
        <v>2.2535099999999999E-4</v>
      </c>
      <c r="L1332">
        <v>2.7307189999999999E-3</v>
      </c>
      <c r="M1332">
        <v>46.014600000000002</v>
      </c>
      <c r="N1332">
        <v>89.339799999999997</v>
      </c>
      <c r="O1332">
        <v>4.0946999999999996</v>
      </c>
      <c r="P1332">
        <v>1.65699E-4</v>
      </c>
      <c r="Q1332">
        <v>4.8383999999999998E-4</v>
      </c>
      <c r="R1332" s="2">
        <v>3.9799999999999998E-5</v>
      </c>
      <c r="S1332" s="2">
        <v>0</v>
      </c>
      <c r="T1332" s="2">
        <v>1.5244E-4</v>
      </c>
      <c r="U1332">
        <v>150876</v>
      </c>
    </row>
    <row r="1333" spans="1:21" x14ac:dyDescent="0.2">
      <c r="A1333">
        <v>3842</v>
      </c>
      <c r="B1333">
        <v>6</v>
      </c>
      <c r="C1333">
        <v>19</v>
      </c>
      <c r="D1333">
        <v>10</v>
      </c>
      <c r="E1333">
        <v>500</v>
      </c>
      <c r="F1333">
        <v>183.28980000000001</v>
      </c>
      <c r="G1333" s="2">
        <v>5.5008749999999997E-3</v>
      </c>
      <c r="H1333" s="2">
        <v>5.4417300000000001E-4</v>
      </c>
      <c r="I1333" s="2">
        <v>5.91E-5</v>
      </c>
      <c r="J1333" s="2">
        <v>1.1800000000000001E-5</v>
      </c>
      <c r="K1333" s="2">
        <v>2.0110700000000001E-4</v>
      </c>
      <c r="L1333">
        <v>6.399943E-3</v>
      </c>
      <c r="M1333">
        <v>24.770399999999999</v>
      </c>
      <c r="N1333">
        <v>31.334599999999998</v>
      </c>
      <c r="O1333">
        <v>4.3899999999999997</v>
      </c>
      <c r="P1333">
        <v>3.9038499999999998E-4</v>
      </c>
      <c r="Q1333">
        <v>1.7745E-3</v>
      </c>
      <c r="R1333" s="2">
        <v>1.30128E-4</v>
      </c>
      <c r="S1333" s="2">
        <v>8.2799999999999993E-5</v>
      </c>
      <c r="T1333" s="2">
        <v>1.1800000000000001E-5</v>
      </c>
      <c r="U1333">
        <v>84532</v>
      </c>
    </row>
    <row r="1334" spans="1:21" x14ac:dyDescent="0.2">
      <c r="A1334">
        <v>3843</v>
      </c>
      <c r="B1334">
        <v>1</v>
      </c>
      <c r="C1334">
        <v>20</v>
      </c>
      <c r="D1334">
        <v>24</v>
      </c>
      <c r="E1334">
        <v>75</v>
      </c>
      <c r="F1334">
        <v>65.794799999999995</v>
      </c>
      <c r="G1334" s="2">
        <v>0</v>
      </c>
      <c r="H1334" s="2">
        <v>1.1199999999999999E-5</v>
      </c>
      <c r="I1334" s="2">
        <v>1.1199999999999999E-5</v>
      </c>
      <c r="J1334" s="2">
        <v>0</v>
      </c>
      <c r="K1334" s="2">
        <v>6.7100000000000005E-5</v>
      </c>
      <c r="L1334">
        <v>2.7640999999999998E-3</v>
      </c>
      <c r="M1334">
        <v>52</v>
      </c>
      <c r="N1334">
        <v>82.720600000000005</v>
      </c>
      <c r="O1334">
        <v>4.4695999999999998</v>
      </c>
      <c r="P1334">
        <v>1.79051E-4</v>
      </c>
      <c r="Q1334">
        <v>2.7976999999999999E-4</v>
      </c>
      <c r="R1334" s="2">
        <v>5.5999999999999999E-5</v>
      </c>
      <c r="S1334" s="2">
        <v>2.2399999999999999E-5</v>
      </c>
      <c r="T1334" s="2">
        <v>1.1199999999999999E-5</v>
      </c>
      <c r="U1334">
        <v>89360</v>
      </c>
    </row>
    <row r="1335" spans="1:21" x14ac:dyDescent="0.2">
      <c r="A1335">
        <v>3844</v>
      </c>
      <c r="B1335">
        <v>5</v>
      </c>
      <c r="C1335">
        <v>19</v>
      </c>
      <c r="D1335">
        <v>12</v>
      </c>
      <c r="E1335">
        <v>700</v>
      </c>
      <c r="F1335">
        <v>173.01419999999999</v>
      </c>
      <c r="G1335" s="2">
        <v>5.619499E-3</v>
      </c>
      <c r="H1335" s="2">
        <v>4.0622899999999998E-4</v>
      </c>
      <c r="I1335" s="2">
        <v>9.0299999999999999E-5</v>
      </c>
      <c r="J1335" s="2">
        <v>2.26E-5</v>
      </c>
      <c r="K1335" s="2">
        <v>5.4163799999999999E-4</v>
      </c>
      <c r="L1335">
        <v>4.9875869999999999E-3</v>
      </c>
      <c r="M1335">
        <v>26.621300000000002</v>
      </c>
      <c r="N1335">
        <v>43.909500000000001</v>
      </c>
      <c r="O1335">
        <v>5.3777999999999997</v>
      </c>
      <c r="P1335">
        <v>2.70819E-4</v>
      </c>
      <c r="Q1335">
        <v>1.6475000000000001E-3</v>
      </c>
      <c r="R1335" s="2">
        <v>1.12841E-4</v>
      </c>
      <c r="S1335" s="2">
        <v>1.8054599999999999E-4</v>
      </c>
      <c r="T1335" s="2">
        <v>2.3697E-4</v>
      </c>
      <c r="U1335">
        <v>88620</v>
      </c>
    </row>
    <row r="1336" spans="1:21" x14ac:dyDescent="0.2">
      <c r="A1336">
        <v>3846</v>
      </c>
      <c r="B1336">
        <v>4</v>
      </c>
      <c r="C1336">
        <v>23</v>
      </c>
      <c r="D1336">
        <v>14</v>
      </c>
      <c r="E1336">
        <v>1000</v>
      </c>
      <c r="F1336">
        <v>163.875</v>
      </c>
      <c r="G1336" s="2">
        <v>1.49215E-3</v>
      </c>
      <c r="H1336" s="2">
        <v>1.297522E-3</v>
      </c>
      <c r="I1336" s="2">
        <v>1.2975199999999999E-4</v>
      </c>
      <c r="J1336" s="2">
        <v>0</v>
      </c>
      <c r="K1336" s="2">
        <v>3.89257E-4</v>
      </c>
      <c r="L1336">
        <v>3.0491759999999998E-3</v>
      </c>
      <c r="M1336">
        <v>19.139800000000001</v>
      </c>
      <c r="N1336">
        <v>39.063800000000001</v>
      </c>
      <c r="O1336">
        <v>9.5638000000000005</v>
      </c>
      <c r="P1336">
        <v>4.5413300000000001E-4</v>
      </c>
      <c r="Q1336">
        <v>1.0705000000000001E-3</v>
      </c>
      <c r="R1336" s="2">
        <v>6.4900000000000005E-5</v>
      </c>
      <c r="S1336" s="2">
        <v>0</v>
      </c>
      <c r="T1336" s="2">
        <v>0</v>
      </c>
      <c r="U1336">
        <v>30828</v>
      </c>
    </row>
    <row r="1337" spans="1:21" x14ac:dyDescent="0.2">
      <c r="A1337">
        <v>3849</v>
      </c>
      <c r="B1337">
        <v>4</v>
      </c>
      <c r="C1337">
        <v>17</v>
      </c>
      <c r="D1337">
        <v>48</v>
      </c>
      <c r="E1337">
        <v>900</v>
      </c>
      <c r="F1337">
        <v>108.0642</v>
      </c>
      <c r="G1337" s="2">
        <v>1.133228E-3</v>
      </c>
      <c r="H1337" s="2">
        <v>8.8700000000000001E-5</v>
      </c>
      <c r="I1337" s="2">
        <v>5.91E-5</v>
      </c>
      <c r="J1337" s="2">
        <v>1.6752100000000001E-4</v>
      </c>
      <c r="K1337" s="2">
        <v>1.2810400000000001E-4</v>
      </c>
      <c r="L1337">
        <v>4.050059E-3</v>
      </c>
      <c r="M1337">
        <v>32.322000000000003</v>
      </c>
      <c r="N1337">
        <v>50.929400000000001</v>
      </c>
      <c r="O1337">
        <v>4.6398999999999999</v>
      </c>
      <c r="P1337">
        <v>1.7737499999999999E-4</v>
      </c>
      <c r="Q1337">
        <v>9.6571000000000005E-4</v>
      </c>
      <c r="R1337" s="2">
        <v>6.8999999999999997E-5</v>
      </c>
      <c r="S1337" s="2">
        <v>1.5766700000000001E-4</v>
      </c>
      <c r="T1337" s="2">
        <v>1.5767E-4</v>
      </c>
      <c r="U1337">
        <v>101480</v>
      </c>
    </row>
    <row r="1338" spans="1:21" x14ac:dyDescent="0.2">
      <c r="A1338">
        <v>3850</v>
      </c>
      <c r="B1338">
        <v>4</v>
      </c>
      <c r="C1338">
        <v>28</v>
      </c>
      <c r="D1338">
        <v>6</v>
      </c>
      <c r="E1338">
        <v>150</v>
      </c>
      <c r="F1338">
        <v>83.802000000000007</v>
      </c>
      <c r="G1338" s="2">
        <v>2.5212049999999999E-3</v>
      </c>
      <c r="H1338" s="2">
        <v>2.6714799999999998E-4</v>
      </c>
      <c r="I1338" s="2">
        <v>1.0018000000000001E-4</v>
      </c>
      <c r="J1338" s="2">
        <v>2.00361E-4</v>
      </c>
      <c r="K1338" s="2">
        <v>2.50451E-4</v>
      </c>
      <c r="L1338">
        <v>3.1055900000000001E-3</v>
      </c>
      <c r="M1338">
        <v>60.886499999999998</v>
      </c>
      <c r="N1338">
        <v>77.870999999999995</v>
      </c>
      <c r="O1338">
        <v>4.3117999999999999</v>
      </c>
      <c r="P1338">
        <v>4.1741800000000002E-4</v>
      </c>
      <c r="Q1338">
        <v>1.653E-3</v>
      </c>
      <c r="R1338" s="2">
        <v>8.3499999999999997E-5</v>
      </c>
      <c r="S1338" s="2">
        <v>0</v>
      </c>
      <c r="T1338" s="2">
        <v>0</v>
      </c>
      <c r="U1338">
        <v>59892</v>
      </c>
    </row>
    <row r="1339" spans="1:21" x14ac:dyDescent="0.2">
      <c r="A1339">
        <v>3856</v>
      </c>
      <c r="B1339">
        <v>4</v>
      </c>
      <c r="C1339">
        <v>24</v>
      </c>
      <c r="D1339">
        <v>2</v>
      </c>
      <c r="E1339">
        <v>750</v>
      </c>
      <c r="F1339">
        <v>76.132800000000003</v>
      </c>
      <c r="G1339" s="2">
        <v>1.5428569999999999E-3</v>
      </c>
      <c r="H1339" s="2">
        <v>2.28571E-4</v>
      </c>
      <c r="I1339" s="2">
        <v>4.7599999999999998E-5</v>
      </c>
      <c r="J1339" s="2">
        <v>2.8600000000000001E-5</v>
      </c>
      <c r="K1339" s="2">
        <v>1.7142899999999999E-4</v>
      </c>
      <c r="L1339">
        <v>2.5142860000000001E-3</v>
      </c>
      <c r="M1339">
        <v>44.349800000000002</v>
      </c>
      <c r="N1339">
        <v>77.045500000000004</v>
      </c>
      <c r="O1339">
        <v>5.2765000000000004</v>
      </c>
      <c r="P1339">
        <v>2.9523800000000002E-4</v>
      </c>
      <c r="Q1339">
        <v>7.4286000000000003E-4</v>
      </c>
      <c r="R1339" s="2">
        <v>7.6199999999999995E-5</v>
      </c>
      <c r="S1339" s="2">
        <v>0</v>
      </c>
      <c r="T1339" s="2">
        <v>1.3333E-4</v>
      </c>
      <c r="U1339">
        <v>105000</v>
      </c>
    </row>
    <row r="1340" spans="1:21" x14ac:dyDescent="0.2">
      <c r="A1340">
        <v>3857</v>
      </c>
      <c r="B1340">
        <v>1</v>
      </c>
      <c r="C1340">
        <v>24</v>
      </c>
      <c r="D1340">
        <v>16</v>
      </c>
      <c r="E1340">
        <v>200</v>
      </c>
      <c r="F1340">
        <v>31.712399999999999</v>
      </c>
      <c r="G1340" s="2">
        <v>7.64E-5</v>
      </c>
      <c r="H1340" s="2">
        <v>4.5800000000000002E-5</v>
      </c>
      <c r="I1340" s="2">
        <v>4.5800000000000002E-5</v>
      </c>
      <c r="J1340" s="2">
        <v>0</v>
      </c>
      <c r="K1340" s="2">
        <v>1.52709E-4</v>
      </c>
      <c r="L1340">
        <v>2.0768430000000001E-3</v>
      </c>
      <c r="M1340">
        <v>60.918500000000002</v>
      </c>
      <c r="N1340">
        <v>101.3824</v>
      </c>
      <c r="O1340">
        <v>3.0221</v>
      </c>
      <c r="P1340">
        <v>3.0541800000000001E-4</v>
      </c>
      <c r="Q1340">
        <v>5.0394000000000003E-4</v>
      </c>
      <c r="R1340" s="2">
        <v>6.1099999999999994E-5</v>
      </c>
      <c r="S1340" s="2">
        <v>0</v>
      </c>
      <c r="T1340" s="2">
        <v>1.2217E-4</v>
      </c>
      <c r="U1340">
        <v>65484</v>
      </c>
    </row>
    <row r="1341" spans="1:21" x14ac:dyDescent="0.2">
      <c r="A1341">
        <v>3860</v>
      </c>
      <c r="B1341">
        <v>5</v>
      </c>
      <c r="C1341">
        <v>22</v>
      </c>
      <c r="D1341">
        <v>12</v>
      </c>
      <c r="E1341">
        <v>600</v>
      </c>
      <c r="F1341">
        <v>166.065</v>
      </c>
      <c r="G1341" s="2">
        <v>5.4340980000000001E-3</v>
      </c>
      <c r="H1341" s="2">
        <v>4.1962199999999997E-4</v>
      </c>
      <c r="I1341" s="2">
        <v>4.1999999999999998E-5</v>
      </c>
      <c r="J1341" s="2">
        <v>7.3399999999999995E-5</v>
      </c>
      <c r="K1341" s="2">
        <v>5.0354600000000001E-4</v>
      </c>
      <c r="L1341">
        <v>5.7173429999999997E-3</v>
      </c>
      <c r="M1341">
        <v>26.095600000000001</v>
      </c>
      <c r="N1341">
        <v>34.950499999999998</v>
      </c>
      <c r="O1341">
        <v>4.2679</v>
      </c>
      <c r="P1341">
        <v>2.51773E-4</v>
      </c>
      <c r="Q1341">
        <v>1.5525999999999999E-3</v>
      </c>
      <c r="R1341" s="2">
        <v>6.2899999999999997E-5</v>
      </c>
      <c r="S1341" s="2">
        <v>0</v>
      </c>
      <c r="T1341" s="2">
        <v>0</v>
      </c>
      <c r="U1341">
        <v>95324</v>
      </c>
    </row>
    <row r="1342" spans="1:21" x14ac:dyDescent="0.2">
      <c r="A1342">
        <v>3861</v>
      </c>
      <c r="B1342">
        <v>5</v>
      </c>
      <c r="C1342">
        <v>17</v>
      </c>
      <c r="D1342">
        <v>24</v>
      </c>
      <c r="E1342">
        <v>800</v>
      </c>
      <c r="F1342">
        <v>256.8528</v>
      </c>
      <c r="G1342" s="2">
        <v>1.7064790999999999E-2</v>
      </c>
      <c r="H1342" s="2">
        <v>6.0536599999999998E-4</v>
      </c>
      <c r="I1342" s="2">
        <v>6.5400000000000004E-5</v>
      </c>
      <c r="J1342" s="2">
        <v>0</v>
      </c>
      <c r="K1342" s="2">
        <v>8.0170199999999995E-4</v>
      </c>
      <c r="L1342">
        <v>5.0556280000000004E-3</v>
      </c>
      <c r="M1342">
        <v>15.3896</v>
      </c>
      <c r="N1342">
        <v>34.9773</v>
      </c>
      <c r="O1342">
        <v>6.2298</v>
      </c>
      <c r="P1342">
        <v>4.0903100000000002E-4</v>
      </c>
      <c r="Q1342">
        <v>1.6688E-3</v>
      </c>
      <c r="R1342" s="2">
        <v>8.1799999999999996E-5</v>
      </c>
      <c r="S1342" s="2">
        <v>0</v>
      </c>
      <c r="T1342" s="2">
        <v>0</v>
      </c>
      <c r="U1342">
        <v>61120</v>
      </c>
    </row>
    <row r="1343" spans="1:21" x14ac:dyDescent="0.2">
      <c r="A1343">
        <v>3862</v>
      </c>
      <c r="B1343">
        <v>3</v>
      </c>
      <c r="C1343">
        <v>23</v>
      </c>
      <c r="D1343">
        <v>28</v>
      </c>
      <c r="E1343">
        <v>1850</v>
      </c>
      <c r="F1343">
        <v>99.747</v>
      </c>
      <c r="G1343" s="2">
        <v>8.9545800000000002E-4</v>
      </c>
      <c r="H1343" s="2">
        <v>1.9103100000000001E-4</v>
      </c>
      <c r="I1343" s="2">
        <v>5.9700000000000001E-5</v>
      </c>
      <c r="J1343" s="2">
        <v>7.1600000000000006E-5</v>
      </c>
      <c r="K1343" s="2">
        <v>1.67152E-4</v>
      </c>
      <c r="L1343">
        <v>3.0803760000000001E-3</v>
      </c>
      <c r="M1343">
        <v>28.560300000000002</v>
      </c>
      <c r="N1343">
        <v>71.457400000000007</v>
      </c>
      <c r="O1343">
        <v>6.1047000000000002</v>
      </c>
      <c r="P1343">
        <v>2.9848599999999999E-4</v>
      </c>
      <c r="Q1343">
        <v>9.1934000000000004E-4</v>
      </c>
      <c r="R1343" s="2">
        <v>9.5500000000000004E-5</v>
      </c>
      <c r="S1343" s="2">
        <v>1.79092E-4</v>
      </c>
      <c r="T1343" s="2">
        <v>4.7800000000000003E-5</v>
      </c>
      <c r="U1343">
        <v>83756</v>
      </c>
    </row>
    <row r="1344" spans="1:21" x14ac:dyDescent="0.2">
      <c r="A1344">
        <v>3863</v>
      </c>
      <c r="B1344">
        <v>6</v>
      </c>
      <c r="C1344">
        <v>17</v>
      </c>
      <c r="D1344">
        <v>14</v>
      </c>
      <c r="E1344">
        <v>650</v>
      </c>
      <c r="F1344">
        <v>166.83840000000001</v>
      </c>
      <c r="G1344" s="2">
        <v>9.1174689999999996E-3</v>
      </c>
      <c r="H1344" s="2">
        <v>7.0521899999999998E-4</v>
      </c>
      <c r="I1344" s="2">
        <v>8.3999999999999995E-5</v>
      </c>
      <c r="J1344" s="2">
        <v>1.51118E-4</v>
      </c>
      <c r="K1344" s="2">
        <v>7.3879999999999996E-4</v>
      </c>
      <c r="L1344">
        <v>3.7947480000000001E-3</v>
      </c>
      <c r="M1344">
        <v>27.804400000000001</v>
      </c>
      <c r="N1344">
        <v>54.548699999999997</v>
      </c>
      <c r="O1344">
        <v>5.7522000000000002</v>
      </c>
      <c r="P1344">
        <v>2.5186400000000003E-4</v>
      </c>
      <c r="Q1344">
        <v>9.2349999999999995E-4</v>
      </c>
      <c r="R1344" s="2">
        <v>1.00746E-4</v>
      </c>
      <c r="S1344" s="2">
        <v>0</v>
      </c>
      <c r="T1344" s="2">
        <v>0</v>
      </c>
      <c r="U1344">
        <v>59556</v>
      </c>
    </row>
    <row r="1345" spans="1:21" x14ac:dyDescent="0.2">
      <c r="A1345">
        <v>3864</v>
      </c>
      <c r="B1345">
        <v>5</v>
      </c>
      <c r="C1345">
        <v>24</v>
      </c>
      <c r="D1345">
        <v>6</v>
      </c>
      <c r="E1345">
        <v>700</v>
      </c>
      <c r="F1345">
        <v>226.3494</v>
      </c>
      <c r="G1345" s="2">
        <v>9.0155659999999992E-3</v>
      </c>
      <c r="H1345" s="2">
        <v>6.9807500000000004E-4</v>
      </c>
      <c r="I1345" s="2">
        <v>8.9099999999999997E-5</v>
      </c>
      <c r="J1345" s="2">
        <v>1.1882100000000001E-4</v>
      </c>
      <c r="K1345" s="2">
        <v>1.039686E-3</v>
      </c>
      <c r="L1345">
        <v>5.0499050000000004E-3</v>
      </c>
      <c r="M1345">
        <v>16.7788</v>
      </c>
      <c r="N1345">
        <v>35.799999999999997</v>
      </c>
      <c r="O1345">
        <v>6.5823999999999998</v>
      </c>
      <c r="P1345">
        <v>3.4161100000000002E-4</v>
      </c>
      <c r="Q1345">
        <v>1.7675E-3</v>
      </c>
      <c r="R1345" s="2">
        <v>1.0396899999999999E-4</v>
      </c>
      <c r="S1345" s="2">
        <v>1.1882100000000001E-4</v>
      </c>
      <c r="T1345" s="2">
        <v>5.94E-5</v>
      </c>
      <c r="U1345">
        <v>67328</v>
      </c>
    </row>
    <row r="1346" spans="1:21" x14ac:dyDescent="0.2">
      <c r="A1346">
        <v>3866</v>
      </c>
      <c r="B1346">
        <v>4</v>
      </c>
      <c r="C1346">
        <v>21</v>
      </c>
      <c r="D1346">
        <v>24</v>
      </c>
      <c r="E1346">
        <v>200</v>
      </c>
      <c r="F1346">
        <v>79.123199999999997</v>
      </c>
      <c r="G1346" s="2">
        <v>6.7929999999999998E-4</v>
      </c>
      <c r="H1346" s="2">
        <v>4.14638E-4</v>
      </c>
      <c r="I1346" s="2">
        <v>4.4100000000000001E-5</v>
      </c>
      <c r="J1346" s="2">
        <v>0</v>
      </c>
      <c r="K1346" s="2">
        <v>1.7600000000000001E-5</v>
      </c>
      <c r="L1346">
        <v>3.4317879999999999E-3</v>
      </c>
      <c r="M1346">
        <v>59.041200000000003</v>
      </c>
      <c r="N1346">
        <v>57.275100000000002</v>
      </c>
      <c r="O1346">
        <v>4.2775999999999996</v>
      </c>
      <c r="P1346">
        <v>2.2937399999999999E-4</v>
      </c>
      <c r="Q1346">
        <v>9.4395999999999998E-4</v>
      </c>
      <c r="R1346" s="2">
        <v>7.0599999999999995E-5</v>
      </c>
      <c r="S1346" s="2">
        <v>1.1468699999999999E-4</v>
      </c>
      <c r="T1346" s="2">
        <v>4.6757E-4</v>
      </c>
      <c r="U1346">
        <v>113352</v>
      </c>
    </row>
    <row r="1347" spans="1:21" x14ac:dyDescent="0.2">
      <c r="A1347">
        <v>3867</v>
      </c>
      <c r="B1347">
        <v>4</v>
      </c>
      <c r="C1347">
        <v>16</v>
      </c>
      <c r="D1347">
        <v>28</v>
      </c>
      <c r="E1347">
        <v>700</v>
      </c>
      <c r="F1347">
        <v>106.4712</v>
      </c>
      <c r="G1347" s="2">
        <v>4.2641809999999997E-3</v>
      </c>
      <c r="H1347" s="2">
        <v>3.74631E-4</v>
      </c>
      <c r="I1347" s="2">
        <v>5.5099999999999998E-5</v>
      </c>
      <c r="J1347" s="2">
        <v>1.1E-5</v>
      </c>
      <c r="K1347" s="2">
        <v>5.8398300000000005E-4</v>
      </c>
      <c r="L1347">
        <v>2.9088989999999999E-3</v>
      </c>
      <c r="M1347">
        <v>87.254800000000003</v>
      </c>
      <c r="N1347">
        <v>68.363600000000005</v>
      </c>
      <c r="O1347">
        <v>5.8182</v>
      </c>
      <c r="P1347">
        <v>2.2037099999999999E-4</v>
      </c>
      <c r="Q1347">
        <v>1.5426000000000001E-3</v>
      </c>
      <c r="R1347" s="2">
        <v>7.7100000000000004E-5</v>
      </c>
      <c r="S1347" s="2">
        <v>1.4324100000000001E-4</v>
      </c>
      <c r="T1347" s="2">
        <v>6.5008999999999998E-4</v>
      </c>
      <c r="U1347">
        <v>90756</v>
      </c>
    </row>
    <row r="1348" spans="1:21" x14ac:dyDescent="0.2">
      <c r="A1348">
        <v>3868</v>
      </c>
      <c r="B1348">
        <v>3</v>
      </c>
      <c r="C1348">
        <v>26</v>
      </c>
      <c r="D1348">
        <v>28</v>
      </c>
      <c r="E1348">
        <v>800</v>
      </c>
      <c r="F1348">
        <v>151.36199999999999</v>
      </c>
      <c r="G1348" s="2">
        <v>5.750308E-3</v>
      </c>
      <c r="H1348" s="2">
        <v>4.4280399999999998E-4</v>
      </c>
      <c r="I1348" s="2">
        <v>2.4600000000000002E-5</v>
      </c>
      <c r="J1348" s="2">
        <v>3.5670400000000001E-4</v>
      </c>
      <c r="K1348" s="2">
        <v>1.2300119999999999E-3</v>
      </c>
      <c r="L1348">
        <v>3.1918820000000001E-3</v>
      </c>
      <c r="M1348">
        <v>33.667999999999999</v>
      </c>
      <c r="N1348">
        <v>57.649299999999997</v>
      </c>
      <c r="O1348">
        <v>7.3255999999999997</v>
      </c>
      <c r="P1348">
        <v>1.90652E-4</v>
      </c>
      <c r="Q1348">
        <v>8.3025999999999998E-4</v>
      </c>
      <c r="R1348" s="2">
        <v>6.1500000000000004E-5</v>
      </c>
      <c r="S1348" s="2">
        <v>1.66052E-4</v>
      </c>
      <c r="T1348" s="2">
        <v>3.9974999999999999E-4</v>
      </c>
      <c r="U1348">
        <v>162600</v>
      </c>
    </row>
    <row r="1349" spans="1:21" x14ac:dyDescent="0.2">
      <c r="A1349">
        <v>3869</v>
      </c>
      <c r="B1349">
        <v>4</v>
      </c>
      <c r="C1349">
        <v>16</v>
      </c>
      <c r="D1349">
        <v>14</v>
      </c>
      <c r="E1349">
        <v>350</v>
      </c>
      <c r="F1349">
        <v>104.13120000000001</v>
      </c>
      <c r="G1349" s="2">
        <v>2.2022460000000002E-3</v>
      </c>
      <c r="H1349" s="2">
        <v>4.6030499999999999E-4</v>
      </c>
      <c r="I1349" s="2">
        <v>2.7100000000000001E-5</v>
      </c>
      <c r="J1349" s="2">
        <v>9.0299999999999999E-6</v>
      </c>
      <c r="K1349" s="2">
        <v>4.1517700000000003E-4</v>
      </c>
      <c r="L1349">
        <v>3.393624E-3</v>
      </c>
      <c r="M1349">
        <v>50.197299999999998</v>
      </c>
      <c r="N1349">
        <v>53.723399999999998</v>
      </c>
      <c r="O1349">
        <v>5.2899000000000003</v>
      </c>
      <c r="P1349">
        <v>2.2563999999999999E-4</v>
      </c>
      <c r="Q1349">
        <v>1.1192000000000001E-3</v>
      </c>
      <c r="R1349" s="2">
        <v>8.1199999999999995E-5</v>
      </c>
      <c r="S1349" s="2">
        <v>2.88819E-4</v>
      </c>
      <c r="T1349" s="2">
        <v>3.9712999999999999E-4</v>
      </c>
      <c r="U1349">
        <v>110796</v>
      </c>
    </row>
    <row r="1350" spans="1:21" x14ac:dyDescent="0.2">
      <c r="A1350">
        <v>3874</v>
      </c>
      <c r="B1350">
        <v>4</v>
      </c>
      <c r="C1350">
        <v>23</v>
      </c>
      <c r="D1350">
        <v>4</v>
      </c>
      <c r="E1350">
        <v>200</v>
      </c>
      <c r="F1350">
        <v>88.078800000000001</v>
      </c>
      <c r="G1350" s="2">
        <v>2.180483E-3</v>
      </c>
      <c r="H1350" s="2">
        <v>2.8690600000000002E-4</v>
      </c>
      <c r="I1350" s="2">
        <v>1.91E-5</v>
      </c>
      <c r="J1350" s="2">
        <v>4.7800000000000003E-5</v>
      </c>
      <c r="K1350" s="2">
        <v>2.4865199999999998E-4</v>
      </c>
      <c r="L1350">
        <v>3.1942160000000002E-3</v>
      </c>
      <c r="M1350">
        <v>31.651700000000002</v>
      </c>
      <c r="N1350">
        <v>67.221599999999995</v>
      </c>
      <c r="O1350">
        <v>4.4909999999999997</v>
      </c>
      <c r="P1350">
        <v>2.2952500000000001E-4</v>
      </c>
      <c r="Q1350">
        <v>1.1094E-3</v>
      </c>
      <c r="R1350" s="2">
        <v>6.69E-5</v>
      </c>
      <c r="S1350" s="2">
        <v>0</v>
      </c>
      <c r="T1350" s="2">
        <v>0</v>
      </c>
      <c r="U1350">
        <v>104564</v>
      </c>
    </row>
    <row r="1351" spans="1:21" x14ac:dyDescent="0.2">
      <c r="A1351">
        <v>3875</v>
      </c>
      <c r="B1351">
        <v>3</v>
      </c>
      <c r="C1351">
        <v>19</v>
      </c>
      <c r="D1351">
        <v>20</v>
      </c>
      <c r="E1351">
        <v>200</v>
      </c>
      <c r="F1351">
        <v>91.724400000000003</v>
      </c>
      <c r="G1351" s="2">
        <v>2.5414360000000002E-3</v>
      </c>
      <c r="H1351" s="2">
        <v>2.5782700000000002E-4</v>
      </c>
      <c r="I1351" s="2">
        <v>7.3700000000000002E-5</v>
      </c>
      <c r="J1351" s="2">
        <v>0</v>
      </c>
      <c r="K1351" s="2">
        <v>2.39411E-4</v>
      </c>
      <c r="L1351">
        <v>3.1675869999999999E-3</v>
      </c>
      <c r="M1351">
        <v>38.970799999999997</v>
      </c>
      <c r="N1351">
        <v>74.697699999999998</v>
      </c>
      <c r="O1351">
        <v>4.7325999999999997</v>
      </c>
      <c r="P1351">
        <v>2.7624300000000002E-4</v>
      </c>
      <c r="Q1351">
        <v>8.2872999999999996E-4</v>
      </c>
      <c r="R1351" s="2">
        <v>9.2100000000000003E-5</v>
      </c>
      <c r="S1351" s="2">
        <v>0</v>
      </c>
      <c r="T1351" s="2">
        <v>0</v>
      </c>
      <c r="U1351">
        <v>54300</v>
      </c>
    </row>
    <row r="1352" spans="1:21" x14ac:dyDescent="0.2">
      <c r="A1352">
        <v>3880</v>
      </c>
      <c r="B1352">
        <v>1</v>
      </c>
      <c r="C1352">
        <v>20</v>
      </c>
      <c r="D1352">
        <v>4</v>
      </c>
      <c r="E1352">
        <v>25</v>
      </c>
      <c r="F1352">
        <v>85.295400000000001</v>
      </c>
      <c r="G1352" s="2">
        <v>9.7994500000000008E-4</v>
      </c>
      <c r="H1352" s="2">
        <v>9.1199999999999994E-5</v>
      </c>
      <c r="I1352" s="2">
        <v>0</v>
      </c>
      <c r="J1352" s="2">
        <v>0</v>
      </c>
      <c r="K1352" s="2">
        <v>4.3299899999999999E-4</v>
      </c>
      <c r="L1352">
        <v>1.6864180000000001E-3</v>
      </c>
      <c r="M1352">
        <v>49.588999999999999</v>
      </c>
      <c r="N1352">
        <v>83.621600000000001</v>
      </c>
      <c r="O1352">
        <v>8.8513999999999999</v>
      </c>
      <c r="P1352">
        <v>2.7347299999999999E-4</v>
      </c>
      <c r="Q1352">
        <v>8.2041999999999998E-4</v>
      </c>
      <c r="R1352" s="2">
        <v>9.1199999999999994E-5</v>
      </c>
      <c r="S1352" s="2">
        <v>0</v>
      </c>
      <c r="T1352" s="2">
        <v>0</v>
      </c>
      <c r="U1352">
        <v>43880</v>
      </c>
    </row>
    <row r="1353" spans="1:21" x14ac:dyDescent="0.2">
      <c r="A1353">
        <v>3883</v>
      </c>
      <c r="B1353">
        <v>4</v>
      </c>
      <c r="C1353">
        <v>21</v>
      </c>
      <c r="D1353">
        <v>20</v>
      </c>
      <c r="E1353">
        <v>140</v>
      </c>
      <c r="F1353">
        <v>87.860399999999998</v>
      </c>
      <c r="G1353" s="2">
        <v>3.4616900000000001E-4</v>
      </c>
      <c r="H1353" s="2">
        <v>1.31874E-4</v>
      </c>
      <c r="I1353" s="2">
        <v>3.3000000000000003E-5</v>
      </c>
      <c r="J1353" s="2">
        <v>1.6500000000000001E-5</v>
      </c>
      <c r="K1353" s="2">
        <v>1.31874E-4</v>
      </c>
      <c r="L1353">
        <v>3.7584070000000001E-3</v>
      </c>
      <c r="M1353">
        <v>37.767000000000003</v>
      </c>
      <c r="N1353">
        <v>54.754399999999997</v>
      </c>
      <c r="O1353">
        <v>4.25</v>
      </c>
      <c r="P1353">
        <v>1.9781099999999999E-4</v>
      </c>
      <c r="Q1353">
        <v>5.8518999999999997E-4</v>
      </c>
      <c r="R1353" s="2">
        <v>5.77E-5</v>
      </c>
      <c r="S1353" s="2">
        <v>0</v>
      </c>
      <c r="T1353" s="2">
        <v>9.8900000000000005E-5</v>
      </c>
      <c r="U1353">
        <v>121328</v>
      </c>
    </row>
    <row r="1354" spans="1:21" x14ac:dyDescent="0.2">
      <c r="A1354">
        <v>3884</v>
      </c>
      <c r="B1354">
        <v>6</v>
      </c>
      <c r="C1354">
        <v>21</v>
      </c>
      <c r="D1354">
        <v>20</v>
      </c>
      <c r="E1354">
        <v>5000</v>
      </c>
      <c r="F1354">
        <v>141.64859999999999</v>
      </c>
      <c r="G1354" s="2">
        <v>5.8946199999999997E-3</v>
      </c>
      <c r="H1354" s="2">
        <v>6.5968699999999995E-4</v>
      </c>
      <c r="I1354" s="2">
        <v>3.1900000000000003E-5</v>
      </c>
      <c r="J1354" s="2">
        <v>0</v>
      </c>
      <c r="K1354" s="2">
        <v>3.2984300000000002E-4</v>
      </c>
      <c r="L1354">
        <v>4.2241229999999998E-3</v>
      </c>
      <c r="M1354">
        <v>21.6465</v>
      </c>
      <c r="N1354">
        <v>50.4786</v>
      </c>
      <c r="O1354">
        <v>4.9244000000000003</v>
      </c>
      <c r="P1354">
        <v>2.3408200000000001E-4</v>
      </c>
      <c r="Q1354">
        <v>6.1713000000000002E-4</v>
      </c>
      <c r="R1354" s="2">
        <v>7.4499999999999995E-5</v>
      </c>
      <c r="S1354" s="2">
        <v>0</v>
      </c>
      <c r="T1354" s="2">
        <v>2.2343999999999999E-4</v>
      </c>
      <c r="U1354">
        <v>93984</v>
      </c>
    </row>
    <row r="1355" spans="1:21" x14ac:dyDescent="0.2">
      <c r="A1355">
        <v>3887</v>
      </c>
      <c r="B1355">
        <v>3</v>
      </c>
      <c r="C1355">
        <v>18</v>
      </c>
      <c r="D1355">
        <v>6</v>
      </c>
      <c r="E1355">
        <v>100</v>
      </c>
      <c r="F1355">
        <v>60.685200000000002</v>
      </c>
      <c r="G1355" s="2">
        <v>6.3837400000000004E-4</v>
      </c>
      <c r="H1355" s="2">
        <v>1.5321000000000001E-4</v>
      </c>
      <c r="I1355" s="2">
        <v>6.3800000000000006E-5</v>
      </c>
      <c r="J1355" s="2">
        <v>1.2799999999999999E-5</v>
      </c>
      <c r="K1355" s="2">
        <v>4.3409399999999999E-4</v>
      </c>
      <c r="L1355">
        <v>2.336449E-3</v>
      </c>
      <c r="M1355">
        <v>80</v>
      </c>
      <c r="N1355">
        <v>78.775999999999996</v>
      </c>
      <c r="O1355">
        <v>4.6066000000000003</v>
      </c>
      <c r="P1355">
        <v>1.9151199999999999E-4</v>
      </c>
      <c r="Q1355">
        <v>4.7239999999999999E-4</v>
      </c>
      <c r="R1355" s="2">
        <v>8.9400000000000005E-5</v>
      </c>
      <c r="S1355" s="2">
        <v>0</v>
      </c>
      <c r="T1355" s="2">
        <v>0</v>
      </c>
      <c r="U1355">
        <v>78324</v>
      </c>
    </row>
    <row r="1356" spans="1:21" x14ac:dyDescent="0.2">
      <c r="A1356">
        <v>3891</v>
      </c>
      <c r="B1356">
        <v>6</v>
      </c>
      <c r="C1356">
        <v>24</v>
      </c>
      <c r="D1356">
        <v>20</v>
      </c>
      <c r="E1356">
        <v>700</v>
      </c>
      <c r="F1356">
        <v>162.792</v>
      </c>
      <c r="G1356" s="2">
        <v>4.0071610000000004E-3</v>
      </c>
      <c r="H1356" s="2">
        <v>6.4720499999999998E-4</v>
      </c>
      <c r="I1356" s="2">
        <v>1.2393300000000001E-4</v>
      </c>
      <c r="J1356" s="2">
        <v>6.8899999999999994E-5</v>
      </c>
      <c r="K1356" s="2">
        <v>1.817681E-3</v>
      </c>
      <c r="L1356">
        <v>5.6871389999999999E-3</v>
      </c>
      <c r="M1356">
        <v>27.766999999999999</v>
      </c>
      <c r="N1356">
        <v>40.813600000000001</v>
      </c>
      <c r="O1356">
        <v>4.5035999999999996</v>
      </c>
      <c r="P1356">
        <v>4.1310899999999999E-4</v>
      </c>
      <c r="Q1356">
        <v>1.5560000000000001E-3</v>
      </c>
      <c r="R1356" s="2">
        <v>8.2600000000000002E-5</v>
      </c>
      <c r="S1356" s="2">
        <v>0</v>
      </c>
      <c r="T1356" s="2">
        <v>0</v>
      </c>
      <c r="U1356">
        <v>72620</v>
      </c>
    </row>
    <row r="1357" spans="1:21" x14ac:dyDescent="0.2">
      <c r="A1357">
        <v>3894</v>
      </c>
      <c r="B1357">
        <v>6</v>
      </c>
      <c r="C1357">
        <v>21</v>
      </c>
      <c r="D1357">
        <v>14</v>
      </c>
      <c r="E1357">
        <v>500</v>
      </c>
      <c r="F1357">
        <v>192.47399999999999</v>
      </c>
      <c r="G1357" s="2">
        <v>7.0475900000000003E-3</v>
      </c>
      <c r="H1357" s="2">
        <v>4.2942300000000001E-4</v>
      </c>
      <c r="I1357" s="2">
        <v>8.8399999999999994E-5</v>
      </c>
      <c r="J1357" s="2">
        <v>6.3200000000000005E-5</v>
      </c>
      <c r="K1357" s="2">
        <v>1.8061030000000001E-3</v>
      </c>
      <c r="L1357">
        <v>5.2667469999999996E-3</v>
      </c>
      <c r="M1357">
        <v>26.4712</v>
      </c>
      <c r="N1357">
        <v>37.784199999999998</v>
      </c>
      <c r="O1357">
        <v>5.3164999999999996</v>
      </c>
      <c r="P1357">
        <v>4.4205299999999998E-4</v>
      </c>
      <c r="Q1357">
        <v>1.5282E-3</v>
      </c>
      <c r="R1357" s="2">
        <v>7.5799999999999999E-5</v>
      </c>
      <c r="S1357" s="2">
        <v>0</v>
      </c>
      <c r="T1357" s="2">
        <v>0</v>
      </c>
      <c r="U1357">
        <v>79176</v>
      </c>
    </row>
    <row r="1358" spans="1:21" x14ac:dyDescent="0.2">
      <c r="A1358">
        <v>3896</v>
      </c>
      <c r="B1358">
        <v>4</v>
      </c>
      <c r="C1358">
        <v>19</v>
      </c>
      <c r="D1358">
        <v>2</v>
      </c>
      <c r="E1358">
        <v>1000</v>
      </c>
      <c r="F1358">
        <v>142.65180000000001</v>
      </c>
      <c r="G1358" s="2">
        <v>4.298896E-3</v>
      </c>
      <c r="H1358" s="2">
        <v>4.1940400000000001E-4</v>
      </c>
      <c r="I1358" s="2">
        <v>6.9900000000000005E-5</v>
      </c>
      <c r="J1358" s="2">
        <v>1.7499999999999998E-5</v>
      </c>
      <c r="K1358" s="2">
        <v>1.7499999999999998E-5</v>
      </c>
      <c r="L1358">
        <v>2.8834059999999998E-3</v>
      </c>
      <c r="M1358">
        <v>23.5366</v>
      </c>
      <c r="N1358">
        <v>47.5152</v>
      </c>
      <c r="O1358">
        <v>7.8909000000000002</v>
      </c>
      <c r="P1358">
        <v>2.7960300000000001E-4</v>
      </c>
      <c r="Q1358">
        <v>8.9123000000000002E-4</v>
      </c>
      <c r="R1358" s="2">
        <v>6.9900000000000005E-5</v>
      </c>
      <c r="S1358" s="2">
        <v>0</v>
      </c>
      <c r="T1358" s="2">
        <v>6.9900000000000005E-5</v>
      </c>
      <c r="U1358">
        <v>57224</v>
      </c>
    </row>
    <row r="1359" spans="1:21" x14ac:dyDescent="0.2">
      <c r="A1359">
        <v>3897</v>
      </c>
      <c r="B1359">
        <v>2</v>
      </c>
      <c r="C1359">
        <v>19</v>
      </c>
      <c r="D1359">
        <v>10</v>
      </c>
      <c r="E1359">
        <v>250</v>
      </c>
      <c r="F1359">
        <v>48.7956</v>
      </c>
      <c r="G1359" s="2">
        <v>9.8645999999999998E-4</v>
      </c>
      <c r="H1359" s="2">
        <v>2.7079300000000002E-4</v>
      </c>
      <c r="I1359" s="2">
        <v>1.9300000000000002E-5</v>
      </c>
      <c r="J1359" s="2">
        <v>3.8699999999999999E-5</v>
      </c>
      <c r="K1359" s="2">
        <v>1.9342400000000001E-4</v>
      </c>
      <c r="L1359">
        <v>9.8645999999999998E-4</v>
      </c>
      <c r="M1359">
        <v>82.64</v>
      </c>
      <c r="N1359">
        <v>139.52940000000001</v>
      </c>
      <c r="O1359">
        <v>8.3922000000000008</v>
      </c>
      <c r="P1359">
        <v>1.74081E-4</v>
      </c>
      <c r="Q1359">
        <v>9.0908999999999998E-4</v>
      </c>
      <c r="R1359" s="2">
        <v>9.6700000000000006E-5</v>
      </c>
      <c r="S1359" s="2">
        <v>0</v>
      </c>
      <c r="T1359" s="2">
        <v>0</v>
      </c>
      <c r="U1359">
        <v>51700</v>
      </c>
    </row>
    <row r="1360" spans="1:21" x14ac:dyDescent="0.2">
      <c r="A1360">
        <v>3899</v>
      </c>
      <c r="B1360">
        <v>1</v>
      </c>
      <c r="C1360">
        <v>16</v>
      </c>
      <c r="D1360">
        <v>16</v>
      </c>
      <c r="E1360">
        <v>80</v>
      </c>
      <c r="F1360">
        <v>37.314540000000001</v>
      </c>
      <c r="G1360" s="2">
        <v>1.92456E-4</v>
      </c>
      <c r="H1360" s="2">
        <v>3.8500000000000001E-5</v>
      </c>
      <c r="I1360" s="2">
        <v>0</v>
      </c>
      <c r="J1360" s="2">
        <v>0</v>
      </c>
      <c r="K1360" s="2">
        <v>3.4642000000000001E-4</v>
      </c>
      <c r="L1360">
        <v>8.4680499999999995E-4</v>
      </c>
      <c r="M1360">
        <v>237.1429</v>
      </c>
      <c r="N1360">
        <v>161.63640000000001</v>
      </c>
      <c r="O1360">
        <v>8.0908999999999995</v>
      </c>
      <c r="P1360">
        <v>6.9284100000000003E-4</v>
      </c>
      <c r="Q1360" s="1">
        <v>7.7000000000000001E-5</v>
      </c>
      <c r="R1360" s="2">
        <v>7.7000000000000001E-5</v>
      </c>
      <c r="S1360" s="2">
        <v>0</v>
      </c>
      <c r="T1360" s="2">
        <v>0</v>
      </c>
      <c r="U1360">
        <v>25980</v>
      </c>
    </row>
    <row r="1361" spans="1:21" x14ac:dyDescent="0.2">
      <c r="A1361">
        <v>3900</v>
      </c>
      <c r="B1361">
        <v>5</v>
      </c>
      <c r="C1361">
        <v>19</v>
      </c>
      <c r="D1361">
        <v>20</v>
      </c>
      <c r="E1361">
        <v>600</v>
      </c>
      <c r="F1361">
        <v>145.73519999999999</v>
      </c>
      <c r="G1361" s="2">
        <v>2.6283769999999999E-3</v>
      </c>
      <c r="H1361" s="2">
        <v>2.8857600000000002E-4</v>
      </c>
      <c r="I1361" s="2">
        <v>3.8999999999999999E-5</v>
      </c>
      <c r="J1361" s="2">
        <v>7.7999999999999999E-6</v>
      </c>
      <c r="K1361" s="2">
        <v>3.82168E-4</v>
      </c>
      <c r="L1361">
        <v>4.983777E-3</v>
      </c>
      <c r="M1361">
        <v>28.6646</v>
      </c>
      <c r="N1361">
        <v>42.334899999999998</v>
      </c>
      <c r="O1361">
        <v>4.8216000000000001</v>
      </c>
      <c r="P1361">
        <v>2.57378E-4</v>
      </c>
      <c r="Q1361">
        <v>1.2557E-3</v>
      </c>
      <c r="R1361" s="2">
        <v>7.7999999999999999E-5</v>
      </c>
      <c r="S1361" s="2">
        <v>2.3398000000000001E-4</v>
      </c>
      <c r="T1361" s="2">
        <v>2.4178000000000001E-4</v>
      </c>
      <c r="U1361">
        <v>128216</v>
      </c>
    </row>
    <row r="1362" spans="1:21" x14ac:dyDescent="0.2">
      <c r="A1362">
        <v>3901</v>
      </c>
      <c r="B1362">
        <v>3</v>
      </c>
      <c r="C1362">
        <v>20</v>
      </c>
      <c r="D1362">
        <v>20</v>
      </c>
      <c r="E1362">
        <v>238</v>
      </c>
      <c r="F1362">
        <v>78.045599999999993</v>
      </c>
      <c r="G1362" s="2">
        <v>1.0245569999999999E-3</v>
      </c>
      <c r="H1362" s="2">
        <v>3.03269E-4</v>
      </c>
      <c r="I1362" s="2">
        <v>4.1E-5</v>
      </c>
      <c r="J1362" s="2">
        <v>1.6399999999999999E-5</v>
      </c>
      <c r="K1362" s="2">
        <v>4.9200000000000003E-5</v>
      </c>
      <c r="L1362">
        <v>2.8113830000000002E-3</v>
      </c>
      <c r="M1362">
        <v>34</v>
      </c>
      <c r="N1362">
        <v>82.448999999999998</v>
      </c>
      <c r="O1362">
        <v>5.0087000000000002</v>
      </c>
      <c r="P1362">
        <v>1.5573299999999999E-4</v>
      </c>
      <c r="Q1362">
        <v>6.8849999999999998E-4</v>
      </c>
      <c r="R1362" s="2">
        <v>5.7399999999999999E-5</v>
      </c>
      <c r="S1362" s="2">
        <v>5.7399999999999999E-5</v>
      </c>
      <c r="T1362" s="2">
        <v>0</v>
      </c>
      <c r="U1362">
        <v>122004</v>
      </c>
    </row>
    <row r="1363" spans="1:21" x14ac:dyDescent="0.2">
      <c r="A1363">
        <v>3902</v>
      </c>
      <c r="B1363">
        <v>5</v>
      </c>
      <c r="C1363">
        <v>23</v>
      </c>
      <c r="D1363">
        <v>4</v>
      </c>
      <c r="E1363">
        <v>350</v>
      </c>
      <c r="F1363">
        <v>107.3514</v>
      </c>
      <c r="G1363" s="2">
        <v>2.4706680000000001E-3</v>
      </c>
      <c r="H1363" s="2">
        <v>2.4819499999999999E-4</v>
      </c>
      <c r="I1363" s="2">
        <v>1.0153399999999999E-4</v>
      </c>
      <c r="J1363" s="2">
        <v>4.5099999999999998E-5</v>
      </c>
      <c r="K1363" s="2">
        <v>7.1073999999999996E-4</v>
      </c>
      <c r="L1363">
        <v>3.576264E-3</v>
      </c>
      <c r="M1363">
        <v>31.278500000000001</v>
      </c>
      <c r="N1363">
        <v>67.823300000000003</v>
      </c>
      <c r="O1363">
        <v>5.3028000000000004</v>
      </c>
      <c r="P1363">
        <v>2.8204E-4</v>
      </c>
      <c r="Q1363">
        <v>1.3312E-3</v>
      </c>
      <c r="R1363" s="2">
        <v>1.0153399999999999E-4</v>
      </c>
      <c r="S1363" s="2">
        <v>0</v>
      </c>
      <c r="T1363" s="2">
        <v>0</v>
      </c>
      <c r="U1363">
        <v>88640</v>
      </c>
    </row>
    <row r="1364" spans="1:21" x14ac:dyDescent="0.2">
      <c r="A1364">
        <v>3903</v>
      </c>
      <c r="B1364">
        <v>6</v>
      </c>
      <c r="C1364">
        <v>16</v>
      </c>
      <c r="D1364">
        <v>14</v>
      </c>
      <c r="E1364">
        <v>730</v>
      </c>
      <c r="F1364">
        <v>185.22</v>
      </c>
      <c r="G1364" s="2">
        <v>1.1925537999999999E-2</v>
      </c>
      <c r="H1364" s="2">
        <v>5.4018100000000004E-4</v>
      </c>
      <c r="I1364" s="2">
        <v>1.24657E-4</v>
      </c>
      <c r="J1364" s="2">
        <v>4.1600000000000002E-5</v>
      </c>
      <c r="K1364" s="2">
        <v>4.57076E-4</v>
      </c>
      <c r="L1364">
        <v>3.220311E-3</v>
      </c>
      <c r="M1364">
        <v>30.155799999999999</v>
      </c>
      <c r="N1364">
        <v>59.096800000000002</v>
      </c>
      <c r="O1364">
        <v>6.9741999999999997</v>
      </c>
      <c r="P1364">
        <v>4.1552400000000001E-4</v>
      </c>
      <c r="Q1364">
        <v>1.9945000000000002E-3</v>
      </c>
      <c r="R1364" s="2">
        <v>1.03881E-4</v>
      </c>
      <c r="S1364" s="2">
        <v>0</v>
      </c>
      <c r="T1364" s="2">
        <v>0</v>
      </c>
      <c r="U1364">
        <v>48132</v>
      </c>
    </row>
    <row r="1365" spans="1:21" x14ac:dyDescent="0.2">
      <c r="A1365">
        <v>3905</v>
      </c>
      <c r="B1365">
        <v>6</v>
      </c>
      <c r="C1365">
        <v>18</v>
      </c>
      <c r="D1365">
        <v>28</v>
      </c>
      <c r="E1365">
        <v>1200</v>
      </c>
      <c r="F1365">
        <v>181.971</v>
      </c>
      <c r="G1365" s="2">
        <v>6.6261130000000003E-3</v>
      </c>
      <c r="H1365" s="2">
        <v>3.3673699999999998E-4</v>
      </c>
      <c r="I1365" s="2">
        <v>6.5199999999999999E-5</v>
      </c>
      <c r="J1365" s="2">
        <v>1.738E-4</v>
      </c>
      <c r="K1365" s="2">
        <v>2.7156199999999999E-4</v>
      </c>
      <c r="L1365">
        <v>4.1060180000000003E-3</v>
      </c>
      <c r="M1365">
        <v>19.427099999999999</v>
      </c>
      <c r="N1365">
        <v>49.555599999999998</v>
      </c>
      <c r="O1365">
        <v>6.7381000000000002</v>
      </c>
      <c r="P1365">
        <v>2.2811199999999999E-4</v>
      </c>
      <c r="Q1365">
        <v>9.8849000000000007E-4</v>
      </c>
      <c r="R1365" s="2">
        <v>8.6899999999999998E-5</v>
      </c>
      <c r="S1365" s="2">
        <v>0</v>
      </c>
      <c r="T1365" s="2">
        <v>0</v>
      </c>
      <c r="U1365">
        <v>92060</v>
      </c>
    </row>
    <row r="1366" spans="1:21" x14ac:dyDescent="0.2">
      <c r="A1366">
        <v>3912</v>
      </c>
      <c r="B1366">
        <v>3</v>
      </c>
      <c r="C1366">
        <v>20</v>
      </c>
      <c r="D1366">
        <v>8</v>
      </c>
      <c r="E1366">
        <v>350</v>
      </c>
      <c r="F1366">
        <v>55.4574</v>
      </c>
      <c r="G1366" s="2">
        <v>0</v>
      </c>
      <c r="H1366" s="2">
        <v>1.5999999999999999E-5</v>
      </c>
      <c r="I1366" s="2">
        <v>7.9999999999999996E-6</v>
      </c>
      <c r="J1366" s="2">
        <v>0</v>
      </c>
      <c r="K1366" s="2">
        <v>3.1999999999999999E-5</v>
      </c>
      <c r="L1366">
        <v>3.0651770000000001E-3</v>
      </c>
      <c r="M1366">
        <v>38.555</v>
      </c>
      <c r="N1366">
        <v>69.911199999999994</v>
      </c>
      <c r="O1366">
        <v>3.4986999999999999</v>
      </c>
      <c r="P1366">
        <v>1.60061E-4</v>
      </c>
      <c r="Q1366">
        <v>6.7226000000000005E-4</v>
      </c>
      <c r="R1366" s="2">
        <v>5.5999999999999999E-5</v>
      </c>
      <c r="S1366" s="2">
        <v>0</v>
      </c>
      <c r="T1366" s="2">
        <v>1.5206E-4</v>
      </c>
      <c r="U1366">
        <v>124952</v>
      </c>
    </row>
    <row r="1367" spans="1:21" x14ac:dyDescent="0.2">
      <c r="A1367">
        <v>3915</v>
      </c>
      <c r="B1367">
        <v>5</v>
      </c>
      <c r="C1367">
        <v>16</v>
      </c>
      <c r="D1367">
        <v>14</v>
      </c>
      <c r="E1367">
        <v>900</v>
      </c>
      <c r="F1367">
        <v>148.50299999999999</v>
      </c>
      <c r="G1367" s="2">
        <v>6.8499049999999999E-3</v>
      </c>
      <c r="H1367" s="2">
        <v>3.8772999999999998E-4</v>
      </c>
      <c r="I1367" s="2">
        <v>6.8899999999999994E-5</v>
      </c>
      <c r="J1367" s="2">
        <v>6.8899999999999994E-5</v>
      </c>
      <c r="K1367" s="2">
        <v>9.7363400000000002E-4</v>
      </c>
      <c r="L1367">
        <v>3.713596E-3</v>
      </c>
      <c r="M1367">
        <v>41.302300000000002</v>
      </c>
      <c r="N1367">
        <v>59.703000000000003</v>
      </c>
      <c r="O1367">
        <v>5.7842000000000002</v>
      </c>
      <c r="P1367">
        <v>2.0678999999999999E-4</v>
      </c>
      <c r="Q1367">
        <v>9.2194E-4</v>
      </c>
      <c r="R1367" s="2">
        <v>8.6199999999999995E-5</v>
      </c>
      <c r="S1367" s="2">
        <v>2.0678999999999999E-4</v>
      </c>
      <c r="T1367" s="2">
        <v>2.8434000000000001E-4</v>
      </c>
      <c r="U1367">
        <v>116060</v>
      </c>
    </row>
    <row r="1368" spans="1:21" x14ac:dyDescent="0.2">
      <c r="A1368">
        <v>3918</v>
      </c>
      <c r="B1368">
        <v>3</v>
      </c>
      <c r="C1368">
        <v>28</v>
      </c>
      <c r="D1368">
        <v>2</v>
      </c>
      <c r="E1368">
        <v>100</v>
      </c>
      <c r="F1368">
        <v>47.337000000000003</v>
      </c>
      <c r="G1368" s="2">
        <v>1.1136169999999999E-3</v>
      </c>
      <c r="H1368" s="2">
        <v>2.3963899999999999E-4</v>
      </c>
      <c r="I1368" s="2">
        <v>7.0500000000000006E-5</v>
      </c>
      <c r="J1368" s="2">
        <v>0</v>
      </c>
      <c r="K1368" s="2">
        <v>8.4599999999999996E-5</v>
      </c>
      <c r="L1368">
        <v>2.4668730000000001E-3</v>
      </c>
      <c r="M1368">
        <v>82.459800000000001</v>
      </c>
      <c r="N1368">
        <v>96</v>
      </c>
      <c r="O1368">
        <v>3.2570999999999999</v>
      </c>
      <c r="P1368">
        <v>1.9735E-4</v>
      </c>
      <c r="Q1368">
        <v>9.3035999999999998E-4</v>
      </c>
      <c r="R1368" s="2">
        <v>5.6400000000000002E-5</v>
      </c>
      <c r="S1368" s="2">
        <v>0</v>
      </c>
      <c r="T1368" s="2">
        <v>4.2299999999999998E-5</v>
      </c>
      <c r="U1368">
        <v>70940</v>
      </c>
    </row>
    <row r="1369" spans="1:21" x14ac:dyDescent="0.2">
      <c r="A1369">
        <v>3920</v>
      </c>
      <c r="B1369">
        <v>5</v>
      </c>
      <c r="C1369">
        <v>22</v>
      </c>
      <c r="D1369">
        <v>20</v>
      </c>
      <c r="E1369">
        <v>800</v>
      </c>
      <c r="F1369">
        <v>110.9436</v>
      </c>
      <c r="G1369" s="2">
        <v>1.6811179999999999E-3</v>
      </c>
      <c r="H1369" s="2">
        <v>1.7696000000000001E-4</v>
      </c>
      <c r="I1369" s="2">
        <v>7.3700000000000002E-5</v>
      </c>
      <c r="J1369" s="2">
        <v>1.3271999999999999E-4</v>
      </c>
      <c r="K1369" s="2">
        <v>3.5392000000000003E-4</v>
      </c>
      <c r="L1369">
        <v>3.2442640000000002E-3</v>
      </c>
      <c r="M1369">
        <v>27.799099999999999</v>
      </c>
      <c r="N1369">
        <v>65.418199999999999</v>
      </c>
      <c r="O1369">
        <v>6.0955000000000004</v>
      </c>
      <c r="P1369">
        <v>2.3594600000000001E-4</v>
      </c>
      <c r="Q1369">
        <v>7.9631999999999999E-4</v>
      </c>
      <c r="R1369" s="2">
        <v>8.8499999999999996E-5</v>
      </c>
      <c r="S1369" s="2">
        <v>0</v>
      </c>
      <c r="T1369" s="2">
        <v>0</v>
      </c>
      <c r="U1369">
        <v>67812</v>
      </c>
    </row>
    <row r="1370" spans="1:21" x14ac:dyDescent="0.2">
      <c r="A1370">
        <v>3923</v>
      </c>
      <c r="B1370">
        <v>5</v>
      </c>
      <c r="C1370">
        <v>24</v>
      </c>
      <c r="D1370">
        <v>16</v>
      </c>
      <c r="E1370">
        <v>1000</v>
      </c>
      <c r="F1370">
        <v>292.54079999999999</v>
      </c>
      <c r="G1370" s="2">
        <v>1.6747758000000001E-2</v>
      </c>
      <c r="H1370" s="2">
        <v>3.9205400000000002E-4</v>
      </c>
      <c r="I1370" s="2">
        <v>5.0300000000000003E-5</v>
      </c>
      <c r="J1370" s="2">
        <v>1.01E-5</v>
      </c>
      <c r="K1370" s="2">
        <v>3.3173799999999999E-4</v>
      </c>
      <c r="L1370">
        <v>4.0512279999999996E-3</v>
      </c>
      <c r="M1370">
        <v>14.417899999999999</v>
      </c>
      <c r="N1370">
        <v>30.7593</v>
      </c>
      <c r="O1370">
        <v>9.4689999999999994</v>
      </c>
      <c r="P1370">
        <v>2.71422E-4</v>
      </c>
      <c r="Q1370">
        <v>1.0656000000000001E-3</v>
      </c>
      <c r="R1370" s="2">
        <v>9.0500000000000004E-5</v>
      </c>
      <c r="S1370" s="2">
        <v>2.5131699999999998E-4</v>
      </c>
      <c r="T1370" s="2">
        <v>1.5481E-3</v>
      </c>
      <c r="U1370">
        <v>99476</v>
      </c>
    </row>
    <row r="1371" spans="1:21" x14ac:dyDescent="0.2">
      <c r="A1371">
        <v>3927</v>
      </c>
      <c r="B1371">
        <v>1</v>
      </c>
      <c r="C1371">
        <v>18</v>
      </c>
      <c r="D1371">
        <v>20</v>
      </c>
      <c r="E1371">
        <v>80</v>
      </c>
      <c r="F1371">
        <v>41.896799999999999</v>
      </c>
      <c r="G1371" s="2">
        <v>2.0254629999999999E-3</v>
      </c>
      <c r="H1371" s="2">
        <v>3.8580199999999998E-4</v>
      </c>
      <c r="I1371" s="2">
        <v>2.41127E-4</v>
      </c>
      <c r="J1371" s="2">
        <v>2.41E-5</v>
      </c>
      <c r="K1371" s="2">
        <v>9.6500000000000001E-5</v>
      </c>
      <c r="L1371">
        <v>1.6637729999999999E-3</v>
      </c>
      <c r="M1371">
        <v>63</v>
      </c>
      <c r="N1371">
        <v>145.04349999999999</v>
      </c>
      <c r="O1371">
        <v>3.9129999999999998</v>
      </c>
      <c r="P1371">
        <v>2.6523900000000001E-4</v>
      </c>
      <c r="Q1371">
        <v>1.0368E-3</v>
      </c>
      <c r="R1371" s="2">
        <v>1.44676E-4</v>
      </c>
      <c r="S1371" s="2">
        <v>0</v>
      </c>
      <c r="T1371" s="2">
        <v>0</v>
      </c>
      <c r="U1371">
        <v>41472</v>
      </c>
    </row>
    <row r="1372" spans="1:21" x14ac:dyDescent="0.2">
      <c r="A1372">
        <v>3935</v>
      </c>
      <c r="B1372">
        <v>4</v>
      </c>
      <c r="C1372">
        <v>20</v>
      </c>
      <c r="D1372">
        <v>16</v>
      </c>
      <c r="E1372">
        <v>1100</v>
      </c>
      <c r="F1372">
        <v>113.69759999999999</v>
      </c>
      <c r="G1372" s="2">
        <v>1.3436850000000001E-3</v>
      </c>
      <c r="H1372" s="2">
        <v>5.22544E-4</v>
      </c>
      <c r="I1372" s="2">
        <v>5.9700000000000001E-5</v>
      </c>
      <c r="J1372" s="2">
        <v>5.9700000000000001E-5</v>
      </c>
      <c r="K1372" s="2">
        <v>3.6876679999999998E-3</v>
      </c>
      <c r="L1372">
        <v>2.7321590000000001E-3</v>
      </c>
      <c r="M1372">
        <v>43.054900000000004</v>
      </c>
      <c r="N1372">
        <v>63.956299999999999</v>
      </c>
      <c r="O1372">
        <v>7.4261999999999997</v>
      </c>
      <c r="P1372">
        <v>4.32965E-4</v>
      </c>
      <c r="Q1372">
        <v>8.8086000000000002E-4</v>
      </c>
      <c r="R1372" s="2">
        <v>7.4599999999999997E-5</v>
      </c>
      <c r="S1372" s="2">
        <v>0</v>
      </c>
      <c r="T1372" s="2">
        <v>1.49E-5</v>
      </c>
      <c r="U1372">
        <v>66980</v>
      </c>
    </row>
    <row r="1373" spans="1:21" x14ac:dyDescent="0.2">
      <c r="A1373">
        <v>3938</v>
      </c>
      <c r="B1373">
        <v>3</v>
      </c>
      <c r="C1373">
        <v>23</v>
      </c>
      <c r="D1373">
        <v>4</v>
      </c>
      <c r="E1373">
        <v>500</v>
      </c>
      <c r="F1373">
        <v>57.858600000000003</v>
      </c>
      <c r="G1373" s="2">
        <v>1.485058E-3</v>
      </c>
      <c r="H1373" s="2">
        <v>3.5532100000000002E-4</v>
      </c>
      <c r="I1373" s="2">
        <v>0</v>
      </c>
      <c r="J1373" s="2">
        <v>1.8221599999999999E-4</v>
      </c>
      <c r="K1373" s="2">
        <v>7.1975200000000004E-4</v>
      </c>
      <c r="L1373">
        <v>2.2139210000000002E-3</v>
      </c>
      <c r="M1373">
        <v>47.917400000000001</v>
      </c>
      <c r="N1373">
        <v>97.251000000000005</v>
      </c>
      <c r="O1373">
        <v>4.5472999999999999</v>
      </c>
      <c r="P1373">
        <v>1.73105E-4</v>
      </c>
      <c r="Q1373">
        <v>7.0153000000000001E-4</v>
      </c>
      <c r="R1373" s="2">
        <v>6.3800000000000006E-5</v>
      </c>
      <c r="S1373" s="2">
        <v>0</v>
      </c>
      <c r="T1373" s="2">
        <v>1.1844E-4</v>
      </c>
      <c r="U1373">
        <v>109760</v>
      </c>
    </row>
    <row r="1374" spans="1:21" x14ac:dyDescent="0.2">
      <c r="A1374">
        <v>3939</v>
      </c>
      <c r="B1374">
        <v>3</v>
      </c>
      <c r="C1374">
        <v>17</v>
      </c>
      <c r="D1374">
        <v>10</v>
      </c>
      <c r="E1374">
        <v>100</v>
      </c>
      <c r="F1374">
        <v>97.578000000000003</v>
      </c>
      <c r="G1374" s="2">
        <v>9.0055799999999998E-4</v>
      </c>
      <c r="H1374" s="2">
        <v>1.5220699999999999E-4</v>
      </c>
      <c r="I1374" s="2">
        <v>0</v>
      </c>
      <c r="J1374" s="2">
        <v>1.6489099999999999E-4</v>
      </c>
      <c r="K1374" s="2">
        <v>1.90259E-4</v>
      </c>
      <c r="L1374">
        <v>2.8411970000000002E-3</v>
      </c>
      <c r="M1374">
        <v>28.484300000000001</v>
      </c>
      <c r="N1374">
        <v>63.125</v>
      </c>
      <c r="O1374">
        <v>6.0491000000000001</v>
      </c>
      <c r="P1374">
        <v>2.4099399999999999E-4</v>
      </c>
      <c r="Q1374">
        <v>1.2684E-3</v>
      </c>
      <c r="R1374" s="2">
        <v>8.8800000000000004E-5</v>
      </c>
      <c r="S1374" s="2">
        <v>7.6100000000000007E-5</v>
      </c>
      <c r="T1374" s="2">
        <v>3.8099999999999998E-5</v>
      </c>
      <c r="U1374">
        <v>78840</v>
      </c>
    </row>
    <row r="1375" spans="1:21" x14ac:dyDescent="0.2">
      <c r="A1375">
        <v>3942</v>
      </c>
      <c r="B1375">
        <v>4</v>
      </c>
      <c r="C1375">
        <v>20</v>
      </c>
      <c r="D1375">
        <v>28</v>
      </c>
      <c r="E1375">
        <v>700</v>
      </c>
      <c r="F1375">
        <v>107.76900000000001</v>
      </c>
      <c r="G1375" s="2">
        <v>2.2686469999999999E-3</v>
      </c>
      <c r="H1375" s="2">
        <v>3.8821800000000002E-4</v>
      </c>
      <c r="I1375" s="2">
        <v>4.85E-5</v>
      </c>
      <c r="J1375" s="2">
        <v>4.85E-5</v>
      </c>
      <c r="K1375" s="2">
        <v>1.6984500000000001E-4</v>
      </c>
      <c r="L1375">
        <v>2.6083370000000001E-3</v>
      </c>
      <c r="M1375">
        <v>35.756999999999998</v>
      </c>
      <c r="N1375">
        <v>64.167400000000001</v>
      </c>
      <c r="O1375">
        <v>7.0651000000000002</v>
      </c>
      <c r="P1375">
        <v>1.9410900000000001E-4</v>
      </c>
      <c r="Q1375">
        <v>8.8562000000000005E-4</v>
      </c>
      <c r="R1375" s="2">
        <v>9.7100000000000002E-5</v>
      </c>
      <c r="S1375" s="2">
        <v>2.9116299999999999E-4</v>
      </c>
      <c r="T1375" s="2">
        <v>4.3674000000000002E-4</v>
      </c>
      <c r="U1375">
        <v>82428</v>
      </c>
    </row>
    <row r="1376" spans="1:21" x14ac:dyDescent="0.2">
      <c r="A1376">
        <v>3945</v>
      </c>
      <c r="B1376">
        <v>5</v>
      </c>
      <c r="C1376">
        <v>21</v>
      </c>
      <c r="D1376">
        <v>10</v>
      </c>
      <c r="E1376">
        <v>500</v>
      </c>
      <c r="F1376">
        <v>98.131799999999998</v>
      </c>
      <c r="G1376" s="2">
        <v>2.3962290000000002E-3</v>
      </c>
      <c r="H1376" s="2">
        <v>2.7724999999999999E-4</v>
      </c>
      <c r="I1376" s="2">
        <v>3.96E-5</v>
      </c>
      <c r="J1376" s="2">
        <v>9.8999999999999994E-5</v>
      </c>
      <c r="K1376" s="2">
        <v>7.9200000000000001E-5</v>
      </c>
      <c r="L1376">
        <v>3.2081750000000002E-3</v>
      </c>
      <c r="M1376">
        <v>41.540399999999998</v>
      </c>
      <c r="N1376">
        <v>58.642000000000003</v>
      </c>
      <c r="O1376">
        <v>5.1481000000000003</v>
      </c>
      <c r="P1376">
        <v>2.7724999999999999E-4</v>
      </c>
      <c r="Q1376">
        <v>1.0298E-3</v>
      </c>
      <c r="R1376" s="2">
        <v>9.8999999999999994E-5</v>
      </c>
      <c r="S1376" s="2">
        <v>0</v>
      </c>
      <c r="T1376" s="2">
        <v>0</v>
      </c>
      <c r="U1376">
        <v>50496</v>
      </c>
    </row>
    <row r="1377" spans="1:21" x14ac:dyDescent="0.2">
      <c r="A1377">
        <v>3948</v>
      </c>
      <c r="B1377">
        <v>4</v>
      </c>
      <c r="C1377">
        <v>22</v>
      </c>
      <c r="D1377">
        <v>20</v>
      </c>
      <c r="E1377">
        <v>250</v>
      </c>
      <c r="F1377">
        <v>139.4802</v>
      </c>
      <c r="G1377" s="2">
        <v>4.96935E-3</v>
      </c>
      <c r="H1377" s="2">
        <v>5.4088200000000002E-4</v>
      </c>
      <c r="I1377" s="2">
        <v>6.7600000000000003E-5</v>
      </c>
      <c r="J1377" s="2">
        <v>7.8899999999999993E-5</v>
      </c>
      <c r="K1377" s="2">
        <v>1.1606419999999999E-3</v>
      </c>
      <c r="L1377">
        <v>3.098801E-3</v>
      </c>
      <c r="M1377">
        <v>35.853999999999999</v>
      </c>
      <c r="N1377">
        <v>52.741799999999998</v>
      </c>
      <c r="O1377">
        <v>7.0182000000000002</v>
      </c>
      <c r="P1377">
        <v>2.7044100000000001E-4</v>
      </c>
      <c r="Q1377">
        <v>5.9721999999999998E-4</v>
      </c>
      <c r="R1377" s="2">
        <v>9.0099999999999995E-5</v>
      </c>
      <c r="S1377" s="2">
        <v>1.6902599999999999E-4</v>
      </c>
      <c r="T1377" s="2">
        <v>7.8899999999999993E-5</v>
      </c>
      <c r="U1377">
        <v>88744</v>
      </c>
    </row>
    <row r="1378" spans="1:21" x14ac:dyDescent="0.2">
      <c r="A1378">
        <v>3950</v>
      </c>
      <c r="B1378">
        <v>3</v>
      </c>
      <c r="C1378">
        <v>17</v>
      </c>
      <c r="D1378">
        <v>16</v>
      </c>
      <c r="E1378">
        <v>1000</v>
      </c>
      <c r="F1378">
        <v>99.685199999999995</v>
      </c>
      <c r="G1378" s="2">
        <v>5.842776E-3</v>
      </c>
      <c r="H1378" s="2">
        <v>2.4344899999999999E-4</v>
      </c>
      <c r="I1378" s="2">
        <v>4.4299999999999999E-5</v>
      </c>
      <c r="J1378" s="2">
        <v>0</v>
      </c>
      <c r="K1378" s="2">
        <v>6.6400000000000001E-5</v>
      </c>
      <c r="L1378">
        <v>2.766466E-3</v>
      </c>
      <c r="M1378">
        <v>37.483899999999998</v>
      </c>
      <c r="N1378">
        <v>82.688000000000002</v>
      </c>
      <c r="O1378">
        <v>4.88</v>
      </c>
      <c r="P1378">
        <v>2.4344899999999999E-4</v>
      </c>
      <c r="Q1378">
        <v>7.0821999999999997E-4</v>
      </c>
      <c r="R1378" s="2">
        <v>1.10659E-4</v>
      </c>
      <c r="S1378" s="2">
        <v>0</v>
      </c>
      <c r="T1378" s="2">
        <v>0</v>
      </c>
      <c r="U1378">
        <v>45184</v>
      </c>
    </row>
    <row r="1379" spans="1:21" x14ac:dyDescent="0.2">
      <c r="A1379">
        <v>3961</v>
      </c>
      <c r="B1379">
        <v>5</v>
      </c>
      <c r="C1379">
        <v>22</v>
      </c>
      <c r="D1379">
        <v>4</v>
      </c>
      <c r="E1379">
        <v>400</v>
      </c>
      <c r="F1379">
        <v>49.735799999999998</v>
      </c>
      <c r="G1379" s="2">
        <v>3.81679E-4</v>
      </c>
      <c r="H1379" s="2">
        <v>5.6499999999999998E-5</v>
      </c>
      <c r="I1379" s="2">
        <v>4.2400000000000001E-5</v>
      </c>
      <c r="J1379" s="2">
        <v>7.0699999999999997E-5</v>
      </c>
      <c r="K1379" s="2">
        <v>8.4800000000000001E-5</v>
      </c>
      <c r="L1379">
        <v>2.0497599999999999E-3</v>
      </c>
      <c r="M1379">
        <v>44.944400000000002</v>
      </c>
      <c r="N1379">
        <v>86.482799999999997</v>
      </c>
      <c r="O1379">
        <v>4.4690000000000003</v>
      </c>
      <c r="P1379">
        <v>1.4136300000000001E-4</v>
      </c>
      <c r="Q1379">
        <v>3.8168000000000002E-4</v>
      </c>
      <c r="R1379" s="2">
        <v>8.4800000000000001E-5</v>
      </c>
      <c r="S1379" s="2">
        <v>0</v>
      </c>
      <c r="T1379" s="2">
        <v>3.2513000000000003E-4</v>
      </c>
      <c r="U1379">
        <v>70740</v>
      </c>
    </row>
    <row r="1380" spans="1:21" x14ac:dyDescent="0.2">
      <c r="A1380">
        <v>3966</v>
      </c>
      <c r="B1380">
        <v>6</v>
      </c>
      <c r="C1380">
        <v>17</v>
      </c>
      <c r="D1380">
        <v>30</v>
      </c>
      <c r="E1380">
        <v>1000</v>
      </c>
      <c r="F1380">
        <v>205.40280000000001</v>
      </c>
      <c r="G1380" s="2">
        <v>8.4439709999999998E-3</v>
      </c>
      <c r="H1380" s="2">
        <v>6.9931500000000005E-4</v>
      </c>
      <c r="I1380" s="2">
        <v>9.3900000000000006E-5</v>
      </c>
      <c r="J1380" s="2">
        <v>1.04375E-4</v>
      </c>
      <c r="K1380" s="2">
        <v>3.4443899999999999E-4</v>
      </c>
      <c r="L1380">
        <v>5.5736470000000001E-3</v>
      </c>
      <c r="M1380">
        <v>20.7805</v>
      </c>
      <c r="N1380">
        <v>31.6554</v>
      </c>
      <c r="O1380">
        <v>5.1497999999999999</v>
      </c>
      <c r="P1380">
        <v>2.5050099999999998E-4</v>
      </c>
      <c r="Q1380">
        <v>8.3500000000000002E-4</v>
      </c>
      <c r="R1380" s="2">
        <v>8.3499999999999997E-5</v>
      </c>
      <c r="S1380" s="2">
        <v>0</v>
      </c>
      <c r="T1380" s="2">
        <v>1.0438E-4</v>
      </c>
      <c r="U1380">
        <v>95808</v>
      </c>
    </row>
    <row r="1381" spans="1:21" x14ac:dyDescent="0.2">
      <c r="A1381">
        <v>3968</v>
      </c>
      <c r="B1381">
        <v>4</v>
      </c>
      <c r="C1381">
        <v>19</v>
      </c>
      <c r="D1381">
        <v>12</v>
      </c>
      <c r="E1381">
        <v>100</v>
      </c>
      <c r="F1381">
        <v>74.816400000000002</v>
      </c>
      <c r="G1381" s="2">
        <v>1.01764E-4</v>
      </c>
      <c r="H1381" s="2">
        <v>1.35685E-4</v>
      </c>
      <c r="I1381" s="2">
        <v>6.7799999999999995E-5</v>
      </c>
      <c r="J1381" s="2">
        <v>3.3899999999999997E-5</v>
      </c>
      <c r="K1381" s="2">
        <v>1.69607E-4</v>
      </c>
      <c r="L1381">
        <v>2.6797829999999998E-3</v>
      </c>
      <c r="M1381">
        <v>77.025599999999997</v>
      </c>
      <c r="N1381">
        <v>73.6203</v>
      </c>
      <c r="O1381">
        <v>5.2657999999999996</v>
      </c>
      <c r="P1381">
        <v>4.0705599999999999E-4</v>
      </c>
      <c r="Q1381">
        <v>7.1235000000000005E-4</v>
      </c>
      <c r="R1381" s="2">
        <v>1.01764E-4</v>
      </c>
      <c r="S1381" s="2">
        <v>0</v>
      </c>
      <c r="T1381" s="2">
        <v>0</v>
      </c>
      <c r="U1381">
        <v>29480</v>
      </c>
    </row>
    <row r="1382" spans="1:21" x14ac:dyDescent="0.2">
      <c r="A1382">
        <v>3971</v>
      </c>
      <c r="B1382">
        <v>5</v>
      </c>
      <c r="C1382">
        <v>22</v>
      </c>
      <c r="D1382">
        <v>10</v>
      </c>
      <c r="E1382">
        <v>400</v>
      </c>
      <c r="F1382">
        <v>92.0916</v>
      </c>
      <c r="G1382" s="2">
        <v>1.856398E-3</v>
      </c>
      <c r="H1382" s="2">
        <v>1.8410599999999999E-4</v>
      </c>
      <c r="I1382" s="2">
        <v>9.2100000000000003E-5</v>
      </c>
      <c r="J1382" s="2">
        <v>1.5299999999999999E-5</v>
      </c>
      <c r="K1382" s="2">
        <v>2.6081599999999998E-4</v>
      </c>
      <c r="L1382">
        <v>2.1632399999999999E-3</v>
      </c>
      <c r="M1382">
        <v>27.028600000000001</v>
      </c>
      <c r="N1382">
        <v>80.028400000000005</v>
      </c>
      <c r="O1382">
        <v>7.0850999999999997</v>
      </c>
      <c r="P1382">
        <v>1.9944799999999999E-4</v>
      </c>
      <c r="Q1382">
        <v>1.7489999999999999E-3</v>
      </c>
      <c r="R1382" s="2">
        <v>1.07395E-4</v>
      </c>
      <c r="S1382" s="2">
        <v>1.2273699999999999E-4</v>
      </c>
      <c r="T1382" s="2">
        <v>2.3012999999999999E-4</v>
      </c>
      <c r="U1382">
        <v>65180</v>
      </c>
    </row>
    <row r="1383" spans="1:21" x14ac:dyDescent="0.2">
      <c r="A1383">
        <v>3983</v>
      </c>
      <c r="B1383">
        <v>2</v>
      </c>
      <c r="C1383">
        <v>34</v>
      </c>
      <c r="D1383">
        <v>14</v>
      </c>
      <c r="E1383">
        <v>270</v>
      </c>
      <c r="F1383">
        <v>37.447800000000001</v>
      </c>
      <c r="G1383" s="2">
        <v>6.8232899999999997E-4</v>
      </c>
      <c r="H1383" s="2">
        <v>1.2955599999999999E-4</v>
      </c>
      <c r="I1383" s="2">
        <v>1.73E-5</v>
      </c>
      <c r="J1383" s="2">
        <v>7.7700000000000005E-5</v>
      </c>
      <c r="K1383" s="2">
        <v>2.2456399999999999E-4</v>
      </c>
      <c r="L1383">
        <v>1.908793E-3</v>
      </c>
      <c r="M1383">
        <v>61.818199999999997</v>
      </c>
      <c r="N1383">
        <v>121.0498</v>
      </c>
      <c r="O1383">
        <v>3.5023</v>
      </c>
      <c r="P1383">
        <v>1.7274099999999999E-4</v>
      </c>
      <c r="Q1383">
        <v>4.0593999999999998E-4</v>
      </c>
      <c r="R1383" s="2">
        <v>7.7700000000000005E-5</v>
      </c>
      <c r="S1383" s="2">
        <v>0</v>
      </c>
      <c r="T1383" s="2">
        <v>6.05E-5</v>
      </c>
      <c r="U1383">
        <v>115780</v>
      </c>
    </row>
    <row r="1384" spans="1:21" x14ac:dyDescent="0.2">
      <c r="A1384">
        <v>3984</v>
      </c>
      <c r="B1384">
        <v>6</v>
      </c>
      <c r="C1384">
        <v>24</v>
      </c>
      <c r="D1384">
        <v>28</v>
      </c>
      <c r="E1384">
        <v>1000</v>
      </c>
      <c r="F1384">
        <v>158.0856</v>
      </c>
      <c r="G1384" s="2">
        <v>4.0372359999999996E-3</v>
      </c>
      <c r="H1384" s="2">
        <v>2.4392700000000001E-4</v>
      </c>
      <c r="I1384" s="2">
        <v>3.4799999999999999E-5</v>
      </c>
      <c r="J1384" s="2">
        <v>3.9799999999999998E-5</v>
      </c>
      <c r="K1384" s="2">
        <v>5.9737199999999999E-4</v>
      </c>
      <c r="L1384">
        <v>5.4659499999999998E-3</v>
      </c>
      <c r="M1384">
        <v>37.287100000000002</v>
      </c>
      <c r="N1384">
        <v>40.142099999999999</v>
      </c>
      <c r="O1384">
        <v>4.5692000000000004</v>
      </c>
      <c r="P1384">
        <v>1.8419000000000001E-4</v>
      </c>
      <c r="Q1384">
        <v>7.1186999999999997E-4</v>
      </c>
      <c r="R1384" s="2">
        <v>3.9799999999999998E-5</v>
      </c>
      <c r="S1384" s="2">
        <v>4.4799999999999998E-5</v>
      </c>
      <c r="T1384" s="2">
        <v>1.2444999999999999E-4</v>
      </c>
      <c r="U1384">
        <v>200880</v>
      </c>
    </row>
    <row r="1385" spans="1:21" x14ac:dyDescent="0.2">
      <c r="A1385">
        <v>3986</v>
      </c>
      <c r="B1385">
        <v>6</v>
      </c>
      <c r="C1385">
        <v>20</v>
      </c>
      <c r="D1385">
        <v>20</v>
      </c>
      <c r="E1385">
        <v>800</v>
      </c>
      <c r="F1385">
        <v>146.71440000000001</v>
      </c>
      <c r="G1385" s="2">
        <v>8.0438929999999999E-3</v>
      </c>
      <c r="H1385" s="2">
        <v>5.3435099999999997E-4</v>
      </c>
      <c r="I1385" s="2">
        <v>4.7700000000000001E-5</v>
      </c>
      <c r="J1385" s="2">
        <v>6.6799999999999997E-5</v>
      </c>
      <c r="K1385" s="2">
        <v>2.09924E-4</v>
      </c>
      <c r="L1385">
        <v>4.3797710000000002E-3</v>
      </c>
      <c r="M1385">
        <v>35.5197</v>
      </c>
      <c r="N1385">
        <v>54.8322</v>
      </c>
      <c r="O1385">
        <v>4.5621</v>
      </c>
      <c r="P1385">
        <v>2.8625999999999999E-4</v>
      </c>
      <c r="Q1385">
        <v>7.8244000000000002E-4</v>
      </c>
      <c r="R1385" s="2">
        <v>7.6299999999999998E-5</v>
      </c>
      <c r="S1385" s="2">
        <v>0</v>
      </c>
      <c r="T1385" s="2">
        <v>1.91E-5</v>
      </c>
      <c r="U1385">
        <v>104800</v>
      </c>
    </row>
    <row r="1386" spans="1:21" x14ac:dyDescent="0.2">
      <c r="A1386">
        <v>3988</v>
      </c>
      <c r="B1386">
        <v>2</v>
      </c>
      <c r="C1386">
        <v>21</v>
      </c>
      <c r="D1386">
        <v>20</v>
      </c>
      <c r="E1386">
        <v>400</v>
      </c>
      <c r="F1386">
        <v>63.465000000000003</v>
      </c>
      <c r="G1386" s="2">
        <v>8.2773000000000005E-4</v>
      </c>
      <c r="H1386" s="2">
        <v>1.9626600000000001E-4</v>
      </c>
      <c r="I1386" s="2">
        <v>8.5299999999999996E-6</v>
      </c>
      <c r="J1386" s="2">
        <v>1.7099999999999999E-5</v>
      </c>
      <c r="K1386" s="2">
        <v>1.6213299999999999E-4</v>
      </c>
      <c r="L1386">
        <v>2.0735910000000001E-3</v>
      </c>
      <c r="M1386">
        <v>56.677700000000002</v>
      </c>
      <c r="N1386">
        <v>91.983500000000006</v>
      </c>
      <c r="O1386">
        <v>6.4279999999999999</v>
      </c>
      <c r="P1386">
        <v>2.04799E-4</v>
      </c>
      <c r="Q1386">
        <v>7.1679999999999997E-4</v>
      </c>
      <c r="R1386" s="2">
        <v>7.6799999999999997E-5</v>
      </c>
      <c r="S1386" s="2">
        <v>0</v>
      </c>
      <c r="T1386" s="2">
        <v>8.5299999999999996E-6</v>
      </c>
      <c r="U1386">
        <v>117188</v>
      </c>
    </row>
    <row r="1387" spans="1:21" x14ac:dyDescent="0.2">
      <c r="A1387">
        <v>3991</v>
      </c>
      <c r="B1387">
        <v>5</v>
      </c>
      <c r="C1387">
        <v>29</v>
      </c>
      <c r="D1387">
        <v>20</v>
      </c>
      <c r="E1387">
        <v>2000</v>
      </c>
      <c r="F1387">
        <v>82.855800000000002</v>
      </c>
      <c r="G1387" s="2">
        <v>7.4072299999999999E-4</v>
      </c>
      <c r="H1387" s="2">
        <v>2.18574E-4</v>
      </c>
      <c r="I1387" s="2">
        <v>2.4300000000000001E-5</v>
      </c>
      <c r="J1387" s="2">
        <v>7.2899999999999997E-5</v>
      </c>
      <c r="K1387" s="2">
        <v>1.8214500000000001E-4</v>
      </c>
      <c r="L1387">
        <v>2.5014569999999999E-3</v>
      </c>
      <c r="M1387">
        <v>46.595100000000002</v>
      </c>
      <c r="N1387">
        <v>76.058300000000003</v>
      </c>
      <c r="O1387">
        <v>6.1067999999999998</v>
      </c>
      <c r="P1387">
        <v>2.5500300000000001E-4</v>
      </c>
      <c r="Q1387">
        <v>1.1779E-3</v>
      </c>
      <c r="R1387" s="2">
        <v>7.2899999999999997E-5</v>
      </c>
      <c r="S1387" s="2">
        <v>3.4000399999999998E-4</v>
      </c>
      <c r="T1387" s="2">
        <v>0</v>
      </c>
      <c r="U1387">
        <v>82352</v>
      </c>
    </row>
    <row r="1388" spans="1:21" x14ac:dyDescent="0.2">
      <c r="A1388">
        <v>3999</v>
      </c>
      <c r="B1388">
        <v>4</v>
      </c>
      <c r="C1388">
        <v>24</v>
      </c>
      <c r="D1388">
        <v>20</v>
      </c>
      <c r="E1388">
        <v>600</v>
      </c>
      <c r="F1388">
        <v>115.0008</v>
      </c>
      <c r="G1388" s="2">
        <v>1.795304E-3</v>
      </c>
      <c r="H1388" s="2">
        <v>4.6799999999999999E-5</v>
      </c>
      <c r="I1388" s="2">
        <v>3.1199999999999999E-5</v>
      </c>
      <c r="J1388" s="2">
        <v>1.56E-5</v>
      </c>
      <c r="K1388" s="2">
        <v>1.5611299999999999E-4</v>
      </c>
      <c r="L1388">
        <v>4.2931189999999998E-3</v>
      </c>
      <c r="M1388">
        <v>41.634999999999998</v>
      </c>
      <c r="N1388">
        <v>44.538200000000003</v>
      </c>
      <c r="O1388">
        <v>4.5454999999999997</v>
      </c>
      <c r="P1388">
        <v>3.7467199999999999E-4</v>
      </c>
      <c r="Q1388">
        <v>1.5923999999999999E-3</v>
      </c>
      <c r="R1388" s="2">
        <v>9.3700000000000001E-5</v>
      </c>
      <c r="S1388" s="2">
        <v>9.3700000000000001E-5</v>
      </c>
      <c r="T1388" s="2">
        <v>1.56E-5</v>
      </c>
      <c r="U1388">
        <v>64056</v>
      </c>
    </row>
    <row r="1389" spans="1:21" x14ac:dyDescent="0.2">
      <c r="A1389">
        <v>4006</v>
      </c>
      <c r="B1389">
        <v>3</v>
      </c>
      <c r="C1389">
        <v>16</v>
      </c>
      <c r="D1389">
        <v>10</v>
      </c>
      <c r="E1389">
        <v>820</v>
      </c>
      <c r="F1389">
        <v>90.596400000000003</v>
      </c>
      <c r="G1389" s="2">
        <v>1.2804800000000001E-3</v>
      </c>
      <c r="H1389" s="2">
        <v>1.14329E-4</v>
      </c>
      <c r="I1389" s="2">
        <v>3.6600000000000002E-5</v>
      </c>
      <c r="J1389" s="2">
        <v>6.86E-5</v>
      </c>
      <c r="K1389" s="2">
        <v>4.2530200000000002E-4</v>
      </c>
      <c r="L1389">
        <v>3.27437E-3</v>
      </c>
      <c r="M1389">
        <v>52.973399999999998</v>
      </c>
      <c r="N1389">
        <v>69.318399999999997</v>
      </c>
      <c r="O1389">
        <v>4.8813000000000004</v>
      </c>
      <c r="P1389">
        <v>1.6006000000000001E-4</v>
      </c>
      <c r="Q1389">
        <v>7.7286E-4</v>
      </c>
      <c r="R1389" s="2">
        <v>4.1199999999999999E-5</v>
      </c>
      <c r="S1389" s="2">
        <v>0</v>
      </c>
      <c r="T1389" s="2">
        <v>5.49E-5</v>
      </c>
      <c r="U1389">
        <v>218668</v>
      </c>
    </row>
    <row r="1390" spans="1:21" x14ac:dyDescent="0.2">
      <c r="A1390">
        <v>4007</v>
      </c>
      <c r="B1390">
        <v>3</v>
      </c>
      <c r="C1390">
        <v>23</v>
      </c>
      <c r="D1390">
        <v>8</v>
      </c>
      <c r="E1390">
        <v>500</v>
      </c>
      <c r="F1390">
        <v>86.053200000000004</v>
      </c>
      <c r="G1390" s="2">
        <v>1.5232599999999999E-4</v>
      </c>
      <c r="H1390" s="2">
        <v>1.0155E-4</v>
      </c>
      <c r="I1390" s="2">
        <v>1.6900000000000001E-5</v>
      </c>
      <c r="J1390" s="2">
        <v>0</v>
      </c>
      <c r="K1390" s="2">
        <v>0</v>
      </c>
      <c r="L1390">
        <v>2.4372080000000002E-3</v>
      </c>
      <c r="M1390">
        <v>59.580399999999997</v>
      </c>
      <c r="N1390">
        <v>78.861099999999993</v>
      </c>
      <c r="O1390">
        <v>6.7568999999999999</v>
      </c>
      <c r="P1390">
        <v>2.5387599999999999E-4</v>
      </c>
      <c r="Q1390">
        <v>7.7855000000000003E-4</v>
      </c>
      <c r="R1390" s="2">
        <v>8.4599999999999996E-5</v>
      </c>
      <c r="S1390" s="2">
        <v>0</v>
      </c>
      <c r="T1390" s="2">
        <v>0</v>
      </c>
      <c r="U1390">
        <v>59084</v>
      </c>
    </row>
    <row r="1391" spans="1:21" x14ac:dyDescent="0.2">
      <c r="A1391">
        <v>4008</v>
      </c>
      <c r="B1391">
        <v>5</v>
      </c>
      <c r="C1391">
        <v>18</v>
      </c>
      <c r="D1391">
        <v>28</v>
      </c>
      <c r="E1391">
        <v>750</v>
      </c>
      <c r="F1391">
        <v>98.245800000000003</v>
      </c>
      <c r="G1391" s="2">
        <v>2.10926E-3</v>
      </c>
      <c r="H1391" s="2">
        <v>2.1092600000000001E-4</v>
      </c>
      <c r="I1391" s="2">
        <v>2.1100000000000001E-5</v>
      </c>
      <c r="J1391" s="2">
        <v>0</v>
      </c>
      <c r="K1391" s="2">
        <v>2.0038E-4</v>
      </c>
      <c r="L1391">
        <v>4.2712510000000002E-3</v>
      </c>
      <c r="M1391">
        <v>45.930700000000002</v>
      </c>
      <c r="N1391">
        <v>54.281500000000001</v>
      </c>
      <c r="O1391">
        <v>3.8321000000000001</v>
      </c>
      <c r="P1391">
        <v>2.9529600000000001E-4</v>
      </c>
      <c r="Q1391">
        <v>8.1205999999999997E-4</v>
      </c>
      <c r="R1391" s="2">
        <v>6.3299999999999994E-5</v>
      </c>
      <c r="S1391" s="2">
        <v>0</v>
      </c>
      <c r="T1391" s="2">
        <v>0</v>
      </c>
      <c r="U1391">
        <v>94820</v>
      </c>
    </row>
    <row r="1392" spans="1:21" x14ac:dyDescent="0.2">
      <c r="A1392">
        <v>4012</v>
      </c>
      <c r="B1392">
        <v>2</v>
      </c>
      <c r="C1392">
        <v>18</v>
      </c>
      <c r="D1392">
        <v>28</v>
      </c>
      <c r="E1392">
        <v>310</v>
      </c>
      <c r="F1392">
        <v>79.4268</v>
      </c>
      <c r="G1392" s="2">
        <v>3.3017649999999999E-3</v>
      </c>
      <c r="H1392" s="2">
        <v>2.4159299999999999E-4</v>
      </c>
      <c r="I1392" s="2">
        <v>4.8300000000000002E-5</v>
      </c>
      <c r="J1392" s="2">
        <v>0</v>
      </c>
      <c r="K1392" s="2">
        <v>2.0938E-4</v>
      </c>
      <c r="L1392">
        <v>3.092385E-3</v>
      </c>
      <c r="M1392">
        <v>66.031400000000005</v>
      </c>
      <c r="N1392">
        <v>66.6875</v>
      </c>
      <c r="O1392">
        <v>3.6823000000000001</v>
      </c>
      <c r="P1392">
        <v>4.6707900000000002E-4</v>
      </c>
      <c r="Q1392">
        <v>8.2140999999999996E-4</v>
      </c>
      <c r="R1392" s="2">
        <v>1.12743E-4</v>
      </c>
      <c r="S1392" s="2">
        <v>4.8300000000000002E-5</v>
      </c>
      <c r="T1392" s="2">
        <v>4.8300000000000002E-5</v>
      </c>
      <c r="U1392">
        <v>62088</v>
      </c>
    </row>
    <row r="1393" spans="1:21" x14ac:dyDescent="0.2">
      <c r="A1393">
        <v>4017</v>
      </c>
      <c r="B1393">
        <v>5</v>
      </c>
      <c r="C1393">
        <v>21</v>
      </c>
      <c r="D1393">
        <v>20</v>
      </c>
      <c r="E1393">
        <v>60</v>
      </c>
      <c r="F1393">
        <v>131.66460000000001</v>
      </c>
      <c r="G1393" s="2">
        <v>6.335589E-3</v>
      </c>
      <c r="H1393" s="2">
        <v>4.9189399999999999E-4</v>
      </c>
      <c r="I1393" s="2">
        <v>9.8400000000000007E-5</v>
      </c>
      <c r="J1393" s="2">
        <v>7.8700000000000002E-5</v>
      </c>
      <c r="K1393" s="2">
        <v>3.9400000000000002E-5</v>
      </c>
      <c r="L1393">
        <v>3.9744999999999997E-3</v>
      </c>
      <c r="M1393">
        <v>33.313400000000001</v>
      </c>
      <c r="N1393">
        <v>52.712899999999998</v>
      </c>
      <c r="O1393">
        <v>4.6634000000000002</v>
      </c>
      <c r="P1393">
        <v>2.9513599999999999E-4</v>
      </c>
      <c r="Q1393">
        <v>9.6411000000000001E-4</v>
      </c>
      <c r="R1393" s="2">
        <v>1.3773E-4</v>
      </c>
      <c r="S1393" s="2">
        <v>0</v>
      </c>
      <c r="T1393" s="2">
        <v>3.9400000000000002E-5</v>
      </c>
      <c r="U1393">
        <v>50824</v>
      </c>
    </row>
    <row r="1394" spans="1:21" x14ac:dyDescent="0.2">
      <c r="A1394">
        <v>4019</v>
      </c>
      <c r="B1394">
        <v>5</v>
      </c>
      <c r="C1394">
        <v>21</v>
      </c>
      <c r="D1394">
        <v>12</v>
      </c>
      <c r="E1394">
        <v>600</v>
      </c>
      <c r="F1394">
        <v>102.59220000000001</v>
      </c>
      <c r="G1394" s="2">
        <v>2.3973200000000001E-3</v>
      </c>
      <c r="H1394" s="2">
        <v>4.8165300000000002E-4</v>
      </c>
      <c r="I1394" s="2">
        <v>4.3800000000000001E-5</v>
      </c>
      <c r="J1394" s="2">
        <v>1.53253E-4</v>
      </c>
      <c r="K1394" s="2">
        <v>5.47333E-4</v>
      </c>
      <c r="L1394">
        <v>3.0760140000000002E-3</v>
      </c>
      <c r="M1394">
        <v>37.285699999999999</v>
      </c>
      <c r="N1394">
        <v>61.921700000000001</v>
      </c>
      <c r="O1394">
        <v>5.7081999999999997</v>
      </c>
      <c r="P1394">
        <v>2.4082699999999999E-4</v>
      </c>
      <c r="Q1394">
        <v>9.7424999999999996E-4</v>
      </c>
      <c r="R1394" s="2">
        <v>8.7600000000000002E-5</v>
      </c>
      <c r="S1394" s="2">
        <v>2.4082699999999999E-4</v>
      </c>
      <c r="T1394" s="2">
        <v>1.9704E-4</v>
      </c>
      <c r="U1394">
        <v>91352</v>
      </c>
    </row>
    <row r="1395" spans="1:21" x14ac:dyDescent="0.2">
      <c r="A1395">
        <v>4022</v>
      </c>
      <c r="B1395">
        <v>4</v>
      </c>
      <c r="C1395">
        <v>27</v>
      </c>
      <c r="D1395">
        <v>28</v>
      </c>
      <c r="E1395">
        <v>300</v>
      </c>
      <c r="F1395">
        <v>93.262799999999999</v>
      </c>
      <c r="G1395" s="2">
        <v>3.0324990000000001E-3</v>
      </c>
      <c r="H1395" s="2">
        <v>5.7216999999999999E-4</v>
      </c>
      <c r="I1395" s="2">
        <v>1.14434E-4</v>
      </c>
      <c r="J1395" s="2">
        <v>2.4793999999999999E-4</v>
      </c>
      <c r="K1395" s="2">
        <v>1.296918E-3</v>
      </c>
      <c r="L1395">
        <v>2.803631E-3</v>
      </c>
      <c r="M1395">
        <v>33.1233</v>
      </c>
      <c r="N1395">
        <v>61.360500000000002</v>
      </c>
      <c r="O1395">
        <v>5.2516999999999996</v>
      </c>
      <c r="P1395">
        <v>4.0051900000000001E-4</v>
      </c>
      <c r="Q1395">
        <v>8.0104000000000004E-4</v>
      </c>
      <c r="R1395" s="2">
        <v>1.14434E-4</v>
      </c>
      <c r="S1395" s="2">
        <v>0</v>
      </c>
      <c r="T1395" s="2">
        <v>1.9071999999999999E-4</v>
      </c>
      <c r="U1395">
        <v>52432</v>
      </c>
    </row>
    <row r="1396" spans="1:21" x14ac:dyDescent="0.2">
      <c r="A1396">
        <v>4028</v>
      </c>
      <c r="B1396">
        <v>6</v>
      </c>
      <c r="C1396">
        <v>26</v>
      </c>
      <c r="D1396">
        <v>8</v>
      </c>
      <c r="E1396">
        <v>730</v>
      </c>
      <c r="F1396">
        <v>175.78559999999999</v>
      </c>
      <c r="G1396" s="2">
        <v>1.2084968E-2</v>
      </c>
      <c r="H1396" s="2">
        <v>1.79548E-4</v>
      </c>
      <c r="I1396" s="2">
        <v>6.9099999999999999E-5</v>
      </c>
      <c r="J1396" s="2">
        <v>4.1399999999999997E-5</v>
      </c>
      <c r="K1396" s="2">
        <v>6.2151299999999997E-4</v>
      </c>
      <c r="L1396">
        <v>4.26772E-3</v>
      </c>
      <c r="M1396">
        <v>22.2987</v>
      </c>
      <c r="N1396">
        <v>46.407800000000002</v>
      </c>
      <c r="O1396">
        <v>4.9709000000000003</v>
      </c>
      <c r="P1396">
        <v>3.5909599999999999E-4</v>
      </c>
      <c r="Q1396">
        <v>1.1463000000000001E-3</v>
      </c>
      <c r="R1396" s="2">
        <v>1.10491E-4</v>
      </c>
      <c r="S1396" s="2">
        <v>2.34794E-4</v>
      </c>
      <c r="T1396" s="2">
        <v>1.3810999999999999E-4</v>
      </c>
      <c r="U1396">
        <v>72404</v>
      </c>
    </row>
    <row r="1397" spans="1:21" x14ac:dyDescent="0.2">
      <c r="A1397">
        <v>4029</v>
      </c>
      <c r="B1397">
        <v>2</v>
      </c>
      <c r="C1397">
        <v>20</v>
      </c>
      <c r="D1397">
        <v>8</v>
      </c>
      <c r="E1397">
        <v>150</v>
      </c>
      <c r="F1397">
        <v>91.566599999999994</v>
      </c>
      <c r="G1397" s="2">
        <v>2.4000000000000001E-5</v>
      </c>
      <c r="H1397" s="2">
        <v>4.8000000000000001E-5</v>
      </c>
      <c r="I1397" s="2">
        <v>2.4000000000000001E-5</v>
      </c>
      <c r="J1397" s="2">
        <v>4.8000000000000001E-5</v>
      </c>
      <c r="K1397" s="2">
        <v>4.0757599999999999E-4</v>
      </c>
      <c r="L1397">
        <v>2.493407E-3</v>
      </c>
      <c r="M1397">
        <v>32.4251</v>
      </c>
      <c r="N1397">
        <v>82.288499999999999</v>
      </c>
      <c r="O1397">
        <v>6.9423000000000004</v>
      </c>
      <c r="P1397">
        <v>2.8770100000000002E-4</v>
      </c>
      <c r="Q1397">
        <v>1.7622E-3</v>
      </c>
      <c r="R1397" s="2">
        <v>8.3900000000000006E-5</v>
      </c>
      <c r="S1397" s="2">
        <v>0</v>
      </c>
      <c r="T1397" s="2">
        <v>0</v>
      </c>
      <c r="U1397">
        <v>83420</v>
      </c>
    </row>
    <row r="1398" spans="1:21" x14ac:dyDescent="0.2">
      <c r="A1398">
        <v>4035</v>
      </c>
      <c r="B1398">
        <v>5</v>
      </c>
      <c r="C1398">
        <v>19</v>
      </c>
      <c r="D1398">
        <v>20</v>
      </c>
      <c r="E1398">
        <v>350</v>
      </c>
      <c r="F1398">
        <v>138.45480000000001</v>
      </c>
      <c r="G1398" s="2">
        <v>2.8700689999999998E-3</v>
      </c>
      <c r="H1398" s="2">
        <v>2.00662E-4</v>
      </c>
      <c r="I1398" s="2">
        <v>2.4300000000000001E-5</v>
      </c>
      <c r="J1398" s="2">
        <v>7.8999999999999996E-5</v>
      </c>
      <c r="K1398" s="2">
        <v>9.6074300000000001E-4</v>
      </c>
      <c r="L1398">
        <v>3.4416500000000001E-3</v>
      </c>
      <c r="M1398">
        <v>28.481400000000001</v>
      </c>
      <c r="N1398">
        <v>53.279200000000003</v>
      </c>
      <c r="O1398">
        <v>6.9752999999999998</v>
      </c>
      <c r="P1398">
        <v>2.0674199999999999E-4</v>
      </c>
      <c r="Q1398">
        <v>7.9657000000000003E-4</v>
      </c>
      <c r="R1398" s="2">
        <v>5.4700000000000001E-5</v>
      </c>
      <c r="S1398" s="2">
        <v>0</v>
      </c>
      <c r="T1398" s="2">
        <v>0</v>
      </c>
      <c r="U1398">
        <v>164456</v>
      </c>
    </row>
    <row r="1399" spans="1:21" x14ac:dyDescent="0.2">
      <c r="A1399">
        <v>4039</v>
      </c>
      <c r="B1399">
        <v>4</v>
      </c>
      <c r="C1399">
        <v>21</v>
      </c>
      <c r="D1399">
        <v>6</v>
      </c>
      <c r="E1399">
        <v>700</v>
      </c>
      <c r="F1399">
        <v>58.411799999999999</v>
      </c>
      <c r="G1399" s="2">
        <v>1.03107E-3</v>
      </c>
      <c r="H1399" s="2">
        <v>1.6038900000000001E-4</v>
      </c>
      <c r="I1399" s="2">
        <v>6.8700000000000003E-5</v>
      </c>
      <c r="J1399" s="2">
        <v>0</v>
      </c>
      <c r="K1399" s="2">
        <v>2.06214E-4</v>
      </c>
      <c r="L1399">
        <v>2.3370909999999999E-3</v>
      </c>
      <c r="M1399">
        <v>59.247500000000002</v>
      </c>
      <c r="N1399">
        <v>89.137299999999996</v>
      </c>
      <c r="O1399">
        <v>4.2058999999999997</v>
      </c>
      <c r="P1399">
        <v>2.9786500000000002E-4</v>
      </c>
      <c r="Q1399">
        <v>9.3941999999999995E-4</v>
      </c>
      <c r="R1399" s="2">
        <v>6.8700000000000003E-5</v>
      </c>
      <c r="S1399" s="2">
        <v>0</v>
      </c>
      <c r="T1399" s="2">
        <v>0</v>
      </c>
      <c r="U1399">
        <v>43644</v>
      </c>
    </row>
    <row r="1400" spans="1:21" x14ac:dyDescent="0.2">
      <c r="A1400">
        <v>4050</v>
      </c>
      <c r="B1400">
        <v>5</v>
      </c>
      <c r="C1400">
        <v>18</v>
      </c>
      <c r="D1400">
        <v>36</v>
      </c>
      <c r="E1400">
        <v>2000</v>
      </c>
      <c r="F1400">
        <v>99.110399999999998</v>
      </c>
      <c r="G1400" s="2">
        <v>1.669432E-3</v>
      </c>
      <c r="H1400" s="2">
        <v>3.3181299999999998E-4</v>
      </c>
      <c r="I1400" s="2">
        <v>0</v>
      </c>
      <c r="J1400" s="2">
        <v>8.2999999999999998E-5</v>
      </c>
      <c r="K1400" s="2">
        <v>3.2144299999999998E-4</v>
      </c>
      <c r="L1400">
        <v>3.1522189999999999E-3</v>
      </c>
      <c r="M1400">
        <v>42.838299999999997</v>
      </c>
      <c r="N1400">
        <v>72.802599999999998</v>
      </c>
      <c r="O1400">
        <v>5.3059000000000003</v>
      </c>
      <c r="P1400">
        <v>2.3849E-4</v>
      </c>
      <c r="Q1400">
        <v>1.8146E-3</v>
      </c>
      <c r="R1400" s="2">
        <v>6.2199999999999994E-5</v>
      </c>
      <c r="S1400" s="2">
        <v>0</v>
      </c>
      <c r="T1400" s="2">
        <v>0</v>
      </c>
      <c r="U1400">
        <v>96440</v>
      </c>
    </row>
    <row r="1401" spans="1:21" x14ac:dyDescent="0.2">
      <c r="A1401">
        <v>4054</v>
      </c>
      <c r="B1401">
        <v>5</v>
      </c>
      <c r="C1401">
        <v>23</v>
      </c>
      <c r="D1401">
        <v>14</v>
      </c>
      <c r="E1401">
        <v>600</v>
      </c>
      <c r="F1401">
        <v>153.14940000000001</v>
      </c>
      <c r="G1401" s="2">
        <v>7.7915479999999997E-3</v>
      </c>
      <c r="H1401" s="2">
        <v>5.9935000000000001E-4</v>
      </c>
      <c r="I1401" s="2">
        <v>5.0800000000000002E-5</v>
      </c>
      <c r="J1401" s="2">
        <v>6.0999999999999999E-5</v>
      </c>
      <c r="K1401" s="2">
        <v>1.2088579999999999E-3</v>
      </c>
      <c r="L1401">
        <v>4.1852909999999998E-3</v>
      </c>
      <c r="M1401">
        <v>38.335799999999999</v>
      </c>
      <c r="N1401">
        <v>44.359200000000001</v>
      </c>
      <c r="O1401">
        <v>5.6868999999999996</v>
      </c>
      <c r="P1401">
        <v>2.7427899999999999E-4</v>
      </c>
      <c r="Q1401">
        <v>1.5441000000000001E-3</v>
      </c>
      <c r="R1401" s="2">
        <v>8.1299999999999997E-5</v>
      </c>
      <c r="S1401" s="2">
        <v>4.0633899999999997E-4</v>
      </c>
      <c r="T1401" s="2">
        <v>1.1987E-3</v>
      </c>
      <c r="U1401">
        <v>98440</v>
      </c>
    </row>
    <row r="1402" spans="1:21" x14ac:dyDescent="0.2">
      <c r="A1402">
        <v>4060</v>
      </c>
      <c r="B1402">
        <v>5</v>
      </c>
      <c r="C1402">
        <v>16</v>
      </c>
      <c r="D1402">
        <v>12</v>
      </c>
      <c r="E1402">
        <v>400</v>
      </c>
      <c r="F1402">
        <v>118.2726</v>
      </c>
      <c r="G1402" s="2">
        <v>2.1452649999999999E-3</v>
      </c>
      <c r="H1402" s="2">
        <v>3.5243600000000003E-4</v>
      </c>
      <c r="I1402" s="2">
        <v>5.3600000000000002E-5</v>
      </c>
      <c r="J1402" s="2">
        <v>2.3E-5</v>
      </c>
      <c r="K1402" s="2">
        <v>2.4517300000000001E-4</v>
      </c>
      <c r="L1402">
        <v>3.4707319999999998E-3</v>
      </c>
      <c r="M1402">
        <v>27.575199999999999</v>
      </c>
      <c r="N1402">
        <v>58.622500000000002</v>
      </c>
      <c r="O1402">
        <v>6.0773000000000001</v>
      </c>
      <c r="P1402">
        <v>1.5323299999999999E-4</v>
      </c>
      <c r="Q1402">
        <v>9.2705999999999995E-4</v>
      </c>
      <c r="R1402" s="2">
        <v>6.1299999999999999E-5</v>
      </c>
      <c r="S1402" s="2">
        <v>2.2985E-4</v>
      </c>
      <c r="T1402" s="2">
        <v>2.988E-4</v>
      </c>
      <c r="U1402">
        <v>130520</v>
      </c>
    </row>
    <row r="1403" spans="1:21" x14ac:dyDescent="0.2">
      <c r="A1403">
        <v>4064</v>
      </c>
      <c r="B1403">
        <v>5</v>
      </c>
      <c r="C1403">
        <v>25</v>
      </c>
      <c r="D1403">
        <v>20</v>
      </c>
      <c r="E1403">
        <v>700</v>
      </c>
      <c r="F1403">
        <v>95.570400000000006</v>
      </c>
      <c r="G1403" s="2">
        <v>1.894747E-3</v>
      </c>
      <c r="H1403" s="2">
        <v>3.3158100000000001E-4</v>
      </c>
      <c r="I1403" s="2">
        <v>5.9200000000000002E-5</v>
      </c>
      <c r="J1403" s="2">
        <v>4.6184500000000001E-4</v>
      </c>
      <c r="K1403" s="2">
        <v>1.6579E-4</v>
      </c>
      <c r="L1403">
        <v>3.2210699999999999E-3</v>
      </c>
      <c r="M1403">
        <v>35.335799999999999</v>
      </c>
      <c r="N1403">
        <v>63.308799999999998</v>
      </c>
      <c r="O1403">
        <v>5.1618000000000004</v>
      </c>
      <c r="P1403">
        <v>2.2500100000000001E-4</v>
      </c>
      <c r="Q1403">
        <v>7.3421000000000001E-4</v>
      </c>
      <c r="R1403" s="2">
        <v>5.9200000000000002E-5</v>
      </c>
      <c r="S1403" s="2">
        <v>3.3158100000000001E-4</v>
      </c>
      <c r="T1403" s="2">
        <v>5.0920999999999996E-4</v>
      </c>
      <c r="U1403">
        <v>84444</v>
      </c>
    </row>
    <row r="1404" spans="1:21" x14ac:dyDescent="0.2">
      <c r="A1404">
        <v>4065</v>
      </c>
      <c r="B1404">
        <v>5</v>
      </c>
      <c r="C1404">
        <v>25</v>
      </c>
      <c r="D1404">
        <v>4</v>
      </c>
      <c r="E1404">
        <v>500</v>
      </c>
      <c r="F1404">
        <v>79.285200000000003</v>
      </c>
      <c r="G1404" s="2">
        <v>9.0635499999999996E-4</v>
      </c>
      <c r="H1404" s="2">
        <v>6.8399999999999996E-5</v>
      </c>
      <c r="I1404" s="2">
        <v>3.4199999999999998E-5</v>
      </c>
      <c r="J1404" s="2">
        <v>0</v>
      </c>
      <c r="K1404" s="2">
        <v>1.02606E-4</v>
      </c>
      <c r="L1404">
        <v>3.7280249999999998E-3</v>
      </c>
      <c r="M1404">
        <v>43.465400000000002</v>
      </c>
      <c r="N1404">
        <v>53.284399999999998</v>
      </c>
      <c r="O1404">
        <v>3.7018</v>
      </c>
      <c r="P1404">
        <v>3.9332400000000002E-4</v>
      </c>
      <c r="Q1404">
        <v>1.1115999999999999E-3</v>
      </c>
      <c r="R1404" s="2">
        <v>8.5500000000000005E-5</v>
      </c>
      <c r="S1404" s="2">
        <v>0</v>
      </c>
      <c r="T1404" s="2">
        <v>0</v>
      </c>
      <c r="U1404">
        <v>58476</v>
      </c>
    </row>
    <row r="1405" spans="1:21" x14ac:dyDescent="0.2">
      <c r="A1405">
        <v>4067</v>
      </c>
      <c r="B1405">
        <v>2</v>
      </c>
      <c r="C1405">
        <v>31</v>
      </c>
      <c r="D1405">
        <v>4</v>
      </c>
      <c r="E1405">
        <v>40</v>
      </c>
      <c r="F1405">
        <v>82.507800000000003</v>
      </c>
      <c r="G1405" s="2">
        <v>2.4012180000000001E-3</v>
      </c>
      <c r="H1405" s="2">
        <v>3.0259299999999998E-4</v>
      </c>
      <c r="I1405" s="2">
        <v>9.7600000000000001E-5</v>
      </c>
      <c r="J1405" s="2">
        <v>7.8100000000000001E-5</v>
      </c>
      <c r="K1405" s="2">
        <v>1.4446350000000001E-3</v>
      </c>
      <c r="L1405">
        <v>2.2450410000000001E-3</v>
      </c>
      <c r="M1405">
        <v>53.379899999999999</v>
      </c>
      <c r="N1405">
        <v>86.330399999999997</v>
      </c>
      <c r="O1405">
        <v>5.9348000000000001</v>
      </c>
      <c r="P1405">
        <v>2.7330900000000001E-4</v>
      </c>
      <c r="Q1405">
        <v>9.6633999999999999E-4</v>
      </c>
      <c r="R1405" s="2">
        <v>8.7800000000000006E-5</v>
      </c>
      <c r="S1405" s="2">
        <v>0</v>
      </c>
      <c r="T1405" s="2">
        <v>0</v>
      </c>
      <c r="U1405">
        <v>102448</v>
      </c>
    </row>
    <row r="1406" spans="1:21" x14ac:dyDescent="0.2">
      <c r="A1406">
        <v>4068</v>
      </c>
      <c r="B1406">
        <v>6</v>
      </c>
      <c r="C1406">
        <v>21</v>
      </c>
      <c r="D1406">
        <v>10</v>
      </c>
      <c r="E1406">
        <v>450</v>
      </c>
      <c r="F1406">
        <v>87.517799999999994</v>
      </c>
      <c r="G1406" s="2">
        <v>3.0891619999999999E-3</v>
      </c>
      <c r="H1406" s="2">
        <v>5.0476500000000001E-4</v>
      </c>
      <c r="I1406" s="2">
        <v>2.02E-5</v>
      </c>
      <c r="J1406" s="2">
        <v>6.0600000000000003E-5</v>
      </c>
      <c r="K1406" s="2">
        <v>1.4133400000000001E-4</v>
      </c>
      <c r="L1406">
        <v>3.553545E-3</v>
      </c>
      <c r="M1406">
        <v>47.542900000000003</v>
      </c>
      <c r="N1406">
        <v>65.181799999999996</v>
      </c>
      <c r="O1406">
        <v>3.8182</v>
      </c>
      <c r="P1406">
        <v>3.4323999999999997E-4</v>
      </c>
      <c r="Q1406">
        <v>7.6723999999999998E-4</v>
      </c>
      <c r="R1406" s="2">
        <v>1.0095299999999999E-4</v>
      </c>
      <c r="S1406" s="2">
        <v>0</v>
      </c>
      <c r="T1406" s="2">
        <v>0</v>
      </c>
      <c r="U1406">
        <v>49528</v>
      </c>
    </row>
    <row r="1407" spans="1:21" x14ac:dyDescent="0.2">
      <c r="A1407">
        <v>4071</v>
      </c>
      <c r="B1407">
        <v>3</v>
      </c>
      <c r="C1407">
        <v>20</v>
      </c>
      <c r="D1407">
        <v>8</v>
      </c>
      <c r="E1407">
        <v>250</v>
      </c>
      <c r="F1407">
        <v>45.385800000000003</v>
      </c>
      <c r="G1407" s="2">
        <v>6.3885899999999998E-4</v>
      </c>
      <c r="H1407" s="2">
        <v>1.85475E-4</v>
      </c>
      <c r="I1407" s="2">
        <v>8.2399999999999997E-5</v>
      </c>
      <c r="J1407" s="2">
        <v>1.03E-5</v>
      </c>
      <c r="K1407" s="2">
        <v>3.0912499999999999E-4</v>
      </c>
      <c r="L1407">
        <v>2.2257029999999999E-3</v>
      </c>
      <c r="M1407">
        <v>83.367400000000004</v>
      </c>
      <c r="N1407">
        <v>96.907399999999996</v>
      </c>
      <c r="O1407">
        <v>3.5880000000000001</v>
      </c>
      <c r="P1407">
        <v>2.16388E-4</v>
      </c>
      <c r="Q1407">
        <v>4.0185999999999998E-4</v>
      </c>
      <c r="R1407" s="2">
        <v>6.1799999999999998E-5</v>
      </c>
      <c r="S1407" s="2">
        <v>7.2100000000000004E-5</v>
      </c>
      <c r="T1407" s="2">
        <v>6.1799999999999998E-5</v>
      </c>
      <c r="U1407">
        <v>97048</v>
      </c>
    </row>
    <row r="1408" spans="1:21" x14ac:dyDescent="0.2">
      <c r="A1408">
        <v>4072</v>
      </c>
      <c r="B1408">
        <v>3</v>
      </c>
      <c r="C1408">
        <v>28</v>
      </c>
      <c r="D1408">
        <v>2</v>
      </c>
      <c r="E1408">
        <v>250</v>
      </c>
      <c r="F1408">
        <v>86.913600000000002</v>
      </c>
      <c r="G1408" s="2">
        <v>1.5319999999999999E-3</v>
      </c>
      <c r="H1408" s="2">
        <v>2.9422500000000001E-4</v>
      </c>
      <c r="I1408" s="2">
        <v>6.0900000000000003E-5</v>
      </c>
      <c r="J1408" s="2">
        <v>0</v>
      </c>
      <c r="K1408" s="2">
        <v>1.21748E-4</v>
      </c>
      <c r="L1408">
        <v>2.6074430000000001E-3</v>
      </c>
      <c r="M1408">
        <v>58.765599999999999</v>
      </c>
      <c r="N1408">
        <v>75.393000000000001</v>
      </c>
      <c r="O1408">
        <v>5.9183000000000003</v>
      </c>
      <c r="P1408">
        <v>2.6378799999999999E-4</v>
      </c>
      <c r="Q1408">
        <v>1.2581000000000001E-3</v>
      </c>
      <c r="R1408" s="2">
        <v>7.1000000000000005E-5</v>
      </c>
      <c r="S1408" s="2">
        <v>0</v>
      </c>
      <c r="T1408" s="2">
        <v>1.01E-5</v>
      </c>
      <c r="U1408">
        <v>98564</v>
      </c>
    </row>
    <row r="1409" spans="1:21" x14ac:dyDescent="0.2">
      <c r="A1409">
        <v>4073</v>
      </c>
      <c r="B1409">
        <v>6</v>
      </c>
      <c r="C1409">
        <v>16</v>
      </c>
      <c r="D1409">
        <v>40</v>
      </c>
      <c r="E1409">
        <v>500</v>
      </c>
      <c r="F1409">
        <v>127.08540000000001</v>
      </c>
      <c r="G1409" s="2">
        <v>9.13415E-4</v>
      </c>
      <c r="H1409" s="2">
        <v>2.24045E-4</v>
      </c>
      <c r="I1409" s="2">
        <v>6.8899999999999994E-5</v>
      </c>
      <c r="J1409" s="2">
        <v>3.7915300000000002E-4</v>
      </c>
      <c r="K1409" s="2">
        <v>2.24045E-4</v>
      </c>
      <c r="L1409">
        <v>4.2051559999999998E-3</v>
      </c>
      <c r="M1409">
        <v>31.440300000000001</v>
      </c>
      <c r="N1409">
        <v>47.770499999999998</v>
      </c>
      <c r="O1409">
        <v>5.4221000000000004</v>
      </c>
      <c r="P1409">
        <v>2.7574799999999998E-4</v>
      </c>
      <c r="Q1409">
        <v>8.9618E-4</v>
      </c>
      <c r="R1409" s="2">
        <v>8.6199999999999995E-5</v>
      </c>
      <c r="S1409" s="2">
        <v>0</v>
      </c>
      <c r="T1409" s="2">
        <v>3.1021999999999999E-4</v>
      </c>
      <c r="U1409">
        <v>58024</v>
      </c>
    </row>
    <row r="1410" spans="1:21" x14ac:dyDescent="0.2">
      <c r="A1410">
        <v>4074</v>
      </c>
      <c r="B1410">
        <v>4</v>
      </c>
      <c r="C1410">
        <v>22</v>
      </c>
      <c r="D1410">
        <v>6</v>
      </c>
      <c r="E1410">
        <v>312</v>
      </c>
      <c r="F1410">
        <v>51.912599999999998</v>
      </c>
      <c r="G1410" s="2">
        <v>1.3756200000000001E-4</v>
      </c>
      <c r="H1410" s="2">
        <v>6.2500000000000001E-5</v>
      </c>
      <c r="I1410" s="2">
        <v>3.7499999999999997E-5</v>
      </c>
      <c r="J1410" s="2">
        <v>6.2500000000000001E-5</v>
      </c>
      <c r="K1410" s="2">
        <v>6.2500000000000001E-5</v>
      </c>
      <c r="L1410">
        <v>2.6261819999999999E-3</v>
      </c>
      <c r="M1410">
        <v>59.540700000000001</v>
      </c>
      <c r="N1410">
        <v>92.1524</v>
      </c>
      <c r="O1410">
        <v>3.6524000000000001</v>
      </c>
      <c r="P1410">
        <v>2.2510100000000001E-4</v>
      </c>
      <c r="Q1410">
        <v>4.2518999999999999E-4</v>
      </c>
      <c r="R1410" s="2">
        <v>6.2500000000000001E-5</v>
      </c>
      <c r="S1410" s="2">
        <v>0</v>
      </c>
      <c r="T1410" s="2">
        <v>0</v>
      </c>
      <c r="U1410">
        <v>79964</v>
      </c>
    </row>
    <row r="1411" spans="1:21" x14ac:dyDescent="0.2">
      <c r="A1411">
        <v>4075</v>
      </c>
      <c r="B1411">
        <v>5</v>
      </c>
      <c r="C1411">
        <v>25</v>
      </c>
      <c r="D1411">
        <v>20</v>
      </c>
      <c r="E1411">
        <v>700</v>
      </c>
      <c r="F1411">
        <v>95.570400000000006</v>
      </c>
      <c r="G1411" s="2">
        <v>1.894747E-3</v>
      </c>
      <c r="H1411" s="2">
        <v>3.3158100000000001E-4</v>
      </c>
      <c r="I1411" s="2">
        <v>5.9200000000000002E-5</v>
      </c>
      <c r="J1411" s="2">
        <v>4.6184500000000001E-4</v>
      </c>
      <c r="K1411" s="2">
        <v>1.6579E-4</v>
      </c>
      <c r="L1411">
        <v>3.2210699999999999E-3</v>
      </c>
      <c r="M1411">
        <v>35.335799999999999</v>
      </c>
      <c r="N1411">
        <v>63.308799999999998</v>
      </c>
      <c r="O1411">
        <v>5.1618000000000004</v>
      </c>
      <c r="P1411">
        <v>2.2500100000000001E-4</v>
      </c>
      <c r="Q1411">
        <v>7.3421000000000001E-4</v>
      </c>
      <c r="R1411" s="2">
        <v>5.9200000000000002E-5</v>
      </c>
      <c r="S1411" s="2">
        <v>3.3158100000000001E-4</v>
      </c>
      <c r="T1411" s="2">
        <v>5.0920999999999996E-4</v>
      </c>
      <c r="U1411">
        <v>84444</v>
      </c>
    </row>
    <row r="1412" spans="1:21" x14ac:dyDescent="0.2">
      <c r="A1412">
        <v>4076</v>
      </c>
      <c r="B1412">
        <v>4</v>
      </c>
      <c r="C1412">
        <v>17</v>
      </c>
      <c r="D1412">
        <v>24</v>
      </c>
      <c r="E1412">
        <v>500</v>
      </c>
      <c r="F1412">
        <v>116.7252</v>
      </c>
      <c r="G1412" s="2">
        <v>2.981343E-3</v>
      </c>
      <c r="H1412" s="2">
        <v>2.5245200000000001E-4</v>
      </c>
      <c r="I1412" s="2">
        <v>1.2E-5</v>
      </c>
      <c r="J1412" s="2">
        <v>0</v>
      </c>
      <c r="K1412" s="2">
        <v>2.5245200000000001E-4</v>
      </c>
      <c r="L1412">
        <v>3.834872E-3</v>
      </c>
      <c r="M1412">
        <v>42.616399999999999</v>
      </c>
      <c r="N1412">
        <v>53.0533</v>
      </c>
      <c r="O1412">
        <v>5.4889999999999999</v>
      </c>
      <c r="P1412">
        <v>2.64474E-4</v>
      </c>
      <c r="Q1412">
        <v>1.5868E-3</v>
      </c>
      <c r="R1412" s="2">
        <v>8.42E-5</v>
      </c>
      <c r="S1412" s="2">
        <v>2.8851700000000002E-4</v>
      </c>
      <c r="T1412" s="2">
        <v>5.5298999999999995E-4</v>
      </c>
      <c r="U1412">
        <v>83184</v>
      </c>
    </row>
    <row r="1413" spans="1:21" x14ac:dyDescent="0.2">
      <c r="A1413">
        <v>4080</v>
      </c>
      <c r="B1413">
        <v>2</v>
      </c>
      <c r="C1413">
        <v>17</v>
      </c>
      <c r="D1413">
        <v>20</v>
      </c>
      <c r="E1413">
        <v>300</v>
      </c>
      <c r="F1413">
        <v>75.100800000000007</v>
      </c>
      <c r="G1413" s="2">
        <v>4.6742399999999998E-4</v>
      </c>
      <c r="H1413" s="2">
        <v>1.4382300000000001E-4</v>
      </c>
      <c r="I1413" s="2">
        <v>1.07867E-4</v>
      </c>
      <c r="J1413" s="2">
        <v>0</v>
      </c>
      <c r="K1413" s="2">
        <v>4.3146800000000001E-4</v>
      </c>
      <c r="L1413">
        <v>2.3371210000000002E-3</v>
      </c>
      <c r="M1413">
        <v>19.75</v>
      </c>
      <c r="N1413">
        <v>63.630800000000001</v>
      </c>
      <c r="O1413">
        <v>5.4</v>
      </c>
      <c r="P1413">
        <v>2.8764600000000002E-4</v>
      </c>
      <c r="Q1413">
        <v>8.2697999999999995E-4</v>
      </c>
      <c r="R1413" s="2">
        <v>1.07867E-4</v>
      </c>
      <c r="S1413" s="2">
        <v>0</v>
      </c>
      <c r="T1413" s="2">
        <v>0</v>
      </c>
      <c r="U1413">
        <v>27812</v>
      </c>
    </row>
    <row r="1414" spans="1:21" x14ac:dyDescent="0.2">
      <c r="A1414">
        <v>4081</v>
      </c>
      <c r="B1414">
        <v>3</v>
      </c>
      <c r="C1414">
        <v>18</v>
      </c>
      <c r="D1414">
        <v>14</v>
      </c>
      <c r="E1414">
        <v>150</v>
      </c>
      <c r="F1414">
        <v>129.17400000000001</v>
      </c>
      <c r="G1414" s="2">
        <v>4.1255989999999998E-3</v>
      </c>
      <c r="H1414" s="2">
        <v>7.5525799999999997E-4</v>
      </c>
      <c r="I1414" s="2">
        <v>9.4399999999999994E-6</v>
      </c>
      <c r="J1414" s="2">
        <v>6.6099999999999994E-5</v>
      </c>
      <c r="K1414" s="2">
        <v>4.43714E-4</v>
      </c>
      <c r="L1414">
        <v>3.9839890000000003E-3</v>
      </c>
      <c r="M1414">
        <v>33.862200000000001</v>
      </c>
      <c r="N1414">
        <v>54.966799999999999</v>
      </c>
      <c r="O1414">
        <v>4.9715999999999996</v>
      </c>
      <c r="P1414">
        <v>2.2657800000000001E-4</v>
      </c>
      <c r="Q1414">
        <v>6.6085000000000004E-4</v>
      </c>
      <c r="R1414" s="2">
        <v>5.66E-5</v>
      </c>
      <c r="S1414" s="2">
        <v>0</v>
      </c>
      <c r="T1414" s="2">
        <v>0</v>
      </c>
      <c r="U1414">
        <v>105924</v>
      </c>
    </row>
    <row r="1415" spans="1:21" x14ac:dyDescent="0.2">
      <c r="A1415">
        <v>4091</v>
      </c>
      <c r="B1415">
        <v>3</v>
      </c>
      <c r="C1415">
        <v>23</v>
      </c>
      <c r="D1415">
        <v>6</v>
      </c>
      <c r="E1415">
        <v>200</v>
      </c>
      <c r="F1415">
        <v>70.885199999999998</v>
      </c>
      <c r="G1415" s="2">
        <v>7.8342600000000004E-4</v>
      </c>
      <c r="H1415" s="2">
        <v>3.7305999999999998E-4</v>
      </c>
      <c r="I1415" s="2">
        <v>1.24E-5</v>
      </c>
      <c r="J1415" s="2">
        <v>9.9500000000000006E-5</v>
      </c>
      <c r="K1415" s="2">
        <v>2.86013E-4</v>
      </c>
      <c r="L1415">
        <v>3.6559890000000001E-3</v>
      </c>
      <c r="M1415">
        <v>48.832799999999999</v>
      </c>
      <c r="N1415">
        <v>67.904799999999994</v>
      </c>
      <c r="O1415">
        <v>3.5169999999999999</v>
      </c>
      <c r="P1415">
        <v>1.98965E-4</v>
      </c>
      <c r="Q1415">
        <v>7.7099000000000004E-4</v>
      </c>
      <c r="R1415" s="2">
        <v>7.4599999999999997E-5</v>
      </c>
      <c r="S1415" s="2">
        <v>0</v>
      </c>
      <c r="T1415" s="2">
        <v>1.2434999999999999E-4</v>
      </c>
      <c r="U1415">
        <v>80416</v>
      </c>
    </row>
    <row r="1416" spans="1:21" x14ac:dyDescent="0.2">
      <c r="A1416">
        <v>4094</v>
      </c>
      <c r="B1416">
        <v>6</v>
      </c>
      <c r="C1416">
        <v>23</v>
      </c>
      <c r="D1416">
        <v>14</v>
      </c>
      <c r="E1416">
        <v>1260</v>
      </c>
      <c r="F1416">
        <v>191.13659999999999</v>
      </c>
      <c r="G1416" s="2">
        <v>1.6559529999999999E-2</v>
      </c>
      <c r="H1416" s="2">
        <v>6.46311E-4</v>
      </c>
      <c r="I1416" s="2">
        <v>1.04807E-4</v>
      </c>
      <c r="J1416" s="2">
        <v>1.22275E-4</v>
      </c>
      <c r="K1416" s="2">
        <v>3.4935700000000001E-4</v>
      </c>
      <c r="L1416">
        <v>3.895333E-3</v>
      </c>
      <c r="M1416">
        <v>29.459499999999998</v>
      </c>
      <c r="N1416">
        <v>44.107599999999998</v>
      </c>
      <c r="O1416">
        <v>5.0404</v>
      </c>
      <c r="P1416">
        <v>2.6201799999999998E-4</v>
      </c>
      <c r="Q1416">
        <v>9.2579999999999995E-4</v>
      </c>
      <c r="R1416" s="2">
        <v>1.04807E-4</v>
      </c>
      <c r="S1416" s="2">
        <v>0</v>
      </c>
      <c r="T1416" s="2">
        <v>1.7499999999999998E-5</v>
      </c>
      <c r="U1416">
        <v>57248</v>
      </c>
    </row>
    <row r="1417" spans="1:21" x14ac:dyDescent="0.2">
      <c r="A1417">
        <v>4095</v>
      </c>
      <c r="B1417">
        <v>4</v>
      </c>
      <c r="C1417">
        <v>19</v>
      </c>
      <c r="D1417">
        <v>16</v>
      </c>
      <c r="E1417">
        <v>200</v>
      </c>
      <c r="F1417">
        <v>128.04179999999999</v>
      </c>
      <c r="G1417" s="2">
        <v>1.1379420000000001E-3</v>
      </c>
      <c r="H1417" s="2">
        <v>3.1823799999999998E-4</v>
      </c>
      <c r="I1417" s="2">
        <v>9.6399999999999992E-6</v>
      </c>
      <c r="J1417" s="2">
        <v>2.6037599999999999E-4</v>
      </c>
      <c r="K1417" s="2">
        <v>2.7001999999999999E-4</v>
      </c>
      <c r="L1417">
        <v>3.6259840000000001E-3</v>
      </c>
      <c r="M1417">
        <v>26.933299999999999</v>
      </c>
      <c r="N1417">
        <v>54.244700000000002</v>
      </c>
      <c r="O1417">
        <v>6.2286999999999999</v>
      </c>
      <c r="P1417">
        <v>1.6394099999999999E-4</v>
      </c>
      <c r="Q1417">
        <v>9.8364000000000004E-4</v>
      </c>
      <c r="R1417" s="2">
        <v>6.7500000000000001E-5</v>
      </c>
      <c r="S1417" s="2">
        <v>1.92871E-4</v>
      </c>
      <c r="T1417" s="2">
        <v>6.7500000000000001E-5</v>
      </c>
      <c r="U1417">
        <v>103696</v>
      </c>
    </row>
    <row r="1418" spans="1:21" x14ac:dyDescent="0.2">
      <c r="A1418">
        <v>4097</v>
      </c>
      <c r="B1418">
        <v>4</v>
      </c>
      <c r="C1418">
        <v>18</v>
      </c>
      <c r="D1418">
        <v>30</v>
      </c>
      <c r="E1418">
        <v>550</v>
      </c>
      <c r="F1418">
        <v>153.92400000000001</v>
      </c>
      <c r="G1418" s="2">
        <v>1.5131859999999999E-3</v>
      </c>
      <c r="H1418" s="2">
        <v>2.16169E-4</v>
      </c>
      <c r="I1418" s="2">
        <v>7.2100000000000004E-5</v>
      </c>
      <c r="J1418" s="2">
        <v>0</v>
      </c>
      <c r="K1418" s="2">
        <v>4.6836700000000002E-4</v>
      </c>
      <c r="L1418">
        <v>2.233751E-3</v>
      </c>
      <c r="M1418">
        <v>15.6721</v>
      </c>
      <c r="N1418">
        <v>51.548400000000001</v>
      </c>
      <c r="O1418">
        <v>12.0968</v>
      </c>
      <c r="P1418">
        <v>1.8014100000000001E-4</v>
      </c>
      <c r="Q1418">
        <v>1.0448E-3</v>
      </c>
      <c r="R1418" s="2">
        <v>1.8014100000000001E-4</v>
      </c>
      <c r="S1418" s="2">
        <v>0</v>
      </c>
      <c r="T1418" s="2">
        <v>3.6000000000000001E-5</v>
      </c>
      <c r="U1418">
        <v>27756</v>
      </c>
    </row>
    <row r="1419" spans="1:21" x14ac:dyDescent="0.2">
      <c r="A1419">
        <v>4098</v>
      </c>
      <c r="B1419">
        <v>2</v>
      </c>
      <c r="C1419">
        <v>27</v>
      </c>
      <c r="D1419">
        <v>2</v>
      </c>
      <c r="E1419">
        <v>10</v>
      </c>
      <c r="F1419">
        <v>122.80500000000001</v>
      </c>
      <c r="G1419" s="2">
        <v>1.0022200000000001E-3</v>
      </c>
      <c r="H1419" s="2">
        <v>4.6300000000000001E-5</v>
      </c>
      <c r="I1419" s="2">
        <v>4.6300000000000001E-5</v>
      </c>
      <c r="J1419" s="2">
        <v>3.3921299999999999E-4</v>
      </c>
      <c r="K1419" s="2">
        <v>3.5463200000000002E-4</v>
      </c>
      <c r="L1419">
        <v>2.451585E-3</v>
      </c>
      <c r="M1419">
        <v>17.848099999999999</v>
      </c>
      <c r="N1419">
        <v>68.880499999999998</v>
      </c>
      <c r="O1419">
        <v>9.0754999999999999</v>
      </c>
      <c r="P1419">
        <v>2.4669999999999998E-4</v>
      </c>
      <c r="Q1419">
        <v>8.1720000000000002E-4</v>
      </c>
      <c r="R1419" s="2">
        <v>7.7100000000000004E-5</v>
      </c>
      <c r="S1419" s="2">
        <v>0</v>
      </c>
      <c r="T1419" s="2">
        <v>0</v>
      </c>
      <c r="U1419">
        <v>64856</v>
      </c>
    </row>
    <row r="1420" spans="1:21" x14ac:dyDescent="0.2">
      <c r="A1420">
        <v>4100</v>
      </c>
      <c r="B1420">
        <v>6</v>
      </c>
      <c r="C1420">
        <v>17</v>
      </c>
      <c r="D1420">
        <v>24</v>
      </c>
      <c r="E1420">
        <v>600</v>
      </c>
      <c r="F1420">
        <v>125.9472</v>
      </c>
      <c r="G1420" s="2">
        <v>4.3582029999999997E-3</v>
      </c>
      <c r="H1420" s="2">
        <v>4.9289199999999998E-4</v>
      </c>
      <c r="I1420" s="2">
        <v>1.03767E-4</v>
      </c>
      <c r="J1420" s="2">
        <v>2.33475E-4</v>
      </c>
      <c r="K1420" s="2">
        <v>3.6318400000000001E-4</v>
      </c>
      <c r="L1420">
        <v>3.0611190000000002E-3</v>
      </c>
      <c r="M1420">
        <v>17.401700000000002</v>
      </c>
      <c r="N1420">
        <v>42.508499999999998</v>
      </c>
      <c r="O1420">
        <v>6.2881</v>
      </c>
      <c r="P1420">
        <v>4.6694999999999999E-4</v>
      </c>
      <c r="Q1420">
        <v>1.1674000000000001E-3</v>
      </c>
      <c r="R1420" s="2">
        <v>1.03767E-4</v>
      </c>
      <c r="S1420" s="2">
        <v>0</v>
      </c>
      <c r="T1420" s="2">
        <v>0</v>
      </c>
      <c r="U1420">
        <v>38548</v>
      </c>
    </row>
    <row r="1421" spans="1:21" x14ac:dyDescent="0.2">
      <c r="A1421">
        <v>4104</v>
      </c>
      <c r="B1421">
        <v>6</v>
      </c>
      <c r="C1421">
        <v>19</v>
      </c>
      <c r="D1421">
        <v>28</v>
      </c>
      <c r="E1421">
        <v>650</v>
      </c>
      <c r="F1421">
        <v>168.47640000000001</v>
      </c>
      <c r="G1421" s="2">
        <v>5.4225280000000002E-3</v>
      </c>
      <c r="H1421" s="2">
        <v>6.9794900000000001E-4</v>
      </c>
      <c r="I1421" s="2">
        <v>7.1600000000000006E-5</v>
      </c>
      <c r="J1421" s="2">
        <v>8.9500000000000007E-6</v>
      </c>
      <c r="K1421" s="2">
        <v>5.45832E-4</v>
      </c>
      <c r="L1421">
        <v>6.2010090000000004E-3</v>
      </c>
      <c r="M1421">
        <v>32.745699999999999</v>
      </c>
      <c r="N1421">
        <v>36.779200000000003</v>
      </c>
      <c r="O1421">
        <v>4.1443000000000003</v>
      </c>
      <c r="P1421">
        <v>2.6844199999999998E-4</v>
      </c>
      <c r="Q1421">
        <v>1.4316999999999999E-3</v>
      </c>
      <c r="R1421" s="2">
        <v>6.2600000000000004E-5</v>
      </c>
      <c r="S1421" s="2">
        <v>0</v>
      </c>
      <c r="T1421" s="2">
        <v>0</v>
      </c>
      <c r="U1421">
        <v>111756</v>
      </c>
    </row>
    <row r="1422" spans="1:21" x14ac:dyDescent="0.2">
      <c r="A1422">
        <v>4107</v>
      </c>
      <c r="B1422">
        <v>3</v>
      </c>
      <c r="C1422">
        <v>22</v>
      </c>
      <c r="D1422">
        <v>12</v>
      </c>
      <c r="E1422">
        <v>300</v>
      </c>
      <c r="F1422">
        <v>63.081600000000002</v>
      </c>
      <c r="G1422" s="2">
        <v>8.8369200000000005E-4</v>
      </c>
      <c r="H1422" s="2">
        <v>2.0392899999999999E-4</v>
      </c>
      <c r="I1422" s="2">
        <v>0</v>
      </c>
      <c r="J1422" s="2">
        <v>0</v>
      </c>
      <c r="K1422" s="2">
        <v>1.18959E-4</v>
      </c>
      <c r="L1422">
        <v>2.7870299999999998E-3</v>
      </c>
      <c r="M1422">
        <v>50.282200000000003</v>
      </c>
      <c r="N1422">
        <v>82.243899999999996</v>
      </c>
      <c r="O1422">
        <v>4.0548999999999999</v>
      </c>
      <c r="P1422">
        <v>2.5491100000000003E-4</v>
      </c>
      <c r="Q1422">
        <v>9.6865999999999999E-4</v>
      </c>
      <c r="R1422" s="2">
        <v>1.18959E-4</v>
      </c>
      <c r="S1422" s="2">
        <v>0</v>
      </c>
      <c r="T1422" s="2">
        <v>0</v>
      </c>
      <c r="U1422">
        <v>58844</v>
      </c>
    </row>
    <row r="1423" spans="1:21" x14ac:dyDescent="0.2">
      <c r="A1423">
        <v>4110</v>
      </c>
      <c r="B1423">
        <v>2</v>
      </c>
      <c r="C1423">
        <v>23</v>
      </c>
      <c r="D1423">
        <v>20</v>
      </c>
      <c r="E1423">
        <v>100</v>
      </c>
      <c r="F1423">
        <v>45.826799999999999</v>
      </c>
      <c r="G1423" s="2">
        <v>2.12287E-4</v>
      </c>
      <c r="H1423" s="2">
        <v>4.6100000000000002E-5</v>
      </c>
      <c r="I1423" s="2">
        <v>0</v>
      </c>
      <c r="J1423" s="2">
        <v>8.3100000000000001E-5</v>
      </c>
      <c r="K1423" s="2">
        <v>2.76896E-4</v>
      </c>
      <c r="L1423">
        <v>2.353614E-3</v>
      </c>
      <c r="M1423">
        <v>54.992100000000001</v>
      </c>
      <c r="N1423">
        <v>98.509799999999998</v>
      </c>
      <c r="O1423">
        <v>3.7332999999999998</v>
      </c>
      <c r="P1423">
        <v>2.03057E-4</v>
      </c>
      <c r="Q1423">
        <v>8.3991999999999997E-4</v>
      </c>
      <c r="R1423" s="2">
        <v>5.5399999999999998E-5</v>
      </c>
      <c r="S1423" s="2">
        <v>8.3100000000000001E-5</v>
      </c>
      <c r="T1423" s="2">
        <v>1.1076E-4</v>
      </c>
      <c r="U1423">
        <v>108344</v>
      </c>
    </row>
    <row r="1424" spans="1:21" x14ac:dyDescent="0.2">
      <c r="A1424">
        <v>4111</v>
      </c>
      <c r="B1424">
        <v>5</v>
      </c>
      <c r="C1424">
        <v>16</v>
      </c>
      <c r="D1424">
        <v>14</v>
      </c>
      <c r="E1424">
        <v>900</v>
      </c>
      <c r="F1424">
        <v>206.06460000000001</v>
      </c>
      <c r="G1424" s="2">
        <v>1.7904125E-2</v>
      </c>
      <c r="H1424" s="2">
        <v>4.2096400000000002E-4</v>
      </c>
      <c r="I1424" s="2">
        <v>7.8899999999999993E-5</v>
      </c>
      <c r="J1424" s="2">
        <v>1.3200000000000001E-5</v>
      </c>
      <c r="K1424" s="2">
        <v>6.4460099999999996E-4</v>
      </c>
      <c r="L1424">
        <v>4.3148809999999996E-3</v>
      </c>
      <c r="M1424">
        <v>23.0459</v>
      </c>
      <c r="N1424">
        <v>45.4512</v>
      </c>
      <c r="O1424">
        <v>4.9542999999999999</v>
      </c>
      <c r="P1424">
        <v>2.3679199999999999E-4</v>
      </c>
      <c r="Q1424">
        <v>8.2877000000000005E-4</v>
      </c>
      <c r="R1424" s="2">
        <v>9.2100000000000003E-5</v>
      </c>
      <c r="S1424" s="2">
        <v>1.4470600000000001E-4</v>
      </c>
      <c r="T1424" s="2">
        <v>4.6043000000000001E-4</v>
      </c>
      <c r="U1424">
        <v>76016</v>
      </c>
    </row>
    <row r="1425" spans="1:21" x14ac:dyDescent="0.2">
      <c r="A1425">
        <v>4113</v>
      </c>
      <c r="B1425">
        <v>5</v>
      </c>
      <c r="C1425">
        <v>19</v>
      </c>
      <c r="D1425">
        <v>16</v>
      </c>
      <c r="E1425">
        <v>400</v>
      </c>
      <c r="F1425">
        <v>108.51179999999999</v>
      </c>
      <c r="G1425" s="2">
        <v>2.1520150000000002E-3</v>
      </c>
      <c r="H1425" s="2">
        <v>4.3498199999999999E-4</v>
      </c>
      <c r="I1425" s="2">
        <v>4.5800000000000002E-5</v>
      </c>
      <c r="J1425" s="2">
        <v>4.5800000000000002E-5</v>
      </c>
      <c r="K1425" s="2">
        <v>4.5800000000000002E-5</v>
      </c>
      <c r="L1425">
        <v>2.907509E-3</v>
      </c>
      <c r="M1425">
        <v>36.285699999999999</v>
      </c>
      <c r="N1425">
        <v>64.346500000000006</v>
      </c>
      <c r="O1425">
        <v>6.3150000000000004</v>
      </c>
      <c r="P1425">
        <v>3.6630000000000001E-4</v>
      </c>
      <c r="Q1425">
        <v>1.5338999999999999E-3</v>
      </c>
      <c r="R1425" s="2">
        <v>9.1600000000000004E-5</v>
      </c>
      <c r="S1425" s="2">
        <v>0</v>
      </c>
      <c r="T1425" s="2">
        <v>6.8700000000000003E-5</v>
      </c>
      <c r="U1425">
        <v>43680</v>
      </c>
    </row>
    <row r="1426" spans="1:21" x14ac:dyDescent="0.2">
      <c r="A1426">
        <v>4114</v>
      </c>
      <c r="B1426">
        <v>6</v>
      </c>
      <c r="C1426">
        <v>18</v>
      </c>
      <c r="D1426">
        <v>12</v>
      </c>
      <c r="E1426">
        <v>180</v>
      </c>
      <c r="F1426">
        <v>92.241600000000005</v>
      </c>
      <c r="G1426" s="2">
        <v>2.398795E-3</v>
      </c>
      <c r="H1426" s="2">
        <v>1.75095E-4</v>
      </c>
      <c r="I1426" s="2">
        <v>8.7499999999999999E-5</v>
      </c>
      <c r="J1426" s="2">
        <v>8.7499999999999999E-5</v>
      </c>
      <c r="K1426" s="2">
        <v>2.9766100000000001E-4</v>
      </c>
      <c r="L1426">
        <v>3.9746460000000001E-3</v>
      </c>
      <c r="M1426">
        <v>36.477899999999998</v>
      </c>
      <c r="N1426">
        <v>48.2819</v>
      </c>
      <c r="O1426">
        <v>3.7885</v>
      </c>
      <c r="P1426">
        <v>3.5018899999999999E-4</v>
      </c>
      <c r="Q1426">
        <v>9.6301999999999998E-4</v>
      </c>
      <c r="R1426" s="2">
        <v>1.0505699999999999E-4</v>
      </c>
      <c r="S1426" s="2">
        <v>0</v>
      </c>
      <c r="T1426" s="2">
        <v>1.9259999999999999E-4</v>
      </c>
      <c r="U1426">
        <v>57112</v>
      </c>
    </row>
    <row r="1427" spans="1:21" x14ac:dyDescent="0.2">
      <c r="A1427">
        <v>4116</v>
      </c>
      <c r="B1427">
        <v>2</v>
      </c>
      <c r="C1427">
        <v>26</v>
      </c>
      <c r="D1427">
        <v>12</v>
      </c>
      <c r="E1427">
        <v>200</v>
      </c>
      <c r="F1427">
        <v>114.6144</v>
      </c>
      <c r="G1427" s="2">
        <v>1.6047679999999999E-3</v>
      </c>
      <c r="H1427" s="2">
        <v>2.6746099999999998E-4</v>
      </c>
      <c r="I1427" s="2">
        <v>7.64E-5</v>
      </c>
      <c r="J1427" s="2">
        <v>0</v>
      </c>
      <c r="K1427" s="2">
        <v>4.3303299999999999E-4</v>
      </c>
      <c r="L1427">
        <v>2.7255589999999998E-3</v>
      </c>
      <c r="M1427">
        <v>27.380299999999998</v>
      </c>
      <c r="N1427">
        <v>63.308399999999999</v>
      </c>
      <c r="O1427">
        <v>7.5373999999999999</v>
      </c>
      <c r="P1427">
        <v>2.2925300000000001E-4</v>
      </c>
      <c r="Q1427">
        <v>8.2786000000000003E-4</v>
      </c>
      <c r="R1427" s="2">
        <v>6.3700000000000003E-5</v>
      </c>
      <c r="S1427" s="2">
        <v>0</v>
      </c>
      <c r="T1427" s="2">
        <v>0</v>
      </c>
      <c r="U1427">
        <v>78516</v>
      </c>
    </row>
    <row r="1428" spans="1:21" x14ac:dyDescent="0.2">
      <c r="A1428">
        <v>4121</v>
      </c>
      <c r="B1428">
        <v>2</v>
      </c>
      <c r="C1428">
        <v>23</v>
      </c>
      <c r="D1428">
        <v>20</v>
      </c>
      <c r="E1428">
        <v>75</v>
      </c>
      <c r="F1428">
        <v>59.962200000000003</v>
      </c>
      <c r="G1428" s="2">
        <v>9.4397700000000003E-4</v>
      </c>
      <c r="H1428" s="2">
        <v>2.0278000000000001E-4</v>
      </c>
      <c r="I1428" s="2">
        <v>4.1999999999999998E-5</v>
      </c>
      <c r="J1428" s="2">
        <v>2.5172699999999998E-4</v>
      </c>
      <c r="K1428" s="2">
        <v>6.2899999999999997E-5</v>
      </c>
      <c r="L1428">
        <v>2.3284759999999999E-3</v>
      </c>
      <c r="M1428">
        <v>38.951799999999999</v>
      </c>
      <c r="N1428">
        <v>92.864900000000006</v>
      </c>
      <c r="O1428">
        <v>4.7176999999999998</v>
      </c>
      <c r="P1428">
        <v>1.4684100000000001E-4</v>
      </c>
      <c r="Q1428">
        <v>7.0622999999999997E-4</v>
      </c>
      <c r="R1428" s="2">
        <v>4.1999999999999998E-5</v>
      </c>
      <c r="S1428" s="2">
        <v>0</v>
      </c>
      <c r="T1428" s="2">
        <v>0</v>
      </c>
      <c r="U1428">
        <v>143012</v>
      </c>
    </row>
    <row r="1429" spans="1:21" x14ac:dyDescent="0.2">
      <c r="A1429">
        <v>4122</v>
      </c>
      <c r="B1429">
        <v>6</v>
      </c>
      <c r="C1429">
        <v>18</v>
      </c>
      <c r="D1429">
        <v>18</v>
      </c>
      <c r="E1429">
        <v>1800</v>
      </c>
      <c r="F1429">
        <v>70.570800000000006</v>
      </c>
      <c r="G1429" s="2">
        <v>1.077351E-3</v>
      </c>
      <c r="H1429" s="2">
        <v>3.6820899999999998E-4</v>
      </c>
      <c r="I1429" s="2">
        <v>1.36E-5</v>
      </c>
      <c r="J1429" s="2">
        <v>0</v>
      </c>
      <c r="K1429" s="2">
        <v>2.73E-5</v>
      </c>
      <c r="L1429">
        <v>3.395702E-3</v>
      </c>
      <c r="M1429">
        <v>36.7742</v>
      </c>
      <c r="N1429">
        <v>65.397599999999997</v>
      </c>
      <c r="O1429">
        <v>3.5863</v>
      </c>
      <c r="P1429">
        <v>2.45472E-4</v>
      </c>
      <c r="Q1429">
        <v>9.955299999999999E-4</v>
      </c>
      <c r="R1429" s="2">
        <v>8.1799999999999996E-5</v>
      </c>
      <c r="S1429" s="2">
        <v>0</v>
      </c>
      <c r="T1429" s="2">
        <v>6.8200000000000004E-5</v>
      </c>
      <c r="U1429">
        <v>73328</v>
      </c>
    </row>
    <row r="1430" spans="1:21" x14ac:dyDescent="0.2">
      <c r="A1430">
        <v>4123</v>
      </c>
      <c r="B1430">
        <v>6</v>
      </c>
      <c r="C1430">
        <v>17</v>
      </c>
      <c r="D1430">
        <v>8</v>
      </c>
      <c r="E1430">
        <v>700</v>
      </c>
      <c r="F1430">
        <v>204.024</v>
      </c>
      <c r="G1430" s="2">
        <v>1.2751436999999999E-2</v>
      </c>
      <c r="H1430" s="2">
        <v>2.7538299999999998E-4</v>
      </c>
      <c r="I1430" s="2">
        <v>7.1799999999999997E-5</v>
      </c>
      <c r="J1430" s="2">
        <v>7.1799999999999997E-5</v>
      </c>
      <c r="K1430" s="2">
        <v>3.1130300000000002E-4</v>
      </c>
      <c r="L1430">
        <v>5.1724140000000002E-3</v>
      </c>
      <c r="M1430">
        <v>27.471</v>
      </c>
      <c r="N1430">
        <v>46.268500000000003</v>
      </c>
      <c r="O1430">
        <v>4.7893999999999997</v>
      </c>
      <c r="P1430">
        <v>2.2749000000000001E-4</v>
      </c>
      <c r="Q1430">
        <v>1.5326000000000001E-3</v>
      </c>
      <c r="R1430" s="2">
        <v>7.1799999999999997E-5</v>
      </c>
      <c r="S1430" s="2">
        <v>0</v>
      </c>
      <c r="T1430" s="2">
        <v>0</v>
      </c>
      <c r="U1430">
        <v>83520</v>
      </c>
    </row>
    <row r="1431" spans="1:21" x14ac:dyDescent="0.2">
      <c r="A1431">
        <v>4127</v>
      </c>
      <c r="B1431">
        <v>2</v>
      </c>
      <c r="C1431">
        <v>22</v>
      </c>
      <c r="D1431">
        <v>12</v>
      </c>
      <c r="E1431">
        <v>300</v>
      </c>
      <c r="F1431">
        <v>45.994199999999999</v>
      </c>
      <c r="G1431" s="2">
        <v>4.6136799999999998E-4</v>
      </c>
      <c r="H1431" s="2">
        <v>1.5378899999999999E-4</v>
      </c>
      <c r="I1431" s="2">
        <v>4.6100000000000002E-5</v>
      </c>
      <c r="J1431" s="2">
        <v>0</v>
      </c>
      <c r="K1431" s="2">
        <v>3.0800000000000003E-5</v>
      </c>
      <c r="L1431">
        <v>1.1841779999999999E-3</v>
      </c>
      <c r="M1431">
        <v>45.263199999999998</v>
      </c>
      <c r="N1431">
        <v>100.8831</v>
      </c>
      <c r="O1431">
        <v>7.1558000000000002</v>
      </c>
      <c r="P1431">
        <v>1.69168E-4</v>
      </c>
      <c r="Q1431">
        <v>3.9984999999999999E-4</v>
      </c>
      <c r="R1431" s="2">
        <v>7.6899999999999999E-5</v>
      </c>
      <c r="S1431" s="2">
        <v>0</v>
      </c>
      <c r="T1431" s="2">
        <v>0</v>
      </c>
      <c r="U1431">
        <v>65024</v>
      </c>
    </row>
    <row r="1432" spans="1:21" x14ac:dyDescent="0.2">
      <c r="A1432">
        <v>4128</v>
      </c>
      <c r="B1432">
        <v>3</v>
      </c>
      <c r="C1432">
        <v>16</v>
      </c>
      <c r="D1432">
        <v>14</v>
      </c>
      <c r="E1432">
        <v>300</v>
      </c>
      <c r="F1432">
        <v>77.337599999999995</v>
      </c>
      <c r="G1432" s="2">
        <v>2.6215689999999998E-3</v>
      </c>
      <c r="H1432" s="2">
        <v>2.82718E-4</v>
      </c>
      <c r="I1432" s="2">
        <v>1.5421E-4</v>
      </c>
      <c r="J1432" s="2">
        <v>1.5421E-4</v>
      </c>
      <c r="K1432" s="2">
        <v>7.7100000000000004E-5</v>
      </c>
      <c r="L1432">
        <v>2.595867E-3</v>
      </c>
      <c r="M1432">
        <v>52.12</v>
      </c>
      <c r="N1432">
        <v>92.673299999999998</v>
      </c>
      <c r="O1432">
        <v>4.4257</v>
      </c>
      <c r="P1432">
        <v>3.0842E-4</v>
      </c>
      <c r="Q1432">
        <v>8.9955999999999999E-4</v>
      </c>
      <c r="R1432" s="2">
        <v>7.7100000000000004E-5</v>
      </c>
      <c r="S1432" s="2">
        <v>0</v>
      </c>
      <c r="T1432" s="2">
        <v>0</v>
      </c>
      <c r="U1432">
        <v>38908</v>
      </c>
    </row>
    <row r="1433" spans="1:21" x14ac:dyDescent="0.2">
      <c r="A1433">
        <v>4129</v>
      </c>
      <c r="B1433">
        <v>3</v>
      </c>
      <c r="C1433">
        <v>19</v>
      </c>
      <c r="D1433">
        <v>16</v>
      </c>
      <c r="E1433">
        <v>300</v>
      </c>
      <c r="F1433">
        <v>80.343599999999995</v>
      </c>
      <c r="G1433" s="2">
        <v>2.2924379999999999E-3</v>
      </c>
      <c r="H1433" s="2">
        <v>4.29126E-4</v>
      </c>
      <c r="I1433" s="2">
        <v>4.5200000000000001E-5</v>
      </c>
      <c r="J1433" s="2">
        <v>2.14563E-4</v>
      </c>
      <c r="K1433" s="2">
        <v>7.3403200000000002E-4</v>
      </c>
      <c r="L1433">
        <v>2.9022499999999999E-3</v>
      </c>
      <c r="M1433">
        <v>62.296900000000001</v>
      </c>
      <c r="N1433">
        <v>83.144000000000005</v>
      </c>
      <c r="O1433">
        <v>4.6769999999999996</v>
      </c>
      <c r="P1433">
        <v>2.4844199999999998E-4</v>
      </c>
      <c r="Q1433">
        <v>7.1144999999999997E-4</v>
      </c>
      <c r="R1433" s="2">
        <v>5.6499999999999998E-5</v>
      </c>
      <c r="S1433" s="2">
        <v>0</v>
      </c>
      <c r="T1433" s="2">
        <v>0</v>
      </c>
      <c r="U1433">
        <v>88552</v>
      </c>
    </row>
    <row r="1434" spans="1:21" x14ac:dyDescent="0.2">
      <c r="A1434">
        <v>4130</v>
      </c>
      <c r="B1434">
        <v>2</v>
      </c>
      <c r="C1434">
        <v>16</v>
      </c>
      <c r="D1434">
        <v>20</v>
      </c>
      <c r="E1434">
        <v>85</v>
      </c>
      <c r="F1434">
        <v>89.1858</v>
      </c>
      <c r="G1434" s="2">
        <v>3.983716E-3</v>
      </c>
      <c r="H1434" s="2">
        <v>2.3262599999999999E-4</v>
      </c>
      <c r="I1434" s="2">
        <v>0</v>
      </c>
      <c r="J1434" s="2">
        <v>0</v>
      </c>
      <c r="K1434" s="2">
        <v>5.8199999999999998E-5</v>
      </c>
      <c r="L1434">
        <v>2.7915090000000002E-3</v>
      </c>
      <c r="M1434">
        <v>41.340299999999999</v>
      </c>
      <c r="N1434">
        <v>77.0625</v>
      </c>
      <c r="O1434">
        <v>4.7134999999999998</v>
      </c>
      <c r="P1434">
        <v>2.3262599999999999E-4</v>
      </c>
      <c r="Q1434">
        <v>7.7057000000000004E-4</v>
      </c>
      <c r="R1434" s="2">
        <v>7.2700000000000005E-5</v>
      </c>
      <c r="S1434" s="2">
        <v>0</v>
      </c>
      <c r="T1434" s="2">
        <v>0</v>
      </c>
      <c r="U1434">
        <v>68780</v>
      </c>
    </row>
    <row r="1435" spans="1:21" x14ac:dyDescent="0.2">
      <c r="A1435">
        <v>4133</v>
      </c>
      <c r="B1435">
        <v>3</v>
      </c>
      <c r="C1435">
        <v>18</v>
      </c>
      <c r="D1435">
        <v>20</v>
      </c>
      <c r="E1435">
        <v>600</v>
      </c>
      <c r="F1435">
        <v>85.108199999999997</v>
      </c>
      <c r="G1435" s="2">
        <v>2.7177820000000002E-3</v>
      </c>
      <c r="H1435" s="2">
        <v>5.6081200000000005E-4</v>
      </c>
      <c r="I1435" s="2">
        <v>7.1899999999999998E-6</v>
      </c>
      <c r="J1435" s="2">
        <v>8.6299999999999997E-5</v>
      </c>
      <c r="K1435" s="2">
        <v>1.1503800000000001E-4</v>
      </c>
      <c r="L1435">
        <v>3.1779360000000001E-3</v>
      </c>
      <c r="M1435">
        <v>46.149700000000003</v>
      </c>
      <c r="N1435">
        <v>72.588200000000001</v>
      </c>
      <c r="O1435">
        <v>4.2647000000000004</v>
      </c>
      <c r="P1435">
        <v>1.86937E-4</v>
      </c>
      <c r="Q1435">
        <v>5.2486000000000004E-4</v>
      </c>
      <c r="R1435" s="2">
        <v>5.0300000000000003E-5</v>
      </c>
      <c r="S1435" s="2">
        <v>0</v>
      </c>
      <c r="T1435" s="2">
        <v>0</v>
      </c>
      <c r="U1435">
        <v>139084</v>
      </c>
    </row>
    <row r="1436" spans="1:21" x14ac:dyDescent="0.2">
      <c r="A1436">
        <v>4135</v>
      </c>
      <c r="B1436">
        <v>6</v>
      </c>
      <c r="C1436">
        <v>25</v>
      </c>
      <c r="D1436">
        <v>6</v>
      </c>
      <c r="E1436">
        <v>250</v>
      </c>
      <c r="F1436">
        <v>198.27</v>
      </c>
      <c r="G1436" s="2">
        <v>4.75947E-3</v>
      </c>
      <c r="H1436" s="2">
        <v>6.4901900000000003E-4</v>
      </c>
      <c r="I1436" s="2">
        <v>2.9499999999999999E-5</v>
      </c>
      <c r="J1436" s="2">
        <v>2.9499999999999999E-5</v>
      </c>
      <c r="K1436" s="2">
        <v>7.2768799999999999E-4</v>
      </c>
      <c r="L1436">
        <v>6.2738469999999999E-3</v>
      </c>
      <c r="M1436">
        <v>22.009399999999999</v>
      </c>
      <c r="N1436">
        <v>33.918500000000002</v>
      </c>
      <c r="O1436">
        <v>5.0251000000000001</v>
      </c>
      <c r="P1436">
        <v>2.26173E-4</v>
      </c>
      <c r="Q1436">
        <v>2.4878999999999999E-3</v>
      </c>
      <c r="R1436" s="2">
        <v>5.8999999999999998E-5</v>
      </c>
      <c r="S1436" s="2">
        <v>0</v>
      </c>
      <c r="T1436" s="2">
        <v>0</v>
      </c>
      <c r="U1436">
        <v>101692</v>
      </c>
    </row>
    <row r="1437" spans="1:21" x14ac:dyDescent="0.2">
      <c r="A1437">
        <v>4136</v>
      </c>
      <c r="B1437">
        <v>3</v>
      </c>
      <c r="C1437">
        <v>18</v>
      </c>
      <c r="D1437">
        <v>10</v>
      </c>
      <c r="E1437">
        <v>75</v>
      </c>
      <c r="F1437">
        <v>61.7286</v>
      </c>
      <c r="G1437" s="2">
        <v>1.311324E-3</v>
      </c>
      <c r="H1437" s="2">
        <v>1.5427299999999999E-4</v>
      </c>
      <c r="I1437" s="2">
        <v>7.7100000000000004E-5</v>
      </c>
      <c r="J1437" s="2">
        <v>0</v>
      </c>
      <c r="K1437" s="2">
        <v>1.3884600000000001E-4</v>
      </c>
      <c r="L1437">
        <v>2.8849119999999999E-3</v>
      </c>
      <c r="M1437">
        <v>49.914000000000001</v>
      </c>
      <c r="N1437">
        <v>95.208600000000004</v>
      </c>
      <c r="O1437">
        <v>3.6738</v>
      </c>
      <c r="P1437">
        <v>3.2397399999999999E-4</v>
      </c>
      <c r="Q1437">
        <v>1.0491000000000001E-3</v>
      </c>
      <c r="R1437" s="2">
        <v>1.07991E-4</v>
      </c>
      <c r="S1437" s="2">
        <v>0</v>
      </c>
      <c r="T1437" s="2">
        <v>4.6300000000000001E-5</v>
      </c>
      <c r="U1437">
        <v>64820</v>
      </c>
    </row>
    <row r="1438" spans="1:21" x14ac:dyDescent="0.2">
      <c r="A1438">
        <v>4140</v>
      </c>
      <c r="B1438">
        <v>3</v>
      </c>
      <c r="C1438">
        <v>19</v>
      </c>
      <c r="D1438">
        <v>20</v>
      </c>
      <c r="E1438">
        <v>1000</v>
      </c>
      <c r="F1438">
        <v>90.979799999999997</v>
      </c>
      <c r="G1438" s="2">
        <v>5.6970800000000004E-4</v>
      </c>
      <c r="H1438" s="2">
        <v>8.14E-5</v>
      </c>
      <c r="I1438" s="2">
        <v>4.07E-5</v>
      </c>
      <c r="J1438" s="2">
        <v>0</v>
      </c>
      <c r="K1438" s="2">
        <v>3.0520100000000001E-4</v>
      </c>
      <c r="L1438">
        <v>3.235127E-3</v>
      </c>
      <c r="M1438">
        <v>29.6709</v>
      </c>
      <c r="N1438">
        <v>51.195</v>
      </c>
      <c r="O1438">
        <v>5.3144999999999998</v>
      </c>
      <c r="P1438">
        <v>3.6624100000000001E-4</v>
      </c>
      <c r="Q1438">
        <v>4.6797000000000001E-4</v>
      </c>
      <c r="R1438" s="2">
        <v>6.0999999999999999E-5</v>
      </c>
      <c r="S1438" s="2">
        <v>0</v>
      </c>
      <c r="T1438" s="2">
        <v>5.9004999999999995E-4</v>
      </c>
      <c r="U1438">
        <v>49148</v>
      </c>
    </row>
    <row r="1439" spans="1:21" x14ac:dyDescent="0.2">
      <c r="A1439">
        <v>4143</v>
      </c>
      <c r="B1439">
        <v>5</v>
      </c>
      <c r="C1439">
        <v>22</v>
      </c>
      <c r="D1439">
        <v>20</v>
      </c>
      <c r="E1439">
        <v>1000</v>
      </c>
      <c r="F1439">
        <v>110.80800000000001</v>
      </c>
      <c r="G1439" s="2">
        <v>8.4716800000000003E-4</v>
      </c>
      <c r="H1439" s="2">
        <v>1.5402999999999999E-4</v>
      </c>
      <c r="I1439" s="2">
        <v>4.2799999999999997E-5</v>
      </c>
      <c r="J1439" s="2">
        <v>9.4099999999999997E-5</v>
      </c>
      <c r="K1439" s="2">
        <v>5.9900700000000003E-4</v>
      </c>
      <c r="L1439">
        <v>3.1233960000000001E-3</v>
      </c>
      <c r="M1439">
        <v>36.087899999999998</v>
      </c>
      <c r="N1439">
        <v>62.542499999999997</v>
      </c>
      <c r="O1439">
        <v>6.6630000000000003</v>
      </c>
      <c r="P1439">
        <v>1.88259E-4</v>
      </c>
      <c r="Q1439">
        <v>9.7552999999999995E-4</v>
      </c>
      <c r="R1439" s="2">
        <v>6.8499999999999998E-5</v>
      </c>
      <c r="S1439" s="2">
        <v>6.8499999999999998E-5</v>
      </c>
      <c r="T1439" s="2">
        <v>6.0756000000000004E-4</v>
      </c>
      <c r="U1439">
        <v>116860</v>
      </c>
    </row>
    <row r="1440" spans="1:21" x14ac:dyDescent="0.2">
      <c r="A1440">
        <v>4144</v>
      </c>
      <c r="B1440">
        <v>5</v>
      </c>
      <c r="C1440">
        <v>17</v>
      </c>
      <c r="D1440">
        <v>70</v>
      </c>
      <c r="E1440">
        <v>1400</v>
      </c>
      <c r="F1440">
        <v>100.03740000000001</v>
      </c>
      <c r="G1440" s="2">
        <v>3.6231879999999998E-3</v>
      </c>
      <c r="H1440" s="2">
        <v>1.79366E-4</v>
      </c>
      <c r="I1440" s="2">
        <v>2.7900000000000001E-5</v>
      </c>
      <c r="J1440" s="2">
        <v>1.6342200000000001E-4</v>
      </c>
      <c r="K1440" s="2">
        <v>3.9460500000000002E-4</v>
      </c>
      <c r="L1440">
        <v>4.2011449999999999E-3</v>
      </c>
      <c r="M1440">
        <v>47.764499999999998</v>
      </c>
      <c r="N1440">
        <v>55.855800000000002</v>
      </c>
      <c r="O1440">
        <v>3.7723</v>
      </c>
      <c r="P1440">
        <v>1.39507E-4</v>
      </c>
      <c r="Q1440">
        <v>2.7901E-4</v>
      </c>
      <c r="R1440" s="2">
        <v>3.1900000000000003E-5</v>
      </c>
      <c r="S1440" s="2">
        <v>0</v>
      </c>
      <c r="T1440" s="2">
        <v>0</v>
      </c>
      <c r="U1440">
        <v>250884</v>
      </c>
    </row>
    <row r="1441" spans="1:21" x14ac:dyDescent="0.2">
      <c r="A1441">
        <v>4150</v>
      </c>
      <c r="B1441">
        <v>2</v>
      </c>
      <c r="C1441">
        <v>19</v>
      </c>
      <c r="D1441">
        <v>10</v>
      </c>
      <c r="E1441">
        <v>100</v>
      </c>
      <c r="F1441">
        <v>94.031999999999996</v>
      </c>
      <c r="G1441" s="2">
        <v>4.0957670000000002E-3</v>
      </c>
      <c r="H1441" s="2">
        <v>3.3398999999999999E-4</v>
      </c>
      <c r="I1441" s="2">
        <v>1.0547E-4</v>
      </c>
      <c r="J1441" s="2">
        <v>3.5200000000000002E-5</v>
      </c>
      <c r="K1441" s="2">
        <v>1.0547E-4</v>
      </c>
      <c r="L1441">
        <v>2.214878E-3</v>
      </c>
      <c r="M1441">
        <v>41.024000000000001</v>
      </c>
      <c r="N1441">
        <v>74.031700000000001</v>
      </c>
      <c r="O1441">
        <v>6.2618999999999998</v>
      </c>
      <c r="P1441">
        <v>2.4609799999999999E-4</v>
      </c>
      <c r="Q1441">
        <v>1.3184E-3</v>
      </c>
      <c r="R1441" s="2">
        <v>1.0547E-4</v>
      </c>
      <c r="S1441" s="2">
        <v>0</v>
      </c>
      <c r="T1441" s="2">
        <v>0</v>
      </c>
      <c r="U1441">
        <v>56888</v>
      </c>
    </row>
    <row r="1442" spans="1:21" x14ac:dyDescent="0.2">
      <c r="A1442">
        <v>4151</v>
      </c>
      <c r="B1442">
        <v>2</v>
      </c>
      <c r="C1442">
        <v>20</v>
      </c>
      <c r="D1442">
        <v>8</v>
      </c>
      <c r="E1442">
        <v>80</v>
      </c>
      <c r="F1442">
        <v>71.025000000000006</v>
      </c>
      <c r="G1442" s="2">
        <v>1.3020180000000001E-3</v>
      </c>
      <c r="H1442" s="2">
        <v>7.5099999999999996E-5</v>
      </c>
      <c r="I1442" s="2">
        <v>3.7599999999999999E-5</v>
      </c>
      <c r="J1442" s="2">
        <v>1.37713E-4</v>
      </c>
      <c r="K1442" s="2">
        <v>1.8779100000000001E-4</v>
      </c>
      <c r="L1442">
        <v>2.1282990000000002E-3</v>
      </c>
      <c r="M1442">
        <v>60.0473</v>
      </c>
      <c r="N1442">
        <v>77.364699999999999</v>
      </c>
      <c r="O1442">
        <v>5.9176000000000002</v>
      </c>
      <c r="P1442">
        <v>3.63063E-4</v>
      </c>
      <c r="Q1442">
        <v>1.0892E-3</v>
      </c>
      <c r="R1442" s="2">
        <v>1.0015500000000001E-4</v>
      </c>
      <c r="S1442" s="2">
        <v>0</v>
      </c>
      <c r="T1442" s="2">
        <v>0</v>
      </c>
      <c r="U1442">
        <v>79876</v>
      </c>
    </row>
    <row r="1443" spans="1:21" x14ac:dyDescent="0.2">
      <c r="A1443">
        <v>4154</v>
      </c>
      <c r="B1443">
        <v>5</v>
      </c>
      <c r="C1443">
        <v>22</v>
      </c>
      <c r="D1443">
        <v>10</v>
      </c>
      <c r="E1443">
        <v>300</v>
      </c>
      <c r="F1443">
        <v>106.98180000000001</v>
      </c>
      <c r="G1443" s="2">
        <v>3.2773500000000001E-3</v>
      </c>
      <c r="H1443" s="2">
        <v>3.2459399999999999E-4</v>
      </c>
      <c r="I1443" s="2">
        <v>6.2799999999999995E-5</v>
      </c>
      <c r="J1443" s="2">
        <v>1.5706100000000001E-4</v>
      </c>
      <c r="K1443" s="2">
        <v>1.183197E-3</v>
      </c>
      <c r="L1443">
        <v>4.4605460000000001E-3</v>
      </c>
      <c r="M1443">
        <v>46.823500000000003</v>
      </c>
      <c r="N1443">
        <v>56.309899999999999</v>
      </c>
      <c r="O1443">
        <v>4.0492999999999997</v>
      </c>
      <c r="P1443">
        <v>2.7223999999999998E-4</v>
      </c>
      <c r="Q1443">
        <v>1.5811E-3</v>
      </c>
      <c r="R1443" s="2">
        <v>9.4199999999999999E-5</v>
      </c>
      <c r="S1443" s="2">
        <v>6.2799999999999995E-5</v>
      </c>
      <c r="T1443" s="2">
        <v>1.1518000000000001E-4</v>
      </c>
      <c r="U1443">
        <v>95504</v>
      </c>
    </row>
    <row r="1444" spans="1:21" x14ac:dyDescent="0.2">
      <c r="A1444">
        <v>4157</v>
      </c>
      <c r="B1444">
        <v>1</v>
      </c>
      <c r="C1444">
        <v>25</v>
      </c>
      <c r="D1444">
        <v>12</v>
      </c>
      <c r="E1444">
        <v>20</v>
      </c>
      <c r="F1444">
        <v>71.231399999999994</v>
      </c>
      <c r="G1444" s="2">
        <v>3.78845E-4</v>
      </c>
      <c r="H1444" s="2">
        <v>5.6799999999999998E-5</v>
      </c>
      <c r="I1444" s="2">
        <v>3.79E-5</v>
      </c>
      <c r="J1444" s="2">
        <v>1.8899999999999999E-5</v>
      </c>
      <c r="K1444" s="2">
        <v>2.4624899999999998E-4</v>
      </c>
      <c r="L1444">
        <v>2.6708589999999998E-3</v>
      </c>
      <c r="M1444">
        <v>73.7714</v>
      </c>
      <c r="N1444">
        <v>83.148899999999998</v>
      </c>
      <c r="O1444">
        <v>4.8440000000000003</v>
      </c>
      <c r="P1444">
        <v>2.4624899999999998E-4</v>
      </c>
      <c r="Q1444">
        <v>1.1743999999999999E-3</v>
      </c>
      <c r="R1444" s="2">
        <v>9.4699999999999998E-5</v>
      </c>
      <c r="S1444" s="2">
        <v>0</v>
      </c>
      <c r="T1444" s="2">
        <v>0</v>
      </c>
      <c r="U1444">
        <v>52792</v>
      </c>
    </row>
    <row r="1445" spans="1:21" x14ac:dyDescent="0.2">
      <c r="A1445">
        <v>4160</v>
      </c>
      <c r="B1445">
        <v>5</v>
      </c>
      <c r="C1445">
        <v>20</v>
      </c>
      <c r="D1445">
        <v>30</v>
      </c>
      <c r="E1445">
        <v>550</v>
      </c>
      <c r="F1445">
        <v>162.37260000000001</v>
      </c>
      <c r="G1445" s="2">
        <v>3.1845900000000002E-3</v>
      </c>
      <c r="H1445" s="2">
        <v>5.5971600000000003E-4</v>
      </c>
      <c r="I1445" s="2">
        <v>9.6500000000000001E-5</v>
      </c>
      <c r="J1445" s="2">
        <v>5.7899999999999998E-5</v>
      </c>
      <c r="K1445" s="2">
        <v>3.08809E-4</v>
      </c>
      <c r="L1445">
        <v>4.2268200000000001E-3</v>
      </c>
      <c r="M1445">
        <v>38.256900000000002</v>
      </c>
      <c r="N1445">
        <v>48.292200000000001</v>
      </c>
      <c r="O1445">
        <v>6.2511000000000001</v>
      </c>
      <c r="P1445">
        <v>3.8601100000000001E-4</v>
      </c>
      <c r="Q1445">
        <v>1.4668000000000001E-3</v>
      </c>
      <c r="R1445" s="2">
        <v>7.7200000000000006E-5</v>
      </c>
      <c r="S1445" s="2">
        <v>0</v>
      </c>
      <c r="T1445" s="2">
        <v>3.8600000000000003E-5</v>
      </c>
      <c r="U1445">
        <v>51812</v>
      </c>
    </row>
    <row r="1446" spans="1:21" x14ac:dyDescent="0.2">
      <c r="A1446">
        <v>4161</v>
      </c>
      <c r="B1446">
        <v>3</v>
      </c>
      <c r="C1446">
        <v>20</v>
      </c>
      <c r="D1446">
        <v>16</v>
      </c>
      <c r="E1446">
        <v>140</v>
      </c>
      <c r="F1446">
        <v>56.024999999999999</v>
      </c>
      <c r="G1446" s="2">
        <v>7.1345499999999999E-4</v>
      </c>
      <c r="H1446" s="2">
        <v>6.1699999999999995E-5</v>
      </c>
      <c r="I1446" s="2">
        <v>8.8100000000000004E-6</v>
      </c>
      <c r="J1446" s="2">
        <v>1.23313E-4</v>
      </c>
      <c r="K1446" s="2">
        <v>1.23313E-4</v>
      </c>
      <c r="L1446">
        <v>2.4574570000000001E-3</v>
      </c>
      <c r="M1446">
        <v>38.215800000000002</v>
      </c>
      <c r="N1446">
        <v>92.114699999999999</v>
      </c>
      <c r="O1446">
        <v>4.0644999999999998</v>
      </c>
      <c r="P1446">
        <v>2.2020199999999999E-4</v>
      </c>
      <c r="Q1446">
        <v>7.5750000000000004E-4</v>
      </c>
      <c r="R1446" s="2">
        <v>7.0500000000000006E-5</v>
      </c>
      <c r="S1446" s="2">
        <v>0</v>
      </c>
      <c r="T1446" s="2">
        <v>0</v>
      </c>
      <c r="U1446">
        <v>113532</v>
      </c>
    </row>
    <row r="1447" spans="1:21" x14ac:dyDescent="0.2">
      <c r="A1447">
        <v>4162</v>
      </c>
      <c r="B1447">
        <v>3</v>
      </c>
      <c r="C1447">
        <v>18</v>
      </c>
      <c r="D1447">
        <v>12</v>
      </c>
      <c r="E1447">
        <v>400</v>
      </c>
      <c r="F1447">
        <v>80.002200000000002</v>
      </c>
      <c r="G1447" s="2">
        <v>2.5324750000000002E-3</v>
      </c>
      <c r="H1447" s="2">
        <v>8.9400000000000005E-5</v>
      </c>
      <c r="I1447" s="2">
        <v>5.9599999999999999E-5</v>
      </c>
      <c r="J1447" s="2">
        <v>0</v>
      </c>
      <c r="K1447" s="2">
        <v>2.3835100000000001E-4</v>
      </c>
      <c r="L1447">
        <v>2.4430939999999998E-3</v>
      </c>
      <c r="M1447">
        <v>48.444400000000002</v>
      </c>
      <c r="N1447">
        <v>75.609800000000007</v>
      </c>
      <c r="O1447">
        <v>5.3170999999999999</v>
      </c>
      <c r="P1447">
        <v>4.4690700000000002E-4</v>
      </c>
      <c r="Q1447">
        <v>8.3423000000000004E-4</v>
      </c>
      <c r="R1447" s="2">
        <v>1.19175E-4</v>
      </c>
      <c r="S1447" s="2">
        <v>0</v>
      </c>
      <c r="T1447" s="2">
        <v>2.9799999999999999E-5</v>
      </c>
      <c r="U1447">
        <v>33564</v>
      </c>
    </row>
    <row r="1448" spans="1:21" x14ac:dyDescent="0.2">
      <c r="A1448">
        <v>4167</v>
      </c>
      <c r="B1448">
        <v>3</v>
      </c>
      <c r="C1448">
        <v>19</v>
      </c>
      <c r="D1448">
        <v>8</v>
      </c>
      <c r="E1448">
        <v>50</v>
      </c>
      <c r="F1448">
        <v>104.874</v>
      </c>
      <c r="G1448" s="2">
        <v>1.5688029999999999E-3</v>
      </c>
      <c r="H1448" s="2">
        <v>2.7213900000000002E-4</v>
      </c>
      <c r="I1448" s="2">
        <v>6.3999999999999997E-5</v>
      </c>
      <c r="J1448" s="2">
        <v>0</v>
      </c>
      <c r="K1448" s="2">
        <v>2.4012299999999999E-4</v>
      </c>
      <c r="L1448">
        <v>2.4492540000000001E-3</v>
      </c>
      <c r="M1448">
        <v>37.3947</v>
      </c>
      <c r="N1448">
        <v>65.411799999999999</v>
      </c>
      <c r="O1448">
        <v>7.3268000000000004</v>
      </c>
      <c r="P1448">
        <v>2.2411499999999999E-4</v>
      </c>
      <c r="Q1448">
        <v>1.5047999999999999E-3</v>
      </c>
      <c r="R1448" s="2">
        <v>9.6000000000000002E-5</v>
      </c>
      <c r="S1448" s="2">
        <v>0</v>
      </c>
      <c r="T1448" s="2">
        <v>0</v>
      </c>
      <c r="U1448">
        <v>62468</v>
      </c>
    </row>
    <row r="1449" spans="1:21" x14ac:dyDescent="0.2">
      <c r="A1449">
        <v>4170</v>
      </c>
      <c r="B1449">
        <v>5</v>
      </c>
      <c r="C1449">
        <v>26</v>
      </c>
      <c r="D1449">
        <v>16</v>
      </c>
      <c r="E1449">
        <v>800</v>
      </c>
      <c r="F1449">
        <v>84.205200000000005</v>
      </c>
      <c r="G1449" s="2">
        <v>2.2063949999999999E-3</v>
      </c>
      <c r="H1449" s="2">
        <v>6.5804800000000005E-4</v>
      </c>
      <c r="I1449" s="2">
        <v>7.7399999999999998E-5</v>
      </c>
      <c r="J1449" s="2">
        <v>3.8699999999999999E-5</v>
      </c>
      <c r="K1449" s="2">
        <v>1.9354299999999999E-4</v>
      </c>
      <c r="L1449">
        <v>2.7096070000000002E-3</v>
      </c>
      <c r="M1449">
        <v>23.9712</v>
      </c>
      <c r="N1449">
        <v>74.685699999999997</v>
      </c>
      <c r="O1449">
        <v>5.0713999999999997</v>
      </c>
      <c r="P1449">
        <v>3.2902400000000003E-4</v>
      </c>
      <c r="Q1449">
        <v>1.0064E-3</v>
      </c>
      <c r="R1449" s="2">
        <v>1.1612600000000001E-4</v>
      </c>
      <c r="S1449" s="2">
        <v>0</v>
      </c>
      <c r="T1449" s="2">
        <v>0</v>
      </c>
      <c r="U1449">
        <v>51668</v>
      </c>
    </row>
    <row r="1450" spans="1:21" x14ac:dyDescent="0.2">
      <c r="A1450">
        <v>4172</v>
      </c>
      <c r="B1450">
        <v>3</v>
      </c>
      <c r="C1450">
        <v>22</v>
      </c>
      <c r="D1450">
        <v>20</v>
      </c>
      <c r="E1450">
        <v>500</v>
      </c>
      <c r="F1450">
        <v>70.281000000000006</v>
      </c>
      <c r="G1450" s="2">
        <v>5.1E-5</v>
      </c>
      <c r="H1450" s="2">
        <v>1.22349E-4</v>
      </c>
      <c r="I1450" s="2">
        <v>7.1400000000000001E-5</v>
      </c>
      <c r="J1450" s="2">
        <v>0</v>
      </c>
      <c r="K1450" s="2">
        <v>7.8507299999999996E-4</v>
      </c>
      <c r="L1450">
        <v>3.3034259999999999E-3</v>
      </c>
      <c r="M1450">
        <v>53.783299999999997</v>
      </c>
      <c r="N1450">
        <v>68.777799999999999</v>
      </c>
      <c r="O1450">
        <v>4.0772000000000004</v>
      </c>
      <c r="P1450">
        <v>2.5489399999999998E-4</v>
      </c>
      <c r="Q1450">
        <v>7.0350999999999996E-4</v>
      </c>
      <c r="R1450" s="2">
        <v>9.1799999999999995E-5</v>
      </c>
      <c r="S1450" s="2">
        <v>0</v>
      </c>
      <c r="T1450" s="2">
        <v>2.0400000000000001E-5</v>
      </c>
      <c r="U1450">
        <v>98080</v>
      </c>
    </row>
    <row r="1451" spans="1:21" x14ac:dyDescent="0.2">
      <c r="A1451">
        <v>4173</v>
      </c>
      <c r="B1451">
        <v>2</v>
      </c>
      <c r="C1451">
        <v>16</v>
      </c>
      <c r="D1451">
        <v>4</v>
      </c>
      <c r="E1451">
        <v>400</v>
      </c>
      <c r="F1451">
        <v>107.3424</v>
      </c>
      <c r="G1451" s="2">
        <v>1.0244099999999999E-3</v>
      </c>
      <c r="H1451" s="2">
        <v>2.3415099999999999E-4</v>
      </c>
      <c r="I1451" s="2">
        <v>0</v>
      </c>
      <c r="J1451" s="2">
        <v>1.4600000000000001E-5</v>
      </c>
      <c r="K1451" s="2">
        <v>4.3900000000000003E-5</v>
      </c>
      <c r="L1451">
        <v>3.2927469999999999E-3</v>
      </c>
      <c r="M1451">
        <v>52.946399999999997</v>
      </c>
      <c r="N1451">
        <v>57.991100000000003</v>
      </c>
      <c r="O1451">
        <v>5.7956000000000003</v>
      </c>
      <c r="P1451">
        <v>2.3415099999999999E-4</v>
      </c>
      <c r="Q1451">
        <v>8.7807E-4</v>
      </c>
      <c r="R1451" s="2">
        <v>5.8499999999999999E-5</v>
      </c>
      <c r="S1451" s="2">
        <v>0</v>
      </c>
      <c r="T1451" s="2">
        <v>7.3200000000000004E-5</v>
      </c>
      <c r="U1451">
        <v>68332</v>
      </c>
    </row>
    <row r="1452" spans="1:21" x14ac:dyDescent="0.2">
      <c r="A1452">
        <v>4174</v>
      </c>
      <c r="B1452">
        <v>5</v>
      </c>
      <c r="C1452">
        <v>16</v>
      </c>
      <c r="D1452">
        <v>42</v>
      </c>
      <c r="E1452">
        <v>2942</v>
      </c>
      <c r="F1452">
        <v>159.58500000000001</v>
      </c>
      <c r="G1452" s="2">
        <v>3.4722220000000001E-3</v>
      </c>
      <c r="H1452" s="2">
        <v>5.4775699999999995E-4</v>
      </c>
      <c r="I1452" s="2">
        <v>6.4999999999999994E-5</v>
      </c>
      <c r="J1452" s="2">
        <v>2.7900000000000001E-5</v>
      </c>
      <c r="K1452" s="2">
        <v>2.5995199999999998E-4</v>
      </c>
      <c r="L1452">
        <v>4.9019609999999998E-3</v>
      </c>
      <c r="M1452">
        <v>32.751399999999997</v>
      </c>
      <c r="N1452">
        <v>37.302999999999997</v>
      </c>
      <c r="O1452">
        <v>5.3048999999999999</v>
      </c>
      <c r="P1452">
        <v>2.5995199999999998E-4</v>
      </c>
      <c r="Q1452">
        <v>8.1698999999999997E-4</v>
      </c>
      <c r="R1452" s="2">
        <v>7.4300000000000004E-5</v>
      </c>
      <c r="S1452" s="2">
        <v>2.22816E-4</v>
      </c>
      <c r="T1452" s="2">
        <v>3.8064000000000001E-4</v>
      </c>
      <c r="U1452">
        <v>107712</v>
      </c>
    </row>
    <row r="1453" spans="1:21" x14ac:dyDescent="0.2">
      <c r="A1453">
        <v>4175</v>
      </c>
      <c r="B1453">
        <v>6</v>
      </c>
      <c r="C1453">
        <v>18</v>
      </c>
      <c r="D1453">
        <v>20</v>
      </c>
      <c r="E1453">
        <v>1500</v>
      </c>
      <c r="F1453">
        <v>180.4308</v>
      </c>
      <c r="G1453" s="2">
        <v>1.3836848000000001E-2</v>
      </c>
      <c r="H1453" s="2">
        <v>3.7469199999999998E-4</v>
      </c>
      <c r="I1453" s="2">
        <v>8.03E-5</v>
      </c>
      <c r="J1453" s="2">
        <v>2.6800000000000001E-5</v>
      </c>
      <c r="K1453" s="2">
        <v>4.0145600000000001E-4</v>
      </c>
      <c r="L1453">
        <v>3.1313560000000001E-3</v>
      </c>
      <c r="M1453">
        <v>37.7241</v>
      </c>
      <c r="N1453">
        <v>49.470100000000002</v>
      </c>
      <c r="O1453">
        <v>6.7521000000000004</v>
      </c>
      <c r="P1453">
        <v>6.4232999999999998E-4</v>
      </c>
      <c r="Q1453">
        <v>1.0705000000000001E-3</v>
      </c>
      <c r="R1453" s="2">
        <v>8.03E-5</v>
      </c>
      <c r="S1453" s="2">
        <v>0</v>
      </c>
      <c r="T1453" s="2">
        <v>1.0973000000000001E-3</v>
      </c>
      <c r="U1453">
        <v>37364</v>
      </c>
    </row>
    <row r="1454" spans="1:21" x14ac:dyDescent="0.2">
      <c r="A1454">
        <v>4176</v>
      </c>
      <c r="B1454">
        <v>3</v>
      </c>
      <c r="C1454">
        <v>16</v>
      </c>
      <c r="D1454">
        <v>4</v>
      </c>
      <c r="E1454">
        <v>350</v>
      </c>
      <c r="F1454">
        <v>83.581800000000001</v>
      </c>
      <c r="G1454" s="2">
        <v>1.2567170000000001E-3</v>
      </c>
      <c r="H1454" s="2">
        <v>3.9001599999999997E-4</v>
      </c>
      <c r="I1454" s="2">
        <v>8.6700000000000007E-5</v>
      </c>
      <c r="J1454" s="2">
        <v>2.1699999999999999E-5</v>
      </c>
      <c r="K1454" s="2">
        <v>5.4168800000000002E-4</v>
      </c>
      <c r="L1454">
        <v>2.361761E-3</v>
      </c>
      <c r="M1454">
        <v>30.592600000000001</v>
      </c>
      <c r="N1454">
        <v>74.275199999999998</v>
      </c>
      <c r="O1454">
        <v>6.2385000000000002</v>
      </c>
      <c r="P1454">
        <v>3.46681E-4</v>
      </c>
      <c r="Q1454">
        <v>4.3334999999999999E-4</v>
      </c>
      <c r="R1454" s="2">
        <v>6.4999999999999994E-5</v>
      </c>
      <c r="S1454" s="2">
        <v>0</v>
      </c>
      <c r="T1454" s="2">
        <v>0</v>
      </c>
      <c r="U1454">
        <v>46152</v>
      </c>
    </row>
    <row r="1455" spans="1:21" x14ac:dyDescent="0.2">
      <c r="A1455">
        <v>4177</v>
      </c>
      <c r="B1455">
        <v>1</v>
      </c>
      <c r="C1455">
        <v>16</v>
      </c>
      <c r="D1455">
        <v>20</v>
      </c>
      <c r="E1455">
        <v>150</v>
      </c>
      <c r="F1455">
        <v>51.4452</v>
      </c>
      <c r="G1455" s="2">
        <v>1.41538E-4</v>
      </c>
      <c r="H1455" s="2">
        <v>6.5300000000000002E-5</v>
      </c>
      <c r="I1455" s="2">
        <v>5.4400000000000001E-5</v>
      </c>
      <c r="J1455" s="2">
        <v>1.0900000000000001E-5</v>
      </c>
      <c r="K1455" s="2">
        <v>3.2662700000000002E-4</v>
      </c>
      <c r="L1455">
        <v>4.0066199999999998E-3</v>
      </c>
      <c r="M1455">
        <v>49.569499999999998</v>
      </c>
      <c r="N1455">
        <v>59.130400000000002</v>
      </c>
      <c r="O1455">
        <v>2.3016000000000001</v>
      </c>
      <c r="P1455">
        <v>3.2662700000000002E-4</v>
      </c>
      <c r="Q1455">
        <v>2.3953000000000001E-4</v>
      </c>
      <c r="R1455" s="2">
        <v>7.6199999999999995E-5</v>
      </c>
      <c r="S1455" s="2">
        <v>0</v>
      </c>
      <c r="T1455" s="2">
        <v>0</v>
      </c>
      <c r="U1455">
        <v>91848</v>
      </c>
    </row>
    <row r="1456" spans="1:21" x14ac:dyDescent="0.2">
      <c r="A1456">
        <v>4181</v>
      </c>
      <c r="B1456">
        <v>4</v>
      </c>
      <c r="C1456">
        <v>20</v>
      </c>
      <c r="D1456">
        <v>16</v>
      </c>
      <c r="E1456">
        <v>250</v>
      </c>
      <c r="F1456">
        <v>74.260800000000003</v>
      </c>
      <c r="G1456" s="2">
        <v>7.9447800000000005E-4</v>
      </c>
      <c r="H1456" s="2">
        <v>3.3862999999999997E-4</v>
      </c>
      <c r="I1456" s="2">
        <v>2.5999999999999998E-5</v>
      </c>
      <c r="J1456" s="2">
        <v>6.5099999999999997E-5</v>
      </c>
      <c r="K1456" s="2">
        <v>7.0330800000000004E-4</v>
      </c>
      <c r="L1456">
        <v>2.0969000000000001E-3</v>
      </c>
      <c r="M1456">
        <v>48.65</v>
      </c>
      <c r="N1456">
        <v>88.993799999999993</v>
      </c>
      <c r="O1456">
        <v>6.3230000000000004</v>
      </c>
      <c r="P1456">
        <v>2.2141199999999999E-4</v>
      </c>
      <c r="Q1456">
        <v>3.6467999999999998E-4</v>
      </c>
      <c r="R1456" s="2">
        <v>7.8100000000000001E-5</v>
      </c>
      <c r="S1456" s="2">
        <v>1.30242E-4</v>
      </c>
      <c r="T1456" s="2">
        <v>1.0419E-4</v>
      </c>
      <c r="U1456">
        <v>76780</v>
      </c>
    </row>
    <row r="1457" spans="1:21" x14ac:dyDescent="0.2">
      <c r="A1457">
        <v>4182</v>
      </c>
      <c r="B1457">
        <v>5</v>
      </c>
      <c r="C1457">
        <v>23</v>
      </c>
      <c r="D1457">
        <v>28</v>
      </c>
      <c r="E1457">
        <v>500</v>
      </c>
      <c r="F1457">
        <v>134.38800000000001</v>
      </c>
      <c r="G1457" s="2">
        <v>3.0010599999999998E-3</v>
      </c>
      <c r="H1457" s="2">
        <v>4.772E-4</v>
      </c>
      <c r="I1457" s="2">
        <v>7.4200000000000001E-5</v>
      </c>
      <c r="J1457" s="2">
        <v>3.18E-5</v>
      </c>
      <c r="K1457" s="2">
        <v>4.2417799999999999E-4</v>
      </c>
      <c r="L1457">
        <v>4.220573E-3</v>
      </c>
      <c r="M1457">
        <v>28.755700000000001</v>
      </c>
      <c r="N1457">
        <v>48.291499999999999</v>
      </c>
      <c r="O1457">
        <v>5.5955000000000004</v>
      </c>
      <c r="P1457">
        <v>2.5450700000000001E-4</v>
      </c>
      <c r="Q1457">
        <v>1.1877000000000001E-3</v>
      </c>
      <c r="R1457" s="2">
        <v>8.4800000000000001E-5</v>
      </c>
      <c r="S1457" s="2">
        <v>1.27253E-4</v>
      </c>
      <c r="T1457" s="2">
        <v>9.544E-4</v>
      </c>
      <c r="U1457">
        <v>94300</v>
      </c>
    </row>
    <row r="1458" spans="1:21" x14ac:dyDescent="0.2">
      <c r="A1458">
        <v>4183</v>
      </c>
      <c r="B1458">
        <v>2</v>
      </c>
      <c r="C1458">
        <v>18</v>
      </c>
      <c r="D1458">
        <v>10</v>
      </c>
      <c r="E1458">
        <v>80</v>
      </c>
      <c r="F1458">
        <v>46.543199999999999</v>
      </c>
      <c r="G1458" s="2">
        <v>1.288303E-3</v>
      </c>
      <c r="H1458" s="2">
        <v>5.1013299999999996E-4</v>
      </c>
      <c r="I1458" s="2">
        <v>2.5899999999999999E-5</v>
      </c>
      <c r="J1458" s="2">
        <v>0</v>
      </c>
      <c r="K1458" s="2">
        <v>1.38341E-4</v>
      </c>
      <c r="L1458">
        <v>2.9397519999999999E-3</v>
      </c>
      <c r="M1458">
        <v>90.312700000000007</v>
      </c>
      <c r="N1458">
        <v>79.517600000000002</v>
      </c>
      <c r="O1458">
        <v>2.6088</v>
      </c>
      <c r="P1458">
        <v>2.33451E-4</v>
      </c>
      <c r="Q1458">
        <v>4.5825999999999999E-4</v>
      </c>
      <c r="R1458" s="2">
        <v>5.1900000000000001E-5</v>
      </c>
      <c r="S1458" s="2">
        <v>0</v>
      </c>
      <c r="T1458" s="2">
        <v>1.4699E-4</v>
      </c>
      <c r="U1458">
        <v>115656</v>
      </c>
    </row>
    <row r="1459" spans="1:21" x14ac:dyDescent="0.2">
      <c r="A1459">
        <v>4185</v>
      </c>
      <c r="B1459">
        <v>4</v>
      </c>
      <c r="C1459">
        <v>17</v>
      </c>
      <c r="D1459">
        <v>4</v>
      </c>
      <c r="E1459">
        <v>600</v>
      </c>
      <c r="F1459">
        <v>109.8078</v>
      </c>
      <c r="G1459" s="2">
        <v>2.0774700000000001E-3</v>
      </c>
      <c r="H1459" s="2">
        <v>2.8481399999999999E-4</v>
      </c>
      <c r="I1459" s="2">
        <v>6.7000000000000002E-5</v>
      </c>
      <c r="J1459" s="2">
        <v>6.7015100000000001E-4</v>
      </c>
      <c r="K1459" s="2">
        <v>5.5287499999999998E-4</v>
      </c>
      <c r="L1459">
        <v>3.116204E-3</v>
      </c>
      <c r="M1459">
        <v>35.070300000000003</v>
      </c>
      <c r="N1459">
        <v>62.666699999999999</v>
      </c>
      <c r="O1459">
        <v>5.8871000000000002</v>
      </c>
      <c r="P1459">
        <v>3.8533699999999997E-4</v>
      </c>
      <c r="Q1459">
        <v>1.0889999999999999E-3</v>
      </c>
      <c r="R1459" s="2">
        <v>1.00523E-4</v>
      </c>
      <c r="S1459" s="2">
        <v>0</v>
      </c>
      <c r="T1459" s="2">
        <v>0</v>
      </c>
      <c r="U1459">
        <v>59688</v>
      </c>
    </row>
    <row r="1460" spans="1:21" x14ac:dyDescent="0.2">
      <c r="A1460">
        <v>4187</v>
      </c>
      <c r="B1460">
        <v>6</v>
      </c>
      <c r="C1460">
        <v>26</v>
      </c>
      <c r="D1460">
        <v>24</v>
      </c>
      <c r="E1460">
        <v>1300</v>
      </c>
      <c r="F1460">
        <v>215.74199999999999</v>
      </c>
      <c r="G1460" s="2">
        <v>8.8094260000000004E-3</v>
      </c>
      <c r="H1460" s="2">
        <v>3.1595000000000001E-4</v>
      </c>
      <c r="I1460" s="2">
        <v>4.6499999999999999E-5</v>
      </c>
      <c r="J1460" s="2">
        <v>8.3599999999999999E-5</v>
      </c>
      <c r="K1460" s="2">
        <v>1.7656E-4</v>
      </c>
      <c r="L1460">
        <v>6.727874E-3</v>
      </c>
      <c r="M1460">
        <v>27.236499999999999</v>
      </c>
      <c r="N1460">
        <v>31.535900000000002</v>
      </c>
      <c r="O1460">
        <v>4.4391999999999996</v>
      </c>
      <c r="P1460">
        <v>2.60194E-4</v>
      </c>
      <c r="Q1460">
        <v>1.5333E-3</v>
      </c>
      <c r="R1460" s="2">
        <v>8.3599999999999999E-5</v>
      </c>
      <c r="S1460" s="2">
        <v>2.78779E-4</v>
      </c>
      <c r="T1460" s="2">
        <v>4.7392000000000002E-4</v>
      </c>
      <c r="U1460">
        <v>107612</v>
      </c>
    </row>
    <row r="1461" spans="1:21" x14ac:dyDescent="0.2">
      <c r="A1461">
        <v>4188</v>
      </c>
      <c r="B1461">
        <v>4</v>
      </c>
      <c r="C1461">
        <v>20</v>
      </c>
      <c r="D1461">
        <v>6</v>
      </c>
      <c r="E1461">
        <v>94</v>
      </c>
      <c r="F1461">
        <v>117.7086</v>
      </c>
      <c r="G1461" s="2">
        <v>2.5458759999999999E-3</v>
      </c>
      <c r="H1461" s="2">
        <v>2.01654E-4</v>
      </c>
      <c r="I1461" s="2">
        <v>1.26033E-4</v>
      </c>
      <c r="J1461" s="2">
        <v>7.5599999999999994E-5</v>
      </c>
      <c r="K1461" s="2">
        <v>9.0744100000000004E-4</v>
      </c>
      <c r="L1461">
        <v>2.67191E-3</v>
      </c>
      <c r="M1461">
        <v>25.828600000000002</v>
      </c>
      <c r="N1461">
        <v>68.867900000000006</v>
      </c>
      <c r="O1461">
        <v>7.3113000000000001</v>
      </c>
      <c r="P1461">
        <v>2.2686000000000001E-4</v>
      </c>
      <c r="Q1461">
        <v>8.8223000000000002E-4</v>
      </c>
      <c r="R1461" s="2">
        <v>1.5124E-4</v>
      </c>
      <c r="S1461" s="2">
        <v>0</v>
      </c>
      <c r="T1461" s="2">
        <v>0</v>
      </c>
      <c r="U1461">
        <v>39672</v>
      </c>
    </row>
    <row r="1462" spans="1:21" x14ac:dyDescent="0.2">
      <c r="A1462">
        <v>4190</v>
      </c>
      <c r="B1462">
        <v>4</v>
      </c>
      <c r="C1462">
        <v>16</v>
      </c>
      <c r="D1462">
        <v>4</v>
      </c>
      <c r="E1462">
        <v>50</v>
      </c>
      <c r="F1462">
        <v>93.862200000000001</v>
      </c>
      <c r="G1462" s="2">
        <v>2.9328420000000002E-3</v>
      </c>
      <c r="H1462" s="2">
        <v>6.0923800000000001E-4</v>
      </c>
      <c r="I1462" s="2">
        <v>7.08E-5</v>
      </c>
      <c r="J1462" s="2">
        <v>2.2669300000000001E-4</v>
      </c>
      <c r="K1462" s="2">
        <v>3.9671299999999998E-4</v>
      </c>
      <c r="L1462">
        <v>3.3862279999999998E-3</v>
      </c>
      <c r="M1462">
        <v>38.453800000000001</v>
      </c>
      <c r="N1462">
        <v>66.493700000000004</v>
      </c>
      <c r="O1462">
        <v>4.3975</v>
      </c>
      <c r="P1462">
        <v>2.5503E-4</v>
      </c>
      <c r="Q1462">
        <v>7.6508999999999995E-4</v>
      </c>
      <c r="R1462" s="2">
        <v>9.9199999999999999E-5</v>
      </c>
      <c r="S1462" s="2">
        <v>0</v>
      </c>
      <c r="T1462" s="2">
        <v>2.6919999999999998E-4</v>
      </c>
      <c r="U1462">
        <v>70580</v>
      </c>
    </row>
    <row r="1463" spans="1:21" x14ac:dyDescent="0.2">
      <c r="A1463">
        <v>4191</v>
      </c>
      <c r="B1463">
        <v>1</v>
      </c>
      <c r="C1463">
        <v>25</v>
      </c>
      <c r="D1463">
        <v>28</v>
      </c>
      <c r="E1463">
        <v>600</v>
      </c>
      <c r="F1463">
        <v>60.506999999999998</v>
      </c>
      <c r="G1463" s="2">
        <v>5.25663E-4</v>
      </c>
      <c r="H1463" s="2">
        <v>1.61743E-4</v>
      </c>
      <c r="I1463" s="2">
        <v>6.7399999999999998E-5</v>
      </c>
      <c r="J1463" s="2">
        <v>1.3499999999999999E-5</v>
      </c>
      <c r="K1463" s="2">
        <v>5.3900000000000002E-5</v>
      </c>
      <c r="L1463">
        <v>2.3991809999999998E-3</v>
      </c>
      <c r="M1463">
        <v>44.632800000000003</v>
      </c>
      <c r="N1463">
        <v>85.348299999999995</v>
      </c>
      <c r="O1463">
        <v>4.6516999999999999</v>
      </c>
      <c r="P1463">
        <v>1.07828E-4</v>
      </c>
      <c r="Q1463">
        <v>7.1436000000000004E-4</v>
      </c>
      <c r="R1463" s="2">
        <v>8.0900000000000001E-5</v>
      </c>
      <c r="S1463" s="2">
        <v>0</v>
      </c>
      <c r="T1463" s="2">
        <v>2.1566000000000001E-4</v>
      </c>
      <c r="U1463">
        <v>74192</v>
      </c>
    </row>
    <row r="1464" spans="1:21" x14ac:dyDescent="0.2">
      <c r="A1464">
        <v>4193</v>
      </c>
      <c r="B1464">
        <v>4</v>
      </c>
      <c r="C1464">
        <v>29</v>
      </c>
      <c r="D1464">
        <v>10</v>
      </c>
      <c r="E1464">
        <v>800</v>
      </c>
      <c r="F1464">
        <v>78.8352</v>
      </c>
      <c r="G1464" s="2">
        <v>2.5857480000000001E-3</v>
      </c>
      <c r="H1464" s="2">
        <v>2.8519299999999999E-4</v>
      </c>
      <c r="I1464" s="2">
        <v>5.7000000000000003E-5</v>
      </c>
      <c r="J1464" s="2">
        <v>1.7111599999999999E-4</v>
      </c>
      <c r="K1464" s="2">
        <v>3.5173799999999999E-4</v>
      </c>
      <c r="L1464">
        <v>2.2530229999999998E-3</v>
      </c>
      <c r="M1464">
        <v>50.491500000000002</v>
      </c>
      <c r="N1464">
        <v>86.160300000000007</v>
      </c>
      <c r="O1464">
        <v>5.6329000000000002</v>
      </c>
      <c r="P1464">
        <v>2.28154E-4</v>
      </c>
      <c r="Q1464">
        <v>6.1791999999999999E-4</v>
      </c>
      <c r="R1464" s="2">
        <v>9.5099999999999994E-5</v>
      </c>
      <c r="S1464" s="2">
        <v>1.14077E-4</v>
      </c>
      <c r="T1464" s="2">
        <v>2.0913999999999999E-4</v>
      </c>
      <c r="U1464">
        <v>105192</v>
      </c>
    </row>
    <row r="1465" spans="1:21" x14ac:dyDescent="0.2">
      <c r="A1465">
        <v>4198</v>
      </c>
      <c r="B1465">
        <v>2</v>
      </c>
      <c r="C1465">
        <v>21</v>
      </c>
      <c r="D1465">
        <v>10</v>
      </c>
      <c r="E1465">
        <v>100</v>
      </c>
      <c r="F1465">
        <v>61.678199999999997</v>
      </c>
      <c r="G1465" s="2">
        <v>9.7770800000000009E-4</v>
      </c>
      <c r="H1465" s="2">
        <v>1.9554199999999999E-4</v>
      </c>
      <c r="I1465" s="2">
        <v>5.8699999999999997E-5</v>
      </c>
      <c r="J1465" s="2">
        <v>1.9599999999999999E-5</v>
      </c>
      <c r="K1465" s="2">
        <v>5.2796199999999998E-4</v>
      </c>
      <c r="L1465">
        <v>1.7989830000000001E-3</v>
      </c>
      <c r="M1465">
        <v>92.351600000000005</v>
      </c>
      <c r="N1465">
        <v>97.391300000000001</v>
      </c>
      <c r="O1465">
        <v>6.1086999999999998</v>
      </c>
      <c r="P1465">
        <v>2.7375799999999998E-4</v>
      </c>
      <c r="Q1465">
        <v>1.0950000000000001E-3</v>
      </c>
      <c r="R1465" s="2">
        <v>9.7800000000000006E-5</v>
      </c>
      <c r="S1465" s="2">
        <v>0</v>
      </c>
      <c r="T1465" s="2">
        <v>0</v>
      </c>
      <c r="U1465">
        <v>51140</v>
      </c>
    </row>
    <row r="1466" spans="1:21" x14ac:dyDescent="0.2">
      <c r="A1466">
        <v>4200</v>
      </c>
      <c r="B1466">
        <v>4</v>
      </c>
      <c r="C1466">
        <v>21</v>
      </c>
      <c r="D1466">
        <v>12</v>
      </c>
      <c r="E1466">
        <v>500</v>
      </c>
      <c r="F1466">
        <v>102.5838</v>
      </c>
      <c r="G1466" s="2">
        <v>1.7105600000000001E-3</v>
      </c>
      <c r="H1466" s="2">
        <v>1.6137399999999999E-4</v>
      </c>
      <c r="I1466" s="2">
        <v>0</v>
      </c>
      <c r="J1466" s="2">
        <v>0</v>
      </c>
      <c r="K1466" s="2">
        <v>3.8729699999999999E-4</v>
      </c>
      <c r="L1466">
        <v>2.7433510000000002E-3</v>
      </c>
      <c r="M1466">
        <v>70.047600000000003</v>
      </c>
      <c r="N1466">
        <v>68.235299999999995</v>
      </c>
      <c r="O1466">
        <v>6.3411999999999997</v>
      </c>
      <c r="P1466">
        <v>3.5502199999999998E-4</v>
      </c>
      <c r="Q1466">
        <v>1.6783E-3</v>
      </c>
      <c r="R1466" s="2">
        <v>1.6137399999999999E-4</v>
      </c>
      <c r="S1466" s="2">
        <v>0</v>
      </c>
      <c r="T1466" s="2">
        <v>0</v>
      </c>
      <c r="U1466">
        <v>30984</v>
      </c>
    </row>
    <row r="1467" spans="1:21" x14ac:dyDescent="0.2">
      <c r="A1467">
        <v>4205</v>
      </c>
      <c r="B1467">
        <v>3</v>
      </c>
      <c r="C1467">
        <v>23</v>
      </c>
      <c r="D1467">
        <v>28</v>
      </c>
      <c r="E1467">
        <v>730</v>
      </c>
      <c r="F1467">
        <v>74.425799999999995</v>
      </c>
      <c r="G1467" s="2">
        <v>1.5400000000000002E-5</v>
      </c>
      <c r="H1467" s="2">
        <v>7.7100000000000004E-5</v>
      </c>
      <c r="I1467" s="2">
        <v>6.1699999999999995E-5</v>
      </c>
      <c r="J1467" s="2">
        <v>4.6300000000000001E-5</v>
      </c>
      <c r="K1467" s="2">
        <v>2.3132400000000001E-4</v>
      </c>
      <c r="L1467">
        <v>1.727222E-3</v>
      </c>
      <c r="M1467">
        <v>47.063099999999999</v>
      </c>
      <c r="N1467">
        <v>75.107100000000003</v>
      </c>
      <c r="O1467">
        <v>8.1517999999999997</v>
      </c>
      <c r="P1467">
        <v>1.8505999999999999E-4</v>
      </c>
      <c r="Q1467">
        <v>8.3277000000000004E-4</v>
      </c>
      <c r="R1467" s="2">
        <v>7.7100000000000004E-5</v>
      </c>
      <c r="S1467" s="2">
        <v>0</v>
      </c>
      <c r="T1467" s="2">
        <v>1.6964000000000001E-4</v>
      </c>
      <c r="U1467">
        <v>64844</v>
      </c>
    </row>
    <row r="1468" spans="1:21" x14ac:dyDescent="0.2">
      <c r="A1468">
        <v>4217</v>
      </c>
      <c r="B1468">
        <v>5</v>
      </c>
      <c r="C1468">
        <v>17</v>
      </c>
      <c r="D1468">
        <v>20</v>
      </c>
      <c r="E1468">
        <v>700</v>
      </c>
      <c r="F1468">
        <v>100.3008</v>
      </c>
      <c r="G1468" s="2">
        <v>2.818288E-3</v>
      </c>
      <c r="H1468" s="2">
        <v>2.2367399999999999E-4</v>
      </c>
      <c r="I1468" s="2">
        <v>1.1199999999999999E-5</v>
      </c>
      <c r="J1468" s="2">
        <v>0</v>
      </c>
      <c r="K1468" s="2">
        <v>5.4799999999999998E-4</v>
      </c>
      <c r="L1468">
        <v>3.2768179999999999E-3</v>
      </c>
      <c r="M1468">
        <v>63.588999999999999</v>
      </c>
      <c r="N1468">
        <v>55.9863</v>
      </c>
      <c r="O1468">
        <v>4.3140000000000001</v>
      </c>
      <c r="P1468">
        <v>2.2367399999999999E-4</v>
      </c>
      <c r="Q1468">
        <v>1.7447000000000001E-3</v>
      </c>
      <c r="R1468" s="2">
        <v>6.7100000000000005E-5</v>
      </c>
      <c r="S1468" s="2">
        <v>4.4700000000000002E-5</v>
      </c>
      <c r="T1468" s="2">
        <v>3.3599999999999997E-5</v>
      </c>
      <c r="U1468">
        <v>89416</v>
      </c>
    </row>
    <row r="1469" spans="1:21" x14ac:dyDescent="0.2">
      <c r="A1469">
        <v>4226</v>
      </c>
      <c r="B1469">
        <v>3</v>
      </c>
      <c r="C1469">
        <v>16</v>
      </c>
      <c r="D1469">
        <v>6</v>
      </c>
      <c r="E1469">
        <v>800</v>
      </c>
      <c r="F1469">
        <v>104.8044</v>
      </c>
      <c r="G1469" s="2">
        <v>2.824165E-3</v>
      </c>
      <c r="H1469" s="2">
        <v>2.4558000000000002E-4</v>
      </c>
      <c r="I1469" s="2">
        <v>9.8200000000000002E-5</v>
      </c>
      <c r="J1469" s="2">
        <v>0</v>
      </c>
      <c r="K1469" s="2">
        <v>7.8585500000000002E-4</v>
      </c>
      <c r="L1469">
        <v>2.603143E-3</v>
      </c>
      <c r="M1469">
        <v>42.4</v>
      </c>
      <c r="N1469">
        <v>77.698099999999997</v>
      </c>
      <c r="O1469">
        <v>6.7641999999999998</v>
      </c>
      <c r="P1469">
        <v>3.6836900000000001E-4</v>
      </c>
      <c r="Q1469">
        <v>8.8409000000000003E-4</v>
      </c>
      <c r="R1469" s="2">
        <v>1.2279000000000001E-4</v>
      </c>
      <c r="S1469" s="2">
        <v>0</v>
      </c>
      <c r="T1469" s="2">
        <v>0</v>
      </c>
      <c r="U1469">
        <v>40720</v>
      </c>
    </row>
    <row r="1470" spans="1:21" x14ac:dyDescent="0.2">
      <c r="A1470">
        <v>4227</v>
      </c>
      <c r="B1470">
        <v>2</v>
      </c>
      <c r="C1470">
        <v>18</v>
      </c>
      <c r="D1470">
        <v>8</v>
      </c>
      <c r="E1470">
        <v>400</v>
      </c>
      <c r="F1470">
        <v>119.24460000000001</v>
      </c>
      <c r="G1470" s="2">
        <v>2.1908829999999998E-3</v>
      </c>
      <c r="H1470" s="2">
        <v>1.2273899999999999E-4</v>
      </c>
      <c r="I1470" s="2">
        <v>3.0700000000000001E-5</v>
      </c>
      <c r="J1470" s="2">
        <v>3.2525700000000002E-4</v>
      </c>
      <c r="K1470" s="2">
        <v>2.0313229999999998E-3</v>
      </c>
      <c r="L1470">
        <v>3.2955300000000001E-3</v>
      </c>
      <c r="M1470">
        <v>34.9925</v>
      </c>
      <c r="N1470">
        <v>67.463700000000003</v>
      </c>
      <c r="O1470">
        <v>6.3407999999999998</v>
      </c>
      <c r="P1470">
        <v>1.41149E-4</v>
      </c>
      <c r="Q1470">
        <v>6.2597E-4</v>
      </c>
      <c r="R1470" s="2">
        <v>4.3000000000000002E-5</v>
      </c>
      <c r="S1470" s="2">
        <v>6.1400000000000002E-5</v>
      </c>
      <c r="T1470" s="2">
        <v>1.5956E-4</v>
      </c>
      <c r="U1470">
        <v>162948</v>
      </c>
    </row>
    <row r="1471" spans="1:21" x14ac:dyDescent="0.2">
      <c r="A1471">
        <v>4229</v>
      </c>
      <c r="B1471">
        <v>3</v>
      </c>
      <c r="C1471">
        <v>20</v>
      </c>
      <c r="D1471">
        <v>24</v>
      </c>
      <c r="E1471">
        <v>1500</v>
      </c>
      <c r="F1471">
        <v>89.105999999999995</v>
      </c>
      <c r="G1471" s="2">
        <v>8.7178099999999997E-4</v>
      </c>
      <c r="H1471" s="2">
        <v>4.2471400000000003E-4</v>
      </c>
      <c r="I1471" s="2">
        <v>8.9400000000000005E-5</v>
      </c>
      <c r="J1471" s="2">
        <v>0</v>
      </c>
      <c r="K1471" s="2">
        <v>7.15308E-4</v>
      </c>
      <c r="L1471">
        <v>3.0400570000000001E-3</v>
      </c>
      <c r="M1471">
        <v>30.8444</v>
      </c>
      <c r="N1471">
        <v>63.470599999999997</v>
      </c>
      <c r="O1471">
        <v>5.2206000000000001</v>
      </c>
      <c r="P1471">
        <v>2.9059399999999998E-4</v>
      </c>
      <c r="Q1471">
        <v>4.4706999999999999E-4</v>
      </c>
      <c r="R1471" s="2">
        <v>8.9400000000000005E-5</v>
      </c>
      <c r="S1471" s="2">
        <v>0</v>
      </c>
      <c r="T1471" s="2">
        <v>1.1177E-4</v>
      </c>
      <c r="U1471">
        <v>44736</v>
      </c>
    </row>
    <row r="1472" spans="1:21" x14ac:dyDescent="0.2">
      <c r="A1472">
        <v>4232</v>
      </c>
      <c r="B1472">
        <v>3</v>
      </c>
      <c r="C1472">
        <v>23</v>
      </c>
      <c r="D1472">
        <v>6</v>
      </c>
      <c r="E1472">
        <v>300</v>
      </c>
      <c r="F1472">
        <v>78.203400000000002</v>
      </c>
      <c r="G1472" s="2">
        <v>1.8375920000000001E-3</v>
      </c>
      <c r="H1472" s="2">
        <v>5.2502600000000005E-4</v>
      </c>
      <c r="I1472" s="2">
        <v>1.02088E-4</v>
      </c>
      <c r="J1472" s="2">
        <v>7.2899999999999997E-5</v>
      </c>
      <c r="K1472" s="2">
        <v>2.3334500000000001E-4</v>
      </c>
      <c r="L1472">
        <v>4.3752189999999996E-3</v>
      </c>
      <c r="M1472">
        <v>41.337800000000001</v>
      </c>
      <c r="N1472">
        <v>56.28</v>
      </c>
      <c r="O1472">
        <v>3.0632999999999999</v>
      </c>
      <c r="P1472">
        <v>1.89593E-4</v>
      </c>
      <c r="Q1472">
        <v>8.0212000000000002E-4</v>
      </c>
      <c r="R1472" s="2">
        <v>1.02088E-4</v>
      </c>
      <c r="S1472" s="2">
        <v>1.02088E-4</v>
      </c>
      <c r="T1472" s="2">
        <v>2.4792999999999999E-4</v>
      </c>
      <c r="U1472">
        <v>68568</v>
      </c>
    </row>
    <row r="1473" spans="1:21" x14ac:dyDescent="0.2">
      <c r="A1473">
        <v>4238</v>
      </c>
      <c r="B1473">
        <v>5</v>
      </c>
      <c r="C1473">
        <v>17</v>
      </c>
      <c r="D1473">
        <v>20</v>
      </c>
      <c r="E1473">
        <v>730</v>
      </c>
      <c r="F1473">
        <v>102.8352</v>
      </c>
      <c r="G1473" s="2">
        <v>1.8322379999999999E-3</v>
      </c>
      <c r="H1473" s="2">
        <v>1.5641099999999999E-4</v>
      </c>
      <c r="I1473" s="2">
        <v>2.7900000000000001E-5</v>
      </c>
      <c r="J1473" s="2">
        <v>4.4700000000000002E-5</v>
      </c>
      <c r="K1473" s="2">
        <v>2.3461599999999999E-4</v>
      </c>
      <c r="L1473">
        <v>4.6196989999999997E-3</v>
      </c>
      <c r="M1473">
        <v>36.338999999999999</v>
      </c>
      <c r="N1473">
        <v>50.075000000000003</v>
      </c>
      <c r="O1473">
        <v>3.7738999999999998</v>
      </c>
      <c r="P1473">
        <v>1.6199699999999999E-4</v>
      </c>
      <c r="Q1473">
        <v>3.7427000000000001E-4</v>
      </c>
      <c r="R1473" s="2">
        <v>4.4700000000000002E-5</v>
      </c>
      <c r="S1473" s="2">
        <v>6.1400000000000002E-5</v>
      </c>
      <c r="T1473" s="2">
        <v>2.7371999999999997E-4</v>
      </c>
      <c r="U1473">
        <v>179016</v>
      </c>
    </row>
    <row r="1474" spans="1:21" x14ac:dyDescent="0.2">
      <c r="A1474">
        <v>4239</v>
      </c>
      <c r="B1474">
        <v>6</v>
      </c>
      <c r="C1474">
        <v>29</v>
      </c>
      <c r="D1474">
        <v>14</v>
      </c>
      <c r="E1474">
        <v>900</v>
      </c>
      <c r="F1474">
        <v>81.549599999999998</v>
      </c>
      <c r="G1474" s="2">
        <v>2.1611460000000001E-3</v>
      </c>
      <c r="H1474" s="2">
        <v>5.2854099999999999E-4</v>
      </c>
      <c r="I1474" s="2">
        <v>5.8699999999999997E-5</v>
      </c>
      <c r="J1474" s="2">
        <v>2.3499999999999999E-5</v>
      </c>
      <c r="K1474" s="2">
        <v>3.40615E-4</v>
      </c>
      <c r="L1474">
        <v>3.218229E-3</v>
      </c>
      <c r="M1474">
        <v>39.648400000000002</v>
      </c>
      <c r="N1474">
        <v>67.912400000000005</v>
      </c>
      <c r="O1474">
        <v>4.1642000000000001</v>
      </c>
      <c r="P1474">
        <v>2.5839800000000002E-4</v>
      </c>
      <c r="Q1474">
        <v>1.1980000000000001E-3</v>
      </c>
      <c r="R1474" s="2">
        <v>9.3999999999999994E-5</v>
      </c>
      <c r="S1474" s="2">
        <v>1.7618000000000001E-4</v>
      </c>
      <c r="T1474" s="2">
        <v>8.2200000000000006E-5</v>
      </c>
      <c r="U1474">
        <v>85140</v>
      </c>
    </row>
    <row r="1475" spans="1:21" x14ac:dyDescent="0.2">
      <c r="A1475">
        <v>4240</v>
      </c>
      <c r="B1475">
        <v>4</v>
      </c>
      <c r="C1475">
        <v>26</v>
      </c>
      <c r="D1475">
        <v>8</v>
      </c>
      <c r="E1475">
        <v>300</v>
      </c>
      <c r="F1475">
        <v>104.8056</v>
      </c>
      <c r="G1475" s="2">
        <v>6.6129869999999999E-3</v>
      </c>
      <c r="H1475" s="2">
        <v>5.0122899999999995E-4</v>
      </c>
      <c r="I1475" s="2">
        <v>1.6200000000000001E-5</v>
      </c>
      <c r="J1475" s="2">
        <v>0</v>
      </c>
      <c r="K1475" s="2">
        <v>1.7785500000000001E-4</v>
      </c>
      <c r="L1475">
        <v>3.395421E-3</v>
      </c>
      <c r="M1475">
        <v>30.430599999999998</v>
      </c>
      <c r="N1475">
        <v>59.276200000000003</v>
      </c>
      <c r="O1475">
        <v>4.0237999999999996</v>
      </c>
      <c r="P1475">
        <v>3.0720500000000001E-4</v>
      </c>
      <c r="Q1475">
        <v>8.2459999999999999E-4</v>
      </c>
      <c r="R1475" s="2">
        <v>1.13181E-4</v>
      </c>
      <c r="S1475" s="2">
        <v>0</v>
      </c>
      <c r="T1475" s="2">
        <v>0</v>
      </c>
      <c r="U1475">
        <v>61848</v>
      </c>
    </row>
    <row r="1476" spans="1:21" x14ac:dyDescent="0.2">
      <c r="A1476">
        <v>4244</v>
      </c>
      <c r="B1476">
        <v>6</v>
      </c>
      <c r="C1476">
        <v>19</v>
      </c>
      <c r="D1476">
        <v>12</v>
      </c>
      <c r="E1476">
        <v>700</v>
      </c>
      <c r="F1476">
        <v>180.1086</v>
      </c>
      <c r="G1476" s="2">
        <v>4.4520410000000003E-3</v>
      </c>
      <c r="H1476" s="2">
        <v>6.4477800000000004E-4</v>
      </c>
      <c r="I1476" s="2">
        <v>4.0899999999999998E-5</v>
      </c>
      <c r="J1476" s="2">
        <v>1.4328400000000001E-4</v>
      </c>
      <c r="K1476" s="2">
        <v>7.5735899999999998E-4</v>
      </c>
      <c r="L1476">
        <v>5.4038560000000003E-3</v>
      </c>
      <c r="M1476">
        <v>26.800799999999999</v>
      </c>
      <c r="N1476">
        <v>40.318199999999997</v>
      </c>
      <c r="O1476">
        <v>5.2423999999999999</v>
      </c>
      <c r="P1476">
        <v>2.96803E-4</v>
      </c>
      <c r="Q1476">
        <v>1.5659000000000001E-3</v>
      </c>
      <c r="R1476" s="2">
        <v>6.1400000000000002E-5</v>
      </c>
      <c r="S1476" s="2">
        <v>0</v>
      </c>
      <c r="T1476" s="2">
        <v>0</v>
      </c>
      <c r="U1476">
        <v>97708</v>
      </c>
    </row>
    <row r="1477" spans="1:21" x14ac:dyDescent="0.2">
      <c r="A1477">
        <v>4254</v>
      </c>
      <c r="B1477">
        <v>3</v>
      </c>
      <c r="C1477">
        <v>23</v>
      </c>
      <c r="D1477">
        <v>28</v>
      </c>
      <c r="E1477">
        <v>750</v>
      </c>
      <c r="F1477">
        <v>137.38560000000001</v>
      </c>
      <c r="G1477" s="2">
        <v>4.5291289999999998E-3</v>
      </c>
      <c r="H1477" s="2">
        <v>4.7363400000000001E-4</v>
      </c>
      <c r="I1477" s="2">
        <v>2.9600000000000001E-5</v>
      </c>
      <c r="J1477" s="2">
        <v>0</v>
      </c>
      <c r="K1477" s="2">
        <v>1.9700000000000001E-5</v>
      </c>
      <c r="L1477">
        <v>3.700268E-3</v>
      </c>
      <c r="M1477">
        <v>34.588200000000001</v>
      </c>
      <c r="N1477">
        <v>51.285299999999999</v>
      </c>
      <c r="O1477">
        <v>5.96</v>
      </c>
      <c r="P1477">
        <v>2.4668500000000001E-4</v>
      </c>
      <c r="Q1477">
        <v>1.0656999999999999E-3</v>
      </c>
      <c r="R1477" s="2">
        <v>6.9099999999999999E-5</v>
      </c>
      <c r="S1477" s="2">
        <v>0</v>
      </c>
      <c r="T1477" s="2">
        <v>0</v>
      </c>
      <c r="U1477">
        <v>101344</v>
      </c>
    </row>
    <row r="1478" spans="1:21" x14ac:dyDescent="0.2">
      <c r="A1478">
        <v>4256</v>
      </c>
      <c r="B1478">
        <v>6</v>
      </c>
      <c r="C1478">
        <v>20</v>
      </c>
      <c r="D1478">
        <v>36</v>
      </c>
      <c r="E1478">
        <v>800</v>
      </c>
      <c r="F1478">
        <v>109.80119999999999</v>
      </c>
      <c r="G1478" s="2">
        <v>3.1915569999999998E-3</v>
      </c>
      <c r="H1478" s="2">
        <v>2.5279700000000003E-4</v>
      </c>
      <c r="I1478" s="2">
        <v>6.3200000000000005E-5</v>
      </c>
      <c r="J1478" s="2">
        <v>3.1600000000000002E-5</v>
      </c>
      <c r="K1478" s="2">
        <v>4.4239399999999998E-4</v>
      </c>
      <c r="L1478">
        <v>4.6451369999999997E-3</v>
      </c>
      <c r="M1478">
        <v>30.4573</v>
      </c>
      <c r="N1478">
        <v>50.571399999999997</v>
      </c>
      <c r="O1478">
        <v>3.7381000000000002</v>
      </c>
      <c r="P1478">
        <v>5.6879200000000004E-4</v>
      </c>
      <c r="Q1478">
        <v>1.0112000000000001E-3</v>
      </c>
      <c r="R1478" s="2">
        <v>1.10598E-4</v>
      </c>
      <c r="S1478" s="2">
        <v>0</v>
      </c>
      <c r="T1478" s="2">
        <v>0</v>
      </c>
      <c r="U1478">
        <v>63292</v>
      </c>
    </row>
    <row r="1479" spans="1:21" x14ac:dyDescent="0.2">
      <c r="A1479">
        <v>4258</v>
      </c>
      <c r="B1479">
        <v>2</v>
      </c>
      <c r="C1479">
        <v>20</v>
      </c>
      <c r="D1479">
        <v>28</v>
      </c>
      <c r="E1479">
        <v>80</v>
      </c>
      <c r="F1479">
        <v>77.575800000000001</v>
      </c>
      <c r="G1479" s="2">
        <v>1.0948189999999999E-3</v>
      </c>
      <c r="H1479" s="2">
        <v>6.1583600000000003E-4</v>
      </c>
      <c r="I1479" s="2">
        <v>3.9100000000000002E-5</v>
      </c>
      <c r="J1479" s="2">
        <v>2.9300000000000001E-5</v>
      </c>
      <c r="K1479" s="2">
        <v>4.6920799999999998E-4</v>
      </c>
      <c r="L1479">
        <v>3.626588E-3</v>
      </c>
      <c r="M1479">
        <v>47.513500000000001</v>
      </c>
      <c r="N1479">
        <v>58.167099999999998</v>
      </c>
      <c r="O1479">
        <v>3.8086000000000002</v>
      </c>
      <c r="P1479">
        <v>1.8572799999999999E-4</v>
      </c>
      <c r="Q1479">
        <v>5.3762999999999999E-4</v>
      </c>
      <c r="R1479" s="2">
        <v>8.7999999999999998E-5</v>
      </c>
      <c r="S1479" s="2">
        <v>2.2482900000000001E-4</v>
      </c>
      <c r="T1479" s="2">
        <v>9.7800000000000006E-5</v>
      </c>
      <c r="U1479">
        <v>102300</v>
      </c>
    </row>
    <row r="1480" spans="1:21" x14ac:dyDescent="0.2">
      <c r="A1480">
        <v>4259</v>
      </c>
      <c r="B1480">
        <v>2</v>
      </c>
      <c r="C1480">
        <v>19</v>
      </c>
      <c r="D1480">
        <v>14</v>
      </c>
      <c r="E1480">
        <v>100</v>
      </c>
      <c r="F1480">
        <v>79.641000000000005</v>
      </c>
      <c r="G1480" s="2">
        <v>1.365099E-3</v>
      </c>
      <c r="H1480" s="2">
        <v>3.7360600000000001E-4</v>
      </c>
      <c r="I1480" s="2">
        <v>5.7500000000000002E-5</v>
      </c>
      <c r="J1480" s="2">
        <v>0</v>
      </c>
      <c r="K1480" s="2">
        <v>1.14956E-4</v>
      </c>
      <c r="L1480">
        <v>3.0175879999999999E-3</v>
      </c>
      <c r="M1480">
        <v>46.411499999999997</v>
      </c>
      <c r="N1480">
        <v>58.895200000000003</v>
      </c>
      <c r="O1480">
        <v>4.5476000000000001</v>
      </c>
      <c r="P1480">
        <v>2.7302000000000001E-4</v>
      </c>
      <c r="Q1480">
        <v>8.3343000000000002E-4</v>
      </c>
      <c r="R1480" s="2">
        <v>7.1799999999999997E-5</v>
      </c>
      <c r="S1480" s="2">
        <v>0</v>
      </c>
      <c r="T1480" s="2">
        <v>1.2933000000000001E-4</v>
      </c>
      <c r="U1480">
        <v>69592</v>
      </c>
    </row>
    <row r="1481" spans="1:21" x14ac:dyDescent="0.2">
      <c r="A1481">
        <v>4260</v>
      </c>
      <c r="B1481">
        <v>4</v>
      </c>
      <c r="C1481">
        <v>29</v>
      </c>
      <c r="D1481">
        <v>8</v>
      </c>
      <c r="E1481">
        <v>350</v>
      </c>
      <c r="F1481">
        <v>78.147000000000006</v>
      </c>
      <c r="G1481" s="2">
        <v>2.1685720000000001E-3</v>
      </c>
      <c r="H1481" s="2">
        <v>3.8858799999999999E-4</v>
      </c>
      <c r="I1481" s="2">
        <v>6.2700000000000006E-5</v>
      </c>
      <c r="J1481" s="2">
        <v>1.8802599999999999E-4</v>
      </c>
      <c r="K1481" s="2">
        <v>2.1309700000000001E-4</v>
      </c>
      <c r="L1481">
        <v>2.2437830000000001E-3</v>
      </c>
      <c r="M1481">
        <v>57.595500000000001</v>
      </c>
      <c r="N1481">
        <v>95.128500000000003</v>
      </c>
      <c r="O1481">
        <v>5.6033999999999997</v>
      </c>
      <c r="P1481">
        <v>2.7577199999999997E-4</v>
      </c>
      <c r="Q1481">
        <v>1.3538000000000001E-3</v>
      </c>
      <c r="R1481" s="2">
        <v>1.00281E-4</v>
      </c>
      <c r="S1481" s="2">
        <v>2.3816700000000001E-4</v>
      </c>
      <c r="T1481" s="2">
        <v>0</v>
      </c>
      <c r="U1481">
        <v>79776</v>
      </c>
    </row>
    <row r="1482" spans="1:21" x14ac:dyDescent="0.2">
      <c r="A1482">
        <v>4262</v>
      </c>
      <c r="B1482">
        <v>2</v>
      </c>
      <c r="C1482">
        <v>24</v>
      </c>
      <c r="D1482">
        <v>36</v>
      </c>
      <c r="E1482">
        <v>400</v>
      </c>
      <c r="F1482">
        <v>47.230200000000004</v>
      </c>
      <c r="G1482" s="2">
        <v>9.9436100000000003E-4</v>
      </c>
      <c r="H1482" s="2">
        <v>3.5243200000000002E-4</v>
      </c>
      <c r="I1482" s="2">
        <v>5.0300000000000003E-5</v>
      </c>
      <c r="J1482" s="2">
        <v>3.7799999999999997E-5</v>
      </c>
      <c r="K1482" s="2">
        <v>1.13282E-4</v>
      </c>
      <c r="L1482">
        <v>2.9201489999999999E-3</v>
      </c>
      <c r="M1482">
        <v>78.233800000000002</v>
      </c>
      <c r="N1482">
        <v>88.551699999999997</v>
      </c>
      <c r="O1482">
        <v>2.6983000000000001</v>
      </c>
      <c r="P1482">
        <v>2.0138999999999999E-4</v>
      </c>
      <c r="Q1482">
        <v>5.0347E-4</v>
      </c>
      <c r="R1482" s="2">
        <v>8.81E-5</v>
      </c>
      <c r="S1482" s="2">
        <v>0</v>
      </c>
      <c r="T1482" s="2">
        <v>0</v>
      </c>
      <c r="U1482">
        <v>79448</v>
      </c>
    </row>
    <row r="1483" spans="1:21" x14ac:dyDescent="0.2">
      <c r="A1483">
        <v>4263</v>
      </c>
      <c r="B1483">
        <v>1</v>
      </c>
      <c r="C1483">
        <v>23</v>
      </c>
      <c r="D1483">
        <v>4</v>
      </c>
      <c r="E1483">
        <v>20</v>
      </c>
      <c r="F1483">
        <v>53.4696</v>
      </c>
      <c r="G1483" s="2">
        <v>3.9606299999999999E-4</v>
      </c>
      <c r="H1483" s="2">
        <v>6.0000000000000002E-5</v>
      </c>
      <c r="I1483" s="2">
        <v>3.6000000000000001E-5</v>
      </c>
      <c r="J1483" s="2">
        <v>4.8000000000000001E-5</v>
      </c>
      <c r="K1483" s="2">
        <v>4.3206899999999999E-4</v>
      </c>
      <c r="L1483">
        <v>1.644263E-3</v>
      </c>
      <c r="M1483">
        <v>86.352900000000005</v>
      </c>
      <c r="N1483">
        <v>132.2628</v>
      </c>
      <c r="O1483">
        <v>6.1241000000000003</v>
      </c>
      <c r="P1483">
        <v>2.2803600000000001E-4</v>
      </c>
      <c r="Q1483">
        <v>1.0202E-3</v>
      </c>
      <c r="R1483" s="2">
        <v>7.2000000000000002E-5</v>
      </c>
      <c r="S1483" s="2">
        <v>0</v>
      </c>
      <c r="T1483" s="2">
        <v>0</v>
      </c>
      <c r="U1483">
        <v>83320</v>
      </c>
    </row>
    <row r="1484" spans="1:21" x14ac:dyDescent="0.2">
      <c r="A1484">
        <v>4267</v>
      </c>
      <c r="B1484">
        <v>3</v>
      </c>
      <c r="C1484">
        <v>20</v>
      </c>
      <c r="D1484">
        <v>20</v>
      </c>
      <c r="E1484">
        <v>300</v>
      </c>
      <c r="F1484">
        <v>74.235600000000005</v>
      </c>
      <c r="G1484" s="2">
        <v>7.1378800000000003E-4</v>
      </c>
      <c r="H1484" s="2">
        <v>2.78552E-4</v>
      </c>
      <c r="I1484" s="2">
        <v>8.7000000000000001E-5</v>
      </c>
      <c r="J1484" s="2">
        <v>8.7000000000000001E-5</v>
      </c>
      <c r="K1484" s="2">
        <v>5.2200000000000002E-5</v>
      </c>
      <c r="L1484">
        <v>3.3426179999999999E-3</v>
      </c>
      <c r="M1484">
        <v>53.445</v>
      </c>
      <c r="N1484">
        <v>74.0625</v>
      </c>
      <c r="O1484">
        <v>3.9582999999999999</v>
      </c>
      <c r="P1484">
        <v>3.3077999999999997E-4</v>
      </c>
      <c r="Q1484">
        <v>5.3969E-4</v>
      </c>
      <c r="R1484" s="2">
        <v>8.7000000000000001E-5</v>
      </c>
      <c r="S1484" s="2">
        <v>0</v>
      </c>
      <c r="T1484" s="2">
        <v>0</v>
      </c>
      <c r="U1484">
        <v>57440</v>
      </c>
    </row>
    <row r="1485" spans="1:21" x14ac:dyDescent="0.2">
      <c r="A1485">
        <v>4269</v>
      </c>
      <c r="B1485">
        <v>1</v>
      </c>
      <c r="C1485">
        <v>26</v>
      </c>
      <c r="D1485">
        <v>16</v>
      </c>
      <c r="E1485">
        <v>30</v>
      </c>
      <c r="F1485">
        <v>35.038800000000002</v>
      </c>
      <c r="G1485" s="2">
        <v>1.3751379999999999E-3</v>
      </c>
      <c r="H1485" s="2">
        <v>1.4475100000000001E-4</v>
      </c>
      <c r="I1485" s="2">
        <v>7.2399999999999998E-5</v>
      </c>
      <c r="J1485" s="2">
        <v>0</v>
      </c>
      <c r="K1485" s="2">
        <v>4.3399999999999998E-5</v>
      </c>
      <c r="L1485">
        <v>2.6055240000000001E-3</v>
      </c>
      <c r="M1485">
        <v>73.206699999999998</v>
      </c>
      <c r="N1485">
        <v>96.755600000000001</v>
      </c>
      <c r="O1485">
        <v>2.0388999999999999</v>
      </c>
      <c r="P1485">
        <v>2.31602E-4</v>
      </c>
      <c r="Q1485">
        <v>4.7768000000000002E-4</v>
      </c>
      <c r="R1485" s="2">
        <v>7.2399999999999998E-5</v>
      </c>
      <c r="S1485" s="2">
        <v>0</v>
      </c>
      <c r="T1485" s="2">
        <v>0</v>
      </c>
      <c r="U1485">
        <v>69084</v>
      </c>
    </row>
    <row r="1486" spans="1:21" x14ac:dyDescent="0.2">
      <c r="A1486">
        <v>4271</v>
      </c>
      <c r="B1486">
        <v>3</v>
      </c>
      <c r="C1486">
        <v>25</v>
      </c>
      <c r="D1486">
        <v>14</v>
      </c>
      <c r="E1486">
        <v>400</v>
      </c>
      <c r="F1486">
        <v>61.455599999999997</v>
      </c>
      <c r="G1486" s="2">
        <v>1.3990960000000001E-3</v>
      </c>
      <c r="H1486" s="2">
        <v>3.25042E-4</v>
      </c>
      <c r="I1486" s="2">
        <v>2.83E-5</v>
      </c>
      <c r="J1486" s="2">
        <v>0</v>
      </c>
      <c r="K1486" s="2">
        <v>5.9355599999999997E-4</v>
      </c>
      <c r="L1486">
        <v>2.2752969999999999E-3</v>
      </c>
      <c r="M1486">
        <v>66.7</v>
      </c>
      <c r="N1486">
        <v>91.006200000000007</v>
      </c>
      <c r="O1486">
        <v>4.4844999999999997</v>
      </c>
      <c r="P1486">
        <v>2.6851300000000001E-4</v>
      </c>
      <c r="Q1486">
        <v>1.4415000000000001E-3</v>
      </c>
      <c r="R1486" s="2">
        <v>8.4800000000000001E-5</v>
      </c>
      <c r="S1486" s="2">
        <v>2.9677799999999998E-4</v>
      </c>
      <c r="T1486" s="2">
        <v>2.6851000000000002E-4</v>
      </c>
      <c r="U1486">
        <v>70760</v>
      </c>
    </row>
    <row r="1487" spans="1:21" x14ac:dyDescent="0.2">
      <c r="A1487">
        <v>4273</v>
      </c>
      <c r="B1487">
        <v>2</v>
      </c>
      <c r="C1487">
        <v>16</v>
      </c>
      <c r="D1487">
        <v>14</v>
      </c>
      <c r="E1487">
        <v>200</v>
      </c>
      <c r="F1487">
        <v>36.24774</v>
      </c>
      <c r="G1487" s="2">
        <v>7.7100000000000004E-5</v>
      </c>
      <c r="H1487" s="2">
        <v>2.1999999999999999E-5</v>
      </c>
      <c r="I1487" s="2">
        <v>1.1E-5</v>
      </c>
      <c r="J1487" s="2">
        <v>0</v>
      </c>
      <c r="K1487" s="2">
        <v>9.9199999999999999E-5</v>
      </c>
      <c r="L1487">
        <v>2.2698219999999999E-3</v>
      </c>
      <c r="M1487">
        <v>78.868300000000005</v>
      </c>
      <c r="N1487">
        <v>103.9029</v>
      </c>
      <c r="O1487">
        <v>2.9272</v>
      </c>
      <c r="P1487">
        <v>1.6527800000000001E-4</v>
      </c>
      <c r="Q1487">
        <v>1.6527999999999999E-4</v>
      </c>
      <c r="R1487" s="2">
        <v>5.5099999999999998E-5</v>
      </c>
      <c r="S1487" s="2">
        <v>0</v>
      </c>
      <c r="T1487" s="2">
        <v>1.1E-5</v>
      </c>
      <c r="U1487">
        <v>90756</v>
      </c>
    </row>
    <row r="1488" spans="1:21" x14ac:dyDescent="0.2">
      <c r="A1488">
        <v>4275</v>
      </c>
      <c r="B1488">
        <v>5</v>
      </c>
      <c r="C1488">
        <v>17</v>
      </c>
      <c r="D1488">
        <v>14</v>
      </c>
      <c r="E1488">
        <v>300</v>
      </c>
      <c r="F1488">
        <v>145.99379999999999</v>
      </c>
      <c r="G1488" s="2">
        <v>4.124534E-3</v>
      </c>
      <c r="H1488" s="2">
        <v>4.32411E-4</v>
      </c>
      <c r="I1488" s="2">
        <v>1.66312E-4</v>
      </c>
      <c r="J1488" s="2">
        <v>0</v>
      </c>
      <c r="K1488" s="2">
        <v>2.66099E-4</v>
      </c>
      <c r="L1488">
        <v>2.3948910000000001E-3</v>
      </c>
      <c r="M1488">
        <v>26.028199999999998</v>
      </c>
      <c r="N1488">
        <v>75.333299999999994</v>
      </c>
      <c r="O1488">
        <v>9.75</v>
      </c>
      <c r="P1488">
        <v>2.66099E-4</v>
      </c>
      <c r="Q1488">
        <v>1.397E-3</v>
      </c>
      <c r="R1488" s="2">
        <v>1.66312E-4</v>
      </c>
      <c r="S1488" s="2">
        <v>0</v>
      </c>
      <c r="T1488" s="2">
        <v>0</v>
      </c>
      <c r="U1488">
        <v>30064</v>
      </c>
    </row>
    <row r="1489" spans="1:21" x14ac:dyDescent="0.2">
      <c r="A1489">
        <v>4276</v>
      </c>
      <c r="B1489">
        <v>1</v>
      </c>
      <c r="C1489">
        <v>29</v>
      </c>
      <c r="D1489">
        <v>28</v>
      </c>
      <c r="E1489">
        <v>900</v>
      </c>
      <c r="F1489">
        <v>58.298400000000001</v>
      </c>
      <c r="G1489" s="2">
        <v>1.898348E-3</v>
      </c>
      <c r="H1489" s="2">
        <v>3.3255699999999998E-4</v>
      </c>
      <c r="I1489" s="2">
        <v>2.7699999999999999E-5</v>
      </c>
      <c r="J1489" s="2">
        <v>0</v>
      </c>
      <c r="K1489" s="2">
        <v>1.3900000000000001E-5</v>
      </c>
      <c r="L1489">
        <v>2.882164E-3</v>
      </c>
      <c r="M1489">
        <v>65.990300000000005</v>
      </c>
      <c r="N1489">
        <v>93.019199999999998</v>
      </c>
      <c r="O1489">
        <v>3.2644000000000002</v>
      </c>
      <c r="P1489">
        <v>3.1870100000000001E-4</v>
      </c>
      <c r="Q1489">
        <v>8.3138999999999999E-4</v>
      </c>
      <c r="R1489" s="2">
        <v>6.9300000000000004E-5</v>
      </c>
      <c r="S1489" s="2">
        <v>6.9300000000000004E-5</v>
      </c>
      <c r="T1489" s="2">
        <v>1.6627999999999999E-4</v>
      </c>
      <c r="U1489">
        <v>72168</v>
      </c>
    </row>
    <row r="1490" spans="1:21" x14ac:dyDescent="0.2">
      <c r="A1490">
        <v>4279</v>
      </c>
      <c r="B1490">
        <v>6</v>
      </c>
      <c r="C1490">
        <v>19</v>
      </c>
      <c r="D1490">
        <v>20</v>
      </c>
      <c r="E1490">
        <v>800</v>
      </c>
      <c r="F1490">
        <v>215.9556</v>
      </c>
      <c r="G1490" s="2">
        <v>6.2521269999999997E-3</v>
      </c>
      <c r="H1490" s="2">
        <v>8.2227500000000002E-4</v>
      </c>
      <c r="I1490" s="2">
        <v>9.9199999999999999E-5</v>
      </c>
      <c r="J1490" s="2">
        <v>5.6700000000000003E-5</v>
      </c>
      <c r="K1490" s="2">
        <v>2.325054E-3</v>
      </c>
      <c r="L1490">
        <v>5.0045369999999999E-3</v>
      </c>
      <c r="M1490">
        <v>20.204499999999999</v>
      </c>
      <c r="N1490">
        <v>35.535400000000003</v>
      </c>
      <c r="O1490">
        <v>6.5976999999999997</v>
      </c>
      <c r="P1490">
        <v>3.9696000000000002E-4</v>
      </c>
      <c r="Q1490">
        <v>1.843E-3</v>
      </c>
      <c r="R1490" s="2">
        <v>8.5099999999999995E-5</v>
      </c>
      <c r="S1490" s="2">
        <v>0</v>
      </c>
      <c r="T1490" s="2">
        <v>0</v>
      </c>
      <c r="U1490">
        <v>70536</v>
      </c>
    </row>
    <row r="1491" spans="1:21" x14ac:dyDescent="0.2">
      <c r="A1491">
        <v>4281</v>
      </c>
      <c r="B1491">
        <v>4</v>
      </c>
      <c r="C1491">
        <v>22</v>
      </c>
      <c r="D1491">
        <v>2</v>
      </c>
      <c r="E1491">
        <v>500</v>
      </c>
      <c r="F1491">
        <v>87.232799999999997</v>
      </c>
      <c r="G1491" s="2">
        <v>3.187872E-3</v>
      </c>
      <c r="H1491" s="2">
        <v>3.9671299999999998E-4</v>
      </c>
      <c r="I1491" s="2">
        <v>1.42E-5</v>
      </c>
      <c r="J1491" s="2">
        <v>0</v>
      </c>
      <c r="K1491" s="2">
        <v>9.9199999999999999E-5</v>
      </c>
      <c r="L1491">
        <v>3.4712380000000002E-3</v>
      </c>
      <c r="M1491">
        <v>53.983600000000003</v>
      </c>
      <c r="N1491">
        <v>63.461199999999998</v>
      </c>
      <c r="O1491">
        <v>3.9020000000000001</v>
      </c>
      <c r="P1491">
        <v>2.8336600000000001E-4</v>
      </c>
      <c r="Q1491">
        <v>8.3593000000000003E-4</v>
      </c>
      <c r="R1491" s="2">
        <v>8.5000000000000006E-5</v>
      </c>
      <c r="S1491" s="2">
        <v>0</v>
      </c>
      <c r="T1491" s="2">
        <v>2.2669000000000001E-4</v>
      </c>
      <c r="U1491">
        <v>70580</v>
      </c>
    </row>
    <row r="1492" spans="1:21" x14ac:dyDescent="0.2">
      <c r="A1492">
        <v>4283</v>
      </c>
      <c r="B1492">
        <v>1</v>
      </c>
      <c r="C1492">
        <v>21</v>
      </c>
      <c r="D1492">
        <v>20</v>
      </c>
      <c r="E1492">
        <v>600</v>
      </c>
      <c r="F1492">
        <v>47.1678</v>
      </c>
      <c r="G1492" s="2">
        <v>4.68837E-4</v>
      </c>
      <c r="H1492" s="2">
        <v>1.9046499999999999E-4</v>
      </c>
      <c r="I1492" s="2">
        <v>2.9300000000000001E-5</v>
      </c>
      <c r="J1492" s="2">
        <v>2.2709299999999999E-4</v>
      </c>
      <c r="K1492" s="2">
        <v>1.018255E-3</v>
      </c>
      <c r="L1492">
        <v>2.769068E-3</v>
      </c>
      <c r="M1492">
        <v>47.225499999999997</v>
      </c>
      <c r="N1492">
        <v>89.0899</v>
      </c>
      <c r="O1492">
        <v>3.1269999999999998</v>
      </c>
      <c r="P1492">
        <v>2.4907E-4</v>
      </c>
      <c r="Q1492">
        <v>5.4942000000000001E-4</v>
      </c>
      <c r="R1492" s="2">
        <v>5.13E-5</v>
      </c>
      <c r="S1492" s="2">
        <v>0</v>
      </c>
      <c r="T1492" s="2">
        <v>1.6116000000000001E-4</v>
      </c>
      <c r="U1492">
        <v>136508</v>
      </c>
    </row>
    <row r="1493" spans="1:21" x14ac:dyDescent="0.2">
      <c r="A1493">
        <v>4285</v>
      </c>
      <c r="B1493">
        <v>4</v>
      </c>
      <c r="C1493">
        <v>21</v>
      </c>
      <c r="D1493">
        <v>18</v>
      </c>
      <c r="E1493">
        <v>2000</v>
      </c>
      <c r="F1493">
        <v>113.8398</v>
      </c>
      <c r="G1493" s="2">
        <v>3.054883E-3</v>
      </c>
      <c r="H1493" s="2">
        <v>3.8185999999999998E-4</v>
      </c>
      <c r="I1493" s="2">
        <v>3.9499999999999998E-5</v>
      </c>
      <c r="J1493" s="2">
        <v>3.4235800000000002E-4</v>
      </c>
      <c r="K1493" s="2">
        <v>9.8800000000000003E-5</v>
      </c>
      <c r="L1493">
        <v>3.291899E-3</v>
      </c>
      <c r="M1493">
        <v>50.941899999999997</v>
      </c>
      <c r="N1493">
        <v>54.008000000000003</v>
      </c>
      <c r="O1493">
        <v>6.0659999999999998</v>
      </c>
      <c r="P1493">
        <v>1.6459499999999999E-4</v>
      </c>
      <c r="Q1493">
        <v>1.0862999999999999E-3</v>
      </c>
      <c r="R1493" s="2">
        <v>5.9299999999999998E-5</v>
      </c>
      <c r="S1493" s="2">
        <v>3.7527699999999998E-4</v>
      </c>
      <c r="T1493" s="2">
        <v>1.1586999999999999E-3</v>
      </c>
      <c r="U1493">
        <v>151888</v>
      </c>
    </row>
    <row r="1494" spans="1:21" x14ac:dyDescent="0.2">
      <c r="A1494">
        <v>4289</v>
      </c>
      <c r="B1494">
        <v>6</v>
      </c>
      <c r="C1494">
        <v>24</v>
      </c>
      <c r="D1494">
        <v>12</v>
      </c>
      <c r="E1494">
        <v>800</v>
      </c>
      <c r="F1494">
        <v>112.806</v>
      </c>
      <c r="G1494" s="2">
        <v>2.024105E-3</v>
      </c>
      <c r="H1494" s="2">
        <v>2.8751500000000001E-4</v>
      </c>
      <c r="I1494" s="2">
        <v>4.6E-5</v>
      </c>
      <c r="J1494" s="2">
        <v>1.72509E-4</v>
      </c>
      <c r="K1494" s="2">
        <v>9.775509999999999E-4</v>
      </c>
      <c r="L1494">
        <v>3.3351729999999999E-3</v>
      </c>
      <c r="M1494">
        <v>39.654000000000003</v>
      </c>
      <c r="N1494">
        <v>58.689700000000002</v>
      </c>
      <c r="O1494">
        <v>5.8552</v>
      </c>
      <c r="P1494">
        <v>1.8400999999999999E-4</v>
      </c>
      <c r="Q1494">
        <v>8.3953999999999995E-4</v>
      </c>
      <c r="R1494" s="2">
        <v>5.7500000000000002E-5</v>
      </c>
      <c r="S1494" s="2">
        <v>0</v>
      </c>
      <c r="T1494" s="2">
        <v>0</v>
      </c>
      <c r="U1494">
        <v>86952</v>
      </c>
    </row>
    <row r="1495" spans="1:21" x14ac:dyDescent="0.2">
      <c r="A1495">
        <v>4290</v>
      </c>
      <c r="B1495">
        <v>2</v>
      </c>
      <c r="C1495">
        <v>22</v>
      </c>
      <c r="D1495">
        <v>48</v>
      </c>
      <c r="E1495">
        <v>1500</v>
      </c>
      <c r="F1495">
        <v>124.9362</v>
      </c>
      <c r="G1495" s="2">
        <v>5.8624860000000001E-3</v>
      </c>
      <c r="H1495" s="2">
        <v>3.0268299999999999E-4</v>
      </c>
      <c r="I1495" s="2">
        <v>9.5600000000000006E-5</v>
      </c>
      <c r="J1495" s="2">
        <v>3.1861299999999998E-4</v>
      </c>
      <c r="K1495" s="2">
        <v>9.7177099999999996E-4</v>
      </c>
      <c r="L1495">
        <v>3.6799850000000002E-3</v>
      </c>
      <c r="M1495">
        <v>37.773899999999998</v>
      </c>
      <c r="N1495">
        <v>56.1905</v>
      </c>
      <c r="O1495">
        <v>4.9783999999999997</v>
      </c>
      <c r="P1495">
        <v>3.6640499999999999E-4</v>
      </c>
      <c r="Q1495">
        <v>1.147E-3</v>
      </c>
      <c r="R1495" s="2">
        <v>1.2744500000000001E-4</v>
      </c>
      <c r="S1495" s="2">
        <v>0</v>
      </c>
      <c r="T1495" s="2">
        <v>0</v>
      </c>
      <c r="U1495">
        <v>62772</v>
      </c>
    </row>
    <row r="1496" spans="1:21" x14ac:dyDescent="0.2">
      <c r="A1496">
        <v>4291</v>
      </c>
      <c r="B1496">
        <v>3</v>
      </c>
      <c r="C1496">
        <v>21</v>
      </c>
      <c r="D1496">
        <v>12</v>
      </c>
      <c r="E1496">
        <v>650</v>
      </c>
      <c r="F1496">
        <v>70.605599999999995</v>
      </c>
      <c r="G1496" s="2">
        <v>1.0227439999999999E-3</v>
      </c>
      <c r="H1496" s="2">
        <v>9.3800000000000003E-5</v>
      </c>
      <c r="I1496" s="2">
        <v>3.7499999999999997E-5</v>
      </c>
      <c r="J1496" s="2">
        <v>0</v>
      </c>
      <c r="K1496" s="2">
        <v>2.81489E-4</v>
      </c>
      <c r="L1496">
        <v>2.9650200000000001E-3</v>
      </c>
      <c r="M1496">
        <v>46.387300000000003</v>
      </c>
      <c r="N1496">
        <v>70.822800000000001</v>
      </c>
      <c r="O1496">
        <v>4.2468000000000004</v>
      </c>
      <c r="P1496">
        <v>2.43957E-4</v>
      </c>
      <c r="Q1496">
        <v>7.2249E-4</v>
      </c>
      <c r="R1496" s="2">
        <v>5.63E-5</v>
      </c>
      <c r="S1496" s="2">
        <v>0</v>
      </c>
      <c r="T1496" s="2">
        <v>0</v>
      </c>
      <c r="U1496">
        <v>106576</v>
      </c>
    </row>
    <row r="1497" spans="1:21" x14ac:dyDescent="0.2">
      <c r="A1497">
        <v>4293</v>
      </c>
      <c r="B1497">
        <v>5</v>
      </c>
      <c r="C1497">
        <v>23</v>
      </c>
      <c r="D1497">
        <v>4</v>
      </c>
      <c r="E1497">
        <v>100</v>
      </c>
      <c r="F1497">
        <v>102.06959999999999</v>
      </c>
      <c r="G1497" s="2">
        <v>2.3611109999999999E-3</v>
      </c>
      <c r="H1497" s="2">
        <v>4.7979799999999998E-4</v>
      </c>
      <c r="I1497" s="2">
        <v>3.79E-5</v>
      </c>
      <c r="J1497" s="2">
        <v>1.26E-5</v>
      </c>
      <c r="K1497" s="2">
        <v>3.4090900000000003E-4</v>
      </c>
      <c r="L1497">
        <v>3.573232E-3</v>
      </c>
      <c r="M1497">
        <v>32.936199999999999</v>
      </c>
      <c r="N1497">
        <v>61.936399999999999</v>
      </c>
      <c r="O1497">
        <v>5.2792000000000003</v>
      </c>
      <c r="P1497">
        <v>3.4090900000000003E-4</v>
      </c>
      <c r="Q1497">
        <v>1.7045000000000001E-3</v>
      </c>
      <c r="R1497" s="2">
        <v>1.0101E-4</v>
      </c>
      <c r="S1497" s="2">
        <v>2.3989899999999999E-4</v>
      </c>
      <c r="T1497" s="2">
        <v>8.8383999999999999E-4</v>
      </c>
      <c r="U1497">
        <v>79200</v>
      </c>
    </row>
    <row r="1498" spans="1:21" x14ac:dyDescent="0.2">
      <c r="A1498">
        <v>4295</v>
      </c>
      <c r="B1498">
        <v>2</v>
      </c>
      <c r="C1498">
        <v>19</v>
      </c>
      <c r="D1498">
        <v>10</v>
      </c>
      <c r="E1498">
        <v>100</v>
      </c>
      <c r="F1498">
        <v>41.632800000000003</v>
      </c>
      <c r="G1498" s="2">
        <v>2.5827899999999998E-4</v>
      </c>
      <c r="H1498" s="2">
        <v>4.3000000000000002E-5</v>
      </c>
      <c r="I1498" s="2">
        <v>4.3000000000000002E-5</v>
      </c>
      <c r="J1498" s="2">
        <v>0</v>
      </c>
      <c r="K1498" s="2">
        <v>1.4348799999999999E-4</v>
      </c>
      <c r="L1498">
        <v>1.9227459999999999E-3</v>
      </c>
      <c r="M1498">
        <v>42.375900000000001</v>
      </c>
      <c r="N1498">
        <v>103.7612</v>
      </c>
      <c r="O1498">
        <v>4.0895999999999999</v>
      </c>
      <c r="P1498">
        <v>2.5827899999999998E-4</v>
      </c>
      <c r="Q1498">
        <v>2.8697999999999999E-4</v>
      </c>
      <c r="R1498" s="2">
        <v>8.6100000000000006E-5</v>
      </c>
      <c r="S1498" s="2">
        <v>0</v>
      </c>
      <c r="T1498" s="2">
        <v>8.6100000000000006E-5</v>
      </c>
      <c r="U1498">
        <v>69692</v>
      </c>
    </row>
    <row r="1499" spans="1:21" x14ac:dyDescent="0.2">
      <c r="A1499">
        <v>4301</v>
      </c>
      <c r="B1499">
        <v>4</v>
      </c>
      <c r="C1499">
        <v>24</v>
      </c>
      <c r="D1499">
        <v>16</v>
      </c>
      <c r="E1499">
        <v>600</v>
      </c>
      <c r="F1499">
        <v>130.6506</v>
      </c>
      <c r="G1499" s="2">
        <v>4.5748459999999996E-3</v>
      </c>
      <c r="H1499" s="2">
        <v>5.4962800000000003E-4</v>
      </c>
      <c r="I1499" s="2">
        <v>1.61655E-4</v>
      </c>
      <c r="J1499" s="2">
        <v>1.61655E-4</v>
      </c>
      <c r="K1499" s="2">
        <v>6.7895200000000003E-4</v>
      </c>
      <c r="L1499">
        <v>3.8473969999999998E-3</v>
      </c>
      <c r="M1499">
        <v>29.552700000000002</v>
      </c>
      <c r="N1499">
        <v>55.075600000000001</v>
      </c>
      <c r="O1499">
        <v>5.2436999999999996</v>
      </c>
      <c r="P1499">
        <v>2.9097999999999998E-4</v>
      </c>
      <c r="Q1499">
        <v>6.6279000000000002E-4</v>
      </c>
      <c r="R1499" s="2">
        <v>1.1315900000000001E-4</v>
      </c>
      <c r="S1499" s="2">
        <v>0</v>
      </c>
      <c r="T1499" s="2">
        <v>0</v>
      </c>
      <c r="U1499">
        <v>61860</v>
      </c>
    </row>
    <row r="1500" spans="1:21" x14ac:dyDescent="0.2">
      <c r="A1500">
        <v>4302</v>
      </c>
      <c r="B1500">
        <v>6</v>
      </c>
      <c r="C1500">
        <v>19</v>
      </c>
      <c r="D1500">
        <v>14</v>
      </c>
      <c r="E1500">
        <v>450</v>
      </c>
      <c r="F1500">
        <v>83.444400000000002</v>
      </c>
      <c r="G1500" s="2">
        <v>1.2801900000000001E-3</v>
      </c>
      <c r="H1500" s="2">
        <v>3.6294000000000002E-4</v>
      </c>
      <c r="I1500" s="2">
        <v>3.3000000000000003E-5</v>
      </c>
      <c r="J1500" s="2">
        <v>7.2600000000000003E-5</v>
      </c>
      <c r="K1500" s="2">
        <v>2.7715500000000001E-4</v>
      </c>
      <c r="L1500">
        <v>3.2730630000000001E-3</v>
      </c>
      <c r="M1500">
        <v>46.892899999999997</v>
      </c>
      <c r="N1500">
        <v>64.169399999999996</v>
      </c>
      <c r="O1500">
        <v>4.3710000000000004</v>
      </c>
      <c r="P1500">
        <v>1.58374E-4</v>
      </c>
      <c r="Q1500">
        <v>1.1482E-3</v>
      </c>
      <c r="R1500" s="2">
        <v>7.2600000000000003E-5</v>
      </c>
      <c r="S1500" s="2">
        <v>2.30962E-4</v>
      </c>
      <c r="T1500" s="2">
        <v>1.5836999999999999E-4</v>
      </c>
      <c r="U1500">
        <v>151540</v>
      </c>
    </row>
    <row r="1501" spans="1:21" x14ac:dyDescent="0.2">
      <c r="A1501">
        <v>4312</v>
      </c>
      <c r="B1501">
        <v>3</v>
      </c>
      <c r="C1501">
        <v>20</v>
      </c>
      <c r="D1501">
        <v>10</v>
      </c>
      <c r="E1501">
        <v>400</v>
      </c>
      <c r="F1501">
        <v>86.032799999999995</v>
      </c>
      <c r="G1501" s="2">
        <v>1.6046109999999999E-3</v>
      </c>
      <c r="H1501" s="2">
        <v>5.9075200000000005E-4</v>
      </c>
      <c r="I1501" s="2">
        <v>7.9799999999999998E-6</v>
      </c>
      <c r="J1501" s="2">
        <v>3.1900000000000003E-5</v>
      </c>
      <c r="K1501" s="2">
        <v>7.1799999999999997E-5</v>
      </c>
      <c r="L1501">
        <v>2.5705709999999998E-3</v>
      </c>
      <c r="M1501">
        <v>45.158900000000003</v>
      </c>
      <c r="N1501">
        <v>88.720500000000001</v>
      </c>
      <c r="O1501">
        <v>5.8011999999999997</v>
      </c>
      <c r="P1501">
        <v>1.8361199999999999E-4</v>
      </c>
      <c r="Q1501">
        <v>3.0336000000000002E-4</v>
      </c>
      <c r="R1501" s="2">
        <v>3.1900000000000003E-5</v>
      </c>
      <c r="S1501" s="2">
        <v>0</v>
      </c>
      <c r="T1501" s="2">
        <v>0</v>
      </c>
      <c r="U1501">
        <v>125264</v>
      </c>
    </row>
    <row r="1502" spans="1:21" x14ac:dyDescent="0.2">
      <c r="A1502">
        <v>4314</v>
      </c>
      <c r="B1502">
        <v>3</v>
      </c>
      <c r="C1502">
        <v>19</v>
      </c>
      <c r="D1502">
        <v>40</v>
      </c>
      <c r="E1502">
        <v>50</v>
      </c>
      <c r="F1502">
        <v>61.0182</v>
      </c>
      <c r="G1502" s="2">
        <v>1.1144939999999999E-3</v>
      </c>
      <c r="H1502" s="2">
        <v>1.49505E-4</v>
      </c>
      <c r="I1502" s="2">
        <v>8.1500000000000002E-5</v>
      </c>
      <c r="J1502" s="2">
        <v>0</v>
      </c>
      <c r="K1502" s="2">
        <v>6.7999999999999999E-5</v>
      </c>
      <c r="L1502">
        <v>3.1667940000000001E-3</v>
      </c>
      <c r="M1502">
        <v>66.620699999999999</v>
      </c>
      <c r="N1502">
        <v>71.879800000000003</v>
      </c>
      <c r="O1502">
        <v>3.3734000000000002</v>
      </c>
      <c r="P1502">
        <v>1.49505E-4</v>
      </c>
      <c r="Q1502">
        <v>5.5725000000000002E-4</v>
      </c>
      <c r="R1502" s="2">
        <v>8.1500000000000002E-5</v>
      </c>
      <c r="S1502" s="2">
        <v>0</v>
      </c>
      <c r="T1502" s="2">
        <v>0</v>
      </c>
      <c r="U1502">
        <v>73576</v>
      </c>
    </row>
    <row r="1503" spans="1:21" x14ac:dyDescent="0.2">
      <c r="A1503">
        <v>4319</v>
      </c>
      <c r="B1503">
        <v>6</v>
      </c>
      <c r="C1503">
        <v>20</v>
      </c>
      <c r="D1503">
        <v>14</v>
      </c>
      <c r="E1503">
        <v>750</v>
      </c>
      <c r="F1503">
        <v>164.9736</v>
      </c>
      <c r="G1503" s="2">
        <v>2.9352829999999999E-3</v>
      </c>
      <c r="H1503" s="2">
        <v>2.28495E-4</v>
      </c>
      <c r="I1503" s="2">
        <v>5.27E-5</v>
      </c>
      <c r="J1503" s="2">
        <v>2.4607200000000001E-4</v>
      </c>
      <c r="K1503" s="2">
        <v>2.9880100000000001E-4</v>
      </c>
      <c r="L1503">
        <v>4.7193030000000002E-3</v>
      </c>
      <c r="M1503">
        <v>28.813400000000001</v>
      </c>
      <c r="N1503">
        <v>45.243899999999996</v>
      </c>
      <c r="O1503">
        <v>5.8883000000000001</v>
      </c>
      <c r="P1503">
        <v>2.5485999999999998E-4</v>
      </c>
      <c r="Q1503">
        <v>7.4700000000000005E-4</v>
      </c>
      <c r="R1503" s="2">
        <v>5.27E-5</v>
      </c>
      <c r="S1503" s="2">
        <v>4.3900000000000003E-5</v>
      </c>
      <c r="T1503" s="2">
        <v>1.3181999999999999E-4</v>
      </c>
      <c r="U1503">
        <v>113788</v>
      </c>
    </row>
    <row r="1504" spans="1:21" x14ac:dyDescent="0.2">
      <c r="A1504">
        <v>4320</v>
      </c>
      <c r="B1504">
        <v>2</v>
      </c>
      <c r="C1504">
        <v>16</v>
      </c>
      <c r="D1504">
        <v>10</v>
      </c>
      <c r="E1504">
        <v>10</v>
      </c>
      <c r="F1504">
        <v>44.97</v>
      </c>
      <c r="G1504" s="2">
        <v>1.562361E-3</v>
      </c>
      <c r="H1504" s="2">
        <v>1.33917E-4</v>
      </c>
      <c r="I1504" s="2">
        <v>8.9300000000000002E-5</v>
      </c>
      <c r="J1504" s="2">
        <v>0</v>
      </c>
      <c r="K1504" s="2">
        <v>0</v>
      </c>
      <c r="L1504">
        <v>1.7409159999999999E-3</v>
      </c>
      <c r="M1504">
        <v>156.6234</v>
      </c>
      <c r="N1504">
        <v>110.61539999999999</v>
      </c>
      <c r="O1504">
        <v>3.8462000000000001</v>
      </c>
      <c r="P1504">
        <v>4.0174999999999998E-4</v>
      </c>
      <c r="Q1504">
        <v>6.4725999999999998E-4</v>
      </c>
      <c r="R1504" s="2">
        <v>1.11597E-4</v>
      </c>
      <c r="S1504" s="2">
        <v>0</v>
      </c>
      <c r="T1504" s="2">
        <v>0</v>
      </c>
      <c r="U1504">
        <v>44804</v>
      </c>
    </row>
    <row r="1505" spans="1:21" x14ac:dyDescent="0.2">
      <c r="A1505">
        <v>4323</v>
      </c>
      <c r="B1505">
        <v>5</v>
      </c>
      <c r="C1505">
        <v>25</v>
      </c>
      <c r="D1505">
        <v>20</v>
      </c>
      <c r="E1505">
        <v>600</v>
      </c>
      <c r="F1505">
        <v>111.4686</v>
      </c>
      <c r="G1505" s="2">
        <v>1.9943999999999999E-3</v>
      </c>
      <c r="H1505" s="2">
        <v>2.5095100000000002E-4</v>
      </c>
      <c r="I1505" s="2">
        <v>6.6000000000000005E-5</v>
      </c>
      <c r="J1505" s="2">
        <v>1.3200000000000001E-5</v>
      </c>
      <c r="K1505" s="2">
        <v>3.96E-5</v>
      </c>
      <c r="L1505">
        <v>3.486898E-3</v>
      </c>
      <c r="M1505">
        <v>36.501899999999999</v>
      </c>
      <c r="N1505">
        <v>49.878799999999998</v>
      </c>
      <c r="O1505">
        <v>5.3182</v>
      </c>
      <c r="P1505">
        <v>3.0378300000000002E-4</v>
      </c>
      <c r="Q1505">
        <v>1.9548E-3</v>
      </c>
      <c r="R1505" s="2">
        <v>7.9200000000000001E-5</v>
      </c>
      <c r="S1505" s="2">
        <v>1.5849500000000001E-4</v>
      </c>
      <c r="T1505" s="2">
        <v>1.9812000000000001E-4</v>
      </c>
      <c r="U1505">
        <v>75712</v>
      </c>
    </row>
    <row r="1506" spans="1:21" x14ac:dyDescent="0.2">
      <c r="A1506">
        <v>4324</v>
      </c>
      <c r="B1506">
        <v>6</v>
      </c>
      <c r="C1506">
        <v>17</v>
      </c>
      <c r="D1506">
        <v>24</v>
      </c>
      <c r="E1506">
        <v>1000</v>
      </c>
      <c r="F1506">
        <v>159.27959999999999</v>
      </c>
      <c r="G1506" s="2">
        <v>2.1646819999999998E-3</v>
      </c>
      <c r="H1506" s="2">
        <v>6.7179800000000003E-4</v>
      </c>
      <c r="I1506" s="2">
        <v>3.3200000000000001E-5</v>
      </c>
      <c r="J1506" s="2">
        <v>5.8100000000000003E-5</v>
      </c>
      <c r="K1506" s="2">
        <v>1.277245E-3</v>
      </c>
      <c r="L1506">
        <v>4.1137250000000004E-3</v>
      </c>
      <c r="M1506">
        <v>25.099</v>
      </c>
      <c r="N1506">
        <v>42.564500000000002</v>
      </c>
      <c r="O1506">
        <v>7.0242000000000004</v>
      </c>
      <c r="P1506">
        <v>2.4052000000000001E-4</v>
      </c>
      <c r="Q1506">
        <v>1.8661000000000001E-3</v>
      </c>
      <c r="R1506" s="2">
        <v>7.4599999999999997E-5</v>
      </c>
      <c r="S1506" s="2">
        <v>3.2345799999999999E-4</v>
      </c>
      <c r="T1506" s="2">
        <v>8.7085000000000005E-4</v>
      </c>
      <c r="U1506">
        <v>120572</v>
      </c>
    </row>
    <row r="1507" spans="1:21" x14ac:dyDescent="0.2">
      <c r="A1507">
        <v>4325</v>
      </c>
      <c r="B1507">
        <v>3</v>
      </c>
      <c r="C1507">
        <v>34</v>
      </c>
      <c r="D1507">
        <v>12</v>
      </c>
      <c r="E1507">
        <v>650</v>
      </c>
      <c r="F1507">
        <v>43.889400000000002</v>
      </c>
      <c r="G1507" s="2">
        <v>5.8721900000000004E-4</v>
      </c>
      <c r="H1507" s="2">
        <v>3.9723699999999999E-4</v>
      </c>
      <c r="I1507" s="2">
        <v>1.72712E-4</v>
      </c>
      <c r="J1507" s="2">
        <v>1.38169E-4</v>
      </c>
      <c r="K1507" s="2">
        <v>1.8998299999999999E-4</v>
      </c>
      <c r="L1507">
        <v>1.9861829999999999E-3</v>
      </c>
      <c r="M1507">
        <v>72.596500000000006</v>
      </c>
      <c r="N1507">
        <v>107.13039999999999</v>
      </c>
      <c r="O1507">
        <v>3.9912999999999998</v>
      </c>
      <c r="P1507">
        <v>2.4179599999999999E-4</v>
      </c>
      <c r="Q1507">
        <v>3.7996999999999998E-4</v>
      </c>
      <c r="R1507" s="2">
        <v>8.6399999999999999E-5</v>
      </c>
      <c r="S1507" s="2">
        <v>0</v>
      </c>
      <c r="T1507" s="2">
        <v>1.73E-5</v>
      </c>
      <c r="U1507">
        <v>57900</v>
      </c>
    </row>
    <row r="1508" spans="1:21" x14ac:dyDescent="0.2">
      <c r="A1508">
        <v>4326</v>
      </c>
      <c r="B1508">
        <v>4</v>
      </c>
      <c r="C1508">
        <v>22</v>
      </c>
      <c r="D1508">
        <v>4</v>
      </c>
      <c r="E1508">
        <v>250</v>
      </c>
      <c r="F1508">
        <v>75.949799999999996</v>
      </c>
      <c r="G1508" s="2">
        <v>8.1757599999999998E-4</v>
      </c>
      <c r="H1508" s="2">
        <v>2.4107999999999999E-4</v>
      </c>
      <c r="I1508" s="2">
        <v>2.0999999999999999E-5</v>
      </c>
      <c r="J1508" s="2">
        <v>3.4589700000000001E-4</v>
      </c>
      <c r="K1508" s="2">
        <v>1.3626299999999999E-4</v>
      </c>
      <c r="L1508">
        <v>3.3017480000000002E-3</v>
      </c>
      <c r="M1508">
        <v>32.445900000000002</v>
      </c>
      <c r="N1508">
        <v>56.368299999999998</v>
      </c>
      <c r="O1508">
        <v>4.1778000000000004</v>
      </c>
      <c r="P1508">
        <v>1.9915300000000001E-4</v>
      </c>
      <c r="Q1508">
        <v>8.8046999999999995E-4</v>
      </c>
      <c r="R1508" s="2">
        <v>7.3399999999999995E-5</v>
      </c>
      <c r="S1508" s="2">
        <v>1.04817E-4</v>
      </c>
      <c r="T1508" s="2">
        <v>1.9914999999999999E-4</v>
      </c>
      <c r="U1508">
        <v>95404</v>
      </c>
    </row>
    <row r="1509" spans="1:21" x14ac:dyDescent="0.2">
      <c r="A1509">
        <v>4334</v>
      </c>
      <c r="B1509">
        <v>4</v>
      </c>
      <c r="C1509">
        <v>22</v>
      </c>
      <c r="D1509">
        <v>10</v>
      </c>
      <c r="E1509">
        <v>400</v>
      </c>
      <c r="F1509">
        <v>108.363</v>
      </c>
      <c r="G1509" s="2">
        <v>1.353363E-3</v>
      </c>
      <c r="H1509" s="2">
        <v>9.4699999999999998E-5</v>
      </c>
      <c r="I1509" s="2">
        <v>0</v>
      </c>
      <c r="J1509" s="2">
        <v>2.63906E-4</v>
      </c>
      <c r="K1509" s="2">
        <v>7.5111700000000004E-4</v>
      </c>
      <c r="L1509">
        <v>4.37813E-3</v>
      </c>
      <c r="M1509">
        <v>40.7926</v>
      </c>
      <c r="N1509">
        <v>49.088099999999997</v>
      </c>
      <c r="O1509">
        <v>4.1761999999999997</v>
      </c>
      <c r="P1509">
        <v>2.4360500000000001E-4</v>
      </c>
      <c r="Q1509">
        <v>4.8044E-4</v>
      </c>
      <c r="R1509" s="2">
        <v>3.3800000000000002E-5</v>
      </c>
      <c r="S1509" s="2">
        <v>0</v>
      </c>
      <c r="T1509" s="2">
        <v>0</v>
      </c>
      <c r="U1509">
        <v>147780</v>
      </c>
    </row>
    <row r="1510" spans="1:21" x14ac:dyDescent="0.2">
      <c r="A1510">
        <v>4335</v>
      </c>
      <c r="B1510">
        <v>4</v>
      </c>
      <c r="C1510">
        <v>24</v>
      </c>
      <c r="D1510">
        <v>24</v>
      </c>
      <c r="E1510">
        <v>1000</v>
      </c>
      <c r="F1510">
        <v>111.0042</v>
      </c>
      <c r="G1510" s="2">
        <v>1.1734790000000001E-3</v>
      </c>
      <c r="H1510" s="2">
        <v>2.7707200000000001E-4</v>
      </c>
      <c r="I1510" s="2">
        <v>8.1500000000000002E-5</v>
      </c>
      <c r="J1510" s="2">
        <v>9.7800000000000006E-5</v>
      </c>
      <c r="K1510" s="2">
        <v>1.157181E-3</v>
      </c>
      <c r="L1510">
        <v>2.7055220000000001E-3</v>
      </c>
      <c r="M1510">
        <v>35.369700000000002</v>
      </c>
      <c r="N1510">
        <v>61.6145</v>
      </c>
      <c r="O1510">
        <v>7.3193000000000001</v>
      </c>
      <c r="P1510">
        <v>2.9336999999999999E-4</v>
      </c>
      <c r="Q1510">
        <v>4.7265000000000002E-4</v>
      </c>
      <c r="R1510" s="2">
        <v>4.8900000000000003E-5</v>
      </c>
      <c r="S1510" s="2">
        <v>0</v>
      </c>
      <c r="T1510" s="2">
        <v>0</v>
      </c>
      <c r="U1510">
        <v>61356</v>
      </c>
    </row>
    <row r="1511" spans="1:21" x14ac:dyDescent="0.2">
      <c r="A1511">
        <v>4338</v>
      </c>
      <c r="B1511">
        <v>6</v>
      </c>
      <c r="C1511">
        <v>20</v>
      </c>
      <c r="D1511">
        <v>42</v>
      </c>
      <c r="E1511">
        <v>2100</v>
      </c>
      <c r="F1511">
        <v>143.43180000000001</v>
      </c>
      <c r="G1511" s="2">
        <v>3.610041E-3</v>
      </c>
      <c r="H1511" s="2">
        <v>6.7337500000000004E-4</v>
      </c>
      <c r="I1511" s="2">
        <v>2.8099999999999999E-5</v>
      </c>
      <c r="J1511" s="2">
        <v>0</v>
      </c>
      <c r="K1511" s="2">
        <v>2.8099999999999999E-5</v>
      </c>
      <c r="L1511">
        <v>6.2848380000000001E-3</v>
      </c>
      <c r="M1511">
        <v>26.2593</v>
      </c>
      <c r="N1511">
        <v>40.053600000000003</v>
      </c>
      <c r="O1511">
        <v>3.5893000000000002</v>
      </c>
      <c r="P1511">
        <v>2.1510600000000001E-4</v>
      </c>
      <c r="Q1511">
        <v>1.4777E-3</v>
      </c>
      <c r="R1511" s="2">
        <v>7.4800000000000002E-5</v>
      </c>
      <c r="S1511" s="2">
        <v>1.87049E-4</v>
      </c>
      <c r="T1511" s="2">
        <v>6.2660999999999999E-4</v>
      </c>
      <c r="U1511">
        <v>106924</v>
      </c>
    </row>
    <row r="1512" spans="1:21" x14ac:dyDescent="0.2">
      <c r="A1512">
        <v>4339</v>
      </c>
      <c r="B1512">
        <v>5</v>
      </c>
      <c r="C1512">
        <v>20</v>
      </c>
      <c r="D1512">
        <v>10</v>
      </c>
      <c r="E1512">
        <v>700</v>
      </c>
      <c r="F1512">
        <v>123.96720000000001</v>
      </c>
      <c r="G1512" s="2">
        <v>3.8272340000000001E-3</v>
      </c>
      <c r="H1512" s="2">
        <v>3.18053E-4</v>
      </c>
      <c r="I1512" s="2">
        <v>7.4200000000000001E-5</v>
      </c>
      <c r="J1512" s="2">
        <v>0</v>
      </c>
      <c r="K1512" s="2">
        <v>1.9083199999999999E-4</v>
      </c>
      <c r="L1512">
        <v>3.7954289999999999E-3</v>
      </c>
      <c r="M1512">
        <v>38.980400000000003</v>
      </c>
      <c r="N1512">
        <v>58.4358</v>
      </c>
      <c r="O1512">
        <v>5.3464</v>
      </c>
      <c r="P1512">
        <v>2.75646E-4</v>
      </c>
      <c r="Q1512">
        <v>1.0284000000000001E-3</v>
      </c>
      <c r="R1512" s="2">
        <v>8.4800000000000001E-5</v>
      </c>
      <c r="S1512" s="2">
        <v>3.6046E-4</v>
      </c>
      <c r="T1512" s="2">
        <v>1.1026E-3</v>
      </c>
      <c r="U1512">
        <v>94324</v>
      </c>
    </row>
    <row r="1513" spans="1:21" x14ac:dyDescent="0.2">
      <c r="A1513">
        <v>4341</v>
      </c>
      <c r="B1513">
        <v>4</v>
      </c>
      <c r="C1513">
        <v>20</v>
      </c>
      <c r="D1513">
        <v>10</v>
      </c>
      <c r="E1513">
        <v>800</v>
      </c>
      <c r="F1513">
        <v>69.5274</v>
      </c>
      <c r="G1513" s="2">
        <v>4.7028599999999999E-4</v>
      </c>
      <c r="H1513" s="2">
        <v>2.78332E-4</v>
      </c>
      <c r="I1513" s="2">
        <v>9.5999999999999996E-6</v>
      </c>
      <c r="J1513" s="2">
        <v>0</v>
      </c>
      <c r="K1513" s="2">
        <v>1.05574E-4</v>
      </c>
      <c r="L1513">
        <v>3.1480340000000001E-3</v>
      </c>
      <c r="M1513">
        <v>56.587200000000003</v>
      </c>
      <c r="N1513">
        <v>83.182900000000004</v>
      </c>
      <c r="O1513">
        <v>4.0305</v>
      </c>
      <c r="P1513">
        <v>3.1672299999999998E-4</v>
      </c>
      <c r="Q1513">
        <v>8.2540000000000001E-4</v>
      </c>
      <c r="R1513" s="2">
        <v>8.6399999999999999E-5</v>
      </c>
      <c r="S1513" s="2">
        <v>7.6799999999999997E-5</v>
      </c>
      <c r="T1513" s="2">
        <v>3.8399999999999998E-5</v>
      </c>
      <c r="U1513">
        <v>104192</v>
      </c>
    </row>
    <row r="1514" spans="1:21" x14ac:dyDescent="0.2">
      <c r="A1514">
        <v>4343</v>
      </c>
      <c r="B1514">
        <v>4</v>
      </c>
      <c r="C1514">
        <v>25</v>
      </c>
      <c r="D1514">
        <v>24</v>
      </c>
      <c r="E1514">
        <v>500</v>
      </c>
      <c r="F1514">
        <v>96.625799999999998</v>
      </c>
      <c r="G1514" s="2">
        <v>7.2669800000000001E-4</v>
      </c>
      <c r="H1514" s="2">
        <v>2.0537100000000001E-4</v>
      </c>
      <c r="I1514" s="2">
        <v>9.48E-5</v>
      </c>
      <c r="J1514" s="2">
        <v>1.5800000000000001E-5</v>
      </c>
      <c r="K1514" s="2">
        <v>1.4218E-4</v>
      </c>
      <c r="L1514">
        <v>3.3175359999999998E-3</v>
      </c>
      <c r="M1514">
        <v>26.736799999999999</v>
      </c>
      <c r="N1514">
        <v>56.780999999999999</v>
      </c>
      <c r="O1514">
        <v>5.1951999999999998</v>
      </c>
      <c r="P1514">
        <v>3.15956E-4</v>
      </c>
      <c r="Q1514">
        <v>1.0585E-3</v>
      </c>
      <c r="R1514" s="2">
        <v>9.48E-5</v>
      </c>
      <c r="S1514" s="2">
        <v>0</v>
      </c>
      <c r="T1514" s="2">
        <v>0</v>
      </c>
      <c r="U1514">
        <v>63300</v>
      </c>
    </row>
    <row r="1515" spans="1:21" x14ac:dyDescent="0.2">
      <c r="A1515">
        <v>4344</v>
      </c>
      <c r="B1515">
        <v>6</v>
      </c>
      <c r="C1515">
        <v>17</v>
      </c>
      <c r="D1515">
        <v>16</v>
      </c>
      <c r="E1515">
        <v>400</v>
      </c>
      <c r="F1515">
        <v>131.03100000000001</v>
      </c>
      <c r="G1515" s="2">
        <v>5.5672100000000004E-3</v>
      </c>
      <c r="H1515" s="2">
        <v>5.3453300000000001E-4</v>
      </c>
      <c r="I1515" s="2">
        <v>4.0299999999999997E-5</v>
      </c>
      <c r="J1515" s="2">
        <v>1.8153900000000001E-4</v>
      </c>
      <c r="K1515" s="2">
        <v>1.3111199999999999E-4</v>
      </c>
      <c r="L1515">
        <v>5.4058420000000001E-3</v>
      </c>
      <c r="M1515">
        <v>32.366399999999999</v>
      </c>
      <c r="N1515">
        <v>38.731299999999997</v>
      </c>
      <c r="O1515">
        <v>3.5373000000000001</v>
      </c>
      <c r="P1515">
        <v>4.2359199999999998E-4</v>
      </c>
      <c r="Q1515">
        <v>8.7743999999999995E-4</v>
      </c>
      <c r="R1515" s="2">
        <v>8.0699999999999996E-5</v>
      </c>
      <c r="S1515" s="2">
        <v>7.0599999999999995E-5</v>
      </c>
      <c r="T1515" s="2">
        <v>4.0341999999999998E-4</v>
      </c>
      <c r="U1515">
        <v>99152</v>
      </c>
    </row>
    <row r="1516" spans="1:21" x14ac:dyDescent="0.2">
      <c r="A1516">
        <v>4349</v>
      </c>
      <c r="B1516">
        <v>4</v>
      </c>
      <c r="C1516">
        <v>26</v>
      </c>
      <c r="D1516">
        <v>8</v>
      </c>
      <c r="E1516">
        <v>150</v>
      </c>
      <c r="F1516">
        <v>59.162399999999998</v>
      </c>
      <c r="G1516" s="2">
        <v>1.059244E-3</v>
      </c>
      <c r="H1516" s="2">
        <v>4.5133E-4</v>
      </c>
      <c r="I1516" s="2">
        <v>1.84E-5</v>
      </c>
      <c r="J1516" s="2">
        <v>3.68E-5</v>
      </c>
      <c r="K1516" s="2">
        <v>2.6711399999999999E-4</v>
      </c>
      <c r="L1516">
        <v>2.2198069999999999E-3</v>
      </c>
      <c r="M1516">
        <v>66.716700000000003</v>
      </c>
      <c r="N1516">
        <v>85.527000000000001</v>
      </c>
      <c r="O1516">
        <v>4.6555999999999997</v>
      </c>
      <c r="P1516">
        <v>1.93427E-4</v>
      </c>
      <c r="Q1516">
        <v>6.5397000000000003E-4</v>
      </c>
      <c r="R1516" s="2">
        <v>6.4499999999999996E-5</v>
      </c>
      <c r="S1516" s="2">
        <v>0</v>
      </c>
      <c r="T1516" s="2">
        <v>1.0132E-4</v>
      </c>
      <c r="U1516">
        <v>108568</v>
      </c>
    </row>
    <row r="1517" spans="1:21" x14ac:dyDescent="0.2">
      <c r="A1517">
        <v>4350</v>
      </c>
      <c r="B1517">
        <v>4</v>
      </c>
      <c r="C1517">
        <v>20</v>
      </c>
      <c r="D1517">
        <v>14</v>
      </c>
      <c r="E1517">
        <v>500</v>
      </c>
      <c r="F1517">
        <v>79.813800000000001</v>
      </c>
      <c r="G1517" s="2">
        <v>2.038392E-3</v>
      </c>
      <c r="H1517" s="2">
        <v>4.0767800000000002E-4</v>
      </c>
      <c r="I1517" s="2">
        <v>5.8199999999999998E-5</v>
      </c>
      <c r="J1517" s="2">
        <v>5.8199999999999998E-5</v>
      </c>
      <c r="K1517" s="2">
        <v>3.4900000000000001E-5</v>
      </c>
      <c r="L1517">
        <v>3.3895539999999999E-3</v>
      </c>
      <c r="M1517">
        <v>35.613799999999998</v>
      </c>
      <c r="N1517">
        <v>65.484499999999997</v>
      </c>
      <c r="O1517">
        <v>3.9072</v>
      </c>
      <c r="P1517">
        <v>2.21311E-4</v>
      </c>
      <c r="Q1517">
        <v>8.2700000000000004E-4</v>
      </c>
      <c r="R1517" s="2">
        <v>1.04832E-4</v>
      </c>
      <c r="S1517" s="2">
        <v>1.1648E-4</v>
      </c>
      <c r="T1517" s="2">
        <v>1.3977999999999999E-4</v>
      </c>
      <c r="U1517">
        <v>85852</v>
      </c>
    </row>
    <row r="1518" spans="1:21" x14ac:dyDescent="0.2">
      <c r="A1518">
        <v>4353</v>
      </c>
      <c r="B1518">
        <v>6</v>
      </c>
      <c r="C1518">
        <v>19</v>
      </c>
      <c r="D1518">
        <v>42</v>
      </c>
      <c r="E1518">
        <v>1100</v>
      </c>
      <c r="F1518">
        <v>107.1708</v>
      </c>
      <c r="G1518" s="2">
        <v>6.5201199999999999E-4</v>
      </c>
      <c r="H1518" s="2">
        <v>3.1525900000000003E-4</v>
      </c>
      <c r="I1518" s="2">
        <v>3.5800000000000003E-5</v>
      </c>
      <c r="J1518" s="2">
        <v>4.15568E-4</v>
      </c>
      <c r="K1518" s="2">
        <v>3.2958800000000002E-4</v>
      </c>
      <c r="L1518">
        <v>4.3276399999999998E-3</v>
      </c>
      <c r="M1518">
        <v>19.064699999999998</v>
      </c>
      <c r="N1518">
        <v>48.986800000000002</v>
      </c>
      <c r="O1518">
        <v>4.7085999999999997</v>
      </c>
      <c r="P1518">
        <v>2.00619E-4</v>
      </c>
      <c r="Q1518">
        <v>6.8066999999999997E-4</v>
      </c>
      <c r="R1518" s="2">
        <v>7.8800000000000004E-5</v>
      </c>
      <c r="S1518" s="2">
        <v>4.01238E-4</v>
      </c>
      <c r="T1518" s="2">
        <v>5.3021000000000003E-4</v>
      </c>
      <c r="U1518">
        <v>139568</v>
      </c>
    </row>
    <row r="1519" spans="1:21" x14ac:dyDescent="0.2">
      <c r="A1519">
        <v>4356</v>
      </c>
      <c r="B1519">
        <v>3</v>
      </c>
      <c r="C1519">
        <v>24</v>
      </c>
      <c r="D1519">
        <v>8</v>
      </c>
      <c r="E1519">
        <v>600</v>
      </c>
      <c r="F1519">
        <v>48.885599999999997</v>
      </c>
      <c r="G1519" s="2">
        <v>2.0672360000000001E-3</v>
      </c>
      <c r="H1519" s="2">
        <v>4.57503E-4</v>
      </c>
      <c r="I1519" s="2">
        <v>0</v>
      </c>
      <c r="J1519" s="2">
        <v>1.6900000000000001E-5</v>
      </c>
      <c r="K1519" s="2">
        <v>7.1167099999999998E-4</v>
      </c>
      <c r="L1519">
        <v>2.8127970000000001E-3</v>
      </c>
      <c r="M1519">
        <v>93.478800000000007</v>
      </c>
      <c r="N1519">
        <v>90.915700000000001</v>
      </c>
      <c r="O1519">
        <v>2.6385999999999998</v>
      </c>
      <c r="P1519">
        <v>2.2027900000000001E-4</v>
      </c>
      <c r="Q1519">
        <v>9.8277999999999994E-4</v>
      </c>
      <c r="R1519" s="2">
        <v>1.01667E-4</v>
      </c>
      <c r="S1519" s="2">
        <v>0</v>
      </c>
      <c r="T1519" s="2">
        <v>1.0166999999999999E-4</v>
      </c>
      <c r="U1519">
        <v>59016</v>
      </c>
    </row>
    <row r="1520" spans="1:21" x14ac:dyDescent="0.2">
      <c r="A1520">
        <v>4357</v>
      </c>
      <c r="B1520">
        <v>6</v>
      </c>
      <c r="C1520">
        <v>22</v>
      </c>
      <c r="D1520">
        <v>42</v>
      </c>
      <c r="E1520">
        <v>500</v>
      </c>
      <c r="F1520">
        <v>176.673</v>
      </c>
      <c r="G1520" s="2">
        <v>9.6432180000000003E-3</v>
      </c>
      <c r="H1520" s="2">
        <v>9.1719999999999996E-4</v>
      </c>
      <c r="I1520" s="2">
        <v>8.4099999999999998E-5</v>
      </c>
      <c r="J1520" s="2">
        <v>6.7299999999999996E-5</v>
      </c>
      <c r="K1520" s="2">
        <v>8.4099999999999998E-5</v>
      </c>
      <c r="L1520">
        <v>5.1918550000000004E-3</v>
      </c>
      <c r="M1520">
        <v>18.733799999999999</v>
      </c>
      <c r="N1520">
        <v>39.909199999999998</v>
      </c>
      <c r="O1520">
        <v>4.5720999999999998</v>
      </c>
      <c r="P1520">
        <v>2.44026E-4</v>
      </c>
      <c r="Q1520">
        <v>8.0780999999999995E-4</v>
      </c>
      <c r="R1520" s="2">
        <v>6.7299999999999996E-5</v>
      </c>
      <c r="S1520" s="2">
        <v>1.6829400000000001E-4</v>
      </c>
      <c r="T1520" s="2">
        <v>6.3951999999999998E-4</v>
      </c>
      <c r="U1520">
        <v>118840</v>
      </c>
    </row>
    <row r="1521" spans="1:21" x14ac:dyDescent="0.2">
      <c r="A1521">
        <v>4361</v>
      </c>
      <c r="B1521">
        <v>6</v>
      </c>
      <c r="C1521">
        <v>22</v>
      </c>
      <c r="D1521">
        <v>8</v>
      </c>
      <c r="E1521">
        <v>800</v>
      </c>
      <c r="F1521">
        <v>151.00739999999999</v>
      </c>
      <c r="G1521" s="2">
        <v>2.9628160000000001E-3</v>
      </c>
      <c r="H1521" s="2">
        <v>5.3969499999999998E-4</v>
      </c>
      <c r="I1521" s="2">
        <v>5.5099999999999998E-5</v>
      </c>
      <c r="J1521" s="2">
        <v>4.40567E-4</v>
      </c>
      <c r="K1521" s="2">
        <v>6.7186500000000001E-4</v>
      </c>
      <c r="L1521">
        <v>3.8329369999999998E-3</v>
      </c>
      <c r="M1521">
        <v>26.9741</v>
      </c>
      <c r="N1521">
        <v>52.919499999999999</v>
      </c>
      <c r="O1521">
        <v>6.8792999999999997</v>
      </c>
      <c r="P1521">
        <v>3.3042599999999998E-4</v>
      </c>
      <c r="Q1521">
        <v>2.8857000000000002E-3</v>
      </c>
      <c r="R1521" s="2">
        <v>6.6099999999999994E-5</v>
      </c>
      <c r="S1521" s="2">
        <v>0</v>
      </c>
      <c r="T1521" s="2">
        <v>0</v>
      </c>
      <c r="U1521">
        <v>90792</v>
      </c>
    </row>
    <row r="1522" spans="1:21" x14ac:dyDescent="0.2">
      <c r="A1522">
        <v>4363</v>
      </c>
      <c r="B1522">
        <v>2</v>
      </c>
      <c r="C1522">
        <v>29</v>
      </c>
      <c r="D1522">
        <v>6</v>
      </c>
      <c r="E1522">
        <v>250</v>
      </c>
      <c r="F1522">
        <v>151.64699999999999</v>
      </c>
      <c r="G1522" s="2">
        <v>1.1405672E-2</v>
      </c>
      <c r="H1522" s="2">
        <v>3.3628500000000002E-4</v>
      </c>
      <c r="I1522" s="2">
        <v>9.8099999999999999E-5</v>
      </c>
      <c r="J1522" s="2">
        <v>1.4E-5</v>
      </c>
      <c r="K1522" s="2">
        <v>2.2419000000000001E-4</v>
      </c>
      <c r="L1522">
        <v>2.8444120000000002E-3</v>
      </c>
      <c r="M1522">
        <v>30.772300000000001</v>
      </c>
      <c r="N1522">
        <v>76.630499999999998</v>
      </c>
      <c r="O1522">
        <v>6.069</v>
      </c>
      <c r="P1522">
        <v>3.08261E-4</v>
      </c>
      <c r="Q1522">
        <v>9.6681999999999996E-4</v>
      </c>
      <c r="R1522" s="2">
        <v>5.5999999999999999E-5</v>
      </c>
      <c r="S1522" s="2">
        <v>0</v>
      </c>
      <c r="T1522" s="2">
        <v>0</v>
      </c>
      <c r="U1522">
        <v>71368</v>
      </c>
    </row>
    <row r="1523" spans="1:21" x14ac:dyDescent="0.2">
      <c r="A1523">
        <v>4367</v>
      </c>
      <c r="B1523">
        <v>6</v>
      </c>
      <c r="C1523">
        <v>19</v>
      </c>
      <c r="D1523">
        <v>6</v>
      </c>
      <c r="E1523">
        <v>600</v>
      </c>
      <c r="F1523">
        <v>209.05619999999999</v>
      </c>
      <c r="G1523" s="2">
        <v>1.7252374000000001E-2</v>
      </c>
      <c r="H1523" s="2">
        <v>3.1883200000000001E-4</v>
      </c>
      <c r="I1523" s="2">
        <v>1.06277E-4</v>
      </c>
      <c r="J1523" s="2">
        <v>3.54E-5</v>
      </c>
      <c r="K1523" s="2">
        <v>3.54E-5</v>
      </c>
      <c r="L1523">
        <v>3.2237490000000001E-3</v>
      </c>
      <c r="M1523">
        <v>24.133299999999998</v>
      </c>
      <c r="N1523">
        <v>56.175800000000002</v>
      </c>
      <c r="O1523">
        <v>6.8681000000000001</v>
      </c>
      <c r="P1523">
        <v>5.66813E-4</v>
      </c>
      <c r="Q1523">
        <v>7.0852000000000003E-4</v>
      </c>
      <c r="R1523" s="2">
        <v>1.06277E-4</v>
      </c>
      <c r="S1523" s="2">
        <v>0</v>
      </c>
      <c r="T1523" s="2">
        <v>0</v>
      </c>
      <c r="U1523">
        <v>28228</v>
      </c>
    </row>
    <row r="1524" spans="1:21" x14ac:dyDescent="0.2">
      <c r="A1524">
        <v>4370</v>
      </c>
      <c r="B1524">
        <v>3</v>
      </c>
      <c r="C1524">
        <v>18</v>
      </c>
      <c r="D1524">
        <v>16</v>
      </c>
      <c r="E1524">
        <v>224</v>
      </c>
      <c r="F1524">
        <v>71.657399999999996</v>
      </c>
      <c r="G1524" s="2">
        <v>1.929123E-3</v>
      </c>
      <c r="H1524" s="2">
        <v>2.1434700000000001E-4</v>
      </c>
      <c r="I1524" s="2">
        <v>1.07173E-4</v>
      </c>
      <c r="J1524" s="2">
        <v>0</v>
      </c>
      <c r="K1524" s="2">
        <v>9.2883699999999996E-4</v>
      </c>
      <c r="L1524">
        <v>2.286368E-3</v>
      </c>
      <c r="M1524">
        <v>35.746000000000002</v>
      </c>
      <c r="N1524">
        <v>73.8125</v>
      </c>
      <c r="O1524">
        <v>5.2031000000000001</v>
      </c>
      <c r="P1524">
        <v>5.71592E-4</v>
      </c>
      <c r="Q1524">
        <v>9.2884E-4</v>
      </c>
      <c r="R1524" s="2">
        <v>1.42898E-4</v>
      </c>
      <c r="S1524" s="2">
        <v>0</v>
      </c>
      <c r="T1524" s="2">
        <v>0</v>
      </c>
      <c r="U1524">
        <v>27992</v>
      </c>
    </row>
    <row r="1525" spans="1:21" x14ac:dyDescent="0.2">
      <c r="A1525">
        <v>4374</v>
      </c>
      <c r="B1525">
        <v>4</v>
      </c>
      <c r="C1525">
        <v>18</v>
      </c>
      <c r="D1525">
        <v>4</v>
      </c>
      <c r="E1525">
        <v>100</v>
      </c>
      <c r="F1525">
        <v>105.096</v>
      </c>
      <c r="G1525" s="2">
        <v>1.6854389999999999E-3</v>
      </c>
      <c r="H1525" s="2">
        <v>3.2886599999999998E-4</v>
      </c>
      <c r="I1525" s="2">
        <v>1.02771E-4</v>
      </c>
      <c r="J1525" s="2">
        <v>2.0599999999999999E-5</v>
      </c>
      <c r="K1525" s="2">
        <v>2.9803499999999999E-4</v>
      </c>
      <c r="L1525">
        <v>3.8950090000000001E-3</v>
      </c>
      <c r="M1525">
        <v>53.026499999999999</v>
      </c>
      <c r="N1525">
        <v>55.166200000000003</v>
      </c>
      <c r="O1525">
        <v>4.4644000000000004</v>
      </c>
      <c r="P1525">
        <v>2.05541E-4</v>
      </c>
      <c r="Q1525">
        <v>1.9321E-3</v>
      </c>
      <c r="R1525" s="2">
        <v>6.1699999999999995E-5</v>
      </c>
      <c r="S1525" s="2">
        <v>0</v>
      </c>
      <c r="T1525" s="2">
        <v>0</v>
      </c>
      <c r="U1525">
        <v>97304</v>
      </c>
    </row>
    <row r="1526" spans="1:21" x14ac:dyDescent="0.2">
      <c r="A1526">
        <v>4378</v>
      </c>
      <c r="B1526">
        <v>5</v>
      </c>
      <c r="C1526">
        <v>19</v>
      </c>
      <c r="D1526">
        <v>28</v>
      </c>
      <c r="E1526">
        <v>850</v>
      </c>
      <c r="F1526">
        <v>155.0352</v>
      </c>
      <c r="G1526" s="2">
        <v>7.9807290000000006E-3</v>
      </c>
      <c r="H1526" s="2">
        <v>3.9798900000000001E-4</v>
      </c>
      <c r="I1526" s="2">
        <v>0</v>
      </c>
      <c r="J1526" s="2">
        <v>4.1900000000000002E-5</v>
      </c>
      <c r="K1526" s="2">
        <v>4.1900000000000002E-5</v>
      </c>
      <c r="L1526">
        <v>3.4771680000000001E-3</v>
      </c>
      <c r="M1526">
        <v>33.4788</v>
      </c>
      <c r="N1526">
        <v>59.301200000000001</v>
      </c>
      <c r="O1526">
        <v>6.0782999999999996</v>
      </c>
      <c r="P1526">
        <v>2.7230800000000002E-4</v>
      </c>
      <c r="Q1526">
        <v>4.3988000000000002E-4</v>
      </c>
      <c r="R1526" s="2">
        <v>8.3800000000000004E-5</v>
      </c>
      <c r="S1526" s="2">
        <v>0</v>
      </c>
      <c r="T1526" s="2">
        <v>8.3800000000000004E-5</v>
      </c>
      <c r="U1526">
        <v>47740</v>
      </c>
    </row>
    <row r="1527" spans="1:21" x14ac:dyDescent="0.2">
      <c r="A1527">
        <v>4383</v>
      </c>
      <c r="B1527">
        <v>3</v>
      </c>
      <c r="C1527">
        <v>21</v>
      </c>
      <c r="D1527">
        <v>6</v>
      </c>
      <c r="E1527">
        <v>300</v>
      </c>
      <c r="F1527">
        <v>114.288</v>
      </c>
      <c r="G1527" s="2">
        <v>3.2472550000000001E-3</v>
      </c>
      <c r="H1527" s="2">
        <v>2.8349099999999997E-4</v>
      </c>
      <c r="I1527" s="2">
        <v>3.8699999999999999E-5</v>
      </c>
      <c r="J1527" s="2">
        <v>3.8699999999999999E-5</v>
      </c>
      <c r="K1527" s="2">
        <v>6.0563900000000005E-4</v>
      </c>
      <c r="L1527">
        <v>2.7447040000000002E-3</v>
      </c>
      <c r="M1527">
        <v>45.094299999999997</v>
      </c>
      <c r="N1527">
        <v>69.370900000000006</v>
      </c>
      <c r="O1527">
        <v>6.5822000000000003</v>
      </c>
      <c r="P1527">
        <v>2.4483300000000002E-4</v>
      </c>
      <c r="Q1527">
        <v>8.3759000000000004E-4</v>
      </c>
      <c r="R1527" s="2">
        <v>6.4399999999999993E-5</v>
      </c>
      <c r="S1527" s="2">
        <v>0</v>
      </c>
      <c r="T1527" s="2">
        <v>0</v>
      </c>
      <c r="U1527">
        <v>77604</v>
      </c>
    </row>
    <row r="1528" spans="1:21" x14ac:dyDescent="0.2">
      <c r="A1528">
        <v>4386</v>
      </c>
      <c r="B1528">
        <v>2</v>
      </c>
      <c r="C1528">
        <v>29</v>
      </c>
      <c r="D1528">
        <v>6</v>
      </c>
      <c r="E1528">
        <v>100</v>
      </c>
      <c r="F1528">
        <v>68.209800000000001</v>
      </c>
      <c r="G1528" s="2">
        <v>1.034959E-3</v>
      </c>
      <c r="H1528" s="2">
        <v>1.4374400000000001E-4</v>
      </c>
      <c r="I1528" s="2">
        <v>7.1899999999999999E-5</v>
      </c>
      <c r="J1528" s="2">
        <v>1.4399999999999999E-5</v>
      </c>
      <c r="K1528" s="2">
        <v>2.87E-5</v>
      </c>
      <c r="L1528">
        <v>2.7167659999999998E-3</v>
      </c>
      <c r="M1528">
        <v>53.063800000000001</v>
      </c>
      <c r="N1528">
        <v>72.486800000000002</v>
      </c>
      <c r="O1528">
        <v>4.3385999999999996</v>
      </c>
      <c r="P1528">
        <v>1.7249299999999999E-4</v>
      </c>
      <c r="Q1528">
        <v>7.7621999999999999E-4</v>
      </c>
      <c r="R1528" s="2">
        <v>8.6199999999999995E-5</v>
      </c>
      <c r="S1528" s="2">
        <v>0</v>
      </c>
      <c r="T1528" s="2">
        <v>2.0123999999999999E-4</v>
      </c>
      <c r="U1528">
        <v>69568</v>
      </c>
    </row>
    <row r="1529" spans="1:21" x14ac:dyDescent="0.2">
      <c r="A1529">
        <v>4391</v>
      </c>
      <c r="B1529">
        <v>2</v>
      </c>
      <c r="C1529">
        <v>20</v>
      </c>
      <c r="D1529">
        <v>6</v>
      </c>
      <c r="E1529">
        <v>350</v>
      </c>
      <c r="F1529">
        <v>90.081000000000003</v>
      </c>
      <c r="G1529" s="2">
        <v>1.0660330000000001E-3</v>
      </c>
      <c r="H1529" s="2">
        <v>2.4366500000000001E-4</v>
      </c>
      <c r="I1529" s="2">
        <v>9.1399999999999999E-5</v>
      </c>
      <c r="J1529" s="2">
        <v>6.0900000000000003E-5</v>
      </c>
      <c r="K1529" s="2">
        <v>5.1778800000000004E-4</v>
      </c>
      <c r="L1529">
        <v>2.314815E-3</v>
      </c>
      <c r="M1529">
        <v>67.466700000000003</v>
      </c>
      <c r="N1529">
        <v>64.210499999999996</v>
      </c>
      <c r="O1529">
        <v>6.8684000000000003</v>
      </c>
      <c r="P1529">
        <v>5.4824599999999995E-4</v>
      </c>
      <c r="Q1529">
        <v>9.1374000000000002E-4</v>
      </c>
      <c r="R1529" s="2">
        <v>1.5228999999999999E-4</v>
      </c>
      <c r="S1529" s="2">
        <v>0</v>
      </c>
      <c r="T1529" s="2">
        <v>0</v>
      </c>
      <c r="U1529">
        <v>32832</v>
      </c>
    </row>
    <row r="1530" spans="1:21" x14ac:dyDescent="0.2">
      <c r="A1530">
        <v>4393</v>
      </c>
      <c r="B1530">
        <v>5</v>
      </c>
      <c r="C1530">
        <v>25</v>
      </c>
      <c r="D1530">
        <v>24</v>
      </c>
      <c r="E1530">
        <v>1000</v>
      </c>
      <c r="F1530">
        <v>85.797600000000003</v>
      </c>
      <c r="G1530" s="2">
        <v>2.0699E-4</v>
      </c>
      <c r="H1530" s="2">
        <v>1.08942E-4</v>
      </c>
      <c r="I1530" s="2">
        <v>4.3600000000000003E-5</v>
      </c>
      <c r="J1530" s="2">
        <v>2.8324900000000001E-4</v>
      </c>
      <c r="K1530" s="2">
        <v>3.4861400000000002E-4</v>
      </c>
      <c r="L1530">
        <v>3.0285860000000002E-3</v>
      </c>
      <c r="M1530">
        <v>36.2744</v>
      </c>
      <c r="N1530">
        <v>61.438800000000001</v>
      </c>
      <c r="O1530">
        <v>5.3669000000000002</v>
      </c>
      <c r="P1530">
        <v>2.0699E-4</v>
      </c>
      <c r="Q1530">
        <v>5.4471000000000001E-4</v>
      </c>
      <c r="R1530" s="2">
        <v>8.7200000000000005E-5</v>
      </c>
      <c r="S1530" s="2">
        <v>0</v>
      </c>
      <c r="T1530" s="2">
        <v>9.7999999999999997E-5</v>
      </c>
      <c r="U1530">
        <v>91792</v>
      </c>
    </row>
    <row r="1531" spans="1:21" x14ac:dyDescent="0.2">
      <c r="A1531">
        <v>4396</v>
      </c>
      <c r="B1531">
        <v>2</v>
      </c>
      <c r="C1531">
        <v>21</v>
      </c>
      <c r="D1531">
        <v>10</v>
      </c>
      <c r="E1531">
        <v>60</v>
      </c>
      <c r="F1531">
        <v>51.004800000000003</v>
      </c>
      <c r="G1531" s="2">
        <v>1.09892E-3</v>
      </c>
      <c r="H1531" s="2">
        <v>2.9419899999999998E-4</v>
      </c>
      <c r="I1531" s="2">
        <v>2.5999999999999998E-5</v>
      </c>
      <c r="J1531" s="2">
        <v>0</v>
      </c>
      <c r="K1531" s="2">
        <v>6.9200000000000002E-5</v>
      </c>
      <c r="L1531">
        <v>2.5526099999999999E-3</v>
      </c>
      <c r="M1531">
        <v>65.4422</v>
      </c>
      <c r="N1531">
        <v>95.349199999999996</v>
      </c>
      <c r="O1531">
        <v>3.4407000000000001</v>
      </c>
      <c r="P1531">
        <v>1.471E-4</v>
      </c>
      <c r="Q1531">
        <v>5.7974999999999997E-4</v>
      </c>
      <c r="R1531" s="2">
        <v>5.1900000000000001E-5</v>
      </c>
      <c r="S1531" s="2">
        <v>0</v>
      </c>
      <c r="T1531" s="2">
        <v>2.4227999999999999E-4</v>
      </c>
      <c r="U1531">
        <v>115568</v>
      </c>
    </row>
    <row r="1532" spans="1:21" x14ac:dyDescent="0.2">
      <c r="A1532">
        <v>4397</v>
      </c>
      <c r="B1532">
        <v>4</v>
      </c>
      <c r="C1532">
        <v>27</v>
      </c>
      <c r="D1532">
        <v>12</v>
      </c>
      <c r="E1532">
        <v>80</v>
      </c>
      <c r="F1532">
        <v>76.349999999999994</v>
      </c>
      <c r="G1532" s="2">
        <v>1.4071820000000001E-3</v>
      </c>
      <c r="H1532" s="2">
        <v>2.8143599999999998E-4</v>
      </c>
      <c r="I1532" s="2">
        <v>0</v>
      </c>
      <c r="J1532" s="2">
        <v>8.4400000000000005E-5</v>
      </c>
      <c r="K1532" s="2">
        <v>5.6287299999999998E-4</v>
      </c>
      <c r="L1532">
        <v>2.3077789999999998E-3</v>
      </c>
      <c r="M1532">
        <v>42.913600000000002</v>
      </c>
      <c r="N1532">
        <v>79.9512</v>
      </c>
      <c r="O1532">
        <v>5.6463000000000001</v>
      </c>
      <c r="P1532">
        <v>2.5329299999999998E-4</v>
      </c>
      <c r="Q1532">
        <v>1.0131999999999999E-3</v>
      </c>
      <c r="R1532" s="2">
        <v>1.12575E-4</v>
      </c>
      <c r="S1532" s="2">
        <v>0</v>
      </c>
      <c r="T1532" s="2">
        <v>0</v>
      </c>
      <c r="U1532">
        <v>35532</v>
      </c>
    </row>
    <row r="1533" spans="1:21" x14ac:dyDescent="0.2">
      <c r="A1533">
        <v>4399</v>
      </c>
      <c r="B1533">
        <v>3</v>
      </c>
      <c r="C1533">
        <v>36</v>
      </c>
      <c r="D1533">
        <v>6</v>
      </c>
      <c r="E1533">
        <v>400</v>
      </c>
      <c r="F1533">
        <v>53.893799999999999</v>
      </c>
      <c r="G1533" s="2">
        <v>9.8589599999999999E-4</v>
      </c>
      <c r="H1533" s="2">
        <v>2.60167E-4</v>
      </c>
      <c r="I1533" s="2">
        <v>2.05E-5</v>
      </c>
      <c r="J1533" s="2">
        <v>6.8499999999999998E-5</v>
      </c>
      <c r="K1533" s="2">
        <v>6.16185E-4</v>
      </c>
      <c r="L1533">
        <v>2.2456519999999999E-3</v>
      </c>
      <c r="M1533">
        <v>66.911299999999997</v>
      </c>
      <c r="N1533">
        <v>98.963399999999993</v>
      </c>
      <c r="O1533">
        <v>4.3963000000000001</v>
      </c>
      <c r="P1533">
        <v>1.8485600000000001E-4</v>
      </c>
      <c r="Q1533">
        <v>4.1763999999999999E-4</v>
      </c>
      <c r="R1533" s="2">
        <v>6.1600000000000007E-5</v>
      </c>
      <c r="S1533" s="2">
        <v>1.23237E-4</v>
      </c>
      <c r="T1533" s="2">
        <v>1.6432E-4</v>
      </c>
      <c r="U1533">
        <v>146060</v>
      </c>
    </row>
    <row r="1534" spans="1:21" x14ac:dyDescent="0.2">
      <c r="A1534">
        <v>4402</v>
      </c>
      <c r="B1534">
        <v>3</v>
      </c>
      <c r="C1534">
        <v>19</v>
      </c>
      <c r="D1534">
        <v>16</v>
      </c>
      <c r="E1534">
        <v>400</v>
      </c>
      <c r="F1534">
        <v>67.128</v>
      </c>
      <c r="G1534" s="2">
        <v>6.7360499999999997E-4</v>
      </c>
      <c r="H1534" s="2">
        <v>4.7994299999999998E-4</v>
      </c>
      <c r="I1534" s="2">
        <v>2.5299999999999998E-5</v>
      </c>
      <c r="J1534" s="2">
        <v>8.4200000000000007E-6</v>
      </c>
      <c r="K1534" s="2">
        <v>9.2600000000000001E-5</v>
      </c>
      <c r="L1534">
        <v>3.3680239999999998E-3</v>
      </c>
      <c r="M1534">
        <v>49.283200000000001</v>
      </c>
      <c r="N1534">
        <v>71.540000000000006</v>
      </c>
      <c r="O1534">
        <v>3.6074999999999999</v>
      </c>
      <c r="P1534">
        <v>2.1050100000000001E-4</v>
      </c>
      <c r="Q1534">
        <v>4.8835999999999997E-4</v>
      </c>
      <c r="R1534" s="2">
        <v>5.8900000000000002E-5</v>
      </c>
      <c r="S1534" s="2">
        <v>0</v>
      </c>
      <c r="T1534" s="2">
        <v>8.42E-5</v>
      </c>
      <c r="U1534">
        <v>118764</v>
      </c>
    </row>
    <row r="1535" spans="1:21" x14ac:dyDescent="0.2">
      <c r="A1535">
        <v>4408</v>
      </c>
      <c r="B1535">
        <v>4</v>
      </c>
      <c r="C1535">
        <v>22</v>
      </c>
      <c r="D1535">
        <v>8</v>
      </c>
      <c r="E1535">
        <v>450</v>
      </c>
      <c r="F1535">
        <v>127.6704</v>
      </c>
      <c r="G1535" s="2">
        <v>3.7168589999999999E-3</v>
      </c>
      <c r="H1535" s="2">
        <v>3.2025199999999998E-4</v>
      </c>
      <c r="I1535" s="2">
        <v>3.8800000000000001E-5</v>
      </c>
      <c r="J1535" s="2">
        <v>4.85E-5</v>
      </c>
      <c r="K1535" s="2">
        <v>1.3586430000000001E-3</v>
      </c>
      <c r="L1535">
        <v>4.5126350000000001E-3</v>
      </c>
      <c r="M1535">
        <v>44.767200000000003</v>
      </c>
      <c r="N1535">
        <v>51.010800000000003</v>
      </c>
      <c r="O1535">
        <v>4.3376000000000001</v>
      </c>
      <c r="P1535">
        <v>3.2995600000000001E-4</v>
      </c>
      <c r="Q1535">
        <v>1.0578E-3</v>
      </c>
      <c r="R1535" s="2">
        <v>6.7899999999999997E-5</v>
      </c>
      <c r="S1535" s="2">
        <v>0</v>
      </c>
      <c r="T1535" s="2">
        <v>0</v>
      </c>
      <c r="U1535">
        <v>103044</v>
      </c>
    </row>
    <row r="1536" spans="1:21" x14ac:dyDescent="0.2">
      <c r="A1536">
        <v>4410</v>
      </c>
      <c r="B1536">
        <v>4</v>
      </c>
      <c r="C1536">
        <v>21</v>
      </c>
      <c r="D1536">
        <v>24</v>
      </c>
      <c r="E1536">
        <v>550</v>
      </c>
      <c r="F1536">
        <v>124.6182</v>
      </c>
      <c r="G1536" s="2">
        <v>2.907499E-3</v>
      </c>
      <c r="H1536" s="2">
        <v>5.6129300000000003E-4</v>
      </c>
      <c r="I1536" s="2">
        <v>4.49E-5</v>
      </c>
      <c r="J1536" s="2">
        <v>6.7399999999999998E-5</v>
      </c>
      <c r="K1536" s="2">
        <v>5.8374499999999999E-4</v>
      </c>
      <c r="L1536">
        <v>3.4126629999999998E-3</v>
      </c>
      <c r="M1536">
        <v>24.369599999999998</v>
      </c>
      <c r="N1536">
        <v>55.539499999999997</v>
      </c>
      <c r="O1536">
        <v>5.9703999999999997</v>
      </c>
      <c r="P1536">
        <v>2.2451700000000001E-4</v>
      </c>
      <c r="Q1536">
        <v>9.8788000000000001E-4</v>
      </c>
      <c r="R1536" s="2">
        <v>6.7399999999999998E-5</v>
      </c>
      <c r="S1536" s="2">
        <v>0</v>
      </c>
      <c r="T1536" s="2">
        <v>1.1199999999999999E-5</v>
      </c>
      <c r="U1536">
        <v>89080</v>
      </c>
    </row>
    <row r="1537" spans="1:21" x14ac:dyDescent="0.2">
      <c r="A1537">
        <v>4415</v>
      </c>
      <c r="B1537">
        <v>4</v>
      </c>
      <c r="C1537">
        <v>23</v>
      </c>
      <c r="D1537">
        <v>24</v>
      </c>
      <c r="E1537">
        <v>30</v>
      </c>
      <c r="F1537">
        <v>91.856399999999994</v>
      </c>
      <c r="G1537" s="2">
        <v>2.0741420000000002E-3</v>
      </c>
      <c r="H1537" s="2">
        <v>3.9507499999999999E-4</v>
      </c>
      <c r="I1537" s="2">
        <v>8.2299999999999995E-5</v>
      </c>
      <c r="J1537" s="2">
        <v>1.4815299999999999E-4</v>
      </c>
      <c r="K1537" s="2">
        <v>3.4569000000000001E-4</v>
      </c>
      <c r="L1537">
        <v>2.9301380000000001E-3</v>
      </c>
      <c r="M1537">
        <v>40.542400000000001</v>
      </c>
      <c r="N1537">
        <v>69.707899999999995</v>
      </c>
      <c r="O1537">
        <v>5.2416</v>
      </c>
      <c r="P1537">
        <v>2.7984499999999997E-4</v>
      </c>
      <c r="Q1537">
        <v>1.0206E-3</v>
      </c>
      <c r="R1537" s="2">
        <v>8.2299999999999995E-5</v>
      </c>
      <c r="S1537" s="2">
        <v>0</v>
      </c>
      <c r="T1537" s="2">
        <v>1.6500000000000001E-5</v>
      </c>
      <c r="U1537">
        <v>60748</v>
      </c>
    </row>
    <row r="1538" spans="1:21" x14ac:dyDescent="0.2">
      <c r="A1538">
        <v>4418</v>
      </c>
      <c r="B1538">
        <v>4</v>
      </c>
      <c r="C1538">
        <v>18</v>
      </c>
      <c r="D1538">
        <v>2</v>
      </c>
      <c r="E1538">
        <v>100</v>
      </c>
      <c r="F1538">
        <v>121.34520000000001</v>
      </c>
      <c r="G1538" s="2">
        <v>8.0297330000000007E-3</v>
      </c>
      <c r="H1538" s="2">
        <v>3.2118899999999999E-4</v>
      </c>
      <c r="I1538" s="2">
        <v>1.1471E-4</v>
      </c>
      <c r="J1538" s="2">
        <v>0</v>
      </c>
      <c r="K1538" s="2">
        <v>4.5899999999999998E-5</v>
      </c>
      <c r="L1538">
        <v>4.2442870000000002E-3</v>
      </c>
      <c r="M1538">
        <v>49.934800000000003</v>
      </c>
      <c r="N1538">
        <v>49.816200000000002</v>
      </c>
      <c r="O1538">
        <v>3.5135000000000001</v>
      </c>
      <c r="P1538">
        <v>5.5060999999999999E-4</v>
      </c>
      <c r="Q1538">
        <v>5.7355000000000004E-4</v>
      </c>
      <c r="R1538" s="2">
        <v>6.8800000000000005E-5</v>
      </c>
      <c r="S1538" s="2">
        <v>0</v>
      </c>
      <c r="T1538" s="2">
        <v>0</v>
      </c>
      <c r="U1538">
        <v>43588</v>
      </c>
    </row>
    <row r="1539" spans="1:21" x14ac:dyDescent="0.2">
      <c r="A1539">
        <v>4421</v>
      </c>
      <c r="B1539">
        <v>2</v>
      </c>
      <c r="C1539">
        <v>21</v>
      </c>
      <c r="D1539">
        <v>10</v>
      </c>
      <c r="E1539">
        <v>220</v>
      </c>
      <c r="F1539">
        <v>70.308599999999998</v>
      </c>
      <c r="G1539" s="2">
        <v>2.0491189999999999E-3</v>
      </c>
      <c r="H1539" s="2">
        <v>1.6573799999999999E-4</v>
      </c>
      <c r="I1539" s="2">
        <v>3.7700000000000002E-5</v>
      </c>
      <c r="J1539" s="2">
        <v>9.7899999999999994E-5</v>
      </c>
      <c r="K1539" s="2">
        <v>6.7799999999999995E-5</v>
      </c>
      <c r="L1539">
        <v>2.5613979999999999E-3</v>
      </c>
      <c r="M1539">
        <v>79.138599999999997</v>
      </c>
      <c r="N1539">
        <v>70.094099999999997</v>
      </c>
      <c r="O1539">
        <v>4.3853</v>
      </c>
      <c r="P1539">
        <v>1.7327099999999999E-4</v>
      </c>
      <c r="Q1539">
        <v>6.5541999999999998E-4</v>
      </c>
      <c r="R1539" s="2">
        <v>6.7799999999999995E-5</v>
      </c>
      <c r="S1539" s="2">
        <v>0</v>
      </c>
      <c r="T1539" s="2">
        <v>0</v>
      </c>
      <c r="U1539">
        <v>132740</v>
      </c>
    </row>
    <row r="1540" spans="1:21" x14ac:dyDescent="0.2">
      <c r="A1540">
        <v>4422</v>
      </c>
      <c r="B1540">
        <v>4</v>
      </c>
      <c r="C1540">
        <v>19</v>
      </c>
      <c r="D1540">
        <v>12</v>
      </c>
      <c r="E1540">
        <v>165</v>
      </c>
      <c r="F1540">
        <v>98.543400000000005</v>
      </c>
      <c r="G1540" s="2">
        <v>5.9048100000000001E-4</v>
      </c>
      <c r="H1540" s="2">
        <v>2.33446E-4</v>
      </c>
      <c r="I1540" s="2">
        <v>2.0599999999999999E-5</v>
      </c>
      <c r="J1540" s="2">
        <v>2.7500000000000001E-5</v>
      </c>
      <c r="K1540" s="2">
        <v>4.4629400000000002E-4</v>
      </c>
      <c r="L1540">
        <v>3.7625990000000002E-3</v>
      </c>
      <c r="M1540">
        <v>43.956099999999999</v>
      </c>
      <c r="N1540">
        <v>60.846699999999998</v>
      </c>
      <c r="O1540">
        <v>4.8338999999999999</v>
      </c>
      <c r="P1540">
        <v>1.85384E-4</v>
      </c>
      <c r="Q1540">
        <v>5.9734999999999996E-4</v>
      </c>
      <c r="R1540" s="2">
        <v>4.8099999999999997E-5</v>
      </c>
      <c r="S1540" s="2">
        <v>0</v>
      </c>
      <c r="T1540" s="2">
        <v>1.8537999999999999E-4</v>
      </c>
      <c r="U1540">
        <v>145644</v>
      </c>
    </row>
    <row r="1541" spans="1:21" x14ac:dyDescent="0.2">
      <c r="A1541">
        <v>4424</v>
      </c>
      <c r="B1541">
        <v>5</v>
      </c>
      <c r="C1541">
        <v>29</v>
      </c>
      <c r="D1541">
        <v>16</v>
      </c>
      <c r="E1541">
        <v>577</v>
      </c>
      <c r="F1541">
        <v>143.7672</v>
      </c>
      <c r="G1541" s="2">
        <v>8.4293010000000002E-3</v>
      </c>
      <c r="H1541" s="2">
        <v>2.0776400000000001E-4</v>
      </c>
      <c r="I1541" s="2">
        <v>1.98E-5</v>
      </c>
      <c r="J1541" s="2">
        <v>2.97E-5</v>
      </c>
      <c r="K1541" s="2">
        <v>3.16593E-4</v>
      </c>
      <c r="L1541">
        <v>5.0951759999999999E-3</v>
      </c>
      <c r="M1541">
        <v>33.299599999999998</v>
      </c>
      <c r="N1541">
        <v>47.378599999999999</v>
      </c>
      <c r="O1541">
        <v>3.8058000000000001</v>
      </c>
      <c r="P1541">
        <v>2.2755200000000001E-4</v>
      </c>
      <c r="Q1541">
        <v>7.2223000000000003E-4</v>
      </c>
      <c r="R1541" s="2">
        <v>6.9300000000000004E-5</v>
      </c>
      <c r="S1541" s="2">
        <v>0</v>
      </c>
      <c r="T1541" s="2">
        <v>0</v>
      </c>
      <c r="U1541">
        <v>101076</v>
      </c>
    </row>
    <row r="1542" spans="1:21" x14ac:dyDescent="0.2">
      <c r="A1542">
        <v>4427</v>
      </c>
      <c r="B1542">
        <v>2</v>
      </c>
      <c r="C1542">
        <v>25</v>
      </c>
      <c r="D1542">
        <v>2</v>
      </c>
      <c r="E1542">
        <v>200</v>
      </c>
      <c r="F1542">
        <v>56.4816</v>
      </c>
      <c r="G1542" s="2">
        <v>0</v>
      </c>
      <c r="H1542" s="2">
        <v>3.6000000000000001E-5</v>
      </c>
      <c r="I1542" s="2">
        <v>2.4000000000000001E-5</v>
      </c>
      <c r="J1542" s="2">
        <v>0</v>
      </c>
      <c r="K1542" s="2">
        <v>3.6000000000000001E-5</v>
      </c>
      <c r="L1542">
        <v>3.3200690000000001E-3</v>
      </c>
      <c r="M1542">
        <v>41.405799999999999</v>
      </c>
      <c r="N1542">
        <v>77.646199999999993</v>
      </c>
      <c r="O1542">
        <v>3.2166000000000001</v>
      </c>
      <c r="P1542">
        <v>2.3971600000000001E-4</v>
      </c>
      <c r="Q1542">
        <v>4.6745000000000001E-4</v>
      </c>
      <c r="R1542" s="2">
        <v>7.1899999999999999E-5</v>
      </c>
      <c r="S1542" s="2">
        <v>0</v>
      </c>
      <c r="T1542" s="2">
        <v>0</v>
      </c>
      <c r="U1542">
        <v>83432</v>
      </c>
    </row>
    <row r="1543" spans="1:21" x14ac:dyDescent="0.2">
      <c r="A1543">
        <v>4433</v>
      </c>
      <c r="B1543">
        <v>3</v>
      </c>
      <c r="C1543">
        <v>22</v>
      </c>
      <c r="D1543">
        <v>8</v>
      </c>
      <c r="E1543">
        <v>300</v>
      </c>
      <c r="F1543">
        <v>35.029800000000002</v>
      </c>
      <c r="G1543" s="2">
        <v>4.8638099999999998E-4</v>
      </c>
      <c r="H1543" s="2">
        <v>1.3264900000000001E-4</v>
      </c>
      <c r="I1543" s="2">
        <v>8.8399999999999994E-5</v>
      </c>
      <c r="J1543" s="2">
        <v>0</v>
      </c>
      <c r="K1543" s="2">
        <v>3.5373199999999999E-4</v>
      </c>
      <c r="L1543">
        <v>2.0781749999999998E-3</v>
      </c>
      <c r="M1543">
        <v>72.989199999999997</v>
      </c>
      <c r="N1543">
        <v>102.0851</v>
      </c>
      <c r="O1543">
        <v>3.1063999999999998</v>
      </c>
      <c r="P1543">
        <v>2.6529899999999998E-4</v>
      </c>
      <c r="Q1543">
        <v>6.8535999999999998E-4</v>
      </c>
      <c r="R1543" s="2">
        <v>1.3264900000000001E-4</v>
      </c>
      <c r="S1543" s="2">
        <v>0</v>
      </c>
      <c r="T1543" s="2">
        <v>8.8399999999999994E-5</v>
      </c>
      <c r="U1543">
        <v>45232</v>
      </c>
    </row>
    <row r="1544" spans="1:21" x14ac:dyDescent="0.2">
      <c r="A1544">
        <v>4435</v>
      </c>
      <c r="B1544">
        <v>2</v>
      </c>
      <c r="C1544">
        <v>23</v>
      </c>
      <c r="D1544">
        <v>2</v>
      </c>
      <c r="E1544">
        <v>50</v>
      </c>
      <c r="F1544">
        <v>24.6648</v>
      </c>
      <c r="G1544" s="2">
        <v>8.0066600000000001E-4</v>
      </c>
      <c r="H1544" s="2">
        <v>9.6100000000000005E-5</v>
      </c>
      <c r="I1544" s="2">
        <v>9.6100000000000005E-5</v>
      </c>
      <c r="J1544" s="2">
        <v>6.41E-5</v>
      </c>
      <c r="K1544" s="2">
        <v>9.6100000000000005E-5</v>
      </c>
      <c r="L1544">
        <v>1.3771460000000001E-3</v>
      </c>
      <c r="M1544">
        <v>150.28569999999999</v>
      </c>
      <c r="N1544">
        <v>176.37209999999999</v>
      </c>
      <c r="O1544">
        <v>2.9767000000000001</v>
      </c>
      <c r="P1544">
        <v>3.8432000000000001E-4</v>
      </c>
      <c r="Q1544">
        <v>6.4053000000000005E-4</v>
      </c>
      <c r="R1544" s="2">
        <v>9.6100000000000005E-5</v>
      </c>
      <c r="S1544" s="2">
        <v>0</v>
      </c>
      <c r="T1544" s="2">
        <v>0</v>
      </c>
      <c r="U1544">
        <v>31224</v>
      </c>
    </row>
    <row r="1545" spans="1:21" x14ac:dyDescent="0.2">
      <c r="A1545">
        <v>4448</v>
      </c>
      <c r="B1545">
        <v>2</v>
      </c>
      <c r="C1545">
        <v>16</v>
      </c>
      <c r="D1545">
        <v>10</v>
      </c>
      <c r="E1545">
        <v>200</v>
      </c>
      <c r="F1545">
        <v>34.738199999999999</v>
      </c>
      <c r="G1545" s="2">
        <v>5.4069100000000004E-4</v>
      </c>
      <c r="H1545" s="2">
        <v>1.5311599999999999E-4</v>
      </c>
      <c r="I1545" s="2">
        <v>2.3900000000000002E-5</v>
      </c>
      <c r="J1545" s="2">
        <v>1.7704E-4</v>
      </c>
      <c r="K1545" s="2">
        <v>2.3445900000000001E-4</v>
      </c>
      <c r="L1545">
        <v>1.665136E-3</v>
      </c>
      <c r="M1545">
        <v>99.561999999999998</v>
      </c>
      <c r="N1545">
        <v>140.11490000000001</v>
      </c>
      <c r="O1545">
        <v>3.6638000000000002</v>
      </c>
      <c r="P1545">
        <v>1.19622E-4</v>
      </c>
      <c r="Q1545">
        <v>2.4881000000000003E-4</v>
      </c>
      <c r="R1545" s="2">
        <v>4.3099999999999997E-5</v>
      </c>
      <c r="S1545" s="2">
        <v>0</v>
      </c>
      <c r="T1545" s="2">
        <v>1.4399999999999999E-5</v>
      </c>
      <c r="U1545">
        <v>208992</v>
      </c>
    </row>
    <row r="1546" spans="1:21" x14ac:dyDescent="0.2">
      <c r="A1546">
        <v>4449</v>
      </c>
      <c r="B1546">
        <v>3</v>
      </c>
      <c r="C1546">
        <v>18</v>
      </c>
      <c r="D1546">
        <v>14</v>
      </c>
      <c r="E1546">
        <v>500</v>
      </c>
      <c r="F1546">
        <v>70.240200000000002</v>
      </c>
      <c r="G1546" s="2">
        <v>2.2219620000000001E-3</v>
      </c>
      <c r="H1546" s="2">
        <v>3.5083599999999999E-4</v>
      </c>
      <c r="I1546" s="2">
        <v>1.16945E-4</v>
      </c>
      <c r="J1546" s="2">
        <v>1.16945E-4</v>
      </c>
      <c r="K1546" s="2">
        <v>2.04654E-4</v>
      </c>
      <c r="L1546">
        <v>1.7541810000000001E-3</v>
      </c>
      <c r="M1546">
        <v>75.796599999999998</v>
      </c>
      <c r="N1546">
        <v>96.133300000000006</v>
      </c>
      <c r="O1546">
        <v>6.0833000000000004</v>
      </c>
      <c r="P1546">
        <v>5.8472699999999995E-4</v>
      </c>
      <c r="Q1546">
        <v>7.3090999999999998E-4</v>
      </c>
      <c r="R1546" s="2">
        <v>1.16945E-4</v>
      </c>
      <c r="S1546" s="2">
        <v>0</v>
      </c>
      <c r="T1546" s="2">
        <v>0</v>
      </c>
      <c r="U1546">
        <v>34204</v>
      </c>
    </row>
    <row r="1547" spans="1:21" x14ac:dyDescent="0.2">
      <c r="A1547">
        <v>4459</v>
      </c>
      <c r="B1547">
        <v>4</v>
      </c>
      <c r="C1547">
        <v>16</v>
      </c>
      <c r="D1547">
        <v>28</v>
      </c>
      <c r="E1547">
        <v>500</v>
      </c>
      <c r="F1547">
        <v>79.468800000000002</v>
      </c>
      <c r="G1547" s="2">
        <v>9.2447500000000001E-4</v>
      </c>
      <c r="H1547" s="2">
        <v>2.5070499999999999E-4</v>
      </c>
      <c r="I1547" s="2">
        <v>6.2700000000000006E-5</v>
      </c>
      <c r="J1547" s="2">
        <v>0</v>
      </c>
      <c r="K1547" s="2">
        <v>1.5669100000000001E-4</v>
      </c>
      <c r="L1547">
        <v>3.619555E-3</v>
      </c>
      <c r="M1547">
        <v>40.521700000000003</v>
      </c>
      <c r="N1547">
        <v>61.125500000000002</v>
      </c>
      <c r="O1547">
        <v>3.9437000000000002</v>
      </c>
      <c r="P1547">
        <v>3.4472000000000002E-4</v>
      </c>
      <c r="Q1547">
        <v>8.1479000000000002E-4</v>
      </c>
      <c r="R1547" s="2">
        <v>6.2700000000000006E-5</v>
      </c>
      <c r="S1547" s="2">
        <v>0</v>
      </c>
      <c r="T1547" s="2">
        <v>1.8803E-4</v>
      </c>
      <c r="U1547">
        <v>63820</v>
      </c>
    </row>
    <row r="1548" spans="1:21" x14ac:dyDescent="0.2">
      <c r="A1548">
        <v>4465</v>
      </c>
      <c r="B1548">
        <v>6</v>
      </c>
      <c r="C1548">
        <v>21</v>
      </c>
      <c r="D1548">
        <v>8</v>
      </c>
      <c r="E1548">
        <v>350</v>
      </c>
      <c r="F1548">
        <v>190.58160000000001</v>
      </c>
      <c r="G1548" s="2">
        <v>1.1972828E-2</v>
      </c>
      <c r="H1548" s="2">
        <v>2.12284E-4</v>
      </c>
      <c r="I1548" s="2">
        <v>8.4900000000000004E-5</v>
      </c>
      <c r="J1548" s="2">
        <v>4.6702499999999998E-4</v>
      </c>
      <c r="K1548" s="2">
        <v>8.4900000000000004E-5</v>
      </c>
      <c r="L1548">
        <v>4.0192470000000001E-3</v>
      </c>
      <c r="M1548">
        <v>30.614799999999999</v>
      </c>
      <c r="N1548">
        <v>46.154899999999998</v>
      </c>
      <c r="O1548">
        <v>5.8521000000000001</v>
      </c>
      <c r="P1548">
        <v>2.5474100000000001E-4</v>
      </c>
      <c r="Q1548">
        <v>9.4819999999999995E-4</v>
      </c>
      <c r="R1548" s="2">
        <v>5.66E-5</v>
      </c>
      <c r="S1548" s="2">
        <v>0</v>
      </c>
      <c r="T1548" s="2">
        <v>0</v>
      </c>
      <c r="U1548">
        <v>70660</v>
      </c>
    </row>
    <row r="1549" spans="1:21" x14ac:dyDescent="0.2">
      <c r="A1549">
        <v>4468</v>
      </c>
      <c r="B1549">
        <v>6</v>
      </c>
      <c r="C1549">
        <v>20</v>
      </c>
      <c r="D1549">
        <v>42</v>
      </c>
      <c r="E1549">
        <v>2000</v>
      </c>
      <c r="F1549">
        <v>136.167</v>
      </c>
      <c r="G1549" s="2">
        <v>4.4590840000000003E-3</v>
      </c>
      <c r="H1549" s="2">
        <v>5.7512500000000001E-4</v>
      </c>
      <c r="I1549" s="2">
        <v>4.4799999999999998E-5</v>
      </c>
      <c r="J1549" s="2">
        <v>1.26976E-4</v>
      </c>
      <c r="K1549" s="2">
        <v>2.2407500000000001E-4</v>
      </c>
      <c r="L1549">
        <v>3.4134030000000002E-3</v>
      </c>
      <c r="M1549">
        <v>54.271900000000002</v>
      </c>
      <c r="N1549">
        <v>63.579900000000002</v>
      </c>
      <c r="O1549">
        <v>6.6388999999999996</v>
      </c>
      <c r="P1549">
        <v>2.0913600000000001E-4</v>
      </c>
      <c r="Q1549">
        <v>1.8523000000000001E-3</v>
      </c>
      <c r="R1549" s="2">
        <v>8.2200000000000006E-5</v>
      </c>
      <c r="S1549" s="2">
        <v>2.16605E-4</v>
      </c>
      <c r="T1549" s="2">
        <v>4.3321000000000001E-4</v>
      </c>
      <c r="U1549">
        <v>133884</v>
      </c>
    </row>
    <row r="1550" spans="1:21" x14ac:dyDescent="0.2">
      <c r="A1550">
        <v>4469</v>
      </c>
      <c r="B1550">
        <v>4</v>
      </c>
      <c r="C1550">
        <v>23</v>
      </c>
      <c r="D1550">
        <v>6</v>
      </c>
      <c r="E1550">
        <v>800</v>
      </c>
      <c r="F1550">
        <v>129.97739999999999</v>
      </c>
      <c r="G1550" s="2">
        <v>2.3302259999999999E-3</v>
      </c>
      <c r="H1550" s="2">
        <v>2.4633800000000003E-4</v>
      </c>
      <c r="I1550" s="2">
        <v>1.33E-5</v>
      </c>
      <c r="J1550" s="2">
        <v>3.3300000000000003E-5</v>
      </c>
      <c r="K1550" s="2">
        <v>5.9920100000000005E-4</v>
      </c>
      <c r="L1550">
        <v>4.3209049999999999E-3</v>
      </c>
      <c r="M1550">
        <v>24.333300000000001</v>
      </c>
      <c r="N1550">
        <v>49.584000000000003</v>
      </c>
      <c r="O1550">
        <v>5.2003000000000004</v>
      </c>
      <c r="P1550">
        <v>2.59654E-4</v>
      </c>
      <c r="Q1550">
        <v>7.1904E-4</v>
      </c>
      <c r="R1550" s="2">
        <v>3.3300000000000003E-5</v>
      </c>
      <c r="S1550" s="2">
        <v>0</v>
      </c>
      <c r="T1550" s="2">
        <v>0</v>
      </c>
      <c r="U1550">
        <v>150200</v>
      </c>
    </row>
    <row r="1551" spans="1:21" x14ac:dyDescent="0.2">
      <c r="A1551">
        <v>4472</v>
      </c>
      <c r="B1551">
        <v>4</v>
      </c>
      <c r="C1551">
        <v>20</v>
      </c>
      <c r="D1551">
        <v>8</v>
      </c>
      <c r="E1551">
        <v>200</v>
      </c>
      <c r="F1551">
        <v>143.56979999999999</v>
      </c>
      <c r="G1551" s="2">
        <v>4.7059880000000004E-3</v>
      </c>
      <c r="H1551" s="2">
        <v>3.5855099999999998E-4</v>
      </c>
      <c r="I1551" s="2">
        <v>4.4799999999999998E-5</v>
      </c>
      <c r="J1551" s="2">
        <v>0</v>
      </c>
      <c r="K1551" s="2">
        <v>5.3782700000000005E-4</v>
      </c>
      <c r="L1551">
        <v>2.689136E-3</v>
      </c>
      <c r="M1551">
        <v>46.689100000000003</v>
      </c>
      <c r="N1551">
        <v>70.133300000000006</v>
      </c>
      <c r="O1551">
        <v>8.2917000000000005</v>
      </c>
      <c r="P1551">
        <v>4.0337000000000001E-4</v>
      </c>
      <c r="Q1551">
        <v>7.1710000000000003E-4</v>
      </c>
      <c r="R1551" s="2">
        <v>8.9599999999999996E-5</v>
      </c>
      <c r="S1551" s="2">
        <v>0</v>
      </c>
      <c r="T1551" s="2">
        <v>4.4819E-4</v>
      </c>
      <c r="U1551">
        <v>44624</v>
      </c>
    </row>
    <row r="1552" spans="1:21" x14ac:dyDescent="0.2">
      <c r="A1552">
        <v>4480</v>
      </c>
      <c r="B1552">
        <v>2</v>
      </c>
      <c r="C1552">
        <v>16</v>
      </c>
      <c r="D1552">
        <v>10</v>
      </c>
      <c r="E1552">
        <v>100</v>
      </c>
      <c r="F1552">
        <v>58.08</v>
      </c>
      <c r="G1552" s="2">
        <v>6.49169E-4</v>
      </c>
      <c r="H1552" s="2">
        <v>1.0985900000000001E-4</v>
      </c>
      <c r="I1552" s="2">
        <v>4.99E-5</v>
      </c>
      <c r="J1552" s="2">
        <v>3.9900000000000001E-5</v>
      </c>
      <c r="K1552" s="2">
        <v>3.99489E-4</v>
      </c>
      <c r="L1552">
        <v>1.9774689999999999E-3</v>
      </c>
      <c r="M1552">
        <v>40.933999999999997</v>
      </c>
      <c r="N1552">
        <v>94.181799999999996</v>
      </c>
      <c r="O1552">
        <v>5.1515000000000004</v>
      </c>
      <c r="P1552">
        <v>1.5979500000000001E-4</v>
      </c>
      <c r="Q1552">
        <v>6.5916E-4</v>
      </c>
      <c r="R1552" s="2">
        <v>7.9900000000000004E-5</v>
      </c>
      <c r="S1552" s="2">
        <v>0</v>
      </c>
      <c r="T1552" s="2">
        <v>4.99E-5</v>
      </c>
      <c r="U1552">
        <v>100128</v>
      </c>
    </row>
    <row r="1553" spans="1:21" x14ac:dyDescent="0.2">
      <c r="A1553">
        <v>4488</v>
      </c>
      <c r="B1553">
        <v>4</v>
      </c>
      <c r="C1553">
        <v>19</v>
      </c>
      <c r="D1553">
        <v>30</v>
      </c>
      <c r="E1553">
        <v>1000</v>
      </c>
      <c r="F1553">
        <v>88.754400000000004</v>
      </c>
      <c r="G1553" s="2">
        <v>2.1934369999999999E-3</v>
      </c>
      <c r="H1553" s="2">
        <v>2.7633900000000001E-4</v>
      </c>
      <c r="I1553" s="2">
        <v>8.6399999999999999E-5</v>
      </c>
      <c r="J1553" s="2">
        <v>0</v>
      </c>
      <c r="K1553" s="2">
        <v>3.1088099999999999E-4</v>
      </c>
      <c r="L1553">
        <v>3.7823829999999998E-3</v>
      </c>
      <c r="M1553">
        <v>48.733899999999998</v>
      </c>
      <c r="N1553">
        <v>53.936100000000003</v>
      </c>
      <c r="O1553">
        <v>3.863</v>
      </c>
      <c r="P1553">
        <v>4.8359199999999997E-4</v>
      </c>
      <c r="Q1553">
        <v>1.3125999999999999E-3</v>
      </c>
      <c r="R1553" s="2">
        <v>1.03627E-4</v>
      </c>
      <c r="S1553" s="2">
        <v>0</v>
      </c>
      <c r="T1553" s="2">
        <v>0</v>
      </c>
      <c r="U1553">
        <v>57900</v>
      </c>
    </row>
    <row r="1554" spans="1:21" x14ac:dyDescent="0.2">
      <c r="A1554">
        <v>4489</v>
      </c>
      <c r="B1554">
        <v>4</v>
      </c>
      <c r="C1554">
        <v>19</v>
      </c>
      <c r="D1554">
        <v>6</v>
      </c>
      <c r="E1554">
        <v>500</v>
      </c>
      <c r="F1554">
        <v>132.33000000000001</v>
      </c>
      <c r="G1554" s="2">
        <v>5.1815309999999996E-3</v>
      </c>
      <c r="H1554" s="2">
        <v>6.92054E-4</v>
      </c>
      <c r="I1554" s="2">
        <v>4.4400000000000002E-5</v>
      </c>
      <c r="J1554" s="2">
        <v>2.57302E-4</v>
      </c>
      <c r="K1554" s="2">
        <v>3.5500000000000002E-5</v>
      </c>
      <c r="L1554">
        <v>3.7530609999999998E-3</v>
      </c>
      <c r="M1554">
        <v>31.099499999999999</v>
      </c>
      <c r="N1554">
        <v>56.907800000000002</v>
      </c>
      <c r="O1554">
        <v>5.3475000000000001</v>
      </c>
      <c r="P1554">
        <v>1.59705E-4</v>
      </c>
      <c r="Q1554">
        <v>1.1091E-3</v>
      </c>
      <c r="R1554" s="2">
        <v>5.3199999999999999E-5</v>
      </c>
      <c r="S1554" s="2">
        <v>0</v>
      </c>
      <c r="T1554" s="2">
        <v>0</v>
      </c>
      <c r="U1554">
        <v>112708</v>
      </c>
    </row>
    <row r="1555" spans="1:21" x14ac:dyDescent="0.2">
      <c r="A1555">
        <v>4497</v>
      </c>
      <c r="B1555">
        <v>4</v>
      </c>
      <c r="C1555">
        <v>18</v>
      </c>
      <c r="D1555">
        <v>6</v>
      </c>
      <c r="E1555">
        <v>500</v>
      </c>
      <c r="F1555">
        <v>115.13039999999999</v>
      </c>
      <c r="G1555" s="2">
        <v>2.664975E-3</v>
      </c>
      <c r="H1555" s="2">
        <v>4.6531300000000002E-4</v>
      </c>
      <c r="I1555" s="2">
        <v>4.2299999999999998E-5</v>
      </c>
      <c r="J1555" s="2">
        <v>4.2299999999999998E-5</v>
      </c>
      <c r="K1555" s="2">
        <v>5.7106599999999996E-4</v>
      </c>
      <c r="L1555">
        <v>3.2148900000000002E-3</v>
      </c>
      <c r="M1555">
        <v>32.435600000000001</v>
      </c>
      <c r="N1555">
        <v>65.828900000000004</v>
      </c>
      <c r="O1555">
        <v>6.1809000000000003</v>
      </c>
      <c r="P1555">
        <v>2.6438200000000002E-4</v>
      </c>
      <c r="Q1555">
        <v>9.7293E-4</v>
      </c>
      <c r="R1555" s="2">
        <v>8.4599999999999996E-5</v>
      </c>
      <c r="S1555" s="2">
        <v>0</v>
      </c>
      <c r="T1555" s="2">
        <v>0</v>
      </c>
      <c r="U1555">
        <v>94560</v>
      </c>
    </row>
    <row r="1556" spans="1:21" x14ac:dyDescent="0.2">
      <c r="A1556">
        <v>4499</v>
      </c>
      <c r="B1556">
        <v>2</v>
      </c>
      <c r="C1556">
        <v>25</v>
      </c>
      <c r="D1556">
        <v>24</v>
      </c>
      <c r="E1556">
        <v>120</v>
      </c>
      <c r="F1556">
        <v>69.844800000000006</v>
      </c>
      <c r="G1556" s="2">
        <v>2.06632E-3</v>
      </c>
      <c r="H1556" s="2">
        <v>2.3509E-4</v>
      </c>
      <c r="I1556" s="2">
        <v>4.9499999999999997E-5</v>
      </c>
      <c r="J1556" s="2">
        <v>1.24E-5</v>
      </c>
      <c r="K1556" s="2">
        <v>8.6600000000000004E-5</v>
      </c>
      <c r="L1556">
        <v>2.4251419999999999E-3</v>
      </c>
      <c r="M1556">
        <v>49.3949</v>
      </c>
      <c r="N1556">
        <v>83.265299999999996</v>
      </c>
      <c r="O1556">
        <v>4.7550999999999997</v>
      </c>
      <c r="P1556">
        <v>2.4746300000000001E-4</v>
      </c>
      <c r="Q1556">
        <v>8.5375000000000002E-4</v>
      </c>
      <c r="R1556" s="2">
        <v>7.4200000000000001E-5</v>
      </c>
      <c r="S1556" s="2">
        <v>0</v>
      </c>
      <c r="T1556" s="2">
        <v>0</v>
      </c>
      <c r="U1556">
        <v>80820</v>
      </c>
    </row>
    <row r="1557" spans="1:21" x14ac:dyDescent="0.2">
      <c r="A1557">
        <v>4500</v>
      </c>
      <c r="B1557">
        <v>4</v>
      </c>
      <c r="C1557">
        <v>21</v>
      </c>
      <c r="D1557">
        <v>42</v>
      </c>
      <c r="E1557">
        <v>1600</v>
      </c>
      <c r="F1557">
        <v>54.820799999999998</v>
      </c>
      <c r="G1557" s="2">
        <v>1.9098190000000001E-3</v>
      </c>
      <c r="H1557" s="2">
        <v>3.72648E-4</v>
      </c>
      <c r="I1557" s="2">
        <v>1.16452E-4</v>
      </c>
      <c r="J1557" s="2">
        <v>0</v>
      </c>
      <c r="K1557" s="2">
        <v>0</v>
      </c>
      <c r="L1557">
        <v>2.6318240000000001E-3</v>
      </c>
      <c r="M1557">
        <v>50.464300000000001</v>
      </c>
      <c r="N1557">
        <v>69.663700000000006</v>
      </c>
      <c r="O1557">
        <v>3.2743000000000002</v>
      </c>
      <c r="P1557">
        <v>4.42519E-4</v>
      </c>
      <c r="Q1557">
        <v>8.8504000000000002E-4</v>
      </c>
      <c r="R1557" s="2">
        <v>1.3974300000000001E-4</v>
      </c>
      <c r="S1557" s="2">
        <v>0</v>
      </c>
      <c r="T1557" s="2">
        <v>0</v>
      </c>
      <c r="U1557">
        <v>42936</v>
      </c>
    </row>
    <row r="1558" spans="1:21" x14ac:dyDescent="0.2">
      <c r="A1558">
        <v>4504</v>
      </c>
      <c r="B1558">
        <v>2</v>
      </c>
      <c r="C1558">
        <v>20</v>
      </c>
      <c r="D1558">
        <v>10</v>
      </c>
      <c r="E1558">
        <v>100</v>
      </c>
      <c r="F1558">
        <v>57.991799999999998</v>
      </c>
      <c r="G1558" s="2">
        <v>0</v>
      </c>
      <c r="H1558" s="2">
        <v>1.5699999999999999E-5</v>
      </c>
      <c r="I1558" s="2">
        <v>1.5699999999999999E-5</v>
      </c>
      <c r="J1558" s="2">
        <v>0</v>
      </c>
      <c r="K1558" s="2">
        <v>3.1300000000000002E-5</v>
      </c>
      <c r="L1558">
        <v>2.2258450000000002E-3</v>
      </c>
      <c r="M1558">
        <v>71.035499999999999</v>
      </c>
      <c r="N1558">
        <v>89.436599999999999</v>
      </c>
      <c r="O1558">
        <v>4.9507000000000003</v>
      </c>
      <c r="P1558">
        <v>1.5674999999999999E-4</v>
      </c>
      <c r="Q1558">
        <v>4.3889999999999999E-4</v>
      </c>
      <c r="R1558" s="2">
        <v>7.8399999999999995E-5</v>
      </c>
      <c r="S1558" s="2">
        <v>0</v>
      </c>
      <c r="T1558" s="2">
        <v>0</v>
      </c>
      <c r="U1558">
        <v>63796</v>
      </c>
    </row>
    <row r="1559" spans="1:21" x14ac:dyDescent="0.2">
      <c r="A1559">
        <v>4506</v>
      </c>
      <c r="B1559">
        <v>3</v>
      </c>
      <c r="C1559">
        <v>22</v>
      </c>
      <c r="D1559">
        <v>6</v>
      </c>
      <c r="E1559">
        <v>200</v>
      </c>
      <c r="F1559">
        <v>226.65539999999999</v>
      </c>
      <c r="G1559" s="2">
        <v>7.8009780000000001E-3</v>
      </c>
      <c r="H1559" s="2">
        <v>2.91081E-4</v>
      </c>
      <c r="I1559" s="2">
        <v>1.9400000000000001E-5</v>
      </c>
      <c r="J1559" s="2">
        <v>0</v>
      </c>
      <c r="K1559" s="2">
        <v>4.4632500000000002E-4</v>
      </c>
      <c r="L1559">
        <v>4.2303810000000001E-3</v>
      </c>
      <c r="M1559">
        <v>23.244199999999999</v>
      </c>
      <c r="N1559">
        <v>37.853200000000001</v>
      </c>
      <c r="O1559">
        <v>8.1283999999999992</v>
      </c>
      <c r="P1559">
        <v>4.6572999999999997E-4</v>
      </c>
      <c r="Q1559">
        <v>1.8822999999999999E-3</v>
      </c>
      <c r="R1559" s="2">
        <v>1.16433E-4</v>
      </c>
      <c r="S1559" s="2">
        <v>0</v>
      </c>
      <c r="T1559" s="2">
        <v>0</v>
      </c>
      <c r="U1559">
        <v>51532</v>
      </c>
    </row>
    <row r="1560" spans="1:21" x14ac:dyDescent="0.2">
      <c r="A1560">
        <v>4509</v>
      </c>
      <c r="B1560">
        <v>6</v>
      </c>
      <c r="C1560">
        <v>27</v>
      </c>
      <c r="D1560">
        <v>8</v>
      </c>
      <c r="E1560">
        <v>900</v>
      </c>
      <c r="F1560">
        <v>116.0304</v>
      </c>
      <c r="G1560" s="2">
        <v>8.1081079999999993E-3</v>
      </c>
      <c r="H1560" s="2">
        <v>6.3855100000000001E-4</v>
      </c>
      <c r="I1560" s="2">
        <v>1.188E-4</v>
      </c>
      <c r="J1560" s="2">
        <v>1.0395000000000001E-4</v>
      </c>
      <c r="K1560" s="2">
        <v>5.1975100000000005E-4</v>
      </c>
      <c r="L1560">
        <v>3.519454E-3</v>
      </c>
      <c r="M1560">
        <v>29.661000000000001</v>
      </c>
      <c r="N1560">
        <v>57.333300000000001</v>
      </c>
      <c r="O1560">
        <v>4</v>
      </c>
      <c r="P1560">
        <v>2.8215E-4</v>
      </c>
      <c r="Q1560">
        <v>1.292E-3</v>
      </c>
      <c r="R1560" s="2">
        <v>8.9099999999999997E-5</v>
      </c>
      <c r="S1560" s="2">
        <v>0</v>
      </c>
      <c r="T1560" s="2">
        <v>2.8215E-4</v>
      </c>
      <c r="U1560">
        <v>67340</v>
      </c>
    </row>
    <row r="1561" spans="1:21" x14ac:dyDescent="0.2">
      <c r="A1561">
        <v>4510</v>
      </c>
      <c r="B1561">
        <v>1</v>
      </c>
      <c r="C1561">
        <v>25</v>
      </c>
      <c r="D1561">
        <v>4</v>
      </c>
      <c r="E1561">
        <v>50</v>
      </c>
      <c r="F1561">
        <v>43.2744</v>
      </c>
      <c r="G1561" s="2">
        <v>8.2433599999999995E-4</v>
      </c>
      <c r="H1561" s="2">
        <v>1.9696500000000001E-4</v>
      </c>
      <c r="I1561" s="2">
        <v>3.65E-5</v>
      </c>
      <c r="J1561" s="2">
        <v>0</v>
      </c>
      <c r="K1561" s="2">
        <v>6.5699999999999998E-5</v>
      </c>
      <c r="L1561">
        <v>2.626204E-3</v>
      </c>
      <c r="M1561">
        <v>67.531999999999996</v>
      </c>
      <c r="N1561">
        <v>103.3</v>
      </c>
      <c r="O1561">
        <v>2.9083000000000001</v>
      </c>
      <c r="P1561">
        <v>1.1671999999999999E-4</v>
      </c>
      <c r="Q1561">
        <v>2.2614999999999999E-4</v>
      </c>
      <c r="R1561" s="2">
        <v>6.5699999999999998E-5</v>
      </c>
      <c r="S1561" s="2">
        <v>0</v>
      </c>
      <c r="T1561" s="2">
        <v>0</v>
      </c>
      <c r="U1561">
        <v>137080</v>
      </c>
    </row>
    <row r="1562" spans="1:21" x14ac:dyDescent="0.2">
      <c r="A1562">
        <v>4511</v>
      </c>
      <c r="B1562">
        <v>2</v>
      </c>
      <c r="C1562">
        <v>19</v>
      </c>
      <c r="D1562">
        <v>28</v>
      </c>
      <c r="E1562">
        <v>450</v>
      </c>
      <c r="F1562">
        <v>50.990400000000001</v>
      </c>
      <c r="G1562" s="2">
        <v>1.4794999999999999E-4</v>
      </c>
      <c r="H1562" s="2">
        <v>6.0900000000000003E-5</v>
      </c>
      <c r="I1562" s="2">
        <v>5.2200000000000002E-5</v>
      </c>
      <c r="J1562" s="2">
        <v>0</v>
      </c>
      <c r="K1562" s="2">
        <v>2.43682E-4</v>
      </c>
      <c r="L1562">
        <v>2.4977369999999999E-3</v>
      </c>
      <c r="M1562">
        <v>57.944099999999999</v>
      </c>
      <c r="N1562">
        <v>87.094099999999997</v>
      </c>
      <c r="O1562">
        <v>3.9651999999999998</v>
      </c>
      <c r="P1562">
        <v>1.91464E-4</v>
      </c>
      <c r="Q1562">
        <v>5.6568999999999999E-4</v>
      </c>
      <c r="R1562" s="2">
        <v>6.9599999999999998E-5</v>
      </c>
      <c r="S1562" s="2">
        <v>0</v>
      </c>
      <c r="T1562" s="2">
        <v>4.35E-5</v>
      </c>
      <c r="U1562">
        <v>114904</v>
      </c>
    </row>
    <row r="1563" spans="1:21" x14ac:dyDescent="0.2">
      <c r="A1563">
        <v>4512</v>
      </c>
      <c r="B1563">
        <v>4</v>
      </c>
      <c r="C1563">
        <v>20</v>
      </c>
      <c r="D1563">
        <v>6</v>
      </c>
      <c r="E1563">
        <v>800</v>
      </c>
      <c r="F1563">
        <v>111.6</v>
      </c>
      <c r="G1563" s="2">
        <v>1.76418E-3</v>
      </c>
      <c r="H1563" s="2">
        <v>3.5730199999999999E-4</v>
      </c>
      <c r="I1563" s="2">
        <v>2.23E-5</v>
      </c>
      <c r="J1563" s="2">
        <v>0</v>
      </c>
      <c r="K1563" s="2">
        <v>6.6994199999999998E-4</v>
      </c>
      <c r="L1563">
        <v>2.6797679999999999E-3</v>
      </c>
      <c r="M1563">
        <v>39.529400000000003</v>
      </c>
      <c r="N1563">
        <v>54.9</v>
      </c>
      <c r="O1563">
        <v>7.1917</v>
      </c>
      <c r="P1563">
        <v>2.2331400000000001E-4</v>
      </c>
      <c r="Q1563">
        <v>1.6079E-3</v>
      </c>
      <c r="R1563" s="2">
        <v>1.1165700000000001E-4</v>
      </c>
      <c r="S1563" s="2">
        <v>0</v>
      </c>
      <c r="T1563" s="2">
        <v>0</v>
      </c>
      <c r="U1563">
        <v>44780</v>
      </c>
    </row>
    <row r="1564" spans="1:21" x14ac:dyDescent="0.2">
      <c r="A1564">
        <v>4514</v>
      </c>
      <c r="B1564">
        <v>4</v>
      </c>
      <c r="C1564">
        <v>20</v>
      </c>
      <c r="D1564">
        <v>6</v>
      </c>
      <c r="E1564">
        <v>500</v>
      </c>
      <c r="F1564">
        <v>99.888599999999997</v>
      </c>
      <c r="G1564" s="2">
        <v>2.8748179999999999E-3</v>
      </c>
      <c r="H1564" s="2">
        <v>3.9119399999999998E-4</v>
      </c>
      <c r="I1564" s="2">
        <v>7.2799999999999994E-5</v>
      </c>
      <c r="J1564" s="2">
        <v>9.0999999999999993E-6</v>
      </c>
      <c r="K1564" s="2">
        <v>1.00073E-4</v>
      </c>
      <c r="L1564">
        <v>4.0938859999999997E-3</v>
      </c>
      <c r="M1564">
        <v>53.977699999999999</v>
      </c>
      <c r="N1564">
        <v>58.213299999999997</v>
      </c>
      <c r="O1564">
        <v>3.9889000000000001</v>
      </c>
      <c r="P1564">
        <v>3.0931600000000002E-4</v>
      </c>
      <c r="Q1564">
        <v>9.2794999999999998E-4</v>
      </c>
      <c r="R1564" s="2">
        <v>8.1899999999999999E-5</v>
      </c>
      <c r="S1564" s="2">
        <v>1.5465800000000001E-4</v>
      </c>
      <c r="T1564" s="2">
        <v>1.2737E-4</v>
      </c>
      <c r="U1564">
        <v>109920</v>
      </c>
    </row>
    <row r="1565" spans="1:21" x14ac:dyDescent="0.2">
      <c r="A1565">
        <v>4516</v>
      </c>
      <c r="B1565">
        <v>5</v>
      </c>
      <c r="C1565">
        <v>18</v>
      </c>
      <c r="D1565">
        <v>28</v>
      </c>
      <c r="E1565">
        <v>800</v>
      </c>
      <c r="F1565">
        <v>152.03100000000001</v>
      </c>
      <c r="G1565" s="2">
        <v>4.7149590000000003E-3</v>
      </c>
      <c r="H1565" s="2">
        <v>4.6077999999999999E-4</v>
      </c>
      <c r="I1565" s="2">
        <v>2.1399999999999998E-5</v>
      </c>
      <c r="J1565" s="2">
        <v>0</v>
      </c>
      <c r="K1565" s="2">
        <v>6.4300000000000004E-5</v>
      </c>
      <c r="L1565">
        <v>4.4363479999999997E-3</v>
      </c>
      <c r="M1565">
        <v>39.554499999999997</v>
      </c>
      <c r="N1565">
        <v>47.246400000000001</v>
      </c>
      <c r="O1565">
        <v>5.3888999999999996</v>
      </c>
      <c r="P1565">
        <v>3.4290600000000003E-4</v>
      </c>
      <c r="Q1565">
        <v>9.9657000000000001E-4</v>
      </c>
      <c r="R1565" s="2">
        <v>8.5699999999999996E-5</v>
      </c>
      <c r="S1565" s="2">
        <v>0</v>
      </c>
      <c r="T1565" s="2">
        <v>0</v>
      </c>
      <c r="U1565">
        <v>93320</v>
      </c>
    </row>
    <row r="1566" spans="1:21" x14ac:dyDescent="0.2">
      <c r="A1566">
        <v>4517</v>
      </c>
      <c r="B1566">
        <v>1</v>
      </c>
      <c r="C1566">
        <v>31</v>
      </c>
      <c r="D1566">
        <v>12</v>
      </c>
      <c r="E1566">
        <v>200</v>
      </c>
      <c r="F1566">
        <v>41.585999999999999</v>
      </c>
      <c r="G1566" s="2">
        <v>1.0577029999999999E-3</v>
      </c>
      <c r="H1566" s="2">
        <v>1.68877E-4</v>
      </c>
      <c r="I1566" s="2">
        <v>4.4400000000000002E-5</v>
      </c>
      <c r="J1566" s="2">
        <v>1.9554199999999999E-4</v>
      </c>
      <c r="K1566" s="2">
        <v>4.4400000000000002E-5</v>
      </c>
      <c r="L1566">
        <v>1.7243219999999999E-3</v>
      </c>
      <c r="M1566">
        <v>130.2176</v>
      </c>
      <c r="N1566">
        <v>122.0206</v>
      </c>
      <c r="O1566">
        <v>4.0824999999999996</v>
      </c>
      <c r="P1566">
        <v>2.2220599999999999E-4</v>
      </c>
      <c r="Q1566">
        <v>6.2217999999999996E-4</v>
      </c>
      <c r="R1566" s="2">
        <v>4.4400000000000002E-5</v>
      </c>
      <c r="S1566" s="2">
        <v>0</v>
      </c>
      <c r="T1566" s="2">
        <v>0</v>
      </c>
      <c r="U1566">
        <v>112508</v>
      </c>
    </row>
    <row r="1567" spans="1:21" x14ac:dyDescent="0.2">
      <c r="A1567">
        <v>4520</v>
      </c>
      <c r="B1567">
        <v>3</v>
      </c>
      <c r="C1567">
        <v>18</v>
      </c>
      <c r="D1567">
        <v>12</v>
      </c>
      <c r="E1567">
        <v>400</v>
      </c>
      <c r="F1567">
        <v>75.562799999999996</v>
      </c>
      <c r="G1567" s="2">
        <v>1.7621539999999999E-3</v>
      </c>
      <c r="H1567" s="2">
        <v>1.0542799999999999E-4</v>
      </c>
      <c r="I1567" s="2">
        <v>1.5099999999999999E-5</v>
      </c>
      <c r="J1567" s="2">
        <v>1.8073399999999999E-4</v>
      </c>
      <c r="K1567" s="2">
        <v>6.7799999999999995E-5</v>
      </c>
      <c r="L1567">
        <v>3.4866559999999999E-3</v>
      </c>
      <c r="M1567">
        <v>47.3247</v>
      </c>
      <c r="N1567">
        <v>78.513999999999996</v>
      </c>
      <c r="O1567">
        <v>3.6393</v>
      </c>
      <c r="P1567">
        <v>1.9579499999999999E-4</v>
      </c>
      <c r="Q1567">
        <v>6.2503999999999999E-4</v>
      </c>
      <c r="R1567" s="2">
        <v>3.01E-5</v>
      </c>
      <c r="S1567" s="2">
        <v>0</v>
      </c>
      <c r="T1567" s="2">
        <v>0</v>
      </c>
      <c r="U1567">
        <v>132792</v>
      </c>
    </row>
    <row r="1568" spans="1:21" x14ac:dyDescent="0.2">
      <c r="A1568">
        <v>4522</v>
      </c>
      <c r="B1568">
        <v>5</v>
      </c>
      <c r="C1568">
        <v>19</v>
      </c>
      <c r="D1568">
        <v>12</v>
      </c>
      <c r="E1568">
        <v>600</v>
      </c>
      <c r="F1568">
        <v>138.12299999999999</v>
      </c>
      <c r="G1568" s="2">
        <v>6.268862E-3</v>
      </c>
      <c r="H1568" s="2">
        <v>3.55051E-4</v>
      </c>
      <c r="I1568" s="2">
        <v>1.11E-5</v>
      </c>
      <c r="J1568" s="2">
        <v>2.2200000000000001E-5</v>
      </c>
      <c r="K1568" s="2">
        <v>3.9943200000000002E-4</v>
      </c>
      <c r="L1568">
        <v>3.4173620000000002E-3</v>
      </c>
      <c r="M1568">
        <v>56.208500000000001</v>
      </c>
      <c r="N1568">
        <v>61.857100000000003</v>
      </c>
      <c r="O1568">
        <v>5.8213999999999997</v>
      </c>
      <c r="P1568">
        <v>3.1066900000000002E-4</v>
      </c>
      <c r="Q1568">
        <v>1.4090999999999999E-3</v>
      </c>
      <c r="R1568" s="2">
        <v>7.7700000000000005E-5</v>
      </c>
      <c r="S1568" s="2">
        <v>2.21907E-4</v>
      </c>
      <c r="T1568" s="2">
        <v>2.8847999999999998E-4</v>
      </c>
      <c r="U1568">
        <v>90128</v>
      </c>
    </row>
    <row r="1569" spans="1:21" x14ac:dyDescent="0.2">
      <c r="A1569">
        <v>4532</v>
      </c>
      <c r="B1569">
        <v>5</v>
      </c>
      <c r="C1569">
        <v>19</v>
      </c>
      <c r="D1569">
        <v>24</v>
      </c>
      <c r="E1569">
        <v>170</v>
      </c>
      <c r="F1569">
        <v>165.85079999999999</v>
      </c>
      <c r="G1569" s="2">
        <v>5.610889E-3</v>
      </c>
      <c r="H1569" s="2">
        <v>4.6266699999999999E-4</v>
      </c>
      <c r="I1569" s="2">
        <v>4.21E-5</v>
      </c>
      <c r="J1569" s="2">
        <v>8.4100000000000008E-6</v>
      </c>
      <c r="K1569" s="2">
        <v>1.18611E-3</v>
      </c>
      <c r="L1569">
        <v>3.6424510000000001E-3</v>
      </c>
      <c r="M1569">
        <v>24.5093</v>
      </c>
      <c r="N1569">
        <v>49.718200000000003</v>
      </c>
      <c r="O1569">
        <v>7.2008999999999999</v>
      </c>
      <c r="P1569">
        <v>2.60776E-4</v>
      </c>
      <c r="Q1569">
        <v>1.1861E-3</v>
      </c>
      <c r="R1569" s="2">
        <v>6.7299999999999996E-5</v>
      </c>
      <c r="S1569" s="2">
        <v>6.7296999999999995E-4</v>
      </c>
      <c r="T1569" s="2">
        <v>6.7296999999999995E-4</v>
      </c>
      <c r="U1569">
        <v>118876</v>
      </c>
    </row>
    <row r="1570" spans="1:21" x14ac:dyDescent="0.2">
      <c r="A1570">
        <v>4534</v>
      </c>
      <c r="B1570">
        <v>6</v>
      </c>
      <c r="C1570">
        <v>21</v>
      </c>
      <c r="D1570">
        <v>8</v>
      </c>
      <c r="E1570">
        <v>350</v>
      </c>
      <c r="F1570">
        <v>128.78399999999999</v>
      </c>
      <c r="G1570" s="2">
        <v>1.6284229999999999E-3</v>
      </c>
      <c r="H1570" s="2">
        <v>3.51591E-4</v>
      </c>
      <c r="I1570" s="2">
        <v>7.3999999999999996E-5</v>
      </c>
      <c r="J1570" s="2">
        <v>0</v>
      </c>
      <c r="K1570" s="2">
        <v>2.4056300000000001E-4</v>
      </c>
      <c r="L1570">
        <v>4.1635830000000002E-3</v>
      </c>
      <c r="M1570">
        <v>15.6607</v>
      </c>
      <c r="N1570">
        <v>43.768900000000002</v>
      </c>
      <c r="O1570">
        <v>5.48</v>
      </c>
      <c r="P1570">
        <v>2.2205799999999999E-4</v>
      </c>
      <c r="Q1570">
        <v>8.5121999999999997E-4</v>
      </c>
      <c r="R1570" s="2">
        <v>5.5500000000000001E-5</v>
      </c>
      <c r="S1570" s="2">
        <v>0</v>
      </c>
      <c r="T1570" s="2">
        <v>0</v>
      </c>
      <c r="U1570">
        <v>54040</v>
      </c>
    </row>
    <row r="1571" spans="1:21" x14ac:dyDescent="0.2">
      <c r="A1571">
        <v>4535</v>
      </c>
      <c r="B1571">
        <v>4</v>
      </c>
      <c r="C1571">
        <v>27</v>
      </c>
      <c r="D1571">
        <v>12</v>
      </c>
      <c r="E1571">
        <v>850</v>
      </c>
      <c r="F1571">
        <v>107.1156</v>
      </c>
      <c r="G1571" s="2">
        <v>3.9678090000000001E-3</v>
      </c>
      <c r="H1571" s="2">
        <v>4.4865699999999998E-4</v>
      </c>
      <c r="I1571" s="2">
        <v>9.8099999999999999E-5</v>
      </c>
      <c r="J1571" s="2">
        <v>2.8E-5</v>
      </c>
      <c r="K1571" s="2">
        <v>2.1030800000000001E-4</v>
      </c>
      <c r="L1571">
        <v>3.8416240000000001E-3</v>
      </c>
      <c r="M1571">
        <v>50.432200000000002</v>
      </c>
      <c r="N1571">
        <v>59.547400000000003</v>
      </c>
      <c r="O1571">
        <v>4.3139000000000003</v>
      </c>
      <c r="P1571">
        <v>4.2061600000000001E-4</v>
      </c>
      <c r="Q1571">
        <v>1.3879999999999999E-3</v>
      </c>
      <c r="R1571" s="2">
        <v>9.8099999999999999E-5</v>
      </c>
      <c r="S1571" s="2">
        <v>1.8226700000000001E-4</v>
      </c>
      <c r="T1571" s="2">
        <v>5.6100000000000002E-5</v>
      </c>
      <c r="U1571">
        <v>71324</v>
      </c>
    </row>
    <row r="1572" spans="1:21" x14ac:dyDescent="0.2">
      <c r="A1572">
        <v>4543</v>
      </c>
      <c r="B1572">
        <v>4</v>
      </c>
      <c r="C1572">
        <v>22</v>
      </c>
      <c r="D1572">
        <v>16</v>
      </c>
      <c r="E1572">
        <v>250</v>
      </c>
      <c r="F1572">
        <v>123.71639999999999</v>
      </c>
      <c r="G1572" s="2">
        <v>8.0979810000000006E-3</v>
      </c>
      <c r="H1572" s="2">
        <v>6.8128299999999998E-4</v>
      </c>
      <c r="I1572" s="2">
        <v>4.6499999999999999E-5</v>
      </c>
      <c r="J1572" s="2">
        <v>0</v>
      </c>
      <c r="K1572" s="2">
        <v>9.2899999999999995E-5</v>
      </c>
      <c r="L1572">
        <v>4.335439E-3</v>
      </c>
      <c r="M1572">
        <v>38.064500000000002</v>
      </c>
      <c r="N1572">
        <v>57.485700000000001</v>
      </c>
      <c r="O1572">
        <v>3.5356999999999998</v>
      </c>
      <c r="P1572">
        <v>3.2515799999999998E-4</v>
      </c>
      <c r="Q1572">
        <v>9.1354000000000001E-4</v>
      </c>
      <c r="R1572" s="2">
        <v>9.2899999999999995E-5</v>
      </c>
      <c r="S1572" s="2">
        <v>1.3935299999999999E-4</v>
      </c>
      <c r="T1572" s="2">
        <v>7.7399999999999998E-5</v>
      </c>
      <c r="U1572">
        <v>64584</v>
      </c>
    </row>
    <row r="1573" spans="1:21" x14ac:dyDescent="0.2">
      <c r="A1573">
        <v>4544</v>
      </c>
      <c r="B1573">
        <v>6</v>
      </c>
      <c r="C1573">
        <v>19</v>
      </c>
      <c r="D1573">
        <v>42</v>
      </c>
      <c r="E1573">
        <v>1440</v>
      </c>
      <c r="F1573">
        <v>158.24100000000001</v>
      </c>
      <c r="G1573" s="2">
        <v>6.9683660000000001E-3</v>
      </c>
      <c r="H1573" s="2">
        <v>4.34535E-4</v>
      </c>
      <c r="I1573" s="2">
        <v>3.9499999999999998E-5</v>
      </c>
      <c r="J1573" s="2">
        <v>5.3724399999999998E-4</v>
      </c>
      <c r="K1573" s="2">
        <v>8.8487199999999998E-4</v>
      </c>
      <c r="L1573">
        <v>4.3453529999999997E-3</v>
      </c>
      <c r="M1573">
        <v>30.761399999999998</v>
      </c>
      <c r="N1573">
        <v>40.734499999999997</v>
      </c>
      <c r="O1573">
        <v>5.5164</v>
      </c>
      <c r="P1573">
        <v>2.2911900000000001E-4</v>
      </c>
      <c r="Q1573">
        <v>9.8758000000000006E-4</v>
      </c>
      <c r="R1573" s="2">
        <v>6.3200000000000005E-5</v>
      </c>
      <c r="S1573" s="2">
        <v>0</v>
      </c>
      <c r="T1573" s="2">
        <v>0</v>
      </c>
      <c r="U1573">
        <v>126572</v>
      </c>
    </row>
    <row r="1574" spans="1:21" x14ac:dyDescent="0.2">
      <c r="A1574">
        <v>4546</v>
      </c>
      <c r="B1574">
        <v>2</v>
      </c>
      <c r="C1574">
        <v>16</v>
      </c>
      <c r="D1574">
        <v>14</v>
      </c>
      <c r="E1574">
        <v>150</v>
      </c>
      <c r="F1574">
        <v>67.553399999999996</v>
      </c>
      <c r="G1574" s="2">
        <v>1.587417E-3</v>
      </c>
      <c r="H1574" s="2">
        <v>5.3638700000000004E-4</v>
      </c>
      <c r="I1574" s="2">
        <v>4.35E-5</v>
      </c>
      <c r="J1574" s="2">
        <v>1.45E-5</v>
      </c>
      <c r="K1574" s="2">
        <v>1.08727E-4</v>
      </c>
      <c r="L1574">
        <v>3.3125540000000001E-3</v>
      </c>
      <c r="M1574">
        <v>70.175399999999996</v>
      </c>
      <c r="N1574">
        <v>79.404799999999994</v>
      </c>
      <c r="O1574">
        <v>3.3370000000000002</v>
      </c>
      <c r="P1574">
        <v>1.6671500000000001E-4</v>
      </c>
      <c r="Q1574">
        <v>6.5236000000000005E-4</v>
      </c>
      <c r="R1574" s="2">
        <v>6.5199999999999999E-5</v>
      </c>
      <c r="S1574" s="2">
        <v>1.3047300000000001E-4</v>
      </c>
      <c r="T1574" s="2">
        <v>5.0699999999999999E-5</v>
      </c>
      <c r="U1574">
        <v>137960</v>
      </c>
    </row>
    <row r="1575" spans="1:21" x14ac:dyDescent="0.2">
      <c r="A1575">
        <v>4551</v>
      </c>
      <c r="B1575">
        <v>3</v>
      </c>
      <c r="C1575">
        <v>27</v>
      </c>
      <c r="D1575">
        <v>6</v>
      </c>
      <c r="E1575">
        <v>500</v>
      </c>
      <c r="F1575">
        <v>76.813199999999995</v>
      </c>
      <c r="G1575" s="2">
        <v>6.0523700000000001E-4</v>
      </c>
      <c r="H1575" s="2">
        <v>2.8865100000000001E-4</v>
      </c>
      <c r="I1575" s="2">
        <v>3.7200000000000003E-5</v>
      </c>
      <c r="J1575" s="2">
        <v>5.5899999999999997E-5</v>
      </c>
      <c r="K1575" s="2">
        <v>2.9796299999999999E-4</v>
      </c>
      <c r="L1575">
        <v>2.5885510000000001E-3</v>
      </c>
      <c r="M1575">
        <v>36.447699999999998</v>
      </c>
      <c r="N1575">
        <v>80.978399999999993</v>
      </c>
      <c r="O1575">
        <v>5.4927999999999999</v>
      </c>
      <c r="P1575">
        <v>1.6760399999999999E-4</v>
      </c>
      <c r="Q1575">
        <v>5.9593000000000005E-4</v>
      </c>
      <c r="R1575" s="2">
        <v>6.5199999999999999E-5</v>
      </c>
      <c r="S1575" s="2">
        <v>0</v>
      </c>
      <c r="T1575" s="2">
        <v>6.5199999999999999E-5</v>
      </c>
      <c r="U1575">
        <v>107396</v>
      </c>
    </row>
    <row r="1576" spans="1:21" x14ac:dyDescent="0.2">
      <c r="A1576">
        <v>4553</v>
      </c>
      <c r="B1576">
        <v>4</v>
      </c>
      <c r="C1576">
        <v>20</v>
      </c>
      <c r="D1576">
        <v>8</v>
      </c>
      <c r="E1576">
        <v>700</v>
      </c>
      <c r="F1576">
        <v>64.222200000000001</v>
      </c>
      <c r="G1576" s="2">
        <v>5.2717300000000003E-4</v>
      </c>
      <c r="H1576" s="2">
        <v>2.3962399999999999E-4</v>
      </c>
      <c r="I1576" s="2">
        <v>1.19812E-4</v>
      </c>
      <c r="J1576" s="2">
        <v>0</v>
      </c>
      <c r="K1576" s="2">
        <v>7.1899999999999999E-5</v>
      </c>
      <c r="L1576">
        <v>2.2285059999999999E-3</v>
      </c>
      <c r="M1576">
        <v>26.608699999999999</v>
      </c>
      <c r="N1576">
        <v>69.677400000000006</v>
      </c>
      <c r="O1576">
        <v>5.1289999999999996</v>
      </c>
      <c r="P1576">
        <v>3.1151200000000001E-4</v>
      </c>
      <c r="Q1576">
        <v>6.2301999999999995E-4</v>
      </c>
      <c r="R1576" s="2">
        <v>9.5799999999999998E-5</v>
      </c>
      <c r="S1576" s="2">
        <v>0</v>
      </c>
      <c r="T1576" s="2">
        <v>0</v>
      </c>
      <c r="U1576">
        <v>41732</v>
      </c>
    </row>
    <row r="1577" spans="1:21" x14ac:dyDescent="0.2">
      <c r="A1577">
        <v>4555</v>
      </c>
      <c r="B1577">
        <v>7</v>
      </c>
      <c r="C1577">
        <v>19</v>
      </c>
      <c r="D1577">
        <v>28</v>
      </c>
      <c r="E1577">
        <v>500</v>
      </c>
      <c r="F1577">
        <v>201.2946</v>
      </c>
      <c r="G1577" s="2">
        <v>1.1938755000000001E-2</v>
      </c>
      <c r="H1577" s="2">
        <v>6.6463199999999996E-4</v>
      </c>
      <c r="I1577" s="2">
        <v>1.10772E-4</v>
      </c>
      <c r="J1577" s="2">
        <v>7.2617199999999997E-4</v>
      </c>
      <c r="K1577" s="2">
        <v>3.5693200000000002E-4</v>
      </c>
      <c r="L1577">
        <v>5.0585860000000003E-3</v>
      </c>
      <c r="M1577">
        <v>19.2195</v>
      </c>
      <c r="N1577">
        <v>37.732399999999998</v>
      </c>
      <c r="O1577">
        <v>5.1436000000000002</v>
      </c>
      <c r="P1577">
        <v>3.81548E-4</v>
      </c>
      <c r="Q1577">
        <v>1.0093000000000001E-3</v>
      </c>
      <c r="R1577" s="2">
        <v>7.3800000000000005E-5</v>
      </c>
      <c r="S1577" s="2">
        <v>0</v>
      </c>
      <c r="T1577" s="2">
        <v>0</v>
      </c>
      <c r="U1577">
        <v>81248</v>
      </c>
    </row>
    <row r="1578" spans="1:21" x14ac:dyDescent="0.2">
      <c r="A1578">
        <v>4565</v>
      </c>
      <c r="B1578">
        <v>1</v>
      </c>
      <c r="C1578">
        <v>19</v>
      </c>
      <c r="D1578">
        <v>8</v>
      </c>
      <c r="E1578">
        <v>75</v>
      </c>
      <c r="F1578">
        <v>75.661799999999999</v>
      </c>
      <c r="G1578" s="2">
        <v>7.5785000000000002E-4</v>
      </c>
      <c r="H1578" s="2">
        <v>7.4099999999999999E-5</v>
      </c>
      <c r="I1578" s="2">
        <v>2.4700000000000001E-5</v>
      </c>
      <c r="J1578" s="2">
        <v>0</v>
      </c>
      <c r="K1578" s="2">
        <v>8.2399999999999997E-5</v>
      </c>
      <c r="L1578">
        <v>3.105539E-3</v>
      </c>
      <c r="M1578">
        <v>72.223399999999998</v>
      </c>
      <c r="N1578">
        <v>76.732100000000003</v>
      </c>
      <c r="O1578">
        <v>4.1219999999999999</v>
      </c>
      <c r="P1578">
        <v>1.9770000000000001E-4</v>
      </c>
      <c r="Q1578">
        <v>4.3658999999999999E-4</v>
      </c>
      <c r="R1578" s="2">
        <v>4.1199999999999999E-5</v>
      </c>
      <c r="S1578" s="2">
        <v>0</v>
      </c>
      <c r="T1578" s="2">
        <v>0</v>
      </c>
      <c r="U1578">
        <v>121396</v>
      </c>
    </row>
    <row r="1579" spans="1:21" x14ac:dyDescent="0.2">
      <c r="A1579">
        <v>4569</v>
      </c>
      <c r="B1579">
        <v>3</v>
      </c>
      <c r="C1579">
        <v>32</v>
      </c>
      <c r="D1579">
        <v>12</v>
      </c>
      <c r="E1579">
        <v>500</v>
      </c>
      <c r="F1579">
        <v>73.795199999999994</v>
      </c>
      <c r="G1579" s="2">
        <v>8.3381899999999997E-4</v>
      </c>
      <c r="H1579" s="2">
        <v>7.9400000000000006E-5</v>
      </c>
      <c r="I1579" s="2">
        <v>2.65E-5</v>
      </c>
      <c r="J1579" s="2">
        <v>7.9400000000000006E-5</v>
      </c>
      <c r="K1579" s="2">
        <v>1.05882E-4</v>
      </c>
      <c r="L1579">
        <v>2.3558680000000001E-3</v>
      </c>
      <c r="M1579">
        <v>81.694900000000004</v>
      </c>
      <c r="N1579">
        <v>90.831500000000005</v>
      </c>
      <c r="O1579">
        <v>5.0787000000000004</v>
      </c>
      <c r="P1579">
        <v>2.1176300000000001E-4</v>
      </c>
      <c r="Q1579">
        <v>7.5440999999999995E-4</v>
      </c>
      <c r="R1579" s="2">
        <v>9.2600000000000001E-5</v>
      </c>
      <c r="S1579" s="2">
        <v>0</v>
      </c>
      <c r="T1579" s="2">
        <v>0</v>
      </c>
      <c r="U1579">
        <v>75556</v>
      </c>
    </row>
    <row r="1580" spans="1:21" x14ac:dyDescent="0.2">
      <c r="A1580">
        <v>4570</v>
      </c>
      <c r="B1580">
        <v>2</v>
      </c>
      <c r="C1580">
        <v>18</v>
      </c>
      <c r="D1580">
        <v>28</v>
      </c>
      <c r="E1580">
        <v>270</v>
      </c>
      <c r="F1580">
        <v>57.201000000000001</v>
      </c>
      <c r="G1580" s="2">
        <v>1.434034E-3</v>
      </c>
      <c r="H1580" s="2">
        <v>2.7314899999999998E-4</v>
      </c>
      <c r="I1580" s="2">
        <v>1.1399999999999999E-5</v>
      </c>
      <c r="J1580" s="2">
        <v>0</v>
      </c>
      <c r="K1580" s="2">
        <v>2.2799999999999999E-5</v>
      </c>
      <c r="L1580">
        <v>2.754257E-3</v>
      </c>
      <c r="M1580">
        <v>81.626599999999996</v>
      </c>
      <c r="N1580">
        <v>90.049599999999998</v>
      </c>
      <c r="O1580">
        <v>3.4131999999999998</v>
      </c>
      <c r="P1580">
        <v>1.9348100000000001E-4</v>
      </c>
      <c r="Q1580">
        <v>4.7801000000000001E-4</v>
      </c>
      <c r="R1580" s="2">
        <v>5.6900000000000001E-5</v>
      </c>
      <c r="S1580" s="2">
        <v>0</v>
      </c>
      <c r="T1580" s="2">
        <v>0</v>
      </c>
      <c r="U1580">
        <v>87864</v>
      </c>
    </row>
    <row r="1581" spans="1:21" x14ac:dyDescent="0.2">
      <c r="A1581">
        <v>4572</v>
      </c>
      <c r="B1581">
        <v>2</v>
      </c>
      <c r="C1581">
        <v>32</v>
      </c>
      <c r="D1581">
        <v>4</v>
      </c>
      <c r="E1581">
        <v>100</v>
      </c>
      <c r="F1581">
        <v>37.278599999999997</v>
      </c>
      <c r="G1581" s="2">
        <v>1.5996179999999999E-3</v>
      </c>
      <c r="H1581" s="2">
        <v>2.3902299999999999E-4</v>
      </c>
      <c r="I1581" s="2">
        <v>9.1899999999999998E-5</v>
      </c>
      <c r="J1581" s="2">
        <v>3.68E-5</v>
      </c>
      <c r="K1581" s="2">
        <v>1.4709099999999999E-4</v>
      </c>
      <c r="L1581">
        <v>1.709936E-3</v>
      </c>
      <c r="M1581">
        <v>78.304299999999998</v>
      </c>
      <c r="N1581">
        <v>130.32259999999999</v>
      </c>
      <c r="O1581">
        <v>3.3117999999999999</v>
      </c>
      <c r="P1581">
        <v>2.7579599999999997E-4</v>
      </c>
      <c r="Q1581">
        <v>6.803E-4</v>
      </c>
      <c r="R1581" s="2">
        <v>1.10318E-4</v>
      </c>
      <c r="S1581" s="2">
        <v>0</v>
      </c>
      <c r="T1581" s="2">
        <v>0</v>
      </c>
      <c r="U1581">
        <v>54388</v>
      </c>
    </row>
    <row r="1582" spans="1:21" x14ac:dyDescent="0.2">
      <c r="A1582">
        <v>4580</v>
      </c>
      <c r="B1582">
        <v>4</v>
      </c>
      <c r="C1582">
        <v>20</v>
      </c>
      <c r="D1582">
        <v>12</v>
      </c>
      <c r="E1582">
        <v>300</v>
      </c>
      <c r="F1582">
        <v>156.71940000000001</v>
      </c>
      <c r="G1582" s="2">
        <v>7.0554859999999997E-3</v>
      </c>
      <c r="H1582" s="2">
        <v>5.9870300000000002E-4</v>
      </c>
      <c r="I1582" s="2">
        <v>4.6100000000000002E-5</v>
      </c>
      <c r="J1582" s="2">
        <v>3.68E-5</v>
      </c>
      <c r="K1582" s="2">
        <v>3.5001100000000001E-4</v>
      </c>
      <c r="L1582">
        <v>5.0198949999999999E-3</v>
      </c>
      <c r="M1582">
        <v>38.375</v>
      </c>
      <c r="N1582">
        <v>43.603700000000003</v>
      </c>
      <c r="O1582">
        <v>4.4367000000000001</v>
      </c>
      <c r="P1582">
        <v>2.3948099999999999E-4</v>
      </c>
      <c r="Q1582">
        <v>7.4607999999999999E-4</v>
      </c>
      <c r="R1582" s="2">
        <v>6.4499999999999996E-5</v>
      </c>
      <c r="S1582" s="2">
        <v>0</v>
      </c>
      <c r="T1582" s="2">
        <v>0</v>
      </c>
      <c r="U1582">
        <v>108568</v>
      </c>
    </row>
    <row r="1583" spans="1:21" x14ac:dyDescent="0.2">
      <c r="A1583">
        <v>4581</v>
      </c>
      <c r="B1583">
        <v>4</v>
      </c>
      <c r="C1583">
        <v>17</v>
      </c>
      <c r="D1583">
        <v>6</v>
      </c>
      <c r="E1583">
        <v>50</v>
      </c>
      <c r="F1583">
        <v>89.614199999999997</v>
      </c>
      <c r="G1583" s="2">
        <v>1.5747039999999999E-3</v>
      </c>
      <c r="H1583" s="2">
        <v>3.5093400000000001E-4</v>
      </c>
      <c r="I1583" s="2">
        <v>6.3E-5</v>
      </c>
      <c r="J1583" s="2">
        <v>1.3497499999999999E-4</v>
      </c>
      <c r="K1583" s="2">
        <v>4.0492399999999997E-4</v>
      </c>
      <c r="L1583">
        <v>3.0594250000000002E-3</v>
      </c>
      <c r="M1583">
        <v>73.604699999999994</v>
      </c>
      <c r="N1583">
        <v>72.364699999999999</v>
      </c>
      <c r="O1583">
        <v>5.1940999999999997</v>
      </c>
      <c r="P1583">
        <v>2.78948E-4</v>
      </c>
      <c r="Q1583">
        <v>1.2688E-3</v>
      </c>
      <c r="R1583" s="2">
        <v>6.3E-5</v>
      </c>
      <c r="S1583" s="2">
        <v>0</v>
      </c>
      <c r="T1583" s="2">
        <v>9.0000000000000002E-6</v>
      </c>
      <c r="U1583">
        <v>111132</v>
      </c>
    </row>
    <row r="1584" spans="1:21" x14ac:dyDescent="0.2">
      <c r="A1584">
        <v>4582</v>
      </c>
      <c r="B1584">
        <v>4</v>
      </c>
      <c r="C1584">
        <v>28</v>
      </c>
      <c r="D1584">
        <v>14</v>
      </c>
      <c r="E1584">
        <v>200</v>
      </c>
      <c r="F1584">
        <v>131.55600000000001</v>
      </c>
      <c r="G1584" s="2">
        <v>1.5252694000000001E-2</v>
      </c>
      <c r="H1584" s="2">
        <v>5.5015900000000004E-4</v>
      </c>
      <c r="I1584" s="2">
        <v>3.79E-5</v>
      </c>
      <c r="J1584" s="2">
        <v>3.79E-5</v>
      </c>
      <c r="K1584" s="2">
        <v>6.6398499999999997E-4</v>
      </c>
      <c r="L1584">
        <v>2.7318260000000001E-3</v>
      </c>
      <c r="M1584">
        <v>54.937100000000001</v>
      </c>
      <c r="N1584">
        <v>79.611099999999993</v>
      </c>
      <c r="O1584">
        <v>3.5693999999999999</v>
      </c>
      <c r="P1584">
        <v>2.6559400000000002E-4</v>
      </c>
      <c r="Q1584">
        <v>6.0707000000000003E-4</v>
      </c>
      <c r="R1584" s="2">
        <v>1.3279700000000001E-4</v>
      </c>
      <c r="S1584" s="2">
        <v>0</v>
      </c>
      <c r="T1584" s="2">
        <v>5.6900000000000001E-5</v>
      </c>
      <c r="U1584">
        <v>52712</v>
      </c>
    </row>
    <row r="1585" spans="1:21" x14ac:dyDescent="0.2">
      <c r="A1585">
        <v>4583</v>
      </c>
      <c r="B1585">
        <v>6</v>
      </c>
      <c r="C1585">
        <v>20</v>
      </c>
      <c r="D1585">
        <v>6</v>
      </c>
      <c r="E1585">
        <v>600</v>
      </c>
      <c r="F1585">
        <v>106.7598</v>
      </c>
      <c r="G1585" s="2">
        <v>4.9614250000000002E-3</v>
      </c>
      <c r="H1585" s="2">
        <v>4.9487399999999996E-4</v>
      </c>
      <c r="I1585" s="2">
        <v>6.3399999999999996E-5</v>
      </c>
      <c r="J1585" s="2">
        <v>3.8099999999999998E-5</v>
      </c>
      <c r="K1585" s="2">
        <v>5.7100800000000002E-4</v>
      </c>
      <c r="L1585">
        <v>3.0326870000000001E-3</v>
      </c>
      <c r="M1585">
        <v>37.865499999999997</v>
      </c>
      <c r="N1585">
        <v>67.564899999999994</v>
      </c>
      <c r="O1585">
        <v>5.1882999999999999</v>
      </c>
      <c r="P1585">
        <v>2.91849E-4</v>
      </c>
      <c r="Q1585">
        <v>1.142E-3</v>
      </c>
      <c r="R1585" s="2">
        <v>1.14202E-4</v>
      </c>
      <c r="S1585" s="2">
        <v>0</v>
      </c>
      <c r="T1585" s="2">
        <v>4.5680999999999999E-4</v>
      </c>
      <c r="U1585">
        <v>78808</v>
      </c>
    </row>
    <row r="1586" spans="1:21" x14ac:dyDescent="0.2">
      <c r="A1586">
        <v>4586</v>
      </c>
      <c r="B1586">
        <v>5</v>
      </c>
      <c r="C1586">
        <v>30</v>
      </c>
      <c r="D1586">
        <v>14</v>
      </c>
      <c r="E1586">
        <v>730</v>
      </c>
      <c r="F1586">
        <v>63.744</v>
      </c>
      <c r="G1586" s="2">
        <v>1.08384E-3</v>
      </c>
      <c r="H1586" s="2">
        <v>1.8775199999999999E-4</v>
      </c>
      <c r="I1586" s="2">
        <v>1.7099999999999999E-5</v>
      </c>
      <c r="J1586" s="2">
        <v>2.5599999999999999E-5</v>
      </c>
      <c r="K1586" s="2">
        <v>1.0241E-4</v>
      </c>
      <c r="L1586">
        <v>2.1335429999999999E-3</v>
      </c>
      <c r="M1586">
        <v>56.080300000000001</v>
      </c>
      <c r="N1586">
        <v>103.376</v>
      </c>
      <c r="O1586">
        <v>5.46</v>
      </c>
      <c r="P1586">
        <v>2.30423E-4</v>
      </c>
      <c r="Q1586">
        <v>5.2057999999999998E-4</v>
      </c>
      <c r="R1586" s="2">
        <v>5.9700000000000001E-5</v>
      </c>
      <c r="S1586" s="2">
        <v>4.2700000000000001E-5</v>
      </c>
      <c r="T1586" s="2">
        <v>2.5599999999999999E-5</v>
      </c>
      <c r="U1586">
        <v>117176</v>
      </c>
    </row>
    <row r="1587" spans="1:21" x14ac:dyDescent="0.2">
      <c r="A1587">
        <v>4587</v>
      </c>
      <c r="B1587">
        <v>2</v>
      </c>
      <c r="C1587">
        <v>25</v>
      </c>
      <c r="D1587">
        <v>8</v>
      </c>
      <c r="E1587">
        <v>300</v>
      </c>
      <c r="F1587">
        <v>69.961799999999997</v>
      </c>
      <c r="G1587" s="2">
        <v>5.55603E-4</v>
      </c>
      <c r="H1587" s="2">
        <v>7.1199999999999996E-5</v>
      </c>
      <c r="I1587" s="2">
        <v>0</v>
      </c>
      <c r="J1587" s="2">
        <v>7.1199999999999996E-6</v>
      </c>
      <c r="K1587" s="2">
        <v>1.5670899999999999E-4</v>
      </c>
      <c r="L1587">
        <v>2.1725500000000001E-3</v>
      </c>
      <c r="M1587">
        <v>74.026300000000006</v>
      </c>
      <c r="N1587">
        <v>101.6131</v>
      </c>
      <c r="O1587">
        <v>6.1933999999999996</v>
      </c>
      <c r="P1587">
        <v>1.78078E-4</v>
      </c>
      <c r="Q1587">
        <v>3.7753E-4</v>
      </c>
      <c r="R1587" s="2">
        <v>4.2700000000000001E-5</v>
      </c>
      <c r="S1587" s="2">
        <v>0</v>
      </c>
      <c r="T1587" s="2">
        <v>0</v>
      </c>
      <c r="U1587">
        <v>140388</v>
      </c>
    </row>
    <row r="1588" spans="1:21" x14ac:dyDescent="0.2">
      <c r="A1588">
        <v>4589</v>
      </c>
      <c r="B1588">
        <v>4</v>
      </c>
      <c r="C1588">
        <v>19</v>
      </c>
      <c r="D1588">
        <v>16</v>
      </c>
      <c r="E1588">
        <v>700</v>
      </c>
      <c r="F1588">
        <v>136.95779999999999</v>
      </c>
      <c r="G1588" s="2">
        <v>8.8363729999999998E-3</v>
      </c>
      <c r="H1588" s="2">
        <v>4.3668100000000002E-4</v>
      </c>
      <c r="I1588" s="2">
        <v>6.4200000000000002E-5</v>
      </c>
      <c r="J1588" s="2">
        <v>2.5700000000000001E-5</v>
      </c>
      <c r="K1588" s="2">
        <v>2.44028E-4</v>
      </c>
      <c r="L1588">
        <v>3.9686620000000004E-3</v>
      </c>
      <c r="M1588">
        <v>48.688299999999998</v>
      </c>
      <c r="N1588">
        <v>58.899700000000003</v>
      </c>
      <c r="O1588">
        <v>4.2523999999999997</v>
      </c>
      <c r="P1588">
        <v>3.0824599999999998E-4</v>
      </c>
      <c r="Q1588">
        <v>8.3482999999999995E-4</v>
      </c>
      <c r="R1588" s="2">
        <v>7.7100000000000004E-5</v>
      </c>
      <c r="S1588" s="2">
        <v>0</v>
      </c>
      <c r="T1588" s="2">
        <v>6.8070999999999995E-4</v>
      </c>
      <c r="U1588">
        <v>77860</v>
      </c>
    </row>
    <row r="1589" spans="1:21" x14ac:dyDescent="0.2">
      <c r="A1589">
        <v>4592</v>
      </c>
      <c r="B1589">
        <v>6</v>
      </c>
      <c r="C1589">
        <v>19</v>
      </c>
      <c r="D1589">
        <v>28</v>
      </c>
      <c r="E1589">
        <v>2000</v>
      </c>
      <c r="F1589">
        <v>191.13659999999999</v>
      </c>
      <c r="G1589" s="2">
        <v>6.1931499999999997E-3</v>
      </c>
      <c r="H1589" s="2">
        <v>4.3929199999999998E-4</v>
      </c>
      <c r="I1589" s="2">
        <v>4.3099999999999997E-5</v>
      </c>
      <c r="J1589" s="2">
        <v>8.6100000000000006E-6</v>
      </c>
      <c r="K1589" s="2">
        <v>6.8899999999999994E-5</v>
      </c>
      <c r="L1589">
        <v>4.5565739999999999E-3</v>
      </c>
      <c r="M1589">
        <v>24.174199999999999</v>
      </c>
      <c r="N1589">
        <v>36.007599999999996</v>
      </c>
      <c r="O1589">
        <v>6.3042999999999996</v>
      </c>
      <c r="P1589">
        <v>2.2395299999999999E-4</v>
      </c>
      <c r="Q1589">
        <v>7.2353999999999995E-4</v>
      </c>
      <c r="R1589" s="2">
        <v>6.0300000000000002E-5</v>
      </c>
      <c r="S1589" s="2">
        <v>0</v>
      </c>
      <c r="T1589" s="2">
        <v>5.6849999999999999E-4</v>
      </c>
      <c r="U1589">
        <v>116096</v>
      </c>
    </row>
    <row r="1590" spans="1:21" x14ac:dyDescent="0.2">
      <c r="A1590">
        <v>4594</v>
      </c>
      <c r="B1590">
        <v>4</v>
      </c>
      <c r="C1590">
        <v>20</v>
      </c>
      <c r="D1590">
        <v>10</v>
      </c>
      <c r="E1590">
        <v>200</v>
      </c>
      <c r="F1590">
        <v>60.283200000000001</v>
      </c>
      <c r="G1590" s="2">
        <v>1.6663159999999999E-3</v>
      </c>
      <c r="H1590" s="2">
        <v>3.3326299999999998E-4</v>
      </c>
      <c r="I1590" s="2">
        <v>5.2599999999999998E-5</v>
      </c>
      <c r="J1590" s="2">
        <v>0</v>
      </c>
      <c r="K1590" s="2">
        <v>7.0199999999999999E-5</v>
      </c>
      <c r="L1590">
        <v>2.9818280000000002E-3</v>
      </c>
      <c r="M1590">
        <v>36.615400000000001</v>
      </c>
      <c r="N1590">
        <v>76.752899999999997</v>
      </c>
      <c r="O1590">
        <v>3.2412000000000001</v>
      </c>
      <c r="P1590">
        <v>2.1048200000000001E-4</v>
      </c>
      <c r="Q1590">
        <v>8.9455000000000003E-4</v>
      </c>
      <c r="R1590" s="2">
        <v>1.05241E-4</v>
      </c>
      <c r="S1590" s="2">
        <v>0</v>
      </c>
      <c r="T1590" s="2">
        <v>0</v>
      </c>
      <c r="U1590">
        <v>57012</v>
      </c>
    </row>
    <row r="1591" spans="1:21" x14ac:dyDescent="0.2">
      <c r="A1591">
        <v>4595</v>
      </c>
      <c r="B1591">
        <v>4</v>
      </c>
      <c r="C1591">
        <v>19</v>
      </c>
      <c r="D1591">
        <v>10</v>
      </c>
      <c r="E1591">
        <v>150</v>
      </c>
      <c r="F1591">
        <v>182.92920000000001</v>
      </c>
      <c r="G1591" s="2">
        <v>5.8918379999999999E-3</v>
      </c>
      <c r="H1591" s="2">
        <v>5.1387500000000001E-4</v>
      </c>
      <c r="I1591" s="2">
        <v>6.2000000000000003E-5</v>
      </c>
      <c r="J1591" s="2">
        <v>2.6599999999999999E-5</v>
      </c>
      <c r="K1591" s="2">
        <v>1.77E-5</v>
      </c>
      <c r="L1591">
        <v>4.5539919999999998E-3</v>
      </c>
      <c r="M1591">
        <v>27.407399999999999</v>
      </c>
      <c r="N1591">
        <v>44.319099999999999</v>
      </c>
      <c r="O1591">
        <v>6.3034999999999997</v>
      </c>
      <c r="P1591">
        <v>2.3921700000000001E-4</v>
      </c>
      <c r="Q1591">
        <v>1.0543E-3</v>
      </c>
      <c r="R1591" s="2">
        <v>7.9699999999999999E-5</v>
      </c>
      <c r="S1591" s="2">
        <v>3.0123699999999999E-4</v>
      </c>
      <c r="T1591" s="2">
        <v>5.4045000000000004E-4</v>
      </c>
      <c r="U1591">
        <v>112868</v>
      </c>
    </row>
    <row r="1592" spans="1:21" x14ac:dyDescent="0.2">
      <c r="A1592">
        <v>4596</v>
      </c>
      <c r="B1592">
        <v>4</v>
      </c>
      <c r="C1592">
        <v>23</v>
      </c>
      <c r="D1592">
        <v>6</v>
      </c>
      <c r="E1592">
        <v>300</v>
      </c>
      <c r="F1592">
        <v>112.2684</v>
      </c>
      <c r="G1592" s="2">
        <v>6.6119200000000001E-4</v>
      </c>
      <c r="H1592" s="2">
        <v>1.04399E-4</v>
      </c>
      <c r="I1592" s="2">
        <v>3.4799999999999999E-5</v>
      </c>
      <c r="J1592" s="2">
        <v>1.7399999999999999E-5</v>
      </c>
      <c r="K1592" s="2">
        <v>3.30596E-4</v>
      </c>
      <c r="L1592">
        <v>3.5843540000000001E-3</v>
      </c>
      <c r="M1592">
        <v>35.960999999999999</v>
      </c>
      <c r="N1592">
        <v>56.038800000000002</v>
      </c>
      <c r="O1592">
        <v>5.4272</v>
      </c>
      <c r="P1592">
        <v>3.1319600000000001E-4</v>
      </c>
      <c r="Q1592">
        <v>1.0962000000000001E-3</v>
      </c>
      <c r="R1592" s="2">
        <v>8.7000000000000001E-5</v>
      </c>
      <c r="S1592" s="2">
        <v>0</v>
      </c>
      <c r="T1592" s="2">
        <v>0</v>
      </c>
      <c r="U1592">
        <v>57472</v>
      </c>
    </row>
    <row r="1593" spans="1:21" x14ac:dyDescent="0.2">
      <c r="A1593">
        <v>4597</v>
      </c>
      <c r="B1593">
        <v>4</v>
      </c>
      <c r="C1593">
        <v>35</v>
      </c>
      <c r="D1593">
        <v>12</v>
      </c>
      <c r="E1593">
        <v>700</v>
      </c>
      <c r="F1593">
        <v>62.965800000000002</v>
      </c>
      <c r="G1593" s="2">
        <v>6.2559400000000004E-4</v>
      </c>
      <c r="H1593" s="2">
        <v>1.34621E-4</v>
      </c>
      <c r="I1593" s="2">
        <v>5.5399999999999998E-5</v>
      </c>
      <c r="J1593" s="2">
        <v>1.02946E-4</v>
      </c>
      <c r="K1593" s="2">
        <v>5.6224300000000003E-4</v>
      </c>
      <c r="L1593">
        <v>2.4390240000000001E-3</v>
      </c>
      <c r="M1593">
        <v>39.830599999999997</v>
      </c>
      <c r="N1593">
        <v>91.168800000000005</v>
      </c>
      <c r="O1593">
        <v>4.7045000000000003</v>
      </c>
      <c r="P1593">
        <v>1.9005399999999999E-4</v>
      </c>
      <c r="Q1593">
        <v>4.9888999999999999E-4</v>
      </c>
      <c r="R1593" s="2">
        <v>4.7500000000000003E-5</v>
      </c>
      <c r="S1593" s="2">
        <v>0</v>
      </c>
      <c r="T1593" s="2">
        <v>0</v>
      </c>
      <c r="U1593">
        <v>126280</v>
      </c>
    </row>
    <row r="1594" spans="1:21" x14ac:dyDescent="0.2">
      <c r="A1594">
        <v>4598</v>
      </c>
      <c r="B1594">
        <v>5</v>
      </c>
      <c r="C1594">
        <v>24</v>
      </c>
      <c r="D1594">
        <v>20</v>
      </c>
      <c r="E1594">
        <v>1000</v>
      </c>
      <c r="F1594">
        <v>165.19800000000001</v>
      </c>
      <c r="G1594" s="2">
        <v>4.1674279999999999E-3</v>
      </c>
      <c r="H1594" s="2">
        <v>2.16935E-4</v>
      </c>
      <c r="I1594" s="2">
        <v>2.2799999999999999E-5</v>
      </c>
      <c r="J1594" s="2">
        <v>1.25594E-4</v>
      </c>
      <c r="K1594" s="2">
        <v>1.7583119999999999E-3</v>
      </c>
      <c r="L1594">
        <v>2.9343260000000001E-3</v>
      </c>
      <c r="M1594">
        <v>23.171900000000001</v>
      </c>
      <c r="N1594">
        <v>56.6693</v>
      </c>
      <c r="O1594">
        <v>9.4513999999999996</v>
      </c>
      <c r="P1594">
        <v>2.5118699999999999E-4</v>
      </c>
      <c r="Q1594">
        <v>1.1873999999999999E-3</v>
      </c>
      <c r="R1594" s="2">
        <v>6.8499999999999998E-5</v>
      </c>
      <c r="S1594" s="2">
        <v>0</v>
      </c>
      <c r="T1594" s="2">
        <v>0</v>
      </c>
      <c r="U1594">
        <v>87584</v>
      </c>
    </row>
    <row r="1595" spans="1:21" x14ac:dyDescent="0.2">
      <c r="A1595">
        <v>4599</v>
      </c>
      <c r="B1595">
        <v>3</v>
      </c>
      <c r="C1595">
        <v>20</v>
      </c>
      <c r="D1595">
        <v>28</v>
      </c>
      <c r="E1595">
        <v>500</v>
      </c>
      <c r="F1595">
        <v>116.5722</v>
      </c>
      <c r="G1595" s="2">
        <v>3.4547110000000001E-3</v>
      </c>
      <c r="H1595" s="2">
        <v>4.4129500000000002E-4</v>
      </c>
      <c r="I1595" s="2">
        <v>2.5199999999999999E-5</v>
      </c>
      <c r="J1595" s="2">
        <v>1.3869300000000001E-4</v>
      </c>
      <c r="K1595" s="2">
        <v>5.0399999999999999E-5</v>
      </c>
      <c r="L1595">
        <v>2.9251559999999999E-3</v>
      </c>
      <c r="M1595">
        <v>34.233800000000002</v>
      </c>
      <c r="N1595">
        <v>75.051699999999997</v>
      </c>
      <c r="O1595">
        <v>6.5129000000000001</v>
      </c>
      <c r="P1595">
        <v>3.1521099999999997E-4</v>
      </c>
      <c r="Q1595">
        <v>1.3239E-3</v>
      </c>
      <c r="R1595" s="2">
        <v>7.5699999999999997E-5</v>
      </c>
      <c r="S1595" s="2">
        <v>0</v>
      </c>
      <c r="T1595" s="2">
        <v>0</v>
      </c>
      <c r="U1595">
        <v>79312</v>
      </c>
    </row>
    <row r="1596" spans="1:21" x14ac:dyDescent="0.2">
      <c r="A1596">
        <v>4600</v>
      </c>
      <c r="B1596">
        <v>5</v>
      </c>
      <c r="C1596">
        <v>24</v>
      </c>
      <c r="D1596">
        <v>6</v>
      </c>
      <c r="E1596">
        <v>150</v>
      </c>
      <c r="F1596">
        <v>99.850200000000001</v>
      </c>
      <c r="G1596" s="2">
        <v>2.779962E-3</v>
      </c>
      <c r="H1596" s="2">
        <v>4.2120599999999998E-4</v>
      </c>
      <c r="I1596" s="2">
        <v>5.6199999999999997E-5</v>
      </c>
      <c r="J1596" s="2">
        <v>7.4900000000000005E-5</v>
      </c>
      <c r="K1596" s="2">
        <v>2.05923E-4</v>
      </c>
      <c r="L1596">
        <v>4.2214230000000002E-3</v>
      </c>
      <c r="M1596">
        <v>35.5822</v>
      </c>
      <c r="N1596">
        <v>56.301600000000001</v>
      </c>
      <c r="O1596">
        <v>3.9312999999999998</v>
      </c>
      <c r="P1596">
        <v>2.9952499999999998E-4</v>
      </c>
      <c r="Q1596">
        <v>7.9560999999999998E-4</v>
      </c>
      <c r="R1596" s="2">
        <v>9.3599999999999998E-5</v>
      </c>
      <c r="S1596" s="2">
        <v>1.6848300000000001E-4</v>
      </c>
      <c r="T1596" s="2">
        <v>1.872E-4</v>
      </c>
      <c r="U1596">
        <v>106836</v>
      </c>
    </row>
    <row r="1597" spans="1:21" x14ac:dyDescent="0.2">
      <c r="A1597">
        <v>4603</v>
      </c>
      <c r="B1597">
        <v>3</v>
      </c>
      <c r="C1597">
        <v>27</v>
      </c>
      <c r="D1597">
        <v>8</v>
      </c>
      <c r="E1597">
        <v>650</v>
      </c>
      <c r="F1597">
        <v>32.494199999999999</v>
      </c>
      <c r="G1597" s="2">
        <v>6.6256500000000005E-4</v>
      </c>
      <c r="H1597" s="2">
        <v>1.1831499999999999E-4</v>
      </c>
      <c r="I1597" s="2">
        <v>7.1000000000000005E-5</v>
      </c>
      <c r="J1597" s="2">
        <v>0</v>
      </c>
      <c r="K1597" s="2">
        <v>7.1000000000000005E-5</v>
      </c>
      <c r="L1597">
        <v>1.443445E-3</v>
      </c>
      <c r="M1597">
        <v>122.8</v>
      </c>
      <c r="N1597">
        <v>150.29509999999999</v>
      </c>
      <c r="O1597">
        <v>3.8033000000000001</v>
      </c>
      <c r="P1597">
        <v>2.8395599999999998E-4</v>
      </c>
      <c r="Q1597">
        <v>5.4425000000000003E-4</v>
      </c>
      <c r="R1597" s="2">
        <v>7.1000000000000005E-5</v>
      </c>
      <c r="S1597" s="2">
        <v>0</v>
      </c>
      <c r="T1597" s="2">
        <v>0</v>
      </c>
      <c r="U1597">
        <v>42260</v>
      </c>
    </row>
    <row r="1598" spans="1:21" x14ac:dyDescent="0.2">
      <c r="A1598">
        <v>4606</v>
      </c>
      <c r="B1598">
        <v>5</v>
      </c>
      <c r="C1598">
        <v>19</v>
      </c>
      <c r="D1598">
        <v>20</v>
      </c>
      <c r="E1598">
        <v>1000</v>
      </c>
      <c r="F1598">
        <v>172.39680000000001</v>
      </c>
      <c r="G1598" s="2">
        <v>1.0275416000000001E-2</v>
      </c>
      <c r="H1598" s="2">
        <v>4.2155600000000001E-4</v>
      </c>
      <c r="I1598" s="2">
        <v>8.7800000000000006E-5</v>
      </c>
      <c r="J1598" s="2">
        <v>5.27E-5</v>
      </c>
      <c r="K1598" s="2">
        <v>4.5668500000000002E-4</v>
      </c>
      <c r="L1598">
        <v>4.1804260000000001E-3</v>
      </c>
      <c r="M1598">
        <v>42.987299999999998</v>
      </c>
      <c r="N1598">
        <v>56.420200000000001</v>
      </c>
      <c r="O1598">
        <v>5.1680999999999999</v>
      </c>
      <c r="P1598">
        <v>4.9181500000000005E-4</v>
      </c>
      <c r="Q1598">
        <v>2.4941999999999998E-3</v>
      </c>
      <c r="R1598" s="2">
        <v>8.7800000000000006E-5</v>
      </c>
      <c r="S1598" s="2">
        <v>0</v>
      </c>
      <c r="T1598" s="2">
        <v>0</v>
      </c>
      <c r="U1598">
        <v>56932</v>
      </c>
    </row>
    <row r="1599" spans="1:21" x14ac:dyDescent="0.2">
      <c r="A1599">
        <v>4607</v>
      </c>
      <c r="B1599">
        <v>7</v>
      </c>
      <c r="C1599">
        <v>18</v>
      </c>
      <c r="D1599">
        <v>42</v>
      </c>
      <c r="E1599">
        <v>2000</v>
      </c>
      <c r="F1599">
        <v>210.21119999999999</v>
      </c>
      <c r="G1599" s="2">
        <v>8.2013120000000005E-3</v>
      </c>
      <c r="H1599" s="2">
        <v>1.2201950000000001E-3</v>
      </c>
      <c r="I1599" s="2">
        <v>1.20019E-4</v>
      </c>
      <c r="J1599" s="2">
        <v>2.4003800000000001E-4</v>
      </c>
      <c r="K1599" s="2">
        <v>8.6013799999999998E-4</v>
      </c>
      <c r="L1599">
        <v>5.580893E-3</v>
      </c>
      <c r="M1599">
        <v>18.3597</v>
      </c>
      <c r="N1599">
        <v>34.035800000000002</v>
      </c>
      <c r="O1599">
        <v>5.4122000000000003</v>
      </c>
      <c r="P1599">
        <v>4.8007699999999998E-4</v>
      </c>
      <c r="Q1599">
        <v>2.8205000000000001E-3</v>
      </c>
      <c r="R1599" s="2">
        <v>1.20019E-4</v>
      </c>
      <c r="S1599" s="2">
        <v>0</v>
      </c>
      <c r="T1599" s="2">
        <v>4.0000000000000003E-5</v>
      </c>
      <c r="U1599">
        <v>49992</v>
      </c>
    </row>
    <row r="1600" spans="1:21" x14ac:dyDescent="0.2">
      <c r="A1600">
        <v>4609</v>
      </c>
      <c r="B1600">
        <v>6</v>
      </c>
      <c r="C1600">
        <v>20</v>
      </c>
      <c r="D1600">
        <v>36</v>
      </c>
      <c r="E1600">
        <v>1800</v>
      </c>
      <c r="F1600">
        <v>198.0822</v>
      </c>
      <c r="G1600" s="2">
        <v>1.4125323E-2</v>
      </c>
      <c r="H1600" s="2">
        <v>7.9485999999999999E-4</v>
      </c>
      <c r="I1600" s="2">
        <v>1.3247700000000001E-4</v>
      </c>
      <c r="J1600" s="2">
        <v>3.3119200000000001E-4</v>
      </c>
      <c r="K1600" s="2">
        <v>2.6495300000000001E-4</v>
      </c>
      <c r="L1600">
        <v>4.8850769999999998E-3</v>
      </c>
      <c r="M1600">
        <v>18.571400000000001</v>
      </c>
      <c r="N1600">
        <v>43.6068</v>
      </c>
      <c r="O1600">
        <v>4.7458</v>
      </c>
      <c r="P1600">
        <v>4.47109E-4</v>
      </c>
      <c r="Q1600">
        <v>9.9357000000000004E-4</v>
      </c>
      <c r="R1600" s="2">
        <v>1.1591699999999999E-4</v>
      </c>
      <c r="S1600" s="2">
        <v>0</v>
      </c>
      <c r="T1600" s="2">
        <v>1.9871E-4</v>
      </c>
      <c r="U1600">
        <v>60388</v>
      </c>
    </row>
    <row r="1601" spans="1:21" x14ac:dyDescent="0.2">
      <c r="A1601">
        <v>4610</v>
      </c>
      <c r="B1601">
        <v>3</v>
      </c>
      <c r="C1601">
        <v>17</v>
      </c>
      <c r="D1601">
        <v>28</v>
      </c>
      <c r="E1601">
        <v>700</v>
      </c>
      <c r="F1601">
        <v>116.50020000000001</v>
      </c>
      <c r="G1601" s="2">
        <v>2.055978E-3</v>
      </c>
      <c r="H1601" s="2">
        <v>2.85073E-4</v>
      </c>
      <c r="I1601" s="2">
        <v>1.73E-5</v>
      </c>
      <c r="J1601" s="2">
        <v>8.6400000000000003E-6</v>
      </c>
      <c r="K1601" s="2">
        <v>5.0967500000000002E-4</v>
      </c>
      <c r="L1601">
        <v>3.4727019999999998E-3</v>
      </c>
      <c r="M1601">
        <v>38.134700000000002</v>
      </c>
      <c r="N1601">
        <v>54.238799999999998</v>
      </c>
      <c r="O1601">
        <v>6.0697000000000001</v>
      </c>
      <c r="P1601">
        <v>2.5051799999999998E-4</v>
      </c>
      <c r="Q1601">
        <v>9.7616000000000001E-4</v>
      </c>
      <c r="R1601" s="2">
        <v>8.6399999999999999E-5</v>
      </c>
      <c r="S1601" s="2">
        <v>8.6400000000000003E-6</v>
      </c>
      <c r="T1601" s="2">
        <v>2.5899999999999999E-5</v>
      </c>
      <c r="U1601">
        <v>115760</v>
      </c>
    </row>
    <row r="1602" spans="1:21" x14ac:dyDescent="0.2">
      <c r="A1602">
        <v>4615</v>
      </c>
      <c r="B1602">
        <v>6</v>
      </c>
      <c r="C1602">
        <v>19</v>
      </c>
      <c r="D1602">
        <v>28</v>
      </c>
      <c r="E1602">
        <v>700</v>
      </c>
      <c r="F1602">
        <v>137.1354</v>
      </c>
      <c r="G1602" s="2">
        <v>2.5389950000000001E-3</v>
      </c>
      <c r="H1602" s="2">
        <v>1.03476E-3</v>
      </c>
      <c r="I1602" s="2">
        <v>9.5799999999999998E-5</v>
      </c>
      <c r="J1602" s="2">
        <v>2.39528E-4</v>
      </c>
      <c r="K1602" s="2">
        <v>5.3654199999999999E-4</v>
      </c>
      <c r="L1602">
        <v>4.3402450000000004E-3</v>
      </c>
      <c r="M1602">
        <v>31.256599999999999</v>
      </c>
      <c r="N1602">
        <v>46.145699999999998</v>
      </c>
      <c r="O1602">
        <v>5.3863000000000003</v>
      </c>
      <c r="P1602">
        <v>2.4910900000000002E-4</v>
      </c>
      <c r="Q1602">
        <v>9.5810999999999997E-4</v>
      </c>
      <c r="R1602" s="2">
        <v>5.7500000000000002E-5</v>
      </c>
      <c r="S1602" s="2">
        <v>0</v>
      </c>
      <c r="T1602" s="2">
        <v>3.6408000000000002E-4</v>
      </c>
      <c r="U1602">
        <v>104372</v>
      </c>
    </row>
    <row r="1603" spans="1:21" x14ac:dyDescent="0.2">
      <c r="A1603">
        <v>4616</v>
      </c>
      <c r="B1603">
        <v>6</v>
      </c>
      <c r="C1603">
        <v>24</v>
      </c>
      <c r="D1603">
        <v>24</v>
      </c>
      <c r="E1603">
        <v>750</v>
      </c>
      <c r="F1603">
        <v>154.6464</v>
      </c>
      <c r="G1603" s="2">
        <v>4.5123860000000002E-3</v>
      </c>
      <c r="H1603" s="2">
        <v>4.6812200000000002E-4</v>
      </c>
      <c r="I1603" s="2">
        <v>4.6E-5</v>
      </c>
      <c r="J1603" s="2">
        <v>1.3813399999999999E-4</v>
      </c>
      <c r="K1603" s="2">
        <v>5.2184099999999999E-4</v>
      </c>
      <c r="L1603">
        <v>5.3488659999999999E-3</v>
      </c>
      <c r="M1603">
        <v>28.787400000000002</v>
      </c>
      <c r="N1603">
        <v>42.869399999999999</v>
      </c>
      <c r="O1603">
        <v>4.6786000000000003</v>
      </c>
      <c r="P1603">
        <v>2.0720100000000001E-4</v>
      </c>
      <c r="Q1603">
        <v>1.2893E-3</v>
      </c>
      <c r="R1603" s="2">
        <v>6.9099999999999999E-5</v>
      </c>
      <c r="S1603" s="2">
        <v>4.4509900000000002E-4</v>
      </c>
      <c r="T1603" s="2">
        <v>8.9787000000000005E-4</v>
      </c>
      <c r="U1603">
        <v>130308</v>
      </c>
    </row>
    <row r="1604" spans="1:21" x14ac:dyDescent="0.2">
      <c r="A1604">
        <v>4617</v>
      </c>
      <c r="B1604">
        <v>5</v>
      </c>
      <c r="C1604">
        <v>17</v>
      </c>
      <c r="D1604">
        <v>2</v>
      </c>
      <c r="E1604">
        <v>200</v>
      </c>
      <c r="F1604">
        <v>204.876</v>
      </c>
      <c r="G1604" s="2">
        <v>1.4143953000000001E-2</v>
      </c>
      <c r="H1604" s="2">
        <v>4.9938800000000002E-4</v>
      </c>
      <c r="I1604" s="2">
        <v>5.6400000000000002E-5</v>
      </c>
      <c r="J1604" s="2">
        <v>5.6400000000000002E-5</v>
      </c>
      <c r="K1604" s="2">
        <v>2.7385799999999998E-4</v>
      </c>
      <c r="L1604">
        <v>4.1159220000000002E-3</v>
      </c>
      <c r="M1604">
        <v>44.188200000000002</v>
      </c>
      <c r="N1604">
        <v>46.6145</v>
      </c>
      <c r="O1604">
        <v>6.0214999999999996</v>
      </c>
      <c r="P1604">
        <v>3.6245899999999998E-4</v>
      </c>
      <c r="Q1604">
        <v>8.6185000000000005E-4</v>
      </c>
      <c r="R1604" s="2">
        <v>5.6400000000000002E-5</v>
      </c>
      <c r="S1604" s="2">
        <v>2.8996700000000002E-4</v>
      </c>
      <c r="T1604" s="2">
        <v>4.8327999999999999E-4</v>
      </c>
      <c r="U1604">
        <v>124152</v>
      </c>
    </row>
    <row r="1605" spans="1:21" x14ac:dyDescent="0.2">
      <c r="A1605">
        <v>4619</v>
      </c>
      <c r="B1605">
        <v>6</v>
      </c>
      <c r="C1605">
        <v>21</v>
      </c>
      <c r="D1605">
        <v>16</v>
      </c>
      <c r="E1605">
        <v>1200</v>
      </c>
      <c r="F1605">
        <v>132.24299999999999</v>
      </c>
      <c r="G1605" s="2">
        <v>3.749881E-3</v>
      </c>
      <c r="H1605" s="2">
        <v>5.7322999999999999E-4</v>
      </c>
      <c r="I1605" s="2">
        <v>2.3900000000000002E-5</v>
      </c>
      <c r="J1605" s="2">
        <v>2.14961E-4</v>
      </c>
      <c r="K1605" s="2">
        <v>8.1207600000000001E-4</v>
      </c>
      <c r="L1605">
        <v>3.9887259999999997E-3</v>
      </c>
      <c r="M1605">
        <v>35.8919</v>
      </c>
      <c r="N1605">
        <v>51.988</v>
      </c>
      <c r="O1605">
        <v>5.7035999999999998</v>
      </c>
      <c r="P1605">
        <v>3.4632700000000001E-4</v>
      </c>
      <c r="Q1605">
        <v>1.7554999999999999E-3</v>
      </c>
      <c r="R1605" s="2">
        <v>7.1699999999999995E-5</v>
      </c>
      <c r="S1605" s="2">
        <v>0</v>
      </c>
      <c r="T1605" s="2">
        <v>0</v>
      </c>
      <c r="U1605">
        <v>83736</v>
      </c>
    </row>
    <row r="1606" spans="1:21" x14ac:dyDescent="0.2">
      <c r="A1606">
        <v>4621</v>
      </c>
      <c r="B1606">
        <v>3</v>
      </c>
      <c r="C1606">
        <v>21</v>
      </c>
      <c r="D1606">
        <v>12</v>
      </c>
      <c r="E1606">
        <v>800</v>
      </c>
      <c r="F1606">
        <v>72.144000000000005</v>
      </c>
      <c r="G1606" s="2">
        <v>1.5572909999999999E-3</v>
      </c>
      <c r="H1606" s="2">
        <v>3.7880100000000001E-4</v>
      </c>
      <c r="I1606" s="2">
        <v>4.21E-5</v>
      </c>
      <c r="J1606" s="2">
        <v>8.4200000000000007E-6</v>
      </c>
      <c r="K1606" s="2">
        <v>1.6799999999999998E-5</v>
      </c>
      <c r="L1606">
        <v>3.0051520000000001E-3</v>
      </c>
      <c r="M1606">
        <v>69.977500000000006</v>
      </c>
      <c r="N1606">
        <v>81.658299999999997</v>
      </c>
      <c r="O1606">
        <v>4.0111999999999997</v>
      </c>
      <c r="P1606">
        <v>2.3569800000000001E-4</v>
      </c>
      <c r="Q1606">
        <v>1.1953000000000001E-3</v>
      </c>
      <c r="R1606" s="2">
        <v>5.0500000000000001E-5</v>
      </c>
      <c r="S1606" s="2">
        <v>0</v>
      </c>
      <c r="T1606" s="2">
        <v>0</v>
      </c>
      <c r="U1606">
        <v>118796</v>
      </c>
    </row>
    <row r="1607" spans="1:21" x14ac:dyDescent="0.2">
      <c r="A1607">
        <v>4626</v>
      </c>
      <c r="B1607">
        <v>6</v>
      </c>
      <c r="C1607">
        <v>21</v>
      </c>
      <c r="D1607">
        <v>42</v>
      </c>
      <c r="E1607">
        <v>2000</v>
      </c>
      <c r="F1607">
        <v>89.277600000000007</v>
      </c>
      <c r="G1607" s="2">
        <v>3.0661600000000001E-3</v>
      </c>
      <c r="H1607" s="2">
        <v>4.6424299999999998E-4</v>
      </c>
      <c r="I1607" s="2">
        <v>5.3999999999999998E-5</v>
      </c>
      <c r="J1607" s="2">
        <v>1.6194500000000001E-4</v>
      </c>
      <c r="K1607" s="2">
        <v>1.8353799999999999E-4</v>
      </c>
      <c r="L1607">
        <v>3.6059769999999998E-3</v>
      </c>
      <c r="M1607">
        <v>43.651699999999998</v>
      </c>
      <c r="N1607">
        <v>65.245500000000007</v>
      </c>
      <c r="O1607">
        <v>3.9401000000000002</v>
      </c>
      <c r="P1607">
        <v>2.5911199999999998E-4</v>
      </c>
      <c r="Q1607">
        <v>8.7449999999999995E-4</v>
      </c>
      <c r="R1607" s="2">
        <v>7.5599999999999994E-5</v>
      </c>
      <c r="S1607" s="2">
        <v>0</v>
      </c>
      <c r="T1607" s="2">
        <v>3.2389000000000002E-4</v>
      </c>
      <c r="U1607">
        <v>92624</v>
      </c>
    </row>
    <row r="1608" spans="1:21" x14ac:dyDescent="0.2">
      <c r="A1608">
        <v>4629</v>
      </c>
      <c r="B1608">
        <v>6</v>
      </c>
      <c r="C1608">
        <v>21</v>
      </c>
      <c r="D1608">
        <v>28</v>
      </c>
      <c r="E1608">
        <v>731</v>
      </c>
      <c r="F1608">
        <v>237.21899999999999</v>
      </c>
      <c r="G1608" s="2">
        <v>2.1560236999999999E-2</v>
      </c>
      <c r="H1608" s="2">
        <v>8.2291000000000005E-4</v>
      </c>
      <c r="I1608" s="2">
        <v>1.64582E-4</v>
      </c>
      <c r="J1608" s="2">
        <v>1.64582E-4</v>
      </c>
      <c r="K1608" s="2">
        <v>6.3089799999999996E-4</v>
      </c>
      <c r="L1608">
        <v>4.2242699999999996E-3</v>
      </c>
      <c r="M1608">
        <v>28.967300000000002</v>
      </c>
      <c r="N1608">
        <v>50.7532</v>
      </c>
      <c r="O1608">
        <v>5.2922000000000002</v>
      </c>
      <c r="P1608">
        <v>3.8402500000000002E-4</v>
      </c>
      <c r="Q1608">
        <v>7.6805000000000005E-4</v>
      </c>
      <c r="R1608" s="2">
        <v>1.37152E-4</v>
      </c>
      <c r="S1608" s="2">
        <v>0</v>
      </c>
      <c r="T1608" s="2">
        <v>0</v>
      </c>
      <c r="U1608">
        <v>36456</v>
      </c>
    </row>
    <row r="1609" spans="1:21" x14ac:dyDescent="0.2">
      <c r="A1609">
        <v>4634</v>
      </c>
      <c r="B1609">
        <v>6</v>
      </c>
      <c r="C1609">
        <v>29</v>
      </c>
      <c r="D1609">
        <v>12</v>
      </c>
      <c r="E1609">
        <v>1000</v>
      </c>
      <c r="F1609">
        <v>80.851200000000006</v>
      </c>
      <c r="G1609" s="2">
        <v>1.026119E-3</v>
      </c>
      <c r="H1609" s="2">
        <v>3.2649300000000002E-4</v>
      </c>
      <c r="I1609" s="2">
        <v>8.1600000000000005E-5</v>
      </c>
      <c r="J1609" s="2">
        <v>1.63246E-4</v>
      </c>
      <c r="K1609" s="2">
        <v>7.5792899999999996E-4</v>
      </c>
      <c r="L1609">
        <v>3.3931899999999999E-3</v>
      </c>
      <c r="M1609">
        <v>31.875900000000001</v>
      </c>
      <c r="N1609">
        <v>65.525800000000004</v>
      </c>
      <c r="O1609">
        <v>4.1443000000000003</v>
      </c>
      <c r="P1609">
        <v>2.6819000000000002E-4</v>
      </c>
      <c r="Q1609">
        <v>1.0728000000000001E-3</v>
      </c>
      <c r="R1609" s="2">
        <v>6.9999999999999994E-5</v>
      </c>
      <c r="S1609" s="2">
        <v>0</v>
      </c>
      <c r="T1609" s="2">
        <v>0</v>
      </c>
      <c r="U1609">
        <v>85760</v>
      </c>
    </row>
    <row r="1610" spans="1:21" x14ac:dyDescent="0.2">
      <c r="A1610">
        <v>4636</v>
      </c>
      <c r="B1610">
        <v>4</v>
      </c>
      <c r="C1610">
        <v>32</v>
      </c>
      <c r="D1610">
        <v>12</v>
      </c>
      <c r="E1610">
        <v>750</v>
      </c>
      <c r="F1610">
        <v>107.0676</v>
      </c>
      <c r="G1610" s="2">
        <v>8.11256E-4</v>
      </c>
      <c r="H1610" s="2">
        <v>3.63249E-4</v>
      </c>
      <c r="I1610" s="2">
        <v>1.2099999999999999E-5</v>
      </c>
      <c r="J1610" s="2">
        <v>8.4800000000000001E-5</v>
      </c>
      <c r="K1610" s="2">
        <v>5.0854800000000005E-4</v>
      </c>
      <c r="L1610">
        <v>3.76568E-3</v>
      </c>
      <c r="M1610">
        <v>30.8</v>
      </c>
      <c r="N1610">
        <v>50.752400000000002</v>
      </c>
      <c r="O1610">
        <v>5.1383000000000001</v>
      </c>
      <c r="P1610">
        <v>3.0270699999999999E-4</v>
      </c>
      <c r="Q1610">
        <v>5.5698E-4</v>
      </c>
      <c r="R1610" s="2">
        <v>7.2600000000000003E-5</v>
      </c>
      <c r="S1610" s="2">
        <v>0</v>
      </c>
      <c r="T1610" s="2">
        <v>0</v>
      </c>
      <c r="U1610">
        <v>82588</v>
      </c>
    </row>
    <row r="1611" spans="1:21" x14ac:dyDescent="0.2">
      <c r="A1611">
        <v>4638</v>
      </c>
      <c r="B1611">
        <v>6</v>
      </c>
      <c r="C1611">
        <v>21</v>
      </c>
      <c r="D1611">
        <v>24</v>
      </c>
      <c r="E1611">
        <v>1200</v>
      </c>
      <c r="F1611">
        <v>208.94460000000001</v>
      </c>
      <c r="G1611" s="2">
        <v>1.7720652E-2</v>
      </c>
      <c r="H1611" s="2">
        <v>2.8843400000000001E-4</v>
      </c>
      <c r="I1611" s="2">
        <v>1.08163E-4</v>
      </c>
      <c r="J1611" s="2">
        <v>0</v>
      </c>
      <c r="K1611" s="2">
        <v>1.62244E-4</v>
      </c>
      <c r="L1611">
        <v>4.614941E-3</v>
      </c>
      <c r="M1611">
        <v>37.1922</v>
      </c>
      <c r="N1611">
        <v>47.140599999999999</v>
      </c>
      <c r="O1611">
        <v>4.5858999999999996</v>
      </c>
      <c r="P1611">
        <v>3.6054199999999999E-4</v>
      </c>
      <c r="Q1611">
        <v>1.2619E-3</v>
      </c>
      <c r="R1611" s="2">
        <v>1.08163E-4</v>
      </c>
      <c r="S1611" s="2">
        <v>1.8E-5</v>
      </c>
      <c r="T1611" s="2">
        <v>1.8E-5</v>
      </c>
      <c r="U1611">
        <v>55472</v>
      </c>
    </row>
    <row r="1612" spans="1:21" x14ac:dyDescent="0.2">
      <c r="A1612">
        <v>4641</v>
      </c>
      <c r="B1612">
        <v>4</v>
      </c>
      <c r="C1612">
        <v>19</v>
      </c>
      <c r="D1612">
        <v>12</v>
      </c>
      <c r="E1612">
        <v>1080</v>
      </c>
      <c r="F1612">
        <v>80.1648</v>
      </c>
      <c r="G1612" s="2">
        <v>6.7366699999999997E-4</v>
      </c>
      <c r="H1612" s="2">
        <v>8.1299999999999997E-5</v>
      </c>
      <c r="I1612" s="2">
        <v>4.6499999999999999E-5</v>
      </c>
      <c r="J1612" s="2">
        <v>5.8100000000000003E-5</v>
      </c>
      <c r="K1612" s="2">
        <v>2.0906899999999999E-4</v>
      </c>
      <c r="L1612">
        <v>2.5088269999999999E-3</v>
      </c>
      <c r="M1612">
        <v>48.241900000000001</v>
      </c>
      <c r="N1612">
        <v>77.629599999999996</v>
      </c>
      <c r="O1612">
        <v>5.7083000000000004</v>
      </c>
      <c r="P1612">
        <v>1.2776399999999999E-4</v>
      </c>
      <c r="Q1612">
        <v>1.0337E-3</v>
      </c>
      <c r="R1612" s="2">
        <v>5.8100000000000003E-5</v>
      </c>
      <c r="S1612" s="2">
        <v>0</v>
      </c>
      <c r="T1612" s="2">
        <v>0</v>
      </c>
      <c r="U1612">
        <v>86096</v>
      </c>
    </row>
    <row r="1613" spans="1:21" x14ac:dyDescent="0.2">
      <c r="A1613">
        <v>4646</v>
      </c>
      <c r="B1613">
        <v>5</v>
      </c>
      <c r="C1613">
        <v>33</v>
      </c>
      <c r="D1613">
        <v>28</v>
      </c>
      <c r="E1613">
        <v>1000</v>
      </c>
      <c r="F1613">
        <v>56.410260000000001</v>
      </c>
      <c r="G1613" s="2">
        <v>7.9200000000000001E-5</v>
      </c>
      <c r="H1613" s="2">
        <v>4.7500000000000003E-5</v>
      </c>
      <c r="I1613" s="2">
        <v>1.5800000000000001E-5</v>
      </c>
      <c r="J1613" s="2">
        <v>3.1699999999999998E-5</v>
      </c>
      <c r="K1613" s="2">
        <v>6.33352E-4</v>
      </c>
      <c r="L1613">
        <v>2.3434039999999999E-3</v>
      </c>
      <c r="M1613">
        <v>68.653099999999995</v>
      </c>
      <c r="N1613">
        <v>75.378399999999999</v>
      </c>
      <c r="O1613">
        <v>4.5338000000000003</v>
      </c>
      <c r="P1613">
        <v>3.00842E-4</v>
      </c>
      <c r="Q1613">
        <v>4.1167999999999999E-4</v>
      </c>
      <c r="R1613" s="2">
        <v>6.3299999999999994E-5</v>
      </c>
      <c r="S1613" s="2">
        <v>0</v>
      </c>
      <c r="T1613" s="2">
        <v>0</v>
      </c>
      <c r="U1613">
        <v>63156</v>
      </c>
    </row>
    <row r="1614" spans="1:21" x14ac:dyDescent="0.2">
      <c r="A1614">
        <v>4648</v>
      </c>
      <c r="B1614">
        <v>5</v>
      </c>
      <c r="C1614">
        <v>21</v>
      </c>
      <c r="D1614">
        <v>8</v>
      </c>
      <c r="E1614">
        <v>600</v>
      </c>
      <c r="F1614">
        <v>99.079800000000006</v>
      </c>
      <c r="G1614" s="2">
        <v>1.323807E-3</v>
      </c>
      <c r="H1614" s="2">
        <v>1.4507499999999999E-4</v>
      </c>
      <c r="I1614" s="2">
        <v>4.5300000000000003E-5</v>
      </c>
      <c r="J1614" s="2">
        <v>6.3499999999999999E-5</v>
      </c>
      <c r="K1614" s="2">
        <v>2.26679E-4</v>
      </c>
      <c r="L1614">
        <v>4.6333240000000003E-3</v>
      </c>
      <c r="M1614">
        <v>43.0824</v>
      </c>
      <c r="N1614">
        <v>51.8904</v>
      </c>
      <c r="O1614">
        <v>3.7965</v>
      </c>
      <c r="P1614">
        <v>2.4481399999999999E-4</v>
      </c>
      <c r="Q1614">
        <v>6.891E-4</v>
      </c>
      <c r="R1614" s="2">
        <v>7.25E-5</v>
      </c>
      <c r="S1614" s="2">
        <v>2.26679E-4</v>
      </c>
      <c r="T1614" s="2">
        <v>6.1656999999999999E-4</v>
      </c>
      <c r="U1614">
        <v>110288</v>
      </c>
    </row>
    <row r="1615" spans="1:21" x14ac:dyDescent="0.2">
      <c r="A1615">
        <v>4652</v>
      </c>
      <c r="B1615">
        <v>4</v>
      </c>
      <c r="C1615">
        <v>25</v>
      </c>
      <c r="D1615">
        <v>4</v>
      </c>
      <c r="E1615">
        <v>300</v>
      </c>
      <c r="F1615">
        <v>68.546400000000006</v>
      </c>
      <c r="G1615" s="2">
        <v>1.1637189999999999E-3</v>
      </c>
      <c r="H1615" s="2">
        <v>3.9067699999999997E-4</v>
      </c>
      <c r="I1615" s="2">
        <v>4.1600000000000002E-5</v>
      </c>
      <c r="J1615" s="2">
        <v>1.74558E-4</v>
      </c>
      <c r="K1615" s="2">
        <v>2.9924200000000002E-4</v>
      </c>
      <c r="L1615">
        <v>3.5077799999999998E-3</v>
      </c>
      <c r="M1615">
        <v>47.334899999999998</v>
      </c>
      <c r="N1615">
        <v>67.478700000000003</v>
      </c>
      <c r="O1615">
        <v>3.3601999999999999</v>
      </c>
      <c r="P1615">
        <v>2.9924200000000002E-4</v>
      </c>
      <c r="Q1615">
        <v>6.2341999999999996E-4</v>
      </c>
      <c r="R1615" s="2">
        <v>7.4800000000000002E-5</v>
      </c>
      <c r="S1615" s="2">
        <v>0</v>
      </c>
      <c r="T1615" s="2">
        <v>1.3300000000000001E-4</v>
      </c>
      <c r="U1615">
        <v>120304</v>
      </c>
    </row>
    <row r="1616" spans="1:21" x14ac:dyDescent="0.2">
      <c r="A1616">
        <v>4662</v>
      </c>
      <c r="B1616">
        <v>4</v>
      </c>
      <c r="C1616">
        <v>23</v>
      </c>
      <c r="D1616">
        <v>10</v>
      </c>
      <c r="E1616">
        <v>700</v>
      </c>
      <c r="F1616">
        <v>147.28559999999999</v>
      </c>
      <c r="G1616" s="2">
        <v>4.9918740000000003E-3</v>
      </c>
      <c r="H1616" s="2">
        <v>5.2966099999999996E-4</v>
      </c>
      <c r="I1616" s="2">
        <v>6.5300000000000002E-5</v>
      </c>
      <c r="J1616" s="2">
        <v>1.45E-5</v>
      </c>
      <c r="K1616" s="2">
        <v>0</v>
      </c>
      <c r="L1616">
        <v>4.0776639999999999E-3</v>
      </c>
      <c r="M1616">
        <v>23.921600000000002</v>
      </c>
      <c r="N1616">
        <v>45.971499999999999</v>
      </c>
      <c r="O1616">
        <v>5.7775999999999996</v>
      </c>
      <c r="P1616">
        <v>3.2650300000000001E-4</v>
      </c>
      <c r="Q1616">
        <v>5.6594000000000002E-4</v>
      </c>
      <c r="R1616" s="2">
        <v>4.35E-5</v>
      </c>
      <c r="S1616" s="2">
        <v>0</v>
      </c>
      <c r="T1616" s="2">
        <v>0</v>
      </c>
      <c r="U1616">
        <v>137824</v>
      </c>
    </row>
    <row r="1617" spans="1:21" x14ac:dyDescent="0.2">
      <c r="A1617">
        <v>4665</v>
      </c>
      <c r="B1617">
        <v>3</v>
      </c>
      <c r="C1617">
        <v>21</v>
      </c>
      <c r="D1617">
        <v>12</v>
      </c>
      <c r="E1617">
        <v>350</v>
      </c>
      <c r="F1617">
        <v>75.828599999999994</v>
      </c>
      <c r="G1617" s="2">
        <v>2.4537209999999999E-3</v>
      </c>
      <c r="H1617" s="2">
        <v>2.95068E-4</v>
      </c>
      <c r="I1617" s="2">
        <v>1.5500000000000001E-5</v>
      </c>
      <c r="J1617" s="2">
        <v>1.0870900000000001E-4</v>
      </c>
      <c r="K1617" s="2">
        <v>1.24239E-4</v>
      </c>
      <c r="L1617">
        <v>2.5468999999999999E-3</v>
      </c>
      <c r="M1617">
        <v>40.588999999999999</v>
      </c>
      <c r="N1617">
        <v>77.365899999999996</v>
      </c>
      <c r="O1617">
        <v>4.6768000000000001</v>
      </c>
      <c r="P1617">
        <v>2.6400799999999998E-4</v>
      </c>
      <c r="Q1617">
        <v>8.5413999999999998E-4</v>
      </c>
      <c r="R1617" s="2">
        <v>6.2100000000000005E-5</v>
      </c>
      <c r="S1617" s="2">
        <v>0</v>
      </c>
      <c r="T1617" s="2">
        <v>0</v>
      </c>
      <c r="U1617">
        <v>64392</v>
      </c>
    </row>
    <row r="1618" spans="1:21" x14ac:dyDescent="0.2">
      <c r="A1618">
        <v>4667</v>
      </c>
      <c r="B1618">
        <v>2</v>
      </c>
      <c r="C1618">
        <v>18</v>
      </c>
      <c r="D1618">
        <v>20</v>
      </c>
      <c r="E1618">
        <v>150</v>
      </c>
      <c r="F1618">
        <v>97.812600000000003</v>
      </c>
      <c r="G1618" s="2">
        <v>5.6828399999999995E-4</v>
      </c>
      <c r="H1618" s="2">
        <v>1.49548E-4</v>
      </c>
      <c r="I1618" s="2">
        <v>7.4800000000000002E-5</v>
      </c>
      <c r="J1618" s="2">
        <v>0</v>
      </c>
      <c r="K1618" s="2">
        <v>0</v>
      </c>
      <c r="L1618">
        <v>3.2451989999999998E-3</v>
      </c>
      <c r="M1618">
        <v>34.166699999999999</v>
      </c>
      <c r="N1618">
        <v>69.659000000000006</v>
      </c>
      <c r="O1618">
        <v>5.4885000000000002</v>
      </c>
      <c r="P1618">
        <v>2.69187E-4</v>
      </c>
      <c r="Q1618">
        <v>7.1783000000000003E-4</v>
      </c>
      <c r="R1618" s="2">
        <v>7.4800000000000002E-5</v>
      </c>
      <c r="S1618" s="2">
        <v>0</v>
      </c>
      <c r="T1618" s="2">
        <v>0</v>
      </c>
      <c r="U1618">
        <v>66868</v>
      </c>
    </row>
    <row r="1619" spans="1:21" x14ac:dyDescent="0.2">
      <c r="A1619">
        <v>4668</v>
      </c>
      <c r="B1619">
        <v>6</v>
      </c>
      <c r="C1619">
        <v>16</v>
      </c>
      <c r="D1619">
        <v>28</v>
      </c>
      <c r="E1619">
        <v>1000</v>
      </c>
      <c r="F1619">
        <v>214.6182</v>
      </c>
      <c r="G1619" s="2">
        <v>1.8144839999999999E-2</v>
      </c>
      <c r="H1619" s="2">
        <v>7.0186599999999999E-4</v>
      </c>
      <c r="I1619" s="2">
        <v>7.1799999999999997E-5</v>
      </c>
      <c r="J1619" s="2">
        <v>9.5699999999999995E-5</v>
      </c>
      <c r="K1619" s="2">
        <v>5.5800000000000001E-5</v>
      </c>
      <c r="L1619">
        <v>4.5621309999999997E-3</v>
      </c>
      <c r="M1619">
        <v>35.572699999999998</v>
      </c>
      <c r="N1619">
        <v>39.671300000000002</v>
      </c>
      <c r="O1619">
        <v>4.9808000000000003</v>
      </c>
      <c r="P1619">
        <v>1.9939400000000001E-4</v>
      </c>
      <c r="Q1619">
        <v>7.0186999999999995E-4</v>
      </c>
      <c r="R1619" s="2">
        <v>6.3800000000000006E-5</v>
      </c>
      <c r="S1619" s="2">
        <v>2.8712699999999998E-4</v>
      </c>
      <c r="T1619" s="2">
        <v>3.9081000000000001E-4</v>
      </c>
      <c r="U1619">
        <v>125380</v>
      </c>
    </row>
    <row r="1620" spans="1:21" x14ac:dyDescent="0.2">
      <c r="A1620">
        <v>4670</v>
      </c>
      <c r="B1620">
        <v>4</v>
      </c>
      <c r="C1620">
        <v>20</v>
      </c>
      <c r="D1620">
        <v>10</v>
      </c>
      <c r="E1620">
        <v>1000</v>
      </c>
      <c r="F1620">
        <v>141.75120000000001</v>
      </c>
      <c r="G1620" s="2">
        <v>8.6792510000000007E-3</v>
      </c>
      <c r="H1620" s="2">
        <v>2.8555099999999999E-4</v>
      </c>
      <c r="I1620" s="2">
        <v>4.5099999999999998E-5</v>
      </c>
      <c r="J1620" s="2">
        <v>7.5100000000000001E-6</v>
      </c>
      <c r="K1620" s="2">
        <v>5.7861700000000002E-4</v>
      </c>
      <c r="L1620">
        <v>4.215636E-3</v>
      </c>
      <c r="M1620">
        <v>40.721400000000003</v>
      </c>
      <c r="N1620">
        <v>54.709400000000002</v>
      </c>
      <c r="O1620">
        <v>4.2798999999999996</v>
      </c>
      <c r="P1620">
        <v>2.5549299999999997E-4</v>
      </c>
      <c r="Q1620">
        <v>7.2891000000000004E-4</v>
      </c>
      <c r="R1620" s="2">
        <v>4.5099999999999998E-5</v>
      </c>
      <c r="S1620" s="2">
        <v>0</v>
      </c>
      <c r="T1620" s="2">
        <v>0</v>
      </c>
      <c r="U1620">
        <v>133076</v>
      </c>
    </row>
    <row r="1621" spans="1:21" x14ac:dyDescent="0.2">
      <c r="A1621">
        <v>4678</v>
      </c>
      <c r="B1621">
        <v>4</v>
      </c>
      <c r="C1621">
        <v>20</v>
      </c>
      <c r="D1621">
        <v>18</v>
      </c>
      <c r="E1621">
        <v>350</v>
      </c>
      <c r="F1621">
        <v>85.777799999999999</v>
      </c>
      <c r="G1621" s="2">
        <v>1.893545E-3</v>
      </c>
      <c r="H1621" s="2">
        <v>3.6481099999999999E-4</v>
      </c>
      <c r="I1621" s="2">
        <v>0</v>
      </c>
      <c r="J1621" s="2">
        <v>1.04232E-4</v>
      </c>
      <c r="K1621" s="2">
        <v>1.04232E-4</v>
      </c>
      <c r="L1621">
        <v>2.8316309999999998E-3</v>
      </c>
      <c r="M1621">
        <v>47.975299999999997</v>
      </c>
      <c r="N1621">
        <v>72.932500000000005</v>
      </c>
      <c r="O1621">
        <v>5.0307000000000004</v>
      </c>
      <c r="P1621">
        <v>2.2583600000000001E-4</v>
      </c>
      <c r="Q1621">
        <v>7.8173999999999995E-4</v>
      </c>
      <c r="R1621" s="2">
        <v>1.21604E-4</v>
      </c>
      <c r="S1621" s="2">
        <v>0</v>
      </c>
      <c r="T1621" s="2">
        <v>0</v>
      </c>
      <c r="U1621">
        <v>57564</v>
      </c>
    </row>
    <row r="1622" spans="1:21" x14ac:dyDescent="0.2">
      <c r="A1622">
        <v>4679</v>
      </c>
      <c r="B1622">
        <v>4</v>
      </c>
      <c r="C1622">
        <v>22</v>
      </c>
      <c r="D1622">
        <v>6</v>
      </c>
      <c r="E1622">
        <v>400</v>
      </c>
      <c r="F1622">
        <v>75.371399999999994</v>
      </c>
      <c r="G1622" s="2">
        <v>4.21159E-4</v>
      </c>
      <c r="H1622" s="2">
        <v>7.2200000000000007E-5</v>
      </c>
      <c r="I1622" s="2">
        <v>2.41E-5</v>
      </c>
      <c r="J1622" s="2">
        <v>0</v>
      </c>
      <c r="K1622" s="2">
        <v>7.2200000000000007E-5</v>
      </c>
      <c r="L1622">
        <v>3.3452059999999999E-3</v>
      </c>
      <c r="M1622">
        <v>37.704000000000001</v>
      </c>
      <c r="N1622">
        <v>61.222999999999999</v>
      </c>
      <c r="O1622">
        <v>4.1691000000000003</v>
      </c>
      <c r="P1622">
        <v>1.6846400000000001E-4</v>
      </c>
      <c r="Q1622">
        <v>6.3776000000000002E-4</v>
      </c>
      <c r="R1622" s="2">
        <v>7.2200000000000007E-5</v>
      </c>
      <c r="S1622" s="2">
        <v>0</v>
      </c>
      <c r="T1622" s="2">
        <v>1.5642999999999999E-4</v>
      </c>
      <c r="U1622">
        <v>83104</v>
      </c>
    </row>
    <row r="1623" spans="1:21" x14ac:dyDescent="0.2">
      <c r="A1623">
        <v>4682</v>
      </c>
      <c r="B1623">
        <v>5</v>
      </c>
      <c r="C1623">
        <v>22</v>
      </c>
      <c r="D1623">
        <v>24</v>
      </c>
      <c r="E1623">
        <v>1000</v>
      </c>
      <c r="F1623">
        <v>89.0364</v>
      </c>
      <c r="G1623" s="2">
        <v>1.9106279999999999E-3</v>
      </c>
      <c r="H1623" s="2">
        <v>3.5964800000000001E-4</v>
      </c>
      <c r="I1623" s="2">
        <v>8.9900000000000003E-5</v>
      </c>
      <c r="J1623" s="2">
        <v>2.2500000000000001E-5</v>
      </c>
      <c r="K1623" s="2">
        <v>5.3947100000000003E-4</v>
      </c>
      <c r="L1623">
        <v>2.3152310000000001E-3</v>
      </c>
      <c r="M1623">
        <v>56.431399999999996</v>
      </c>
      <c r="N1623">
        <v>70.097099999999998</v>
      </c>
      <c r="O1623">
        <v>6.7183999999999999</v>
      </c>
      <c r="P1623">
        <v>2.92214E-4</v>
      </c>
      <c r="Q1623">
        <v>2.068E-3</v>
      </c>
      <c r="R1623" s="2">
        <v>1.1239E-4</v>
      </c>
      <c r="S1623" s="2">
        <v>0</v>
      </c>
      <c r="T1623" s="2">
        <v>0</v>
      </c>
      <c r="U1623">
        <v>44488</v>
      </c>
    </row>
    <row r="1624" spans="1:21" x14ac:dyDescent="0.2">
      <c r="A1624">
        <v>4684</v>
      </c>
      <c r="B1624">
        <v>1</v>
      </c>
      <c r="C1624">
        <v>16</v>
      </c>
      <c r="D1624">
        <v>16</v>
      </c>
      <c r="E1624">
        <v>140</v>
      </c>
      <c r="F1624">
        <v>85.08</v>
      </c>
      <c r="G1624" s="2">
        <v>6.7532200000000001E-4</v>
      </c>
      <c r="H1624" s="2">
        <v>1.52492E-4</v>
      </c>
      <c r="I1624" s="2">
        <v>0</v>
      </c>
      <c r="J1624" s="2">
        <v>0</v>
      </c>
      <c r="K1624" s="2">
        <v>5.2282999999999995E-4</v>
      </c>
      <c r="L1624">
        <v>1.8299060000000001E-3</v>
      </c>
      <c r="M1624">
        <v>28.8675</v>
      </c>
      <c r="N1624">
        <v>79.857100000000003</v>
      </c>
      <c r="O1624">
        <v>8.0832999999999995</v>
      </c>
      <c r="P1624">
        <v>2.832E-4</v>
      </c>
      <c r="Q1624">
        <v>3.7033999999999998E-4</v>
      </c>
      <c r="R1624" s="2">
        <v>8.7100000000000003E-5</v>
      </c>
      <c r="S1624" s="2">
        <v>0</v>
      </c>
      <c r="T1624" s="2">
        <v>0</v>
      </c>
      <c r="U1624">
        <v>45904</v>
      </c>
    </row>
    <row r="1625" spans="1:21" x14ac:dyDescent="0.2">
      <c r="A1625">
        <v>4686</v>
      </c>
      <c r="B1625">
        <v>4</v>
      </c>
      <c r="C1625">
        <v>20</v>
      </c>
      <c r="D1625">
        <v>18</v>
      </c>
      <c r="E1625">
        <v>600</v>
      </c>
      <c r="F1625">
        <v>93.305999999999997</v>
      </c>
      <c r="G1625" s="2">
        <v>2.0361620000000002E-3</v>
      </c>
      <c r="H1625" s="2">
        <v>5.1311300000000005E-4</v>
      </c>
      <c r="I1625" s="2">
        <v>1.63E-5</v>
      </c>
      <c r="J1625" s="2">
        <v>3.0949699999999999E-4</v>
      </c>
      <c r="K1625" s="2">
        <v>8.9599999999999996E-5</v>
      </c>
      <c r="L1625">
        <v>3.13569E-3</v>
      </c>
      <c r="M1625">
        <v>32.729199999999999</v>
      </c>
      <c r="N1625">
        <v>59.459699999999998</v>
      </c>
      <c r="O1625">
        <v>5.1273</v>
      </c>
      <c r="P1625">
        <v>2.2804999999999999E-4</v>
      </c>
      <c r="Q1625">
        <v>6.1085000000000002E-4</v>
      </c>
      <c r="R1625" s="2">
        <v>4.8900000000000003E-5</v>
      </c>
      <c r="S1625" s="2">
        <v>0</v>
      </c>
      <c r="T1625" s="2">
        <v>4.1538000000000002E-4</v>
      </c>
      <c r="U1625">
        <v>122780</v>
      </c>
    </row>
    <row r="1626" spans="1:21" x14ac:dyDescent="0.2">
      <c r="A1626">
        <v>4687</v>
      </c>
      <c r="B1626">
        <v>3</v>
      </c>
      <c r="C1626">
        <v>25</v>
      </c>
      <c r="D1626">
        <v>10</v>
      </c>
      <c r="E1626">
        <v>180</v>
      </c>
      <c r="F1626">
        <v>88.801199999999994</v>
      </c>
      <c r="G1626" s="2">
        <v>3.2825789999999999E-3</v>
      </c>
      <c r="H1626" s="2">
        <v>2.4657900000000003E-4</v>
      </c>
      <c r="I1626" s="2">
        <v>7.7100000000000004E-5</v>
      </c>
      <c r="J1626" s="2">
        <v>1.38701E-4</v>
      </c>
      <c r="K1626" s="2">
        <v>3.5445700000000003E-4</v>
      </c>
      <c r="L1626">
        <v>3.4521019999999999E-3</v>
      </c>
      <c r="M1626">
        <v>72.197299999999998</v>
      </c>
      <c r="N1626">
        <v>60.5</v>
      </c>
      <c r="O1626">
        <v>3.7231999999999998</v>
      </c>
      <c r="P1626">
        <v>2.15756E-4</v>
      </c>
      <c r="Q1626">
        <v>1.1558E-3</v>
      </c>
      <c r="R1626" s="2">
        <v>1.23289E-4</v>
      </c>
      <c r="S1626" s="2">
        <v>0</v>
      </c>
      <c r="T1626" s="2">
        <v>0</v>
      </c>
      <c r="U1626">
        <v>64888</v>
      </c>
    </row>
    <row r="1627" spans="1:21" x14ac:dyDescent="0.2">
      <c r="A1627">
        <v>4694</v>
      </c>
      <c r="B1627">
        <v>4</v>
      </c>
      <c r="C1627">
        <v>21</v>
      </c>
      <c r="D1627">
        <v>24</v>
      </c>
      <c r="E1627">
        <v>600</v>
      </c>
      <c r="F1627">
        <v>103.55880000000001</v>
      </c>
      <c r="G1627" s="2">
        <v>2.15548E-4</v>
      </c>
      <c r="H1627" s="2">
        <v>1.97586E-4</v>
      </c>
      <c r="I1627" s="2">
        <v>7.1799999999999997E-5</v>
      </c>
      <c r="J1627" s="2">
        <v>3.5899999999999998E-5</v>
      </c>
      <c r="K1627" s="2">
        <v>2.8739800000000002E-4</v>
      </c>
      <c r="L1627">
        <v>3.3230349999999998E-3</v>
      </c>
      <c r="M1627">
        <v>29.6739</v>
      </c>
      <c r="N1627">
        <v>50.962200000000003</v>
      </c>
      <c r="O1627">
        <v>5.8323999999999998</v>
      </c>
      <c r="P1627">
        <v>2.51473E-4</v>
      </c>
      <c r="Q1627">
        <v>8.0831000000000002E-4</v>
      </c>
      <c r="R1627" s="2">
        <v>8.9800000000000001E-5</v>
      </c>
      <c r="S1627" s="2">
        <v>0</v>
      </c>
      <c r="T1627" s="2">
        <v>0</v>
      </c>
      <c r="U1627">
        <v>55672</v>
      </c>
    </row>
    <row r="1628" spans="1:21" x14ac:dyDescent="0.2">
      <c r="A1628">
        <v>4698</v>
      </c>
      <c r="B1628">
        <v>6</v>
      </c>
      <c r="C1628">
        <v>27</v>
      </c>
      <c r="D1628">
        <v>6</v>
      </c>
      <c r="E1628">
        <v>300</v>
      </c>
      <c r="F1628">
        <v>127.2174</v>
      </c>
      <c r="G1628" s="2">
        <v>2.3317910000000002E-3</v>
      </c>
      <c r="H1628" s="2">
        <v>4.80598E-4</v>
      </c>
      <c r="I1628" s="2">
        <v>1.0679999999999999E-4</v>
      </c>
      <c r="J1628" s="2">
        <v>3.5599900000000002E-4</v>
      </c>
      <c r="K1628" s="2">
        <v>3.2039900000000002E-4</v>
      </c>
      <c r="L1628">
        <v>5.8205770000000004E-3</v>
      </c>
      <c r="M1628">
        <v>16.957100000000001</v>
      </c>
      <c r="N1628">
        <v>37.908299999999997</v>
      </c>
      <c r="O1628">
        <v>3.7370000000000001</v>
      </c>
      <c r="P1628">
        <v>2.8479900000000002E-4</v>
      </c>
      <c r="Q1628">
        <v>7.6539999999999996E-4</v>
      </c>
      <c r="R1628" s="2">
        <v>1.42399E-4</v>
      </c>
      <c r="S1628" s="2">
        <v>0</v>
      </c>
      <c r="T1628" s="2">
        <v>0</v>
      </c>
      <c r="U1628">
        <v>56180</v>
      </c>
    </row>
    <row r="1629" spans="1:21" x14ac:dyDescent="0.2">
      <c r="A1629">
        <v>4699</v>
      </c>
      <c r="B1629">
        <v>7</v>
      </c>
      <c r="C1629">
        <v>23</v>
      </c>
      <c r="D1629">
        <v>14</v>
      </c>
      <c r="E1629">
        <v>750</v>
      </c>
      <c r="F1629">
        <v>166.54560000000001</v>
      </c>
      <c r="G1629" s="2">
        <v>6.8035209999999999E-3</v>
      </c>
      <c r="H1629" s="2">
        <v>3.6117499999999998E-4</v>
      </c>
      <c r="I1629" s="2">
        <v>5.0399999999999999E-5</v>
      </c>
      <c r="J1629" s="2">
        <v>7.6434599999999995E-4</v>
      </c>
      <c r="K1629" s="2">
        <v>6.0475700000000004E-4</v>
      </c>
      <c r="L1629">
        <v>4.0653140000000004E-3</v>
      </c>
      <c r="M1629">
        <v>18.484500000000001</v>
      </c>
      <c r="N1629">
        <v>49.2562</v>
      </c>
      <c r="O1629">
        <v>6.1219000000000001</v>
      </c>
      <c r="P1629">
        <v>2.18385E-4</v>
      </c>
      <c r="Q1629">
        <v>6.6354999999999995E-4</v>
      </c>
      <c r="R1629" s="2">
        <v>5.8799999999999999E-5</v>
      </c>
      <c r="S1629" s="2">
        <v>0</v>
      </c>
      <c r="T1629" s="2">
        <v>0</v>
      </c>
      <c r="U1629">
        <v>119056</v>
      </c>
    </row>
    <row r="1630" spans="1:21" x14ac:dyDescent="0.2">
      <c r="A1630">
        <v>4700</v>
      </c>
      <c r="B1630">
        <v>4</v>
      </c>
      <c r="C1630">
        <v>21</v>
      </c>
      <c r="D1630">
        <v>28</v>
      </c>
      <c r="E1630">
        <v>550</v>
      </c>
      <c r="F1630">
        <v>152.82239999999999</v>
      </c>
      <c r="G1630" s="2">
        <v>4.3764750000000003E-3</v>
      </c>
      <c r="H1630" s="2">
        <v>4.4256500000000002E-4</v>
      </c>
      <c r="I1630" s="2">
        <v>4.1E-5</v>
      </c>
      <c r="J1630" s="2">
        <v>1.96696E-4</v>
      </c>
      <c r="K1630" s="2">
        <v>1.5653679999999999E-3</v>
      </c>
      <c r="L1630">
        <v>4.0158670000000002E-3</v>
      </c>
      <c r="M1630">
        <v>48.073599999999999</v>
      </c>
      <c r="N1630">
        <v>46.767299999999999</v>
      </c>
      <c r="O1630">
        <v>6.0347</v>
      </c>
      <c r="P1630">
        <v>2.37674E-4</v>
      </c>
      <c r="Q1630">
        <v>2.3029999999999999E-3</v>
      </c>
      <c r="R1630" s="2">
        <v>6.5599999999999995E-5</v>
      </c>
      <c r="S1630" s="2">
        <v>0</v>
      </c>
      <c r="T1630" s="2">
        <v>8.2000000000000001E-5</v>
      </c>
      <c r="U1630">
        <v>122016</v>
      </c>
    </row>
    <row r="1631" spans="1:21" x14ac:dyDescent="0.2">
      <c r="A1631">
        <v>4701</v>
      </c>
      <c r="B1631">
        <v>2</v>
      </c>
      <c r="C1631">
        <v>23</v>
      </c>
      <c r="D1631">
        <v>8</v>
      </c>
      <c r="E1631">
        <v>500</v>
      </c>
      <c r="F1631">
        <v>62.988</v>
      </c>
      <c r="G1631" s="2">
        <v>1.3413310000000001E-3</v>
      </c>
      <c r="H1631" s="2">
        <v>2.2606699999999999E-4</v>
      </c>
      <c r="I1631" s="2">
        <v>7.5400000000000003E-5</v>
      </c>
      <c r="J1631" s="2">
        <v>2.8635200000000003E-4</v>
      </c>
      <c r="K1631" s="2">
        <v>1.20569E-4</v>
      </c>
      <c r="L1631">
        <v>3.0443689999999999E-3</v>
      </c>
      <c r="M1631">
        <v>68.457700000000003</v>
      </c>
      <c r="N1631">
        <v>79.821799999999996</v>
      </c>
      <c r="O1631">
        <v>3.1930999999999998</v>
      </c>
      <c r="P1631">
        <v>3.0142299999999999E-4</v>
      </c>
      <c r="Q1631">
        <v>8.5904999999999998E-4</v>
      </c>
      <c r="R1631" s="2">
        <v>9.0400000000000002E-5</v>
      </c>
      <c r="S1631" s="2">
        <v>0</v>
      </c>
      <c r="T1631" s="2">
        <v>0</v>
      </c>
      <c r="U1631">
        <v>66352</v>
      </c>
    </row>
    <row r="1632" spans="1:21" x14ac:dyDescent="0.2">
      <c r="A1632">
        <v>4704</v>
      </c>
      <c r="B1632">
        <v>4</v>
      </c>
      <c r="C1632">
        <v>25</v>
      </c>
      <c r="D1632">
        <v>4</v>
      </c>
      <c r="E1632">
        <v>100</v>
      </c>
      <c r="F1632">
        <v>94.121399999999994</v>
      </c>
      <c r="G1632" s="2">
        <v>1.40665E-3</v>
      </c>
      <c r="H1632" s="2">
        <v>4.29302E-4</v>
      </c>
      <c r="I1632" s="2">
        <v>7.3100000000000001E-5</v>
      </c>
      <c r="J1632" s="2">
        <v>1.09609E-4</v>
      </c>
      <c r="K1632" s="2">
        <v>3.3796100000000001E-4</v>
      </c>
      <c r="L1632">
        <v>3.5622940000000001E-3</v>
      </c>
      <c r="M1632">
        <v>33.285299999999999</v>
      </c>
      <c r="N1632">
        <v>57.117899999999999</v>
      </c>
      <c r="O1632">
        <v>4.4744000000000002</v>
      </c>
      <c r="P1632">
        <v>1.9181600000000001E-4</v>
      </c>
      <c r="Q1632">
        <v>5.5718E-4</v>
      </c>
      <c r="R1632" s="2">
        <v>4.57E-5</v>
      </c>
      <c r="S1632" s="2">
        <v>0</v>
      </c>
      <c r="T1632" s="2">
        <v>1.8300000000000001E-5</v>
      </c>
      <c r="U1632">
        <v>109480</v>
      </c>
    </row>
    <row r="1633" spans="1:21" x14ac:dyDescent="0.2">
      <c r="A1633">
        <v>4706</v>
      </c>
      <c r="B1633">
        <v>5</v>
      </c>
      <c r="C1633">
        <v>30</v>
      </c>
      <c r="D1633">
        <v>10</v>
      </c>
      <c r="E1633">
        <v>600</v>
      </c>
      <c r="F1633">
        <v>151.69800000000001</v>
      </c>
      <c r="G1633" s="2">
        <v>2.5558970000000001E-3</v>
      </c>
      <c r="H1633" s="2">
        <v>5.0910099999999998E-4</v>
      </c>
      <c r="I1633" s="2">
        <v>4.1600000000000002E-5</v>
      </c>
      <c r="J1633" s="2">
        <v>1.04E-5</v>
      </c>
      <c r="K1633" s="2">
        <v>1.132491E-3</v>
      </c>
      <c r="L1633">
        <v>4.7585400000000003E-3</v>
      </c>
      <c r="M1633">
        <v>35.334800000000001</v>
      </c>
      <c r="N1633">
        <v>44.768599999999999</v>
      </c>
      <c r="O1633">
        <v>4.9104999999999999</v>
      </c>
      <c r="P1633">
        <v>3.1169500000000002E-4</v>
      </c>
      <c r="Q1633">
        <v>1.2260000000000001E-3</v>
      </c>
      <c r="R1633" s="2">
        <v>8.3100000000000001E-5</v>
      </c>
      <c r="S1633" s="2">
        <v>0</v>
      </c>
      <c r="T1633" s="2">
        <v>0</v>
      </c>
      <c r="U1633">
        <v>96248</v>
      </c>
    </row>
    <row r="1634" spans="1:21" x14ac:dyDescent="0.2">
      <c r="A1634">
        <v>4713</v>
      </c>
      <c r="B1634">
        <v>4</v>
      </c>
      <c r="C1634">
        <v>21</v>
      </c>
      <c r="D1634">
        <v>16</v>
      </c>
      <c r="E1634">
        <v>1000</v>
      </c>
      <c r="F1634">
        <v>91.863600000000005</v>
      </c>
      <c r="G1634" s="2">
        <v>1.589147E-3</v>
      </c>
      <c r="H1634" s="2">
        <v>5.8139499999999996E-4</v>
      </c>
      <c r="I1634" s="2">
        <v>9.6899999999999997E-5</v>
      </c>
      <c r="J1634" s="2">
        <v>9.6900000000000004E-6</v>
      </c>
      <c r="K1634" s="2">
        <v>1.6472899999999999E-4</v>
      </c>
      <c r="L1634">
        <v>3.517442E-3</v>
      </c>
      <c r="M1634">
        <v>50.9392</v>
      </c>
      <c r="N1634">
        <v>69.035799999999995</v>
      </c>
      <c r="O1634">
        <v>4.5454999999999997</v>
      </c>
      <c r="P1634">
        <v>3.1976699999999999E-4</v>
      </c>
      <c r="Q1634">
        <v>4.5542999999999999E-4</v>
      </c>
      <c r="R1634" s="2">
        <v>5.8100000000000003E-5</v>
      </c>
      <c r="S1634" s="2">
        <v>0</v>
      </c>
      <c r="T1634" s="2">
        <v>0</v>
      </c>
      <c r="U1634">
        <v>103200</v>
      </c>
    </row>
    <row r="1635" spans="1:21" x14ac:dyDescent="0.2">
      <c r="A1635">
        <v>4715</v>
      </c>
      <c r="B1635">
        <v>4</v>
      </c>
      <c r="C1635">
        <v>18</v>
      </c>
      <c r="D1635">
        <v>12</v>
      </c>
      <c r="E1635">
        <v>750</v>
      </c>
      <c r="F1635">
        <v>120.072</v>
      </c>
      <c r="G1635" s="2">
        <v>7.9791540000000005E-3</v>
      </c>
      <c r="H1635" s="2">
        <v>4.4553699999999997E-4</v>
      </c>
      <c r="I1635" s="2">
        <v>6.7500000000000001E-5</v>
      </c>
      <c r="J1635" s="2">
        <v>5.3999999999999998E-5</v>
      </c>
      <c r="K1635" s="2">
        <v>4.7253900000000001E-4</v>
      </c>
      <c r="L1635">
        <v>2.8892369999999998E-3</v>
      </c>
      <c r="M1635">
        <v>43.605600000000003</v>
      </c>
      <c r="N1635">
        <v>71.252300000000005</v>
      </c>
      <c r="O1635">
        <v>5.3178000000000001</v>
      </c>
      <c r="P1635">
        <v>2.7002200000000002E-4</v>
      </c>
      <c r="Q1635">
        <v>8.6406999999999999E-4</v>
      </c>
      <c r="R1635" s="2">
        <v>9.4500000000000007E-5</v>
      </c>
      <c r="S1635" s="2">
        <v>0</v>
      </c>
      <c r="T1635" s="2">
        <v>9.4500000000000007E-5</v>
      </c>
      <c r="U1635">
        <v>74068</v>
      </c>
    </row>
    <row r="1636" spans="1:21" x14ac:dyDescent="0.2">
      <c r="A1636">
        <v>4716</v>
      </c>
      <c r="B1636">
        <v>5</v>
      </c>
      <c r="C1636">
        <v>22</v>
      </c>
      <c r="D1636">
        <v>16</v>
      </c>
      <c r="E1636">
        <v>250</v>
      </c>
      <c r="F1636">
        <v>106.11960000000001</v>
      </c>
      <c r="G1636" s="2">
        <v>1.762483E-3</v>
      </c>
      <c r="H1636" s="2">
        <v>2.2396199999999999E-4</v>
      </c>
      <c r="I1636" s="2">
        <v>3.8899999999999997E-5</v>
      </c>
      <c r="J1636" s="2">
        <v>3.7976200000000001E-4</v>
      </c>
      <c r="K1636" s="2">
        <v>2.8238699999999999E-4</v>
      </c>
      <c r="L1636">
        <v>3.3691670000000002E-3</v>
      </c>
      <c r="M1636">
        <v>36.637700000000002</v>
      </c>
      <c r="N1636">
        <v>62.762999999999998</v>
      </c>
      <c r="O1636">
        <v>5.5808999999999997</v>
      </c>
      <c r="P1636">
        <v>2.04487E-4</v>
      </c>
      <c r="Q1636">
        <v>1.2756E-3</v>
      </c>
      <c r="R1636" s="2">
        <v>7.7899999999999996E-5</v>
      </c>
      <c r="S1636" s="2">
        <v>3.2133699999999999E-4</v>
      </c>
      <c r="T1636" s="2">
        <v>4.5765999999999998E-4</v>
      </c>
      <c r="U1636">
        <v>102696</v>
      </c>
    </row>
    <row r="1637" spans="1:21" x14ac:dyDescent="0.2">
      <c r="A1637">
        <v>4718</v>
      </c>
      <c r="B1637">
        <v>5</v>
      </c>
      <c r="C1637">
        <v>21</v>
      </c>
      <c r="D1637">
        <v>14</v>
      </c>
      <c r="E1637">
        <v>1000</v>
      </c>
      <c r="F1637">
        <v>157.62540000000001</v>
      </c>
      <c r="G1637" s="2">
        <v>3.5262760000000001E-3</v>
      </c>
      <c r="H1637" s="2">
        <v>2.8304600000000001E-4</v>
      </c>
      <c r="I1637" s="2">
        <v>3.54E-5</v>
      </c>
      <c r="J1637" s="2">
        <v>5.8999999999999998E-5</v>
      </c>
      <c r="K1637" s="2">
        <v>1.1800000000000001E-5</v>
      </c>
      <c r="L1637">
        <v>4.3164450000000004E-3</v>
      </c>
      <c r="M1637">
        <v>25.2712</v>
      </c>
      <c r="N1637">
        <v>40.120199999999997</v>
      </c>
      <c r="O1637">
        <v>6.0109000000000004</v>
      </c>
      <c r="P1637">
        <v>2.12284E-4</v>
      </c>
      <c r="Q1637">
        <v>1.1203999999999999E-3</v>
      </c>
      <c r="R1637" s="2">
        <v>5.8999999999999998E-5</v>
      </c>
      <c r="S1637" s="2">
        <v>0</v>
      </c>
      <c r="T1637" s="2">
        <v>0</v>
      </c>
      <c r="U1637">
        <v>84792</v>
      </c>
    </row>
    <row r="1638" spans="1:21" x14ac:dyDescent="0.2">
      <c r="A1638">
        <v>4719</v>
      </c>
      <c r="B1638">
        <v>5</v>
      </c>
      <c r="C1638">
        <v>18</v>
      </c>
      <c r="D1638">
        <v>12</v>
      </c>
      <c r="E1638">
        <v>400</v>
      </c>
      <c r="F1638">
        <v>103.3308</v>
      </c>
      <c r="G1638" s="2">
        <v>2.3519000000000001E-3</v>
      </c>
      <c r="H1638" s="2">
        <v>2.5614799999999999E-4</v>
      </c>
      <c r="I1638" s="2">
        <v>5.4299999999999998E-5</v>
      </c>
      <c r="J1638" s="2">
        <v>6.2100000000000005E-5</v>
      </c>
      <c r="K1638" s="2">
        <v>9.31E-5</v>
      </c>
      <c r="L1638">
        <v>4.0362640000000003E-3</v>
      </c>
      <c r="M1638">
        <v>34.0501</v>
      </c>
      <c r="N1638">
        <v>55.230800000000002</v>
      </c>
      <c r="O1638">
        <v>4.3076999999999996</v>
      </c>
      <c r="P1638">
        <v>2.2509900000000001E-4</v>
      </c>
      <c r="Q1638">
        <v>7.6844000000000001E-4</v>
      </c>
      <c r="R1638" s="2">
        <v>5.4299999999999998E-5</v>
      </c>
      <c r="S1638" s="2">
        <v>1.08669E-4</v>
      </c>
      <c r="T1638" s="2">
        <v>4.6600000000000001E-5</v>
      </c>
      <c r="U1638">
        <v>128832</v>
      </c>
    </row>
    <row r="1639" spans="1:21" x14ac:dyDescent="0.2">
      <c r="A1639">
        <v>4721</v>
      </c>
      <c r="B1639">
        <v>6</v>
      </c>
      <c r="C1639">
        <v>17</v>
      </c>
      <c r="D1639">
        <v>42</v>
      </c>
      <c r="E1639">
        <v>500</v>
      </c>
      <c r="F1639">
        <v>126.4032</v>
      </c>
      <c r="G1639" s="2">
        <v>3.680291E-3</v>
      </c>
      <c r="H1639" s="2">
        <v>5.1957000000000001E-4</v>
      </c>
      <c r="I1639" s="2">
        <v>8.6600000000000004E-5</v>
      </c>
      <c r="J1639" s="2">
        <v>7.2200000000000007E-5</v>
      </c>
      <c r="K1639" s="2">
        <v>7.2162599999999995E-4</v>
      </c>
      <c r="L1639">
        <v>3.4493710000000001E-3</v>
      </c>
      <c r="M1639">
        <v>20.184899999999999</v>
      </c>
      <c r="N1639">
        <v>53.288699999999999</v>
      </c>
      <c r="O1639">
        <v>5.9371999999999998</v>
      </c>
      <c r="P1639">
        <v>2.3091999999999999E-4</v>
      </c>
      <c r="Q1639">
        <v>7.9378999999999995E-4</v>
      </c>
      <c r="R1639" s="2">
        <v>1.2989300000000001E-4</v>
      </c>
      <c r="S1639" s="2">
        <v>0</v>
      </c>
      <c r="T1639" s="2">
        <v>1.2988999999999999E-4</v>
      </c>
      <c r="U1639">
        <v>69288</v>
      </c>
    </row>
    <row r="1640" spans="1:21" x14ac:dyDescent="0.2">
      <c r="A1640">
        <v>4723</v>
      </c>
      <c r="B1640">
        <v>6</v>
      </c>
      <c r="C1640">
        <v>22</v>
      </c>
      <c r="D1640">
        <v>20</v>
      </c>
      <c r="E1640">
        <v>700</v>
      </c>
      <c r="F1640">
        <v>144.01259999999999</v>
      </c>
      <c r="G1640" s="2">
        <v>2.989359E-3</v>
      </c>
      <c r="H1640" s="2">
        <v>3.64044E-4</v>
      </c>
      <c r="I1640" s="2">
        <v>5.5999999999999999E-5</v>
      </c>
      <c r="J1640" s="2">
        <v>1.4001700000000001E-4</v>
      </c>
      <c r="K1640" s="2">
        <v>4.0604900000000001E-4</v>
      </c>
      <c r="L1640">
        <v>5.4326519999999996E-3</v>
      </c>
      <c r="M1640">
        <v>23.741900000000001</v>
      </c>
      <c r="N1640">
        <v>42.505200000000002</v>
      </c>
      <c r="O1640">
        <v>4.4446000000000003</v>
      </c>
      <c r="P1640">
        <v>2.1702599999999999E-4</v>
      </c>
      <c r="Q1640">
        <v>1.5541999999999999E-3</v>
      </c>
      <c r="R1640" s="2">
        <v>6.3E-5</v>
      </c>
      <c r="S1640" s="2">
        <v>0</v>
      </c>
      <c r="T1640" s="2">
        <v>2.1703E-4</v>
      </c>
      <c r="U1640">
        <v>142840</v>
      </c>
    </row>
    <row r="1641" spans="1:21" x14ac:dyDescent="0.2">
      <c r="A1641">
        <v>4725</v>
      </c>
      <c r="B1641">
        <v>2</v>
      </c>
      <c r="C1641">
        <v>22</v>
      </c>
      <c r="D1641">
        <v>14</v>
      </c>
      <c r="E1641">
        <v>1260</v>
      </c>
      <c r="F1641">
        <v>49.190399999999997</v>
      </c>
      <c r="G1641" s="2">
        <v>1.101367E-3</v>
      </c>
      <c r="H1641" s="2">
        <v>4.1811099999999998E-4</v>
      </c>
      <c r="I1641" s="2">
        <v>5.1E-5</v>
      </c>
      <c r="J1641" s="2">
        <v>0</v>
      </c>
      <c r="K1641" s="2">
        <v>4.0800000000000002E-5</v>
      </c>
      <c r="L1641">
        <v>3.0491540000000001E-3</v>
      </c>
      <c r="M1641">
        <v>51.704700000000003</v>
      </c>
      <c r="N1641">
        <v>79.237499999999997</v>
      </c>
      <c r="O1641">
        <v>2.786</v>
      </c>
      <c r="P1641">
        <v>2.2435200000000001E-4</v>
      </c>
      <c r="Q1641">
        <v>4.0790999999999999E-4</v>
      </c>
      <c r="R1641" s="2">
        <v>6.1199999999999997E-5</v>
      </c>
      <c r="S1641" s="2">
        <v>0</v>
      </c>
      <c r="T1641" s="2">
        <v>7.1400000000000001E-5</v>
      </c>
      <c r="U1641">
        <v>98060</v>
      </c>
    </row>
    <row r="1642" spans="1:21" x14ac:dyDescent="0.2">
      <c r="A1642">
        <v>4727</v>
      </c>
      <c r="B1642">
        <v>4</v>
      </c>
      <c r="C1642">
        <v>21</v>
      </c>
      <c r="D1642">
        <v>10</v>
      </c>
      <c r="E1642">
        <v>600</v>
      </c>
      <c r="F1642">
        <v>76.794600000000003</v>
      </c>
      <c r="G1642" s="2">
        <v>1.259505E-3</v>
      </c>
      <c r="H1642" s="2">
        <v>2.2158E-4</v>
      </c>
      <c r="I1642" s="2">
        <v>0</v>
      </c>
      <c r="J1642" s="2">
        <v>1.28283E-4</v>
      </c>
      <c r="K1642" s="2">
        <v>4.3149699999999998E-4</v>
      </c>
      <c r="L1642">
        <v>2.122498E-3</v>
      </c>
      <c r="M1642">
        <v>73.657499999999999</v>
      </c>
      <c r="N1642">
        <v>95.076899999999995</v>
      </c>
      <c r="O1642">
        <v>6.6154000000000002</v>
      </c>
      <c r="P1642">
        <v>2.3324199999999999E-4</v>
      </c>
      <c r="Q1642">
        <v>1.3178E-3</v>
      </c>
      <c r="R1642" s="2">
        <v>6.9999999999999994E-5</v>
      </c>
      <c r="S1642" s="2">
        <v>1.1662099999999999E-4</v>
      </c>
      <c r="T1642" s="2">
        <v>4.6600000000000001E-5</v>
      </c>
      <c r="U1642">
        <v>85748</v>
      </c>
    </row>
    <row r="1643" spans="1:21" x14ac:dyDescent="0.2">
      <c r="A1643">
        <v>4728</v>
      </c>
      <c r="B1643">
        <v>3</v>
      </c>
      <c r="C1643">
        <v>17</v>
      </c>
      <c r="D1643">
        <v>10</v>
      </c>
      <c r="E1643">
        <v>100</v>
      </c>
      <c r="F1643">
        <v>63.961199999999998</v>
      </c>
      <c r="G1643" s="2">
        <v>1.7358079999999999E-3</v>
      </c>
      <c r="H1643" s="2">
        <v>5.1309999999999995E-4</v>
      </c>
      <c r="I1643" s="2">
        <v>4.3699999999999998E-5</v>
      </c>
      <c r="J1643" s="2">
        <v>3.2799999999999998E-5</v>
      </c>
      <c r="K1643" s="2">
        <v>4.1484699999999998E-4</v>
      </c>
      <c r="L1643">
        <v>2.7947599999999999E-3</v>
      </c>
      <c r="M1643">
        <v>60.313699999999997</v>
      </c>
      <c r="N1643">
        <v>74.375</v>
      </c>
      <c r="O1643">
        <v>3.8984000000000001</v>
      </c>
      <c r="P1643">
        <v>2.2925800000000001E-4</v>
      </c>
      <c r="Q1643">
        <v>6.4409999999999999E-4</v>
      </c>
      <c r="R1643" s="2">
        <v>8.7299999999999994E-5</v>
      </c>
      <c r="S1643" s="2">
        <v>1.52838E-4</v>
      </c>
      <c r="T1643" s="2">
        <v>2.8383999999999999E-4</v>
      </c>
      <c r="U1643">
        <v>91600</v>
      </c>
    </row>
    <row r="1644" spans="1:21" x14ac:dyDescent="0.2">
      <c r="A1644">
        <v>4734</v>
      </c>
      <c r="B1644">
        <v>5</v>
      </c>
      <c r="C1644">
        <v>23</v>
      </c>
      <c r="D1644">
        <v>42</v>
      </c>
      <c r="E1644">
        <v>1260</v>
      </c>
      <c r="F1644">
        <v>131.0556</v>
      </c>
      <c r="G1644" s="2">
        <v>8.3446000000000006E-3</v>
      </c>
      <c r="H1644" s="2">
        <v>3.3800900000000001E-4</v>
      </c>
      <c r="I1644" s="2">
        <v>1.2675300000000001E-4</v>
      </c>
      <c r="J1644" s="2">
        <v>1.6900500000000001E-4</v>
      </c>
      <c r="K1644" s="2">
        <v>5.0701399999999997E-4</v>
      </c>
      <c r="L1644">
        <v>2.8308259999999998E-3</v>
      </c>
      <c r="M1644">
        <v>47.0075</v>
      </c>
      <c r="N1644">
        <v>68.895499999999998</v>
      </c>
      <c r="O1644">
        <v>5.8955000000000002</v>
      </c>
      <c r="P1644">
        <v>2.5350699999999998E-4</v>
      </c>
      <c r="Q1644">
        <v>8.4502000000000004E-4</v>
      </c>
      <c r="R1644" s="2">
        <v>1.05628E-4</v>
      </c>
      <c r="S1644" s="2">
        <v>0</v>
      </c>
      <c r="T1644" s="2">
        <v>0</v>
      </c>
      <c r="U1644">
        <v>47336</v>
      </c>
    </row>
    <row r="1645" spans="1:21" x14ac:dyDescent="0.2">
      <c r="A1645">
        <v>4735</v>
      </c>
      <c r="B1645">
        <v>6</v>
      </c>
      <c r="C1645">
        <v>18</v>
      </c>
      <c r="D1645">
        <v>28</v>
      </c>
      <c r="E1645">
        <v>700</v>
      </c>
      <c r="F1645">
        <v>177.28440000000001</v>
      </c>
      <c r="G1645" s="2">
        <v>4.089596E-3</v>
      </c>
      <c r="H1645" s="2">
        <v>7.8790399999999997E-4</v>
      </c>
      <c r="I1645" s="2">
        <v>5.63E-5</v>
      </c>
      <c r="J1645" s="2">
        <v>4.6900000000000002E-5</v>
      </c>
      <c r="K1645" s="2">
        <v>2.1573600000000001E-4</v>
      </c>
      <c r="L1645">
        <v>4.1740140000000002E-3</v>
      </c>
      <c r="M1645">
        <v>18.972999999999999</v>
      </c>
      <c r="N1645">
        <v>40.323599999999999</v>
      </c>
      <c r="O1645">
        <v>7.0225</v>
      </c>
      <c r="P1645">
        <v>2.4387500000000001E-4</v>
      </c>
      <c r="Q1645">
        <v>6.2845000000000002E-4</v>
      </c>
      <c r="R1645" s="2">
        <v>7.4999999999999993E-5</v>
      </c>
      <c r="S1645" s="2">
        <v>4.6900000000000002E-5</v>
      </c>
      <c r="T1645" s="2">
        <v>8.4400000000000005E-5</v>
      </c>
      <c r="U1645">
        <v>106612</v>
      </c>
    </row>
    <row r="1646" spans="1:21" x14ac:dyDescent="0.2">
      <c r="A1646">
        <v>4737</v>
      </c>
      <c r="B1646">
        <v>4</v>
      </c>
      <c r="C1646">
        <v>18</v>
      </c>
      <c r="D1646">
        <v>8</v>
      </c>
      <c r="E1646">
        <v>100</v>
      </c>
      <c r="F1646">
        <v>56.286000000000001</v>
      </c>
      <c r="G1646" s="2">
        <v>0</v>
      </c>
      <c r="H1646" s="2">
        <v>7.6000000000000004E-5</v>
      </c>
      <c r="I1646" s="2">
        <v>4.5599999999999997E-5</v>
      </c>
      <c r="J1646" s="2">
        <v>0</v>
      </c>
      <c r="K1646" s="2">
        <v>2.5840599999999998E-4</v>
      </c>
      <c r="L1646">
        <v>2.553657E-3</v>
      </c>
      <c r="M1646">
        <v>51.664700000000003</v>
      </c>
      <c r="N1646">
        <v>68.095200000000006</v>
      </c>
      <c r="O1646">
        <v>4.1607000000000003</v>
      </c>
      <c r="P1646">
        <v>3.80009E-4</v>
      </c>
      <c r="Q1646">
        <v>4.7121000000000001E-4</v>
      </c>
      <c r="R1646" s="2">
        <v>1.06402E-4</v>
      </c>
      <c r="S1646" s="2">
        <v>0</v>
      </c>
      <c r="T1646" s="2">
        <v>6.0800000000000001E-5</v>
      </c>
      <c r="U1646">
        <v>65788</v>
      </c>
    </row>
    <row r="1647" spans="1:21" x14ac:dyDescent="0.2">
      <c r="A1647">
        <v>4739</v>
      </c>
      <c r="B1647">
        <v>3</v>
      </c>
      <c r="C1647">
        <v>17</v>
      </c>
      <c r="D1647">
        <v>28</v>
      </c>
      <c r="E1647">
        <v>727</v>
      </c>
      <c r="F1647">
        <v>97.5852</v>
      </c>
      <c r="G1647" s="2">
        <v>4.6666900000000001E-4</v>
      </c>
      <c r="H1647" s="2">
        <v>1.03704E-4</v>
      </c>
      <c r="I1647" s="2">
        <v>5.1900000000000001E-5</v>
      </c>
      <c r="J1647" s="2">
        <v>2.0699999999999998E-5</v>
      </c>
      <c r="K1647" s="2">
        <v>2.17779E-4</v>
      </c>
      <c r="L1647">
        <v>3.681503E-3</v>
      </c>
      <c r="M1647">
        <v>38.587600000000002</v>
      </c>
      <c r="N1647">
        <v>61.014099999999999</v>
      </c>
      <c r="O1647">
        <v>4.8028000000000004</v>
      </c>
      <c r="P1647">
        <v>1.9703799999999999E-4</v>
      </c>
      <c r="Q1647">
        <v>3.2148000000000002E-4</v>
      </c>
      <c r="R1647" s="2">
        <v>8.2999999999999998E-5</v>
      </c>
      <c r="S1647" s="2">
        <v>0</v>
      </c>
      <c r="T1647" s="2">
        <v>0</v>
      </c>
      <c r="U1647">
        <v>96428</v>
      </c>
    </row>
    <row r="1648" spans="1:21" x14ac:dyDescent="0.2">
      <c r="A1648">
        <v>4740</v>
      </c>
      <c r="B1648">
        <v>4</v>
      </c>
      <c r="C1648">
        <v>20</v>
      </c>
      <c r="D1648">
        <v>20</v>
      </c>
      <c r="E1648">
        <v>300</v>
      </c>
      <c r="F1648">
        <v>135.4632</v>
      </c>
      <c r="G1648" s="2">
        <v>9.3095130000000002E-3</v>
      </c>
      <c r="H1648" s="2">
        <v>2.6383199999999998E-4</v>
      </c>
      <c r="I1648" s="2">
        <v>7.5400000000000003E-5</v>
      </c>
      <c r="J1648" s="2">
        <v>1.88E-5</v>
      </c>
      <c r="K1648" s="2">
        <v>3.2036800000000002E-4</v>
      </c>
      <c r="L1648">
        <v>3.5617370000000001E-3</v>
      </c>
      <c r="M1648">
        <v>43.595700000000001</v>
      </c>
      <c r="N1648">
        <v>51.767200000000003</v>
      </c>
      <c r="O1648">
        <v>4.3914999999999997</v>
      </c>
      <c r="P1648">
        <v>2.26142E-4</v>
      </c>
      <c r="Q1648">
        <v>6.5958E-4</v>
      </c>
      <c r="R1648" s="2">
        <v>5.6499999999999998E-5</v>
      </c>
      <c r="S1648" s="2">
        <v>0</v>
      </c>
      <c r="T1648" s="2">
        <v>0</v>
      </c>
      <c r="U1648">
        <v>53064</v>
      </c>
    </row>
    <row r="1649" spans="1:21" x14ac:dyDescent="0.2">
      <c r="A1649">
        <v>4741</v>
      </c>
      <c r="B1649">
        <v>5</v>
      </c>
      <c r="C1649">
        <v>34</v>
      </c>
      <c r="D1649">
        <v>10</v>
      </c>
      <c r="E1649">
        <v>2400</v>
      </c>
      <c r="F1649">
        <v>96.994200000000006</v>
      </c>
      <c r="G1649" s="2">
        <v>4.0813910000000002E-3</v>
      </c>
      <c r="H1649" s="2">
        <v>4.7320499999999998E-4</v>
      </c>
      <c r="I1649" s="2">
        <v>7.3899999999999994E-5</v>
      </c>
      <c r="J1649" s="2">
        <v>7.6895800000000003E-4</v>
      </c>
      <c r="K1649" s="2">
        <v>9.7598499999999996E-4</v>
      </c>
      <c r="L1649">
        <v>2.8835919999999999E-3</v>
      </c>
      <c r="M1649">
        <v>25.793800000000001</v>
      </c>
      <c r="N1649">
        <v>73.066699999999997</v>
      </c>
      <c r="O1649">
        <v>5.0461999999999998</v>
      </c>
      <c r="P1649">
        <v>2.5138999999999999E-4</v>
      </c>
      <c r="Q1649">
        <v>9.4640999999999996E-4</v>
      </c>
      <c r="R1649" s="2">
        <v>1.18301E-4</v>
      </c>
      <c r="S1649" s="2">
        <v>1.4787599999999999E-4</v>
      </c>
      <c r="T1649" s="2">
        <v>1.6265999999999999E-4</v>
      </c>
      <c r="U1649">
        <v>67624</v>
      </c>
    </row>
    <row r="1650" spans="1:21" x14ac:dyDescent="0.2">
      <c r="A1650">
        <v>4742</v>
      </c>
      <c r="B1650">
        <v>3</v>
      </c>
      <c r="C1650">
        <v>21</v>
      </c>
      <c r="D1650">
        <v>20</v>
      </c>
      <c r="E1650">
        <v>100</v>
      </c>
      <c r="F1650">
        <v>94.051199999999994</v>
      </c>
      <c r="G1650" s="2">
        <v>1.229057E-3</v>
      </c>
      <c r="H1650" s="2">
        <v>3.0480600000000002E-4</v>
      </c>
      <c r="I1650" s="2">
        <v>0</v>
      </c>
      <c r="J1650" s="2">
        <v>4.9200000000000003E-5</v>
      </c>
      <c r="K1650" s="2">
        <v>3.6380100000000002E-4</v>
      </c>
      <c r="L1650">
        <v>3.7854949999999998E-3</v>
      </c>
      <c r="M1650">
        <v>50.635399999999997</v>
      </c>
      <c r="N1650">
        <v>61.786999999999999</v>
      </c>
      <c r="O1650">
        <v>4.5480999999999998</v>
      </c>
      <c r="P1650">
        <v>3.0480600000000002E-4</v>
      </c>
      <c r="Q1650">
        <v>7.6692999999999998E-4</v>
      </c>
      <c r="R1650" s="2">
        <v>7.8700000000000002E-5</v>
      </c>
      <c r="S1650" s="2">
        <v>1.8681700000000001E-4</v>
      </c>
      <c r="T1650" s="2">
        <v>3.6380000000000001E-4</v>
      </c>
      <c r="U1650">
        <v>101704</v>
      </c>
    </row>
    <row r="1651" spans="1:21" x14ac:dyDescent="0.2">
      <c r="A1651">
        <v>4743</v>
      </c>
      <c r="B1651">
        <v>4</v>
      </c>
      <c r="C1651">
        <v>28</v>
      </c>
      <c r="D1651">
        <v>2</v>
      </c>
      <c r="E1651">
        <v>200</v>
      </c>
      <c r="F1651">
        <v>115.70820000000001</v>
      </c>
      <c r="G1651" s="2">
        <v>1.453544E-3</v>
      </c>
      <c r="H1651" s="2">
        <v>2.3907E-4</v>
      </c>
      <c r="I1651" s="2">
        <v>4.7800000000000003E-5</v>
      </c>
      <c r="J1651" s="2">
        <v>1.33879E-4</v>
      </c>
      <c r="K1651" s="2">
        <v>1.7308650000000001E-3</v>
      </c>
      <c r="L1651">
        <v>2.362009E-3</v>
      </c>
      <c r="M1651">
        <v>33.138199999999998</v>
      </c>
      <c r="N1651">
        <v>90.979799999999997</v>
      </c>
      <c r="O1651">
        <v>8.6679999999999993</v>
      </c>
      <c r="P1651">
        <v>2.6775799999999999E-4</v>
      </c>
      <c r="Q1651">
        <v>9.4671999999999996E-4</v>
      </c>
      <c r="R1651" s="2">
        <v>6.69E-5</v>
      </c>
      <c r="S1651" s="2">
        <v>0</v>
      </c>
      <c r="T1651" s="2">
        <v>0</v>
      </c>
      <c r="U1651">
        <v>104572</v>
      </c>
    </row>
    <row r="1652" spans="1:21" x14ac:dyDescent="0.2">
      <c r="A1652">
        <v>4744</v>
      </c>
      <c r="B1652">
        <v>5</v>
      </c>
      <c r="C1652">
        <v>27</v>
      </c>
      <c r="D1652">
        <v>20</v>
      </c>
      <c r="E1652">
        <v>600</v>
      </c>
      <c r="F1652">
        <v>129.70740000000001</v>
      </c>
      <c r="G1652" s="2">
        <v>3.0263870000000002E-3</v>
      </c>
      <c r="H1652" s="2">
        <v>3.7404799999999998E-4</v>
      </c>
      <c r="I1652" s="2">
        <v>3.4E-5</v>
      </c>
      <c r="J1652" s="2">
        <v>1.13E-5</v>
      </c>
      <c r="K1652" s="2">
        <v>1.1108089999999999E-3</v>
      </c>
      <c r="L1652">
        <v>3.8084870000000002E-3</v>
      </c>
      <c r="M1652">
        <v>35.2239</v>
      </c>
      <c r="N1652">
        <v>55.666699999999999</v>
      </c>
      <c r="O1652">
        <v>6.1280000000000001</v>
      </c>
      <c r="P1652">
        <v>3.0603899999999997E-4</v>
      </c>
      <c r="Q1652">
        <v>1.3374999999999999E-3</v>
      </c>
      <c r="R1652" s="2">
        <v>1.13348E-4</v>
      </c>
      <c r="S1652" s="2">
        <v>6.7999999999999999E-5</v>
      </c>
      <c r="T1652" s="2">
        <v>3.4E-5</v>
      </c>
      <c r="U1652">
        <v>88224</v>
      </c>
    </row>
    <row r="1653" spans="1:21" x14ac:dyDescent="0.2">
      <c r="A1653">
        <v>4746</v>
      </c>
      <c r="B1653">
        <v>4</v>
      </c>
      <c r="C1653">
        <v>17</v>
      </c>
      <c r="D1653">
        <v>4</v>
      </c>
      <c r="E1653">
        <v>80</v>
      </c>
      <c r="F1653">
        <v>86.527799999999999</v>
      </c>
      <c r="G1653" s="2">
        <v>1.4632009999999999E-3</v>
      </c>
      <c r="H1653" s="2">
        <v>4.7237199999999998E-4</v>
      </c>
      <c r="I1653" s="2">
        <v>5.7599999999999997E-5</v>
      </c>
      <c r="J1653" s="2">
        <v>5.7599999999999997E-5</v>
      </c>
      <c r="K1653" s="2">
        <v>1.26734E-3</v>
      </c>
      <c r="L1653">
        <v>2.9609660000000002E-3</v>
      </c>
      <c r="M1653">
        <v>43.171900000000001</v>
      </c>
      <c r="N1653">
        <v>85.073899999999995</v>
      </c>
      <c r="O1653">
        <v>4.9882999999999997</v>
      </c>
      <c r="P1653">
        <v>2.7650999999999999E-4</v>
      </c>
      <c r="Q1653">
        <v>7.2583999999999995E-4</v>
      </c>
      <c r="R1653" s="2">
        <v>4.6100000000000002E-5</v>
      </c>
      <c r="S1653" s="2">
        <v>0</v>
      </c>
      <c r="T1653" s="2">
        <v>0</v>
      </c>
      <c r="U1653">
        <v>86796</v>
      </c>
    </row>
    <row r="1654" spans="1:21" x14ac:dyDescent="0.2">
      <c r="A1654">
        <v>4747</v>
      </c>
      <c r="B1654">
        <v>4</v>
      </c>
      <c r="C1654">
        <v>23</v>
      </c>
      <c r="D1654">
        <v>4</v>
      </c>
      <c r="E1654">
        <v>200</v>
      </c>
      <c r="F1654">
        <v>129.63900000000001</v>
      </c>
      <c r="G1654" s="2">
        <v>2.553563E-3</v>
      </c>
      <c r="H1654" s="2">
        <v>6.3839099999999998E-4</v>
      </c>
      <c r="I1654" s="2">
        <v>3.1099999999999997E-5</v>
      </c>
      <c r="J1654" s="2">
        <v>1.7127599999999999E-4</v>
      </c>
      <c r="K1654" s="2">
        <v>4.35974E-4</v>
      </c>
      <c r="L1654">
        <v>3.6902089999999999E-3</v>
      </c>
      <c r="M1654">
        <v>17.796600000000002</v>
      </c>
      <c r="N1654">
        <v>49.670900000000003</v>
      </c>
      <c r="O1654">
        <v>5.9198000000000004</v>
      </c>
      <c r="P1654">
        <v>2.33558E-4</v>
      </c>
      <c r="Q1654">
        <v>5.7611000000000001E-4</v>
      </c>
      <c r="R1654" s="2">
        <v>9.3399999999999993E-5</v>
      </c>
      <c r="S1654" s="2">
        <v>1.5570499999999999E-4</v>
      </c>
      <c r="T1654" s="2">
        <v>1.8684999999999999E-4</v>
      </c>
      <c r="U1654">
        <v>64224</v>
      </c>
    </row>
    <row r="1655" spans="1:21" x14ac:dyDescent="0.2">
      <c r="A1655">
        <v>4752</v>
      </c>
      <c r="B1655">
        <v>4</v>
      </c>
      <c r="C1655">
        <v>34</v>
      </c>
      <c r="D1655">
        <v>14</v>
      </c>
      <c r="E1655">
        <v>1000</v>
      </c>
      <c r="F1655">
        <v>76.074600000000004</v>
      </c>
      <c r="G1655" s="2">
        <v>2.2706459999999999E-3</v>
      </c>
      <c r="H1655" s="2">
        <v>9.1600000000000004E-5</v>
      </c>
      <c r="I1655" s="2">
        <v>9.1600000000000004E-6</v>
      </c>
      <c r="J1655" s="2">
        <v>2.6551899999999998E-4</v>
      </c>
      <c r="K1655" s="2">
        <v>1.3733699999999999E-4</v>
      </c>
      <c r="L1655">
        <v>2.0325949999999999E-3</v>
      </c>
      <c r="M1655">
        <v>58.696800000000003</v>
      </c>
      <c r="N1655">
        <v>97.945899999999995</v>
      </c>
      <c r="O1655">
        <v>6.2838000000000003</v>
      </c>
      <c r="P1655">
        <v>2.3805199999999999E-4</v>
      </c>
      <c r="Q1655">
        <v>1.529E-3</v>
      </c>
      <c r="R1655" s="2">
        <v>7.3200000000000004E-5</v>
      </c>
      <c r="S1655" s="2">
        <v>0</v>
      </c>
      <c r="T1655" s="2">
        <v>9.1600000000000004E-6</v>
      </c>
      <c r="U1655">
        <v>109220</v>
      </c>
    </row>
    <row r="1656" spans="1:21" x14ac:dyDescent="0.2">
      <c r="A1656">
        <v>4754</v>
      </c>
      <c r="B1656">
        <v>7</v>
      </c>
      <c r="C1656">
        <v>18</v>
      </c>
      <c r="D1656">
        <v>98</v>
      </c>
      <c r="E1656">
        <v>700</v>
      </c>
      <c r="F1656">
        <v>236.0316</v>
      </c>
      <c r="G1656" s="2">
        <v>1.5663582999999998E-2</v>
      </c>
      <c r="H1656" s="2">
        <v>1.014942E-3</v>
      </c>
      <c r="I1656" s="2">
        <v>1.04633E-4</v>
      </c>
      <c r="J1656" s="2">
        <v>3.6621599999999999E-4</v>
      </c>
      <c r="K1656" s="2">
        <v>1.6322769999999999E-3</v>
      </c>
      <c r="L1656">
        <v>6.4872560000000003E-3</v>
      </c>
      <c r="M1656">
        <v>18.778700000000001</v>
      </c>
      <c r="N1656">
        <v>29.987100000000002</v>
      </c>
      <c r="O1656">
        <v>4.3371000000000004</v>
      </c>
      <c r="P1656">
        <v>2.6158300000000002E-4</v>
      </c>
      <c r="Q1656">
        <v>1.5066999999999999E-3</v>
      </c>
      <c r="R1656" s="2">
        <v>8.3700000000000002E-5</v>
      </c>
      <c r="S1656" s="2">
        <v>0</v>
      </c>
      <c r="T1656" s="2">
        <v>0</v>
      </c>
      <c r="U1656">
        <v>95572</v>
      </c>
    </row>
    <row r="1657" spans="1:21" x14ac:dyDescent="0.2">
      <c r="A1657">
        <v>4756</v>
      </c>
      <c r="B1657">
        <v>5</v>
      </c>
      <c r="C1657">
        <v>20</v>
      </c>
      <c r="D1657">
        <v>6</v>
      </c>
      <c r="E1657">
        <v>400</v>
      </c>
      <c r="F1657">
        <v>156.78059999999999</v>
      </c>
      <c r="G1657" s="2">
        <v>3.0109300000000002E-3</v>
      </c>
      <c r="H1657" s="2">
        <v>5.2588199999999998E-4</v>
      </c>
      <c r="I1657" s="2">
        <v>6.19E-5</v>
      </c>
      <c r="J1657" s="2">
        <v>1.6498199999999999E-4</v>
      </c>
      <c r="K1657" s="2">
        <v>5.8774999999999995E-4</v>
      </c>
      <c r="L1657">
        <v>3.6193029999999999E-3</v>
      </c>
      <c r="M1657">
        <v>25.828600000000002</v>
      </c>
      <c r="N1657">
        <v>48.113999999999997</v>
      </c>
      <c r="O1657">
        <v>7.2991000000000001</v>
      </c>
      <c r="P1657">
        <v>2.4747400000000002E-4</v>
      </c>
      <c r="Q1657">
        <v>1.9488999999999999E-3</v>
      </c>
      <c r="R1657" s="2">
        <v>6.19E-5</v>
      </c>
      <c r="S1657" s="2">
        <v>4.74325E-4</v>
      </c>
      <c r="T1657" s="2">
        <v>2.4747000000000001E-4</v>
      </c>
      <c r="U1657">
        <v>96980</v>
      </c>
    </row>
    <row r="1658" spans="1:21" x14ac:dyDescent="0.2">
      <c r="A1658">
        <v>4762</v>
      </c>
      <c r="B1658">
        <v>3</v>
      </c>
      <c r="C1658">
        <v>16</v>
      </c>
      <c r="D1658">
        <v>14</v>
      </c>
      <c r="E1658">
        <v>700</v>
      </c>
      <c r="F1658">
        <v>94.467600000000004</v>
      </c>
      <c r="G1658" s="2">
        <v>1.6061350000000001E-3</v>
      </c>
      <c r="H1658" s="2">
        <v>6.4999999999999994E-5</v>
      </c>
      <c r="I1658" s="2">
        <v>2.7900000000000001E-5</v>
      </c>
      <c r="J1658" s="2">
        <v>0</v>
      </c>
      <c r="K1658" s="2">
        <v>3.7100000000000001E-5</v>
      </c>
      <c r="L1658">
        <v>2.9244649999999998E-3</v>
      </c>
      <c r="M1658">
        <v>47.719700000000003</v>
      </c>
      <c r="N1658">
        <v>70.298400000000001</v>
      </c>
      <c r="O1658">
        <v>5.3651</v>
      </c>
      <c r="P1658">
        <v>1.5782799999999999E-4</v>
      </c>
      <c r="Q1658">
        <v>3.4351E-4</v>
      </c>
      <c r="R1658" s="2">
        <v>7.4300000000000004E-5</v>
      </c>
      <c r="S1658" s="2">
        <v>0</v>
      </c>
      <c r="T1658" s="2">
        <v>0</v>
      </c>
      <c r="U1658">
        <v>107712</v>
      </c>
    </row>
    <row r="1659" spans="1:21" x14ac:dyDescent="0.2">
      <c r="A1659">
        <v>4763</v>
      </c>
      <c r="B1659">
        <v>4</v>
      </c>
      <c r="C1659">
        <v>16</v>
      </c>
      <c r="D1659">
        <v>8</v>
      </c>
      <c r="E1659">
        <v>400</v>
      </c>
      <c r="F1659">
        <v>74.136600000000001</v>
      </c>
      <c r="G1659" s="2">
        <v>4.2199199999999999E-4</v>
      </c>
      <c r="H1659" s="2">
        <v>2.8132800000000001E-4</v>
      </c>
      <c r="I1659" s="2">
        <v>6.0300000000000002E-5</v>
      </c>
      <c r="J1659" s="2">
        <v>6.0300000000000002E-5</v>
      </c>
      <c r="K1659" s="2">
        <v>2.6123299999999998E-4</v>
      </c>
      <c r="L1659">
        <v>2.02958E-3</v>
      </c>
      <c r="M1659">
        <v>41.04</v>
      </c>
      <c r="N1659">
        <v>80</v>
      </c>
      <c r="O1659">
        <v>6.7228000000000003</v>
      </c>
      <c r="P1659">
        <v>2.8132800000000001E-4</v>
      </c>
      <c r="Q1659">
        <v>2.2506000000000002E-3</v>
      </c>
      <c r="R1659" s="2">
        <v>1.4066400000000001E-4</v>
      </c>
      <c r="S1659" s="2">
        <v>0</v>
      </c>
      <c r="T1659" s="2">
        <v>8.0400000000000003E-5</v>
      </c>
      <c r="U1659">
        <v>49764</v>
      </c>
    </row>
    <row r="1660" spans="1:21" x14ac:dyDescent="0.2">
      <c r="A1660">
        <v>4764</v>
      </c>
      <c r="B1660">
        <v>6</v>
      </c>
      <c r="C1660">
        <v>18</v>
      </c>
      <c r="D1660">
        <v>20</v>
      </c>
      <c r="E1660">
        <v>750</v>
      </c>
      <c r="F1660">
        <v>118.581</v>
      </c>
      <c r="G1660" s="2">
        <v>2.0398370000000001E-3</v>
      </c>
      <c r="H1660" s="2">
        <v>2.27982E-4</v>
      </c>
      <c r="I1660" s="2">
        <v>0</v>
      </c>
      <c r="J1660" s="2">
        <v>0</v>
      </c>
      <c r="K1660" s="2">
        <v>6.2394999999999996E-4</v>
      </c>
      <c r="L1660">
        <v>3.9956799999999997E-3</v>
      </c>
      <c r="M1660">
        <v>30.084299999999999</v>
      </c>
      <c r="N1660">
        <v>48.8048</v>
      </c>
      <c r="O1660">
        <v>5.03</v>
      </c>
      <c r="P1660">
        <v>2.7597800000000002E-4</v>
      </c>
      <c r="Q1660">
        <v>1.3919E-3</v>
      </c>
      <c r="R1660" s="2">
        <v>8.3999999999999995E-5</v>
      </c>
      <c r="S1660" s="2">
        <v>9.6000000000000002E-5</v>
      </c>
      <c r="T1660" s="2">
        <v>1.7998999999999999E-4</v>
      </c>
      <c r="U1660">
        <v>83340</v>
      </c>
    </row>
    <row r="1661" spans="1:21" x14ac:dyDescent="0.2">
      <c r="A1661">
        <v>4766</v>
      </c>
      <c r="B1661">
        <v>6</v>
      </c>
      <c r="C1661">
        <v>16</v>
      </c>
      <c r="D1661">
        <v>28</v>
      </c>
      <c r="E1661">
        <v>1200</v>
      </c>
      <c r="F1661">
        <v>155.22059999999999</v>
      </c>
      <c r="G1661" s="2">
        <v>4.4567060000000004E-3</v>
      </c>
      <c r="H1661" s="2">
        <v>3.7728700000000002E-4</v>
      </c>
      <c r="I1661" s="2">
        <v>1.6506299999999999E-4</v>
      </c>
      <c r="J1661" s="2">
        <v>0</v>
      </c>
      <c r="K1661" s="2">
        <v>4.0086800000000003E-4</v>
      </c>
      <c r="L1661">
        <v>4.0794189999999999E-3</v>
      </c>
      <c r="M1661">
        <v>31.395299999999999</v>
      </c>
      <c r="N1661">
        <v>46.381500000000003</v>
      </c>
      <c r="O1661">
        <v>5.9595000000000002</v>
      </c>
      <c r="P1661">
        <v>2.59385E-4</v>
      </c>
      <c r="Q1661">
        <v>1.6978E-3</v>
      </c>
      <c r="R1661" s="2">
        <v>1.41483E-4</v>
      </c>
      <c r="S1661" s="2">
        <v>0</v>
      </c>
      <c r="T1661" s="2">
        <v>4.7200000000000002E-5</v>
      </c>
      <c r="U1661">
        <v>42408</v>
      </c>
    </row>
    <row r="1662" spans="1:21" x14ac:dyDescent="0.2">
      <c r="A1662">
        <v>4767</v>
      </c>
      <c r="B1662">
        <v>4</v>
      </c>
      <c r="C1662">
        <v>19</v>
      </c>
      <c r="D1662">
        <v>6</v>
      </c>
      <c r="E1662">
        <v>150</v>
      </c>
      <c r="F1662">
        <v>103.55159999999999</v>
      </c>
      <c r="G1662" s="2">
        <v>3.4624200000000002E-4</v>
      </c>
      <c r="H1662" s="2">
        <v>1.3317E-4</v>
      </c>
      <c r="I1662" s="2">
        <v>5.3300000000000001E-5</v>
      </c>
      <c r="J1662" s="2">
        <v>7.9900000000000004E-5</v>
      </c>
      <c r="K1662" s="2">
        <v>3.0629099999999999E-4</v>
      </c>
      <c r="L1662">
        <v>2.7566190000000001E-3</v>
      </c>
      <c r="M1662">
        <v>39.087400000000002</v>
      </c>
      <c r="N1662">
        <v>69.372</v>
      </c>
      <c r="O1662">
        <v>6.7680999999999996</v>
      </c>
      <c r="P1662">
        <v>2.3970600000000001E-4</v>
      </c>
      <c r="Q1662">
        <v>1.0120999999999999E-3</v>
      </c>
      <c r="R1662" s="2">
        <v>6.6600000000000006E-5</v>
      </c>
      <c r="S1662" s="2">
        <v>0</v>
      </c>
      <c r="T1662" s="2">
        <v>2.6599999999999999E-5</v>
      </c>
      <c r="U1662">
        <v>75092</v>
      </c>
    </row>
    <row r="1663" spans="1:21" x14ac:dyDescent="0.2">
      <c r="A1663">
        <v>4769</v>
      </c>
      <c r="B1663">
        <v>6</v>
      </c>
      <c r="C1663">
        <v>25</v>
      </c>
      <c r="D1663">
        <v>20</v>
      </c>
      <c r="E1663">
        <v>1500</v>
      </c>
      <c r="F1663">
        <v>118.9902</v>
      </c>
      <c r="G1663" s="2">
        <v>3.060283E-3</v>
      </c>
      <c r="H1663" s="2">
        <v>4.40178E-4</v>
      </c>
      <c r="I1663" s="2">
        <v>4.1900000000000002E-5</v>
      </c>
      <c r="J1663" s="2">
        <v>1.2576500000000001E-4</v>
      </c>
      <c r="K1663" s="2">
        <v>2.7249099999999998E-4</v>
      </c>
      <c r="L1663">
        <v>1.4043770000000001E-3</v>
      </c>
      <c r="M1663">
        <v>32.7879</v>
      </c>
      <c r="N1663">
        <v>87.641800000000003</v>
      </c>
      <c r="O1663">
        <v>14.343299999999999</v>
      </c>
      <c r="P1663">
        <v>2.3056899999999999E-4</v>
      </c>
      <c r="Q1663">
        <v>1.9284E-3</v>
      </c>
      <c r="R1663" s="2">
        <v>1.0480399999999999E-4</v>
      </c>
      <c r="S1663" s="2">
        <v>0</v>
      </c>
      <c r="T1663" s="2">
        <v>0</v>
      </c>
      <c r="U1663">
        <v>47708</v>
      </c>
    </row>
    <row r="1664" spans="1:21" x14ac:dyDescent="0.2">
      <c r="A1664">
        <v>4770</v>
      </c>
      <c r="B1664">
        <v>4</v>
      </c>
      <c r="C1664">
        <v>20</v>
      </c>
      <c r="D1664">
        <v>6</v>
      </c>
      <c r="E1664">
        <v>250</v>
      </c>
      <c r="F1664">
        <v>95.563199999999995</v>
      </c>
      <c r="G1664" s="2">
        <v>1.739698E-3</v>
      </c>
      <c r="H1664" s="2">
        <v>2.4464499999999999E-4</v>
      </c>
      <c r="I1664" s="2">
        <v>6.7999999999999999E-5</v>
      </c>
      <c r="J1664" s="2">
        <v>0</v>
      </c>
      <c r="K1664" s="2">
        <v>1.7668800000000001E-4</v>
      </c>
      <c r="L1664">
        <v>3.0716540000000001E-3</v>
      </c>
      <c r="M1664">
        <v>43.004399999999997</v>
      </c>
      <c r="N1664">
        <v>59.115000000000002</v>
      </c>
      <c r="O1664">
        <v>5.2698999999999998</v>
      </c>
      <c r="P1664">
        <v>3.39785E-4</v>
      </c>
      <c r="Q1664">
        <v>6.6598000000000004E-4</v>
      </c>
      <c r="R1664" s="2">
        <v>8.1500000000000002E-5</v>
      </c>
      <c r="S1664" s="2">
        <v>8.1500000000000002E-5</v>
      </c>
      <c r="T1664" s="2">
        <v>8.1500000000000002E-5</v>
      </c>
      <c r="U1664">
        <v>73576</v>
      </c>
    </row>
    <row r="1665" spans="1:21" x14ac:dyDescent="0.2">
      <c r="A1665">
        <v>4776</v>
      </c>
      <c r="B1665">
        <v>5</v>
      </c>
      <c r="C1665">
        <v>21</v>
      </c>
      <c r="D1665">
        <v>28</v>
      </c>
      <c r="E1665">
        <v>800</v>
      </c>
      <c r="F1665">
        <v>138.01859999999999</v>
      </c>
      <c r="G1665" s="2">
        <v>5.1739459999999996E-3</v>
      </c>
      <c r="H1665" s="2">
        <v>3.80904E-4</v>
      </c>
      <c r="I1665" s="2">
        <v>1.90452E-4</v>
      </c>
      <c r="J1665" s="2">
        <v>2.5393600000000002E-4</v>
      </c>
      <c r="K1665" s="2">
        <v>3.80904E-4</v>
      </c>
      <c r="L1665">
        <v>2.7932959999999998E-3</v>
      </c>
      <c r="M1665">
        <v>25.379300000000001</v>
      </c>
      <c r="N1665">
        <v>53.590899999999998</v>
      </c>
      <c r="O1665">
        <v>7.3864000000000001</v>
      </c>
      <c r="P1665">
        <v>4.7613000000000001E-4</v>
      </c>
      <c r="Q1665">
        <v>2.1267E-3</v>
      </c>
      <c r="R1665" s="2">
        <v>1.2696800000000001E-4</v>
      </c>
      <c r="S1665" s="2">
        <v>0</v>
      </c>
      <c r="T1665" s="2">
        <v>0</v>
      </c>
      <c r="U1665">
        <v>31504</v>
      </c>
    </row>
    <row r="1666" spans="1:21" x14ac:dyDescent="0.2">
      <c r="A1666">
        <v>4777</v>
      </c>
      <c r="B1666">
        <v>1</v>
      </c>
      <c r="C1666">
        <v>24</v>
      </c>
      <c r="D1666">
        <v>6</v>
      </c>
      <c r="E1666">
        <v>20</v>
      </c>
      <c r="F1666">
        <v>43.135199999999998</v>
      </c>
      <c r="G1666" s="2">
        <v>2.42332E-4</v>
      </c>
      <c r="H1666" s="2">
        <v>6.0600000000000003E-5</v>
      </c>
      <c r="I1666" s="2">
        <v>2.5999999999999998E-5</v>
      </c>
      <c r="J1666" s="2">
        <v>0</v>
      </c>
      <c r="K1666" s="2">
        <v>1.1251099999999999E-4</v>
      </c>
      <c r="L1666">
        <v>2.9252929999999998E-3</v>
      </c>
      <c r="M1666">
        <v>79.370900000000006</v>
      </c>
      <c r="N1666">
        <v>67.005899999999997</v>
      </c>
      <c r="O1666">
        <v>2.7160000000000002</v>
      </c>
      <c r="P1666">
        <v>2.8560499999999997E-4</v>
      </c>
      <c r="Q1666">
        <v>5.5389999999999997E-4</v>
      </c>
      <c r="R1666" s="2">
        <v>6.9200000000000002E-5</v>
      </c>
      <c r="S1666" s="2">
        <v>5.1900000000000001E-5</v>
      </c>
      <c r="T1666" s="2">
        <v>1.73E-5</v>
      </c>
      <c r="U1666">
        <v>115544</v>
      </c>
    </row>
    <row r="1667" spans="1:21" x14ac:dyDescent="0.2">
      <c r="A1667">
        <v>4778</v>
      </c>
      <c r="B1667">
        <v>3</v>
      </c>
      <c r="C1667">
        <v>20</v>
      </c>
      <c r="D1667">
        <v>2</v>
      </c>
      <c r="E1667">
        <v>600</v>
      </c>
      <c r="F1667">
        <v>92.497200000000007</v>
      </c>
      <c r="G1667" s="2">
        <v>1.852879E-3</v>
      </c>
      <c r="H1667" s="2">
        <v>2.77302E-4</v>
      </c>
      <c r="I1667" s="2">
        <v>5.0399999999999999E-5</v>
      </c>
      <c r="J1667" s="2">
        <v>1.26E-5</v>
      </c>
      <c r="K1667" s="2">
        <v>4.7897499999999997E-4</v>
      </c>
      <c r="L1667">
        <v>2.7478070000000001E-3</v>
      </c>
      <c r="M1667">
        <v>30.746500000000001</v>
      </c>
      <c r="N1667">
        <v>71.376099999999994</v>
      </c>
      <c r="O1667">
        <v>5.9036999999999997</v>
      </c>
      <c r="P1667">
        <v>3.4032499999999999E-4</v>
      </c>
      <c r="Q1667">
        <v>7.9409000000000001E-4</v>
      </c>
      <c r="R1667" s="2">
        <v>8.8200000000000003E-5</v>
      </c>
      <c r="S1667" s="2">
        <v>3.7799999999999997E-5</v>
      </c>
      <c r="T1667" s="2">
        <v>1.3865000000000001E-4</v>
      </c>
      <c r="U1667">
        <v>79336</v>
      </c>
    </row>
    <row r="1668" spans="1:21" x14ac:dyDescent="0.2">
      <c r="A1668">
        <v>4779</v>
      </c>
      <c r="B1668">
        <v>3</v>
      </c>
      <c r="C1668">
        <v>26</v>
      </c>
      <c r="D1668">
        <v>6</v>
      </c>
      <c r="E1668">
        <v>138</v>
      </c>
      <c r="F1668">
        <v>100.9926</v>
      </c>
      <c r="G1668" s="2">
        <v>1.7752410000000001E-3</v>
      </c>
      <c r="H1668" s="2">
        <v>4.6024800000000002E-4</v>
      </c>
      <c r="I1668" s="2">
        <v>1.9700000000000001E-5</v>
      </c>
      <c r="J1668" s="2">
        <v>3.7477300000000001E-4</v>
      </c>
      <c r="K1668" s="2">
        <v>5.7859700000000003E-4</v>
      </c>
      <c r="L1668">
        <v>3.228309E-3</v>
      </c>
      <c r="M1668">
        <v>39.551000000000002</v>
      </c>
      <c r="N1668">
        <v>55.625300000000003</v>
      </c>
      <c r="O1668">
        <v>5.4928999999999997</v>
      </c>
      <c r="P1668">
        <v>1.6437400000000001E-4</v>
      </c>
      <c r="Q1668">
        <v>1.6174E-3</v>
      </c>
      <c r="R1668" s="2">
        <v>6.5699999999999998E-5</v>
      </c>
      <c r="S1668" s="2">
        <v>0</v>
      </c>
      <c r="T1668" s="2">
        <v>6.5799999999999997E-6</v>
      </c>
      <c r="U1668">
        <v>152092</v>
      </c>
    </row>
    <row r="1669" spans="1:21" x14ac:dyDescent="0.2">
      <c r="A1669">
        <v>4783</v>
      </c>
      <c r="B1669">
        <v>6</v>
      </c>
      <c r="C1669">
        <v>20</v>
      </c>
      <c r="D1669">
        <v>14</v>
      </c>
      <c r="E1669">
        <v>700</v>
      </c>
      <c r="F1669">
        <v>157.31280000000001</v>
      </c>
      <c r="G1669" s="2">
        <v>5.2538089999999999E-3</v>
      </c>
      <c r="H1669" s="2">
        <v>6.3131299999999999E-4</v>
      </c>
      <c r="I1669" s="2">
        <v>4.2799999999999997E-5</v>
      </c>
      <c r="J1669" s="2">
        <v>4.2799999999999997E-5</v>
      </c>
      <c r="K1669" s="2">
        <v>5.8851200000000002E-4</v>
      </c>
      <c r="L1669">
        <v>4.9114019999999996E-3</v>
      </c>
      <c r="M1669">
        <v>36.602600000000002</v>
      </c>
      <c r="N1669">
        <v>40.9499</v>
      </c>
      <c r="O1669">
        <v>4.8497000000000003</v>
      </c>
      <c r="P1669">
        <v>4.8150999999999999E-4</v>
      </c>
      <c r="Q1669">
        <v>2.3968000000000001E-3</v>
      </c>
      <c r="R1669" s="2">
        <v>9.6299999999999996E-5</v>
      </c>
      <c r="S1669" s="2">
        <v>1.6050299999999999E-4</v>
      </c>
      <c r="T1669" s="2">
        <v>6.8481E-4</v>
      </c>
      <c r="U1669">
        <v>93456</v>
      </c>
    </row>
    <row r="1670" spans="1:21" x14ac:dyDescent="0.2">
      <c r="A1670">
        <v>4785</v>
      </c>
      <c r="B1670">
        <v>2</v>
      </c>
      <c r="C1670">
        <v>24</v>
      </c>
      <c r="D1670">
        <v>2</v>
      </c>
      <c r="E1670">
        <v>20</v>
      </c>
      <c r="F1670">
        <v>45.490200000000002</v>
      </c>
      <c r="G1670" s="2">
        <v>1.940436E-3</v>
      </c>
      <c r="H1670" s="2">
        <v>5.72728E-4</v>
      </c>
      <c r="I1670" s="2">
        <v>4.2700000000000001E-5</v>
      </c>
      <c r="J1670" s="2">
        <v>2.5599999999999999E-5</v>
      </c>
      <c r="K1670" s="2">
        <v>1.2822300000000001E-4</v>
      </c>
      <c r="L1670">
        <v>2.7012239999999999E-3</v>
      </c>
      <c r="M1670">
        <v>82.565100000000001</v>
      </c>
      <c r="N1670">
        <v>95.215199999999996</v>
      </c>
      <c r="O1670">
        <v>2.5222000000000002</v>
      </c>
      <c r="P1670">
        <v>1.6241500000000001E-4</v>
      </c>
      <c r="Q1670">
        <v>7.2659999999999999E-4</v>
      </c>
      <c r="R1670" s="2">
        <v>5.13E-5</v>
      </c>
      <c r="S1670" s="2">
        <v>0</v>
      </c>
      <c r="T1670" s="2">
        <v>8.5499999999999995E-6</v>
      </c>
      <c r="U1670">
        <v>116984</v>
      </c>
    </row>
    <row r="1671" spans="1:21" x14ac:dyDescent="0.2">
      <c r="A1671">
        <v>4787</v>
      </c>
      <c r="B1671">
        <v>3</v>
      </c>
      <c r="C1671">
        <v>27</v>
      </c>
      <c r="D1671">
        <v>8</v>
      </c>
      <c r="E1671">
        <v>45</v>
      </c>
      <c r="F1671">
        <v>100.89239999999999</v>
      </c>
      <c r="G1671" s="2">
        <v>6.3973800000000005E-4</v>
      </c>
      <c r="H1671" s="2">
        <v>2.02449E-4</v>
      </c>
      <c r="I1671" s="2">
        <v>4.0500000000000002E-5</v>
      </c>
      <c r="J1671" s="2">
        <v>8.1000000000000004E-6</v>
      </c>
      <c r="K1671" s="2">
        <v>5.6700000000000003E-5</v>
      </c>
      <c r="L1671">
        <v>3.9194089999999996E-3</v>
      </c>
      <c r="M1671">
        <v>36.347799999999999</v>
      </c>
      <c r="N1671">
        <v>58.909100000000002</v>
      </c>
      <c r="O1671">
        <v>4.6177999999999999</v>
      </c>
      <c r="P1671">
        <v>2.02449E-4</v>
      </c>
      <c r="Q1671">
        <v>6.2354000000000001E-4</v>
      </c>
      <c r="R1671" s="2">
        <v>5.6700000000000003E-5</v>
      </c>
      <c r="S1671" s="2">
        <v>3.2400000000000001E-5</v>
      </c>
      <c r="T1671" s="2">
        <v>6.4800000000000003E-5</v>
      </c>
      <c r="U1671">
        <v>123488</v>
      </c>
    </row>
    <row r="1672" spans="1:21" x14ac:dyDescent="0.2">
      <c r="A1672">
        <v>4789</v>
      </c>
      <c r="B1672">
        <v>2</v>
      </c>
      <c r="C1672">
        <v>18</v>
      </c>
      <c r="D1672">
        <v>12</v>
      </c>
      <c r="E1672">
        <v>350</v>
      </c>
      <c r="F1672">
        <v>54.821399999999997</v>
      </c>
      <c r="G1672" s="2">
        <v>1.9395999999999999E-4</v>
      </c>
      <c r="H1672" s="2">
        <v>2.7699999999999999E-5</v>
      </c>
      <c r="I1672" s="2">
        <v>1.3900000000000001E-5</v>
      </c>
      <c r="J1672" s="2">
        <v>1.0390700000000001E-4</v>
      </c>
      <c r="K1672" s="2">
        <v>3.3942899999999998E-4</v>
      </c>
      <c r="L1672">
        <v>2.888612E-3</v>
      </c>
      <c r="M1672">
        <v>58.298099999999998</v>
      </c>
      <c r="N1672">
        <v>75.616299999999995</v>
      </c>
      <c r="O1672">
        <v>3.4220999999999999</v>
      </c>
      <c r="P1672">
        <v>1.7317799999999999E-4</v>
      </c>
      <c r="Q1672">
        <v>3.5327999999999998E-4</v>
      </c>
      <c r="R1672" s="2">
        <v>8.3100000000000001E-5</v>
      </c>
      <c r="S1672" s="2">
        <v>0</v>
      </c>
      <c r="T1672" s="2">
        <v>4.1600000000000002E-5</v>
      </c>
      <c r="U1672">
        <v>144360</v>
      </c>
    </row>
    <row r="1673" spans="1:21" x14ac:dyDescent="0.2">
      <c r="A1673">
        <v>4791</v>
      </c>
      <c r="B1673">
        <v>6</v>
      </c>
      <c r="C1673">
        <v>20</v>
      </c>
      <c r="D1673">
        <v>6</v>
      </c>
      <c r="E1673">
        <v>500</v>
      </c>
      <c r="F1673">
        <v>149.6046</v>
      </c>
      <c r="G1673" s="2">
        <v>3.661362E-3</v>
      </c>
      <c r="H1673" s="2">
        <v>2.32535E-4</v>
      </c>
      <c r="I1673" s="2">
        <v>2.1100000000000001E-5</v>
      </c>
      <c r="J1673" s="2">
        <v>1.05698E-4</v>
      </c>
      <c r="K1673" s="2">
        <v>5.1157600000000002E-4</v>
      </c>
      <c r="L1673">
        <v>5.6231079999999999E-3</v>
      </c>
      <c r="M1673">
        <v>34.8292</v>
      </c>
      <c r="N1673">
        <v>41.515799999999999</v>
      </c>
      <c r="O1673">
        <v>4.3955000000000002</v>
      </c>
      <c r="P1673">
        <v>1.4797700000000001E-4</v>
      </c>
      <c r="Q1673">
        <v>1.632E-3</v>
      </c>
      <c r="R1673" s="2">
        <v>4.2299999999999998E-5</v>
      </c>
      <c r="S1673" s="2">
        <v>2.83269E-4</v>
      </c>
      <c r="T1673" s="2">
        <v>9.6818999999999996E-4</v>
      </c>
      <c r="U1673">
        <v>236524</v>
      </c>
    </row>
    <row r="1674" spans="1:21" x14ac:dyDescent="0.2">
      <c r="A1674">
        <v>4794</v>
      </c>
      <c r="B1674">
        <v>5</v>
      </c>
      <c r="C1674">
        <v>19</v>
      </c>
      <c r="D1674">
        <v>28</v>
      </c>
      <c r="E1674">
        <v>650</v>
      </c>
      <c r="F1674">
        <v>124.3494</v>
      </c>
      <c r="G1674" s="2">
        <v>2.3719980000000002E-3</v>
      </c>
      <c r="H1674" s="2">
        <v>4.2700000000000001E-5</v>
      </c>
      <c r="I1674" s="2">
        <v>4.2700000000000001E-5</v>
      </c>
      <c r="J1674" s="2">
        <v>2.1399999999999998E-5</v>
      </c>
      <c r="K1674" s="2">
        <v>2.3506300000000001E-4</v>
      </c>
      <c r="L1674">
        <v>3.9533290000000002E-3</v>
      </c>
      <c r="M1674">
        <v>22.239100000000001</v>
      </c>
      <c r="N1674">
        <v>41.686500000000002</v>
      </c>
      <c r="O1674">
        <v>5.1837999999999997</v>
      </c>
      <c r="P1674">
        <v>3.8464800000000002E-4</v>
      </c>
      <c r="Q1674">
        <v>7.0518999999999996E-4</v>
      </c>
      <c r="R1674" s="2">
        <v>8.5500000000000005E-5</v>
      </c>
      <c r="S1674" s="2">
        <v>0</v>
      </c>
      <c r="T1674" s="2">
        <v>2.1399999999999998E-5</v>
      </c>
      <c r="U1674">
        <v>46796</v>
      </c>
    </row>
    <row r="1675" spans="1:21" x14ac:dyDescent="0.2">
      <c r="A1675">
        <v>4801</v>
      </c>
      <c r="B1675">
        <v>5</v>
      </c>
      <c r="C1675">
        <v>24</v>
      </c>
      <c r="D1675">
        <v>12</v>
      </c>
      <c r="E1675">
        <v>400</v>
      </c>
      <c r="F1675">
        <v>100.06140000000001</v>
      </c>
      <c r="G1675" s="2">
        <v>3.2564069999999998E-3</v>
      </c>
      <c r="H1675" s="2">
        <v>5.3093599999999997E-4</v>
      </c>
      <c r="I1675" s="2">
        <v>1.0618700000000001E-4</v>
      </c>
      <c r="J1675" s="2">
        <v>1.0618700000000001E-4</v>
      </c>
      <c r="K1675" s="2">
        <v>6.72519E-4</v>
      </c>
      <c r="L1675">
        <v>4.0882059999999996E-3</v>
      </c>
      <c r="M1675">
        <v>46.365200000000002</v>
      </c>
      <c r="N1675">
        <v>55.463200000000001</v>
      </c>
      <c r="O1675">
        <v>3.8182</v>
      </c>
      <c r="P1675">
        <v>2.8316600000000001E-4</v>
      </c>
      <c r="Q1675">
        <v>8.6720000000000005E-4</v>
      </c>
      <c r="R1675" s="2">
        <v>1.0618700000000001E-4</v>
      </c>
      <c r="S1675" s="2">
        <v>0</v>
      </c>
      <c r="T1675" s="2">
        <v>0</v>
      </c>
      <c r="U1675">
        <v>56504</v>
      </c>
    </row>
    <row r="1676" spans="1:21" x14ac:dyDescent="0.2">
      <c r="A1676">
        <v>4805</v>
      </c>
      <c r="B1676">
        <v>3</v>
      </c>
      <c r="C1676">
        <v>24</v>
      </c>
      <c r="D1676">
        <v>8</v>
      </c>
      <c r="E1676">
        <v>225</v>
      </c>
      <c r="F1676">
        <v>61.973999999999997</v>
      </c>
      <c r="G1676" s="2">
        <v>6.4200000000000002E-5</v>
      </c>
      <c r="H1676" s="2">
        <v>2.4076999999999999E-4</v>
      </c>
      <c r="I1676" s="2">
        <v>1.60514E-4</v>
      </c>
      <c r="J1676" s="2">
        <v>0</v>
      </c>
      <c r="K1676" s="2">
        <v>1.76565E-4</v>
      </c>
      <c r="L1676">
        <v>3.1139649999999998E-3</v>
      </c>
      <c r="M1676">
        <v>48.766800000000003</v>
      </c>
      <c r="N1676">
        <v>69.030900000000003</v>
      </c>
      <c r="O1676">
        <v>3.7113</v>
      </c>
      <c r="P1676">
        <v>2.8892499999999999E-4</v>
      </c>
      <c r="Q1676">
        <v>4.9759000000000001E-4</v>
      </c>
      <c r="R1676" s="2">
        <v>8.03E-5</v>
      </c>
      <c r="S1676" s="2">
        <v>0</v>
      </c>
      <c r="T1676" s="2">
        <v>0</v>
      </c>
      <c r="U1676">
        <v>62300</v>
      </c>
    </row>
    <row r="1677" spans="1:21" x14ac:dyDescent="0.2">
      <c r="A1677">
        <v>4808</v>
      </c>
      <c r="B1677">
        <v>6</v>
      </c>
      <c r="C1677">
        <v>21</v>
      </c>
      <c r="D1677">
        <v>12</v>
      </c>
      <c r="E1677">
        <v>400</v>
      </c>
      <c r="F1677">
        <v>130.22460000000001</v>
      </c>
      <c r="G1677" s="2">
        <v>4.9557790000000004E-3</v>
      </c>
      <c r="H1677" s="2">
        <v>7.8784199999999997E-4</v>
      </c>
      <c r="I1677" s="2">
        <v>1.7789999999999999E-4</v>
      </c>
      <c r="J1677" s="2">
        <v>3.81214E-4</v>
      </c>
      <c r="K1677" s="2">
        <v>3.81214E-4</v>
      </c>
      <c r="L1677">
        <v>2.8718110000000002E-3</v>
      </c>
      <c r="M1677">
        <v>28.607099999999999</v>
      </c>
      <c r="N1677">
        <v>52.884999999999998</v>
      </c>
      <c r="O1677">
        <v>7.0176999999999996</v>
      </c>
      <c r="P1677">
        <v>3.5579999999999997E-4</v>
      </c>
      <c r="Q1677">
        <v>1.5502999999999999E-3</v>
      </c>
      <c r="R1677" s="2">
        <v>1.27071E-4</v>
      </c>
      <c r="S1677" s="2">
        <v>0</v>
      </c>
      <c r="T1677" s="2">
        <v>0</v>
      </c>
      <c r="U1677">
        <v>39348</v>
      </c>
    </row>
    <row r="1678" spans="1:21" x14ac:dyDescent="0.2">
      <c r="A1678">
        <v>4809</v>
      </c>
      <c r="B1678">
        <v>3</v>
      </c>
      <c r="C1678">
        <v>29</v>
      </c>
      <c r="D1678">
        <v>8</v>
      </c>
      <c r="E1678">
        <v>1000</v>
      </c>
      <c r="F1678">
        <v>188.13480000000001</v>
      </c>
      <c r="G1678" s="2">
        <v>9.7249999999999993E-3</v>
      </c>
      <c r="H1678" s="2">
        <v>6.7500000000000004E-4</v>
      </c>
      <c r="I1678" s="2">
        <v>1.25E-4</v>
      </c>
      <c r="J1678" s="2">
        <v>1.4999999999999999E-4</v>
      </c>
      <c r="K1678" s="2">
        <v>5.2499999999999997E-4</v>
      </c>
      <c r="L1678">
        <v>2.7000000000000001E-3</v>
      </c>
      <c r="M1678">
        <v>31.2897</v>
      </c>
      <c r="N1678">
        <v>66.666700000000006</v>
      </c>
      <c r="O1678">
        <v>9.6943999999999999</v>
      </c>
      <c r="P1678">
        <v>3.2499999999999999E-4</v>
      </c>
      <c r="Q1678">
        <v>8.7500000000000002E-4</v>
      </c>
      <c r="R1678" s="2">
        <v>1.25E-4</v>
      </c>
      <c r="S1678" s="2">
        <v>0</v>
      </c>
      <c r="T1678" s="2">
        <v>0</v>
      </c>
      <c r="U1678">
        <v>40000</v>
      </c>
    </row>
    <row r="1679" spans="1:21" x14ac:dyDescent="0.2">
      <c r="A1679">
        <v>4817</v>
      </c>
      <c r="B1679">
        <v>6</v>
      </c>
      <c r="C1679">
        <v>21</v>
      </c>
      <c r="D1679">
        <v>140</v>
      </c>
      <c r="E1679">
        <v>1800</v>
      </c>
      <c r="F1679">
        <v>197.7774</v>
      </c>
      <c r="G1679" s="2">
        <v>6.0009319999999996E-3</v>
      </c>
      <c r="H1679" s="2">
        <v>3.8286100000000002E-4</v>
      </c>
      <c r="I1679" s="2">
        <v>3.3300000000000003E-5</v>
      </c>
      <c r="J1679" s="2">
        <v>3.0795399999999999E-4</v>
      </c>
      <c r="K1679" s="2">
        <v>1.306722E-3</v>
      </c>
      <c r="L1679">
        <v>4.4445179999999997E-3</v>
      </c>
      <c r="M1679">
        <v>29.996200000000002</v>
      </c>
      <c r="N1679">
        <v>42.876399999999997</v>
      </c>
      <c r="O1679">
        <v>7.0019</v>
      </c>
      <c r="P1679">
        <v>2.6633800000000002E-4</v>
      </c>
      <c r="Q1679">
        <v>1.3649999999999999E-3</v>
      </c>
      <c r="R1679" s="2">
        <v>9.1600000000000004E-5</v>
      </c>
      <c r="S1679" s="2">
        <v>5.8300000000000001E-5</v>
      </c>
      <c r="T1679" s="2">
        <v>3.4957E-4</v>
      </c>
      <c r="U1679">
        <v>120148</v>
      </c>
    </row>
    <row r="1680" spans="1:21" x14ac:dyDescent="0.2">
      <c r="A1680">
        <v>4818</v>
      </c>
      <c r="B1680">
        <v>5</v>
      </c>
      <c r="C1680">
        <v>18</v>
      </c>
      <c r="D1680">
        <v>36</v>
      </c>
      <c r="E1680">
        <v>500</v>
      </c>
      <c r="F1680">
        <v>154.81979999999999</v>
      </c>
      <c r="G1680" s="2">
        <v>2.9742710000000001E-3</v>
      </c>
      <c r="H1680" s="2">
        <v>3.38535E-4</v>
      </c>
      <c r="I1680" s="2">
        <v>7.25E-5</v>
      </c>
      <c r="J1680" s="2">
        <v>3.2199999999999997E-5</v>
      </c>
      <c r="K1680" s="2">
        <v>3.1435399999999998E-4</v>
      </c>
      <c r="L1680">
        <v>4.3606529999999999E-3</v>
      </c>
      <c r="M1680">
        <v>38.451900000000002</v>
      </c>
      <c r="N1680">
        <v>49.914999999999999</v>
      </c>
      <c r="O1680">
        <v>6.1182999999999996</v>
      </c>
      <c r="P1680">
        <v>2.74052E-4</v>
      </c>
      <c r="Q1680">
        <v>9.3499999999999996E-4</v>
      </c>
      <c r="R1680" s="2">
        <v>8.0599999999999994E-5</v>
      </c>
      <c r="S1680" s="2">
        <v>0</v>
      </c>
      <c r="T1680" s="2">
        <v>1.6099999999999998E-5</v>
      </c>
      <c r="U1680">
        <v>124064</v>
      </c>
    </row>
    <row r="1681" spans="1:21" x14ac:dyDescent="0.2">
      <c r="A1681">
        <v>4819</v>
      </c>
      <c r="B1681">
        <v>2</v>
      </c>
      <c r="C1681">
        <v>26</v>
      </c>
      <c r="D1681">
        <v>30</v>
      </c>
      <c r="E1681">
        <v>150</v>
      </c>
      <c r="F1681">
        <v>134.16059999999999</v>
      </c>
      <c r="G1681" s="2">
        <v>1.3990836E-2</v>
      </c>
      <c r="H1681" s="2">
        <v>4.4415399999999999E-4</v>
      </c>
      <c r="I1681" s="2">
        <v>1.17E-5</v>
      </c>
      <c r="J1681" s="2">
        <v>0</v>
      </c>
      <c r="K1681" s="2">
        <v>2.34E-5</v>
      </c>
      <c r="L1681">
        <v>3.2376459999999998E-3</v>
      </c>
      <c r="M1681">
        <v>70.971000000000004</v>
      </c>
      <c r="N1681">
        <v>72.072199999999995</v>
      </c>
      <c r="O1681">
        <v>3.5632000000000001</v>
      </c>
      <c r="P1681">
        <v>3.1558299999999998E-4</v>
      </c>
      <c r="Q1681">
        <v>8.5324000000000001E-4</v>
      </c>
      <c r="R1681" s="2">
        <v>7.0099999999999996E-5</v>
      </c>
      <c r="S1681" s="2">
        <v>0</v>
      </c>
      <c r="T1681" s="2">
        <v>0</v>
      </c>
      <c r="U1681">
        <v>85556</v>
      </c>
    </row>
    <row r="1682" spans="1:21" x14ac:dyDescent="0.2">
      <c r="A1682">
        <v>4820</v>
      </c>
      <c r="B1682">
        <v>4</v>
      </c>
      <c r="C1682">
        <v>27</v>
      </c>
      <c r="D1682">
        <v>30</v>
      </c>
      <c r="E1682">
        <v>125</v>
      </c>
      <c r="F1682">
        <v>75.562799999999996</v>
      </c>
      <c r="G1682" s="2">
        <v>1.5596519999999999E-3</v>
      </c>
      <c r="H1682" s="2">
        <v>3.0667299999999998E-4</v>
      </c>
      <c r="I1682" s="2">
        <v>3.4999999999999997E-5</v>
      </c>
      <c r="J1682" s="2">
        <v>3.4999999999999997E-5</v>
      </c>
      <c r="K1682" s="2">
        <v>9.6399999999999999E-5</v>
      </c>
      <c r="L1682">
        <v>2.6811999999999999E-3</v>
      </c>
      <c r="M1682">
        <v>41.665599999999998</v>
      </c>
      <c r="N1682">
        <v>84.9542</v>
      </c>
      <c r="O1682">
        <v>5.2190000000000003</v>
      </c>
      <c r="P1682">
        <v>1.92766E-4</v>
      </c>
      <c r="Q1682">
        <v>1.4808E-3</v>
      </c>
      <c r="R1682" s="2">
        <v>4.3800000000000001E-5</v>
      </c>
      <c r="S1682" s="2">
        <v>2.6286300000000001E-4</v>
      </c>
      <c r="T1682" s="2">
        <v>1.4019E-4</v>
      </c>
      <c r="U1682">
        <v>114128</v>
      </c>
    </row>
    <row r="1683" spans="1:21" x14ac:dyDescent="0.2">
      <c r="A1683">
        <v>4827</v>
      </c>
      <c r="B1683">
        <v>5</v>
      </c>
      <c r="C1683">
        <v>18</v>
      </c>
      <c r="D1683">
        <v>10</v>
      </c>
      <c r="E1683">
        <v>600</v>
      </c>
      <c r="F1683">
        <v>158.20500000000001</v>
      </c>
      <c r="G1683" s="2">
        <v>6.4371999999999997E-3</v>
      </c>
      <c r="H1683" s="2">
        <v>5.1214999999999995E-4</v>
      </c>
      <c r="I1683" s="2">
        <v>0</v>
      </c>
      <c r="J1683" s="2">
        <v>3.62037E-4</v>
      </c>
      <c r="K1683" s="2">
        <v>3.0022600000000001E-4</v>
      </c>
      <c r="L1683">
        <v>3.8852779999999998E-3</v>
      </c>
      <c r="M1683">
        <v>43.052399999999999</v>
      </c>
      <c r="N1683">
        <v>54.990900000000003</v>
      </c>
      <c r="O1683">
        <v>5.8681999999999999</v>
      </c>
      <c r="P1683">
        <v>2.47245E-4</v>
      </c>
      <c r="Q1683">
        <v>3.1170999999999998E-3</v>
      </c>
      <c r="R1683" s="2">
        <v>6.1799999999999998E-5</v>
      </c>
      <c r="S1683" s="2">
        <v>0</v>
      </c>
      <c r="T1683" s="2">
        <v>0</v>
      </c>
      <c r="U1683">
        <v>113248</v>
      </c>
    </row>
    <row r="1684" spans="1:21" x14ac:dyDescent="0.2">
      <c r="A1684">
        <v>4828</v>
      </c>
      <c r="B1684">
        <v>5</v>
      </c>
      <c r="C1684">
        <v>18</v>
      </c>
      <c r="D1684">
        <v>6</v>
      </c>
      <c r="E1684">
        <v>300</v>
      </c>
      <c r="F1684">
        <v>184.11</v>
      </c>
      <c r="G1684" s="2">
        <v>7.1621840000000003E-3</v>
      </c>
      <c r="H1684" s="2">
        <v>6.4990200000000005E-4</v>
      </c>
      <c r="I1684" s="2">
        <v>6.6299999999999999E-5</v>
      </c>
      <c r="J1684" s="2">
        <v>5.3100000000000003E-5</v>
      </c>
      <c r="K1684" s="2">
        <v>7.0295500000000001E-4</v>
      </c>
      <c r="L1684">
        <v>5.5705870000000001E-3</v>
      </c>
      <c r="M1684">
        <v>23.303100000000001</v>
      </c>
      <c r="N1684">
        <v>43.8857</v>
      </c>
      <c r="O1684">
        <v>4.7023999999999999</v>
      </c>
      <c r="P1684">
        <v>3.3158299999999999E-4</v>
      </c>
      <c r="Q1684">
        <v>2.2680000000000001E-3</v>
      </c>
      <c r="R1684" s="2">
        <v>9.2800000000000006E-5</v>
      </c>
      <c r="S1684" s="2">
        <v>1.06106E-4</v>
      </c>
      <c r="T1684" s="2">
        <v>1.0611E-4</v>
      </c>
      <c r="U1684">
        <v>75396</v>
      </c>
    </row>
    <row r="1685" spans="1:21" x14ac:dyDescent="0.2">
      <c r="A1685">
        <v>4834</v>
      </c>
      <c r="B1685">
        <v>5</v>
      </c>
      <c r="C1685">
        <v>22</v>
      </c>
      <c r="D1685">
        <v>20</v>
      </c>
      <c r="E1685">
        <v>500</v>
      </c>
      <c r="F1685">
        <v>60.1158</v>
      </c>
      <c r="G1685" s="2">
        <v>4.9470899999999997E-4</v>
      </c>
      <c r="H1685" s="2">
        <v>2.366E-4</v>
      </c>
      <c r="I1685" s="2">
        <v>8.6000000000000003E-5</v>
      </c>
      <c r="J1685" s="2">
        <v>0</v>
      </c>
      <c r="K1685" s="2">
        <v>2.1509099999999999E-4</v>
      </c>
      <c r="L1685">
        <v>2.0648709999999998E-3</v>
      </c>
      <c r="M1685">
        <v>52.589500000000001</v>
      </c>
      <c r="N1685">
        <v>88.708299999999994</v>
      </c>
      <c r="O1685">
        <v>5.4375</v>
      </c>
      <c r="P1685">
        <v>2.366E-4</v>
      </c>
      <c r="Q1685">
        <v>4.7320000000000001E-4</v>
      </c>
      <c r="R1685" s="2">
        <v>8.6000000000000003E-5</v>
      </c>
      <c r="S1685" s="2">
        <v>0</v>
      </c>
      <c r="T1685" s="2">
        <v>1.7207E-4</v>
      </c>
      <c r="U1685">
        <v>46492</v>
      </c>
    </row>
    <row r="1686" spans="1:21" x14ac:dyDescent="0.2">
      <c r="A1686">
        <v>4836</v>
      </c>
      <c r="B1686">
        <v>5</v>
      </c>
      <c r="C1686">
        <v>21</v>
      </c>
      <c r="D1686">
        <v>10</v>
      </c>
      <c r="E1686">
        <v>1000</v>
      </c>
      <c r="F1686">
        <v>142.14959999999999</v>
      </c>
      <c r="G1686" s="2">
        <v>3.6848789999999998E-3</v>
      </c>
      <c r="H1686" s="2">
        <v>5.4002499999999997E-4</v>
      </c>
      <c r="I1686" s="2">
        <v>5.5600000000000003E-5</v>
      </c>
      <c r="J1686" s="2">
        <v>5.5600000000000003E-5</v>
      </c>
      <c r="K1686" s="2">
        <v>3.1766200000000002E-4</v>
      </c>
      <c r="L1686">
        <v>4.7808130000000001E-3</v>
      </c>
      <c r="M1686">
        <v>31.846900000000002</v>
      </c>
      <c r="N1686">
        <v>47.807299999999998</v>
      </c>
      <c r="O1686">
        <v>4.8505000000000003</v>
      </c>
      <c r="P1686">
        <v>4.0501900000000001E-4</v>
      </c>
      <c r="Q1686">
        <v>1.1436E-3</v>
      </c>
      <c r="R1686" s="2">
        <v>7.1500000000000003E-5</v>
      </c>
      <c r="S1686" s="2">
        <v>1.90597E-4</v>
      </c>
      <c r="T1686" s="2">
        <v>3.3355E-4</v>
      </c>
      <c r="U1686">
        <v>125920</v>
      </c>
    </row>
    <row r="1687" spans="1:21" x14ac:dyDescent="0.2">
      <c r="A1687">
        <v>4839</v>
      </c>
      <c r="B1687">
        <v>6</v>
      </c>
      <c r="C1687">
        <v>24</v>
      </c>
      <c r="D1687">
        <v>36</v>
      </c>
      <c r="E1687">
        <v>1000</v>
      </c>
      <c r="F1687">
        <v>283.2756</v>
      </c>
      <c r="G1687" s="2">
        <v>1.8456762000000002E-2</v>
      </c>
      <c r="H1687" s="2">
        <v>1.0205839999999999E-3</v>
      </c>
      <c r="I1687" s="2">
        <v>1.1499500000000001E-4</v>
      </c>
      <c r="J1687" s="2">
        <v>1.00621E-4</v>
      </c>
      <c r="K1687" s="2">
        <v>2.01242E-4</v>
      </c>
      <c r="L1687">
        <v>6.5116150000000001E-3</v>
      </c>
      <c r="M1687">
        <v>21.2301</v>
      </c>
      <c r="N1687">
        <v>31.7439</v>
      </c>
      <c r="O1687">
        <v>5.2759</v>
      </c>
      <c r="P1687">
        <v>2.8748899999999998E-4</v>
      </c>
      <c r="Q1687">
        <v>2.7886E-3</v>
      </c>
      <c r="R1687" s="2">
        <v>8.6199999999999995E-5</v>
      </c>
      <c r="S1687" s="2">
        <v>2.1561599999999999E-4</v>
      </c>
      <c r="T1687" s="2">
        <v>4.7436000000000001E-4</v>
      </c>
      <c r="U1687">
        <v>69568</v>
      </c>
    </row>
    <row r="1688" spans="1:21" x14ac:dyDescent="0.2">
      <c r="A1688">
        <v>4840</v>
      </c>
      <c r="B1688">
        <v>5</v>
      </c>
      <c r="C1688">
        <v>25</v>
      </c>
      <c r="D1688">
        <v>8</v>
      </c>
      <c r="E1688">
        <v>900</v>
      </c>
      <c r="F1688">
        <v>135.38999999999999</v>
      </c>
      <c r="G1688" s="2">
        <v>3.7980599999999998E-3</v>
      </c>
      <c r="H1688" s="2">
        <v>2.9215799999999999E-4</v>
      </c>
      <c r="I1688" s="2">
        <v>3.8999999999999999E-5</v>
      </c>
      <c r="J1688" s="2">
        <v>7.20658E-4</v>
      </c>
      <c r="K1688" s="2">
        <v>9.1542999999999995E-4</v>
      </c>
      <c r="L1688">
        <v>4.5674110000000004E-3</v>
      </c>
      <c r="M1688">
        <v>25.162400000000002</v>
      </c>
      <c r="N1688">
        <v>48.528799999999997</v>
      </c>
      <c r="O1688">
        <v>4.742</v>
      </c>
      <c r="P1688">
        <v>3.79806E-4</v>
      </c>
      <c r="Q1688">
        <v>8.3752000000000002E-4</v>
      </c>
      <c r="R1688" s="2">
        <v>8.7600000000000002E-5</v>
      </c>
      <c r="S1688" s="2">
        <v>0</v>
      </c>
      <c r="T1688" s="2">
        <v>6.0378999999999999E-4</v>
      </c>
      <c r="U1688">
        <v>102684</v>
      </c>
    </row>
    <row r="1689" spans="1:21" x14ac:dyDescent="0.2">
      <c r="A1689">
        <v>4841</v>
      </c>
      <c r="B1689">
        <v>3</v>
      </c>
      <c r="C1689">
        <v>19</v>
      </c>
      <c r="D1689">
        <v>20</v>
      </c>
      <c r="E1689">
        <v>500</v>
      </c>
      <c r="F1689">
        <v>110.001</v>
      </c>
      <c r="G1689" s="2">
        <v>2.020722E-3</v>
      </c>
      <c r="H1689" s="2">
        <v>4.7762500000000002E-4</v>
      </c>
      <c r="I1689" s="2">
        <v>9.1899999999999998E-5</v>
      </c>
      <c r="J1689" s="2">
        <v>5.5099999999999998E-5</v>
      </c>
      <c r="K1689" s="2">
        <v>9.1899999999999998E-5</v>
      </c>
      <c r="L1689">
        <v>3.4719669999999998E-3</v>
      </c>
      <c r="M1689">
        <v>48.106400000000001</v>
      </c>
      <c r="N1689">
        <v>67.449700000000007</v>
      </c>
      <c r="O1689">
        <v>5.5979000000000001</v>
      </c>
      <c r="P1689">
        <v>4.04144E-4</v>
      </c>
      <c r="Q1689">
        <v>1.0838E-3</v>
      </c>
      <c r="R1689" s="2">
        <v>9.1899999999999998E-5</v>
      </c>
      <c r="S1689" s="2">
        <v>0</v>
      </c>
      <c r="T1689" s="2">
        <v>0</v>
      </c>
      <c r="U1689">
        <v>54436</v>
      </c>
    </row>
    <row r="1690" spans="1:21" x14ac:dyDescent="0.2">
      <c r="A1690">
        <v>4842</v>
      </c>
      <c r="B1690">
        <v>4</v>
      </c>
      <c r="C1690">
        <v>26</v>
      </c>
      <c r="D1690">
        <v>2</v>
      </c>
      <c r="E1690">
        <v>50</v>
      </c>
      <c r="F1690">
        <v>99.811800000000005</v>
      </c>
      <c r="G1690" s="2">
        <v>6.21405E-4</v>
      </c>
      <c r="H1690" s="2">
        <v>2.4856200000000002E-4</v>
      </c>
      <c r="I1690" s="2">
        <v>1.7799999999999999E-5</v>
      </c>
      <c r="J1690" s="2">
        <v>1.0652700000000001E-4</v>
      </c>
      <c r="K1690" s="2">
        <v>4.2610599999999999E-4</v>
      </c>
      <c r="L1690">
        <v>2.3080750000000001E-3</v>
      </c>
      <c r="M1690">
        <v>31.4419</v>
      </c>
      <c r="N1690">
        <v>67.138499999999993</v>
      </c>
      <c r="O1690">
        <v>7.9230999999999998</v>
      </c>
      <c r="P1690">
        <v>3.0182499999999998E-4</v>
      </c>
      <c r="Q1690">
        <v>1.2072999999999999E-3</v>
      </c>
      <c r="R1690" s="2">
        <v>1.0652700000000001E-4</v>
      </c>
      <c r="S1690" s="2">
        <v>0</v>
      </c>
      <c r="T1690" s="2">
        <v>0</v>
      </c>
      <c r="U1690">
        <v>56324</v>
      </c>
    </row>
    <row r="1691" spans="1:21" x14ac:dyDescent="0.2">
      <c r="A1691">
        <v>4846</v>
      </c>
      <c r="B1691">
        <v>4</v>
      </c>
      <c r="C1691">
        <v>23</v>
      </c>
      <c r="D1691">
        <v>20</v>
      </c>
      <c r="E1691">
        <v>450</v>
      </c>
      <c r="F1691">
        <v>95.407799999999995</v>
      </c>
      <c r="G1691" s="2">
        <v>2.1804630000000001E-3</v>
      </c>
      <c r="H1691" s="2">
        <v>2.7751300000000001E-4</v>
      </c>
      <c r="I1691" s="2">
        <v>0</v>
      </c>
      <c r="J1691" s="2">
        <v>0</v>
      </c>
      <c r="K1691" s="2">
        <v>5.1538199999999999E-4</v>
      </c>
      <c r="L1691">
        <v>1.9822389999999998E-3</v>
      </c>
      <c r="M1691">
        <v>84.734700000000004</v>
      </c>
      <c r="N1691">
        <v>80.400000000000006</v>
      </c>
      <c r="O1691">
        <v>8.1199999999999992</v>
      </c>
      <c r="P1691">
        <v>3.9644799999999998E-4</v>
      </c>
      <c r="Q1691">
        <v>2.2201E-3</v>
      </c>
      <c r="R1691" s="2">
        <v>1.9822399999999999E-4</v>
      </c>
      <c r="S1691" s="2">
        <v>0</v>
      </c>
      <c r="T1691" s="2">
        <v>0</v>
      </c>
      <c r="U1691">
        <v>25224</v>
      </c>
    </row>
    <row r="1692" spans="1:21" x14ac:dyDescent="0.2">
      <c r="A1692">
        <v>4855</v>
      </c>
      <c r="B1692">
        <v>3</v>
      </c>
      <c r="C1692">
        <v>31</v>
      </c>
      <c r="D1692">
        <v>8</v>
      </c>
      <c r="E1692">
        <v>400</v>
      </c>
      <c r="F1692">
        <v>85.959000000000003</v>
      </c>
      <c r="G1692" s="2">
        <v>1.1964090000000001E-3</v>
      </c>
      <c r="H1692" s="2">
        <v>3.8936400000000001E-4</v>
      </c>
      <c r="I1692" s="2">
        <v>7.08E-6</v>
      </c>
      <c r="J1692" s="2">
        <v>1.42E-5</v>
      </c>
      <c r="K1692" s="2">
        <v>4.3184000000000001E-4</v>
      </c>
      <c r="L1692">
        <v>2.4140569999999998E-3</v>
      </c>
      <c r="M1692">
        <v>52.541200000000003</v>
      </c>
      <c r="N1692">
        <v>90.568899999999999</v>
      </c>
      <c r="O1692">
        <v>6.5248999999999997</v>
      </c>
      <c r="P1692">
        <v>1.4158700000000001E-4</v>
      </c>
      <c r="Q1692">
        <v>1.0619E-3</v>
      </c>
      <c r="R1692" s="2">
        <v>5.66E-5</v>
      </c>
      <c r="S1692" s="2">
        <v>0</v>
      </c>
      <c r="T1692" s="2">
        <v>7.08E-6</v>
      </c>
      <c r="U1692">
        <v>141256</v>
      </c>
    </row>
    <row r="1693" spans="1:21" x14ac:dyDescent="0.2">
      <c r="A1693">
        <v>4858</v>
      </c>
      <c r="B1693">
        <v>6</v>
      </c>
      <c r="C1693">
        <v>25</v>
      </c>
      <c r="D1693">
        <v>10</v>
      </c>
      <c r="E1693">
        <v>600</v>
      </c>
      <c r="F1693">
        <v>147.3372</v>
      </c>
      <c r="G1693" s="2">
        <v>4.9851119999999999E-3</v>
      </c>
      <c r="H1693" s="2">
        <v>6.9926899999999998E-4</v>
      </c>
      <c r="I1693" s="2">
        <v>9.0199999999999997E-5</v>
      </c>
      <c r="J1693" s="2">
        <v>2.2557100000000001E-4</v>
      </c>
      <c r="K1693" s="2">
        <v>9.0228300000000003E-4</v>
      </c>
      <c r="L1693">
        <v>5.5039249999999998E-3</v>
      </c>
      <c r="M1693">
        <v>40.296300000000002</v>
      </c>
      <c r="N1693">
        <v>38.688499999999998</v>
      </c>
      <c r="O1693">
        <v>3.8565999999999998</v>
      </c>
      <c r="P1693">
        <v>3.38356E-4</v>
      </c>
      <c r="Q1693">
        <v>6.5415999999999998E-4</v>
      </c>
      <c r="R1693" s="2">
        <v>1.12785E-4</v>
      </c>
      <c r="S1693" s="2">
        <v>0</v>
      </c>
      <c r="T1693" s="2">
        <v>0</v>
      </c>
      <c r="U1693">
        <v>44332</v>
      </c>
    </row>
    <row r="1694" spans="1:21" x14ac:dyDescent="0.2">
      <c r="A1694">
        <v>4860</v>
      </c>
      <c r="B1694">
        <v>6</v>
      </c>
      <c r="C1694">
        <v>20</v>
      </c>
      <c r="D1694">
        <v>2</v>
      </c>
      <c r="E1694">
        <v>200</v>
      </c>
      <c r="F1694">
        <v>114.318</v>
      </c>
      <c r="G1694" s="2">
        <v>2.8025900000000002E-3</v>
      </c>
      <c r="H1694" s="2">
        <v>9.2920100000000005E-4</v>
      </c>
      <c r="I1694" s="2">
        <v>5.9899999999999999E-5</v>
      </c>
      <c r="J1694" s="2">
        <v>1.4987099999999999E-4</v>
      </c>
      <c r="K1694" s="2">
        <v>4.3462600000000002E-4</v>
      </c>
      <c r="L1694">
        <v>3.9565970000000001E-3</v>
      </c>
      <c r="M1694">
        <v>40.167299999999997</v>
      </c>
      <c r="N1694">
        <v>42.7727</v>
      </c>
      <c r="O1694">
        <v>4.6666999999999996</v>
      </c>
      <c r="P1694">
        <v>3.8966499999999998E-4</v>
      </c>
      <c r="Q1694">
        <v>4.4961000000000003E-4</v>
      </c>
      <c r="R1694" s="2">
        <v>7.4900000000000005E-5</v>
      </c>
      <c r="S1694" s="2">
        <v>0</v>
      </c>
      <c r="T1694" s="2">
        <v>0</v>
      </c>
      <c r="U1694">
        <v>66724</v>
      </c>
    </row>
    <row r="1695" spans="1:21" x14ac:dyDescent="0.2">
      <c r="A1695">
        <v>4862</v>
      </c>
      <c r="B1695">
        <v>4</v>
      </c>
      <c r="C1695">
        <v>22</v>
      </c>
      <c r="D1695">
        <v>4</v>
      </c>
      <c r="E1695">
        <v>100</v>
      </c>
      <c r="F1695">
        <v>88.700999999999993</v>
      </c>
      <c r="G1695" s="2">
        <v>1.934959E-3</v>
      </c>
      <c r="H1695" s="2">
        <v>4.8780500000000001E-4</v>
      </c>
      <c r="I1695" s="2">
        <v>4.88E-5</v>
      </c>
      <c r="J1695" s="2">
        <v>1.63E-5</v>
      </c>
      <c r="K1695" s="2">
        <v>3.4146300000000002E-4</v>
      </c>
      <c r="L1695">
        <v>3.284553E-3</v>
      </c>
      <c r="M1695">
        <v>30.1294</v>
      </c>
      <c r="N1695">
        <v>60.415799999999997</v>
      </c>
      <c r="O1695">
        <v>4.6436000000000002</v>
      </c>
      <c r="P1695">
        <v>3.2520299999999998E-4</v>
      </c>
      <c r="Q1695">
        <v>9.1056999999999998E-4</v>
      </c>
      <c r="R1695" s="2">
        <v>9.7600000000000001E-5</v>
      </c>
      <c r="S1695" s="2">
        <v>0</v>
      </c>
      <c r="T1695" s="2">
        <v>2.2764000000000001E-4</v>
      </c>
      <c r="U1695">
        <v>61500</v>
      </c>
    </row>
    <row r="1696" spans="1:21" x14ac:dyDescent="0.2">
      <c r="A1696">
        <v>4864</v>
      </c>
      <c r="B1696">
        <v>2</v>
      </c>
      <c r="C1696">
        <v>25</v>
      </c>
      <c r="D1696">
        <v>10</v>
      </c>
      <c r="E1696">
        <v>120</v>
      </c>
      <c r="F1696">
        <v>47.936399999999999</v>
      </c>
      <c r="G1696" s="2">
        <v>3.35836E-4</v>
      </c>
      <c r="H1696" s="2">
        <v>9.8800000000000003E-5</v>
      </c>
      <c r="I1696" s="2">
        <v>5.9299999999999998E-5</v>
      </c>
      <c r="J1696" s="2">
        <v>3.9499999999999998E-5</v>
      </c>
      <c r="K1696" s="2">
        <v>3.5559099999999999E-4</v>
      </c>
      <c r="L1696">
        <v>1.8174630000000001E-3</v>
      </c>
      <c r="M1696">
        <v>50.505499999999998</v>
      </c>
      <c r="N1696">
        <v>75.826099999999997</v>
      </c>
      <c r="O1696">
        <v>4.9673999999999996</v>
      </c>
      <c r="P1696">
        <v>2.7657099999999998E-4</v>
      </c>
      <c r="Q1696">
        <v>8.2971E-4</v>
      </c>
      <c r="R1696" s="2">
        <v>9.8800000000000003E-5</v>
      </c>
      <c r="S1696" s="2">
        <v>0</v>
      </c>
      <c r="T1696" s="2">
        <v>0</v>
      </c>
      <c r="U1696">
        <v>50620</v>
      </c>
    </row>
    <row r="1697" spans="1:21" x14ac:dyDescent="0.2">
      <c r="A1697">
        <v>4867</v>
      </c>
      <c r="B1697">
        <v>4</v>
      </c>
      <c r="C1697">
        <v>21</v>
      </c>
      <c r="D1697">
        <v>6</v>
      </c>
      <c r="E1697">
        <v>300</v>
      </c>
      <c r="F1697">
        <v>122.2782</v>
      </c>
      <c r="G1697" s="2">
        <v>5.2505720000000002E-3</v>
      </c>
      <c r="H1697" s="2">
        <v>7.90185E-4</v>
      </c>
      <c r="I1697" s="2">
        <v>5.1999999999999997E-5</v>
      </c>
      <c r="J1697" s="2">
        <v>0</v>
      </c>
      <c r="K1697" s="2">
        <v>1.66355E-4</v>
      </c>
      <c r="L1697">
        <v>3.9821170000000003E-3</v>
      </c>
      <c r="M1697">
        <v>48.041899999999998</v>
      </c>
      <c r="N1697">
        <v>50.872100000000003</v>
      </c>
      <c r="O1697">
        <v>4.4595000000000002</v>
      </c>
      <c r="P1697">
        <v>2.1834099999999999E-4</v>
      </c>
      <c r="Q1697">
        <v>7.4859999999999998E-4</v>
      </c>
      <c r="R1697" s="2">
        <v>6.2399999999999999E-5</v>
      </c>
      <c r="S1697" s="2">
        <v>1.8714900000000001E-4</v>
      </c>
      <c r="T1697" s="2">
        <v>2.7033E-4</v>
      </c>
      <c r="U1697">
        <v>96180</v>
      </c>
    </row>
    <row r="1698" spans="1:21" x14ac:dyDescent="0.2">
      <c r="A1698">
        <v>4868</v>
      </c>
      <c r="B1698">
        <v>4</v>
      </c>
      <c r="C1698">
        <v>44</v>
      </c>
      <c r="D1698">
        <v>6</v>
      </c>
      <c r="E1698">
        <v>500</v>
      </c>
      <c r="F1698">
        <v>89.526600000000002</v>
      </c>
      <c r="G1698" s="2">
        <v>4.4583119999999999E-3</v>
      </c>
      <c r="H1698" s="2">
        <v>9.7299999999999993E-5</v>
      </c>
      <c r="I1698" s="2">
        <v>4.8699999999999998E-5</v>
      </c>
      <c r="J1698" s="2">
        <v>1.5205700000000001E-4</v>
      </c>
      <c r="K1698" s="2">
        <v>1.4597500000000001E-4</v>
      </c>
      <c r="L1698">
        <v>2.3416779999999998E-3</v>
      </c>
      <c r="M1698">
        <v>20.3125</v>
      </c>
      <c r="N1698">
        <v>74.202600000000004</v>
      </c>
      <c r="O1698">
        <v>5.4467999999999996</v>
      </c>
      <c r="P1698">
        <v>1.5205700000000001E-4</v>
      </c>
      <c r="Q1698">
        <v>4.9266000000000002E-4</v>
      </c>
      <c r="R1698" s="2">
        <v>4.2599999999999999E-5</v>
      </c>
      <c r="S1698" s="2">
        <v>0</v>
      </c>
      <c r="T1698" s="2">
        <v>0</v>
      </c>
      <c r="U1698">
        <v>164412</v>
      </c>
    </row>
    <row r="1699" spans="1:21" x14ac:dyDescent="0.2">
      <c r="A1699">
        <v>4874</v>
      </c>
      <c r="B1699">
        <v>4</v>
      </c>
      <c r="C1699">
        <v>24</v>
      </c>
      <c r="D1699">
        <v>12</v>
      </c>
      <c r="E1699">
        <v>500</v>
      </c>
      <c r="F1699">
        <v>91.813800000000001</v>
      </c>
      <c r="G1699" s="2">
        <v>1.8982669999999999E-3</v>
      </c>
      <c r="H1699" s="2">
        <v>5.0093200000000005E-4</v>
      </c>
      <c r="I1699" s="2">
        <v>4.3900000000000003E-5</v>
      </c>
      <c r="J1699" s="2">
        <v>0</v>
      </c>
      <c r="K1699" s="2">
        <v>1.6697700000000001E-4</v>
      </c>
      <c r="L1699">
        <v>3.8492639999999998E-3</v>
      </c>
      <c r="M1699">
        <v>31.240300000000001</v>
      </c>
      <c r="N1699">
        <v>55.187199999999997</v>
      </c>
      <c r="O1699">
        <v>4.0708000000000002</v>
      </c>
      <c r="P1699">
        <v>1.4940099999999999E-4</v>
      </c>
      <c r="Q1699">
        <v>4.7457E-4</v>
      </c>
      <c r="R1699" s="2">
        <v>7.9099999999999998E-5</v>
      </c>
      <c r="S1699" s="2">
        <v>2.6400000000000001E-5</v>
      </c>
      <c r="T1699" s="2">
        <v>3.5200000000000002E-5</v>
      </c>
      <c r="U1699">
        <v>113788</v>
      </c>
    </row>
    <row r="1700" spans="1:21" x14ac:dyDescent="0.2">
      <c r="A1700">
        <v>4884</v>
      </c>
      <c r="B1700">
        <v>3</v>
      </c>
      <c r="C1700">
        <v>18</v>
      </c>
      <c r="D1700">
        <v>12</v>
      </c>
      <c r="E1700">
        <v>240</v>
      </c>
      <c r="F1700">
        <v>74.974199999999996</v>
      </c>
      <c r="G1700" s="2">
        <v>5.9675099999999997E-4</v>
      </c>
      <c r="H1700" s="2">
        <v>2.5024999999999998E-4</v>
      </c>
      <c r="I1700" s="2">
        <v>3.8500000000000001E-5</v>
      </c>
      <c r="J1700" s="2">
        <v>0</v>
      </c>
      <c r="K1700" s="2">
        <v>0</v>
      </c>
      <c r="L1700">
        <v>2.4447520000000001E-3</v>
      </c>
      <c r="M1700">
        <v>38.031700000000001</v>
      </c>
      <c r="N1700">
        <v>109.1024</v>
      </c>
      <c r="O1700">
        <v>5.6219999999999999</v>
      </c>
      <c r="P1700">
        <v>3.4650000000000002E-4</v>
      </c>
      <c r="Q1700">
        <v>7.3150000000000005E-4</v>
      </c>
      <c r="R1700" s="2">
        <v>7.7000000000000001E-5</v>
      </c>
      <c r="S1700" s="2">
        <v>0</v>
      </c>
      <c r="T1700" s="2">
        <v>2.1175E-4</v>
      </c>
      <c r="U1700">
        <v>51948</v>
      </c>
    </row>
    <row r="1701" spans="1:21" x14ac:dyDescent="0.2">
      <c r="A1701">
        <v>4889</v>
      </c>
      <c r="B1701">
        <v>1</v>
      </c>
      <c r="C1701">
        <v>30</v>
      </c>
      <c r="D1701">
        <v>2</v>
      </c>
      <c r="E1701">
        <v>60</v>
      </c>
      <c r="F1701">
        <v>100.0932</v>
      </c>
      <c r="G1701" s="2">
        <v>2.1558129999999999E-3</v>
      </c>
      <c r="H1701" s="2">
        <v>1.91156E-4</v>
      </c>
      <c r="I1701" s="2">
        <v>6.3700000000000003E-5</v>
      </c>
      <c r="J1701" s="2">
        <v>2.12E-5</v>
      </c>
      <c r="K1701" s="2">
        <v>3.1859299999999999E-4</v>
      </c>
      <c r="L1701">
        <v>3.2496500000000002E-3</v>
      </c>
      <c r="M1701">
        <v>53.377000000000002</v>
      </c>
      <c r="N1701">
        <v>66.758200000000002</v>
      </c>
      <c r="O1701">
        <v>5.2092000000000001</v>
      </c>
      <c r="P1701">
        <v>3.2921300000000002E-4</v>
      </c>
      <c r="Q1701">
        <v>7.4337999999999997E-4</v>
      </c>
      <c r="R1701" s="2">
        <v>7.4300000000000004E-5</v>
      </c>
      <c r="S1701" s="2">
        <v>7.4300000000000004E-5</v>
      </c>
      <c r="T1701" s="2">
        <v>3.5044999999999998E-4</v>
      </c>
      <c r="U1701">
        <v>94164</v>
      </c>
    </row>
    <row r="1702" spans="1:21" x14ac:dyDescent="0.2">
      <c r="A1702">
        <v>4895</v>
      </c>
      <c r="B1702">
        <v>3</v>
      </c>
      <c r="C1702">
        <v>23</v>
      </c>
      <c r="D1702">
        <v>28</v>
      </c>
      <c r="E1702">
        <v>1000</v>
      </c>
      <c r="F1702">
        <v>91.054199999999994</v>
      </c>
      <c r="G1702" s="2">
        <v>3.1612950000000002E-3</v>
      </c>
      <c r="H1702" s="2">
        <v>7.55962E-4</v>
      </c>
      <c r="I1702" s="2">
        <v>6.8700000000000003E-5</v>
      </c>
      <c r="J1702" s="2">
        <v>0</v>
      </c>
      <c r="K1702" s="2">
        <v>5.1499999999999998E-5</v>
      </c>
      <c r="L1702">
        <v>3.212838E-3</v>
      </c>
      <c r="M1702">
        <v>37.268799999999999</v>
      </c>
      <c r="N1702">
        <v>67.465199999999996</v>
      </c>
      <c r="O1702">
        <v>4.4973000000000001</v>
      </c>
      <c r="P1702">
        <v>3.0925700000000001E-4</v>
      </c>
      <c r="Q1702">
        <v>4.8107E-4</v>
      </c>
      <c r="R1702" s="2">
        <v>1.03086E-4</v>
      </c>
      <c r="S1702" s="2">
        <v>0</v>
      </c>
      <c r="T1702" s="2">
        <v>3.2644E-4</v>
      </c>
      <c r="U1702">
        <v>58204</v>
      </c>
    </row>
    <row r="1703" spans="1:21" x14ac:dyDescent="0.2">
      <c r="A1703">
        <v>4898</v>
      </c>
      <c r="B1703">
        <v>3</v>
      </c>
      <c r="C1703">
        <v>27</v>
      </c>
      <c r="D1703">
        <v>4</v>
      </c>
      <c r="E1703">
        <v>400</v>
      </c>
      <c r="F1703">
        <v>73.216800000000006</v>
      </c>
      <c r="G1703" s="2">
        <v>1.578561E-3</v>
      </c>
      <c r="H1703" s="2">
        <v>8.8105699999999998E-4</v>
      </c>
      <c r="I1703" s="2">
        <v>2.4499999999999999E-5</v>
      </c>
      <c r="J1703" s="2">
        <v>3.6699999999999998E-5</v>
      </c>
      <c r="K1703" s="2">
        <v>1.22E-5</v>
      </c>
      <c r="L1703">
        <v>2.5208029999999998E-3</v>
      </c>
      <c r="M1703">
        <v>34.790199999999999</v>
      </c>
      <c r="N1703">
        <v>69.262100000000004</v>
      </c>
      <c r="O1703">
        <v>4.8057999999999996</v>
      </c>
      <c r="P1703">
        <v>2.0802700000000001E-4</v>
      </c>
      <c r="Q1703">
        <v>5.6289999999999997E-4</v>
      </c>
      <c r="R1703" s="2">
        <v>3.6699999999999998E-5</v>
      </c>
      <c r="S1703" s="2">
        <v>0</v>
      </c>
      <c r="T1703" s="2">
        <v>0</v>
      </c>
      <c r="U1703">
        <v>81720</v>
      </c>
    </row>
    <row r="1704" spans="1:21" x14ac:dyDescent="0.2">
      <c r="A1704">
        <v>4900</v>
      </c>
      <c r="B1704">
        <v>3</v>
      </c>
      <c r="C1704">
        <v>19</v>
      </c>
      <c r="D1704">
        <v>28</v>
      </c>
      <c r="E1704">
        <v>100</v>
      </c>
      <c r="F1704">
        <v>127.0134</v>
      </c>
      <c r="G1704" s="2">
        <v>3.092858E-3</v>
      </c>
      <c r="H1704" s="2">
        <v>4.4055199999999998E-4</v>
      </c>
      <c r="I1704" s="2">
        <v>7.1899999999999999E-5</v>
      </c>
      <c r="J1704" s="2">
        <v>1.4385400000000001E-4</v>
      </c>
      <c r="K1704" s="2">
        <v>6.38351E-4</v>
      </c>
      <c r="L1704">
        <v>4.1357980000000004E-3</v>
      </c>
      <c r="M1704">
        <v>43.790799999999997</v>
      </c>
      <c r="N1704">
        <v>54.713000000000001</v>
      </c>
      <c r="O1704">
        <v>4.9283000000000001</v>
      </c>
      <c r="P1704">
        <v>3.1468000000000002E-4</v>
      </c>
      <c r="Q1704">
        <v>2.1308E-3</v>
      </c>
      <c r="R1704" s="2">
        <v>6.2899999999999997E-5</v>
      </c>
      <c r="S1704" s="2">
        <v>2.0678999999999999E-4</v>
      </c>
      <c r="T1704" s="2">
        <v>4.0458999999999997E-4</v>
      </c>
      <c r="U1704">
        <v>111224</v>
      </c>
    </row>
    <row r="1705" spans="1:21" x14ac:dyDescent="0.2">
      <c r="A1705">
        <v>4901</v>
      </c>
      <c r="B1705">
        <v>2</v>
      </c>
      <c r="C1705">
        <v>19</v>
      </c>
      <c r="D1705">
        <v>24</v>
      </c>
      <c r="E1705">
        <v>500</v>
      </c>
      <c r="F1705">
        <v>83.486999999999995</v>
      </c>
      <c r="G1705" s="2">
        <v>1.97006E-4</v>
      </c>
      <c r="H1705" s="2">
        <v>3.2799999999999998E-5</v>
      </c>
      <c r="I1705" s="2">
        <v>0</v>
      </c>
      <c r="J1705" s="2">
        <v>0</v>
      </c>
      <c r="K1705" s="2">
        <v>6.5699999999999998E-5</v>
      </c>
      <c r="L1705">
        <v>1.5432099999999999E-3</v>
      </c>
      <c r="M1705">
        <v>53.130400000000002</v>
      </c>
      <c r="N1705">
        <v>61.787199999999999</v>
      </c>
      <c r="O1705">
        <v>9.5957000000000008</v>
      </c>
      <c r="P1705">
        <v>4.5968000000000002E-4</v>
      </c>
      <c r="Q1705">
        <v>7.8801999999999995E-4</v>
      </c>
      <c r="R1705" s="2">
        <v>1.3133700000000001E-4</v>
      </c>
      <c r="S1705" s="2">
        <v>0</v>
      </c>
      <c r="T1705" s="2">
        <v>0</v>
      </c>
      <c r="U1705">
        <v>30456</v>
      </c>
    </row>
    <row r="1706" spans="1:21" x14ac:dyDescent="0.2">
      <c r="A1706">
        <v>4906</v>
      </c>
      <c r="B1706">
        <v>5</v>
      </c>
      <c r="C1706">
        <v>23</v>
      </c>
      <c r="D1706">
        <v>2</v>
      </c>
      <c r="E1706">
        <v>500</v>
      </c>
      <c r="F1706">
        <v>102.25020000000001</v>
      </c>
      <c r="G1706" s="2">
        <v>4.3375540000000004E-3</v>
      </c>
      <c r="H1706" s="2">
        <v>5.0758599999999997E-4</v>
      </c>
      <c r="I1706" s="2">
        <v>1.8499999999999999E-5</v>
      </c>
      <c r="J1706" s="2">
        <v>3.6915400000000001E-4</v>
      </c>
      <c r="K1706" s="2">
        <v>3.7838200000000002E-4</v>
      </c>
      <c r="L1706">
        <v>4.9558859999999996E-3</v>
      </c>
      <c r="M1706">
        <v>36.209000000000003</v>
      </c>
      <c r="N1706">
        <v>48.7821</v>
      </c>
      <c r="O1706">
        <v>3.1099000000000001</v>
      </c>
      <c r="P1706">
        <v>2.12263E-4</v>
      </c>
      <c r="Q1706">
        <v>8.8597000000000003E-4</v>
      </c>
      <c r="R1706" s="2">
        <v>6.4599999999999998E-5</v>
      </c>
      <c r="S1706" s="2">
        <v>0</v>
      </c>
      <c r="T1706" s="2">
        <v>1.0152E-4</v>
      </c>
      <c r="U1706">
        <v>108356</v>
      </c>
    </row>
    <row r="1707" spans="1:21" x14ac:dyDescent="0.2">
      <c r="A1707">
        <v>4910</v>
      </c>
      <c r="B1707">
        <v>3</v>
      </c>
      <c r="C1707">
        <v>16</v>
      </c>
      <c r="D1707">
        <v>10</v>
      </c>
      <c r="E1707">
        <v>200</v>
      </c>
      <c r="F1707">
        <v>76.125</v>
      </c>
      <c r="G1707" s="2">
        <v>2.3288480000000001E-3</v>
      </c>
      <c r="H1707" s="2">
        <v>6.9311000000000004E-4</v>
      </c>
      <c r="I1707" s="2">
        <v>5.5399999999999998E-5</v>
      </c>
      <c r="J1707" s="2">
        <v>4.6199999999999998E-5</v>
      </c>
      <c r="K1707" s="2">
        <v>3.2345099999999999E-4</v>
      </c>
      <c r="L1707">
        <v>3.1143719999999998E-3</v>
      </c>
      <c r="M1707">
        <v>34.166699999999999</v>
      </c>
      <c r="N1707">
        <v>75.643900000000002</v>
      </c>
      <c r="O1707">
        <v>3.9377</v>
      </c>
      <c r="P1707">
        <v>2.4027799999999999E-4</v>
      </c>
      <c r="Q1707">
        <v>7.3932000000000002E-4</v>
      </c>
      <c r="R1707" s="2">
        <v>7.3899999999999994E-5</v>
      </c>
      <c r="S1707" s="2">
        <v>1.5710499999999999E-4</v>
      </c>
      <c r="T1707" s="2">
        <v>1.109E-4</v>
      </c>
      <c r="U1707">
        <v>108208</v>
      </c>
    </row>
    <row r="1708" spans="1:21" x14ac:dyDescent="0.2">
      <c r="A1708">
        <v>4911</v>
      </c>
      <c r="B1708">
        <v>2</v>
      </c>
      <c r="C1708">
        <v>27</v>
      </c>
      <c r="D1708">
        <v>8</v>
      </c>
      <c r="E1708">
        <v>95</v>
      </c>
      <c r="F1708">
        <v>90.553200000000004</v>
      </c>
      <c r="G1708" s="2">
        <v>1.6959169999999999E-3</v>
      </c>
      <c r="H1708" s="2">
        <v>3.2824200000000002E-4</v>
      </c>
      <c r="I1708" s="2">
        <v>2.19E-5</v>
      </c>
      <c r="J1708" s="2">
        <v>2.19E-5</v>
      </c>
      <c r="K1708" s="2">
        <v>2.1882800000000001E-4</v>
      </c>
      <c r="L1708">
        <v>2.5384040000000002E-3</v>
      </c>
      <c r="M1708">
        <v>39.480499999999999</v>
      </c>
      <c r="N1708">
        <v>73.569000000000003</v>
      </c>
      <c r="O1708">
        <v>6.3533999999999997</v>
      </c>
      <c r="P1708">
        <v>2.51652E-4</v>
      </c>
      <c r="Q1708">
        <v>1.1707E-3</v>
      </c>
      <c r="R1708" s="2">
        <v>6.5599999999999995E-5</v>
      </c>
      <c r="S1708" s="2">
        <v>0</v>
      </c>
      <c r="T1708" s="2">
        <v>0</v>
      </c>
      <c r="U1708">
        <v>91396</v>
      </c>
    </row>
    <row r="1709" spans="1:21" x14ac:dyDescent="0.2">
      <c r="A1709">
        <v>4914</v>
      </c>
      <c r="B1709">
        <v>4</v>
      </c>
      <c r="C1709">
        <v>20</v>
      </c>
      <c r="D1709">
        <v>20</v>
      </c>
      <c r="E1709">
        <v>500</v>
      </c>
      <c r="F1709">
        <v>75.206999999999994</v>
      </c>
      <c r="G1709" s="2">
        <v>6.6609999999999998E-4</v>
      </c>
      <c r="H1709" s="2">
        <v>2.4093000000000001E-4</v>
      </c>
      <c r="I1709" s="2">
        <v>8.5000000000000006E-5</v>
      </c>
      <c r="J1709" s="2">
        <v>0</v>
      </c>
      <c r="K1709" s="2">
        <v>6.8027199999999999E-4</v>
      </c>
      <c r="L1709">
        <v>3.160431E-3</v>
      </c>
      <c r="M1709">
        <v>49.7117</v>
      </c>
      <c r="N1709">
        <v>66.278000000000006</v>
      </c>
      <c r="O1709">
        <v>4.3094000000000001</v>
      </c>
      <c r="P1709">
        <v>3.1179100000000001E-4</v>
      </c>
      <c r="Q1709">
        <v>8.2200000000000003E-4</v>
      </c>
      <c r="R1709" s="2">
        <v>9.9199999999999999E-5</v>
      </c>
      <c r="S1709" s="2">
        <v>0</v>
      </c>
      <c r="T1709" s="2">
        <v>5.6700000000000003E-5</v>
      </c>
      <c r="U1709">
        <v>70560</v>
      </c>
    </row>
    <row r="1710" spans="1:21" x14ac:dyDescent="0.2">
      <c r="A1710">
        <v>4920</v>
      </c>
      <c r="B1710">
        <v>6</v>
      </c>
      <c r="C1710">
        <v>21</v>
      </c>
      <c r="D1710">
        <v>8</v>
      </c>
      <c r="E1710">
        <v>250</v>
      </c>
      <c r="F1710">
        <v>149.5446</v>
      </c>
      <c r="G1710" s="2">
        <v>7.0518849999999999E-3</v>
      </c>
      <c r="H1710" s="2">
        <v>3.4191000000000001E-4</v>
      </c>
      <c r="I1710" s="2">
        <v>1.06847E-4</v>
      </c>
      <c r="J1710" s="2">
        <v>2.5643200000000001E-4</v>
      </c>
      <c r="K1710" s="2">
        <v>2.5643200000000001E-4</v>
      </c>
      <c r="L1710">
        <v>2.3292590000000002E-3</v>
      </c>
      <c r="M1710">
        <v>30.777799999999999</v>
      </c>
      <c r="N1710">
        <v>47.669699999999999</v>
      </c>
      <c r="O1710">
        <v>9.1376000000000008</v>
      </c>
      <c r="P1710">
        <v>3.4191000000000001E-4</v>
      </c>
      <c r="Q1710">
        <v>6.4108000000000004E-4</v>
      </c>
      <c r="R1710" s="2">
        <v>1.06847E-4</v>
      </c>
      <c r="S1710" s="2">
        <v>0</v>
      </c>
      <c r="T1710" s="2">
        <v>0</v>
      </c>
      <c r="U1710">
        <v>46796</v>
      </c>
    </row>
    <row r="1711" spans="1:21" x14ac:dyDescent="0.2">
      <c r="A1711">
        <v>4923</v>
      </c>
      <c r="B1711">
        <v>5</v>
      </c>
      <c r="C1711">
        <v>19</v>
      </c>
      <c r="D1711">
        <v>6</v>
      </c>
      <c r="E1711">
        <v>630</v>
      </c>
      <c r="F1711">
        <v>109.82640000000001</v>
      </c>
      <c r="G1711" s="2">
        <v>1.4577850000000001E-3</v>
      </c>
      <c r="H1711" s="2">
        <v>5.0617499999999998E-4</v>
      </c>
      <c r="I1711" s="2">
        <v>4.0500000000000002E-5</v>
      </c>
      <c r="J1711" s="2">
        <v>1.01E-5</v>
      </c>
      <c r="K1711" s="2">
        <v>9.9210399999999995E-4</v>
      </c>
      <c r="L1711">
        <v>3.0370520000000002E-3</v>
      </c>
      <c r="M1711">
        <v>26.2074</v>
      </c>
      <c r="N1711">
        <v>64.319999999999993</v>
      </c>
      <c r="O1711">
        <v>6.5266999999999999</v>
      </c>
      <c r="P1711">
        <v>2.2271699999999999E-4</v>
      </c>
      <c r="Q1711">
        <v>7.8963000000000004E-4</v>
      </c>
      <c r="R1711" s="2">
        <v>1.01235E-4</v>
      </c>
      <c r="S1711" s="2">
        <v>7.0900000000000002E-5</v>
      </c>
      <c r="T1711" s="2">
        <v>2.6321E-4</v>
      </c>
      <c r="U1711">
        <v>98780</v>
      </c>
    </row>
    <row r="1712" spans="1:21" x14ac:dyDescent="0.2">
      <c r="A1712">
        <v>4924</v>
      </c>
      <c r="B1712">
        <v>4</v>
      </c>
      <c r="C1712">
        <v>18</v>
      </c>
      <c r="D1712">
        <v>10</v>
      </c>
      <c r="E1712">
        <v>500</v>
      </c>
      <c r="F1712">
        <v>78.061800000000005</v>
      </c>
      <c r="G1712" s="2">
        <v>1.2769600000000001E-4</v>
      </c>
      <c r="H1712" s="2">
        <v>5.6799999999999998E-5</v>
      </c>
      <c r="I1712" s="2">
        <v>5.6799999999999998E-5</v>
      </c>
      <c r="J1712" s="2">
        <v>0</v>
      </c>
      <c r="K1712" s="2">
        <v>1.41884E-4</v>
      </c>
      <c r="L1712">
        <v>3.6322360000000001E-3</v>
      </c>
      <c r="M1712">
        <v>34.635300000000001</v>
      </c>
      <c r="N1712">
        <v>66.0625</v>
      </c>
      <c r="O1712">
        <v>3.875</v>
      </c>
      <c r="P1712">
        <v>2.5539200000000001E-4</v>
      </c>
      <c r="Q1712">
        <v>7.8036000000000002E-4</v>
      </c>
      <c r="R1712" s="2">
        <v>8.5099999999999995E-5</v>
      </c>
      <c r="S1712" s="2">
        <v>0</v>
      </c>
      <c r="T1712" s="2">
        <v>0</v>
      </c>
      <c r="U1712">
        <v>70480</v>
      </c>
    </row>
    <row r="1713" spans="1:21" x14ac:dyDescent="0.2">
      <c r="A1713">
        <v>4929</v>
      </c>
      <c r="B1713">
        <v>5</v>
      </c>
      <c r="C1713">
        <v>21</v>
      </c>
      <c r="D1713">
        <v>10</v>
      </c>
      <c r="E1713">
        <v>1000</v>
      </c>
      <c r="F1713">
        <v>71.146199999999993</v>
      </c>
      <c r="G1713" s="2">
        <v>7.7079199999999996E-4</v>
      </c>
      <c r="H1713" s="2">
        <v>1.6586699999999999E-4</v>
      </c>
      <c r="I1713" s="2">
        <v>1.95E-5</v>
      </c>
      <c r="J1713" s="2">
        <v>7.8100000000000001E-5</v>
      </c>
      <c r="K1713" s="2">
        <v>8.7800000000000006E-5</v>
      </c>
      <c r="L1713">
        <v>3.3563600000000001E-3</v>
      </c>
      <c r="M1713">
        <v>51.556899999999999</v>
      </c>
      <c r="N1713">
        <v>64.209299999999999</v>
      </c>
      <c r="O1713">
        <v>3.8982999999999999</v>
      </c>
      <c r="P1713">
        <v>2.3416499999999999E-4</v>
      </c>
      <c r="Q1713">
        <v>8.1957999999999998E-4</v>
      </c>
      <c r="R1713" s="2">
        <v>7.8100000000000001E-5</v>
      </c>
      <c r="S1713" s="2">
        <v>2.0489400000000001E-4</v>
      </c>
      <c r="T1713" s="2">
        <v>2.0489E-4</v>
      </c>
      <c r="U1713">
        <v>102492</v>
      </c>
    </row>
    <row r="1714" spans="1:21" x14ac:dyDescent="0.2">
      <c r="A1714">
        <v>4931</v>
      </c>
      <c r="B1714">
        <v>6</v>
      </c>
      <c r="C1714">
        <v>24</v>
      </c>
      <c r="D1714">
        <v>24</v>
      </c>
      <c r="E1714">
        <v>1274</v>
      </c>
      <c r="F1714">
        <v>66.538799999999995</v>
      </c>
      <c r="G1714" s="2">
        <v>2.3943530000000001E-3</v>
      </c>
      <c r="H1714" s="2">
        <v>5.1064399999999999E-4</v>
      </c>
      <c r="I1714" s="2">
        <v>6.8100000000000002E-5</v>
      </c>
      <c r="J1714" s="2">
        <v>5.6700000000000003E-5</v>
      </c>
      <c r="K1714" s="2">
        <v>2.7234399999999999E-4</v>
      </c>
      <c r="L1714">
        <v>2.7120880000000001E-3</v>
      </c>
      <c r="M1714">
        <v>47.126100000000001</v>
      </c>
      <c r="N1714">
        <v>78.610900000000001</v>
      </c>
      <c r="O1714">
        <v>3.8576999999999999</v>
      </c>
      <c r="P1714">
        <v>2.0425799999999999E-4</v>
      </c>
      <c r="Q1714">
        <v>1.1802E-3</v>
      </c>
      <c r="R1714" s="2">
        <v>6.8100000000000002E-5</v>
      </c>
      <c r="S1714" s="2">
        <v>0</v>
      </c>
      <c r="T1714" s="2">
        <v>2.2694999999999999E-4</v>
      </c>
      <c r="U1714">
        <v>88124</v>
      </c>
    </row>
    <row r="1715" spans="1:21" x14ac:dyDescent="0.2">
      <c r="A1715">
        <v>4934</v>
      </c>
      <c r="B1715">
        <v>6</v>
      </c>
      <c r="C1715">
        <v>19</v>
      </c>
      <c r="D1715">
        <v>24</v>
      </c>
      <c r="E1715">
        <v>700</v>
      </c>
      <c r="F1715">
        <v>137.66460000000001</v>
      </c>
      <c r="G1715" s="2">
        <v>3.2611960000000001E-3</v>
      </c>
      <c r="H1715" s="2">
        <v>8.1217500000000005E-4</v>
      </c>
      <c r="I1715" s="2">
        <v>1.2495E-4</v>
      </c>
      <c r="J1715" s="2">
        <v>3.4986000000000001E-4</v>
      </c>
      <c r="K1715" s="2">
        <v>2.6239500000000001E-4</v>
      </c>
      <c r="L1715">
        <v>4.0483810000000002E-3</v>
      </c>
      <c r="M1715">
        <v>33.151699999999998</v>
      </c>
      <c r="N1715">
        <v>55.320999999999998</v>
      </c>
      <c r="O1715">
        <v>5.6543000000000001</v>
      </c>
      <c r="P1715">
        <v>3.6235500000000002E-4</v>
      </c>
      <c r="Q1715">
        <v>1.1620000000000001E-3</v>
      </c>
      <c r="R1715" s="2">
        <v>6.2500000000000001E-5</v>
      </c>
      <c r="S1715" s="2">
        <v>0</v>
      </c>
      <c r="T1715" s="2">
        <v>0</v>
      </c>
      <c r="U1715">
        <v>80032</v>
      </c>
    </row>
    <row r="1716" spans="1:21" x14ac:dyDescent="0.2">
      <c r="A1716">
        <v>4936</v>
      </c>
      <c r="B1716">
        <v>4</v>
      </c>
      <c r="C1716">
        <v>19</v>
      </c>
      <c r="D1716">
        <v>28</v>
      </c>
      <c r="E1716">
        <v>1782</v>
      </c>
      <c r="F1716">
        <v>128.3844</v>
      </c>
      <c r="G1716" s="2">
        <v>4.5205540000000004E-3</v>
      </c>
      <c r="H1716" s="2">
        <v>6.3465899999999998E-4</v>
      </c>
      <c r="I1716" s="2">
        <v>4.4499999999999997E-5</v>
      </c>
      <c r="J1716" s="2">
        <v>0</v>
      </c>
      <c r="K1716" s="2">
        <v>3.6743399999999998E-4</v>
      </c>
      <c r="L1716">
        <v>4.3980759999999999E-3</v>
      </c>
      <c r="M1716">
        <v>38.060899999999997</v>
      </c>
      <c r="N1716">
        <v>55.878500000000003</v>
      </c>
      <c r="O1716">
        <v>4.7138999999999998</v>
      </c>
      <c r="P1716">
        <v>2.44956E-4</v>
      </c>
      <c r="Q1716">
        <v>1.1691E-3</v>
      </c>
      <c r="R1716" s="2">
        <v>8.9099999999999997E-5</v>
      </c>
      <c r="S1716" s="2">
        <v>0</v>
      </c>
      <c r="T1716" s="2">
        <v>1.8928E-4</v>
      </c>
      <c r="U1716">
        <v>89812</v>
      </c>
    </row>
    <row r="1717" spans="1:21" x14ac:dyDescent="0.2">
      <c r="A1717">
        <v>4943</v>
      </c>
      <c r="B1717">
        <v>1</v>
      </c>
      <c r="C1717">
        <v>21</v>
      </c>
      <c r="D1717">
        <v>8</v>
      </c>
      <c r="E1717">
        <v>200</v>
      </c>
      <c r="F1717">
        <v>69.792599999999993</v>
      </c>
      <c r="G1717" s="2">
        <v>1.4712740000000001E-3</v>
      </c>
      <c r="H1717" s="2">
        <v>4.8071300000000002E-4</v>
      </c>
      <c r="I1717" s="2">
        <v>8.7399999999999997E-5</v>
      </c>
      <c r="J1717" s="2">
        <v>1.01969E-4</v>
      </c>
      <c r="K1717" s="2">
        <v>2.9134099999999997E-4</v>
      </c>
      <c r="L1717">
        <v>2.8114440000000002E-3</v>
      </c>
      <c r="M1717">
        <v>43.229199999999999</v>
      </c>
      <c r="N1717">
        <v>63.585500000000003</v>
      </c>
      <c r="O1717">
        <v>4.3419999999999996</v>
      </c>
      <c r="P1717">
        <v>2.7677399999999998E-4</v>
      </c>
      <c r="Q1717">
        <v>1.0633999999999999E-3</v>
      </c>
      <c r="R1717" s="2">
        <v>8.7399999999999997E-5</v>
      </c>
      <c r="S1717" s="2">
        <v>0</v>
      </c>
      <c r="T1717" s="2">
        <v>0</v>
      </c>
      <c r="U1717">
        <v>68648</v>
      </c>
    </row>
    <row r="1718" spans="1:21" x14ac:dyDescent="0.2">
      <c r="A1718">
        <v>4945</v>
      </c>
      <c r="B1718">
        <v>4</v>
      </c>
      <c r="C1718">
        <v>24</v>
      </c>
      <c r="D1718">
        <v>12</v>
      </c>
      <c r="E1718">
        <v>730</v>
      </c>
      <c r="F1718">
        <v>125.5896</v>
      </c>
      <c r="G1718" s="2">
        <v>2.3744339999999999E-3</v>
      </c>
      <c r="H1718" s="2">
        <v>1.9554199999999999E-4</v>
      </c>
      <c r="I1718" s="2">
        <v>0</v>
      </c>
      <c r="J1718" s="2">
        <v>4.3298499999999999E-4</v>
      </c>
      <c r="K1718" s="2">
        <v>8.2406799999999996E-4</v>
      </c>
      <c r="L1718">
        <v>2.9191569999999999E-3</v>
      </c>
      <c r="M1718">
        <v>22.942299999999999</v>
      </c>
      <c r="N1718">
        <v>67.387600000000006</v>
      </c>
      <c r="O1718">
        <v>7.2343999999999999</v>
      </c>
      <c r="P1718">
        <v>2.51411E-4</v>
      </c>
      <c r="Q1718">
        <v>1.5782999999999999E-3</v>
      </c>
      <c r="R1718" s="2">
        <v>8.3800000000000004E-5</v>
      </c>
      <c r="S1718" s="2">
        <v>0</v>
      </c>
      <c r="T1718" s="2">
        <v>0</v>
      </c>
      <c r="U1718">
        <v>71596</v>
      </c>
    </row>
    <row r="1719" spans="1:21" x14ac:dyDescent="0.2">
      <c r="A1719">
        <v>4947</v>
      </c>
      <c r="B1719">
        <v>2</v>
      </c>
      <c r="C1719">
        <v>29</v>
      </c>
      <c r="D1719">
        <v>20</v>
      </c>
      <c r="E1719">
        <v>800</v>
      </c>
      <c r="F1719">
        <v>61.036799999999999</v>
      </c>
      <c r="G1719" s="2">
        <v>4.0894999999999999E-4</v>
      </c>
      <c r="H1719" s="2">
        <v>1.1783299999999999E-4</v>
      </c>
      <c r="I1719" s="2">
        <v>2.7699999999999999E-5</v>
      </c>
      <c r="J1719" s="2">
        <v>2.0800000000000001E-5</v>
      </c>
      <c r="K1719" s="2">
        <v>4.7826299999999998E-4</v>
      </c>
      <c r="L1719">
        <v>2.509149E-3</v>
      </c>
      <c r="M1719">
        <v>62.315800000000003</v>
      </c>
      <c r="N1719">
        <v>83.049700000000001</v>
      </c>
      <c r="O1719">
        <v>4.5938999999999997</v>
      </c>
      <c r="P1719">
        <v>1.8021500000000001E-4</v>
      </c>
      <c r="Q1719">
        <v>4.9213000000000002E-4</v>
      </c>
      <c r="R1719" s="2">
        <v>4.85E-5</v>
      </c>
      <c r="S1719" s="2">
        <v>0</v>
      </c>
      <c r="T1719" s="2">
        <v>4.1600000000000002E-5</v>
      </c>
      <c r="U1719">
        <v>144272</v>
      </c>
    </row>
    <row r="1720" spans="1:21" x14ac:dyDescent="0.2">
      <c r="A1720">
        <v>4948</v>
      </c>
      <c r="B1720">
        <v>5</v>
      </c>
      <c r="C1720">
        <v>21</v>
      </c>
      <c r="D1720">
        <v>24</v>
      </c>
      <c r="E1720">
        <v>600</v>
      </c>
      <c r="F1720">
        <v>144.072</v>
      </c>
      <c r="G1720" s="2">
        <v>2.1778209999999999E-3</v>
      </c>
      <c r="H1720" s="2">
        <v>4.5803400000000001E-4</v>
      </c>
      <c r="I1720" s="2">
        <v>4.32E-5</v>
      </c>
      <c r="J1720" s="2">
        <v>1.2963199999999999E-4</v>
      </c>
      <c r="K1720" s="2">
        <v>4.4939200000000001E-4</v>
      </c>
      <c r="L1720">
        <v>4.4074939999999996E-3</v>
      </c>
      <c r="M1720">
        <v>35.921399999999998</v>
      </c>
      <c r="N1720">
        <v>44.164700000000003</v>
      </c>
      <c r="O1720">
        <v>5.6059000000000001</v>
      </c>
      <c r="P1720">
        <v>3.1111700000000002E-4</v>
      </c>
      <c r="Q1720">
        <v>1.6161000000000001E-3</v>
      </c>
      <c r="R1720" s="2">
        <v>6.9099999999999999E-5</v>
      </c>
      <c r="S1720" s="2">
        <v>0</v>
      </c>
      <c r="T1720" s="2">
        <v>8.6400000000000003E-6</v>
      </c>
      <c r="U1720">
        <v>115712</v>
      </c>
    </row>
    <row r="1721" spans="1:21" x14ac:dyDescent="0.2">
      <c r="A1721">
        <v>4950</v>
      </c>
      <c r="B1721">
        <v>4</v>
      </c>
      <c r="C1721">
        <v>19</v>
      </c>
      <c r="D1721">
        <v>16</v>
      </c>
      <c r="E1721">
        <v>416</v>
      </c>
      <c r="F1721">
        <v>113.8716</v>
      </c>
      <c r="G1721" s="2">
        <v>1.686545E-3</v>
      </c>
      <c r="H1721" s="2">
        <v>1.75401E-4</v>
      </c>
      <c r="I1721" s="2">
        <v>5.3999999999999998E-5</v>
      </c>
      <c r="J1721" s="2">
        <v>2.2937000000000001E-4</v>
      </c>
      <c r="K1721" s="2">
        <v>0</v>
      </c>
      <c r="L1721">
        <v>3.6969080000000001E-3</v>
      </c>
      <c r="M1721">
        <v>34.329700000000003</v>
      </c>
      <c r="N1721">
        <v>55.634999999999998</v>
      </c>
      <c r="O1721">
        <v>5.3685999999999998</v>
      </c>
      <c r="P1721">
        <v>3.1032400000000001E-4</v>
      </c>
      <c r="Q1721">
        <v>7.2858999999999999E-4</v>
      </c>
      <c r="R1721" s="2">
        <v>9.4400000000000004E-5</v>
      </c>
      <c r="S1721" s="2">
        <v>1.75401E-4</v>
      </c>
      <c r="T1721" s="2">
        <v>6.7500000000000001E-5</v>
      </c>
      <c r="U1721">
        <v>74116</v>
      </c>
    </row>
    <row r="1722" spans="1:21" x14ac:dyDescent="0.2">
      <c r="A1722">
        <v>4951</v>
      </c>
      <c r="B1722">
        <v>3</v>
      </c>
      <c r="C1722">
        <v>24</v>
      </c>
      <c r="D1722">
        <v>10</v>
      </c>
      <c r="E1722">
        <v>400</v>
      </c>
      <c r="F1722">
        <v>43.933799999999998</v>
      </c>
      <c r="G1722" s="2">
        <v>1.013779E-3</v>
      </c>
      <c r="H1722" s="2">
        <v>8.7200000000000005E-5</v>
      </c>
      <c r="I1722" s="2">
        <v>5.4500000000000003E-5</v>
      </c>
      <c r="J1722" s="2">
        <v>0</v>
      </c>
      <c r="K1722" s="2">
        <v>2.50719E-4</v>
      </c>
      <c r="L1722">
        <v>2.8233189999999999E-3</v>
      </c>
      <c r="M1722">
        <v>68.6357</v>
      </c>
      <c r="N1722">
        <v>93.312700000000007</v>
      </c>
      <c r="O1722">
        <v>2.7374999999999998</v>
      </c>
      <c r="P1722">
        <v>1.7441399999999999E-4</v>
      </c>
      <c r="Q1722">
        <v>4.2513000000000002E-4</v>
      </c>
      <c r="R1722" s="2">
        <v>7.6299999999999998E-5</v>
      </c>
      <c r="S1722" s="2">
        <v>0</v>
      </c>
      <c r="T1722" s="2">
        <v>1.0900000000000001E-5</v>
      </c>
      <c r="U1722">
        <v>91736</v>
      </c>
    </row>
    <row r="1723" spans="1:21" x14ac:dyDescent="0.2">
      <c r="A1723">
        <v>4953</v>
      </c>
      <c r="B1723">
        <v>6</v>
      </c>
      <c r="C1723">
        <v>19</v>
      </c>
      <c r="D1723">
        <v>30</v>
      </c>
      <c r="E1723">
        <v>1200</v>
      </c>
      <c r="F1723">
        <v>155.93459999999999</v>
      </c>
      <c r="G1723" s="2">
        <v>3.1194650000000001E-3</v>
      </c>
      <c r="H1723" s="2">
        <v>1.8113E-4</v>
      </c>
      <c r="I1723" s="2">
        <v>2.0100000000000001E-5</v>
      </c>
      <c r="J1723" s="2">
        <v>1.40879E-4</v>
      </c>
      <c r="K1723" s="2">
        <v>1.2679119999999999E-3</v>
      </c>
      <c r="L1723">
        <v>5.9772979999999998E-3</v>
      </c>
      <c r="M1723">
        <v>24.971299999999999</v>
      </c>
      <c r="N1723">
        <v>38.8889</v>
      </c>
      <c r="O1723">
        <v>4.3602999999999996</v>
      </c>
      <c r="P1723">
        <v>2.6163299999999999E-4</v>
      </c>
      <c r="Q1723">
        <v>2.8175999999999999E-4</v>
      </c>
      <c r="R1723" s="2">
        <v>8.0500000000000005E-5</v>
      </c>
      <c r="S1723" s="2">
        <v>0</v>
      </c>
      <c r="T1723" s="2">
        <v>0</v>
      </c>
      <c r="U1723">
        <v>99376</v>
      </c>
    </row>
    <row r="1724" spans="1:21" x14ac:dyDescent="0.2">
      <c r="A1724">
        <v>4954</v>
      </c>
      <c r="B1724">
        <v>2</v>
      </c>
      <c r="C1724">
        <v>24</v>
      </c>
      <c r="D1724">
        <v>16</v>
      </c>
      <c r="E1724">
        <v>730</v>
      </c>
      <c r="F1724">
        <v>60.279000000000003</v>
      </c>
      <c r="G1724" s="2">
        <v>2.71501E-4</v>
      </c>
      <c r="H1724" s="2">
        <v>3.1300000000000002E-5</v>
      </c>
      <c r="I1724" s="2">
        <v>2.09E-5</v>
      </c>
      <c r="J1724" s="2">
        <v>3.1300000000000002E-5</v>
      </c>
      <c r="K1724" s="2">
        <v>2.8194299999999999E-4</v>
      </c>
      <c r="L1724">
        <v>2.297314E-3</v>
      </c>
      <c r="M1724">
        <v>64.730599999999995</v>
      </c>
      <c r="N1724">
        <v>89.0364</v>
      </c>
      <c r="O1724">
        <v>4.9591000000000003</v>
      </c>
      <c r="P1724">
        <v>1.5663499999999999E-4</v>
      </c>
      <c r="Q1724">
        <v>4.6990999999999998E-4</v>
      </c>
      <c r="R1724" s="2">
        <v>6.2700000000000006E-5</v>
      </c>
      <c r="S1724" s="2">
        <v>2.09E-5</v>
      </c>
      <c r="T1724" s="2">
        <v>9.3999999999999994E-5</v>
      </c>
      <c r="U1724">
        <v>95764</v>
      </c>
    </row>
    <row r="1725" spans="1:21" x14ac:dyDescent="0.2">
      <c r="A1725">
        <v>4960</v>
      </c>
      <c r="B1725">
        <v>1</v>
      </c>
      <c r="C1725">
        <v>22</v>
      </c>
      <c r="D1725">
        <v>10</v>
      </c>
      <c r="E1725">
        <v>600</v>
      </c>
      <c r="F1725">
        <v>61.92</v>
      </c>
      <c r="G1725" s="2">
        <v>1.11166E-4</v>
      </c>
      <c r="H1725" s="2">
        <v>1.17706E-4</v>
      </c>
      <c r="I1725" s="2">
        <v>3.2700000000000002E-5</v>
      </c>
      <c r="J1725" s="2">
        <v>1.7001900000000001E-4</v>
      </c>
      <c r="K1725" s="2">
        <v>3.3349900000000001E-4</v>
      </c>
      <c r="L1725">
        <v>2.19717E-3</v>
      </c>
      <c r="M1725">
        <v>43.402999999999999</v>
      </c>
      <c r="N1725">
        <v>97.1905</v>
      </c>
      <c r="O1725">
        <v>5.8810000000000002</v>
      </c>
      <c r="P1725">
        <v>2.09254E-4</v>
      </c>
      <c r="Q1725">
        <v>8.3047999999999998E-4</v>
      </c>
      <c r="R1725" s="2">
        <v>5.8900000000000002E-5</v>
      </c>
      <c r="S1725" s="2">
        <v>2.62E-5</v>
      </c>
      <c r="T1725" s="2">
        <v>0</v>
      </c>
      <c r="U1725">
        <v>152924</v>
      </c>
    </row>
    <row r="1726" spans="1:21" x14ac:dyDescent="0.2">
      <c r="A1726">
        <v>4961</v>
      </c>
      <c r="B1726">
        <v>5</v>
      </c>
      <c r="C1726">
        <v>27</v>
      </c>
      <c r="D1726">
        <v>4</v>
      </c>
      <c r="E1726">
        <v>500</v>
      </c>
      <c r="F1726">
        <v>106.5534</v>
      </c>
      <c r="G1726" s="2">
        <v>3.6925199999999999E-3</v>
      </c>
      <c r="H1726" s="2">
        <v>7.5487500000000001E-4</v>
      </c>
      <c r="I1726" s="2">
        <v>6.3700000000000003E-5</v>
      </c>
      <c r="J1726" s="2">
        <v>1.8199999999999999E-5</v>
      </c>
      <c r="K1726" s="2">
        <v>3.4560500000000002E-4</v>
      </c>
      <c r="L1726">
        <v>3.583382E-3</v>
      </c>
      <c r="M1726">
        <v>31.379100000000001</v>
      </c>
      <c r="N1726">
        <v>58.700499999999998</v>
      </c>
      <c r="O1726">
        <v>4.8249000000000004</v>
      </c>
      <c r="P1726">
        <v>2.63751E-4</v>
      </c>
      <c r="Q1726">
        <v>6.9121000000000004E-4</v>
      </c>
      <c r="R1726" s="2">
        <v>8.1899999999999999E-5</v>
      </c>
      <c r="S1726" s="2">
        <v>1.18233E-4</v>
      </c>
      <c r="T1726" s="2">
        <v>3.4560999999999999E-4</v>
      </c>
      <c r="U1726">
        <v>109952</v>
      </c>
    </row>
    <row r="1727" spans="1:21" x14ac:dyDescent="0.2">
      <c r="A1727">
        <v>4964</v>
      </c>
      <c r="B1727">
        <v>6</v>
      </c>
      <c r="C1727">
        <v>27</v>
      </c>
      <c r="D1727">
        <v>14</v>
      </c>
      <c r="E1727">
        <v>850</v>
      </c>
      <c r="F1727">
        <v>145.17779999999999</v>
      </c>
      <c r="G1727" s="2">
        <v>2.5377800000000002E-4</v>
      </c>
      <c r="H1727" s="2">
        <v>2.2558100000000001E-4</v>
      </c>
      <c r="I1727" s="2">
        <v>1.4098800000000001E-4</v>
      </c>
      <c r="J1727" s="2">
        <v>7.0494000000000004E-4</v>
      </c>
      <c r="K1727" s="2">
        <v>5.6395200000000005E-4</v>
      </c>
      <c r="L1727">
        <v>2.6505750000000001E-3</v>
      </c>
      <c r="M1727">
        <v>15.1828</v>
      </c>
      <c r="N1727">
        <v>47.148899999999998</v>
      </c>
      <c r="O1727">
        <v>10.393599999999999</v>
      </c>
      <c r="P1727">
        <v>2.8197600000000003E-4</v>
      </c>
      <c r="Q1727">
        <v>1.4381000000000001E-3</v>
      </c>
      <c r="R1727" s="2">
        <v>1.1279E-4</v>
      </c>
      <c r="S1727" s="2">
        <v>0</v>
      </c>
      <c r="T1727" s="2">
        <v>0</v>
      </c>
      <c r="U1727">
        <v>35464</v>
      </c>
    </row>
    <row r="1728" spans="1:21" x14ac:dyDescent="0.2">
      <c r="A1728">
        <v>4967</v>
      </c>
      <c r="B1728">
        <v>3</v>
      </c>
      <c r="C1728">
        <v>23</v>
      </c>
      <c r="D1728">
        <v>12</v>
      </c>
      <c r="E1728">
        <v>1200</v>
      </c>
      <c r="F1728">
        <v>85.488600000000005</v>
      </c>
      <c r="G1728" s="2">
        <v>9.3420199999999997E-4</v>
      </c>
      <c r="H1728" s="2">
        <v>1.13619E-4</v>
      </c>
      <c r="I1728" s="2">
        <v>5.0500000000000001E-5</v>
      </c>
      <c r="J1728" s="2">
        <v>0</v>
      </c>
      <c r="K1728" s="2">
        <v>1.022572E-3</v>
      </c>
      <c r="L1728">
        <v>2.7268599999999998E-3</v>
      </c>
      <c r="M1728">
        <v>32.018599999999999</v>
      </c>
      <c r="N1728">
        <v>79.351900000000001</v>
      </c>
      <c r="O1728">
        <v>5.6018999999999997</v>
      </c>
      <c r="P1728">
        <v>3.4085700000000002E-4</v>
      </c>
      <c r="Q1728">
        <v>1.6917E-3</v>
      </c>
      <c r="R1728" s="2">
        <v>1.38868E-4</v>
      </c>
      <c r="S1728" s="2">
        <v>8.8399999999999994E-5</v>
      </c>
      <c r="T1728" s="2">
        <v>6.3100000000000002E-5</v>
      </c>
      <c r="U1728">
        <v>79212</v>
      </c>
    </row>
    <row r="1729" spans="1:21" x14ac:dyDescent="0.2">
      <c r="A1729">
        <v>4971</v>
      </c>
      <c r="B1729">
        <v>3</v>
      </c>
      <c r="C1729">
        <v>25</v>
      </c>
      <c r="D1729">
        <v>16</v>
      </c>
      <c r="E1729">
        <v>40</v>
      </c>
      <c r="F1729">
        <v>47.357999999999997</v>
      </c>
      <c r="G1729" s="2">
        <v>2.0058350000000001E-3</v>
      </c>
      <c r="H1729" s="2">
        <v>3.6469699999999998E-4</v>
      </c>
      <c r="I1729" s="2">
        <v>7.2899999999999997E-5</v>
      </c>
      <c r="J1729" s="2">
        <v>0</v>
      </c>
      <c r="K1729" s="2">
        <v>0</v>
      </c>
      <c r="L1729">
        <v>2.3340629999999999E-3</v>
      </c>
      <c r="M1729">
        <v>64.913399999999996</v>
      </c>
      <c r="N1729">
        <v>90.25</v>
      </c>
      <c r="O1729">
        <v>3.1015999999999999</v>
      </c>
      <c r="P1729">
        <v>4.1940199999999998E-4</v>
      </c>
      <c r="Q1729">
        <v>6.0174999999999996E-4</v>
      </c>
      <c r="R1729" s="2">
        <v>9.1199999999999994E-5</v>
      </c>
      <c r="S1729" s="2">
        <v>0</v>
      </c>
      <c r="T1729" s="2">
        <v>0</v>
      </c>
      <c r="U1729">
        <v>54840</v>
      </c>
    </row>
    <row r="1730" spans="1:21" x14ac:dyDescent="0.2">
      <c r="A1730">
        <v>4976</v>
      </c>
      <c r="B1730">
        <v>4</v>
      </c>
      <c r="C1730">
        <v>23</v>
      </c>
      <c r="D1730">
        <v>4</v>
      </c>
      <c r="E1730">
        <v>500</v>
      </c>
      <c r="F1730">
        <v>57.5244</v>
      </c>
      <c r="G1730" s="2">
        <v>1.84966E-4</v>
      </c>
      <c r="H1730" s="2">
        <v>5.5500000000000001E-5</v>
      </c>
      <c r="I1730" s="2">
        <v>5.5500000000000001E-5</v>
      </c>
      <c r="J1730" s="2">
        <v>3.6999999999999998E-5</v>
      </c>
      <c r="K1730" s="2">
        <v>7.3999999999999996E-5</v>
      </c>
      <c r="L1730">
        <v>3.0334419999999999E-3</v>
      </c>
      <c r="M1730">
        <v>63.312899999999999</v>
      </c>
      <c r="N1730">
        <v>74.9268</v>
      </c>
      <c r="O1730">
        <v>3.5122</v>
      </c>
      <c r="P1730">
        <v>2.7744899999999998E-4</v>
      </c>
      <c r="Q1730">
        <v>4.0693000000000001E-4</v>
      </c>
      <c r="R1730" s="2">
        <v>7.3999999999999996E-5</v>
      </c>
      <c r="S1730" s="2">
        <v>0</v>
      </c>
      <c r="T1730" s="2">
        <v>0</v>
      </c>
      <c r="U1730">
        <v>54064</v>
      </c>
    </row>
    <row r="1731" spans="1:21" x14ac:dyDescent="0.2">
      <c r="A1731">
        <v>4978</v>
      </c>
      <c r="B1731">
        <v>4</v>
      </c>
      <c r="C1731">
        <v>39</v>
      </c>
      <c r="D1731">
        <v>8</v>
      </c>
      <c r="E1731">
        <v>500</v>
      </c>
      <c r="F1731">
        <v>86.724599999999995</v>
      </c>
      <c r="G1731" s="2">
        <v>2.2698929999999998E-3</v>
      </c>
      <c r="H1731" s="2">
        <v>4.9887800000000002E-4</v>
      </c>
      <c r="I1731" s="2">
        <v>3.1199999999999999E-5</v>
      </c>
      <c r="J1731" s="2">
        <v>9.3499999999999996E-5</v>
      </c>
      <c r="K1731" s="2">
        <v>1.12247E-4</v>
      </c>
      <c r="L1731">
        <v>3.9847839999999999E-3</v>
      </c>
      <c r="M1731">
        <v>48.570500000000003</v>
      </c>
      <c r="N1731">
        <v>60.644799999999996</v>
      </c>
      <c r="O1731">
        <v>3.6415999999999999</v>
      </c>
      <c r="P1731">
        <v>2.18259E-4</v>
      </c>
      <c r="Q1731">
        <v>9.4163000000000005E-4</v>
      </c>
      <c r="R1731" s="2">
        <v>5.6100000000000002E-5</v>
      </c>
      <c r="S1731" s="2">
        <v>0</v>
      </c>
      <c r="T1731" s="2">
        <v>0</v>
      </c>
      <c r="U1731">
        <v>160360</v>
      </c>
    </row>
    <row r="1732" spans="1:21" x14ac:dyDescent="0.2">
      <c r="A1732">
        <v>4982</v>
      </c>
      <c r="B1732">
        <v>5</v>
      </c>
      <c r="C1732">
        <v>29</v>
      </c>
      <c r="D1732">
        <v>10</v>
      </c>
      <c r="E1732">
        <v>500</v>
      </c>
      <c r="F1732">
        <v>106.0896</v>
      </c>
      <c r="G1732" s="2">
        <v>1.6956619999999999E-3</v>
      </c>
      <c r="H1732" s="2">
        <v>4.59841E-4</v>
      </c>
      <c r="I1732" s="2">
        <v>9.5799999999999998E-5</v>
      </c>
      <c r="J1732" s="2">
        <v>3.4487999999999999E-4</v>
      </c>
      <c r="K1732" s="2">
        <v>8.5262100000000002E-4</v>
      </c>
      <c r="L1732">
        <v>3.2380439999999998E-3</v>
      </c>
      <c r="M1732">
        <v>43.869399999999999</v>
      </c>
      <c r="N1732">
        <v>59.9527</v>
      </c>
      <c r="O1732">
        <v>5.6981999999999999</v>
      </c>
      <c r="P1732">
        <v>3.3530000000000002E-4</v>
      </c>
      <c r="Q1732">
        <v>6.1311999999999998E-4</v>
      </c>
      <c r="R1732" s="2">
        <v>8.6199999999999995E-5</v>
      </c>
      <c r="S1732" s="2">
        <v>0</v>
      </c>
      <c r="T1732" s="2">
        <v>1.6286E-4</v>
      </c>
      <c r="U1732">
        <v>104384</v>
      </c>
    </row>
    <row r="1733" spans="1:21" x14ac:dyDescent="0.2">
      <c r="A1733">
        <v>4983</v>
      </c>
      <c r="B1733">
        <v>4</v>
      </c>
      <c r="C1733">
        <v>29</v>
      </c>
      <c r="D1733">
        <v>28</v>
      </c>
      <c r="E1733">
        <v>800</v>
      </c>
      <c r="F1733">
        <v>115.44840000000001</v>
      </c>
      <c r="G1733" s="2">
        <v>2.715688E-3</v>
      </c>
      <c r="H1733" s="2">
        <v>4.7002300000000002E-4</v>
      </c>
      <c r="I1733" s="2">
        <v>6.5300000000000002E-5</v>
      </c>
      <c r="J1733" s="2">
        <v>0</v>
      </c>
      <c r="K1733" s="2">
        <v>1.6973100000000001E-4</v>
      </c>
      <c r="L1733">
        <v>3.1987669999999999E-3</v>
      </c>
      <c r="M1733">
        <v>20.0656</v>
      </c>
      <c r="N1733">
        <v>56.244900000000001</v>
      </c>
      <c r="O1733">
        <v>5.9306000000000001</v>
      </c>
      <c r="P1733">
        <v>2.35011E-4</v>
      </c>
      <c r="Q1733">
        <v>7.8337000000000003E-4</v>
      </c>
      <c r="R1733" s="2">
        <v>6.5300000000000002E-5</v>
      </c>
      <c r="S1733" s="2">
        <v>0</v>
      </c>
      <c r="T1733" s="2">
        <v>0</v>
      </c>
      <c r="U1733">
        <v>76592</v>
      </c>
    </row>
    <row r="1734" spans="1:21" x14ac:dyDescent="0.2">
      <c r="A1734">
        <v>4984</v>
      </c>
      <c r="B1734">
        <v>2</v>
      </c>
      <c r="C1734">
        <v>27</v>
      </c>
      <c r="D1734">
        <v>8</v>
      </c>
      <c r="E1734">
        <v>610</v>
      </c>
      <c r="F1734">
        <v>76.855199999999996</v>
      </c>
      <c r="G1734" s="2">
        <v>1.8193549999999999E-3</v>
      </c>
      <c r="H1734" s="2">
        <v>2.7096800000000001E-4</v>
      </c>
      <c r="I1734" s="2">
        <v>9.0299999999999999E-5</v>
      </c>
      <c r="J1734" s="2">
        <v>2.58E-5</v>
      </c>
      <c r="K1734" s="2">
        <v>6.4499999999999996E-5</v>
      </c>
      <c r="L1734">
        <v>3.019355E-3</v>
      </c>
      <c r="M1734">
        <v>59.073</v>
      </c>
      <c r="N1734">
        <v>81.623900000000006</v>
      </c>
      <c r="O1734">
        <v>4.1923000000000004</v>
      </c>
      <c r="P1734">
        <v>3.4838700000000002E-4</v>
      </c>
      <c r="Q1734">
        <v>9.5483999999999999E-4</v>
      </c>
      <c r="R1734" s="2">
        <v>9.0299999999999999E-5</v>
      </c>
      <c r="S1734" s="2">
        <v>0</v>
      </c>
      <c r="T1734" s="2">
        <v>0</v>
      </c>
      <c r="U1734">
        <v>77500</v>
      </c>
    </row>
    <row r="1735" spans="1:21" x14ac:dyDescent="0.2">
      <c r="A1735">
        <v>4985</v>
      </c>
      <c r="B1735">
        <v>2</v>
      </c>
      <c r="C1735">
        <v>20</v>
      </c>
      <c r="D1735">
        <v>30</v>
      </c>
      <c r="E1735">
        <v>450</v>
      </c>
      <c r="F1735">
        <v>132.7158</v>
      </c>
      <c r="G1735" s="2">
        <v>5.6983370000000004E-3</v>
      </c>
      <c r="H1735" s="2">
        <v>8.7200000000000005E-5</v>
      </c>
      <c r="I1735" s="2">
        <v>5.8100000000000003E-5</v>
      </c>
      <c r="J1735" s="2">
        <v>0</v>
      </c>
      <c r="K1735" s="2">
        <v>3.1980499999999999E-4</v>
      </c>
      <c r="L1735">
        <v>2.7038029999999998E-3</v>
      </c>
      <c r="M1735">
        <v>35.912999999999997</v>
      </c>
      <c r="N1735">
        <v>71.569900000000004</v>
      </c>
      <c r="O1735">
        <v>7.1289999999999996</v>
      </c>
      <c r="P1735">
        <v>3.48878E-4</v>
      </c>
      <c r="Q1735">
        <v>6.9775999999999996E-4</v>
      </c>
      <c r="R1735" s="2">
        <v>1.1629300000000001E-4</v>
      </c>
      <c r="S1735" s="2">
        <v>0</v>
      </c>
      <c r="T1735" s="2">
        <v>0</v>
      </c>
      <c r="U1735">
        <v>34396</v>
      </c>
    </row>
    <row r="1736" spans="1:21" x14ac:dyDescent="0.2">
      <c r="A1736">
        <v>4987</v>
      </c>
      <c r="B1736">
        <v>6</v>
      </c>
      <c r="C1736">
        <v>26</v>
      </c>
      <c r="D1736">
        <v>6</v>
      </c>
      <c r="E1736">
        <v>525</v>
      </c>
      <c r="F1736">
        <v>130.78440000000001</v>
      </c>
      <c r="G1736" s="2">
        <v>3.4255029999999999E-3</v>
      </c>
      <c r="H1736" s="2">
        <v>4.78336E-4</v>
      </c>
      <c r="I1736" s="2">
        <v>9.2600000000000001E-5</v>
      </c>
      <c r="J1736" s="2">
        <v>1.0801100000000001E-4</v>
      </c>
      <c r="K1736" s="2">
        <v>4.78336E-4</v>
      </c>
      <c r="L1736">
        <v>2.9780269999999998E-3</v>
      </c>
      <c r="M1736">
        <v>27.833300000000001</v>
      </c>
      <c r="N1736">
        <v>46.010399999999997</v>
      </c>
      <c r="O1736">
        <v>7.1502999999999997</v>
      </c>
      <c r="P1736">
        <v>2.3145300000000001E-4</v>
      </c>
      <c r="Q1736">
        <v>7.8693999999999997E-4</v>
      </c>
      <c r="R1736" s="2">
        <v>7.7200000000000006E-5</v>
      </c>
      <c r="S1736" s="2">
        <v>0</v>
      </c>
      <c r="T1736" s="2">
        <v>0</v>
      </c>
      <c r="U1736">
        <v>64808</v>
      </c>
    </row>
    <row r="1737" spans="1:21" x14ac:dyDescent="0.2">
      <c r="A1737">
        <v>4994</v>
      </c>
      <c r="B1737">
        <v>4</v>
      </c>
      <c r="C1737">
        <v>22</v>
      </c>
      <c r="D1737">
        <v>16</v>
      </c>
      <c r="E1737">
        <v>800</v>
      </c>
      <c r="F1737">
        <v>88.380600000000001</v>
      </c>
      <c r="G1737" s="2">
        <v>1.608263E-3</v>
      </c>
      <c r="H1737" s="2">
        <v>2.7477900000000001E-4</v>
      </c>
      <c r="I1737" s="2">
        <v>5.66E-5</v>
      </c>
      <c r="J1737" s="2">
        <v>8.0799999999999999E-5</v>
      </c>
      <c r="K1737" s="2">
        <v>8.8090800000000002E-4</v>
      </c>
      <c r="L1737">
        <v>2.642723E-3</v>
      </c>
      <c r="M1737">
        <v>54.417200000000001</v>
      </c>
      <c r="N1737">
        <v>75.180400000000006</v>
      </c>
      <c r="O1737">
        <v>5.5933000000000002</v>
      </c>
      <c r="P1737">
        <v>1.7779800000000001E-4</v>
      </c>
      <c r="Q1737">
        <v>5.7379999999999996E-4</v>
      </c>
      <c r="R1737" s="2">
        <v>4.85E-5</v>
      </c>
      <c r="S1737" s="2">
        <v>0</v>
      </c>
      <c r="T1737" s="2">
        <v>0</v>
      </c>
      <c r="U1737">
        <v>123736</v>
      </c>
    </row>
    <row r="1738" spans="1:21" x14ac:dyDescent="0.2">
      <c r="A1738">
        <v>4995</v>
      </c>
      <c r="B1738">
        <v>6</v>
      </c>
      <c r="C1738">
        <v>20</v>
      </c>
      <c r="D1738">
        <v>10</v>
      </c>
      <c r="E1738">
        <v>2000</v>
      </c>
      <c r="F1738">
        <v>145.18440000000001</v>
      </c>
      <c r="G1738" s="2">
        <v>4.5355159999999999E-3</v>
      </c>
      <c r="H1738" s="2">
        <v>5.3185199999999998E-4</v>
      </c>
      <c r="I1738" s="2">
        <v>7.3899999999999994E-5</v>
      </c>
      <c r="J1738" s="2">
        <v>0</v>
      </c>
      <c r="K1738" s="2">
        <v>7.3899999999999994E-5</v>
      </c>
      <c r="L1738">
        <v>5.5548990000000003E-3</v>
      </c>
      <c r="M1738">
        <v>40.256</v>
      </c>
      <c r="N1738">
        <v>43.138300000000001</v>
      </c>
      <c r="O1738">
        <v>3.7978999999999998</v>
      </c>
      <c r="P1738">
        <v>4.2843599999999998E-4</v>
      </c>
      <c r="Q1738">
        <v>2.6887999999999999E-3</v>
      </c>
      <c r="R1738" s="2">
        <v>8.8599999999999999E-5</v>
      </c>
      <c r="S1738" s="2">
        <v>0</v>
      </c>
      <c r="T1738" s="2">
        <v>0</v>
      </c>
      <c r="U1738">
        <v>67688</v>
      </c>
    </row>
    <row r="1739" spans="1:21" x14ac:dyDescent="0.2">
      <c r="A1739">
        <v>4998</v>
      </c>
      <c r="B1739">
        <v>2</v>
      </c>
      <c r="C1739">
        <v>22</v>
      </c>
      <c r="D1739">
        <v>2</v>
      </c>
      <c r="E1739">
        <v>300</v>
      </c>
      <c r="F1739">
        <v>66.091200000000001</v>
      </c>
      <c r="G1739" s="2">
        <v>1.4134600000000001E-3</v>
      </c>
      <c r="H1739" s="2">
        <v>2.8497199999999998E-4</v>
      </c>
      <c r="I1739" s="2">
        <v>3.4199999999999998E-5</v>
      </c>
      <c r="J1739" s="2">
        <v>3.4199999999999998E-5</v>
      </c>
      <c r="K1739" s="2">
        <v>3.1916799999999999E-4</v>
      </c>
      <c r="L1739">
        <v>2.5533470000000001E-3</v>
      </c>
      <c r="M1739">
        <v>42.331800000000001</v>
      </c>
      <c r="N1739">
        <v>86.910700000000006</v>
      </c>
      <c r="O1739">
        <v>4.3883999999999999</v>
      </c>
      <c r="P1739">
        <v>2.7357299999999999E-4</v>
      </c>
      <c r="Q1739">
        <v>6.3834000000000004E-4</v>
      </c>
      <c r="R1739" s="2">
        <v>6.8399999999999996E-5</v>
      </c>
      <c r="S1739" s="2">
        <v>0</v>
      </c>
      <c r="T1739" s="2">
        <v>0</v>
      </c>
      <c r="U1739">
        <v>87728</v>
      </c>
    </row>
    <row r="1740" spans="1:21" x14ac:dyDescent="0.2">
      <c r="A1740">
        <v>5000</v>
      </c>
      <c r="B1740">
        <v>3</v>
      </c>
      <c r="C1740">
        <v>28</v>
      </c>
      <c r="D1740">
        <v>30</v>
      </c>
      <c r="E1740">
        <v>1250</v>
      </c>
      <c r="F1740">
        <v>99.838800000000006</v>
      </c>
      <c r="G1740" s="2">
        <v>1.0716600000000001E-3</v>
      </c>
      <c r="H1740" s="2">
        <v>3.5385000000000001E-4</v>
      </c>
      <c r="I1740" s="2">
        <v>8.0900000000000001E-5</v>
      </c>
      <c r="J1740" s="2">
        <v>1.1121E-4</v>
      </c>
      <c r="K1740" s="2">
        <v>3.4373999999999999E-4</v>
      </c>
      <c r="L1740">
        <v>3.1745390000000001E-3</v>
      </c>
      <c r="M1740">
        <v>36.229999999999997</v>
      </c>
      <c r="N1740">
        <v>66.662400000000005</v>
      </c>
      <c r="O1740">
        <v>5.9076000000000004</v>
      </c>
      <c r="P1740">
        <v>2.7296999999999998E-4</v>
      </c>
      <c r="Q1740">
        <v>7.9869000000000001E-4</v>
      </c>
      <c r="R1740" s="2">
        <v>7.08E-5</v>
      </c>
      <c r="S1740" s="2">
        <v>2.0220000000000001E-4</v>
      </c>
      <c r="T1740" s="2">
        <v>7.0770000000000002E-4</v>
      </c>
      <c r="U1740">
        <v>98912</v>
      </c>
    </row>
    <row r="1741" spans="1:21" x14ac:dyDescent="0.2">
      <c r="A1741">
        <v>5004</v>
      </c>
      <c r="B1741">
        <v>1</v>
      </c>
      <c r="C1741">
        <v>24</v>
      </c>
      <c r="D1741">
        <v>6</v>
      </c>
      <c r="E1741">
        <v>150</v>
      </c>
      <c r="F1741">
        <v>35.04</v>
      </c>
      <c r="G1741" s="2">
        <v>6.6106499999999996E-4</v>
      </c>
      <c r="H1741" s="2">
        <v>3.5256799999999999E-4</v>
      </c>
      <c r="I1741" s="2">
        <v>2.94E-5</v>
      </c>
      <c r="J1741" s="2">
        <v>1.47E-5</v>
      </c>
      <c r="K1741" s="2">
        <v>4.4100000000000001E-5</v>
      </c>
      <c r="L1741">
        <v>1.850981E-3</v>
      </c>
      <c r="M1741">
        <v>82.111999999999995</v>
      </c>
      <c r="N1741">
        <v>111.07940000000001</v>
      </c>
      <c r="O1741">
        <v>3.3094999999999999</v>
      </c>
      <c r="P1741">
        <v>2.2035499999999999E-4</v>
      </c>
      <c r="Q1741">
        <v>2.7912E-4</v>
      </c>
      <c r="R1741" s="2">
        <v>7.3499999999999998E-5</v>
      </c>
      <c r="S1741" s="2">
        <v>0</v>
      </c>
      <c r="T1741" s="2">
        <v>0</v>
      </c>
      <c r="U1741">
        <v>68072</v>
      </c>
    </row>
    <row r="1742" spans="1:21" x14ac:dyDescent="0.2">
      <c r="A1742">
        <v>5009</v>
      </c>
      <c r="B1742">
        <v>4</v>
      </c>
      <c r="C1742">
        <v>31</v>
      </c>
      <c r="D1742">
        <v>28</v>
      </c>
      <c r="E1742">
        <v>800</v>
      </c>
      <c r="F1742">
        <v>133.96199999999999</v>
      </c>
      <c r="G1742" s="2">
        <v>5.6465939999999996E-3</v>
      </c>
      <c r="H1742" s="2">
        <v>4.9358300000000002E-4</v>
      </c>
      <c r="I1742" s="2">
        <v>6.9099999999999999E-5</v>
      </c>
      <c r="J1742" s="2">
        <v>4.1460999999999999E-4</v>
      </c>
      <c r="K1742" s="2">
        <v>1.6386969999999999E-3</v>
      </c>
      <c r="L1742">
        <v>3.020731E-3</v>
      </c>
      <c r="M1742">
        <v>31.3443</v>
      </c>
      <c r="N1742">
        <v>64.261399999999995</v>
      </c>
      <c r="O1742">
        <v>7.0621</v>
      </c>
      <c r="P1742">
        <v>2.76407E-4</v>
      </c>
      <c r="Q1742">
        <v>1.1747000000000001E-3</v>
      </c>
      <c r="R1742" s="2">
        <v>8.8800000000000004E-5</v>
      </c>
      <c r="S1742" s="2">
        <v>1.87562E-4</v>
      </c>
      <c r="T1742" s="2">
        <v>1.9700000000000001E-5</v>
      </c>
      <c r="U1742">
        <v>101300</v>
      </c>
    </row>
    <row r="1743" spans="1:21" x14ac:dyDescent="0.2">
      <c r="A1743">
        <v>5013</v>
      </c>
      <c r="B1743">
        <v>4</v>
      </c>
      <c r="C1743">
        <v>25</v>
      </c>
      <c r="D1743">
        <v>24</v>
      </c>
      <c r="E1743">
        <v>800</v>
      </c>
      <c r="F1743">
        <v>140.673</v>
      </c>
      <c r="G1743" s="2">
        <v>2.3034190000000001E-3</v>
      </c>
      <c r="H1743" s="2">
        <v>3.7261199999999998E-4</v>
      </c>
      <c r="I1743" s="2">
        <v>2.26E-5</v>
      </c>
      <c r="J1743" s="2">
        <v>1.13E-5</v>
      </c>
      <c r="K1743" s="2">
        <v>4.6858799999999998E-4</v>
      </c>
      <c r="L1743">
        <v>3.9745270000000003E-3</v>
      </c>
      <c r="M1743">
        <v>28.142199999999999</v>
      </c>
      <c r="N1743">
        <v>53.1875</v>
      </c>
      <c r="O1743">
        <v>6.0724</v>
      </c>
      <c r="P1743">
        <v>2.4276199999999999E-4</v>
      </c>
      <c r="Q1743">
        <v>6.7183E-4</v>
      </c>
      <c r="R1743" s="2">
        <v>6.2100000000000005E-5</v>
      </c>
      <c r="S1743" s="2">
        <v>1.2985000000000001E-4</v>
      </c>
      <c r="T1743" s="2">
        <v>7.3399999999999995E-5</v>
      </c>
      <c r="U1743">
        <v>177128</v>
      </c>
    </row>
    <row r="1744" spans="1:21" x14ac:dyDescent="0.2">
      <c r="A1744">
        <v>5016</v>
      </c>
      <c r="B1744">
        <v>4</v>
      </c>
      <c r="C1744">
        <v>25</v>
      </c>
      <c r="D1744">
        <v>20</v>
      </c>
      <c r="E1744">
        <v>1000</v>
      </c>
      <c r="F1744">
        <v>104.4366</v>
      </c>
      <c r="G1744" s="2">
        <v>8.1219099999999998E-4</v>
      </c>
      <c r="H1744" s="2">
        <v>9.6700000000000006E-5</v>
      </c>
      <c r="I1744" s="2">
        <v>3.8699999999999999E-5</v>
      </c>
      <c r="J1744" s="2">
        <v>3.8699999999999999E-5</v>
      </c>
      <c r="K1744" s="2">
        <v>1.4503399999999999E-4</v>
      </c>
      <c r="L1744">
        <v>2.8716739999999998E-3</v>
      </c>
      <c r="M1744">
        <v>76.445899999999995</v>
      </c>
      <c r="N1744">
        <v>66.262600000000006</v>
      </c>
      <c r="O1744">
        <v>5.5758000000000001</v>
      </c>
      <c r="P1744">
        <v>2.7073E-4</v>
      </c>
      <c r="Q1744">
        <v>1.3730000000000001E-3</v>
      </c>
      <c r="R1744" s="2">
        <v>8.7000000000000001E-5</v>
      </c>
      <c r="S1744" s="2">
        <v>3.0940600000000003E-4</v>
      </c>
      <c r="T1744" s="2">
        <v>9.6700000000000006E-5</v>
      </c>
      <c r="U1744">
        <v>103424</v>
      </c>
    </row>
    <row r="1745" spans="1:21" x14ac:dyDescent="0.2">
      <c r="A1745">
        <v>5019</v>
      </c>
      <c r="B1745">
        <v>4</v>
      </c>
      <c r="C1745">
        <v>19</v>
      </c>
      <c r="D1745">
        <v>56</v>
      </c>
      <c r="E1745">
        <v>400</v>
      </c>
      <c r="F1745">
        <v>105.6948</v>
      </c>
      <c r="G1745" s="2">
        <v>3.3889200000000001E-3</v>
      </c>
      <c r="H1745" s="2">
        <v>5.3737299999999995E-4</v>
      </c>
      <c r="I1745" s="2">
        <v>8.67E-6</v>
      </c>
      <c r="J1745" s="2">
        <v>8.6700000000000007E-5</v>
      </c>
      <c r="K1745" s="2">
        <v>2.6001900000000001E-4</v>
      </c>
      <c r="L1745">
        <v>3.6489389999999999E-3</v>
      </c>
      <c r="M1745">
        <v>31.761900000000001</v>
      </c>
      <c r="N1745">
        <v>61.425199999999997</v>
      </c>
      <c r="O1745">
        <v>4.6318000000000001</v>
      </c>
      <c r="P1745">
        <v>2.3401699999999999E-4</v>
      </c>
      <c r="Q1745">
        <v>7.4538999999999996E-4</v>
      </c>
      <c r="R1745" s="2">
        <v>7.7999999999999999E-5</v>
      </c>
      <c r="S1745" s="2">
        <v>1.9934799999999999E-4</v>
      </c>
      <c r="T1745" s="2">
        <v>2.6868999999999998E-4</v>
      </c>
      <c r="U1745">
        <v>115376</v>
      </c>
    </row>
    <row r="1746" spans="1:21" x14ac:dyDescent="0.2">
      <c r="A1746">
        <v>5020</v>
      </c>
      <c r="B1746">
        <v>1</v>
      </c>
      <c r="C1746">
        <v>24</v>
      </c>
      <c r="D1746">
        <v>12</v>
      </c>
      <c r="E1746">
        <v>400</v>
      </c>
      <c r="F1746">
        <v>63.810600000000001</v>
      </c>
      <c r="G1746" s="2">
        <v>0</v>
      </c>
      <c r="H1746" s="2">
        <v>0</v>
      </c>
      <c r="I1746" s="2">
        <v>0</v>
      </c>
      <c r="J1746" s="2">
        <v>0</v>
      </c>
      <c r="K1746" s="2">
        <v>5.5999999999999999E-5</v>
      </c>
      <c r="L1746">
        <v>5.0128819999999998E-3</v>
      </c>
      <c r="M1746">
        <v>48.168100000000003</v>
      </c>
      <c r="N1746">
        <v>51.508400000000002</v>
      </c>
      <c r="O1746">
        <v>2.1006</v>
      </c>
      <c r="P1746">
        <v>3.22057E-4</v>
      </c>
      <c r="Q1746">
        <v>4.4808000000000001E-4</v>
      </c>
      <c r="R1746" s="2">
        <v>8.3999999999999995E-5</v>
      </c>
      <c r="S1746" s="2">
        <v>0</v>
      </c>
      <c r="T1746" s="2">
        <v>0</v>
      </c>
      <c r="U1746">
        <v>71416</v>
      </c>
    </row>
    <row r="1747" spans="1:21" x14ac:dyDescent="0.2">
      <c r="A1747">
        <v>5030</v>
      </c>
      <c r="B1747">
        <v>3</v>
      </c>
      <c r="C1747">
        <v>17</v>
      </c>
      <c r="D1747">
        <v>10</v>
      </c>
      <c r="E1747">
        <v>80</v>
      </c>
      <c r="F1747">
        <v>76.165199999999999</v>
      </c>
      <c r="G1747" s="2">
        <v>3.7861299999999997E-4</v>
      </c>
      <c r="H1747" s="2">
        <v>2.1399900000000001E-4</v>
      </c>
      <c r="I1747" s="2">
        <v>4.9400000000000001E-5</v>
      </c>
      <c r="J1747" s="2">
        <v>1.6500000000000001E-5</v>
      </c>
      <c r="K1747" s="2">
        <v>3.6215200000000003E-4</v>
      </c>
      <c r="L1747">
        <v>3.6215179999999998E-3</v>
      </c>
      <c r="M1747">
        <v>37.844700000000003</v>
      </c>
      <c r="N1747">
        <v>55.672699999999999</v>
      </c>
      <c r="O1747">
        <v>3.9045000000000001</v>
      </c>
      <c r="P1747">
        <v>2.3046000000000001E-4</v>
      </c>
      <c r="Q1747">
        <v>6.4199999999999999E-4</v>
      </c>
      <c r="R1747" s="2">
        <v>1.1523000000000001E-4</v>
      </c>
      <c r="S1747" s="2">
        <v>0</v>
      </c>
      <c r="T1747" s="2">
        <v>3.4569000000000001E-4</v>
      </c>
      <c r="U1747">
        <v>60748</v>
      </c>
    </row>
    <row r="1748" spans="1:21" x14ac:dyDescent="0.2">
      <c r="A1748">
        <v>5031</v>
      </c>
      <c r="B1748">
        <v>5</v>
      </c>
      <c r="C1748">
        <v>25</v>
      </c>
      <c r="D1748">
        <v>8</v>
      </c>
      <c r="E1748">
        <v>2671</v>
      </c>
      <c r="F1748">
        <v>128.87819999999999</v>
      </c>
      <c r="G1748" s="2">
        <v>5.316566E-3</v>
      </c>
      <c r="H1748" s="2">
        <v>2.9131900000000001E-4</v>
      </c>
      <c r="I1748" s="2">
        <v>8.5000000000000006E-5</v>
      </c>
      <c r="J1748" s="2">
        <v>1.94212E-4</v>
      </c>
      <c r="K1748" s="2">
        <v>3.5200999999999999E-4</v>
      </c>
      <c r="L1748">
        <v>3.9934940000000002E-3</v>
      </c>
      <c r="M1748">
        <v>31.0244</v>
      </c>
      <c r="N1748">
        <v>53.835900000000002</v>
      </c>
      <c r="O1748">
        <v>4.6900000000000004</v>
      </c>
      <c r="P1748">
        <v>2.1848899999999999E-4</v>
      </c>
      <c r="Q1748">
        <v>3.7628999999999999E-4</v>
      </c>
      <c r="R1748" s="2">
        <v>1.21383E-4</v>
      </c>
      <c r="S1748" s="2">
        <v>0</v>
      </c>
      <c r="T1748" s="2">
        <v>0</v>
      </c>
      <c r="U1748">
        <v>82384</v>
      </c>
    </row>
    <row r="1749" spans="1:21" x14ac:dyDescent="0.2">
      <c r="A1749">
        <v>5040</v>
      </c>
      <c r="B1749">
        <v>5</v>
      </c>
      <c r="C1749">
        <v>26</v>
      </c>
      <c r="D1749">
        <v>14</v>
      </c>
      <c r="E1749">
        <v>400</v>
      </c>
      <c r="F1749">
        <v>84.847200000000001</v>
      </c>
      <c r="G1749" s="2">
        <v>1.6546760000000001E-3</v>
      </c>
      <c r="H1749" s="2">
        <v>6.6187099999999997E-4</v>
      </c>
      <c r="I1749" s="2">
        <v>1.00719E-4</v>
      </c>
      <c r="J1749" s="2">
        <v>4.32E-5</v>
      </c>
      <c r="K1749" s="2">
        <v>1.4388500000000001E-4</v>
      </c>
      <c r="L1749">
        <v>4.1726619999999997E-3</v>
      </c>
      <c r="M1749">
        <v>45.148800000000001</v>
      </c>
      <c r="N1749">
        <v>59.944800000000001</v>
      </c>
      <c r="O1749">
        <v>3.4379</v>
      </c>
      <c r="P1749">
        <v>2.8777000000000002E-4</v>
      </c>
      <c r="Q1749">
        <v>7.1942000000000002E-4</v>
      </c>
      <c r="R1749" s="2">
        <v>1.00719E-4</v>
      </c>
      <c r="S1749" s="2">
        <v>0</v>
      </c>
      <c r="T1749" s="2">
        <v>2.0144E-4</v>
      </c>
      <c r="U1749">
        <v>69500</v>
      </c>
    </row>
    <row r="1750" spans="1:21" x14ac:dyDescent="0.2">
      <c r="A1750">
        <v>5046</v>
      </c>
      <c r="B1750">
        <v>5</v>
      </c>
      <c r="C1750">
        <v>28</v>
      </c>
      <c r="D1750">
        <v>8</v>
      </c>
      <c r="E1750">
        <v>1000</v>
      </c>
      <c r="F1750">
        <v>116.62560000000001</v>
      </c>
      <c r="G1750" s="2">
        <v>2.9024929999999999E-3</v>
      </c>
      <c r="H1750" s="2">
        <v>4.3912299999999998E-4</v>
      </c>
      <c r="I1750" s="2">
        <v>5.3600000000000002E-5</v>
      </c>
      <c r="J1750" s="2">
        <v>0</v>
      </c>
      <c r="K1750" s="2">
        <v>2.7846799999999998E-4</v>
      </c>
      <c r="L1750">
        <v>3.8878419999999999E-3</v>
      </c>
      <c r="M1750">
        <v>38.419899999999998</v>
      </c>
      <c r="N1750">
        <v>56.7273</v>
      </c>
      <c r="O1750">
        <v>5.2645</v>
      </c>
      <c r="P1750">
        <v>3.9628100000000001E-4</v>
      </c>
      <c r="Q1750">
        <v>1.2745E-3</v>
      </c>
      <c r="R1750" s="2">
        <v>9.6399999999999999E-5</v>
      </c>
      <c r="S1750" s="2">
        <v>8.5699999999999996E-5</v>
      </c>
      <c r="T1750" s="2">
        <v>8.5699999999999996E-5</v>
      </c>
      <c r="U1750">
        <v>93368</v>
      </c>
    </row>
    <row r="1751" spans="1:21" x14ac:dyDescent="0.2">
      <c r="A1751">
        <v>5049</v>
      </c>
      <c r="B1751">
        <v>5</v>
      </c>
      <c r="C1751">
        <v>30</v>
      </c>
      <c r="D1751">
        <v>28</v>
      </c>
      <c r="E1751">
        <v>730</v>
      </c>
      <c r="F1751">
        <v>117.054</v>
      </c>
      <c r="G1751" s="2">
        <v>3.0443720000000001E-3</v>
      </c>
      <c r="H1751" s="2">
        <v>2.7589599999999998E-4</v>
      </c>
      <c r="I1751" s="2">
        <v>3.8099999999999998E-5</v>
      </c>
      <c r="J1751" s="2">
        <v>1.90273E-4</v>
      </c>
      <c r="K1751" s="2">
        <v>1.14164E-4</v>
      </c>
      <c r="L1751">
        <v>3.0158310000000001E-3</v>
      </c>
      <c r="M1751">
        <v>30.038</v>
      </c>
      <c r="N1751">
        <v>60.088299999999997</v>
      </c>
      <c r="O1751">
        <v>6.4732000000000003</v>
      </c>
      <c r="P1751">
        <v>2.1881400000000001E-4</v>
      </c>
      <c r="Q1751">
        <v>8.7525999999999999E-4</v>
      </c>
      <c r="R1751" s="2">
        <v>8.5599999999999994E-5</v>
      </c>
      <c r="S1751" s="2">
        <v>0</v>
      </c>
      <c r="T1751" s="2">
        <v>0</v>
      </c>
      <c r="U1751">
        <v>105112</v>
      </c>
    </row>
    <row r="1752" spans="1:21" x14ac:dyDescent="0.2">
      <c r="A1752">
        <v>5057</v>
      </c>
      <c r="B1752">
        <v>1</v>
      </c>
      <c r="C1752">
        <v>26</v>
      </c>
      <c r="D1752">
        <v>10</v>
      </c>
      <c r="E1752">
        <v>12</v>
      </c>
      <c r="F1752">
        <v>30.636600000000001</v>
      </c>
      <c r="G1752" s="2">
        <v>4.9911400000000005E-4</v>
      </c>
      <c r="H1752" s="2">
        <v>8.8599999999999999E-5</v>
      </c>
      <c r="I1752" s="2">
        <v>3.2199999999999997E-5</v>
      </c>
      <c r="J1752" s="2">
        <v>0</v>
      </c>
      <c r="K1752" s="2">
        <v>6.4399999999999993E-5</v>
      </c>
      <c r="L1752">
        <v>1.8193529999999999E-3</v>
      </c>
      <c r="M1752">
        <v>91.431100000000001</v>
      </c>
      <c r="N1752">
        <v>113.2389</v>
      </c>
      <c r="O1752">
        <v>3.0133000000000001</v>
      </c>
      <c r="P1752">
        <v>1.4490400000000001E-4</v>
      </c>
      <c r="Q1752">
        <v>4.3470999999999999E-4</v>
      </c>
      <c r="R1752" s="2">
        <v>6.4399999999999993E-5</v>
      </c>
      <c r="S1752" s="2">
        <v>0</v>
      </c>
      <c r="T1752" s="2">
        <v>8.0499999999999992E-6</v>
      </c>
      <c r="U1752">
        <v>124220</v>
      </c>
    </row>
    <row r="1753" spans="1:21" x14ac:dyDescent="0.2">
      <c r="A1753">
        <v>5058</v>
      </c>
      <c r="B1753">
        <v>4</v>
      </c>
      <c r="C1753">
        <v>20</v>
      </c>
      <c r="D1753">
        <v>16</v>
      </c>
      <c r="E1753">
        <v>800</v>
      </c>
      <c r="F1753">
        <v>96.321600000000004</v>
      </c>
      <c r="G1753" s="2">
        <v>1.215645E-3</v>
      </c>
      <c r="H1753" s="2">
        <v>2.3784399999999999E-4</v>
      </c>
      <c r="I1753" s="2">
        <v>2.6400000000000001E-5</v>
      </c>
      <c r="J1753" s="2">
        <v>2.1999999999999999E-5</v>
      </c>
      <c r="K1753" s="2">
        <v>2.8629300000000002E-4</v>
      </c>
      <c r="L1753">
        <v>3.426709E-3</v>
      </c>
      <c r="M1753">
        <v>43.963999999999999</v>
      </c>
      <c r="N1753">
        <v>56.426699999999997</v>
      </c>
      <c r="O1753">
        <v>5.0103</v>
      </c>
      <c r="P1753">
        <v>1.2773099999999999E-4</v>
      </c>
      <c r="Q1753">
        <v>6.2984E-4</v>
      </c>
      <c r="R1753" s="2">
        <v>2.6400000000000001E-5</v>
      </c>
      <c r="S1753" s="2">
        <v>0</v>
      </c>
      <c r="T1753" s="2">
        <v>0</v>
      </c>
      <c r="U1753">
        <v>227040</v>
      </c>
    </row>
    <row r="1754" spans="1:21" x14ac:dyDescent="0.2">
      <c r="A1754">
        <v>5059</v>
      </c>
      <c r="B1754">
        <v>2</v>
      </c>
      <c r="C1754">
        <v>19</v>
      </c>
      <c r="D1754">
        <v>28</v>
      </c>
      <c r="E1754">
        <v>730</v>
      </c>
      <c r="F1754">
        <v>73.631399999999999</v>
      </c>
      <c r="G1754" s="2">
        <v>7.9768700000000005E-4</v>
      </c>
      <c r="H1754" s="2">
        <v>1.5795800000000001E-4</v>
      </c>
      <c r="I1754" s="2">
        <v>3.1600000000000002E-5</v>
      </c>
      <c r="J1754" s="2">
        <v>0</v>
      </c>
      <c r="K1754" s="2">
        <v>2.37E-5</v>
      </c>
      <c r="L1754">
        <v>2.6142040000000002E-3</v>
      </c>
      <c r="M1754">
        <v>72.569699999999997</v>
      </c>
      <c r="N1754">
        <v>82.718999999999994</v>
      </c>
      <c r="O1754">
        <v>5.4592000000000001</v>
      </c>
      <c r="P1754">
        <v>2.0534500000000001E-4</v>
      </c>
      <c r="Q1754">
        <v>6.3973000000000003E-4</v>
      </c>
      <c r="R1754" s="2">
        <v>4.74E-5</v>
      </c>
      <c r="S1754" s="2">
        <v>1.18468E-4</v>
      </c>
      <c r="T1754" s="2">
        <v>5.1336000000000003E-4</v>
      </c>
      <c r="U1754">
        <v>126616</v>
      </c>
    </row>
    <row r="1755" spans="1:21" x14ac:dyDescent="0.2">
      <c r="A1755">
        <v>5060</v>
      </c>
      <c r="B1755">
        <v>1</v>
      </c>
      <c r="C1755">
        <v>20</v>
      </c>
      <c r="D1755">
        <v>28</v>
      </c>
      <c r="E1755">
        <v>100</v>
      </c>
      <c r="F1755">
        <v>139.6362</v>
      </c>
      <c r="G1755" s="2">
        <v>7.1624569999999997E-3</v>
      </c>
      <c r="H1755" s="2">
        <v>6.05278E-4</v>
      </c>
      <c r="I1755" s="2">
        <v>6.05E-5</v>
      </c>
      <c r="J1755" s="2">
        <v>0</v>
      </c>
      <c r="K1755" s="2">
        <v>2.02E-5</v>
      </c>
      <c r="L1755">
        <v>2.2193529999999999E-3</v>
      </c>
      <c r="M1755">
        <v>58.862400000000001</v>
      </c>
      <c r="N1755">
        <v>76.436400000000006</v>
      </c>
      <c r="O1755">
        <v>9.2363999999999997</v>
      </c>
      <c r="P1755">
        <v>4.0351900000000002E-4</v>
      </c>
      <c r="Q1755">
        <v>6.6580999999999997E-4</v>
      </c>
      <c r="R1755" s="2">
        <v>1.0088E-4</v>
      </c>
      <c r="S1755" s="2">
        <v>0</v>
      </c>
      <c r="T1755" s="2">
        <v>0</v>
      </c>
      <c r="U1755">
        <v>49564</v>
      </c>
    </row>
    <row r="1756" spans="1:21" x14ac:dyDescent="0.2">
      <c r="A1756">
        <v>5065</v>
      </c>
      <c r="B1756">
        <v>5</v>
      </c>
      <c r="C1756">
        <v>16</v>
      </c>
      <c r="D1756">
        <v>28</v>
      </c>
      <c r="E1756">
        <v>730</v>
      </c>
      <c r="F1756">
        <v>109.29600000000001</v>
      </c>
      <c r="G1756" s="2">
        <v>1.710516E-3</v>
      </c>
      <c r="H1756" s="2">
        <v>2.9526800000000001E-4</v>
      </c>
      <c r="I1756" s="2">
        <v>5.0899999999999997E-5</v>
      </c>
      <c r="J1756" s="2">
        <v>7.1299999999999998E-5</v>
      </c>
      <c r="K1756" s="2">
        <v>6.5162499999999997E-4</v>
      </c>
      <c r="L1756">
        <v>3.5941189999999998E-3</v>
      </c>
      <c r="M1756">
        <v>40.875</v>
      </c>
      <c r="N1756">
        <v>59.694099999999999</v>
      </c>
      <c r="O1756">
        <v>5.2577999999999996</v>
      </c>
      <c r="P1756">
        <v>2.3417800000000001E-4</v>
      </c>
      <c r="Q1756">
        <v>1.1913E-3</v>
      </c>
      <c r="R1756" s="2">
        <v>8.1500000000000002E-5</v>
      </c>
      <c r="S1756" s="2">
        <v>9.1600000000000004E-5</v>
      </c>
      <c r="T1756" s="2">
        <v>1.4254E-4</v>
      </c>
      <c r="U1756">
        <v>98216</v>
      </c>
    </row>
    <row r="1757" spans="1:21" x14ac:dyDescent="0.2">
      <c r="A1757">
        <v>5066</v>
      </c>
      <c r="B1757">
        <v>5</v>
      </c>
      <c r="C1757">
        <v>17</v>
      </c>
      <c r="D1757">
        <v>24</v>
      </c>
      <c r="E1757">
        <v>900</v>
      </c>
      <c r="F1757">
        <v>102.76739999999999</v>
      </c>
      <c r="G1757" s="2">
        <v>8.5251499999999998E-4</v>
      </c>
      <c r="H1757" s="2">
        <v>7.9900000000000004E-5</v>
      </c>
      <c r="I1757" s="2">
        <v>2.6599999999999999E-5</v>
      </c>
      <c r="J1757" s="2">
        <v>4.0000000000000003E-5</v>
      </c>
      <c r="K1757" s="2">
        <v>1.1988499999999999E-4</v>
      </c>
      <c r="L1757">
        <v>2.7307120000000002E-3</v>
      </c>
      <c r="M1757">
        <v>37.215699999999998</v>
      </c>
      <c r="N1757">
        <v>60.761000000000003</v>
      </c>
      <c r="O1757">
        <v>6.7901999999999996</v>
      </c>
      <c r="P1757">
        <v>1.5984699999999999E-4</v>
      </c>
      <c r="Q1757">
        <v>5.3282000000000004E-4</v>
      </c>
      <c r="R1757" s="2">
        <v>4.0000000000000003E-5</v>
      </c>
      <c r="S1757" s="2">
        <v>0</v>
      </c>
      <c r="T1757" s="2">
        <v>0</v>
      </c>
      <c r="U1757">
        <v>75072</v>
      </c>
    </row>
    <row r="1758" spans="1:21" x14ac:dyDescent="0.2">
      <c r="A1758">
        <v>5070</v>
      </c>
      <c r="B1758">
        <v>2</v>
      </c>
      <c r="C1758">
        <v>26</v>
      </c>
      <c r="D1758">
        <v>4</v>
      </c>
      <c r="E1758">
        <v>300</v>
      </c>
      <c r="F1758">
        <v>80.697599999999994</v>
      </c>
      <c r="G1758" s="2">
        <v>6.8579000000000003E-4</v>
      </c>
      <c r="H1758" s="2">
        <v>1.17564E-4</v>
      </c>
      <c r="I1758" s="2">
        <v>7.8399999999999995E-5</v>
      </c>
      <c r="J1758" s="2">
        <v>0</v>
      </c>
      <c r="K1758" s="2">
        <v>1.76346E-4</v>
      </c>
      <c r="L1758">
        <v>2.3316869999999998E-3</v>
      </c>
      <c r="M1758">
        <v>43.7288</v>
      </c>
      <c r="N1758">
        <v>80.369699999999995</v>
      </c>
      <c r="O1758">
        <v>6.2100999999999997</v>
      </c>
      <c r="P1758">
        <v>2.5472199999999998E-4</v>
      </c>
      <c r="Q1758">
        <v>1.0777E-3</v>
      </c>
      <c r="R1758" s="2">
        <v>9.7999999999999997E-5</v>
      </c>
      <c r="S1758" s="2">
        <v>0</v>
      </c>
      <c r="T1758" s="2">
        <v>0</v>
      </c>
      <c r="U1758">
        <v>51036</v>
      </c>
    </row>
    <row r="1759" spans="1:21" x14ac:dyDescent="0.2">
      <c r="A1759">
        <v>5071</v>
      </c>
      <c r="B1759">
        <v>5</v>
      </c>
      <c r="C1759">
        <v>20</v>
      </c>
      <c r="D1759">
        <v>20</v>
      </c>
      <c r="E1759">
        <v>500</v>
      </c>
      <c r="F1759">
        <v>118.46639999999999</v>
      </c>
      <c r="G1759" s="2">
        <v>1.660686E-3</v>
      </c>
      <c r="H1759" s="2">
        <v>2.8632499999999998E-4</v>
      </c>
      <c r="I1759" s="2">
        <v>6.6799999999999997E-5</v>
      </c>
      <c r="J1759" s="2">
        <v>0</v>
      </c>
      <c r="K1759" s="2">
        <v>1.0307700000000001E-3</v>
      </c>
      <c r="L1759">
        <v>3.2354739999999999E-3</v>
      </c>
      <c r="M1759">
        <v>37.905299999999997</v>
      </c>
      <c r="N1759">
        <v>53.4985</v>
      </c>
      <c r="O1759">
        <v>6.5811000000000002</v>
      </c>
      <c r="P1759">
        <v>2.19516E-4</v>
      </c>
      <c r="Q1759">
        <v>5.5356000000000003E-4</v>
      </c>
      <c r="R1759" s="2">
        <v>3.82E-5</v>
      </c>
      <c r="S1759" s="2">
        <v>0</v>
      </c>
      <c r="T1759" s="2">
        <v>1.91E-5</v>
      </c>
      <c r="U1759">
        <v>104776</v>
      </c>
    </row>
    <row r="1760" spans="1:21" x14ac:dyDescent="0.2">
      <c r="A1760">
        <v>5072</v>
      </c>
      <c r="B1760">
        <v>5</v>
      </c>
      <c r="C1760">
        <v>24</v>
      </c>
      <c r="D1760">
        <v>2</v>
      </c>
      <c r="E1760">
        <v>500</v>
      </c>
      <c r="F1760">
        <v>102.74160000000001</v>
      </c>
      <c r="G1760" s="2">
        <v>5.070682E-3</v>
      </c>
      <c r="H1760" s="2">
        <v>3.0731399999999999E-4</v>
      </c>
      <c r="I1760" s="2">
        <v>0</v>
      </c>
      <c r="J1760" s="2">
        <v>0</v>
      </c>
      <c r="K1760" s="2">
        <v>1.2292600000000001E-4</v>
      </c>
      <c r="L1760">
        <v>3.0116779999999998E-3</v>
      </c>
      <c r="M1760">
        <v>20.989699999999999</v>
      </c>
      <c r="N1760">
        <v>64.244900000000001</v>
      </c>
      <c r="O1760">
        <v>4.8367000000000004</v>
      </c>
      <c r="P1760">
        <v>3.0731399999999999E-4</v>
      </c>
      <c r="Q1760">
        <v>9.834100000000001E-4</v>
      </c>
      <c r="R1760" s="2">
        <v>9.2200000000000005E-5</v>
      </c>
      <c r="S1760" s="2">
        <v>0</v>
      </c>
      <c r="T1760" s="2">
        <v>0</v>
      </c>
      <c r="U1760">
        <v>32540</v>
      </c>
    </row>
    <row r="1761" spans="1:21" x14ac:dyDescent="0.2">
      <c r="A1761">
        <v>5077</v>
      </c>
      <c r="B1761">
        <v>4</v>
      </c>
      <c r="C1761">
        <v>16</v>
      </c>
      <c r="D1761">
        <v>6</v>
      </c>
      <c r="E1761">
        <v>75</v>
      </c>
      <c r="F1761">
        <v>229.91220000000001</v>
      </c>
      <c r="G1761" s="2">
        <v>1.0382018E-2</v>
      </c>
      <c r="H1761" s="2">
        <v>3.2758800000000002E-4</v>
      </c>
      <c r="I1761" s="2">
        <v>1.51194E-4</v>
      </c>
      <c r="J1761" s="2">
        <v>0</v>
      </c>
      <c r="K1761" s="2">
        <v>5.0399999999999999E-5</v>
      </c>
      <c r="L1761">
        <v>4.7626250000000004E-3</v>
      </c>
      <c r="M1761">
        <v>33.5319</v>
      </c>
      <c r="N1761">
        <v>37.0794</v>
      </c>
      <c r="O1761">
        <v>6.8201000000000001</v>
      </c>
      <c r="P1761">
        <v>4.5358300000000002E-4</v>
      </c>
      <c r="Q1761">
        <v>1.0332E-3</v>
      </c>
      <c r="R1761" s="2">
        <v>1.25995E-4</v>
      </c>
      <c r="S1761" s="2">
        <v>0</v>
      </c>
      <c r="T1761" s="2">
        <v>0</v>
      </c>
      <c r="U1761">
        <v>39684</v>
      </c>
    </row>
    <row r="1762" spans="1:21" x14ac:dyDescent="0.2">
      <c r="A1762">
        <v>5079</v>
      </c>
      <c r="B1762">
        <v>5</v>
      </c>
      <c r="C1762">
        <v>16</v>
      </c>
      <c r="D1762">
        <v>10</v>
      </c>
      <c r="E1762">
        <v>200</v>
      </c>
      <c r="F1762">
        <v>272.84039999999999</v>
      </c>
      <c r="G1762" s="2">
        <v>2.7689152000000002E-2</v>
      </c>
      <c r="H1762" s="2">
        <v>4.17806E-4</v>
      </c>
      <c r="I1762" s="2">
        <v>2.27894E-4</v>
      </c>
      <c r="J1762" s="2">
        <v>0</v>
      </c>
      <c r="K1762" s="2">
        <v>7.5964800000000003E-4</v>
      </c>
      <c r="L1762">
        <v>3.0006080000000001E-3</v>
      </c>
      <c r="M1762">
        <v>29.4359</v>
      </c>
      <c r="N1762">
        <v>60.607599999999998</v>
      </c>
      <c r="O1762">
        <v>7.7595000000000001</v>
      </c>
      <c r="P1762">
        <v>3.4184100000000001E-4</v>
      </c>
      <c r="Q1762">
        <v>8.7359000000000004E-4</v>
      </c>
      <c r="R1762" s="2">
        <v>1.13947E-4</v>
      </c>
      <c r="S1762" s="2">
        <v>0</v>
      </c>
      <c r="T1762" s="2">
        <v>0</v>
      </c>
      <c r="U1762">
        <v>26328</v>
      </c>
    </row>
    <row r="1763" spans="1:21" x14ac:dyDescent="0.2">
      <c r="A1763">
        <v>5084</v>
      </c>
      <c r="B1763">
        <v>2</v>
      </c>
      <c r="C1763">
        <v>17</v>
      </c>
      <c r="D1763">
        <v>20</v>
      </c>
      <c r="E1763">
        <v>25</v>
      </c>
      <c r="F1763">
        <v>118.2024</v>
      </c>
      <c r="G1763" s="2">
        <v>2.021316E-3</v>
      </c>
      <c r="H1763" s="2">
        <v>3.36886E-4</v>
      </c>
      <c r="I1763" s="2">
        <v>9.1899999999999998E-5</v>
      </c>
      <c r="J1763" s="2">
        <v>0</v>
      </c>
      <c r="K1763" s="2">
        <v>9.4940599999999997E-4</v>
      </c>
      <c r="L1763">
        <v>3.6138670000000002E-3</v>
      </c>
      <c r="M1763">
        <v>35.589700000000001</v>
      </c>
      <c r="N1763">
        <v>49.7288</v>
      </c>
      <c r="O1763">
        <v>5.5678000000000001</v>
      </c>
      <c r="P1763">
        <v>5.2064199999999998E-4</v>
      </c>
      <c r="Q1763">
        <v>5.5126999999999997E-4</v>
      </c>
      <c r="R1763" s="2">
        <v>9.1899999999999998E-5</v>
      </c>
      <c r="S1763" s="2">
        <v>0</v>
      </c>
      <c r="T1763" s="2">
        <v>0</v>
      </c>
      <c r="U1763">
        <v>32652</v>
      </c>
    </row>
    <row r="1764" spans="1:21" x14ac:dyDescent="0.2">
      <c r="A1764">
        <v>5086</v>
      </c>
      <c r="B1764">
        <v>6</v>
      </c>
      <c r="C1764">
        <v>19</v>
      </c>
      <c r="D1764">
        <v>48</v>
      </c>
      <c r="E1764">
        <v>2016</v>
      </c>
      <c r="F1764">
        <v>155.98740000000001</v>
      </c>
      <c r="G1764" s="2">
        <v>3.925024E-3</v>
      </c>
      <c r="H1764" s="2">
        <v>5.8741900000000005E-4</v>
      </c>
      <c r="I1764" s="2">
        <v>8.0099999999999995E-5</v>
      </c>
      <c r="J1764" s="2">
        <v>1.4685499999999999E-4</v>
      </c>
      <c r="K1764" s="2">
        <v>1.20154E-4</v>
      </c>
      <c r="L1764">
        <v>4.6726479999999997E-3</v>
      </c>
      <c r="M1764">
        <v>21.398299999999999</v>
      </c>
      <c r="N1764">
        <v>43.188600000000001</v>
      </c>
      <c r="O1764">
        <v>5.5971000000000002</v>
      </c>
      <c r="P1764">
        <v>2.8035899999999999E-4</v>
      </c>
      <c r="Q1764">
        <v>3.8449000000000001E-3</v>
      </c>
      <c r="R1764" s="2">
        <v>9.3499999999999996E-5</v>
      </c>
      <c r="S1764" s="2">
        <v>3.6046100000000002E-4</v>
      </c>
      <c r="T1764" s="2">
        <v>8.1437999999999997E-4</v>
      </c>
      <c r="U1764">
        <v>74904</v>
      </c>
    </row>
    <row r="1765" spans="1:21" x14ac:dyDescent="0.2">
      <c r="A1765">
        <v>5088</v>
      </c>
      <c r="B1765">
        <v>3</v>
      </c>
      <c r="C1765">
        <v>30</v>
      </c>
      <c r="D1765">
        <v>4</v>
      </c>
      <c r="E1765">
        <v>500</v>
      </c>
      <c r="F1765">
        <v>79.401600000000002</v>
      </c>
      <c r="G1765" s="2">
        <v>1.9624479999999999E-3</v>
      </c>
      <c r="H1765" s="2">
        <v>4.6851199999999998E-4</v>
      </c>
      <c r="I1765" s="2">
        <v>5.3000000000000001E-5</v>
      </c>
      <c r="J1765" s="2">
        <v>1.77E-5</v>
      </c>
      <c r="K1765" s="2">
        <v>4.7735200000000001E-4</v>
      </c>
      <c r="L1765">
        <v>2.952512E-3</v>
      </c>
      <c r="M1765">
        <v>41.7898</v>
      </c>
      <c r="N1765">
        <v>67.772499999999994</v>
      </c>
      <c r="O1765">
        <v>4.6017999999999999</v>
      </c>
      <c r="P1765">
        <v>2.7403600000000002E-4</v>
      </c>
      <c r="Q1765">
        <v>8.3978999999999998E-4</v>
      </c>
      <c r="R1765" s="2">
        <v>7.0699999999999997E-5</v>
      </c>
      <c r="S1765" s="2">
        <v>2.1215700000000001E-4</v>
      </c>
      <c r="T1765" s="2">
        <v>3.8894999999999999E-4</v>
      </c>
      <c r="U1765">
        <v>113124</v>
      </c>
    </row>
    <row r="1766" spans="1:21" x14ac:dyDescent="0.2">
      <c r="A1766">
        <v>5090</v>
      </c>
      <c r="B1766">
        <v>1</v>
      </c>
      <c r="C1766">
        <v>29</v>
      </c>
      <c r="D1766">
        <v>8</v>
      </c>
      <c r="E1766">
        <v>90</v>
      </c>
      <c r="F1766">
        <v>80.344800000000006</v>
      </c>
      <c r="G1766" s="2">
        <v>8.3071100000000004E-4</v>
      </c>
      <c r="H1766" s="2">
        <v>1.06986E-4</v>
      </c>
      <c r="I1766" s="2">
        <v>1.8899999999999999E-5</v>
      </c>
      <c r="J1766" s="2">
        <v>0</v>
      </c>
      <c r="K1766" s="2">
        <v>1.06986E-4</v>
      </c>
      <c r="L1766">
        <v>3.316551E-3</v>
      </c>
      <c r="M1766">
        <v>58.882100000000001</v>
      </c>
      <c r="N1766">
        <v>82.428799999999995</v>
      </c>
      <c r="O1766">
        <v>4.3586</v>
      </c>
      <c r="P1766">
        <v>1.9509099999999999E-4</v>
      </c>
      <c r="Q1766">
        <v>1.8249999999999999E-4</v>
      </c>
      <c r="R1766" s="2">
        <v>3.7799999999999997E-5</v>
      </c>
      <c r="S1766" s="2">
        <v>0</v>
      </c>
      <c r="T1766" s="2">
        <v>0</v>
      </c>
      <c r="U1766">
        <v>158900</v>
      </c>
    </row>
    <row r="1767" spans="1:21" x14ac:dyDescent="0.2">
      <c r="A1767">
        <v>5091</v>
      </c>
      <c r="B1767">
        <v>5</v>
      </c>
      <c r="C1767">
        <v>18</v>
      </c>
      <c r="D1767">
        <v>56</v>
      </c>
      <c r="E1767">
        <v>1200</v>
      </c>
      <c r="F1767">
        <v>106.8528</v>
      </c>
      <c r="G1767" s="2">
        <v>1.3436609999999999E-3</v>
      </c>
      <c r="H1767" s="2">
        <v>3.9519400000000002E-4</v>
      </c>
      <c r="I1767" s="2">
        <v>1.9759700000000001E-4</v>
      </c>
      <c r="J1767" s="2">
        <v>0</v>
      </c>
      <c r="K1767" s="2">
        <v>1.58078E-4</v>
      </c>
      <c r="L1767">
        <v>3.2405939999999999E-3</v>
      </c>
      <c r="M1767">
        <v>44.197499999999998</v>
      </c>
      <c r="N1767">
        <v>60.292700000000004</v>
      </c>
      <c r="O1767">
        <v>5.7317</v>
      </c>
      <c r="P1767">
        <v>3.5567500000000001E-4</v>
      </c>
      <c r="Q1767">
        <v>2.4897000000000001E-3</v>
      </c>
      <c r="R1767" s="2">
        <v>1.18558E-4</v>
      </c>
      <c r="S1767" s="2">
        <v>0</v>
      </c>
      <c r="T1767" s="2">
        <v>0</v>
      </c>
      <c r="U1767">
        <v>25304</v>
      </c>
    </row>
    <row r="1768" spans="1:21" x14ac:dyDescent="0.2">
      <c r="A1768">
        <v>5093</v>
      </c>
      <c r="B1768">
        <v>2</v>
      </c>
      <c r="C1768">
        <v>17</v>
      </c>
      <c r="D1768">
        <v>28</v>
      </c>
      <c r="E1768">
        <v>600</v>
      </c>
      <c r="F1768">
        <v>108.0102</v>
      </c>
      <c r="G1768" s="2">
        <v>5.3678629999999996E-3</v>
      </c>
      <c r="H1768" s="2">
        <v>3.0673499999999998E-4</v>
      </c>
      <c r="I1768" s="2">
        <v>2.19E-5</v>
      </c>
      <c r="J1768" s="2">
        <v>2.19E-5</v>
      </c>
      <c r="K1768" s="2">
        <v>9.9688899999999993E-4</v>
      </c>
      <c r="L1768">
        <v>2.4976989999999999E-3</v>
      </c>
      <c r="M1768">
        <v>76.793000000000006</v>
      </c>
      <c r="N1768">
        <v>74.245599999999996</v>
      </c>
      <c r="O1768">
        <v>6.2587999999999999</v>
      </c>
      <c r="P1768">
        <v>2.30051E-4</v>
      </c>
      <c r="Q1768">
        <v>7.3397000000000002E-4</v>
      </c>
      <c r="R1768" s="2">
        <v>9.8599999999999998E-5</v>
      </c>
      <c r="S1768" s="2">
        <v>0</v>
      </c>
      <c r="T1768" s="2">
        <v>0</v>
      </c>
      <c r="U1768">
        <v>91284</v>
      </c>
    </row>
    <row r="1769" spans="1:21" x14ac:dyDescent="0.2">
      <c r="A1769">
        <v>5094</v>
      </c>
      <c r="B1769">
        <v>3</v>
      </c>
      <c r="C1769">
        <v>20</v>
      </c>
      <c r="D1769">
        <v>16</v>
      </c>
      <c r="E1769">
        <v>780</v>
      </c>
      <c r="F1769">
        <v>65.157600000000002</v>
      </c>
      <c r="G1769" s="2">
        <v>3.9186499999999998E-4</v>
      </c>
      <c r="H1769" s="2">
        <v>1.8159599999999999E-4</v>
      </c>
      <c r="I1769" s="2">
        <v>9.5600000000000006E-5</v>
      </c>
      <c r="J1769" s="2">
        <v>3.82E-5</v>
      </c>
      <c r="K1769" s="2">
        <v>4.7800000000000003E-5</v>
      </c>
      <c r="L1769">
        <v>3.24005E-3</v>
      </c>
      <c r="M1769">
        <v>47.585799999999999</v>
      </c>
      <c r="N1769">
        <v>72.247799999999998</v>
      </c>
      <c r="O1769">
        <v>3.7965</v>
      </c>
      <c r="P1769">
        <v>1.91153E-4</v>
      </c>
      <c r="Q1769">
        <v>4.3009999999999999E-4</v>
      </c>
      <c r="R1769" s="2">
        <v>5.7299999999999997E-5</v>
      </c>
      <c r="S1769" s="2">
        <v>0</v>
      </c>
      <c r="T1769" s="2">
        <v>0</v>
      </c>
      <c r="U1769">
        <v>104628</v>
      </c>
    </row>
    <row r="1770" spans="1:21" x14ac:dyDescent="0.2">
      <c r="A1770">
        <v>5096</v>
      </c>
      <c r="B1770">
        <v>4</v>
      </c>
      <c r="C1770">
        <v>25</v>
      </c>
      <c r="D1770">
        <v>6</v>
      </c>
      <c r="E1770">
        <v>500</v>
      </c>
      <c r="F1770">
        <v>70.968599999999995</v>
      </c>
      <c r="G1770" s="2">
        <v>1.1627549999999999E-3</v>
      </c>
      <c r="H1770" s="2">
        <v>9.1799999999999995E-5</v>
      </c>
      <c r="I1770" s="2">
        <v>2.2900000000000001E-5</v>
      </c>
      <c r="J1770" s="2">
        <v>7.6499999999999996E-6</v>
      </c>
      <c r="K1770" s="2">
        <v>1.0709600000000001E-4</v>
      </c>
      <c r="L1770">
        <v>3.4882649999999999E-3</v>
      </c>
      <c r="M1770">
        <v>58.839599999999997</v>
      </c>
      <c r="N1770">
        <v>69.149100000000004</v>
      </c>
      <c r="O1770">
        <v>3.5768</v>
      </c>
      <c r="P1770">
        <v>1.3769499999999999E-4</v>
      </c>
      <c r="Q1770">
        <v>4.5898E-4</v>
      </c>
      <c r="R1770" s="2">
        <v>3.82E-5</v>
      </c>
      <c r="S1770" s="2">
        <v>0</v>
      </c>
      <c r="T1770" s="2">
        <v>0</v>
      </c>
      <c r="U1770">
        <v>130724</v>
      </c>
    </row>
    <row r="1771" spans="1:21" x14ac:dyDescent="0.2">
      <c r="A1771">
        <v>5097</v>
      </c>
      <c r="B1771">
        <v>4</v>
      </c>
      <c r="C1771">
        <v>16</v>
      </c>
      <c r="D1771">
        <v>16</v>
      </c>
      <c r="E1771">
        <v>550</v>
      </c>
      <c r="F1771">
        <v>80.437799999999996</v>
      </c>
      <c r="G1771" s="2">
        <v>6.8196999999999995E-4</v>
      </c>
      <c r="H1771" s="2">
        <v>4.6400000000000003E-5</v>
      </c>
      <c r="I1771" s="2">
        <v>0</v>
      </c>
      <c r="J1771" s="2">
        <v>9.2799999999999992E-6</v>
      </c>
      <c r="K1771" s="2">
        <v>8.81E-5</v>
      </c>
      <c r="L1771">
        <v>3.8923320000000001E-3</v>
      </c>
      <c r="M1771">
        <v>52.711199999999998</v>
      </c>
      <c r="N1771">
        <v>59.151400000000002</v>
      </c>
      <c r="O1771">
        <v>3.6627000000000001</v>
      </c>
      <c r="P1771">
        <v>1.43817E-4</v>
      </c>
      <c r="Q1771">
        <v>4.6392999999999998E-4</v>
      </c>
      <c r="R1771" s="2">
        <v>3.7100000000000001E-5</v>
      </c>
      <c r="S1771" s="2">
        <v>0</v>
      </c>
      <c r="T1771" s="2">
        <v>0</v>
      </c>
      <c r="U1771">
        <v>215552</v>
      </c>
    </row>
    <row r="1772" spans="1:21" x14ac:dyDescent="0.2">
      <c r="A1772">
        <v>5098</v>
      </c>
      <c r="B1772">
        <v>3</v>
      </c>
      <c r="C1772">
        <v>18</v>
      </c>
      <c r="D1772">
        <v>24</v>
      </c>
      <c r="E1772">
        <v>123</v>
      </c>
      <c r="F1772">
        <v>81.872399999999999</v>
      </c>
      <c r="G1772" s="2">
        <v>2.5085490000000001E-3</v>
      </c>
      <c r="H1772" s="2">
        <v>9.8099999999999999E-5</v>
      </c>
      <c r="I1772" s="2">
        <v>4.1999999999999998E-5</v>
      </c>
      <c r="J1772" s="2">
        <v>0</v>
      </c>
      <c r="K1772" s="2">
        <v>1.5415700000000001E-4</v>
      </c>
      <c r="L1772">
        <v>3.7277870000000002E-3</v>
      </c>
      <c r="M1772">
        <v>53.6</v>
      </c>
      <c r="N1772">
        <v>68.451099999999997</v>
      </c>
      <c r="O1772">
        <v>3.5188000000000001</v>
      </c>
      <c r="P1772">
        <v>2.5225600000000002E-4</v>
      </c>
      <c r="Q1772">
        <v>7.9880999999999995E-4</v>
      </c>
      <c r="R1772" s="2">
        <v>8.4099999999999998E-5</v>
      </c>
      <c r="S1772" s="2">
        <v>0</v>
      </c>
      <c r="T1772" s="2">
        <v>1.8218999999999999E-4</v>
      </c>
      <c r="U1772">
        <v>71356</v>
      </c>
    </row>
    <row r="1773" spans="1:21" x14ac:dyDescent="0.2">
      <c r="A1773">
        <v>5099</v>
      </c>
      <c r="B1773">
        <v>1</v>
      </c>
      <c r="C1773">
        <v>27</v>
      </c>
      <c r="D1773">
        <v>4</v>
      </c>
      <c r="E1773">
        <v>100</v>
      </c>
      <c r="F1773">
        <v>30.917400000000001</v>
      </c>
      <c r="G1773" s="2">
        <v>2.9288300000000002E-4</v>
      </c>
      <c r="H1773" s="2">
        <v>1.5864500000000001E-4</v>
      </c>
      <c r="I1773" s="2">
        <v>4.88E-5</v>
      </c>
      <c r="J1773" s="2">
        <v>1.22E-5</v>
      </c>
      <c r="K1773" s="2">
        <v>7.3200000000000004E-5</v>
      </c>
      <c r="L1773">
        <v>2.635947E-3</v>
      </c>
      <c r="M1773">
        <v>70.232600000000005</v>
      </c>
      <c r="N1773">
        <v>102.7222</v>
      </c>
      <c r="O1773">
        <v>2.2037</v>
      </c>
      <c r="P1773">
        <v>1.8305200000000001E-4</v>
      </c>
      <c r="Q1773">
        <v>2.4407000000000001E-4</v>
      </c>
      <c r="R1773" s="2">
        <v>4.88E-5</v>
      </c>
      <c r="S1773" s="2">
        <v>0</v>
      </c>
      <c r="T1773" s="2">
        <v>8.5400000000000002E-5</v>
      </c>
      <c r="U1773">
        <v>81944</v>
      </c>
    </row>
    <row r="1774" spans="1:21" x14ac:dyDescent="0.2">
      <c r="A1774">
        <v>5100</v>
      </c>
      <c r="B1774">
        <v>4</v>
      </c>
      <c r="C1774">
        <v>17</v>
      </c>
      <c r="D1774">
        <v>28</v>
      </c>
      <c r="E1774">
        <v>700</v>
      </c>
      <c r="F1774">
        <v>122.9646</v>
      </c>
      <c r="G1774" s="2">
        <v>2.0680709999999999E-3</v>
      </c>
      <c r="H1774" s="2">
        <v>3.4982299999999997E-4</v>
      </c>
      <c r="I1774" s="2">
        <v>1.03E-5</v>
      </c>
      <c r="J1774" s="2">
        <v>0</v>
      </c>
      <c r="K1774" s="2">
        <v>1.7491199999999999E-4</v>
      </c>
      <c r="L1774">
        <v>3.6216970000000001E-3</v>
      </c>
      <c r="M1774">
        <v>48.774900000000002</v>
      </c>
      <c r="N1774">
        <v>59.75</v>
      </c>
      <c r="O1774">
        <v>6.0114000000000001</v>
      </c>
      <c r="P1774">
        <v>2.7780099999999999E-4</v>
      </c>
      <c r="Q1774">
        <v>2.1811999999999999E-3</v>
      </c>
      <c r="R1774" s="2">
        <v>9.2600000000000001E-5</v>
      </c>
      <c r="S1774" s="2">
        <v>0</v>
      </c>
      <c r="T1774" s="2">
        <v>0</v>
      </c>
      <c r="U1774">
        <v>97192</v>
      </c>
    </row>
    <row r="1775" spans="1:21" x14ac:dyDescent="0.2">
      <c r="A1775">
        <v>5101</v>
      </c>
      <c r="B1775">
        <v>4</v>
      </c>
      <c r="C1775">
        <v>18</v>
      </c>
      <c r="D1775">
        <v>12</v>
      </c>
      <c r="E1775">
        <v>900</v>
      </c>
      <c r="F1775">
        <v>101.60639999999999</v>
      </c>
      <c r="G1775" s="2">
        <v>1.487588E-3</v>
      </c>
      <c r="H1775" s="2">
        <v>1.6107599999999999E-4</v>
      </c>
      <c r="I1775" s="2">
        <v>4.74E-5</v>
      </c>
      <c r="J1775" s="2">
        <v>5.6900000000000001E-5</v>
      </c>
      <c r="K1775" s="2">
        <v>5.2112899999999995E-4</v>
      </c>
      <c r="L1775">
        <v>3.4678790000000001E-3</v>
      </c>
      <c r="M1775">
        <v>40.898600000000002</v>
      </c>
      <c r="N1775">
        <v>63.912599999999998</v>
      </c>
      <c r="O1775">
        <v>4.8989000000000003</v>
      </c>
      <c r="P1775">
        <v>2.4635199999999998E-4</v>
      </c>
      <c r="Q1775">
        <v>4.3585E-4</v>
      </c>
      <c r="R1775" s="2">
        <v>6.6299999999999999E-5</v>
      </c>
      <c r="S1775" s="2">
        <v>0</v>
      </c>
      <c r="T1775" s="2">
        <v>0</v>
      </c>
      <c r="U1775">
        <v>105540</v>
      </c>
    </row>
    <row r="1776" spans="1:21" x14ac:dyDescent="0.2">
      <c r="A1776">
        <v>5106</v>
      </c>
      <c r="B1776">
        <v>5</v>
      </c>
      <c r="C1776">
        <v>27</v>
      </c>
      <c r="D1776">
        <v>6</v>
      </c>
      <c r="E1776">
        <v>1100</v>
      </c>
      <c r="F1776">
        <v>100.587</v>
      </c>
      <c r="G1776" s="2">
        <v>9.9170599999999997E-4</v>
      </c>
      <c r="H1776" s="2">
        <v>4.0569800000000002E-4</v>
      </c>
      <c r="I1776" s="2">
        <v>7.5099999999999996E-5</v>
      </c>
      <c r="J1776" s="2">
        <v>0</v>
      </c>
      <c r="K1776" s="2">
        <v>5.4093000000000001E-4</v>
      </c>
      <c r="L1776">
        <v>3.065272E-3</v>
      </c>
      <c r="M1776">
        <v>25.931000000000001</v>
      </c>
      <c r="N1776">
        <v>56.058799999999998</v>
      </c>
      <c r="O1776">
        <v>5.8333000000000004</v>
      </c>
      <c r="P1776">
        <v>3.6062000000000003E-4</v>
      </c>
      <c r="Q1776">
        <v>8.4144999999999999E-4</v>
      </c>
      <c r="R1776" s="2">
        <v>1.0518099999999999E-4</v>
      </c>
      <c r="S1776" s="2">
        <v>0</v>
      </c>
      <c r="T1776" s="2">
        <v>7.5099999999999996E-5</v>
      </c>
      <c r="U1776">
        <v>66552</v>
      </c>
    </row>
    <row r="1777" spans="1:21" x14ac:dyDescent="0.2">
      <c r="A1777">
        <v>5107</v>
      </c>
      <c r="B1777">
        <v>4</v>
      </c>
      <c r="C1777">
        <v>27</v>
      </c>
      <c r="D1777">
        <v>10</v>
      </c>
      <c r="E1777">
        <v>900</v>
      </c>
      <c r="F1777">
        <v>74.341800000000006</v>
      </c>
      <c r="G1777" s="2">
        <v>1.293137E-3</v>
      </c>
      <c r="H1777" s="2">
        <v>3.0042600000000001E-4</v>
      </c>
      <c r="I1777" s="2">
        <v>1.31E-5</v>
      </c>
      <c r="J1777" s="2">
        <v>2.2205400000000001E-4</v>
      </c>
      <c r="K1777" s="2">
        <v>7.1840999999999995E-4</v>
      </c>
      <c r="L1777">
        <v>2.4817789999999999E-3</v>
      </c>
      <c r="M1777">
        <v>49.329799999999999</v>
      </c>
      <c r="N1777">
        <v>83</v>
      </c>
      <c r="O1777">
        <v>5.2920999999999996</v>
      </c>
      <c r="P1777">
        <v>1.8286800000000001E-4</v>
      </c>
      <c r="Q1777">
        <v>4.7676000000000001E-4</v>
      </c>
      <c r="R1777" s="2">
        <v>4.57E-5</v>
      </c>
      <c r="S1777" s="2">
        <v>0</v>
      </c>
      <c r="T1777" s="2">
        <v>7.1799999999999997E-5</v>
      </c>
      <c r="U1777">
        <v>153116</v>
      </c>
    </row>
    <row r="1778" spans="1:21" x14ac:dyDescent="0.2">
      <c r="A1778">
        <v>5108</v>
      </c>
      <c r="B1778">
        <v>4</v>
      </c>
      <c r="C1778">
        <v>28</v>
      </c>
      <c r="D1778">
        <v>12</v>
      </c>
      <c r="E1778">
        <v>550</v>
      </c>
      <c r="F1778">
        <v>104.8356</v>
      </c>
      <c r="G1778" s="2">
        <v>1.552288E-3</v>
      </c>
      <c r="H1778" s="2">
        <v>5.5827899999999996E-4</v>
      </c>
      <c r="I1778" s="2">
        <v>8.1699999999999994E-5</v>
      </c>
      <c r="J1778" s="2">
        <v>4.0800000000000002E-5</v>
      </c>
      <c r="K1778" s="2">
        <v>9.5299999999999999E-5</v>
      </c>
      <c r="L1778">
        <v>2.7505450000000001E-3</v>
      </c>
      <c r="M1778">
        <v>30.408000000000001</v>
      </c>
      <c r="N1778">
        <v>68.019800000000004</v>
      </c>
      <c r="O1778">
        <v>6.8019999999999996</v>
      </c>
      <c r="P1778">
        <v>2.4509800000000002E-4</v>
      </c>
      <c r="Q1778">
        <v>6.9444000000000005E-4</v>
      </c>
      <c r="R1778" s="2">
        <v>8.1699999999999994E-5</v>
      </c>
      <c r="S1778" s="2">
        <v>0</v>
      </c>
      <c r="T1778" s="2">
        <v>0</v>
      </c>
      <c r="U1778">
        <v>73440</v>
      </c>
    </row>
    <row r="1779" spans="1:21" x14ac:dyDescent="0.2">
      <c r="A1779">
        <v>5110</v>
      </c>
      <c r="B1779">
        <v>4</v>
      </c>
      <c r="C1779">
        <v>24</v>
      </c>
      <c r="D1779">
        <v>16</v>
      </c>
      <c r="E1779">
        <v>450</v>
      </c>
      <c r="F1779">
        <v>73.0608</v>
      </c>
      <c r="G1779" s="2">
        <v>1.0147069999999999E-3</v>
      </c>
      <c r="H1779" s="2">
        <v>1.67128E-4</v>
      </c>
      <c r="I1779" s="2">
        <v>5.9700000000000001E-5</v>
      </c>
      <c r="J1779" s="2">
        <v>1.19E-5</v>
      </c>
      <c r="K1779" s="2">
        <v>3.7007000000000001E-4</v>
      </c>
      <c r="L1779">
        <v>3.2948140000000001E-3</v>
      </c>
      <c r="M1779">
        <v>35.098199999999999</v>
      </c>
      <c r="N1779">
        <v>63.072499999999998</v>
      </c>
      <c r="O1779">
        <v>4.0434999999999999</v>
      </c>
      <c r="P1779">
        <v>2.0294099999999999E-4</v>
      </c>
      <c r="Q1779">
        <v>8.3564000000000002E-4</v>
      </c>
      <c r="R1779" s="2">
        <v>7.1600000000000006E-5</v>
      </c>
      <c r="S1779" s="2">
        <v>0</v>
      </c>
      <c r="T1779" s="2">
        <v>3.5800000000000003E-5</v>
      </c>
      <c r="U1779">
        <v>83768</v>
      </c>
    </row>
    <row r="1780" spans="1:21" x14ac:dyDescent="0.2">
      <c r="A1780">
        <v>5111</v>
      </c>
      <c r="B1780">
        <v>6</v>
      </c>
      <c r="C1780">
        <v>19</v>
      </c>
      <c r="D1780">
        <v>10</v>
      </c>
      <c r="E1780">
        <v>600</v>
      </c>
      <c r="F1780">
        <v>151.30019999999999</v>
      </c>
      <c r="G1780" s="2">
        <v>5.5093440000000002E-3</v>
      </c>
      <c r="H1780" s="2">
        <v>4.3210500000000001E-4</v>
      </c>
      <c r="I1780" s="2">
        <v>6.7500000000000001E-5</v>
      </c>
      <c r="J1780" s="2">
        <v>9.4500000000000007E-5</v>
      </c>
      <c r="K1780" s="2">
        <v>8.3720400000000003E-4</v>
      </c>
      <c r="L1780">
        <v>4.3750680000000002E-3</v>
      </c>
      <c r="M1780">
        <v>20.817299999999999</v>
      </c>
      <c r="N1780">
        <v>51.950600000000001</v>
      </c>
      <c r="O1780">
        <v>5.3920000000000003</v>
      </c>
      <c r="P1780">
        <v>2.97072E-4</v>
      </c>
      <c r="Q1780">
        <v>1.6339E-3</v>
      </c>
      <c r="R1780" s="2">
        <v>8.1000000000000004E-5</v>
      </c>
      <c r="S1780" s="2">
        <v>0</v>
      </c>
      <c r="T1780" s="2">
        <v>0</v>
      </c>
      <c r="U1780">
        <v>74056</v>
      </c>
    </row>
    <row r="1781" spans="1:21" x14ac:dyDescent="0.2">
      <c r="A1781">
        <v>5112</v>
      </c>
      <c r="B1781">
        <v>4</v>
      </c>
      <c r="C1781">
        <v>17</v>
      </c>
      <c r="D1781">
        <v>24</v>
      </c>
      <c r="E1781">
        <v>300</v>
      </c>
      <c r="F1781">
        <v>104.2818</v>
      </c>
      <c r="G1781" s="2">
        <v>2.010876E-3</v>
      </c>
      <c r="H1781" s="2">
        <v>5.8060499999999999E-4</v>
      </c>
      <c r="I1781" s="2">
        <v>1.42E-5</v>
      </c>
      <c r="J1781" s="2">
        <v>1.42E-5</v>
      </c>
      <c r="K1781" s="2">
        <v>1.9825499999999999E-4</v>
      </c>
      <c r="L1781">
        <v>3.426985E-3</v>
      </c>
      <c r="M1781">
        <v>30.257300000000001</v>
      </c>
      <c r="N1781">
        <v>61.206600000000002</v>
      </c>
      <c r="O1781">
        <v>5.1653000000000002</v>
      </c>
      <c r="P1781">
        <v>2.6906100000000002E-4</v>
      </c>
      <c r="Q1781">
        <v>1.2887E-3</v>
      </c>
      <c r="R1781" s="2">
        <v>9.9099999999999996E-5</v>
      </c>
      <c r="S1781" s="2">
        <v>1.8409399999999999E-4</v>
      </c>
      <c r="T1781" s="2">
        <v>2.83E-5</v>
      </c>
      <c r="U1781">
        <v>70616</v>
      </c>
    </row>
    <row r="1782" spans="1:21" x14ac:dyDescent="0.2">
      <c r="A1782">
        <v>5114</v>
      </c>
      <c r="B1782">
        <v>4</v>
      </c>
      <c r="C1782">
        <v>23</v>
      </c>
      <c r="D1782">
        <v>8</v>
      </c>
      <c r="E1782">
        <v>730</v>
      </c>
      <c r="F1782">
        <v>124.6482</v>
      </c>
      <c r="G1782" s="2">
        <v>2.263602E-3</v>
      </c>
      <c r="H1782" s="2">
        <v>2.4582100000000002E-4</v>
      </c>
      <c r="I1782" s="2">
        <v>2.05E-5</v>
      </c>
      <c r="J1782" s="2">
        <v>3.0700000000000001E-5</v>
      </c>
      <c r="K1782" s="2">
        <v>5.1212700000000002E-4</v>
      </c>
      <c r="L1782">
        <v>3.9433790000000003E-3</v>
      </c>
      <c r="M1782">
        <v>38.864600000000003</v>
      </c>
      <c r="N1782">
        <v>58.493499999999997</v>
      </c>
      <c r="O1782">
        <v>5.6078000000000001</v>
      </c>
      <c r="P1782">
        <v>3.5848899999999998E-4</v>
      </c>
      <c r="Q1782">
        <v>1.3623000000000001E-3</v>
      </c>
      <c r="R1782" s="2">
        <v>6.1500000000000004E-5</v>
      </c>
      <c r="S1782" s="2">
        <v>0</v>
      </c>
      <c r="T1782" s="2">
        <v>0</v>
      </c>
      <c r="U1782">
        <v>97632</v>
      </c>
    </row>
    <row r="1783" spans="1:21" x14ac:dyDescent="0.2">
      <c r="A1783">
        <v>5115</v>
      </c>
      <c r="B1783">
        <v>4</v>
      </c>
      <c r="C1783">
        <v>21</v>
      </c>
      <c r="D1783">
        <v>2</v>
      </c>
      <c r="E1783">
        <v>50</v>
      </c>
      <c r="F1783">
        <v>67.8018</v>
      </c>
      <c r="G1783" s="2">
        <v>1.0189979999999999E-3</v>
      </c>
      <c r="H1783" s="2">
        <v>1.38169E-4</v>
      </c>
      <c r="I1783" s="2">
        <v>8.6399999999999999E-5</v>
      </c>
      <c r="J1783" s="2">
        <v>1.73E-5</v>
      </c>
      <c r="K1783" s="2">
        <v>5.1799999999999999E-5</v>
      </c>
      <c r="L1783">
        <v>2.9360969999999999E-3</v>
      </c>
      <c r="M1783">
        <v>50.863900000000001</v>
      </c>
      <c r="N1783">
        <v>66.188199999999995</v>
      </c>
      <c r="O1783">
        <v>4.0941000000000001</v>
      </c>
      <c r="P1783">
        <v>2.9360999999999998E-4</v>
      </c>
      <c r="Q1783">
        <v>6.9085000000000001E-4</v>
      </c>
      <c r="R1783" s="2">
        <v>8.6399999999999999E-5</v>
      </c>
      <c r="S1783" s="2">
        <v>0</v>
      </c>
      <c r="T1783" s="2">
        <v>0</v>
      </c>
      <c r="U1783">
        <v>57900</v>
      </c>
    </row>
    <row r="1784" spans="1:21" x14ac:dyDescent="0.2">
      <c r="A1784">
        <v>5118</v>
      </c>
      <c r="B1784">
        <v>6</v>
      </c>
      <c r="C1784">
        <v>25</v>
      </c>
      <c r="D1784">
        <v>10</v>
      </c>
      <c r="E1784">
        <v>900</v>
      </c>
      <c r="F1784">
        <v>102.8304</v>
      </c>
      <c r="G1784" s="2">
        <v>3.330642E-3</v>
      </c>
      <c r="H1784" s="2">
        <v>3.36428E-4</v>
      </c>
      <c r="I1784" s="2">
        <v>1.00929E-4</v>
      </c>
      <c r="J1784" s="2">
        <v>0</v>
      </c>
      <c r="K1784" s="2">
        <v>1.34571E-4</v>
      </c>
      <c r="L1784">
        <v>1.682142E-3</v>
      </c>
      <c r="M1784">
        <v>50.448999999999998</v>
      </c>
      <c r="N1784">
        <v>78.56</v>
      </c>
      <c r="O1784">
        <v>9.36</v>
      </c>
      <c r="P1784">
        <v>4.03714E-4</v>
      </c>
      <c r="Q1784">
        <v>1.2784000000000001E-3</v>
      </c>
      <c r="R1784" s="2">
        <v>2.01857E-4</v>
      </c>
      <c r="S1784" s="2">
        <v>0</v>
      </c>
      <c r="T1784" s="2">
        <v>0</v>
      </c>
      <c r="U1784">
        <v>29724</v>
      </c>
    </row>
    <row r="1785" spans="1:21" x14ac:dyDescent="0.2">
      <c r="A1785">
        <v>5119</v>
      </c>
      <c r="B1785">
        <v>6</v>
      </c>
      <c r="C1785">
        <v>19</v>
      </c>
      <c r="D1785">
        <v>28</v>
      </c>
      <c r="E1785">
        <v>450</v>
      </c>
      <c r="F1785">
        <v>193.54740000000001</v>
      </c>
      <c r="G1785" s="2">
        <v>8.8875080000000006E-3</v>
      </c>
      <c r="H1785" s="2">
        <v>6.5257900000000003E-4</v>
      </c>
      <c r="I1785" s="2">
        <v>3.1099999999999997E-5</v>
      </c>
      <c r="J1785" s="2">
        <v>1.34659E-4</v>
      </c>
      <c r="K1785" s="2">
        <v>8.7010600000000005E-4</v>
      </c>
      <c r="L1785">
        <v>4.4126790000000001E-3</v>
      </c>
      <c r="M1785">
        <v>27.68</v>
      </c>
      <c r="N1785">
        <v>48.206600000000002</v>
      </c>
      <c r="O1785">
        <v>6.3990999999999998</v>
      </c>
      <c r="P1785">
        <v>2.9003500000000001E-4</v>
      </c>
      <c r="Q1785">
        <v>2.0406000000000001E-3</v>
      </c>
      <c r="R1785" s="2">
        <v>9.3200000000000002E-5</v>
      </c>
      <c r="S1785" s="2">
        <v>1.8645099999999999E-4</v>
      </c>
      <c r="T1785" s="2">
        <v>7.4580000000000002E-4</v>
      </c>
      <c r="U1785">
        <v>96540</v>
      </c>
    </row>
    <row r="1786" spans="1:21" x14ac:dyDescent="0.2">
      <c r="A1786">
        <v>5121</v>
      </c>
      <c r="B1786">
        <v>5</v>
      </c>
      <c r="C1786">
        <v>20</v>
      </c>
      <c r="D1786">
        <v>4</v>
      </c>
      <c r="E1786">
        <v>500</v>
      </c>
      <c r="F1786">
        <v>143.33699999999999</v>
      </c>
      <c r="G1786" s="2">
        <v>5.0624370000000004E-3</v>
      </c>
      <c r="H1786" s="2">
        <v>3.9374499999999998E-4</v>
      </c>
      <c r="I1786" s="2">
        <v>7.0300000000000001E-5</v>
      </c>
      <c r="J1786" s="2">
        <v>0</v>
      </c>
      <c r="K1786" s="2">
        <v>1.5468599999999999E-4</v>
      </c>
      <c r="L1786">
        <v>5.0764989999999999E-3</v>
      </c>
      <c r="M1786">
        <v>35.8444</v>
      </c>
      <c r="N1786">
        <v>41.185600000000001</v>
      </c>
      <c r="O1786">
        <v>4.1191000000000004</v>
      </c>
      <c r="P1786">
        <v>2.5312199999999999E-4</v>
      </c>
      <c r="Q1786">
        <v>1.7436999999999999E-3</v>
      </c>
      <c r="R1786" s="2">
        <v>9.8400000000000007E-5</v>
      </c>
      <c r="S1786" s="2">
        <v>0</v>
      </c>
      <c r="T1786" s="2">
        <v>1.4100000000000001E-5</v>
      </c>
      <c r="U1786">
        <v>71112</v>
      </c>
    </row>
    <row r="1787" spans="1:21" x14ac:dyDescent="0.2">
      <c r="A1787">
        <v>5122</v>
      </c>
      <c r="B1787">
        <v>4</v>
      </c>
      <c r="C1787">
        <v>23</v>
      </c>
      <c r="D1787">
        <v>36</v>
      </c>
      <c r="E1787">
        <v>700</v>
      </c>
      <c r="F1787">
        <v>139.13999999999999</v>
      </c>
      <c r="G1787" s="2">
        <v>2.0674869999999998E-3</v>
      </c>
      <c r="H1787" s="2">
        <v>1.65909E-4</v>
      </c>
      <c r="I1787" s="2">
        <v>5.1E-5</v>
      </c>
      <c r="J1787" s="2">
        <v>1.5314699999999999E-4</v>
      </c>
      <c r="K1787" s="2">
        <v>7.7849799999999997E-4</v>
      </c>
      <c r="L1787">
        <v>3.4968600000000001E-3</v>
      </c>
      <c r="M1787">
        <v>22.065899999999999</v>
      </c>
      <c r="N1787">
        <v>60.540100000000002</v>
      </c>
      <c r="O1787">
        <v>6.8758999999999997</v>
      </c>
      <c r="P1787">
        <v>2.2972100000000001E-4</v>
      </c>
      <c r="Q1787">
        <v>1.4804E-3</v>
      </c>
      <c r="R1787" s="2">
        <v>8.9300000000000002E-5</v>
      </c>
      <c r="S1787" s="2">
        <v>0</v>
      </c>
      <c r="T1787" s="2">
        <v>1.2799999999999999E-5</v>
      </c>
      <c r="U1787">
        <v>78356</v>
      </c>
    </row>
    <row r="1788" spans="1:21" x14ac:dyDescent="0.2">
      <c r="A1788">
        <v>5124</v>
      </c>
      <c r="B1788">
        <v>5</v>
      </c>
      <c r="C1788">
        <v>16</v>
      </c>
      <c r="D1788">
        <v>20</v>
      </c>
      <c r="E1788">
        <v>3000</v>
      </c>
      <c r="F1788">
        <v>146.256</v>
      </c>
      <c r="G1788" s="2">
        <v>7.563335E-3</v>
      </c>
      <c r="H1788" s="2">
        <v>5.4316599999999998E-4</v>
      </c>
      <c r="I1788" s="2">
        <v>7.1699999999999995E-5</v>
      </c>
      <c r="J1788" s="2">
        <v>1.1273300000000001E-4</v>
      </c>
      <c r="K1788" s="2">
        <v>3.5869500000000002E-4</v>
      </c>
      <c r="L1788">
        <v>4.1711079999999998E-3</v>
      </c>
      <c r="M1788">
        <v>48.088700000000003</v>
      </c>
      <c r="N1788">
        <v>55.872199999999999</v>
      </c>
      <c r="O1788">
        <v>4.8231000000000002</v>
      </c>
      <c r="P1788">
        <v>2.6645899999999998E-4</v>
      </c>
      <c r="Q1788">
        <v>1.6807E-3</v>
      </c>
      <c r="R1788" s="2">
        <v>9.2200000000000005E-5</v>
      </c>
      <c r="S1788" s="2">
        <v>3.38198E-4</v>
      </c>
      <c r="T1788" s="2">
        <v>1.5373000000000001E-4</v>
      </c>
      <c r="U1788">
        <v>97576</v>
      </c>
    </row>
    <row r="1789" spans="1:21" x14ac:dyDescent="0.2">
      <c r="A1789">
        <v>5129</v>
      </c>
      <c r="B1789">
        <v>7</v>
      </c>
      <c r="C1789">
        <v>23</v>
      </c>
      <c r="D1789">
        <v>56</v>
      </c>
      <c r="E1789">
        <v>2500</v>
      </c>
      <c r="F1789">
        <v>213.6318</v>
      </c>
      <c r="G1789" s="2">
        <v>1.4338566000000001E-2</v>
      </c>
      <c r="H1789" s="2">
        <v>8.4171799999999998E-4</v>
      </c>
      <c r="I1789" s="2">
        <v>3.43E-5</v>
      </c>
      <c r="J1789" s="2">
        <v>1.61492E-4</v>
      </c>
      <c r="K1789" s="2">
        <v>3.9149699999999998E-4</v>
      </c>
      <c r="L1789">
        <v>6.4988449999999996E-3</v>
      </c>
      <c r="M1789">
        <v>30.589300000000001</v>
      </c>
      <c r="N1789">
        <v>35.277099999999997</v>
      </c>
      <c r="O1789">
        <v>4.1092000000000004</v>
      </c>
      <c r="P1789">
        <v>1.7128E-4</v>
      </c>
      <c r="Q1789">
        <v>1.3114999999999999E-3</v>
      </c>
      <c r="R1789" s="2">
        <v>5.38E-5</v>
      </c>
      <c r="S1789" s="2">
        <v>3.18091E-4</v>
      </c>
      <c r="T1789" s="2">
        <v>2.2168999999999999E-3</v>
      </c>
      <c r="U1789">
        <v>204344</v>
      </c>
    </row>
    <row r="1790" spans="1:21" x14ac:dyDescent="0.2">
      <c r="A1790">
        <v>5131</v>
      </c>
      <c r="B1790">
        <v>5</v>
      </c>
      <c r="C1790">
        <v>21</v>
      </c>
      <c r="D1790">
        <v>42</v>
      </c>
      <c r="E1790">
        <v>200</v>
      </c>
      <c r="F1790">
        <v>101.547</v>
      </c>
      <c r="G1790" s="2">
        <v>4.3081899999999998E-4</v>
      </c>
      <c r="H1790" s="2">
        <v>1.8066600000000001E-4</v>
      </c>
      <c r="I1790" s="2">
        <v>2.7800000000000001E-5</v>
      </c>
      <c r="J1790" s="2">
        <v>0</v>
      </c>
      <c r="K1790" s="2">
        <v>1.2507600000000001E-4</v>
      </c>
      <c r="L1790">
        <v>4.0302410000000004E-3</v>
      </c>
      <c r="M1790">
        <v>27.958500000000001</v>
      </c>
      <c r="N1790">
        <v>56.675899999999999</v>
      </c>
      <c r="O1790">
        <v>4.6033999999999997</v>
      </c>
      <c r="P1790">
        <v>2.3625499999999999E-4</v>
      </c>
      <c r="Q1790">
        <v>5.8368999999999999E-4</v>
      </c>
      <c r="R1790" s="2">
        <v>1.11179E-4</v>
      </c>
      <c r="S1790" s="2">
        <v>0</v>
      </c>
      <c r="T1790" s="2">
        <v>1.6677E-4</v>
      </c>
      <c r="U1790">
        <v>71956</v>
      </c>
    </row>
    <row r="1791" spans="1:21" x14ac:dyDescent="0.2">
      <c r="A1791">
        <v>5133</v>
      </c>
      <c r="B1791">
        <v>5</v>
      </c>
      <c r="C1791">
        <v>21</v>
      </c>
      <c r="D1791">
        <v>8</v>
      </c>
      <c r="E1791">
        <v>400</v>
      </c>
      <c r="F1791">
        <v>102.66119999999999</v>
      </c>
      <c r="G1791" s="2">
        <v>9.6071700000000004E-4</v>
      </c>
      <c r="H1791" s="2">
        <v>8.5400000000000002E-5</v>
      </c>
      <c r="I1791" s="2">
        <v>0</v>
      </c>
      <c r="J1791" s="2">
        <v>2.1299999999999999E-5</v>
      </c>
      <c r="K1791" s="2">
        <v>3.4158799999999998E-4</v>
      </c>
      <c r="L1791">
        <v>3.138343E-3</v>
      </c>
      <c r="M1791">
        <v>44.849299999999999</v>
      </c>
      <c r="N1791">
        <v>60.027200000000001</v>
      </c>
      <c r="O1791">
        <v>5.9116</v>
      </c>
      <c r="P1791">
        <v>3.6293799999999999E-4</v>
      </c>
      <c r="Q1791">
        <v>5.9778000000000001E-4</v>
      </c>
      <c r="R1791" s="2">
        <v>1.2809599999999999E-4</v>
      </c>
      <c r="S1791" s="2">
        <v>0</v>
      </c>
      <c r="T1791" s="2">
        <v>8.5400000000000002E-5</v>
      </c>
      <c r="U1791">
        <v>46840</v>
      </c>
    </row>
    <row r="1792" spans="1:21" x14ac:dyDescent="0.2">
      <c r="A1792">
        <v>5135</v>
      </c>
      <c r="B1792">
        <v>4</v>
      </c>
      <c r="C1792">
        <v>20</v>
      </c>
      <c r="D1792">
        <v>10</v>
      </c>
      <c r="E1792">
        <v>300</v>
      </c>
      <c r="F1792">
        <v>106.87739999999999</v>
      </c>
      <c r="G1792" s="2">
        <v>2.8067899999999999E-4</v>
      </c>
      <c r="H1792" s="2">
        <v>7.3200000000000004E-5</v>
      </c>
      <c r="I1792" s="2">
        <v>4.88E-5</v>
      </c>
      <c r="J1792" s="2">
        <v>6.0999999999999999E-5</v>
      </c>
      <c r="K1792" s="2">
        <v>2.6847600000000002E-4</v>
      </c>
      <c r="L1792">
        <v>3.5390019999999999E-3</v>
      </c>
      <c r="M1792">
        <v>23.584800000000001</v>
      </c>
      <c r="N1792">
        <v>57.379300000000001</v>
      </c>
      <c r="O1792">
        <v>5.6276000000000002</v>
      </c>
      <c r="P1792">
        <v>3.0508599999999999E-4</v>
      </c>
      <c r="Q1792">
        <v>1.2936E-3</v>
      </c>
      <c r="R1792" s="2">
        <v>7.3200000000000004E-5</v>
      </c>
      <c r="S1792" s="2">
        <v>0</v>
      </c>
      <c r="T1792" s="2">
        <v>0</v>
      </c>
      <c r="U1792">
        <v>81944</v>
      </c>
    </row>
    <row r="1793" spans="1:21" x14ac:dyDescent="0.2">
      <c r="A1793">
        <v>5136</v>
      </c>
      <c r="B1793">
        <v>5</v>
      </c>
      <c r="C1793">
        <v>18</v>
      </c>
      <c r="D1793">
        <v>24</v>
      </c>
      <c r="E1793">
        <v>1440</v>
      </c>
      <c r="F1793">
        <v>180.07560000000001</v>
      </c>
      <c r="G1793" s="2">
        <v>5.631306E-3</v>
      </c>
      <c r="H1793" s="2">
        <v>3.4087800000000003E-4</v>
      </c>
      <c r="I1793" s="2">
        <v>5.4500000000000003E-5</v>
      </c>
      <c r="J1793" s="2">
        <v>2.4543200000000002E-4</v>
      </c>
      <c r="K1793" s="2">
        <v>7.22662E-4</v>
      </c>
      <c r="L1793">
        <v>4.7177529999999999E-3</v>
      </c>
      <c r="M1793">
        <v>29.658000000000001</v>
      </c>
      <c r="N1793">
        <v>40.809199999999997</v>
      </c>
      <c r="O1793">
        <v>5.8006000000000002</v>
      </c>
      <c r="P1793">
        <v>2.9997299999999998E-4</v>
      </c>
      <c r="Q1793">
        <v>1.4725999999999999E-3</v>
      </c>
      <c r="R1793" s="2">
        <v>9.5400000000000001E-5</v>
      </c>
      <c r="S1793" s="2">
        <v>1.77257E-4</v>
      </c>
      <c r="T1793" s="2">
        <v>6.1357999999999996E-4</v>
      </c>
      <c r="U1793">
        <v>73340</v>
      </c>
    </row>
    <row r="1794" spans="1:21" x14ac:dyDescent="0.2">
      <c r="A1794">
        <v>5138</v>
      </c>
      <c r="B1794">
        <v>6</v>
      </c>
      <c r="C1794">
        <v>16</v>
      </c>
      <c r="D1794">
        <v>20</v>
      </c>
      <c r="E1794">
        <v>1095</v>
      </c>
      <c r="F1794">
        <v>244.97460000000001</v>
      </c>
      <c r="G1794" s="2">
        <v>2.0251610999999999E-2</v>
      </c>
      <c r="H1794" s="2">
        <v>5.0409900000000004E-4</v>
      </c>
      <c r="I1794" s="2">
        <v>4.3800000000000001E-5</v>
      </c>
      <c r="J1794" s="2">
        <v>5.2601600000000003E-4</v>
      </c>
      <c r="K1794" s="2">
        <v>6.9039600000000002E-4</v>
      </c>
      <c r="L1794">
        <v>5.3697450000000004E-3</v>
      </c>
      <c r="M1794">
        <v>21.750499999999999</v>
      </c>
      <c r="N1794">
        <v>38.848999999999997</v>
      </c>
      <c r="O1794">
        <v>4.9020000000000001</v>
      </c>
      <c r="P1794">
        <v>2.5204900000000001E-4</v>
      </c>
      <c r="Q1794">
        <v>1.0192000000000001E-3</v>
      </c>
      <c r="R1794" s="2">
        <v>6.58E-5</v>
      </c>
      <c r="S1794" s="2">
        <v>0</v>
      </c>
      <c r="T1794" s="2">
        <v>0</v>
      </c>
      <c r="U1794">
        <v>91252</v>
      </c>
    </row>
    <row r="1795" spans="1:21" x14ac:dyDescent="0.2">
      <c r="A1795">
        <v>5140</v>
      </c>
      <c r="B1795">
        <v>5</v>
      </c>
      <c r="C1795">
        <v>18</v>
      </c>
      <c r="D1795">
        <v>24</v>
      </c>
      <c r="E1795">
        <v>1000000</v>
      </c>
      <c r="F1795">
        <v>281.4246</v>
      </c>
      <c r="G1795" s="2">
        <v>2.3428184000000001E-2</v>
      </c>
      <c r="H1795" s="2">
        <v>7.9945799999999996E-4</v>
      </c>
      <c r="I1795" s="2">
        <v>6.7799999999999995E-5</v>
      </c>
      <c r="J1795" s="2">
        <v>4.07E-5</v>
      </c>
      <c r="K1795" s="2">
        <v>4.4715400000000001E-4</v>
      </c>
      <c r="L1795">
        <v>5.1355009999999998E-3</v>
      </c>
      <c r="M1795">
        <v>28.116399999999999</v>
      </c>
      <c r="N1795">
        <v>36.126600000000003</v>
      </c>
      <c r="O1795">
        <v>5.8521999999999998</v>
      </c>
      <c r="P1795">
        <v>3.9295399999999999E-4</v>
      </c>
      <c r="Q1795">
        <v>1.3278999999999999E-3</v>
      </c>
      <c r="R1795" s="2">
        <v>8.1299999999999997E-5</v>
      </c>
      <c r="S1795" s="2">
        <v>0</v>
      </c>
      <c r="T1795" s="2">
        <v>0</v>
      </c>
      <c r="U1795">
        <v>73800</v>
      </c>
    </row>
    <row r="1796" spans="1:21" x14ac:dyDescent="0.2">
      <c r="A1796">
        <v>5141</v>
      </c>
      <c r="B1796">
        <v>6</v>
      </c>
      <c r="C1796">
        <v>19</v>
      </c>
      <c r="D1796">
        <v>56</v>
      </c>
      <c r="E1796">
        <v>2920</v>
      </c>
      <c r="F1796">
        <v>152.17920000000001</v>
      </c>
      <c r="G1796" s="2">
        <v>8.1136569999999998E-3</v>
      </c>
      <c r="H1796" s="2">
        <v>7.1753400000000003E-4</v>
      </c>
      <c r="I1796" s="2">
        <v>6.6199999999999996E-5</v>
      </c>
      <c r="J1796" s="2">
        <v>2.6493600000000001E-4</v>
      </c>
      <c r="K1796" s="2">
        <v>1.87663E-4</v>
      </c>
      <c r="L1796">
        <v>4.8240389999999996E-3</v>
      </c>
      <c r="M1796">
        <v>24.816500000000001</v>
      </c>
      <c r="N1796">
        <v>41.491999999999997</v>
      </c>
      <c r="O1796">
        <v>4.2975000000000003</v>
      </c>
      <c r="P1796">
        <v>2.98053E-4</v>
      </c>
      <c r="Q1796">
        <v>7.9480999999999996E-4</v>
      </c>
      <c r="R1796" s="2">
        <v>7.7299999999999995E-5</v>
      </c>
      <c r="S1796" s="2">
        <v>0</v>
      </c>
      <c r="T1796" s="2">
        <v>0</v>
      </c>
      <c r="U1796">
        <v>90588</v>
      </c>
    </row>
    <row r="1797" spans="1:21" x14ac:dyDescent="0.2">
      <c r="A1797">
        <v>5143</v>
      </c>
      <c r="B1797">
        <v>5</v>
      </c>
      <c r="C1797">
        <v>23</v>
      </c>
      <c r="D1797">
        <v>24</v>
      </c>
      <c r="E1797">
        <v>500</v>
      </c>
      <c r="F1797">
        <v>91.972200000000001</v>
      </c>
      <c r="G1797" s="2">
        <v>4.265324E-3</v>
      </c>
      <c r="H1797" s="2">
        <v>3.8491900000000001E-4</v>
      </c>
      <c r="I1797" s="2">
        <v>6.2399999999999999E-5</v>
      </c>
      <c r="J1797" s="2">
        <v>0</v>
      </c>
      <c r="K1797" s="2">
        <v>2.3927400000000001E-4</v>
      </c>
      <c r="L1797">
        <v>2.611211E-3</v>
      </c>
      <c r="M1797">
        <v>43.392000000000003</v>
      </c>
      <c r="N1797">
        <v>75.394400000000005</v>
      </c>
      <c r="O1797">
        <v>5.2310999999999996</v>
      </c>
      <c r="P1797">
        <v>2.6008100000000001E-4</v>
      </c>
      <c r="Q1797">
        <v>6.5539999999999999E-4</v>
      </c>
      <c r="R1797" s="2">
        <v>9.3599999999999998E-5</v>
      </c>
      <c r="S1797" s="2">
        <v>9.3599999999999998E-5</v>
      </c>
      <c r="T1797" s="2">
        <v>1.8725999999999999E-4</v>
      </c>
      <c r="U1797">
        <v>96124</v>
      </c>
    </row>
    <row r="1798" spans="1:21" x14ac:dyDescent="0.2">
      <c r="A1798">
        <v>5147</v>
      </c>
      <c r="B1798">
        <v>4</v>
      </c>
      <c r="C1798">
        <v>22</v>
      </c>
      <c r="D1798">
        <v>84</v>
      </c>
      <c r="E1798">
        <v>640</v>
      </c>
      <c r="F1798">
        <v>149.6574</v>
      </c>
      <c r="G1798" s="2">
        <v>3.9351849999999999E-3</v>
      </c>
      <c r="H1798" s="2">
        <v>5.2083299999999995E-4</v>
      </c>
      <c r="I1798" s="2">
        <v>3.4700000000000003E-5</v>
      </c>
      <c r="J1798" s="2">
        <v>0</v>
      </c>
      <c r="K1798" s="2">
        <v>4.6300000000000001E-5</v>
      </c>
      <c r="L1798">
        <v>4.0740739999999996E-3</v>
      </c>
      <c r="M1798">
        <v>29.014199999999999</v>
      </c>
      <c r="N1798">
        <v>46.988599999999998</v>
      </c>
      <c r="O1798">
        <v>5.9885999999999999</v>
      </c>
      <c r="P1798">
        <v>3.1250000000000001E-4</v>
      </c>
      <c r="Q1798">
        <v>1.3772999999999999E-3</v>
      </c>
      <c r="R1798" s="2">
        <v>6.9400000000000006E-5</v>
      </c>
      <c r="S1798" s="2">
        <v>2.4305600000000001E-4</v>
      </c>
      <c r="T1798" s="2">
        <v>1.0069E-3</v>
      </c>
      <c r="U1798">
        <v>86400</v>
      </c>
    </row>
    <row r="1799" spans="1:21" x14ac:dyDescent="0.2">
      <c r="A1799">
        <v>5151</v>
      </c>
      <c r="B1799">
        <v>6</v>
      </c>
      <c r="C1799">
        <v>17</v>
      </c>
      <c r="D1799">
        <v>28</v>
      </c>
      <c r="E1799">
        <v>1600</v>
      </c>
      <c r="F1799">
        <v>236.68260000000001</v>
      </c>
      <c r="G1799" s="2">
        <v>8.9233779999999992E-3</v>
      </c>
      <c r="H1799" s="2">
        <v>7.6674999999999996E-4</v>
      </c>
      <c r="I1799" s="2">
        <v>9.2499999999999999E-5</v>
      </c>
      <c r="J1799" s="2">
        <v>7.9300000000000003E-5</v>
      </c>
      <c r="K1799" s="2">
        <v>1.4674E-3</v>
      </c>
      <c r="L1799">
        <v>5.301147E-3</v>
      </c>
      <c r="M1799">
        <v>19.27</v>
      </c>
      <c r="N1799">
        <v>29.077300000000001</v>
      </c>
      <c r="O1799">
        <v>6.5860000000000003</v>
      </c>
      <c r="P1799">
        <v>3.9659500000000002E-4</v>
      </c>
      <c r="Q1799">
        <v>1.864E-3</v>
      </c>
      <c r="R1799" s="2">
        <v>1.18978E-4</v>
      </c>
      <c r="S1799" s="2">
        <v>1.18978E-4</v>
      </c>
      <c r="T1799" s="2">
        <v>0</v>
      </c>
      <c r="U1799">
        <v>75644</v>
      </c>
    </row>
    <row r="1800" spans="1:21" x14ac:dyDescent="0.2">
      <c r="A1800">
        <v>5152</v>
      </c>
      <c r="B1800">
        <v>5</v>
      </c>
      <c r="C1800">
        <v>24</v>
      </c>
      <c r="D1800">
        <v>28</v>
      </c>
      <c r="E1800">
        <v>1344</v>
      </c>
      <c r="F1800">
        <v>184.28100000000001</v>
      </c>
      <c r="G1800" s="2">
        <v>1.4753026000000001E-2</v>
      </c>
      <c r="H1800" s="2">
        <v>3.4347400000000003E-4</v>
      </c>
      <c r="I1800" s="2">
        <v>4.9100000000000001E-5</v>
      </c>
      <c r="J1800" s="2">
        <v>8.1799999999999996E-5</v>
      </c>
      <c r="K1800" s="2">
        <v>7.0330399999999997E-4</v>
      </c>
      <c r="L1800">
        <v>3.303893E-3</v>
      </c>
      <c r="M1800">
        <v>20.0199</v>
      </c>
      <c r="N1800">
        <v>47.703000000000003</v>
      </c>
      <c r="O1800">
        <v>6.0990000000000002</v>
      </c>
      <c r="P1800">
        <v>2.2898300000000001E-4</v>
      </c>
      <c r="Q1800">
        <v>6.3787999999999996E-4</v>
      </c>
      <c r="R1800" s="2">
        <v>9.8099999999999999E-5</v>
      </c>
      <c r="S1800" s="2">
        <v>0</v>
      </c>
      <c r="T1800" s="2">
        <v>0</v>
      </c>
      <c r="U1800">
        <v>61140</v>
      </c>
    </row>
    <row r="1801" spans="1:21" x14ac:dyDescent="0.2">
      <c r="A1801">
        <v>5153</v>
      </c>
      <c r="B1801">
        <v>2</v>
      </c>
      <c r="C1801">
        <v>21</v>
      </c>
      <c r="D1801">
        <v>20</v>
      </c>
      <c r="E1801">
        <v>600</v>
      </c>
      <c r="F1801">
        <v>83.4846</v>
      </c>
      <c r="G1801" s="2">
        <v>4.8506199999999999E-3</v>
      </c>
      <c r="H1801" s="2">
        <v>5.0860900000000004E-4</v>
      </c>
      <c r="I1801" s="2">
        <v>1.88E-5</v>
      </c>
      <c r="J1801" s="2">
        <v>9.4199999999999996E-6</v>
      </c>
      <c r="K1801" s="2">
        <v>2.0721100000000001E-4</v>
      </c>
      <c r="L1801">
        <v>2.5053689999999999E-3</v>
      </c>
      <c r="M1801">
        <v>29.449100000000001</v>
      </c>
      <c r="N1801">
        <v>77.8797</v>
      </c>
      <c r="O1801">
        <v>4.5263</v>
      </c>
      <c r="P1801">
        <v>2.0721100000000001E-4</v>
      </c>
      <c r="Q1801">
        <v>6.4988999999999997E-4</v>
      </c>
      <c r="R1801" s="2">
        <v>9.4199999999999999E-5</v>
      </c>
      <c r="S1801" s="2">
        <v>1.1302399999999999E-4</v>
      </c>
      <c r="T1801" s="2">
        <v>3.2024000000000001E-4</v>
      </c>
      <c r="U1801">
        <v>106172</v>
      </c>
    </row>
    <row r="1802" spans="1:21" x14ac:dyDescent="0.2">
      <c r="A1802">
        <v>5154</v>
      </c>
      <c r="B1802">
        <v>4</v>
      </c>
      <c r="C1802">
        <v>23</v>
      </c>
      <c r="D1802">
        <v>20</v>
      </c>
      <c r="E1802">
        <v>250</v>
      </c>
      <c r="F1802">
        <v>91.157399999999996</v>
      </c>
      <c r="G1802" s="2">
        <v>3.5605110000000001E-3</v>
      </c>
      <c r="H1802" s="2">
        <v>4.8631400000000001E-4</v>
      </c>
      <c r="I1802" s="2">
        <v>1.38947E-4</v>
      </c>
      <c r="J1802" s="2">
        <v>1.7399999999999999E-5</v>
      </c>
      <c r="K1802" s="2">
        <v>2.60525E-4</v>
      </c>
      <c r="L1802">
        <v>4.2031400000000002E-3</v>
      </c>
      <c r="M1802">
        <v>40.962699999999998</v>
      </c>
      <c r="N1802">
        <v>56.2149</v>
      </c>
      <c r="O1802">
        <v>3.3098999999999998</v>
      </c>
      <c r="P1802">
        <v>3.8210400000000003E-4</v>
      </c>
      <c r="Q1802">
        <v>8.8579000000000001E-4</v>
      </c>
      <c r="R1802" s="2">
        <v>1.0420999999999999E-4</v>
      </c>
      <c r="S1802" s="2">
        <v>3.4700000000000003E-5</v>
      </c>
      <c r="T1802" s="2">
        <v>0</v>
      </c>
      <c r="U1802">
        <v>57576</v>
      </c>
    </row>
    <row r="1803" spans="1:21" x14ac:dyDescent="0.2">
      <c r="A1803">
        <v>5155</v>
      </c>
      <c r="B1803">
        <v>6</v>
      </c>
      <c r="C1803">
        <v>16</v>
      </c>
      <c r="D1803">
        <v>28</v>
      </c>
      <c r="E1803">
        <v>2100</v>
      </c>
      <c r="F1803">
        <v>185.28360000000001</v>
      </c>
      <c r="G1803" s="2">
        <v>6.1473020000000003E-3</v>
      </c>
      <c r="H1803" s="2">
        <v>2.3307300000000001E-4</v>
      </c>
      <c r="I1803" s="2">
        <v>7.2799999999999994E-5</v>
      </c>
      <c r="J1803" s="2">
        <v>1.01969E-4</v>
      </c>
      <c r="K1803" s="2">
        <v>2.9099999999999999E-5</v>
      </c>
      <c r="L1803">
        <v>2.2141940000000001E-3</v>
      </c>
      <c r="M1803">
        <v>22.119199999999999</v>
      </c>
      <c r="N1803">
        <v>50.473700000000001</v>
      </c>
      <c r="O1803">
        <v>12.9079</v>
      </c>
      <c r="P1803">
        <v>2.0393899999999999E-4</v>
      </c>
      <c r="Q1803">
        <v>8.3031999999999995E-4</v>
      </c>
      <c r="R1803" s="2">
        <v>4.3699999999999998E-5</v>
      </c>
      <c r="S1803" s="2">
        <v>0</v>
      </c>
      <c r="T1803" s="2">
        <v>0</v>
      </c>
      <c r="U1803">
        <v>68648</v>
      </c>
    </row>
    <row r="1804" spans="1:21" x14ac:dyDescent="0.2">
      <c r="A1804">
        <v>5157</v>
      </c>
      <c r="B1804">
        <v>5</v>
      </c>
      <c r="C1804">
        <v>19</v>
      </c>
      <c r="D1804">
        <v>16</v>
      </c>
      <c r="E1804">
        <v>600</v>
      </c>
      <c r="F1804">
        <v>92.364000000000004</v>
      </c>
      <c r="G1804" s="2">
        <v>2.0082239999999999E-3</v>
      </c>
      <c r="H1804" s="2">
        <v>3.3470400000000001E-4</v>
      </c>
      <c r="I1804" s="2">
        <v>9.5600000000000006E-5</v>
      </c>
      <c r="J1804" s="2">
        <v>1.19537E-4</v>
      </c>
      <c r="K1804" s="2">
        <v>6.2159300000000004E-4</v>
      </c>
      <c r="L1804">
        <v>3.6578370000000002E-3</v>
      </c>
      <c r="M1804">
        <v>36.891800000000003</v>
      </c>
      <c r="N1804">
        <v>70.784300000000002</v>
      </c>
      <c r="O1804">
        <v>4.3856000000000002</v>
      </c>
      <c r="P1804">
        <v>4.1837999999999999E-4</v>
      </c>
      <c r="Q1804">
        <v>1.6138000000000001E-3</v>
      </c>
      <c r="R1804" s="2">
        <v>1.07583E-4</v>
      </c>
      <c r="S1804" s="2">
        <v>5.9799999999999997E-5</v>
      </c>
      <c r="T1804" s="2">
        <v>2.2712000000000001E-4</v>
      </c>
      <c r="U1804">
        <v>83656</v>
      </c>
    </row>
    <row r="1805" spans="1:21" x14ac:dyDescent="0.2">
      <c r="A1805">
        <v>5159</v>
      </c>
      <c r="B1805">
        <v>5</v>
      </c>
      <c r="C1805">
        <v>18</v>
      </c>
      <c r="D1805">
        <v>8</v>
      </c>
      <c r="E1805">
        <v>500</v>
      </c>
      <c r="F1805">
        <v>161.35980000000001</v>
      </c>
      <c r="G1805" s="2">
        <v>8.6046930000000001E-3</v>
      </c>
      <c r="H1805" s="2">
        <v>3.2922300000000002E-4</v>
      </c>
      <c r="I1805" s="2">
        <v>2.9899999999999998E-5</v>
      </c>
      <c r="J1805" s="2">
        <v>1.5E-5</v>
      </c>
      <c r="K1805" s="2">
        <v>2.9929400000000002E-4</v>
      </c>
      <c r="L1805">
        <v>4.0554290000000002E-3</v>
      </c>
      <c r="M1805">
        <v>31.807400000000001</v>
      </c>
      <c r="N1805">
        <v>56.206600000000002</v>
      </c>
      <c r="O1805">
        <v>5.5498000000000003</v>
      </c>
      <c r="P1805">
        <v>3.2922300000000002E-4</v>
      </c>
      <c r="Q1805">
        <v>1.4365999999999999E-3</v>
      </c>
      <c r="R1805" s="2">
        <v>1.04753E-4</v>
      </c>
      <c r="S1805" s="2">
        <v>1.3468200000000001E-4</v>
      </c>
      <c r="T1805" s="2">
        <v>4.3397999999999999E-4</v>
      </c>
      <c r="U1805">
        <v>66824</v>
      </c>
    </row>
    <row r="1806" spans="1:21" x14ac:dyDescent="0.2">
      <c r="A1806">
        <v>5160</v>
      </c>
      <c r="B1806">
        <v>6</v>
      </c>
      <c r="C1806">
        <v>16</v>
      </c>
      <c r="D1806">
        <v>4</v>
      </c>
      <c r="E1806">
        <v>700</v>
      </c>
      <c r="F1806">
        <v>135.91800000000001</v>
      </c>
      <c r="G1806" s="2">
        <v>7.7141500000000003E-3</v>
      </c>
      <c r="H1806" s="2">
        <v>4.9692400000000004E-4</v>
      </c>
      <c r="I1806" s="2">
        <v>9.4699999999999998E-5</v>
      </c>
      <c r="J1806" s="2">
        <v>0</v>
      </c>
      <c r="K1806" s="2">
        <v>1.6564100000000001E-4</v>
      </c>
      <c r="L1806">
        <v>3.3128250000000001E-3</v>
      </c>
      <c r="M1806">
        <v>20.345300000000002</v>
      </c>
      <c r="N1806">
        <v>42.857100000000003</v>
      </c>
      <c r="O1806">
        <v>5.5357000000000003</v>
      </c>
      <c r="P1806">
        <v>4.2593500000000001E-4</v>
      </c>
      <c r="Q1806">
        <v>6.8623000000000002E-4</v>
      </c>
      <c r="R1806" s="2">
        <v>4.7299999999999998E-5</v>
      </c>
      <c r="S1806" s="2">
        <v>0</v>
      </c>
      <c r="T1806" s="2">
        <v>1.6563999999999999E-4</v>
      </c>
      <c r="U1806">
        <v>42260</v>
      </c>
    </row>
    <row r="1807" spans="1:21" x14ac:dyDescent="0.2">
      <c r="A1807">
        <v>5162</v>
      </c>
      <c r="B1807">
        <v>6</v>
      </c>
      <c r="C1807">
        <v>22</v>
      </c>
      <c r="D1807">
        <v>8</v>
      </c>
      <c r="E1807">
        <v>1000</v>
      </c>
      <c r="F1807">
        <v>190.64099999999999</v>
      </c>
      <c r="G1807" s="2">
        <v>6.5709549999999999E-3</v>
      </c>
      <c r="H1807" s="2">
        <v>4.9696300000000001E-4</v>
      </c>
      <c r="I1807" s="2">
        <v>1.38045E-4</v>
      </c>
      <c r="J1807" s="2">
        <v>5.52E-5</v>
      </c>
      <c r="K1807" s="2">
        <v>0</v>
      </c>
      <c r="L1807">
        <v>4.5831029999999998E-3</v>
      </c>
      <c r="M1807">
        <v>24.654499999999999</v>
      </c>
      <c r="N1807">
        <v>39.831299999999999</v>
      </c>
      <c r="O1807">
        <v>6.2831000000000001</v>
      </c>
      <c r="P1807">
        <v>4.9696300000000001E-4</v>
      </c>
      <c r="Q1807">
        <v>1.6842000000000001E-3</v>
      </c>
      <c r="R1807" s="2">
        <v>1.38045E-4</v>
      </c>
      <c r="S1807" s="2">
        <v>0</v>
      </c>
      <c r="T1807" s="2">
        <v>0</v>
      </c>
      <c r="U1807">
        <v>36220</v>
      </c>
    </row>
    <row r="1808" spans="1:21" x14ac:dyDescent="0.2">
      <c r="A1808">
        <v>5163</v>
      </c>
      <c r="B1808">
        <v>3</v>
      </c>
      <c r="C1808">
        <v>21</v>
      </c>
      <c r="D1808">
        <v>20</v>
      </c>
      <c r="E1808">
        <v>900</v>
      </c>
      <c r="F1808">
        <v>116.1258</v>
      </c>
      <c r="G1808" s="2">
        <v>5.8531809999999998E-3</v>
      </c>
      <c r="H1808" s="2">
        <v>2.53019E-4</v>
      </c>
      <c r="I1808" s="2">
        <v>6.7500000000000001E-5</v>
      </c>
      <c r="J1808" s="2">
        <v>0</v>
      </c>
      <c r="K1808" s="2">
        <v>2.3615100000000001E-4</v>
      </c>
      <c r="L1808">
        <v>3.5591389999999998E-3</v>
      </c>
      <c r="M1808">
        <v>38.323799999999999</v>
      </c>
      <c r="N1808">
        <v>58.237000000000002</v>
      </c>
      <c r="O1808">
        <v>4.5213000000000001</v>
      </c>
      <c r="P1808">
        <v>2.1928299999999999E-4</v>
      </c>
      <c r="Q1808">
        <v>9.4461000000000002E-4</v>
      </c>
      <c r="R1808" s="2">
        <v>8.4300000000000003E-5</v>
      </c>
      <c r="S1808" s="2">
        <v>0</v>
      </c>
      <c r="T1808" s="2">
        <v>0</v>
      </c>
      <c r="U1808">
        <v>59284</v>
      </c>
    </row>
    <row r="1809" spans="1:21" x14ac:dyDescent="0.2">
      <c r="A1809">
        <v>5165</v>
      </c>
      <c r="B1809">
        <v>3</v>
      </c>
      <c r="C1809">
        <v>22</v>
      </c>
      <c r="D1809">
        <v>4</v>
      </c>
      <c r="E1809">
        <v>70</v>
      </c>
      <c r="F1809">
        <v>65.753399999999999</v>
      </c>
      <c r="G1809" s="2">
        <v>7.7177500000000004E-4</v>
      </c>
      <c r="H1809" s="2">
        <v>2.7563400000000002E-4</v>
      </c>
      <c r="I1809" s="2">
        <v>8.2700000000000004E-5</v>
      </c>
      <c r="J1809" s="2">
        <v>2.2050699999999999E-4</v>
      </c>
      <c r="K1809" s="2">
        <v>5.2370499999999996E-4</v>
      </c>
      <c r="L1809">
        <v>2.0810360000000001E-3</v>
      </c>
      <c r="M1809">
        <v>61.546700000000001</v>
      </c>
      <c r="N1809">
        <v>98.807900000000004</v>
      </c>
      <c r="O1809">
        <v>5.8940000000000001</v>
      </c>
      <c r="P1809">
        <v>2.7563400000000002E-4</v>
      </c>
      <c r="Q1809">
        <v>1.2955E-3</v>
      </c>
      <c r="R1809" s="2">
        <v>6.8899999999999994E-5</v>
      </c>
      <c r="S1809" s="2">
        <v>0</v>
      </c>
      <c r="T1809" s="2">
        <v>0</v>
      </c>
      <c r="U1809">
        <v>72560</v>
      </c>
    </row>
    <row r="1810" spans="1:21" x14ac:dyDescent="0.2">
      <c r="A1810">
        <v>5166</v>
      </c>
      <c r="B1810">
        <v>6</v>
      </c>
      <c r="C1810">
        <v>29</v>
      </c>
      <c r="D1810">
        <v>12</v>
      </c>
      <c r="E1810">
        <v>1000</v>
      </c>
      <c r="F1810">
        <v>99.976799999999997</v>
      </c>
      <c r="G1810" s="2">
        <v>2.131698E-3</v>
      </c>
      <c r="H1810" s="2">
        <v>2.2630999999999999E-4</v>
      </c>
      <c r="I1810" s="2">
        <v>3.65E-5</v>
      </c>
      <c r="J1810" s="2">
        <v>4.3072E-4</v>
      </c>
      <c r="K1810" s="2">
        <v>1.8980900000000001E-4</v>
      </c>
      <c r="L1810">
        <v>4.0516859999999997E-3</v>
      </c>
      <c r="M1810">
        <v>44.0505</v>
      </c>
      <c r="N1810">
        <v>52.490099999999998</v>
      </c>
      <c r="O1810">
        <v>3.9802</v>
      </c>
      <c r="P1810">
        <v>3.5041599999999999E-4</v>
      </c>
      <c r="Q1810">
        <v>9.0523999999999997E-4</v>
      </c>
      <c r="R1810" s="2">
        <v>5.8400000000000003E-5</v>
      </c>
      <c r="S1810" s="2">
        <v>3.65E-5</v>
      </c>
      <c r="T1810" s="2">
        <v>4.3800000000000001E-5</v>
      </c>
      <c r="U1810">
        <v>136980</v>
      </c>
    </row>
    <row r="1811" spans="1:21" x14ac:dyDescent="0.2">
      <c r="A1811">
        <v>5168</v>
      </c>
      <c r="B1811">
        <v>5</v>
      </c>
      <c r="C1811">
        <v>18</v>
      </c>
      <c r="D1811">
        <v>8</v>
      </c>
      <c r="E1811">
        <v>350</v>
      </c>
      <c r="F1811">
        <v>139.04939999999999</v>
      </c>
      <c r="G1811" s="2">
        <v>8.6117989999999998E-3</v>
      </c>
      <c r="H1811" s="2">
        <v>2.5783799999999998E-4</v>
      </c>
      <c r="I1811" s="2">
        <v>7.7399999999999998E-5</v>
      </c>
      <c r="J1811" s="2">
        <v>7.7399999999999998E-5</v>
      </c>
      <c r="K1811" s="2">
        <v>7.7399999999999998E-5</v>
      </c>
      <c r="L1811">
        <v>3.532384E-3</v>
      </c>
      <c r="M1811">
        <v>44.647100000000002</v>
      </c>
      <c r="N1811">
        <v>65.401499999999999</v>
      </c>
      <c r="O1811">
        <v>4.7080000000000002</v>
      </c>
      <c r="P1811">
        <v>5.93028E-4</v>
      </c>
      <c r="Q1811">
        <v>9.0242999999999996E-4</v>
      </c>
      <c r="R1811" s="2">
        <v>1.2891899999999999E-4</v>
      </c>
      <c r="S1811" s="2">
        <v>0</v>
      </c>
      <c r="T1811" s="2">
        <v>0</v>
      </c>
      <c r="U1811">
        <v>38784</v>
      </c>
    </row>
    <row r="1812" spans="1:21" x14ac:dyDescent="0.2">
      <c r="A1812">
        <v>5170</v>
      </c>
      <c r="B1812">
        <v>6</v>
      </c>
      <c r="C1812">
        <v>21</v>
      </c>
      <c r="D1812">
        <v>14</v>
      </c>
      <c r="E1812">
        <v>730</v>
      </c>
      <c r="F1812">
        <v>323.25060000000002</v>
      </c>
      <c r="G1812" s="2">
        <v>3.8438649999999998E-2</v>
      </c>
      <c r="H1812" s="2">
        <v>3.5165499999999998E-4</v>
      </c>
      <c r="I1812" s="2">
        <v>4.0599999999999998E-5</v>
      </c>
      <c r="J1812" s="2">
        <v>2.7100000000000001E-5</v>
      </c>
      <c r="K1812" s="2">
        <v>1.6230300000000001E-4</v>
      </c>
      <c r="L1812">
        <v>2.7591429999999999E-3</v>
      </c>
      <c r="M1812">
        <v>30.600999999999999</v>
      </c>
      <c r="N1812">
        <v>60.803899999999999</v>
      </c>
      <c r="O1812">
        <v>8.0686</v>
      </c>
      <c r="P1812">
        <v>1.8935299999999999E-4</v>
      </c>
      <c r="Q1812">
        <v>1.0954999999999999E-3</v>
      </c>
      <c r="R1812" s="2">
        <v>8.1199999999999995E-5</v>
      </c>
      <c r="S1812" s="2">
        <v>5.41E-5</v>
      </c>
      <c r="T1812" s="2">
        <v>5.8158000000000005E-4</v>
      </c>
      <c r="U1812">
        <v>73936</v>
      </c>
    </row>
    <row r="1813" spans="1:21" x14ac:dyDescent="0.2">
      <c r="A1813">
        <v>5173</v>
      </c>
      <c r="B1813">
        <v>4</v>
      </c>
      <c r="C1813">
        <v>18</v>
      </c>
      <c r="D1813">
        <v>6</v>
      </c>
      <c r="E1813">
        <v>500</v>
      </c>
      <c r="F1813">
        <v>108.67740000000001</v>
      </c>
      <c r="G1813" s="2">
        <v>3.4371800000000002E-4</v>
      </c>
      <c r="H1813" s="2">
        <v>8.5900000000000001E-5</v>
      </c>
      <c r="I1813" s="2">
        <v>2.34E-5</v>
      </c>
      <c r="J1813" s="2">
        <v>3.1199999999999999E-5</v>
      </c>
      <c r="K1813" s="2">
        <v>3.1199999999999999E-5</v>
      </c>
      <c r="L1813">
        <v>3.6324719999999999E-3</v>
      </c>
      <c r="M1813">
        <v>32.465499999999999</v>
      </c>
      <c r="N1813">
        <v>57.969900000000003</v>
      </c>
      <c r="O1813">
        <v>5.6859999999999999</v>
      </c>
      <c r="P1813">
        <v>1.1717700000000001E-4</v>
      </c>
      <c r="Q1813">
        <v>5.9369000000000002E-4</v>
      </c>
      <c r="R1813" s="2">
        <v>3.9100000000000002E-5</v>
      </c>
      <c r="S1813" s="2">
        <v>0</v>
      </c>
      <c r="T1813" s="2">
        <v>0</v>
      </c>
      <c r="U1813">
        <v>128012</v>
      </c>
    </row>
    <row r="1814" spans="1:21" x14ac:dyDescent="0.2">
      <c r="A1814">
        <v>5174</v>
      </c>
      <c r="B1814">
        <v>4</v>
      </c>
      <c r="C1814">
        <v>16</v>
      </c>
      <c r="D1814">
        <v>8</v>
      </c>
      <c r="E1814">
        <v>300</v>
      </c>
      <c r="F1814">
        <v>86.081400000000002</v>
      </c>
      <c r="G1814" s="2">
        <v>2.6811169999999998E-3</v>
      </c>
      <c r="H1814" s="2">
        <v>3.5640200000000002E-4</v>
      </c>
      <c r="I1814" s="2">
        <v>2.4300000000000001E-5</v>
      </c>
      <c r="J1814" s="2">
        <v>4.0500000000000002E-5</v>
      </c>
      <c r="K1814" s="2">
        <v>3.64502E-4</v>
      </c>
      <c r="L1814">
        <v>3.337221E-3</v>
      </c>
      <c r="M1814">
        <v>32.905099999999997</v>
      </c>
      <c r="N1814">
        <v>63.553400000000003</v>
      </c>
      <c r="O1814">
        <v>4.1432000000000002</v>
      </c>
      <c r="P1814">
        <v>2.43002E-4</v>
      </c>
      <c r="Q1814">
        <v>5.1840000000000002E-4</v>
      </c>
      <c r="R1814" s="2">
        <v>8.1000000000000004E-5</v>
      </c>
      <c r="S1814" s="2">
        <v>8.1000000000000004E-5</v>
      </c>
      <c r="T1814" s="2">
        <v>1.053E-4</v>
      </c>
      <c r="U1814">
        <v>123456</v>
      </c>
    </row>
    <row r="1815" spans="1:21" x14ac:dyDescent="0.2">
      <c r="A1815">
        <v>5175</v>
      </c>
      <c r="B1815">
        <v>3</v>
      </c>
      <c r="C1815">
        <v>19</v>
      </c>
      <c r="D1815">
        <v>28</v>
      </c>
      <c r="E1815">
        <v>1000</v>
      </c>
      <c r="F1815">
        <v>91.712999999999994</v>
      </c>
      <c r="G1815" s="2">
        <v>1.3101600000000001E-3</v>
      </c>
      <c r="H1815" s="2">
        <v>1.06952E-4</v>
      </c>
      <c r="I1815" s="2">
        <v>0</v>
      </c>
      <c r="J1815" s="2">
        <v>2.6699999999999998E-5</v>
      </c>
      <c r="K1815" s="2">
        <v>8.0199999999999998E-5</v>
      </c>
      <c r="L1815">
        <v>2.0855610000000001E-3</v>
      </c>
      <c r="M1815">
        <v>31.844200000000001</v>
      </c>
      <c r="N1815">
        <v>96.820499999999996</v>
      </c>
      <c r="O1815">
        <v>7.6923000000000004</v>
      </c>
      <c r="P1815">
        <v>2.40642E-4</v>
      </c>
      <c r="Q1815">
        <v>6.1496999999999995E-4</v>
      </c>
      <c r="R1815" s="2">
        <v>8.0199999999999998E-5</v>
      </c>
      <c r="S1815" s="2">
        <v>0</v>
      </c>
      <c r="T1815" s="2">
        <v>0</v>
      </c>
      <c r="U1815">
        <v>37400</v>
      </c>
    </row>
    <row r="1816" spans="1:21" x14ac:dyDescent="0.2">
      <c r="A1816">
        <v>5180</v>
      </c>
      <c r="B1816">
        <v>3</v>
      </c>
      <c r="C1816">
        <v>19</v>
      </c>
      <c r="D1816">
        <v>8</v>
      </c>
      <c r="E1816">
        <v>400</v>
      </c>
      <c r="F1816">
        <v>101.613</v>
      </c>
      <c r="G1816" s="2">
        <v>3.8437499999999999E-3</v>
      </c>
      <c r="H1816" s="2">
        <v>1.5625E-4</v>
      </c>
      <c r="I1816" s="2">
        <v>6.2500000000000001E-5</v>
      </c>
      <c r="J1816" s="2">
        <v>1.56E-5</v>
      </c>
      <c r="K1816" s="2">
        <v>3.5937499999999999E-4</v>
      </c>
      <c r="L1816">
        <v>4.0312500000000001E-3</v>
      </c>
      <c r="M1816">
        <v>33.93</v>
      </c>
      <c r="N1816">
        <v>65.100800000000007</v>
      </c>
      <c r="O1816">
        <v>3.7557999999999998</v>
      </c>
      <c r="P1816">
        <v>3.1250000000000001E-4</v>
      </c>
      <c r="Q1816">
        <v>9.0625000000000005E-4</v>
      </c>
      <c r="R1816" s="2">
        <v>9.3800000000000003E-5</v>
      </c>
      <c r="S1816" s="2">
        <v>0</v>
      </c>
      <c r="T1816" s="2">
        <v>0</v>
      </c>
      <c r="U1816">
        <v>64000</v>
      </c>
    </row>
    <row r="1817" spans="1:21" x14ac:dyDescent="0.2">
      <c r="A1817">
        <v>5188</v>
      </c>
      <c r="B1817">
        <v>2</v>
      </c>
      <c r="C1817">
        <v>27</v>
      </c>
      <c r="D1817">
        <v>8</v>
      </c>
      <c r="E1817">
        <v>300</v>
      </c>
      <c r="F1817">
        <v>53.717399999999998</v>
      </c>
      <c r="G1817" s="2">
        <v>1.5702960000000001E-3</v>
      </c>
      <c r="H1817" s="2">
        <v>3.9624300000000001E-4</v>
      </c>
      <c r="I1817" s="2">
        <v>1.47E-5</v>
      </c>
      <c r="J1817" s="2">
        <v>0</v>
      </c>
      <c r="K1817" s="2">
        <v>7.3399999999999995E-5</v>
      </c>
      <c r="L1817">
        <v>2.7296740000000001E-3</v>
      </c>
      <c r="M1817">
        <v>68.151399999999995</v>
      </c>
      <c r="N1817">
        <v>91.075299999999999</v>
      </c>
      <c r="O1817">
        <v>3.1613000000000002</v>
      </c>
      <c r="P1817">
        <v>2.34811E-4</v>
      </c>
      <c r="Q1817">
        <v>5.5767999999999996E-4</v>
      </c>
      <c r="R1817" s="2">
        <v>7.3399999999999995E-5</v>
      </c>
      <c r="S1817" s="2">
        <v>0</v>
      </c>
      <c r="T1817" s="2">
        <v>0</v>
      </c>
      <c r="U1817">
        <v>68140</v>
      </c>
    </row>
    <row r="1818" spans="1:21" x14ac:dyDescent="0.2">
      <c r="A1818">
        <v>5189</v>
      </c>
      <c r="B1818">
        <v>3</v>
      </c>
      <c r="C1818">
        <v>17</v>
      </c>
      <c r="D1818">
        <v>6</v>
      </c>
      <c r="E1818">
        <v>300</v>
      </c>
      <c r="F1818">
        <v>48.834600000000002</v>
      </c>
      <c r="G1818" s="2">
        <v>7.3200000000000004E-5</v>
      </c>
      <c r="H1818" s="2">
        <v>1.1391E-4</v>
      </c>
      <c r="I1818" s="2">
        <v>0</v>
      </c>
      <c r="J1818" s="2">
        <v>1.63E-5</v>
      </c>
      <c r="K1818" s="2">
        <v>9.7600000000000001E-5</v>
      </c>
      <c r="L1818">
        <v>2.497885E-3</v>
      </c>
      <c r="M1818">
        <v>63.620899999999999</v>
      </c>
      <c r="N1818">
        <v>82.996700000000004</v>
      </c>
      <c r="O1818">
        <v>3.8795000000000002</v>
      </c>
      <c r="P1818">
        <v>1.95274E-4</v>
      </c>
      <c r="Q1818">
        <v>5.2886999999999997E-4</v>
      </c>
      <c r="R1818" s="2">
        <v>4.88E-5</v>
      </c>
      <c r="S1818" s="2">
        <v>0</v>
      </c>
      <c r="T1818" s="2">
        <v>9.7600000000000001E-5</v>
      </c>
      <c r="U1818">
        <v>122904</v>
      </c>
    </row>
    <row r="1819" spans="1:21" x14ac:dyDescent="0.2">
      <c r="A1819">
        <v>5192</v>
      </c>
      <c r="B1819">
        <v>5</v>
      </c>
      <c r="C1819">
        <v>22</v>
      </c>
      <c r="D1819">
        <v>28</v>
      </c>
      <c r="E1819">
        <v>1500</v>
      </c>
      <c r="F1819">
        <v>189.48</v>
      </c>
      <c r="G1819" s="2">
        <v>2.3495189E-2</v>
      </c>
      <c r="H1819" s="2">
        <v>5.0346799999999997E-4</v>
      </c>
      <c r="I1819" s="2">
        <v>1.3985199999999999E-4</v>
      </c>
      <c r="J1819" s="2">
        <v>2.7970499999999999E-4</v>
      </c>
      <c r="K1819" s="2">
        <v>2.0977800000000001E-4</v>
      </c>
      <c r="L1819">
        <v>2.3914750000000001E-3</v>
      </c>
      <c r="M1819">
        <v>36.611800000000002</v>
      </c>
      <c r="N1819">
        <v>78.409400000000005</v>
      </c>
      <c r="O1819">
        <v>5.1813000000000002</v>
      </c>
      <c r="P1819">
        <v>2.6571899999999998E-4</v>
      </c>
      <c r="Q1819">
        <v>1.0489E-3</v>
      </c>
      <c r="R1819" s="2">
        <v>6.9900000000000005E-5</v>
      </c>
      <c r="S1819" s="2">
        <v>0</v>
      </c>
      <c r="T1819" s="2">
        <v>0</v>
      </c>
      <c r="U1819">
        <v>71504</v>
      </c>
    </row>
    <row r="1820" spans="1:21" x14ac:dyDescent="0.2">
      <c r="A1820">
        <v>5194</v>
      </c>
      <c r="B1820">
        <v>6</v>
      </c>
      <c r="C1820">
        <v>20</v>
      </c>
      <c r="D1820">
        <v>42</v>
      </c>
      <c r="E1820">
        <v>1500</v>
      </c>
      <c r="F1820">
        <v>202.0128</v>
      </c>
      <c r="G1820" s="2">
        <v>1.027668E-2</v>
      </c>
      <c r="H1820" s="2">
        <v>4.37606E-4</v>
      </c>
      <c r="I1820" s="2">
        <v>9.8800000000000003E-5</v>
      </c>
      <c r="J1820" s="2">
        <v>4.2299999999999998E-5</v>
      </c>
      <c r="K1820" s="2">
        <v>4.2349E-4</v>
      </c>
      <c r="L1820">
        <v>4.8842460000000001E-3</v>
      </c>
      <c r="M1820">
        <v>17.773900000000001</v>
      </c>
      <c r="N1820">
        <v>36.982700000000001</v>
      </c>
      <c r="O1820">
        <v>5.6589999999999998</v>
      </c>
      <c r="P1820">
        <v>2.6821000000000001E-4</v>
      </c>
      <c r="Q1820">
        <v>1.4116000000000001E-3</v>
      </c>
      <c r="R1820" s="2">
        <v>9.8800000000000003E-5</v>
      </c>
      <c r="S1820" s="2">
        <v>9.8800000000000003E-5</v>
      </c>
      <c r="T1820" s="2">
        <v>8.4699999999999999E-5</v>
      </c>
      <c r="U1820">
        <v>70840</v>
      </c>
    </row>
    <row r="1821" spans="1:21" x14ac:dyDescent="0.2">
      <c r="A1821">
        <v>5197</v>
      </c>
      <c r="B1821">
        <v>5</v>
      </c>
      <c r="C1821">
        <v>16</v>
      </c>
      <c r="D1821">
        <v>28</v>
      </c>
      <c r="E1821">
        <v>720</v>
      </c>
      <c r="F1821">
        <v>151.54259999999999</v>
      </c>
      <c r="G1821" s="2">
        <v>1.2841833E-2</v>
      </c>
      <c r="H1821" s="2">
        <v>3.69549E-4</v>
      </c>
      <c r="I1821" s="2">
        <v>1.3858100000000001E-4</v>
      </c>
      <c r="J1821" s="2">
        <v>0</v>
      </c>
      <c r="K1821" s="2">
        <v>9.2399999999999996E-5</v>
      </c>
      <c r="L1821">
        <v>3.510717E-3</v>
      </c>
      <c r="M1821">
        <v>23.046399999999998</v>
      </c>
      <c r="N1821">
        <v>65.447400000000002</v>
      </c>
      <c r="O1821">
        <v>4.5461</v>
      </c>
      <c r="P1821">
        <v>2.0787099999999999E-4</v>
      </c>
      <c r="Q1821">
        <v>9.9316000000000009E-4</v>
      </c>
      <c r="R1821" s="2">
        <v>9.2399999999999996E-5</v>
      </c>
      <c r="S1821" s="2">
        <v>0</v>
      </c>
      <c r="T1821" s="2">
        <v>0</v>
      </c>
      <c r="U1821">
        <v>43296</v>
      </c>
    </row>
    <row r="1822" spans="1:21" x14ac:dyDescent="0.2">
      <c r="A1822">
        <v>5199</v>
      </c>
      <c r="B1822">
        <v>3</v>
      </c>
      <c r="C1822">
        <v>18</v>
      </c>
      <c r="D1822">
        <v>2</v>
      </c>
      <c r="E1822">
        <v>300</v>
      </c>
      <c r="F1822">
        <v>75.218400000000003</v>
      </c>
      <c r="G1822" s="2">
        <v>1.078461E-3</v>
      </c>
      <c r="H1822" s="2">
        <v>4.3138399999999999E-4</v>
      </c>
      <c r="I1822" s="2">
        <v>6.3399999999999996E-5</v>
      </c>
      <c r="J1822" s="2">
        <v>0</v>
      </c>
      <c r="K1822" s="2">
        <v>1.6494099999999999E-4</v>
      </c>
      <c r="L1822">
        <v>3.7048319999999999E-3</v>
      </c>
      <c r="M1822">
        <v>32.907200000000003</v>
      </c>
      <c r="N1822">
        <v>56.739699999999999</v>
      </c>
      <c r="O1822">
        <v>3.5615999999999999</v>
      </c>
      <c r="P1822">
        <v>2.53756E-4</v>
      </c>
      <c r="Q1822">
        <v>8.1201999999999999E-4</v>
      </c>
      <c r="R1822" s="2">
        <v>8.8800000000000004E-5</v>
      </c>
      <c r="S1822" s="2">
        <v>0</v>
      </c>
      <c r="T1822" s="2">
        <v>1.5224999999999999E-4</v>
      </c>
      <c r="U1822">
        <v>78816</v>
      </c>
    </row>
    <row r="1823" spans="1:21" x14ac:dyDescent="0.2">
      <c r="A1823">
        <v>5200</v>
      </c>
      <c r="B1823">
        <v>3</v>
      </c>
      <c r="C1823">
        <v>19</v>
      </c>
      <c r="D1823">
        <v>28</v>
      </c>
      <c r="E1823">
        <v>130</v>
      </c>
      <c r="F1823">
        <v>145.33199999999999</v>
      </c>
      <c r="G1823" s="2">
        <v>2.2611250000000001E-3</v>
      </c>
      <c r="H1823" s="2">
        <v>2.6356699999999998E-4</v>
      </c>
      <c r="I1823" s="2">
        <v>4.1600000000000002E-5</v>
      </c>
      <c r="J1823" s="2">
        <v>2.7699999999999999E-5</v>
      </c>
      <c r="K1823" s="2">
        <v>2.2195099999999999E-4</v>
      </c>
      <c r="L1823">
        <v>3.6344469999999999E-3</v>
      </c>
      <c r="M1823">
        <v>32.796900000000001</v>
      </c>
      <c r="N1823">
        <v>50.824399999999997</v>
      </c>
      <c r="O1823">
        <v>7.0495999999999999</v>
      </c>
      <c r="P1823">
        <v>2.4969499999999997E-4</v>
      </c>
      <c r="Q1823">
        <v>1.1651999999999999E-3</v>
      </c>
      <c r="R1823" s="2">
        <v>8.3200000000000003E-5</v>
      </c>
      <c r="S1823" s="2">
        <v>0</v>
      </c>
      <c r="T1823" s="2">
        <v>2.7699999999999999E-5</v>
      </c>
      <c r="U1823">
        <v>72088</v>
      </c>
    </row>
    <row r="1824" spans="1:21" x14ac:dyDescent="0.2">
      <c r="A1824">
        <v>5202</v>
      </c>
      <c r="B1824">
        <v>4</v>
      </c>
      <c r="C1824">
        <v>24</v>
      </c>
      <c r="D1824">
        <v>14</v>
      </c>
      <c r="E1824">
        <v>500</v>
      </c>
      <c r="F1824">
        <v>61.071599999999997</v>
      </c>
      <c r="G1824" s="2">
        <v>1.607233E-3</v>
      </c>
      <c r="H1824" s="2">
        <v>1.2556500000000001E-4</v>
      </c>
      <c r="I1824" s="2">
        <v>5.02E-5</v>
      </c>
      <c r="J1824" s="2">
        <v>0</v>
      </c>
      <c r="K1824" s="2">
        <v>7.5300000000000001E-5</v>
      </c>
      <c r="L1824">
        <v>2.5866399999999999E-3</v>
      </c>
      <c r="M1824">
        <v>37.764699999999998</v>
      </c>
      <c r="N1824">
        <v>77.359200000000001</v>
      </c>
      <c r="O1824">
        <v>3.7572999999999999</v>
      </c>
      <c r="P1824">
        <v>3.5158200000000002E-4</v>
      </c>
      <c r="Q1824">
        <v>6.5293999999999997E-4</v>
      </c>
      <c r="R1824" s="2">
        <v>1.0045200000000001E-4</v>
      </c>
      <c r="S1824" s="2">
        <v>0</v>
      </c>
      <c r="T1824" s="2">
        <v>0</v>
      </c>
      <c r="U1824">
        <v>39820</v>
      </c>
    </row>
    <row r="1825" spans="1:21" x14ac:dyDescent="0.2">
      <c r="A1825">
        <v>5206</v>
      </c>
      <c r="B1825">
        <v>4</v>
      </c>
      <c r="C1825">
        <v>17</v>
      </c>
      <c r="D1825">
        <v>6</v>
      </c>
      <c r="E1825">
        <v>650</v>
      </c>
      <c r="F1825">
        <v>111.8142</v>
      </c>
      <c r="G1825" s="2">
        <v>2.2392990000000002E-3</v>
      </c>
      <c r="H1825" s="2">
        <v>9.4300000000000002E-5</v>
      </c>
      <c r="I1825" s="2">
        <v>3.54E-5</v>
      </c>
      <c r="J1825" s="2">
        <v>1.1800000000000001E-5</v>
      </c>
      <c r="K1825" s="2">
        <v>4.36074E-4</v>
      </c>
      <c r="L1825">
        <v>3.170375E-3</v>
      </c>
      <c r="M1825">
        <v>54.686599999999999</v>
      </c>
      <c r="N1825">
        <v>63.9405</v>
      </c>
      <c r="O1825">
        <v>5.8735999999999997</v>
      </c>
      <c r="P1825">
        <v>2.3571599999999999E-4</v>
      </c>
      <c r="Q1825">
        <v>1.2846999999999999E-3</v>
      </c>
      <c r="R1825" s="2">
        <v>8.25E-5</v>
      </c>
      <c r="S1825" s="2">
        <v>1.06072E-4</v>
      </c>
      <c r="T1825" s="2">
        <v>5.8900000000000002E-5</v>
      </c>
      <c r="U1825">
        <v>84848</v>
      </c>
    </row>
    <row r="1826" spans="1:21" x14ac:dyDescent="0.2">
      <c r="A1826">
        <v>5207</v>
      </c>
      <c r="B1826">
        <v>4</v>
      </c>
      <c r="C1826">
        <v>20</v>
      </c>
      <c r="D1826">
        <v>10</v>
      </c>
      <c r="E1826">
        <v>400</v>
      </c>
      <c r="F1826">
        <v>186.8004</v>
      </c>
      <c r="G1826" s="2">
        <v>8.3044480000000007E-3</v>
      </c>
      <c r="H1826" s="2">
        <v>5.4159399999999995E-4</v>
      </c>
      <c r="I1826" s="2">
        <v>8.1199999999999995E-5</v>
      </c>
      <c r="J1826" s="2">
        <v>1.08319E-4</v>
      </c>
      <c r="K1826" s="2">
        <v>3.3398299999999999E-4</v>
      </c>
      <c r="L1826">
        <v>5.370812E-3</v>
      </c>
      <c r="M1826">
        <v>21.232299999999999</v>
      </c>
      <c r="N1826">
        <v>40.2958</v>
      </c>
      <c r="O1826">
        <v>5.0269000000000004</v>
      </c>
      <c r="P1826">
        <v>1.80531E-4</v>
      </c>
      <c r="Q1826">
        <v>1.1554E-3</v>
      </c>
      <c r="R1826" s="2">
        <v>9.0299999999999999E-5</v>
      </c>
      <c r="S1826" s="2">
        <v>1.8955799999999999E-4</v>
      </c>
      <c r="T1826" s="2">
        <v>2.5274E-4</v>
      </c>
      <c r="U1826">
        <v>110784</v>
      </c>
    </row>
    <row r="1827" spans="1:21" x14ac:dyDescent="0.2">
      <c r="A1827">
        <v>5209</v>
      </c>
      <c r="B1827">
        <v>5</v>
      </c>
      <c r="C1827">
        <v>27</v>
      </c>
      <c r="D1827">
        <v>8</v>
      </c>
      <c r="E1827">
        <v>800</v>
      </c>
      <c r="F1827">
        <v>170.1816</v>
      </c>
      <c r="G1827" s="2">
        <v>9.7489659999999995E-3</v>
      </c>
      <c r="H1827" s="2">
        <v>6.7041599999999996E-4</v>
      </c>
      <c r="I1827" s="2">
        <v>6.5199999999999999E-5</v>
      </c>
      <c r="J1827" s="2">
        <v>9.3100000000000006E-6</v>
      </c>
      <c r="K1827" s="2">
        <v>9.31E-5</v>
      </c>
      <c r="L1827">
        <v>3.8828259999999998E-3</v>
      </c>
      <c r="M1827">
        <v>26.644200000000001</v>
      </c>
      <c r="N1827">
        <v>40.604300000000002</v>
      </c>
      <c r="O1827">
        <v>5.6905999999999999</v>
      </c>
      <c r="P1827">
        <v>2.1416100000000001E-4</v>
      </c>
      <c r="Q1827">
        <v>5.1212000000000002E-4</v>
      </c>
      <c r="R1827" s="2">
        <v>5.5899999999999997E-5</v>
      </c>
      <c r="S1827" s="2">
        <v>0</v>
      </c>
      <c r="T1827" s="2">
        <v>4.6557E-4</v>
      </c>
      <c r="U1827">
        <v>107396</v>
      </c>
    </row>
    <row r="1828" spans="1:21" x14ac:dyDescent="0.2">
      <c r="A1828">
        <v>5213</v>
      </c>
      <c r="B1828">
        <v>4</v>
      </c>
      <c r="C1828">
        <v>16</v>
      </c>
      <c r="D1828">
        <v>10</v>
      </c>
      <c r="E1828">
        <v>1000</v>
      </c>
      <c r="F1828">
        <v>114.63120000000001</v>
      </c>
      <c r="G1828" s="2">
        <v>2.5638660000000001E-3</v>
      </c>
      <c r="H1828" s="2">
        <v>2.76345E-4</v>
      </c>
      <c r="I1828" s="2">
        <v>1.0746700000000001E-4</v>
      </c>
      <c r="J1828" s="2">
        <v>0</v>
      </c>
      <c r="K1828" s="2">
        <v>3.6845999999999998E-4</v>
      </c>
      <c r="L1828">
        <v>3.4389580000000002E-3</v>
      </c>
      <c r="M1828">
        <v>44.035899999999998</v>
      </c>
      <c r="N1828">
        <v>63.339300000000001</v>
      </c>
      <c r="O1828">
        <v>5.5848000000000004</v>
      </c>
      <c r="P1828">
        <v>3.5310700000000002E-4</v>
      </c>
      <c r="Q1828">
        <v>1.5966999999999999E-3</v>
      </c>
      <c r="R1828" s="2">
        <v>9.2100000000000003E-5</v>
      </c>
      <c r="S1828" s="2">
        <v>4.2987E-4</v>
      </c>
      <c r="T1828" s="2">
        <v>1.3816999999999999E-4</v>
      </c>
      <c r="U1828">
        <v>65136</v>
      </c>
    </row>
    <row r="1829" spans="1:21" x14ac:dyDescent="0.2">
      <c r="A1829">
        <v>5215</v>
      </c>
      <c r="B1829">
        <v>4</v>
      </c>
      <c r="C1829">
        <v>23</v>
      </c>
      <c r="D1829">
        <v>24</v>
      </c>
      <c r="E1829">
        <v>900</v>
      </c>
      <c r="F1829">
        <v>65.824200000000005</v>
      </c>
      <c r="G1829" s="2">
        <v>8.25744E-4</v>
      </c>
      <c r="H1829" s="2">
        <v>9.6199999999999994E-5</v>
      </c>
      <c r="I1829" s="2">
        <v>0</v>
      </c>
      <c r="J1829" s="2">
        <v>9.6199999999999994E-5</v>
      </c>
      <c r="K1829" s="2">
        <v>9.6199999999999994E-5</v>
      </c>
      <c r="L1829">
        <v>3.3831450000000002E-3</v>
      </c>
      <c r="M1829">
        <v>61.054600000000001</v>
      </c>
      <c r="N1829">
        <v>73.042699999999996</v>
      </c>
      <c r="O1829">
        <v>3.4241999999999999</v>
      </c>
      <c r="P1829">
        <v>2.2447400000000001E-4</v>
      </c>
      <c r="Q1829">
        <v>8.0971000000000005E-4</v>
      </c>
      <c r="R1829" s="2">
        <v>4.8099999999999997E-5</v>
      </c>
      <c r="S1829" s="2">
        <v>0</v>
      </c>
      <c r="T1829" s="2">
        <v>0</v>
      </c>
      <c r="U1829">
        <v>124736</v>
      </c>
    </row>
    <row r="1830" spans="1:21" x14ac:dyDescent="0.2">
      <c r="A1830">
        <v>5220</v>
      </c>
      <c r="B1830">
        <v>5</v>
      </c>
      <c r="C1830">
        <v>24</v>
      </c>
      <c r="D1830">
        <v>4</v>
      </c>
      <c r="E1830">
        <v>200</v>
      </c>
      <c r="F1830">
        <v>106.839</v>
      </c>
      <c r="G1830" s="2">
        <v>1.3470680000000001E-3</v>
      </c>
      <c r="H1830" s="2">
        <v>5.2826200000000005E-4</v>
      </c>
      <c r="I1830" s="2">
        <v>1.84892E-4</v>
      </c>
      <c r="J1830" s="2">
        <v>7.9200000000000001E-5</v>
      </c>
      <c r="K1830" s="2">
        <v>5.2826200000000005E-4</v>
      </c>
      <c r="L1830">
        <v>3.8034869999999999E-3</v>
      </c>
      <c r="M1830">
        <v>32.195799999999998</v>
      </c>
      <c r="N1830">
        <v>64.388900000000007</v>
      </c>
      <c r="O1830">
        <v>4.7778</v>
      </c>
      <c r="P1830">
        <v>4.7543599999999998E-4</v>
      </c>
      <c r="Q1830">
        <v>1.5847999999999999E-3</v>
      </c>
      <c r="R1830" s="2">
        <v>1.3206599999999999E-4</v>
      </c>
      <c r="S1830" s="2">
        <v>0</v>
      </c>
      <c r="T1830" s="2">
        <v>7.9200000000000001E-5</v>
      </c>
      <c r="U1830">
        <v>37860</v>
      </c>
    </row>
    <row r="1831" spans="1:21" x14ac:dyDescent="0.2">
      <c r="A1831">
        <v>5224</v>
      </c>
      <c r="B1831">
        <v>5</v>
      </c>
      <c r="C1831">
        <v>18</v>
      </c>
      <c r="D1831">
        <v>14</v>
      </c>
      <c r="E1831">
        <v>700</v>
      </c>
      <c r="F1831">
        <v>184.6602</v>
      </c>
      <c r="G1831" s="2">
        <v>6.2651579999999998E-3</v>
      </c>
      <c r="H1831" s="2">
        <v>6.0630600000000003E-4</v>
      </c>
      <c r="I1831" s="2">
        <v>8.0799999999999999E-5</v>
      </c>
      <c r="J1831" s="2">
        <v>2.1827000000000001E-4</v>
      </c>
      <c r="K1831" s="2">
        <v>2.012935E-3</v>
      </c>
      <c r="L1831">
        <v>4.3734840000000004E-3</v>
      </c>
      <c r="M1831">
        <v>23.540700000000001</v>
      </c>
      <c r="N1831">
        <v>44.3919</v>
      </c>
      <c r="O1831">
        <v>7.0054999999999996</v>
      </c>
      <c r="P1831">
        <v>2.5060600000000001E-4</v>
      </c>
      <c r="Q1831">
        <v>2.7485999999999999E-3</v>
      </c>
      <c r="R1831" s="2">
        <v>8.8900000000000006E-5</v>
      </c>
      <c r="S1831" s="2">
        <v>1.8593400000000001E-4</v>
      </c>
      <c r="T1831" s="2">
        <v>3.8803999999999998E-4</v>
      </c>
      <c r="U1831">
        <v>123700</v>
      </c>
    </row>
    <row r="1832" spans="1:21" x14ac:dyDescent="0.2">
      <c r="A1832">
        <v>5227</v>
      </c>
      <c r="B1832">
        <v>6</v>
      </c>
      <c r="C1832">
        <v>20</v>
      </c>
      <c r="D1832">
        <v>20</v>
      </c>
      <c r="E1832">
        <v>50</v>
      </c>
      <c r="F1832">
        <v>138.38640000000001</v>
      </c>
      <c r="G1832" s="2">
        <v>4.2143459999999999E-3</v>
      </c>
      <c r="H1832" s="2">
        <v>5.86101E-4</v>
      </c>
      <c r="I1832" s="2">
        <v>1.39548E-4</v>
      </c>
      <c r="J1832" s="2">
        <v>2.23277E-4</v>
      </c>
      <c r="K1832" s="2">
        <v>6.9800000000000003E-5</v>
      </c>
      <c r="L1832">
        <v>4.7027630000000004E-3</v>
      </c>
      <c r="M1832">
        <v>24.881</v>
      </c>
      <c r="N1832">
        <v>48.4985</v>
      </c>
      <c r="O1832">
        <v>4.5637999999999996</v>
      </c>
      <c r="P1832">
        <v>3.2096000000000002E-4</v>
      </c>
      <c r="Q1832">
        <v>8.2333000000000005E-4</v>
      </c>
      <c r="R1832" s="2">
        <v>6.9800000000000003E-5</v>
      </c>
      <c r="S1832" s="2">
        <v>0</v>
      </c>
      <c r="T1832" s="2">
        <v>0</v>
      </c>
      <c r="U1832">
        <v>71660</v>
      </c>
    </row>
    <row r="1833" spans="1:21" x14ac:dyDescent="0.2">
      <c r="A1833">
        <v>5229</v>
      </c>
      <c r="B1833">
        <v>4</v>
      </c>
      <c r="C1833">
        <v>35</v>
      </c>
      <c r="D1833">
        <v>10</v>
      </c>
      <c r="E1833">
        <v>500</v>
      </c>
      <c r="F1833">
        <v>89.742000000000004</v>
      </c>
      <c r="G1833" s="2">
        <v>1.939255E-3</v>
      </c>
      <c r="H1833" s="2">
        <v>3.82388E-4</v>
      </c>
      <c r="I1833" s="2">
        <v>9.5600000000000006E-5</v>
      </c>
      <c r="J1833" s="2">
        <v>2.0485100000000001E-4</v>
      </c>
      <c r="K1833" s="2">
        <v>4.0970200000000002E-4</v>
      </c>
      <c r="L1833">
        <v>1.939255E-3</v>
      </c>
      <c r="M1833">
        <v>33.503500000000003</v>
      </c>
      <c r="N1833">
        <v>91.774600000000007</v>
      </c>
      <c r="O1833">
        <v>8.0633999999999997</v>
      </c>
      <c r="P1833">
        <v>3.1410500000000002E-4</v>
      </c>
      <c r="Q1833">
        <v>1.4748999999999999E-3</v>
      </c>
      <c r="R1833" s="2">
        <v>8.1899999999999999E-5</v>
      </c>
      <c r="S1833" s="2">
        <v>0</v>
      </c>
      <c r="T1833" s="2">
        <v>0</v>
      </c>
      <c r="U1833">
        <v>73224</v>
      </c>
    </row>
    <row r="1834" spans="1:21" x14ac:dyDescent="0.2">
      <c r="A1834">
        <v>5230</v>
      </c>
      <c r="B1834">
        <v>5</v>
      </c>
      <c r="C1834">
        <v>17</v>
      </c>
      <c r="D1834">
        <v>6</v>
      </c>
      <c r="E1834">
        <v>500</v>
      </c>
      <c r="F1834">
        <v>92.531999999999996</v>
      </c>
      <c r="G1834" s="2">
        <v>4.3606770000000003E-3</v>
      </c>
      <c r="H1834" s="2">
        <v>3.83156E-4</v>
      </c>
      <c r="I1834" s="2">
        <v>5.4700000000000001E-5</v>
      </c>
      <c r="J1834" s="2">
        <v>3.65E-5</v>
      </c>
      <c r="K1834" s="2">
        <v>3.2841899999999999E-4</v>
      </c>
      <c r="L1834">
        <v>2.6455990000000002E-3</v>
      </c>
      <c r="M1834">
        <v>47.277799999999999</v>
      </c>
      <c r="N1834">
        <v>63.696599999999997</v>
      </c>
      <c r="O1834">
        <v>5.2827999999999999</v>
      </c>
      <c r="P1834">
        <v>2.18946E-4</v>
      </c>
      <c r="Q1834">
        <v>1.2407E-3</v>
      </c>
      <c r="R1834" s="2">
        <v>1.09473E-4</v>
      </c>
      <c r="S1834" s="2">
        <v>0</v>
      </c>
      <c r="T1834" s="2">
        <v>9.1199999999999994E-5</v>
      </c>
      <c r="U1834">
        <v>54808</v>
      </c>
    </row>
    <row r="1835" spans="1:21" x14ac:dyDescent="0.2">
      <c r="A1835">
        <v>5233</v>
      </c>
      <c r="B1835">
        <v>4</v>
      </c>
      <c r="C1835">
        <v>18</v>
      </c>
      <c r="D1835">
        <v>16</v>
      </c>
      <c r="E1835">
        <v>630</v>
      </c>
      <c r="F1835">
        <v>122.523</v>
      </c>
      <c r="G1835" s="2">
        <v>2.7876379999999998E-3</v>
      </c>
      <c r="H1835" s="2">
        <v>4.91936E-4</v>
      </c>
      <c r="I1835" s="2">
        <v>7.7200000000000006E-5</v>
      </c>
      <c r="J1835" s="2">
        <v>3.8600000000000003E-5</v>
      </c>
      <c r="K1835" s="2">
        <v>4.8229000000000002E-4</v>
      </c>
      <c r="L1835">
        <v>3.9161969999999997E-3</v>
      </c>
      <c r="M1835">
        <v>30.8444</v>
      </c>
      <c r="N1835">
        <v>51.763500000000001</v>
      </c>
      <c r="O1835">
        <v>5.2537000000000003</v>
      </c>
      <c r="P1835">
        <v>2.0256199999999999E-4</v>
      </c>
      <c r="Q1835">
        <v>6.9450000000000002E-4</v>
      </c>
      <c r="R1835" s="2">
        <v>4.8199999999999999E-5</v>
      </c>
      <c r="S1835" s="2">
        <v>0</v>
      </c>
      <c r="T1835" s="2">
        <v>0</v>
      </c>
      <c r="U1835">
        <v>103672</v>
      </c>
    </row>
    <row r="1836" spans="1:21" x14ac:dyDescent="0.2">
      <c r="A1836">
        <v>5235</v>
      </c>
      <c r="B1836">
        <v>5</v>
      </c>
      <c r="C1836">
        <v>21</v>
      </c>
      <c r="D1836">
        <v>4</v>
      </c>
      <c r="E1836">
        <v>400</v>
      </c>
      <c r="F1836">
        <v>121.992</v>
      </c>
      <c r="G1836" s="2">
        <v>5.4621679999999999E-3</v>
      </c>
      <c r="H1836" s="2">
        <v>4.3334500000000002E-4</v>
      </c>
      <c r="I1836" s="2">
        <v>1.00778E-4</v>
      </c>
      <c r="J1836" s="2">
        <v>4.0311200000000001E-4</v>
      </c>
      <c r="K1836" s="2">
        <v>6.7521300000000003E-4</v>
      </c>
      <c r="L1836">
        <v>3.3155960000000001E-3</v>
      </c>
      <c r="M1836">
        <v>38.9756</v>
      </c>
      <c r="N1836">
        <v>54.540999999999997</v>
      </c>
      <c r="O1836">
        <v>5.3190999999999997</v>
      </c>
      <c r="P1836">
        <v>2.1163399999999999E-4</v>
      </c>
      <c r="Q1836">
        <v>8.5661000000000005E-4</v>
      </c>
      <c r="R1836" s="2">
        <v>6.05E-5</v>
      </c>
      <c r="S1836" s="2">
        <v>0</v>
      </c>
      <c r="T1836" s="2">
        <v>2.6202000000000002E-4</v>
      </c>
      <c r="U1836">
        <v>99228</v>
      </c>
    </row>
    <row r="1837" spans="1:21" x14ac:dyDescent="0.2">
      <c r="A1837">
        <v>5241</v>
      </c>
      <c r="B1837">
        <v>4</v>
      </c>
      <c r="C1837">
        <v>23</v>
      </c>
      <c r="D1837">
        <v>10</v>
      </c>
      <c r="E1837">
        <v>400</v>
      </c>
      <c r="F1837">
        <v>121.818</v>
      </c>
      <c r="G1837" s="2">
        <v>4.4006710000000001E-3</v>
      </c>
      <c r="H1837" s="2">
        <v>6.2866699999999996E-4</v>
      </c>
      <c r="I1837" s="2">
        <v>7.86E-5</v>
      </c>
      <c r="J1837" s="2">
        <v>0</v>
      </c>
      <c r="K1837" s="2">
        <v>7.86E-5</v>
      </c>
      <c r="L1837">
        <v>3.7720029999999999E-3</v>
      </c>
      <c r="M1837">
        <v>34.349699999999999</v>
      </c>
      <c r="N1837">
        <v>57.277799999999999</v>
      </c>
      <c r="O1837">
        <v>5.0138999999999996</v>
      </c>
      <c r="P1837">
        <v>3.9291700000000001E-4</v>
      </c>
      <c r="Q1837">
        <v>6.5485999999999995E-4</v>
      </c>
      <c r="R1837" s="2">
        <v>1.5716699999999999E-4</v>
      </c>
      <c r="S1837" s="2">
        <v>0</v>
      </c>
      <c r="T1837" s="2">
        <v>7.86E-5</v>
      </c>
      <c r="U1837">
        <v>38176</v>
      </c>
    </row>
    <row r="1838" spans="1:21" x14ac:dyDescent="0.2">
      <c r="A1838">
        <v>5243</v>
      </c>
      <c r="B1838">
        <v>4</v>
      </c>
      <c r="C1838">
        <v>25</v>
      </c>
      <c r="D1838">
        <v>12</v>
      </c>
      <c r="E1838">
        <v>150</v>
      </c>
      <c r="F1838">
        <v>106.1208</v>
      </c>
      <c r="G1838" s="2">
        <v>1.381281E-3</v>
      </c>
      <c r="H1838" s="2">
        <v>2.0069900000000001E-4</v>
      </c>
      <c r="I1838" s="2">
        <v>4.7200000000000002E-5</v>
      </c>
      <c r="J1838" s="2">
        <v>1.2986399999999999E-4</v>
      </c>
      <c r="K1838" s="2">
        <v>1.1097469999999999E-3</v>
      </c>
      <c r="L1838">
        <v>3.506328E-3</v>
      </c>
      <c r="M1838">
        <v>34.4054</v>
      </c>
      <c r="N1838">
        <v>52.579099999999997</v>
      </c>
      <c r="O1838">
        <v>5.3804999999999996</v>
      </c>
      <c r="P1838">
        <v>2.1250500000000001E-4</v>
      </c>
      <c r="Q1838">
        <v>1.2514E-3</v>
      </c>
      <c r="R1838" s="2">
        <v>1.06252E-4</v>
      </c>
      <c r="S1838" s="2">
        <v>0</v>
      </c>
      <c r="T1838" s="2">
        <v>1.1800000000000001E-5</v>
      </c>
      <c r="U1838">
        <v>84704</v>
      </c>
    </row>
    <row r="1839" spans="1:21" x14ac:dyDescent="0.2">
      <c r="A1839">
        <v>5244</v>
      </c>
      <c r="B1839">
        <v>3</v>
      </c>
      <c r="C1839">
        <v>17</v>
      </c>
      <c r="D1839">
        <v>28</v>
      </c>
      <c r="E1839">
        <v>400</v>
      </c>
      <c r="F1839">
        <v>71.827200000000005</v>
      </c>
      <c r="G1839" s="2">
        <v>2.8820300000000001E-4</v>
      </c>
      <c r="H1839" s="2">
        <v>4.8000000000000001E-5</v>
      </c>
      <c r="I1839" s="2">
        <v>3.1999999999999999E-5</v>
      </c>
      <c r="J1839" s="2">
        <v>0</v>
      </c>
      <c r="K1839" s="2">
        <v>1.248879E-3</v>
      </c>
      <c r="L1839">
        <v>2.7059050000000002E-3</v>
      </c>
      <c r="M1839">
        <v>64.523799999999994</v>
      </c>
      <c r="N1839">
        <v>83.5976</v>
      </c>
      <c r="O1839">
        <v>4.8521000000000001</v>
      </c>
      <c r="P1839">
        <v>4.0028200000000001E-4</v>
      </c>
      <c r="Q1839">
        <v>1.1848E-3</v>
      </c>
      <c r="R1839" s="2">
        <v>9.6100000000000005E-5</v>
      </c>
      <c r="S1839" s="2">
        <v>0</v>
      </c>
      <c r="T1839" s="2">
        <v>0</v>
      </c>
      <c r="U1839">
        <v>62456</v>
      </c>
    </row>
    <row r="1840" spans="1:21" x14ac:dyDescent="0.2">
      <c r="A1840">
        <v>5245</v>
      </c>
      <c r="B1840">
        <v>3</v>
      </c>
      <c r="C1840">
        <v>26</v>
      </c>
      <c r="D1840">
        <v>20</v>
      </c>
      <c r="E1840">
        <v>50</v>
      </c>
      <c r="F1840">
        <v>57.343800000000002</v>
      </c>
      <c r="G1840" s="2">
        <v>9.2818999999999996E-4</v>
      </c>
      <c r="H1840" s="2">
        <v>4.9805300000000004E-4</v>
      </c>
      <c r="I1840" s="2">
        <v>1.13194E-4</v>
      </c>
      <c r="J1840" s="2">
        <v>1.35833E-4</v>
      </c>
      <c r="K1840" s="2">
        <v>9.0600000000000007E-5</v>
      </c>
      <c r="L1840">
        <v>3.644843E-3</v>
      </c>
      <c r="M1840">
        <v>27.774999999999999</v>
      </c>
      <c r="N1840">
        <v>79.055899999999994</v>
      </c>
      <c r="O1840">
        <v>2.8075000000000001</v>
      </c>
      <c r="P1840">
        <v>2.26388E-4</v>
      </c>
      <c r="Q1840">
        <v>6.5651999999999996E-4</v>
      </c>
      <c r="R1840" s="2">
        <v>1.35833E-4</v>
      </c>
      <c r="S1840" s="2">
        <v>0</v>
      </c>
      <c r="T1840" s="2">
        <v>0</v>
      </c>
      <c r="U1840">
        <v>44172</v>
      </c>
    </row>
    <row r="1841" spans="1:21" x14ac:dyDescent="0.2">
      <c r="A1841">
        <v>5246</v>
      </c>
      <c r="B1841">
        <v>6</v>
      </c>
      <c r="C1841">
        <v>19</v>
      </c>
      <c r="D1841">
        <v>16</v>
      </c>
      <c r="E1841">
        <v>2200</v>
      </c>
      <c r="F1841">
        <v>92.5428</v>
      </c>
      <c r="G1841" s="2">
        <v>2.497244E-3</v>
      </c>
      <c r="H1841" s="2">
        <v>5.8463899999999997E-4</v>
      </c>
      <c r="I1841" s="2">
        <v>6.6799999999999997E-5</v>
      </c>
      <c r="J1841" s="2">
        <v>6.9321499999999996E-4</v>
      </c>
      <c r="K1841" s="2">
        <v>9.2707E-4</v>
      </c>
      <c r="L1841">
        <v>3.2489229999999999E-3</v>
      </c>
      <c r="M1841">
        <v>32.3093</v>
      </c>
      <c r="N1841">
        <v>67.311099999999996</v>
      </c>
      <c r="O1841">
        <v>4.8971999999999998</v>
      </c>
      <c r="P1841">
        <v>2.0880000000000001E-4</v>
      </c>
      <c r="Q1841">
        <v>7.7673E-4</v>
      </c>
      <c r="R1841" s="2">
        <v>9.1899999999999998E-5</v>
      </c>
      <c r="S1841" s="2">
        <v>1.5868800000000001E-4</v>
      </c>
      <c r="T1841" s="2">
        <v>2.7562000000000002E-4</v>
      </c>
      <c r="U1841">
        <v>119732</v>
      </c>
    </row>
    <row r="1842" spans="1:21" x14ac:dyDescent="0.2">
      <c r="A1842">
        <v>5247</v>
      </c>
      <c r="B1842">
        <v>6</v>
      </c>
      <c r="C1842">
        <v>23</v>
      </c>
      <c r="D1842">
        <v>12</v>
      </c>
      <c r="E1842">
        <v>1000</v>
      </c>
      <c r="F1842">
        <v>101.21339999999999</v>
      </c>
      <c r="G1842" s="2">
        <v>3.0726970000000001E-3</v>
      </c>
      <c r="H1842" s="2">
        <v>1.76999E-4</v>
      </c>
      <c r="I1842" s="2">
        <v>4.2500000000000003E-5</v>
      </c>
      <c r="J1842" s="2">
        <v>1.42E-5</v>
      </c>
      <c r="K1842" s="2">
        <v>2.19478E-4</v>
      </c>
      <c r="L1842">
        <v>3.9647700000000003E-3</v>
      </c>
      <c r="M1842">
        <v>36.586799999999997</v>
      </c>
      <c r="N1842">
        <v>61.321399999999997</v>
      </c>
      <c r="O1842">
        <v>4.0838999999999999</v>
      </c>
      <c r="P1842">
        <v>2.0531799999999999E-4</v>
      </c>
      <c r="Q1842">
        <v>5.664E-4</v>
      </c>
      <c r="R1842" s="2">
        <v>4.9599999999999999E-5</v>
      </c>
      <c r="S1842" s="2">
        <v>0</v>
      </c>
      <c r="T1842" s="2">
        <v>0</v>
      </c>
      <c r="U1842">
        <v>141244</v>
      </c>
    </row>
    <row r="1843" spans="1:21" x14ac:dyDescent="0.2">
      <c r="A1843">
        <v>5255</v>
      </c>
      <c r="B1843">
        <v>5</v>
      </c>
      <c r="C1843">
        <v>18</v>
      </c>
      <c r="F1843">
        <v>122.247</v>
      </c>
      <c r="G1843" s="2">
        <v>6.3568490000000004E-3</v>
      </c>
      <c r="H1843" s="2">
        <v>4.3280700000000001E-4</v>
      </c>
      <c r="I1843" s="2">
        <v>4.0599999999999998E-5</v>
      </c>
      <c r="J1843" s="2">
        <v>1.3499999999999999E-5</v>
      </c>
      <c r="K1843" s="2">
        <v>2.5697900000000001E-4</v>
      </c>
      <c r="L1843">
        <v>3.0431719999999998E-3</v>
      </c>
      <c r="M1843">
        <v>30.892900000000001</v>
      </c>
      <c r="N1843">
        <v>62.293300000000002</v>
      </c>
      <c r="O1843">
        <v>5.3822000000000001</v>
      </c>
      <c r="P1843">
        <v>3.1107999999999998E-4</v>
      </c>
      <c r="Q1843">
        <v>1.0549999999999999E-3</v>
      </c>
      <c r="R1843" s="2">
        <v>6.7600000000000003E-5</v>
      </c>
      <c r="S1843" s="2">
        <v>0</v>
      </c>
      <c r="T1843" s="2">
        <v>3.3813000000000002E-4</v>
      </c>
      <c r="U1843">
        <v>73936</v>
      </c>
    </row>
    <row r="1844" spans="1:21" x14ac:dyDescent="0.2">
      <c r="A1844">
        <v>5256</v>
      </c>
      <c r="B1844">
        <v>4</v>
      </c>
      <c r="C1844">
        <v>21</v>
      </c>
      <c r="D1844">
        <v>24</v>
      </c>
      <c r="E1844">
        <v>200</v>
      </c>
      <c r="F1844">
        <v>114.80459999999999</v>
      </c>
      <c r="G1844" s="2">
        <v>2.8252519999999999E-3</v>
      </c>
      <c r="H1844" s="2">
        <v>2.9226700000000003E-4</v>
      </c>
      <c r="I1844" s="2">
        <v>6.9599999999999998E-5</v>
      </c>
      <c r="J1844" s="2">
        <v>3.06185E-4</v>
      </c>
      <c r="K1844" s="2">
        <v>5.28865E-4</v>
      </c>
      <c r="L1844">
        <v>2.769582E-3</v>
      </c>
      <c r="M1844">
        <v>30.828299999999999</v>
      </c>
      <c r="N1844">
        <v>84.944699999999997</v>
      </c>
      <c r="O1844">
        <v>6.8593000000000002</v>
      </c>
      <c r="P1844">
        <v>2.3659700000000001E-4</v>
      </c>
      <c r="Q1844">
        <v>6.8196000000000001E-4</v>
      </c>
      <c r="R1844" s="2">
        <v>6.9599999999999998E-5</v>
      </c>
      <c r="S1844" s="2">
        <v>0</v>
      </c>
      <c r="T1844" s="2">
        <v>0</v>
      </c>
      <c r="U1844">
        <v>71852</v>
      </c>
    </row>
    <row r="1845" spans="1:21" x14ac:dyDescent="0.2">
      <c r="A1845">
        <v>5262</v>
      </c>
      <c r="B1845">
        <v>5</v>
      </c>
      <c r="C1845">
        <v>20</v>
      </c>
      <c r="D1845">
        <v>28</v>
      </c>
      <c r="E1845">
        <v>1350</v>
      </c>
      <c r="F1845">
        <v>97.267200000000003</v>
      </c>
      <c r="G1845" s="2">
        <v>3.1253370000000002E-3</v>
      </c>
      <c r="H1845" s="2">
        <v>4.9394700000000001E-4</v>
      </c>
      <c r="I1845" s="2">
        <v>5.3900000000000002E-5</v>
      </c>
      <c r="J1845" s="2">
        <v>1.61655E-4</v>
      </c>
      <c r="K1845" s="2">
        <v>4.58023E-4</v>
      </c>
      <c r="L1845">
        <v>3.4845710000000001E-3</v>
      </c>
      <c r="M1845">
        <v>40.206699999999998</v>
      </c>
      <c r="N1845">
        <v>57.7423</v>
      </c>
      <c r="O1845">
        <v>4.4588000000000001</v>
      </c>
      <c r="P1845">
        <v>2.0656E-4</v>
      </c>
      <c r="Q1845">
        <v>7.7234999999999999E-4</v>
      </c>
      <c r="R1845" s="2">
        <v>8.0799999999999999E-5</v>
      </c>
      <c r="S1845" s="2">
        <v>9.8800000000000003E-5</v>
      </c>
      <c r="T1845" s="2">
        <v>1.7064000000000001E-4</v>
      </c>
      <c r="U1845">
        <v>111348</v>
      </c>
    </row>
    <row r="1846" spans="1:21" x14ac:dyDescent="0.2">
      <c r="A1846">
        <v>5263</v>
      </c>
      <c r="B1846">
        <v>5</v>
      </c>
      <c r="C1846">
        <v>27</v>
      </c>
      <c r="D1846">
        <v>6</v>
      </c>
      <c r="E1846">
        <v>700</v>
      </c>
      <c r="F1846">
        <v>196.04640000000001</v>
      </c>
      <c r="G1846" s="2">
        <v>1.6152614999999999E-2</v>
      </c>
      <c r="H1846" s="2">
        <v>3.7243399999999999E-4</v>
      </c>
      <c r="I1846" s="2">
        <v>9.6600000000000003E-5</v>
      </c>
      <c r="J1846" s="2">
        <v>4.1399999999999997E-5</v>
      </c>
      <c r="K1846" s="2">
        <v>4.5519799999999997E-4</v>
      </c>
      <c r="L1846">
        <v>4.0553960000000002E-3</v>
      </c>
      <c r="M1846">
        <v>40.668900000000001</v>
      </c>
      <c r="N1846">
        <v>47.482999999999997</v>
      </c>
      <c r="O1846">
        <v>5.1700999999999997</v>
      </c>
      <c r="P1846">
        <v>3.4484700000000001E-4</v>
      </c>
      <c r="Q1846">
        <v>1.0070000000000001E-3</v>
      </c>
      <c r="R1846" s="2">
        <v>8.2799999999999993E-5</v>
      </c>
      <c r="S1846" s="2">
        <v>0</v>
      </c>
      <c r="T1846" s="2">
        <v>0</v>
      </c>
      <c r="U1846">
        <v>72496</v>
      </c>
    </row>
    <row r="1847" spans="1:21" x14ac:dyDescent="0.2">
      <c r="A1847">
        <v>5264</v>
      </c>
      <c r="B1847">
        <v>5</v>
      </c>
      <c r="C1847">
        <v>23</v>
      </c>
      <c r="D1847">
        <v>10</v>
      </c>
      <c r="E1847">
        <v>500</v>
      </c>
      <c r="F1847">
        <v>216.3588</v>
      </c>
      <c r="G1847" s="2">
        <v>1.4675281E-2</v>
      </c>
      <c r="H1847" s="2">
        <v>4.9603199999999998E-4</v>
      </c>
      <c r="I1847" s="2">
        <v>4.8399999999999997E-5</v>
      </c>
      <c r="J1847" s="2">
        <v>7.2600000000000003E-5</v>
      </c>
      <c r="K1847" s="2">
        <v>7.5009700000000003E-4</v>
      </c>
      <c r="L1847">
        <v>3.0245839999999999E-3</v>
      </c>
      <c r="M1847">
        <v>13.253</v>
      </c>
      <c r="N1847">
        <v>46.112000000000002</v>
      </c>
      <c r="O1847">
        <v>8.42</v>
      </c>
      <c r="P1847">
        <v>3.0245800000000002E-4</v>
      </c>
      <c r="Q1847">
        <v>7.5009999999999996E-4</v>
      </c>
      <c r="R1847" s="2">
        <v>7.2600000000000003E-5</v>
      </c>
      <c r="S1847" s="2">
        <v>0</v>
      </c>
      <c r="T1847" s="2">
        <v>1.6938000000000001E-4</v>
      </c>
      <c r="U1847">
        <v>82656</v>
      </c>
    </row>
    <row r="1848" spans="1:21" x14ac:dyDescent="0.2">
      <c r="A1848">
        <v>5268</v>
      </c>
      <c r="B1848">
        <v>6</v>
      </c>
      <c r="C1848">
        <v>21</v>
      </c>
      <c r="D1848">
        <v>16</v>
      </c>
      <c r="E1848">
        <v>1000</v>
      </c>
      <c r="F1848">
        <v>215.1456</v>
      </c>
      <c r="G1848" s="2">
        <v>8.8200210000000008E-3</v>
      </c>
      <c r="H1848" s="2">
        <v>6.1935099999999997E-4</v>
      </c>
      <c r="I1848" s="2">
        <v>1.03225E-4</v>
      </c>
      <c r="J1848" s="2">
        <v>5.7299999999999997E-5</v>
      </c>
      <c r="K1848" s="2">
        <v>1.2616400000000001E-4</v>
      </c>
      <c r="L1848">
        <v>7.1913569999999998E-3</v>
      </c>
      <c r="M1848">
        <v>21.207699999999999</v>
      </c>
      <c r="N1848">
        <v>31.815000000000001</v>
      </c>
      <c r="O1848">
        <v>4.2903000000000002</v>
      </c>
      <c r="P1848">
        <v>4.7024799999999999E-4</v>
      </c>
      <c r="Q1848">
        <v>3.8192999999999999E-3</v>
      </c>
      <c r="R1848" s="2">
        <v>9.1799999999999995E-5</v>
      </c>
      <c r="S1848" s="2">
        <v>5.7299999999999997E-5</v>
      </c>
      <c r="T1848" s="2">
        <v>1.15E-5</v>
      </c>
      <c r="U1848">
        <v>87188</v>
      </c>
    </row>
    <row r="1849" spans="1:21" x14ac:dyDescent="0.2">
      <c r="A1849">
        <v>5271</v>
      </c>
      <c r="B1849">
        <v>5</v>
      </c>
      <c r="C1849">
        <v>19</v>
      </c>
      <c r="D1849">
        <v>10</v>
      </c>
      <c r="E1849">
        <v>300</v>
      </c>
      <c r="F1849">
        <v>103.4796</v>
      </c>
      <c r="G1849" s="2">
        <v>2.2041700000000001E-3</v>
      </c>
      <c r="H1849" s="2">
        <v>5.2678299999999996E-4</v>
      </c>
      <c r="I1849" s="2">
        <v>0</v>
      </c>
      <c r="J1849" s="2">
        <v>8.3200000000000003E-5</v>
      </c>
      <c r="K1849" s="2">
        <v>2.4952900000000002E-4</v>
      </c>
      <c r="L1849">
        <v>4.2835750000000004E-3</v>
      </c>
      <c r="M1849">
        <v>39.376600000000003</v>
      </c>
      <c r="N1849">
        <v>56.504899999999999</v>
      </c>
      <c r="O1849">
        <v>4.0679999999999996</v>
      </c>
      <c r="P1849">
        <v>3.0497899999999998E-4</v>
      </c>
      <c r="Q1849">
        <v>1.0536E-3</v>
      </c>
      <c r="R1849" s="2">
        <v>8.3200000000000003E-5</v>
      </c>
      <c r="S1849" s="2">
        <v>4.1600000000000002E-5</v>
      </c>
      <c r="T1849" s="2">
        <v>2.7699999999999999E-5</v>
      </c>
      <c r="U1849">
        <v>72136</v>
      </c>
    </row>
    <row r="1850" spans="1:21" x14ac:dyDescent="0.2">
      <c r="A1850">
        <v>5272</v>
      </c>
      <c r="B1850">
        <v>5</v>
      </c>
      <c r="C1850">
        <v>20</v>
      </c>
      <c r="D1850">
        <v>16</v>
      </c>
      <c r="E1850">
        <v>1940</v>
      </c>
      <c r="F1850">
        <v>166.4838</v>
      </c>
      <c r="G1850" s="2">
        <v>6.2833660000000003E-3</v>
      </c>
      <c r="H1850" s="2">
        <v>3.7794700000000001E-4</v>
      </c>
      <c r="I1850" s="2">
        <v>3.54E-5</v>
      </c>
      <c r="J1850" s="2">
        <v>2.4802800000000002E-4</v>
      </c>
      <c r="K1850" s="2">
        <v>3.8975799999999998E-4</v>
      </c>
      <c r="L1850">
        <v>3.6141160000000001E-3</v>
      </c>
      <c r="M1850">
        <v>46.203299999999999</v>
      </c>
      <c r="N1850">
        <v>49.254899999999999</v>
      </c>
      <c r="O1850">
        <v>6.6208999999999998</v>
      </c>
      <c r="P1850">
        <v>2.71649E-4</v>
      </c>
      <c r="Q1850">
        <v>1.7834000000000001E-3</v>
      </c>
      <c r="R1850" s="2">
        <v>5.91E-5</v>
      </c>
      <c r="S1850" s="2">
        <v>0</v>
      </c>
      <c r="T1850" s="2">
        <v>5.91E-5</v>
      </c>
      <c r="U1850">
        <v>84668</v>
      </c>
    </row>
    <row r="1851" spans="1:21" x14ac:dyDescent="0.2">
      <c r="A1851">
        <v>5275</v>
      </c>
      <c r="B1851">
        <v>5</v>
      </c>
      <c r="C1851">
        <v>30</v>
      </c>
      <c r="D1851">
        <v>24</v>
      </c>
      <c r="E1851">
        <v>730</v>
      </c>
      <c r="F1851">
        <v>52.133400000000002</v>
      </c>
      <c r="G1851" s="2">
        <v>3.7280000000000001E-4</v>
      </c>
      <c r="H1851" s="2">
        <v>1.98827E-4</v>
      </c>
      <c r="I1851" s="2">
        <v>0</v>
      </c>
      <c r="J1851" s="2">
        <v>0</v>
      </c>
      <c r="K1851" s="2">
        <v>2.4899999999999999E-5</v>
      </c>
      <c r="L1851">
        <v>2.4853369999999998E-3</v>
      </c>
      <c r="M1851">
        <v>52.808100000000003</v>
      </c>
      <c r="N1851">
        <v>80.28</v>
      </c>
      <c r="O1851">
        <v>3.87</v>
      </c>
      <c r="P1851">
        <v>1.73974E-4</v>
      </c>
      <c r="Q1851">
        <v>3.7280000000000001E-4</v>
      </c>
      <c r="R1851" s="2">
        <v>9.9400000000000004E-5</v>
      </c>
      <c r="S1851" s="2">
        <v>0</v>
      </c>
      <c r="T1851" s="2">
        <v>4.9700000000000002E-5</v>
      </c>
      <c r="U1851">
        <v>40236</v>
      </c>
    </row>
    <row r="1852" spans="1:21" x14ac:dyDescent="0.2">
      <c r="A1852">
        <v>5283</v>
      </c>
      <c r="B1852">
        <v>3</v>
      </c>
      <c r="C1852">
        <v>17</v>
      </c>
      <c r="D1852">
        <v>12</v>
      </c>
      <c r="E1852">
        <v>640</v>
      </c>
      <c r="F1852">
        <v>116.6142</v>
      </c>
      <c r="G1852" s="2">
        <v>4.3445879999999999E-3</v>
      </c>
      <c r="H1852" s="2">
        <v>4.1376999999999999E-4</v>
      </c>
      <c r="I1852" s="2">
        <v>6.8999999999999997E-5</v>
      </c>
      <c r="J1852" s="2">
        <v>0</v>
      </c>
      <c r="K1852" s="2">
        <v>5.1031700000000004E-4</v>
      </c>
      <c r="L1852">
        <v>3.6687629999999998E-3</v>
      </c>
      <c r="M1852">
        <v>50.098100000000002</v>
      </c>
      <c r="N1852">
        <v>65.293199999999999</v>
      </c>
      <c r="O1852">
        <v>5.0450999999999997</v>
      </c>
      <c r="P1852">
        <v>2.6205500000000002E-4</v>
      </c>
      <c r="Q1852">
        <v>1.1999000000000001E-3</v>
      </c>
      <c r="R1852" s="2">
        <v>9.6500000000000001E-5</v>
      </c>
      <c r="S1852" s="2">
        <v>5.52E-5</v>
      </c>
      <c r="T1852" s="2">
        <v>6.8999999999999997E-5</v>
      </c>
      <c r="U1852">
        <v>72504</v>
      </c>
    </row>
    <row r="1853" spans="1:21" x14ac:dyDescent="0.2">
      <c r="A1853">
        <v>5284</v>
      </c>
      <c r="B1853">
        <v>3</v>
      </c>
      <c r="C1853">
        <v>26</v>
      </c>
      <c r="D1853">
        <v>6</v>
      </c>
      <c r="E1853">
        <v>500</v>
      </c>
      <c r="F1853">
        <v>42.408000000000001</v>
      </c>
      <c r="G1853" s="2">
        <v>6.4988600000000002E-4</v>
      </c>
      <c r="H1853" s="2">
        <v>2.8531599999999998E-4</v>
      </c>
      <c r="I1853" s="2">
        <v>7.9300000000000003E-5</v>
      </c>
      <c r="J1853" s="2">
        <v>0</v>
      </c>
      <c r="K1853" s="2">
        <v>9.5099999999999994E-5</v>
      </c>
      <c r="L1853">
        <v>2.678798E-3</v>
      </c>
      <c r="M1853">
        <v>65.452399999999997</v>
      </c>
      <c r="N1853">
        <v>94.863900000000001</v>
      </c>
      <c r="O1853">
        <v>2.8757000000000001</v>
      </c>
      <c r="P1853">
        <v>3.32868E-4</v>
      </c>
      <c r="Q1853">
        <v>7.9254E-4</v>
      </c>
      <c r="R1853" s="2">
        <v>1.10956E-4</v>
      </c>
      <c r="S1853" s="2">
        <v>0</v>
      </c>
      <c r="T1853" s="2">
        <v>0</v>
      </c>
      <c r="U1853">
        <v>63088</v>
      </c>
    </row>
    <row r="1854" spans="1:21" x14ac:dyDescent="0.2">
      <c r="A1854">
        <v>5285</v>
      </c>
      <c r="B1854">
        <v>5</v>
      </c>
      <c r="C1854">
        <v>19</v>
      </c>
      <c r="D1854">
        <v>20</v>
      </c>
      <c r="E1854">
        <v>250</v>
      </c>
      <c r="F1854">
        <v>182.625</v>
      </c>
      <c r="G1854" s="2">
        <v>8.0396909999999999E-3</v>
      </c>
      <c r="H1854" s="2">
        <v>5.0759799999999995E-4</v>
      </c>
      <c r="I1854" s="2">
        <v>6.5500000000000006E-5</v>
      </c>
      <c r="J1854" s="2">
        <v>4.5847500000000002E-4</v>
      </c>
      <c r="K1854" s="2">
        <v>7.8595800000000001E-4</v>
      </c>
      <c r="L1854">
        <v>3.9789100000000004E-3</v>
      </c>
      <c r="M1854">
        <v>20.495899999999999</v>
      </c>
      <c r="N1854">
        <v>38.93</v>
      </c>
      <c r="O1854">
        <v>6.6749000000000001</v>
      </c>
      <c r="P1854">
        <v>3.9297900000000001E-4</v>
      </c>
      <c r="Q1854">
        <v>1.0152E-3</v>
      </c>
      <c r="R1854" s="2">
        <v>1.1461899999999999E-4</v>
      </c>
      <c r="S1854" s="2">
        <v>0</v>
      </c>
      <c r="T1854" s="2">
        <v>0</v>
      </c>
      <c r="U1854">
        <v>61072</v>
      </c>
    </row>
    <row r="1855" spans="1:21" x14ac:dyDescent="0.2">
      <c r="A1855">
        <v>5289</v>
      </c>
      <c r="B1855">
        <v>7</v>
      </c>
      <c r="C1855">
        <v>16</v>
      </c>
      <c r="D1855">
        <v>28</v>
      </c>
      <c r="E1855">
        <v>2500</v>
      </c>
      <c r="F1855">
        <v>185.3424</v>
      </c>
      <c r="G1855" s="2">
        <v>1.0908559999999999E-2</v>
      </c>
      <c r="H1855" s="2">
        <v>9.1773699999999996E-4</v>
      </c>
      <c r="I1855" s="2">
        <v>5.2099999999999999E-5</v>
      </c>
      <c r="J1855" s="2">
        <v>3.7543800000000002E-4</v>
      </c>
      <c r="K1855" s="2">
        <v>1.35575E-4</v>
      </c>
      <c r="L1855">
        <v>4.505256E-3</v>
      </c>
      <c r="M1855">
        <v>28.0093</v>
      </c>
      <c r="N1855">
        <v>44.259300000000003</v>
      </c>
      <c r="O1855">
        <v>5.3333000000000004</v>
      </c>
      <c r="P1855">
        <v>3.2329400000000001E-4</v>
      </c>
      <c r="Q1855">
        <v>8.0301999999999999E-4</v>
      </c>
      <c r="R1855" s="2">
        <v>6.2600000000000004E-5</v>
      </c>
      <c r="S1855" s="2">
        <v>3.8586700000000002E-4</v>
      </c>
      <c r="T1855" s="2">
        <v>2.3986E-4</v>
      </c>
      <c r="U1855">
        <v>95888</v>
      </c>
    </row>
    <row r="1856" spans="1:21" x14ac:dyDescent="0.2">
      <c r="A1856">
        <v>5295</v>
      </c>
      <c r="B1856">
        <v>6</v>
      </c>
      <c r="C1856">
        <v>22</v>
      </c>
      <c r="D1856">
        <v>10</v>
      </c>
      <c r="E1856">
        <v>600</v>
      </c>
      <c r="F1856">
        <v>108.5394</v>
      </c>
      <c r="G1856" s="2">
        <v>6.2538399999999999E-4</v>
      </c>
      <c r="H1856" s="2">
        <v>2.7681E-4</v>
      </c>
      <c r="I1856" s="2">
        <v>3.0800000000000003E-5</v>
      </c>
      <c r="J1856" s="2">
        <v>1.03E-5</v>
      </c>
      <c r="K1856" s="2">
        <v>1.12774E-4</v>
      </c>
      <c r="L1856">
        <v>4.0906290000000001E-3</v>
      </c>
      <c r="M1856">
        <v>27.819099999999999</v>
      </c>
      <c r="N1856">
        <v>56.521299999999997</v>
      </c>
      <c r="O1856">
        <v>4.8796999999999997</v>
      </c>
      <c r="P1856">
        <v>2.1529599999999999E-4</v>
      </c>
      <c r="Q1856">
        <v>1.0150000000000001E-3</v>
      </c>
      <c r="R1856" s="2">
        <v>9.2299999999999994E-5</v>
      </c>
      <c r="S1856" s="2">
        <v>0</v>
      </c>
      <c r="T1856" s="2">
        <v>0</v>
      </c>
      <c r="U1856">
        <v>97540</v>
      </c>
    </row>
    <row r="1857" spans="1:21" x14ac:dyDescent="0.2">
      <c r="A1857">
        <v>5296</v>
      </c>
      <c r="B1857">
        <v>3</v>
      </c>
      <c r="C1857">
        <v>24</v>
      </c>
      <c r="D1857">
        <v>16</v>
      </c>
      <c r="E1857">
        <v>100</v>
      </c>
      <c r="F1857">
        <v>60.7014</v>
      </c>
      <c r="G1857" s="2">
        <v>1.3694E-3</v>
      </c>
      <c r="H1857" s="2">
        <v>2.06348E-4</v>
      </c>
      <c r="I1857" s="2">
        <v>7.4999999999999993E-5</v>
      </c>
      <c r="J1857" s="2">
        <v>0</v>
      </c>
      <c r="K1857" s="2">
        <v>1.5007099999999999E-4</v>
      </c>
      <c r="L1857">
        <v>2.75756E-3</v>
      </c>
      <c r="M1857">
        <v>74.657499999999999</v>
      </c>
      <c r="N1857">
        <v>87.591800000000006</v>
      </c>
      <c r="O1857">
        <v>3.9047999999999998</v>
      </c>
      <c r="P1857">
        <v>2.8138399999999997E-4</v>
      </c>
      <c r="Q1857">
        <v>1.6133E-3</v>
      </c>
      <c r="R1857" s="2">
        <v>9.3800000000000003E-5</v>
      </c>
      <c r="S1857" s="2">
        <v>0</v>
      </c>
      <c r="T1857" s="2">
        <v>0</v>
      </c>
      <c r="U1857">
        <v>53308</v>
      </c>
    </row>
    <row r="1858" spans="1:21" x14ac:dyDescent="0.2">
      <c r="A1858">
        <v>5300</v>
      </c>
      <c r="B1858">
        <v>5</v>
      </c>
      <c r="C1858">
        <v>23</v>
      </c>
      <c r="D1858">
        <v>4</v>
      </c>
      <c r="E1858">
        <v>900</v>
      </c>
      <c r="F1858">
        <v>155.0538</v>
      </c>
      <c r="G1858" s="2">
        <v>2.5330029999999998E-3</v>
      </c>
      <c r="H1858" s="2">
        <v>4.4143600000000002E-4</v>
      </c>
      <c r="I1858" s="2">
        <v>3.15E-5</v>
      </c>
      <c r="J1858" s="2">
        <v>2.10208E-4</v>
      </c>
      <c r="K1858" s="2">
        <v>1.3558400000000001E-3</v>
      </c>
      <c r="L1858">
        <v>3.9834359999999999E-3</v>
      </c>
      <c r="M1858">
        <v>22.476199999999999</v>
      </c>
      <c r="N1858">
        <v>47.250700000000002</v>
      </c>
      <c r="O1858">
        <v>6.7229999999999999</v>
      </c>
      <c r="P1858">
        <v>2.8378000000000002E-4</v>
      </c>
      <c r="Q1858">
        <v>1.2507E-3</v>
      </c>
      <c r="R1858" s="2">
        <v>9.4599999999999996E-5</v>
      </c>
      <c r="S1858" s="2">
        <v>1.1561399999999999E-4</v>
      </c>
      <c r="T1858" s="2">
        <v>1.7867999999999999E-4</v>
      </c>
      <c r="U1858">
        <v>95144</v>
      </c>
    </row>
    <row r="1859" spans="1:21" x14ac:dyDescent="0.2">
      <c r="A1859">
        <v>5302</v>
      </c>
      <c r="B1859">
        <v>3</v>
      </c>
      <c r="C1859">
        <v>20</v>
      </c>
      <c r="D1859">
        <v>10</v>
      </c>
      <c r="E1859">
        <v>850</v>
      </c>
      <c r="F1859">
        <v>118.551</v>
      </c>
      <c r="G1859" s="2">
        <v>3.8570420000000002E-3</v>
      </c>
      <c r="H1859" s="2">
        <v>4.9540000000000001E-4</v>
      </c>
      <c r="I1859" s="2">
        <v>7.08E-5</v>
      </c>
      <c r="J1859" s="2">
        <v>5.8999999999999998E-5</v>
      </c>
      <c r="K1859" s="2">
        <v>1.5333799999999999E-4</v>
      </c>
      <c r="L1859">
        <v>3.9985849999999998E-3</v>
      </c>
      <c r="M1859">
        <v>41.372799999999998</v>
      </c>
      <c r="N1859">
        <v>58.666699999999999</v>
      </c>
      <c r="O1859">
        <v>4.7994000000000003</v>
      </c>
      <c r="P1859">
        <v>3.1847100000000002E-4</v>
      </c>
      <c r="Q1859">
        <v>7.4310000000000001E-4</v>
      </c>
      <c r="R1859" s="2">
        <v>9.4400000000000004E-5</v>
      </c>
      <c r="S1859" s="2">
        <v>0</v>
      </c>
      <c r="T1859" s="2">
        <v>5.8999999999999998E-5</v>
      </c>
      <c r="U1859">
        <v>84780</v>
      </c>
    </row>
    <row r="1860" spans="1:21" x14ac:dyDescent="0.2">
      <c r="A1860">
        <v>5303</v>
      </c>
      <c r="B1860">
        <v>6</v>
      </c>
      <c r="C1860">
        <v>18</v>
      </c>
      <c r="D1860">
        <v>42</v>
      </c>
      <c r="E1860">
        <v>2200</v>
      </c>
      <c r="F1860">
        <v>181.62360000000001</v>
      </c>
      <c r="G1860" s="2">
        <v>1.143333E-2</v>
      </c>
      <c r="H1860" s="2">
        <v>3.4366099999999999E-4</v>
      </c>
      <c r="I1860" s="2">
        <v>1.0574200000000001E-4</v>
      </c>
      <c r="J1860" s="2">
        <v>1.3200000000000001E-5</v>
      </c>
      <c r="K1860" s="2">
        <v>1.0574200000000001E-4</v>
      </c>
      <c r="L1860">
        <v>3.9520989999999997E-3</v>
      </c>
      <c r="M1860">
        <v>33.489899999999999</v>
      </c>
      <c r="N1860">
        <v>47.933100000000003</v>
      </c>
      <c r="O1860">
        <v>5.7759</v>
      </c>
      <c r="P1860">
        <v>3.4366099999999999E-4</v>
      </c>
      <c r="Q1860">
        <v>2.1281E-3</v>
      </c>
      <c r="R1860" s="2">
        <v>7.9300000000000003E-5</v>
      </c>
      <c r="S1860" s="2">
        <v>2.9079000000000003E-4</v>
      </c>
      <c r="T1860" s="2">
        <v>2.1148E-4</v>
      </c>
      <c r="U1860">
        <v>75656</v>
      </c>
    </row>
    <row r="1861" spans="1:21" x14ac:dyDescent="0.2">
      <c r="A1861">
        <v>5304</v>
      </c>
      <c r="B1861">
        <v>1</v>
      </c>
      <c r="C1861">
        <v>21</v>
      </c>
      <c r="D1861">
        <v>12</v>
      </c>
      <c r="E1861">
        <v>200</v>
      </c>
      <c r="F1861">
        <v>62.003999999999998</v>
      </c>
      <c r="G1861" s="2">
        <v>1.691475E-3</v>
      </c>
      <c r="H1861" s="2">
        <v>3.0204899999999998E-4</v>
      </c>
      <c r="I1861" s="2">
        <v>6.0399999999999998E-5</v>
      </c>
      <c r="J1861" s="2">
        <v>0</v>
      </c>
      <c r="K1861" s="2">
        <v>1.57066E-4</v>
      </c>
      <c r="L1861">
        <v>2.8996709999999999E-3</v>
      </c>
      <c r="M1861">
        <v>58.928899999999999</v>
      </c>
      <c r="N1861">
        <v>85.7667</v>
      </c>
      <c r="O1861">
        <v>3.5583</v>
      </c>
      <c r="P1861">
        <v>1.69147E-4</v>
      </c>
      <c r="Q1861">
        <v>6.0409999999999999E-4</v>
      </c>
      <c r="R1861" s="2">
        <v>8.4599999999999996E-5</v>
      </c>
      <c r="S1861" s="2">
        <v>0</v>
      </c>
      <c r="T1861" s="2">
        <v>1.9331E-4</v>
      </c>
      <c r="U1861">
        <v>82768</v>
      </c>
    </row>
    <row r="1862" spans="1:21" x14ac:dyDescent="0.2">
      <c r="A1862">
        <v>5309</v>
      </c>
      <c r="B1862">
        <v>4</v>
      </c>
      <c r="C1862">
        <v>20</v>
      </c>
      <c r="D1862">
        <v>8</v>
      </c>
      <c r="E1862">
        <v>150</v>
      </c>
      <c r="F1862">
        <v>123.2898</v>
      </c>
      <c r="G1862" s="2">
        <v>3.4338950000000002E-3</v>
      </c>
      <c r="H1862" s="2">
        <v>3.8384900000000002E-4</v>
      </c>
      <c r="I1862" s="2">
        <v>4.1499999999999999E-5</v>
      </c>
      <c r="J1862" s="2">
        <v>1.04E-5</v>
      </c>
      <c r="K1862" s="2">
        <v>5.8096099999999996E-4</v>
      </c>
      <c r="L1862">
        <v>3.7347499999999998E-3</v>
      </c>
      <c r="M1862">
        <v>33.816200000000002</v>
      </c>
      <c r="N1862">
        <v>54.622199999999999</v>
      </c>
      <c r="O1862">
        <v>5.4138999999999999</v>
      </c>
      <c r="P1862">
        <v>4.4609499999999998E-4</v>
      </c>
      <c r="Q1862">
        <v>1.6599E-3</v>
      </c>
      <c r="R1862" s="2">
        <v>7.2600000000000003E-5</v>
      </c>
      <c r="S1862" s="2">
        <v>0</v>
      </c>
      <c r="T1862" s="2">
        <v>0</v>
      </c>
      <c r="U1862">
        <v>96392</v>
      </c>
    </row>
    <row r="1863" spans="1:21" x14ac:dyDescent="0.2">
      <c r="A1863">
        <v>5312</v>
      </c>
      <c r="B1863">
        <v>2</v>
      </c>
      <c r="C1863">
        <v>22</v>
      </c>
      <c r="D1863">
        <v>8</v>
      </c>
      <c r="E1863">
        <v>700</v>
      </c>
      <c r="F1863">
        <v>81.303600000000003</v>
      </c>
      <c r="G1863" s="2">
        <v>2.69118E-3</v>
      </c>
      <c r="H1863" s="2">
        <v>4.7961599999999998E-4</v>
      </c>
      <c r="I1863" s="2">
        <v>7.9900000000000004E-5</v>
      </c>
      <c r="J1863" s="2">
        <v>1.33E-5</v>
      </c>
      <c r="K1863" s="2">
        <v>3.1974400000000001E-4</v>
      </c>
      <c r="L1863">
        <v>3.5571539999999999E-3</v>
      </c>
      <c r="M1863">
        <v>51.7744</v>
      </c>
      <c r="N1863">
        <v>66.397000000000006</v>
      </c>
      <c r="O1863">
        <v>3.5768</v>
      </c>
      <c r="P1863">
        <v>2.6645400000000001E-4</v>
      </c>
      <c r="Q1863">
        <v>5.3291000000000005E-4</v>
      </c>
      <c r="R1863" s="2">
        <v>7.9900000000000004E-5</v>
      </c>
      <c r="S1863" s="2">
        <v>0</v>
      </c>
      <c r="T1863" s="2">
        <v>4.1300000000000001E-4</v>
      </c>
      <c r="U1863">
        <v>75060</v>
      </c>
    </row>
    <row r="1864" spans="1:21" x14ac:dyDescent="0.2">
      <c r="A1864">
        <v>5315</v>
      </c>
      <c r="B1864">
        <v>6</v>
      </c>
      <c r="C1864">
        <v>21</v>
      </c>
      <c r="D1864">
        <v>30</v>
      </c>
      <c r="E1864">
        <v>2000</v>
      </c>
      <c r="F1864">
        <v>133.93199999999999</v>
      </c>
      <c r="G1864" s="2">
        <v>5.061149E-3</v>
      </c>
      <c r="H1864" s="2">
        <v>5.0463099999999996E-4</v>
      </c>
      <c r="I1864" s="2">
        <v>4.4499999999999997E-5</v>
      </c>
      <c r="J1864" s="2">
        <v>7.4200000000000001E-5</v>
      </c>
      <c r="K1864" s="2">
        <v>2.07789E-4</v>
      </c>
      <c r="L1864">
        <v>4.8682020000000003E-3</v>
      </c>
      <c r="M1864">
        <v>29.834900000000001</v>
      </c>
      <c r="N1864">
        <v>44.561</v>
      </c>
      <c r="O1864">
        <v>4.2835000000000001</v>
      </c>
      <c r="P1864">
        <v>2.8200000000000002E-4</v>
      </c>
      <c r="Q1864">
        <v>1.4396999999999999E-3</v>
      </c>
      <c r="R1864" s="2">
        <v>1.0389499999999999E-4</v>
      </c>
      <c r="S1864" s="2">
        <v>0</v>
      </c>
      <c r="T1864" s="2">
        <v>4.3041999999999999E-4</v>
      </c>
      <c r="U1864">
        <v>67376</v>
      </c>
    </row>
    <row r="1865" spans="1:21" x14ac:dyDescent="0.2">
      <c r="A1865">
        <v>5323</v>
      </c>
      <c r="B1865">
        <v>1</v>
      </c>
      <c r="C1865">
        <v>18</v>
      </c>
      <c r="D1865">
        <v>28</v>
      </c>
      <c r="E1865">
        <v>200</v>
      </c>
      <c r="F1865">
        <v>49.742400000000004</v>
      </c>
      <c r="G1865" s="2">
        <v>3.6592699999999999E-4</v>
      </c>
      <c r="H1865" s="2">
        <v>1.3722300000000001E-4</v>
      </c>
      <c r="I1865" s="2">
        <v>3.9199999999999997E-5</v>
      </c>
      <c r="J1865" s="2">
        <v>3.2700000000000002E-5</v>
      </c>
      <c r="K1865" s="2">
        <v>6.7304400000000003E-4</v>
      </c>
      <c r="L1865">
        <v>1.914582E-3</v>
      </c>
      <c r="M1865">
        <v>75.9863</v>
      </c>
      <c r="N1865">
        <v>103.1399</v>
      </c>
      <c r="O1865">
        <v>4.8190999999999997</v>
      </c>
      <c r="P1865">
        <v>1.5682599999999999E-4</v>
      </c>
      <c r="Q1865">
        <v>3.3979000000000002E-4</v>
      </c>
      <c r="R1865" s="2">
        <v>5.8799999999999999E-5</v>
      </c>
      <c r="S1865" s="2">
        <v>7.8399999999999995E-5</v>
      </c>
      <c r="T1865" s="2">
        <v>0</v>
      </c>
      <c r="U1865">
        <v>153036</v>
      </c>
    </row>
    <row r="1866" spans="1:21" x14ac:dyDescent="0.2">
      <c r="A1866">
        <v>5325</v>
      </c>
      <c r="B1866">
        <v>5</v>
      </c>
      <c r="C1866">
        <v>18</v>
      </c>
      <c r="D1866">
        <v>8</v>
      </c>
      <c r="E1866">
        <v>550</v>
      </c>
      <c r="F1866">
        <v>112.9572</v>
      </c>
      <c r="G1866" s="2">
        <v>2.274697E-3</v>
      </c>
      <c r="H1866" s="2">
        <v>1.08319E-4</v>
      </c>
      <c r="I1866" s="2">
        <v>2.7100000000000001E-5</v>
      </c>
      <c r="J1866" s="2">
        <v>9.48E-5</v>
      </c>
      <c r="K1866" s="2">
        <v>2.03098E-4</v>
      </c>
      <c r="L1866">
        <v>3.6286830000000002E-3</v>
      </c>
      <c r="M1866">
        <v>22.427</v>
      </c>
      <c r="N1866">
        <v>52.014899999999997</v>
      </c>
      <c r="O1866">
        <v>5.2575000000000003</v>
      </c>
      <c r="P1866">
        <v>3.3849699999999999E-4</v>
      </c>
      <c r="Q1866">
        <v>2.1527999999999999E-3</v>
      </c>
      <c r="R1866" s="2">
        <v>9.48E-5</v>
      </c>
      <c r="S1866" s="2">
        <v>1.62478E-4</v>
      </c>
      <c r="T1866" s="2">
        <v>1.3499999999999999E-5</v>
      </c>
      <c r="U1866">
        <v>73856</v>
      </c>
    </row>
    <row r="1867" spans="1:21" x14ac:dyDescent="0.2">
      <c r="A1867">
        <v>5326</v>
      </c>
      <c r="B1867">
        <v>1</v>
      </c>
      <c r="C1867">
        <v>20</v>
      </c>
      <c r="D1867">
        <v>20</v>
      </c>
      <c r="E1867">
        <v>16</v>
      </c>
      <c r="F1867">
        <v>73.259399999999999</v>
      </c>
      <c r="G1867" s="2">
        <v>9.5419799999999996E-4</v>
      </c>
      <c r="H1867" s="2">
        <v>1.3631400000000001E-4</v>
      </c>
      <c r="I1867" s="2">
        <v>6.2000000000000003E-5</v>
      </c>
      <c r="J1867" s="2">
        <v>0</v>
      </c>
      <c r="K1867" s="2">
        <v>9.9099999999999996E-5</v>
      </c>
      <c r="L1867">
        <v>3.8663629999999998E-3</v>
      </c>
      <c r="M1867">
        <v>52.810299999999998</v>
      </c>
      <c r="N1867">
        <v>69.435900000000004</v>
      </c>
      <c r="O1867">
        <v>3.2980999999999998</v>
      </c>
      <c r="P1867">
        <v>2.6023600000000001E-4</v>
      </c>
      <c r="Q1867">
        <v>6.9395999999999998E-4</v>
      </c>
      <c r="R1867" s="2">
        <v>7.4400000000000006E-5</v>
      </c>
      <c r="S1867" s="2">
        <v>0</v>
      </c>
      <c r="T1867" s="2">
        <v>0</v>
      </c>
      <c r="U1867">
        <v>80696</v>
      </c>
    </row>
    <row r="1868" spans="1:21" x14ac:dyDescent="0.2">
      <c r="A1868">
        <v>5331</v>
      </c>
      <c r="B1868">
        <v>5</v>
      </c>
      <c r="C1868">
        <v>17</v>
      </c>
      <c r="D1868">
        <v>20</v>
      </c>
      <c r="E1868">
        <v>400</v>
      </c>
      <c r="F1868">
        <v>108.51779999999999</v>
      </c>
      <c r="G1868" s="2">
        <v>1.7238710000000001E-3</v>
      </c>
      <c r="H1868" s="2">
        <v>3.4786600000000001E-4</v>
      </c>
      <c r="I1868" s="2">
        <v>6.1799999999999998E-5</v>
      </c>
      <c r="J1868" s="2">
        <v>9.2800000000000006E-5</v>
      </c>
      <c r="K1868" s="2">
        <v>7.8849699999999998E-4</v>
      </c>
      <c r="L1868">
        <v>4.104824E-3</v>
      </c>
      <c r="M1868">
        <v>30.256599999999999</v>
      </c>
      <c r="N1868">
        <v>57.393599999999999</v>
      </c>
      <c r="O1868">
        <v>4.6497000000000002</v>
      </c>
      <c r="P1868">
        <v>3.3240599999999999E-4</v>
      </c>
      <c r="Q1868">
        <v>7.9622999999999998E-4</v>
      </c>
      <c r="R1868" s="2">
        <v>8.5000000000000006E-5</v>
      </c>
      <c r="S1868" s="2">
        <v>3.8699999999999999E-5</v>
      </c>
      <c r="T1868" s="2">
        <v>3.6332999999999998E-4</v>
      </c>
      <c r="U1868">
        <v>129360</v>
      </c>
    </row>
    <row r="1869" spans="1:21" x14ac:dyDescent="0.2">
      <c r="A1869">
        <v>5333</v>
      </c>
      <c r="B1869">
        <v>6</v>
      </c>
      <c r="C1869">
        <v>19</v>
      </c>
      <c r="D1869">
        <v>14</v>
      </c>
      <c r="E1869">
        <v>2300</v>
      </c>
      <c r="F1869">
        <v>134.58600000000001</v>
      </c>
      <c r="G1869" s="2">
        <v>5.8838400000000004E-3</v>
      </c>
      <c r="H1869" s="2">
        <v>8.9872499999999996E-4</v>
      </c>
      <c r="I1869" s="2">
        <v>4.21E-5</v>
      </c>
      <c r="J1869" s="2">
        <v>2.1063899999999999E-4</v>
      </c>
      <c r="K1869" s="2">
        <v>4.56384E-4</v>
      </c>
      <c r="L1869">
        <v>3.6019210000000001E-3</v>
      </c>
      <c r="M1869">
        <v>29.351600000000001</v>
      </c>
      <c r="N1869">
        <v>59.633499999999998</v>
      </c>
      <c r="O1869">
        <v>5.4424999999999999</v>
      </c>
      <c r="P1869">
        <v>1.96596E-4</v>
      </c>
      <c r="Q1869">
        <v>1.2217E-3</v>
      </c>
      <c r="R1869" s="2">
        <v>4.9100000000000001E-5</v>
      </c>
      <c r="S1869" s="2">
        <v>5.6199999999999997E-5</v>
      </c>
      <c r="T1869" s="2">
        <v>6.3200000000000005E-5</v>
      </c>
      <c r="U1869">
        <v>142424</v>
      </c>
    </row>
    <row r="1870" spans="1:21" x14ac:dyDescent="0.2">
      <c r="A1870">
        <v>5335</v>
      </c>
      <c r="B1870">
        <v>3</v>
      </c>
      <c r="C1870">
        <v>16</v>
      </c>
      <c r="D1870">
        <v>6</v>
      </c>
      <c r="E1870">
        <v>500</v>
      </c>
      <c r="F1870">
        <v>81.565799999999996</v>
      </c>
      <c r="G1870" s="2">
        <v>7.9767900000000003E-4</v>
      </c>
      <c r="H1870" s="2">
        <v>4.8689499999999999E-4</v>
      </c>
      <c r="I1870" s="2">
        <v>2.0699999999999998E-5</v>
      </c>
      <c r="J1870" s="2">
        <v>5.1800000000000004E-6</v>
      </c>
      <c r="K1870" s="2">
        <v>1.19134E-4</v>
      </c>
      <c r="L1870">
        <v>3.3771880000000002E-3</v>
      </c>
      <c r="M1870">
        <v>59.9754</v>
      </c>
      <c r="N1870">
        <v>63.7791</v>
      </c>
      <c r="O1870">
        <v>4.3297999999999996</v>
      </c>
      <c r="P1870">
        <v>1.6057199999999999E-4</v>
      </c>
      <c r="Q1870">
        <v>3.7812000000000002E-4</v>
      </c>
      <c r="R1870" s="2">
        <v>4.6600000000000001E-5</v>
      </c>
      <c r="S1870" s="2">
        <v>0</v>
      </c>
      <c r="T1870" s="2">
        <v>3.5740000000000001E-4</v>
      </c>
      <c r="U1870">
        <v>193060</v>
      </c>
    </row>
    <row r="1871" spans="1:21" x14ac:dyDescent="0.2">
      <c r="A1871">
        <v>5336</v>
      </c>
      <c r="B1871">
        <v>4</v>
      </c>
      <c r="C1871">
        <v>20</v>
      </c>
      <c r="D1871">
        <v>10</v>
      </c>
      <c r="E1871">
        <v>730</v>
      </c>
      <c r="F1871">
        <v>62.7834</v>
      </c>
      <c r="G1871" s="2">
        <v>1.0431310000000001E-3</v>
      </c>
      <c r="H1871" s="2">
        <v>4.3921299999999998E-4</v>
      </c>
      <c r="I1871" s="2">
        <v>4.3900000000000003E-5</v>
      </c>
      <c r="J1871" s="2">
        <v>0</v>
      </c>
      <c r="K1871" s="2">
        <v>2.08626E-4</v>
      </c>
      <c r="L1871">
        <v>2.7450809999999999E-3</v>
      </c>
      <c r="M1871">
        <v>52.514099999999999</v>
      </c>
      <c r="N1871">
        <v>80.751999999999995</v>
      </c>
      <c r="O1871">
        <v>4.0519999999999996</v>
      </c>
      <c r="P1871">
        <v>2.08626E-4</v>
      </c>
      <c r="Q1871">
        <v>7.5763999999999996E-4</v>
      </c>
      <c r="R1871" s="2">
        <v>8.7800000000000006E-5</v>
      </c>
      <c r="S1871" s="2">
        <v>2.6352800000000002E-4</v>
      </c>
      <c r="T1871" s="2">
        <v>9.8800000000000003E-5</v>
      </c>
      <c r="U1871">
        <v>91072</v>
      </c>
    </row>
    <row r="1872" spans="1:21" x14ac:dyDescent="0.2">
      <c r="A1872">
        <v>5339</v>
      </c>
      <c r="B1872">
        <v>4</v>
      </c>
      <c r="C1872">
        <v>27</v>
      </c>
      <c r="D1872">
        <v>4</v>
      </c>
      <c r="E1872">
        <v>600</v>
      </c>
      <c r="F1872">
        <v>95.077799999999996</v>
      </c>
      <c r="G1872" s="2">
        <v>1.2859029999999999E-3</v>
      </c>
      <c r="H1872" s="2">
        <v>1.2517600000000001E-4</v>
      </c>
      <c r="I1872" s="2">
        <v>1.1399999999999999E-5</v>
      </c>
      <c r="J1872" s="2">
        <v>4.5500000000000001E-5</v>
      </c>
      <c r="K1872" s="2">
        <v>5.6900000000000001E-5</v>
      </c>
      <c r="L1872">
        <v>3.1066499999999999E-3</v>
      </c>
      <c r="M1872">
        <v>43.2059</v>
      </c>
      <c r="N1872">
        <v>64.952399999999997</v>
      </c>
      <c r="O1872">
        <v>5.3956</v>
      </c>
      <c r="P1872">
        <v>2.3897299999999999E-4</v>
      </c>
      <c r="Q1872">
        <v>6.3725999999999995E-4</v>
      </c>
      <c r="R1872" s="2">
        <v>9.1000000000000003E-5</v>
      </c>
      <c r="S1872" s="2">
        <v>0</v>
      </c>
      <c r="T1872" s="2">
        <v>0</v>
      </c>
      <c r="U1872">
        <v>87876</v>
      </c>
    </row>
    <row r="1873" spans="1:21" x14ac:dyDescent="0.2">
      <c r="A1873">
        <v>5342</v>
      </c>
      <c r="B1873">
        <v>5</v>
      </c>
      <c r="C1873">
        <v>21</v>
      </c>
      <c r="D1873">
        <v>30</v>
      </c>
      <c r="E1873">
        <v>320</v>
      </c>
      <c r="F1873">
        <v>174.654</v>
      </c>
      <c r="G1873" s="2">
        <v>1.2057796000000001E-2</v>
      </c>
      <c r="H1873" s="2">
        <v>3.9533800000000002E-4</v>
      </c>
      <c r="I1873" s="2">
        <v>5.1E-5</v>
      </c>
      <c r="J1873" s="2">
        <v>8.9300000000000002E-5</v>
      </c>
      <c r="K1873" s="2">
        <v>2.4230399999999999E-4</v>
      </c>
      <c r="L1873">
        <v>3.7748360000000002E-3</v>
      </c>
      <c r="M1873">
        <v>37.692</v>
      </c>
      <c r="N1873">
        <v>55.912199999999999</v>
      </c>
      <c r="O1873">
        <v>5.8834</v>
      </c>
      <c r="P1873">
        <v>2.1679800000000001E-4</v>
      </c>
      <c r="Q1873">
        <v>1.2243E-3</v>
      </c>
      <c r="R1873" s="2">
        <v>6.3800000000000006E-5</v>
      </c>
      <c r="S1873" s="2">
        <v>5.7399999999999999E-5</v>
      </c>
      <c r="T1873" s="2">
        <v>1.2752999999999999E-4</v>
      </c>
      <c r="U1873">
        <v>156828</v>
      </c>
    </row>
    <row r="1874" spans="1:21" x14ac:dyDescent="0.2">
      <c r="A1874">
        <v>5343</v>
      </c>
      <c r="B1874">
        <v>4</v>
      </c>
      <c r="C1874">
        <v>16</v>
      </c>
      <c r="D1874">
        <v>4</v>
      </c>
      <c r="E1874">
        <v>420</v>
      </c>
      <c r="F1874">
        <v>140.01419999999999</v>
      </c>
      <c r="G1874" s="2">
        <v>1.211527E-3</v>
      </c>
      <c r="H1874" s="2">
        <v>6.4700000000000001E-5</v>
      </c>
      <c r="I1874" s="2">
        <v>9.2499999999999995E-6</v>
      </c>
      <c r="J1874" s="2">
        <v>0</v>
      </c>
      <c r="K1874" s="2">
        <v>3.7918000000000001E-4</v>
      </c>
      <c r="L1874">
        <v>4.0415060000000003E-3</v>
      </c>
      <c r="M1874">
        <v>33.110100000000003</v>
      </c>
      <c r="N1874">
        <v>54.947400000000002</v>
      </c>
      <c r="O1874">
        <v>5.9908000000000001</v>
      </c>
      <c r="P1874">
        <v>2.12711E-4</v>
      </c>
      <c r="Q1874">
        <v>2.5894999999999998E-3</v>
      </c>
      <c r="R1874" s="2">
        <v>4.6199999999999998E-5</v>
      </c>
      <c r="S1874" s="2">
        <v>0</v>
      </c>
      <c r="T1874" s="2">
        <v>0</v>
      </c>
      <c r="U1874">
        <v>108128</v>
      </c>
    </row>
    <row r="1875" spans="1:21" x14ac:dyDescent="0.2">
      <c r="A1875">
        <v>5345</v>
      </c>
      <c r="B1875">
        <v>6</v>
      </c>
      <c r="C1875">
        <v>16</v>
      </c>
      <c r="D1875">
        <v>4</v>
      </c>
      <c r="E1875">
        <v>450</v>
      </c>
      <c r="F1875">
        <v>196.22579999999999</v>
      </c>
      <c r="G1875" s="2">
        <v>1.2886396E-2</v>
      </c>
      <c r="H1875" s="2">
        <v>6.2526900000000002E-4</v>
      </c>
      <c r="I1875" s="2">
        <v>6.8399999999999996E-5</v>
      </c>
      <c r="J1875" s="2">
        <v>1.7585699999999999E-4</v>
      </c>
      <c r="K1875" s="2">
        <v>1.2700770000000001E-3</v>
      </c>
      <c r="L1875">
        <v>5.5590290000000001E-3</v>
      </c>
      <c r="M1875">
        <v>29.570399999999999</v>
      </c>
      <c r="N1875">
        <v>39.051000000000002</v>
      </c>
      <c r="O1875">
        <v>4.4551999999999996</v>
      </c>
      <c r="P1875">
        <v>3.5171399999999999E-4</v>
      </c>
      <c r="Q1875">
        <v>1.6218000000000001E-3</v>
      </c>
      <c r="R1875" s="2">
        <v>7.8200000000000003E-5</v>
      </c>
      <c r="S1875" s="2">
        <v>1.2700799999999999E-4</v>
      </c>
      <c r="T1875" s="2">
        <v>2.2471000000000001E-4</v>
      </c>
      <c r="U1875">
        <v>102356</v>
      </c>
    </row>
    <row r="1876" spans="1:21" x14ac:dyDescent="0.2">
      <c r="A1876">
        <v>5351</v>
      </c>
      <c r="B1876">
        <v>5</v>
      </c>
      <c r="C1876">
        <v>26</v>
      </c>
      <c r="D1876">
        <v>6</v>
      </c>
      <c r="E1876">
        <v>200</v>
      </c>
      <c r="F1876">
        <v>147.41759999999999</v>
      </c>
      <c r="G1876" s="2">
        <v>5.1085940000000002E-3</v>
      </c>
      <c r="H1876" s="2">
        <v>2.4813199999999997E-4</v>
      </c>
      <c r="I1876" s="2">
        <v>1.02172E-4</v>
      </c>
      <c r="J1876" s="2">
        <v>0</v>
      </c>
      <c r="K1876" s="2">
        <v>7.4439500000000002E-4</v>
      </c>
      <c r="L1876">
        <v>4.7290989999999996E-3</v>
      </c>
      <c r="M1876">
        <v>28.978300000000001</v>
      </c>
      <c r="N1876">
        <v>48</v>
      </c>
      <c r="O1876">
        <v>4.9227999999999996</v>
      </c>
      <c r="P1876">
        <v>4.5247499999999998E-4</v>
      </c>
      <c r="Q1876">
        <v>1.372E-3</v>
      </c>
      <c r="R1876" s="2">
        <v>1.02172E-4</v>
      </c>
      <c r="S1876" s="2">
        <v>8.7600000000000002E-5</v>
      </c>
      <c r="T1876" s="2">
        <v>1.0217000000000001E-4</v>
      </c>
      <c r="U1876">
        <v>68512</v>
      </c>
    </row>
    <row r="1877" spans="1:21" x14ac:dyDescent="0.2">
      <c r="A1877">
        <v>5354</v>
      </c>
      <c r="B1877">
        <v>3</v>
      </c>
      <c r="C1877">
        <v>21</v>
      </c>
      <c r="D1877">
        <v>8</v>
      </c>
      <c r="E1877">
        <v>410</v>
      </c>
      <c r="F1877">
        <v>96.6828</v>
      </c>
      <c r="G1877" s="2">
        <v>2.2839779999999999E-3</v>
      </c>
      <c r="H1877" s="2">
        <v>2.0928900000000001E-4</v>
      </c>
      <c r="I1877" s="2">
        <v>3.6399999999999997E-5</v>
      </c>
      <c r="J1877" s="2">
        <v>1.8199999999999999E-5</v>
      </c>
      <c r="K1877" s="2">
        <v>3.6398000000000002E-4</v>
      </c>
      <c r="L1877">
        <v>3.4851130000000002E-3</v>
      </c>
      <c r="M1877">
        <v>39.706800000000001</v>
      </c>
      <c r="N1877">
        <v>60.647500000000001</v>
      </c>
      <c r="O1877">
        <v>4.6265999999999998</v>
      </c>
      <c r="P1877">
        <v>1.9108999999999999E-4</v>
      </c>
      <c r="Q1877">
        <v>8.7354999999999996E-4</v>
      </c>
      <c r="R1877" s="2">
        <v>7.2799999999999994E-5</v>
      </c>
      <c r="S1877" s="2">
        <v>2.91184E-4</v>
      </c>
      <c r="T1877" s="2">
        <v>5.1867000000000005E-4</v>
      </c>
      <c r="U1877">
        <v>109896</v>
      </c>
    </row>
    <row r="1878" spans="1:21" x14ac:dyDescent="0.2">
      <c r="A1878">
        <v>5357</v>
      </c>
      <c r="B1878">
        <v>5</v>
      </c>
      <c r="C1878">
        <v>24</v>
      </c>
      <c r="D1878">
        <v>12</v>
      </c>
      <c r="E1878">
        <v>800</v>
      </c>
      <c r="F1878">
        <v>118.48560000000001</v>
      </c>
      <c r="G1878" s="2">
        <v>4.0590519999999996E-3</v>
      </c>
      <c r="H1878" s="2">
        <v>3.7612799999999999E-4</v>
      </c>
      <c r="I1878" s="2">
        <v>1.5699999999999999E-5</v>
      </c>
      <c r="J1878" s="2">
        <v>1.5672E-4</v>
      </c>
      <c r="K1878" s="2">
        <v>2.5075199999999997E-4</v>
      </c>
      <c r="L1878">
        <v>4.325476E-3</v>
      </c>
      <c r="M1878">
        <v>45.44</v>
      </c>
      <c r="N1878">
        <v>49.347799999999999</v>
      </c>
      <c r="O1878">
        <v>4.2100999999999997</v>
      </c>
      <c r="P1878">
        <v>4.0747199999999998E-4</v>
      </c>
      <c r="Q1878">
        <v>1.7866E-3</v>
      </c>
      <c r="R1878" s="2">
        <v>9.3999999999999994E-5</v>
      </c>
      <c r="S1878" s="2">
        <v>0</v>
      </c>
      <c r="T1878" s="2">
        <v>0</v>
      </c>
      <c r="U1878">
        <v>63808</v>
      </c>
    </row>
    <row r="1879" spans="1:21" x14ac:dyDescent="0.2">
      <c r="A1879">
        <v>5359</v>
      </c>
      <c r="B1879">
        <v>5</v>
      </c>
      <c r="C1879">
        <v>24</v>
      </c>
      <c r="D1879">
        <v>12</v>
      </c>
      <c r="E1879">
        <v>400</v>
      </c>
      <c r="F1879">
        <v>153.09479999999999</v>
      </c>
      <c r="G1879" s="2">
        <v>9.2031690000000006E-3</v>
      </c>
      <c r="H1879" s="2">
        <v>4.5433399999999998E-4</v>
      </c>
      <c r="I1879" s="2">
        <v>8.1500000000000002E-5</v>
      </c>
      <c r="J1879" s="2">
        <v>4.07735E-4</v>
      </c>
      <c r="K1879" s="2">
        <v>5.5918000000000005E-4</v>
      </c>
      <c r="L1879">
        <v>4.7413790000000004E-3</v>
      </c>
      <c r="M1879">
        <v>38.67</v>
      </c>
      <c r="N1879">
        <v>54.280099999999997</v>
      </c>
      <c r="O1879">
        <v>4.0785999999999998</v>
      </c>
      <c r="P1879">
        <v>2.4464099999999998E-4</v>
      </c>
      <c r="Q1879">
        <v>8.0382000000000001E-4</v>
      </c>
      <c r="R1879" s="2">
        <v>9.3200000000000002E-5</v>
      </c>
      <c r="S1879" s="2">
        <v>0</v>
      </c>
      <c r="T1879" s="2">
        <v>0</v>
      </c>
      <c r="U1879">
        <v>85840</v>
      </c>
    </row>
    <row r="1880" spans="1:21" x14ac:dyDescent="0.2">
      <c r="A1880">
        <v>5360</v>
      </c>
      <c r="B1880">
        <v>5</v>
      </c>
      <c r="C1880">
        <v>23</v>
      </c>
      <c r="D1880">
        <v>10</v>
      </c>
      <c r="E1880">
        <v>500</v>
      </c>
      <c r="F1880">
        <v>170.79900000000001</v>
      </c>
      <c r="G1880" s="2">
        <v>1.6677009E-2</v>
      </c>
      <c r="H1880" s="2">
        <v>4.9643199999999999E-4</v>
      </c>
      <c r="I1880" s="2">
        <v>7.7600000000000002E-5</v>
      </c>
      <c r="J1880" s="2">
        <v>3.1000000000000001E-5</v>
      </c>
      <c r="K1880" s="2">
        <v>1.24108E-4</v>
      </c>
      <c r="L1880">
        <v>2.88551E-3</v>
      </c>
      <c r="M1880">
        <v>50.054099999999998</v>
      </c>
      <c r="N1880">
        <v>72.064499999999995</v>
      </c>
      <c r="O1880">
        <v>5.4139999999999997</v>
      </c>
      <c r="P1880">
        <v>2.48216E-4</v>
      </c>
      <c r="Q1880">
        <v>1.0238999999999999E-3</v>
      </c>
      <c r="R1880" s="2">
        <v>9.31E-5</v>
      </c>
      <c r="S1880" s="2">
        <v>0</v>
      </c>
      <c r="T1880" s="2">
        <v>0</v>
      </c>
      <c r="U1880">
        <v>64460</v>
      </c>
    </row>
    <row r="1881" spans="1:21" x14ac:dyDescent="0.2">
      <c r="A1881">
        <v>5365</v>
      </c>
      <c r="B1881">
        <v>6</v>
      </c>
      <c r="C1881">
        <v>21</v>
      </c>
      <c r="D1881">
        <v>12</v>
      </c>
      <c r="E1881">
        <v>600</v>
      </c>
      <c r="F1881">
        <v>127.584</v>
      </c>
      <c r="G1881" s="2">
        <v>5.9644770000000001E-3</v>
      </c>
      <c r="H1881" s="2">
        <v>6.2090799999999999E-4</v>
      </c>
      <c r="I1881" s="2">
        <v>3.7599999999999999E-5</v>
      </c>
      <c r="J1881" s="2">
        <v>2.2578499999999999E-4</v>
      </c>
      <c r="K1881" s="2">
        <v>5.8327699999999999E-4</v>
      </c>
      <c r="L1881">
        <v>4.873184E-3</v>
      </c>
      <c r="M1881">
        <v>37.230200000000004</v>
      </c>
      <c r="N1881">
        <v>50.332000000000001</v>
      </c>
      <c r="O1881">
        <v>3.7181000000000002</v>
      </c>
      <c r="P1881">
        <v>3.3867700000000001E-4</v>
      </c>
      <c r="Q1881">
        <v>7.3379999999999995E-4</v>
      </c>
      <c r="R1881" s="2">
        <v>8.4699999999999999E-5</v>
      </c>
      <c r="S1881" s="2">
        <v>0</v>
      </c>
      <c r="T1881" s="2">
        <v>0</v>
      </c>
      <c r="U1881">
        <v>106296</v>
      </c>
    </row>
    <row r="1882" spans="1:21" x14ac:dyDescent="0.2">
      <c r="A1882">
        <v>5366</v>
      </c>
      <c r="B1882">
        <v>3</v>
      </c>
      <c r="C1882">
        <v>31</v>
      </c>
      <c r="D1882">
        <v>10</v>
      </c>
      <c r="E1882">
        <v>400</v>
      </c>
      <c r="F1882">
        <v>92.790599999999998</v>
      </c>
      <c r="G1882" s="2">
        <v>1.3718319999999999E-3</v>
      </c>
      <c r="H1882" s="2">
        <v>2.4497000000000001E-4</v>
      </c>
      <c r="I1882" s="2">
        <v>3.2700000000000002E-5</v>
      </c>
      <c r="J1882" s="2">
        <v>0</v>
      </c>
      <c r="K1882" s="2">
        <v>1.4698200000000001E-4</v>
      </c>
      <c r="L1882">
        <v>2.0250849999999998E-3</v>
      </c>
      <c r="M1882">
        <v>61.593499999999999</v>
      </c>
      <c r="N1882">
        <v>86.774199999999993</v>
      </c>
      <c r="O1882">
        <v>8.3547999999999991</v>
      </c>
      <c r="P1882">
        <v>1.7964500000000001E-4</v>
      </c>
      <c r="Q1882">
        <v>2.9233000000000002E-3</v>
      </c>
      <c r="R1882" s="2">
        <v>8.1699999999999994E-5</v>
      </c>
      <c r="S1882" s="2">
        <v>0</v>
      </c>
      <c r="T1882" s="2">
        <v>0</v>
      </c>
      <c r="U1882">
        <v>61232</v>
      </c>
    </row>
    <row r="1883" spans="1:21" x14ac:dyDescent="0.2">
      <c r="A1883">
        <v>5367</v>
      </c>
      <c r="B1883">
        <v>6</v>
      </c>
      <c r="C1883">
        <v>20</v>
      </c>
      <c r="D1883">
        <v>24</v>
      </c>
      <c r="E1883">
        <v>960</v>
      </c>
      <c r="F1883">
        <v>104.139</v>
      </c>
      <c r="G1883" s="2">
        <v>2.5331809999999998E-3</v>
      </c>
      <c r="H1883" s="2">
        <v>1.42714E-4</v>
      </c>
      <c r="I1883" s="2">
        <v>1.42714E-4</v>
      </c>
      <c r="J1883" s="2">
        <v>0</v>
      </c>
      <c r="K1883" s="2">
        <v>4.2814300000000002E-4</v>
      </c>
      <c r="L1883">
        <v>4.2100760000000001E-3</v>
      </c>
      <c r="M1883">
        <v>41.265000000000001</v>
      </c>
      <c r="N1883">
        <v>58.779699999999998</v>
      </c>
      <c r="O1883">
        <v>4.0254000000000003</v>
      </c>
      <c r="P1883">
        <v>5.7085800000000004E-4</v>
      </c>
      <c r="Q1883">
        <v>1.3914999999999999E-3</v>
      </c>
      <c r="R1883" s="2">
        <v>1.42714E-4</v>
      </c>
      <c r="S1883" s="2">
        <v>0</v>
      </c>
      <c r="T1883" s="2">
        <v>0</v>
      </c>
      <c r="U1883">
        <v>28028</v>
      </c>
    </row>
    <row r="1884" spans="1:21" x14ac:dyDescent="0.2">
      <c r="A1884">
        <v>5372</v>
      </c>
      <c r="B1884">
        <v>4</v>
      </c>
      <c r="C1884">
        <v>24</v>
      </c>
      <c r="D1884">
        <v>12</v>
      </c>
      <c r="E1884">
        <v>450</v>
      </c>
      <c r="F1884">
        <v>113.7816</v>
      </c>
      <c r="G1884" s="2">
        <v>6.1690429999999999E-3</v>
      </c>
      <c r="H1884" s="2">
        <v>6.6302799999999997E-4</v>
      </c>
      <c r="I1884" s="2">
        <v>0</v>
      </c>
      <c r="J1884" s="2">
        <v>2.8799999999999999E-5</v>
      </c>
      <c r="K1884" s="2">
        <v>1.4413699999999999E-4</v>
      </c>
      <c r="L1884">
        <v>3.2478759999999998E-3</v>
      </c>
      <c r="M1884">
        <v>40.569699999999997</v>
      </c>
      <c r="N1884">
        <v>60.721899999999998</v>
      </c>
      <c r="O1884">
        <v>4.8342999999999998</v>
      </c>
      <c r="P1884">
        <v>2.1139999999999999E-4</v>
      </c>
      <c r="Q1884">
        <v>8.9364999999999996E-4</v>
      </c>
      <c r="R1884" s="2">
        <v>8.6500000000000002E-5</v>
      </c>
      <c r="S1884" s="2">
        <v>2.4983699999999999E-4</v>
      </c>
      <c r="T1884" s="2">
        <v>1.5375E-4</v>
      </c>
      <c r="U1884">
        <v>104068</v>
      </c>
    </row>
    <row r="1885" spans="1:21" x14ac:dyDescent="0.2">
      <c r="A1885">
        <v>5374</v>
      </c>
      <c r="B1885">
        <v>4</v>
      </c>
      <c r="C1885">
        <v>22</v>
      </c>
      <c r="D1885">
        <v>2</v>
      </c>
      <c r="E1885">
        <v>80</v>
      </c>
      <c r="F1885">
        <v>52.6218</v>
      </c>
      <c r="G1885" s="2">
        <v>7.1236100000000001E-4</v>
      </c>
      <c r="H1885" s="2">
        <v>3.3675300000000002E-4</v>
      </c>
      <c r="I1885" s="2">
        <v>1.2951999999999999E-4</v>
      </c>
      <c r="J1885" s="2">
        <v>1.2999999999999999E-5</v>
      </c>
      <c r="K1885" s="2">
        <v>2.5899999999999999E-5</v>
      </c>
      <c r="L1885">
        <v>2.5515490000000002E-3</v>
      </c>
      <c r="M1885">
        <v>50.3673</v>
      </c>
      <c r="N1885">
        <v>103.87820000000001</v>
      </c>
      <c r="O1885">
        <v>3.6852999999999998</v>
      </c>
      <c r="P1885">
        <v>2.20184E-4</v>
      </c>
      <c r="Q1885">
        <v>4.5332E-4</v>
      </c>
      <c r="R1885" s="2">
        <v>5.1799999999999999E-5</v>
      </c>
      <c r="S1885" s="2">
        <v>0</v>
      </c>
      <c r="T1885" s="2">
        <v>0</v>
      </c>
      <c r="U1885">
        <v>77208</v>
      </c>
    </row>
    <row r="1886" spans="1:21" x14ac:dyDescent="0.2">
      <c r="A1886">
        <v>5382</v>
      </c>
      <c r="B1886">
        <v>5</v>
      </c>
      <c r="C1886">
        <v>16</v>
      </c>
      <c r="D1886">
        <v>12</v>
      </c>
      <c r="E1886">
        <v>224</v>
      </c>
      <c r="F1886">
        <v>91.267799999999994</v>
      </c>
      <c r="G1886" s="2">
        <v>4.7072360000000001E-3</v>
      </c>
      <c r="H1886" s="2">
        <v>5.6073699999999995E-4</v>
      </c>
      <c r="I1886" s="2">
        <v>1.4756200000000001E-4</v>
      </c>
      <c r="J1886" s="2">
        <v>1.4800000000000001E-5</v>
      </c>
      <c r="K1886" s="2">
        <v>4.1317399999999998E-4</v>
      </c>
      <c r="L1886">
        <v>2.4495340000000002E-3</v>
      </c>
      <c r="M1886">
        <v>36.993899999999996</v>
      </c>
      <c r="N1886">
        <v>73.494</v>
      </c>
      <c r="O1886">
        <v>5.2409999999999997</v>
      </c>
      <c r="P1886">
        <v>1.4756200000000001E-4</v>
      </c>
      <c r="Q1886">
        <v>9.0012999999999996E-4</v>
      </c>
      <c r="R1886" s="2">
        <v>8.8499999999999996E-5</v>
      </c>
      <c r="S1886" s="2">
        <v>4.4299999999999999E-5</v>
      </c>
      <c r="T1886" s="2">
        <v>3.8366000000000002E-4</v>
      </c>
      <c r="U1886">
        <v>67768</v>
      </c>
    </row>
    <row r="1887" spans="1:21" x14ac:dyDescent="0.2">
      <c r="A1887">
        <v>5384</v>
      </c>
      <c r="B1887">
        <v>4</v>
      </c>
      <c r="C1887">
        <v>20</v>
      </c>
      <c r="D1887">
        <v>14</v>
      </c>
      <c r="E1887">
        <v>500</v>
      </c>
      <c r="F1887">
        <v>206.83799999999999</v>
      </c>
      <c r="G1887" s="2">
        <v>7.9988149999999994E-3</v>
      </c>
      <c r="H1887" s="2">
        <v>8.2703799999999999E-4</v>
      </c>
      <c r="I1887" s="2">
        <v>8.6399999999999999E-5</v>
      </c>
      <c r="J1887" s="2">
        <v>6.1699999999999995E-5</v>
      </c>
      <c r="K1887" s="2">
        <v>3.7031599999999998E-4</v>
      </c>
      <c r="L1887">
        <v>5.4189499999999996E-3</v>
      </c>
      <c r="M1887">
        <v>25.771699999999999</v>
      </c>
      <c r="N1887">
        <v>35.9544</v>
      </c>
      <c r="O1887">
        <v>5.4532999999999996</v>
      </c>
      <c r="P1887">
        <v>3.95003E-4</v>
      </c>
      <c r="Q1887">
        <v>2.1478000000000001E-3</v>
      </c>
      <c r="R1887" s="2">
        <v>1.3578200000000001E-4</v>
      </c>
      <c r="S1887" s="2">
        <v>2.83909E-4</v>
      </c>
      <c r="T1887" s="2">
        <v>1.7280999999999999E-4</v>
      </c>
      <c r="U1887">
        <v>81012</v>
      </c>
    </row>
    <row r="1888" spans="1:21" x14ac:dyDescent="0.2">
      <c r="A1888">
        <v>5386</v>
      </c>
      <c r="B1888">
        <v>5</v>
      </c>
      <c r="C1888">
        <v>21</v>
      </c>
      <c r="D1888">
        <v>4</v>
      </c>
      <c r="E1888">
        <v>200</v>
      </c>
      <c r="F1888">
        <v>190.2912</v>
      </c>
      <c r="G1888" s="2">
        <v>8.0837300000000008E-3</v>
      </c>
      <c r="H1888" s="2">
        <v>8.50919E-4</v>
      </c>
      <c r="I1888" s="2">
        <v>5.6700000000000003E-5</v>
      </c>
      <c r="J1888" s="2">
        <v>5.1055100000000004E-4</v>
      </c>
      <c r="K1888" s="2">
        <v>7.3746300000000005E-4</v>
      </c>
      <c r="L1888">
        <v>5.8287950000000003E-3</v>
      </c>
      <c r="M1888">
        <v>28.1951</v>
      </c>
      <c r="N1888">
        <v>37.742100000000001</v>
      </c>
      <c r="O1888">
        <v>4.7371999999999996</v>
      </c>
      <c r="P1888">
        <v>3.6873199999999998E-4</v>
      </c>
      <c r="Q1888">
        <v>6.2401000000000004E-4</v>
      </c>
      <c r="R1888" s="2">
        <v>8.5099999999999995E-5</v>
      </c>
      <c r="S1888" s="2">
        <v>0</v>
      </c>
      <c r="T1888" s="2">
        <v>0</v>
      </c>
      <c r="U1888">
        <v>70512</v>
      </c>
    </row>
    <row r="1889" spans="1:21" x14ac:dyDescent="0.2">
      <c r="A1889">
        <v>5387</v>
      </c>
      <c r="B1889">
        <v>6</v>
      </c>
      <c r="C1889">
        <v>26</v>
      </c>
      <c r="D1889">
        <v>28</v>
      </c>
      <c r="E1889">
        <v>800</v>
      </c>
      <c r="F1889">
        <v>145.66499999999999</v>
      </c>
      <c r="G1889" s="2">
        <v>4.8889839999999999E-3</v>
      </c>
      <c r="H1889" s="2">
        <v>7.0452600000000002E-4</v>
      </c>
      <c r="I1889" s="2">
        <v>1.49445E-4</v>
      </c>
      <c r="J1889" s="2">
        <v>2.1299999999999999E-5</v>
      </c>
      <c r="K1889" s="2">
        <v>2.9889000000000001E-4</v>
      </c>
      <c r="L1889">
        <v>3.5226300000000001E-3</v>
      </c>
      <c r="M1889">
        <v>30.878</v>
      </c>
      <c r="N1889">
        <v>46.351500000000001</v>
      </c>
      <c r="O1889">
        <v>6.3212000000000002</v>
      </c>
      <c r="P1889">
        <v>5.3373199999999998E-4</v>
      </c>
      <c r="Q1889">
        <v>1.1742E-3</v>
      </c>
      <c r="R1889" s="2">
        <v>8.5400000000000002E-5</v>
      </c>
      <c r="S1889" s="2">
        <v>0</v>
      </c>
      <c r="T1889" s="2">
        <v>1.7079000000000001E-4</v>
      </c>
      <c r="U1889">
        <v>46840</v>
      </c>
    </row>
    <row r="1890" spans="1:21" x14ac:dyDescent="0.2">
      <c r="A1890">
        <v>5388</v>
      </c>
      <c r="B1890">
        <v>4</v>
      </c>
      <c r="C1890">
        <v>27</v>
      </c>
      <c r="D1890">
        <v>4</v>
      </c>
      <c r="E1890">
        <v>110</v>
      </c>
      <c r="F1890">
        <v>59.300400000000003</v>
      </c>
      <c r="G1890" s="2">
        <v>6.2663200000000001E-4</v>
      </c>
      <c r="H1890" s="2">
        <v>3.9164499999999998E-4</v>
      </c>
      <c r="I1890" s="2">
        <v>1.30548E-4</v>
      </c>
      <c r="J1890" s="2">
        <v>1.56658E-4</v>
      </c>
      <c r="K1890" s="2">
        <v>1.56658E-4</v>
      </c>
      <c r="L1890">
        <v>1.9060049999999999E-3</v>
      </c>
      <c r="M1890">
        <v>51.277799999999999</v>
      </c>
      <c r="N1890">
        <v>88.0548</v>
      </c>
      <c r="O1890">
        <v>5.6163999999999996</v>
      </c>
      <c r="P1890">
        <v>2.6109700000000001E-4</v>
      </c>
      <c r="Q1890">
        <v>8.0940000000000005E-4</v>
      </c>
      <c r="R1890" s="2">
        <v>1.30548E-4</v>
      </c>
      <c r="S1890" s="2">
        <v>0</v>
      </c>
      <c r="T1890" s="2">
        <v>5.2200000000000002E-5</v>
      </c>
      <c r="U1890">
        <v>38300</v>
      </c>
    </row>
    <row r="1891" spans="1:21" x14ac:dyDescent="0.2">
      <c r="A1891">
        <v>5390</v>
      </c>
      <c r="B1891">
        <v>3</v>
      </c>
      <c r="C1891">
        <v>21</v>
      </c>
      <c r="D1891">
        <v>10</v>
      </c>
      <c r="E1891">
        <v>150</v>
      </c>
      <c r="F1891">
        <v>95.544600000000003</v>
      </c>
      <c r="G1891" s="2">
        <v>1.3076030000000001E-3</v>
      </c>
      <c r="H1891" s="2">
        <v>2.2022799999999999E-4</v>
      </c>
      <c r="I1891" s="2">
        <v>8.2600000000000002E-5</v>
      </c>
      <c r="J1891" s="2">
        <v>2.7500000000000001E-5</v>
      </c>
      <c r="K1891" s="2">
        <v>4.12927E-4</v>
      </c>
      <c r="L1891">
        <v>3.7301109999999999E-3</v>
      </c>
      <c r="M1891">
        <v>42.548099999999998</v>
      </c>
      <c r="N1891">
        <v>60.841299999999997</v>
      </c>
      <c r="O1891">
        <v>4.4244000000000003</v>
      </c>
      <c r="P1891">
        <v>3.1657799999999998E-4</v>
      </c>
      <c r="Q1891">
        <v>9.7725999999999998E-4</v>
      </c>
      <c r="R1891" s="2">
        <v>9.6299999999999996E-5</v>
      </c>
      <c r="S1891" s="2">
        <v>0</v>
      </c>
      <c r="T1891" s="2">
        <v>0</v>
      </c>
      <c r="U1891">
        <v>72652</v>
      </c>
    </row>
    <row r="1892" spans="1:21" x14ac:dyDescent="0.2">
      <c r="A1892">
        <v>5393</v>
      </c>
      <c r="B1892">
        <v>4</v>
      </c>
      <c r="C1892">
        <v>18</v>
      </c>
      <c r="D1892">
        <v>6</v>
      </c>
      <c r="E1892">
        <v>600</v>
      </c>
      <c r="F1892">
        <v>114.00960000000001</v>
      </c>
      <c r="G1892" s="2">
        <v>1.781117E-3</v>
      </c>
      <c r="H1892" s="2">
        <v>3.1431500000000002E-4</v>
      </c>
      <c r="I1892" s="2">
        <v>7.4800000000000002E-5</v>
      </c>
      <c r="J1892" s="2">
        <v>0</v>
      </c>
      <c r="K1892" s="2">
        <v>9.7287899999999995E-4</v>
      </c>
      <c r="L1892">
        <v>3.6071359999999999E-3</v>
      </c>
      <c r="M1892">
        <v>49.05</v>
      </c>
      <c r="N1892">
        <v>52.249000000000002</v>
      </c>
      <c r="O1892">
        <v>5.2407000000000004</v>
      </c>
      <c r="P1892">
        <v>3.59217E-4</v>
      </c>
      <c r="Q1892">
        <v>1.7212E-3</v>
      </c>
      <c r="R1892" s="2">
        <v>8.9800000000000001E-5</v>
      </c>
      <c r="S1892" s="2">
        <v>0</v>
      </c>
      <c r="T1892" s="2">
        <v>0</v>
      </c>
      <c r="U1892">
        <v>66812</v>
      </c>
    </row>
    <row r="1893" spans="1:21" x14ac:dyDescent="0.2">
      <c r="A1893">
        <v>5395</v>
      </c>
      <c r="B1893">
        <v>6</v>
      </c>
      <c r="C1893">
        <v>18</v>
      </c>
      <c r="D1893">
        <v>24</v>
      </c>
      <c r="E1893">
        <v>500</v>
      </c>
      <c r="F1893">
        <v>168.20099999999999</v>
      </c>
      <c r="G1893" s="2">
        <v>8.5837589999999998E-3</v>
      </c>
      <c r="H1893" s="2">
        <v>3.3074999999999999E-4</v>
      </c>
      <c r="I1893" s="2">
        <v>7.8800000000000004E-5</v>
      </c>
      <c r="J1893" s="2">
        <v>0</v>
      </c>
      <c r="K1893" s="2">
        <v>3.9375E-4</v>
      </c>
      <c r="L1893">
        <v>4.4572539999999999E-3</v>
      </c>
      <c r="M1893">
        <v>34.3688</v>
      </c>
      <c r="N1893">
        <v>48.678400000000003</v>
      </c>
      <c r="O1893">
        <v>4.9470000000000001</v>
      </c>
      <c r="P1893">
        <v>4.0949999999999998E-4</v>
      </c>
      <c r="Q1893">
        <v>1.6538E-3</v>
      </c>
      <c r="R1893" s="2">
        <v>7.8800000000000004E-5</v>
      </c>
      <c r="S1893" s="2">
        <v>2.52E-4</v>
      </c>
      <c r="T1893" s="2">
        <v>1.8900000000000001E-4</v>
      </c>
      <c r="U1893">
        <v>63492</v>
      </c>
    </row>
    <row r="1894" spans="1:21" x14ac:dyDescent="0.2">
      <c r="A1894">
        <v>5398</v>
      </c>
      <c r="B1894">
        <v>4</v>
      </c>
      <c r="C1894">
        <v>18</v>
      </c>
      <c r="D1894">
        <v>20</v>
      </c>
      <c r="E1894">
        <v>900</v>
      </c>
      <c r="F1894">
        <v>78.2226</v>
      </c>
      <c r="G1894" s="2">
        <v>1.4655810000000001E-3</v>
      </c>
      <c r="H1894" s="2">
        <v>3.4226100000000001E-4</v>
      </c>
      <c r="I1894" s="2">
        <v>5.27E-5</v>
      </c>
      <c r="J1894" s="2">
        <v>1.7600000000000001E-5</v>
      </c>
      <c r="K1894" s="2">
        <v>8.7800000000000006E-6</v>
      </c>
      <c r="L1894">
        <v>3.448942E-3</v>
      </c>
      <c r="M1894">
        <v>41.826500000000003</v>
      </c>
      <c r="N1894">
        <v>67.715000000000003</v>
      </c>
      <c r="O1894">
        <v>3.9388999999999998</v>
      </c>
      <c r="P1894">
        <v>1.8429500000000001E-4</v>
      </c>
      <c r="Q1894">
        <v>7.7227999999999997E-4</v>
      </c>
      <c r="R1894" s="2">
        <v>5.27E-5</v>
      </c>
      <c r="S1894" s="2">
        <v>1.05311E-4</v>
      </c>
      <c r="T1894" s="2">
        <v>1.4040999999999999E-4</v>
      </c>
      <c r="U1894">
        <v>113948</v>
      </c>
    </row>
    <row r="1895" spans="1:21" x14ac:dyDescent="0.2">
      <c r="A1895">
        <v>5400</v>
      </c>
      <c r="B1895">
        <v>5</v>
      </c>
      <c r="C1895">
        <v>17</v>
      </c>
      <c r="D1895">
        <v>10</v>
      </c>
      <c r="E1895">
        <v>650</v>
      </c>
      <c r="F1895">
        <v>138.5094</v>
      </c>
      <c r="G1895" s="2">
        <v>6.1448179999999998E-3</v>
      </c>
      <c r="H1895" s="2">
        <v>4.03328E-4</v>
      </c>
      <c r="I1895" s="2">
        <v>3.1600000000000002E-5</v>
      </c>
      <c r="J1895" s="2">
        <v>1.50259E-4</v>
      </c>
      <c r="K1895" s="2">
        <v>1.7398500000000001E-4</v>
      </c>
      <c r="L1895">
        <v>3.788118E-3</v>
      </c>
      <c r="M1895">
        <v>34.527200000000001</v>
      </c>
      <c r="N1895">
        <v>52.976999999999997</v>
      </c>
      <c r="O1895">
        <v>5.2359</v>
      </c>
      <c r="P1895">
        <v>3.2424400000000001E-4</v>
      </c>
      <c r="Q1895">
        <v>8.7783000000000002E-4</v>
      </c>
      <c r="R1895" s="2">
        <v>4.7500000000000003E-5</v>
      </c>
      <c r="S1895" s="2">
        <v>0</v>
      </c>
      <c r="T1895" s="2">
        <v>3.0051999999999998E-4</v>
      </c>
      <c r="U1895">
        <v>126448</v>
      </c>
    </row>
    <row r="1896" spans="1:21" x14ac:dyDescent="0.2">
      <c r="A1896">
        <v>5402</v>
      </c>
      <c r="B1896">
        <v>6</v>
      </c>
      <c r="C1896">
        <v>18</v>
      </c>
      <c r="D1896">
        <v>28</v>
      </c>
      <c r="E1896">
        <v>1800</v>
      </c>
      <c r="F1896">
        <v>203.15039999999999</v>
      </c>
      <c r="G1896" s="2">
        <v>6.8417419999999996E-3</v>
      </c>
      <c r="H1896" s="2">
        <v>7.68832E-4</v>
      </c>
      <c r="I1896" s="2">
        <v>6.05E-5</v>
      </c>
      <c r="J1896" s="2">
        <v>1.73E-5</v>
      </c>
      <c r="K1896" s="2">
        <v>4.57844E-4</v>
      </c>
      <c r="L1896">
        <v>6.9022110000000001E-3</v>
      </c>
      <c r="M1896">
        <v>24.1203</v>
      </c>
      <c r="N1896">
        <v>29.842300000000002</v>
      </c>
      <c r="O1896">
        <v>4.2615999999999996</v>
      </c>
      <c r="P1896">
        <v>2.33241E-4</v>
      </c>
      <c r="Q1896">
        <v>1.0107E-3</v>
      </c>
      <c r="R1896" s="2">
        <v>6.9099999999999999E-5</v>
      </c>
      <c r="S1896" s="2">
        <v>1.3821699999999999E-4</v>
      </c>
      <c r="T1896" s="2">
        <v>9.5000000000000005E-5</v>
      </c>
      <c r="U1896">
        <v>115760</v>
      </c>
    </row>
    <row r="1897" spans="1:21" x14ac:dyDescent="0.2">
      <c r="A1897">
        <v>5403</v>
      </c>
      <c r="B1897">
        <v>6</v>
      </c>
      <c r="C1897">
        <v>21</v>
      </c>
      <c r="D1897">
        <v>8</v>
      </c>
      <c r="E1897">
        <v>700</v>
      </c>
      <c r="F1897">
        <v>156.4614</v>
      </c>
      <c r="G1897" s="2">
        <v>3.7550919999999998E-3</v>
      </c>
      <c r="H1897" s="2">
        <v>4.83707E-4</v>
      </c>
      <c r="I1897" s="2">
        <v>8.9099999999999997E-5</v>
      </c>
      <c r="J1897" s="2">
        <v>1.6547900000000001E-4</v>
      </c>
      <c r="K1897" s="2">
        <v>1.7820800000000001E-4</v>
      </c>
      <c r="L1897">
        <v>4.9643580000000003E-3</v>
      </c>
      <c r="M1897">
        <v>24.267399999999999</v>
      </c>
      <c r="N1897">
        <v>43.579500000000003</v>
      </c>
      <c r="O1897">
        <v>5.1615000000000002</v>
      </c>
      <c r="P1897">
        <v>2.2912400000000001E-4</v>
      </c>
      <c r="Q1897">
        <v>2.1894000000000002E-3</v>
      </c>
      <c r="R1897" s="2">
        <v>8.9099999999999997E-5</v>
      </c>
      <c r="S1897" s="2">
        <v>6.3600000000000001E-5</v>
      </c>
      <c r="T1897" s="2">
        <v>1.2729000000000001E-4</v>
      </c>
      <c r="U1897">
        <v>78560</v>
      </c>
    </row>
    <row r="1898" spans="1:21" x14ac:dyDescent="0.2">
      <c r="A1898">
        <v>5405</v>
      </c>
      <c r="B1898">
        <v>5</v>
      </c>
      <c r="C1898">
        <v>17</v>
      </c>
      <c r="D1898">
        <v>24</v>
      </c>
      <c r="E1898">
        <v>800</v>
      </c>
      <c r="F1898">
        <v>170.98079999999999</v>
      </c>
      <c r="G1898" s="2">
        <v>1.4421203E-2</v>
      </c>
      <c r="H1898" s="2">
        <v>7.3621799999999996E-4</v>
      </c>
      <c r="I1898" s="2">
        <v>4.3300000000000002E-5</v>
      </c>
      <c r="J1898" s="2">
        <v>0</v>
      </c>
      <c r="K1898" s="2">
        <v>8.4448499999999996E-4</v>
      </c>
      <c r="L1898">
        <v>3.0314840000000001E-3</v>
      </c>
      <c r="M1898">
        <v>31.168500000000002</v>
      </c>
      <c r="N1898">
        <v>64.414299999999997</v>
      </c>
      <c r="O1898">
        <v>6.6893000000000002</v>
      </c>
      <c r="P1898">
        <v>3.3562899999999999E-4</v>
      </c>
      <c r="Q1898">
        <v>1.1368000000000001E-3</v>
      </c>
      <c r="R1898" s="2">
        <v>1.08267E-4</v>
      </c>
      <c r="S1898" s="2">
        <v>1.9488099999999999E-4</v>
      </c>
      <c r="T1898" s="2">
        <v>2.2735999999999999E-4</v>
      </c>
      <c r="U1898">
        <v>92364</v>
      </c>
    </row>
    <row r="1899" spans="1:21" x14ac:dyDescent="0.2">
      <c r="A1899">
        <v>5406</v>
      </c>
      <c r="B1899">
        <v>6</v>
      </c>
      <c r="C1899">
        <v>24</v>
      </c>
      <c r="D1899">
        <v>8</v>
      </c>
      <c r="E1899">
        <v>500</v>
      </c>
      <c r="F1899">
        <v>117.61499999999999</v>
      </c>
      <c r="G1899" s="2">
        <v>3.2434849999999999E-3</v>
      </c>
      <c r="H1899" s="2">
        <v>5.8718300000000002E-4</v>
      </c>
      <c r="I1899" s="2">
        <v>9.7899999999999994E-5</v>
      </c>
      <c r="J1899" s="2">
        <v>1.9572799999999999E-4</v>
      </c>
      <c r="K1899" s="2">
        <v>2.37669E-4</v>
      </c>
      <c r="L1899">
        <v>3.6629010000000001E-3</v>
      </c>
      <c r="M1899">
        <v>30.114899999999999</v>
      </c>
      <c r="N1899">
        <v>50.412199999999999</v>
      </c>
      <c r="O1899">
        <v>5.1031000000000004</v>
      </c>
      <c r="P1899">
        <v>3.35533E-4</v>
      </c>
      <c r="Q1899">
        <v>1.2722E-3</v>
      </c>
      <c r="R1899" s="2">
        <v>6.9900000000000005E-5</v>
      </c>
      <c r="S1899" s="2">
        <v>1.11844E-4</v>
      </c>
      <c r="T1899" s="2">
        <v>1.4E-5</v>
      </c>
      <c r="U1899">
        <v>71528</v>
      </c>
    </row>
    <row r="1900" spans="1:21" x14ac:dyDescent="0.2">
      <c r="A1900">
        <v>5407</v>
      </c>
      <c r="B1900">
        <v>6</v>
      </c>
      <c r="C1900">
        <v>21</v>
      </c>
      <c r="D1900">
        <v>56</v>
      </c>
      <c r="E1900">
        <v>1400</v>
      </c>
      <c r="F1900">
        <v>142.44540000000001</v>
      </c>
      <c r="G1900" s="2">
        <v>4.3892489999999996E-3</v>
      </c>
      <c r="H1900" s="2">
        <v>6.4486600000000002E-4</v>
      </c>
      <c r="I1900" s="2">
        <v>7.2799999999999994E-5</v>
      </c>
      <c r="J1900" s="2">
        <v>1.04E-5</v>
      </c>
      <c r="K1900" s="2">
        <v>2.0802099999999999E-4</v>
      </c>
      <c r="L1900">
        <v>6.2198369999999998E-3</v>
      </c>
      <c r="M1900">
        <v>23.906199999999998</v>
      </c>
      <c r="N1900">
        <v>35.451500000000003</v>
      </c>
      <c r="O1900">
        <v>3.597</v>
      </c>
      <c r="P1900">
        <v>2.0802099999999999E-4</v>
      </c>
      <c r="Q1900">
        <v>7.4888000000000005E-4</v>
      </c>
      <c r="R1900" s="2">
        <v>7.2799999999999994E-5</v>
      </c>
      <c r="S1900" s="2">
        <v>1.2481300000000001E-4</v>
      </c>
      <c r="T1900" s="2">
        <v>7.3848000000000002E-4</v>
      </c>
      <c r="U1900">
        <v>96144</v>
      </c>
    </row>
    <row r="1901" spans="1:21" x14ac:dyDescent="0.2">
      <c r="A1901">
        <v>5412</v>
      </c>
      <c r="B1901">
        <v>3</v>
      </c>
      <c r="C1901">
        <v>18</v>
      </c>
      <c r="D1901">
        <v>12</v>
      </c>
      <c r="E1901">
        <v>730</v>
      </c>
      <c r="F1901">
        <v>85.124399999999994</v>
      </c>
      <c r="G1901" s="2">
        <v>9.0770499999999997E-4</v>
      </c>
      <c r="H1901" s="2">
        <v>2.12919E-4</v>
      </c>
      <c r="I1901" s="2">
        <v>4.4799999999999998E-5</v>
      </c>
      <c r="J1901" s="2">
        <v>4.4799999999999998E-5</v>
      </c>
      <c r="K1901" s="2">
        <v>5.2669299999999995E-4</v>
      </c>
      <c r="L1901">
        <v>3.5299649999999999E-3</v>
      </c>
      <c r="M1901">
        <v>64.025499999999994</v>
      </c>
      <c r="N1901">
        <v>61.574599999999997</v>
      </c>
      <c r="O1901">
        <v>4.3301999999999996</v>
      </c>
      <c r="P1901">
        <v>3.36187E-4</v>
      </c>
      <c r="Q1901">
        <v>1.5464999999999999E-3</v>
      </c>
      <c r="R1901" s="2">
        <v>6.7199999999999994E-5</v>
      </c>
      <c r="S1901" s="2">
        <v>0</v>
      </c>
      <c r="T1901" s="2">
        <v>0</v>
      </c>
      <c r="U1901">
        <v>89236</v>
      </c>
    </row>
    <row r="1902" spans="1:21" x14ac:dyDescent="0.2">
      <c r="A1902">
        <v>5413</v>
      </c>
      <c r="B1902">
        <v>4</v>
      </c>
      <c r="C1902">
        <v>18</v>
      </c>
      <c r="D1902">
        <v>20</v>
      </c>
      <c r="E1902">
        <v>800</v>
      </c>
      <c r="F1902">
        <v>135.60419999999999</v>
      </c>
      <c r="G1902" s="2">
        <v>2.1070020000000002E-3</v>
      </c>
      <c r="H1902" s="2">
        <v>2.04203E-4</v>
      </c>
      <c r="I1902" s="2">
        <v>3.7100000000000001E-5</v>
      </c>
      <c r="J1902" s="2">
        <v>3.7100000000000001E-5</v>
      </c>
      <c r="K1902" s="2">
        <v>8.8178499999999995E-4</v>
      </c>
      <c r="L1902">
        <v>4.0747750000000001E-3</v>
      </c>
      <c r="M1902">
        <v>30.867599999999999</v>
      </c>
      <c r="N1902">
        <v>41.9863</v>
      </c>
      <c r="O1902">
        <v>5.5991</v>
      </c>
      <c r="P1902">
        <v>2.3204899999999999E-4</v>
      </c>
      <c r="Q1902">
        <v>7.2398999999999999E-4</v>
      </c>
      <c r="R1902" s="2">
        <v>7.4300000000000004E-5</v>
      </c>
      <c r="S1902" s="2">
        <v>2.69177E-4</v>
      </c>
      <c r="T1902" s="2">
        <v>3.7127999999999998E-4</v>
      </c>
      <c r="U1902">
        <v>107736</v>
      </c>
    </row>
    <row r="1903" spans="1:21" x14ac:dyDescent="0.2">
      <c r="A1903">
        <v>5421</v>
      </c>
      <c r="B1903">
        <v>5</v>
      </c>
      <c r="C1903">
        <v>19</v>
      </c>
      <c r="D1903">
        <v>10</v>
      </c>
      <c r="E1903">
        <v>500</v>
      </c>
      <c r="F1903">
        <v>113.9034</v>
      </c>
      <c r="G1903" s="2">
        <v>2.536815E-3</v>
      </c>
      <c r="H1903" s="2">
        <v>5.25925E-4</v>
      </c>
      <c r="I1903" s="2">
        <v>9.2800000000000006E-5</v>
      </c>
      <c r="J1903" s="2">
        <v>4.02178E-4</v>
      </c>
      <c r="K1903" s="2">
        <v>2.1655700000000001E-4</v>
      </c>
      <c r="L1903">
        <v>3.526791E-3</v>
      </c>
      <c r="M1903">
        <v>31.787600000000001</v>
      </c>
      <c r="N1903">
        <v>54.842100000000002</v>
      </c>
      <c r="O1903">
        <v>5.2981999999999996</v>
      </c>
      <c r="P1903">
        <v>4.6405099999999999E-4</v>
      </c>
      <c r="Q1903">
        <v>1.2684E-3</v>
      </c>
      <c r="R1903" s="2">
        <v>1.5468400000000001E-4</v>
      </c>
      <c r="S1903" s="2">
        <v>0</v>
      </c>
      <c r="T1903" s="2">
        <v>0</v>
      </c>
      <c r="U1903">
        <v>32324</v>
      </c>
    </row>
    <row r="1904" spans="1:21" x14ac:dyDescent="0.2">
      <c r="A1904">
        <v>5422</v>
      </c>
      <c r="B1904">
        <v>4</v>
      </c>
      <c r="C1904">
        <v>26</v>
      </c>
      <c r="D1904">
        <v>2</v>
      </c>
      <c r="E1904">
        <v>150</v>
      </c>
      <c r="F1904">
        <v>57.436199999999999</v>
      </c>
      <c r="G1904" s="2">
        <v>8.5594700000000002E-4</v>
      </c>
      <c r="H1904" s="2">
        <v>3.6456999999999999E-4</v>
      </c>
      <c r="I1904" s="2">
        <v>6.3399999999999996E-5</v>
      </c>
      <c r="J1904" s="2">
        <v>0</v>
      </c>
      <c r="K1904" s="2">
        <v>1.5850900000000001E-4</v>
      </c>
      <c r="L1904">
        <v>2.8531569999999998E-3</v>
      </c>
      <c r="M1904">
        <v>46.972099999999998</v>
      </c>
      <c r="N1904">
        <v>86.844399999999993</v>
      </c>
      <c r="O1904">
        <v>3.65</v>
      </c>
      <c r="P1904">
        <v>3.8042099999999998E-4</v>
      </c>
      <c r="Q1904">
        <v>8.8765000000000003E-4</v>
      </c>
      <c r="R1904" s="2">
        <v>9.5099999999999994E-5</v>
      </c>
      <c r="S1904" s="2">
        <v>0</v>
      </c>
      <c r="T1904" s="2">
        <v>1.2680999999999999E-4</v>
      </c>
      <c r="U1904">
        <v>63088</v>
      </c>
    </row>
    <row r="1905" spans="1:21" x14ac:dyDescent="0.2">
      <c r="A1905">
        <v>5424</v>
      </c>
      <c r="B1905">
        <v>2</v>
      </c>
      <c r="C1905">
        <v>23</v>
      </c>
      <c r="D1905">
        <v>8</v>
      </c>
      <c r="E1905">
        <v>300</v>
      </c>
      <c r="F1905">
        <v>61.477200000000003</v>
      </c>
      <c r="G1905" s="2">
        <v>2.6741120000000002E-3</v>
      </c>
      <c r="H1905" s="2">
        <v>3.3426400000000002E-4</v>
      </c>
      <c r="I1905" s="2">
        <v>9.8300000000000008E-6</v>
      </c>
      <c r="J1905" s="2">
        <v>2.9499999999999999E-5</v>
      </c>
      <c r="K1905" s="2">
        <v>1.17976E-4</v>
      </c>
      <c r="L1905">
        <v>2.3103540000000001E-3</v>
      </c>
      <c r="M1905">
        <v>71.641000000000005</v>
      </c>
      <c r="N1905">
        <v>105.95740000000001</v>
      </c>
      <c r="O1905">
        <v>4.1276999999999999</v>
      </c>
      <c r="P1905">
        <v>3.1460100000000002E-4</v>
      </c>
      <c r="Q1905">
        <v>8.8482000000000003E-4</v>
      </c>
      <c r="R1905" s="2">
        <v>4.9200000000000003E-5</v>
      </c>
      <c r="S1905" s="2">
        <v>0</v>
      </c>
      <c r="T1905" s="2">
        <v>0</v>
      </c>
      <c r="U1905">
        <v>101716</v>
      </c>
    </row>
    <row r="1906" spans="1:21" x14ac:dyDescent="0.2">
      <c r="A1906">
        <v>5431</v>
      </c>
      <c r="B1906">
        <v>4</v>
      </c>
      <c r="C1906">
        <v>17</v>
      </c>
      <c r="D1906">
        <v>12</v>
      </c>
      <c r="E1906">
        <v>900</v>
      </c>
      <c r="F1906">
        <v>158.12280000000001</v>
      </c>
      <c r="G1906" s="2">
        <v>7.0540580000000002E-3</v>
      </c>
      <c r="H1906" s="2">
        <v>2.09526E-4</v>
      </c>
      <c r="I1906" s="2">
        <v>6.9800000000000003E-5</v>
      </c>
      <c r="J1906" s="2">
        <v>0</v>
      </c>
      <c r="K1906" s="2">
        <v>0</v>
      </c>
      <c r="L1906">
        <v>4.0159239999999997E-3</v>
      </c>
      <c r="M1906">
        <v>26.497800000000002</v>
      </c>
      <c r="N1906">
        <v>62.504300000000001</v>
      </c>
      <c r="O1906">
        <v>5.4</v>
      </c>
      <c r="P1906">
        <v>4.0159199999999999E-4</v>
      </c>
      <c r="Q1906">
        <v>1.6762000000000001E-3</v>
      </c>
      <c r="R1906" s="2">
        <v>1.04763E-4</v>
      </c>
      <c r="S1906" s="2">
        <v>0</v>
      </c>
      <c r="T1906" s="2">
        <v>0</v>
      </c>
      <c r="U1906">
        <v>57272</v>
      </c>
    </row>
    <row r="1907" spans="1:21" x14ac:dyDescent="0.2">
      <c r="A1907">
        <v>5433</v>
      </c>
      <c r="B1907">
        <v>3</v>
      </c>
      <c r="C1907">
        <v>30</v>
      </c>
      <c r="D1907">
        <v>2</v>
      </c>
      <c r="E1907">
        <v>400</v>
      </c>
      <c r="F1907">
        <v>66.757800000000003</v>
      </c>
      <c r="G1907" s="2">
        <v>4.6926800000000001E-4</v>
      </c>
      <c r="H1907" s="2">
        <v>1.85525E-4</v>
      </c>
      <c r="I1907" s="2">
        <v>4.3699999999999998E-5</v>
      </c>
      <c r="J1907" s="2">
        <v>5.4599999999999999E-5</v>
      </c>
      <c r="K1907" s="2">
        <v>9.8200000000000002E-5</v>
      </c>
      <c r="L1907">
        <v>3.4922299999999998E-3</v>
      </c>
      <c r="M1907">
        <v>52</v>
      </c>
      <c r="N1907">
        <v>76.587500000000006</v>
      </c>
      <c r="O1907">
        <v>3.4344000000000001</v>
      </c>
      <c r="P1907">
        <v>1.9643800000000001E-4</v>
      </c>
      <c r="Q1907">
        <v>4.3653000000000002E-4</v>
      </c>
      <c r="R1907" s="2">
        <v>5.4599999999999999E-5</v>
      </c>
      <c r="S1907" s="2">
        <v>0</v>
      </c>
      <c r="T1907" s="2">
        <v>0</v>
      </c>
      <c r="U1907">
        <v>91632</v>
      </c>
    </row>
    <row r="1908" spans="1:21" x14ac:dyDescent="0.2">
      <c r="A1908">
        <v>5434</v>
      </c>
      <c r="B1908">
        <v>2</v>
      </c>
      <c r="C1908">
        <v>22</v>
      </c>
      <c r="D1908">
        <v>6</v>
      </c>
      <c r="E1908">
        <v>740</v>
      </c>
      <c r="F1908">
        <v>49.783200000000001</v>
      </c>
      <c r="G1908" s="2">
        <v>1.134091E-3</v>
      </c>
      <c r="H1908" s="2">
        <v>3.4144699999999999E-4</v>
      </c>
      <c r="I1908" s="2">
        <v>7.3200000000000004E-5</v>
      </c>
      <c r="J1908" s="2">
        <v>2.07307E-4</v>
      </c>
      <c r="K1908" s="2">
        <v>1.95112E-4</v>
      </c>
      <c r="L1908">
        <v>2.9144919999999999E-3</v>
      </c>
      <c r="M1908">
        <v>55.109200000000001</v>
      </c>
      <c r="N1908">
        <v>86.928899999999999</v>
      </c>
      <c r="O1908">
        <v>2.9790999999999999</v>
      </c>
      <c r="P1908">
        <v>2.07307E-4</v>
      </c>
      <c r="Q1908">
        <v>6.0972999999999995E-4</v>
      </c>
      <c r="R1908" s="2">
        <v>7.3200000000000004E-5</v>
      </c>
      <c r="S1908" s="2">
        <v>0</v>
      </c>
      <c r="T1908" s="2">
        <v>0</v>
      </c>
      <c r="U1908">
        <v>82004</v>
      </c>
    </row>
    <row r="1909" spans="1:21" x14ac:dyDescent="0.2">
      <c r="A1909">
        <v>5435</v>
      </c>
      <c r="B1909">
        <v>2</v>
      </c>
      <c r="C1909">
        <v>19</v>
      </c>
      <c r="D1909">
        <v>6</v>
      </c>
      <c r="E1909">
        <v>150</v>
      </c>
      <c r="F1909">
        <v>56.110199999999999</v>
      </c>
      <c r="G1909" s="2">
        <v>7.2968100000000004E-4</v>
      </c>
      <c r="H1909" s="2">
        <v>2.52582E-4</v>
      </c>
      <c r="I1909" s="2">
        <v>8.42E-5</v>
      </c>
      <c r="J1909" s="2">
        <v>0</v>
      </c>
      <c r="K1909" s="2">
        <v>0</v>
      </c>
      <c r="L1909">
        <v>2.0767849999999998E-3</v>
      </c>
      <c r="M1909">
        <v>30.191800000000001</v>
      </c>
      <c r="N1909">
        <v>74.216200000000001</v>
      </c>
      <c r="O1909">
        <v>5.2838000000000003</v>
      </c>
      <c r="P1909">
        <v>3.0871099999999998E-4</v>
      </c>
      <c r="Q1909">
        <v>1.0945E-3</v>
      </c>
      <c r="R1909" s="2">
        <v>8.42E-5</v>
      </c>
      <c r="S1909" s="2">
        <v>0</v>
      </c>
      <c r="T1909" s="2">
        <v>6.1742000000000003E-4</v>
      </c>
      <c r="U1909">
        <v>35632</v>
      </c>
    </row>
    <row r="1910" spans="1:21" x14ac:dyDescent="0.2">
      <c r="A1910">
        <v>5438</v>
      </c>
      <c r="B1910">
        <v>5</v>
      </c>
      <c r="C1910">
        <v>25</v>
      </c>
      <c r="D1910">
        <v>12</v>
      </c>
      <c r="E1910">
        <v>730</v>
      </c>
      <c r="F1910">
        <v>109.7556</v>
      </c>
      <c r="G1910" s="2">
        <v>3.482663E-3</v>
      </c>
      <c r="H1910" s="2">
        <v>3.8355300000000002E-4</v>
      </c>
      <c r="I1910" s="2">
        <v>1.2273699999999999E-4</v>
      </c>
      <c r="J1910" s="2">
        <v>7.3642200000000003E-4</v>
      </c>
      <c r="K1910" s="2">
        <v>3.3752700000000001E-4</v>
      </c>
      <c r="L1910">
        <v>4.0196379999999999E-3</v>
      </c>
      <c r="M1910">
        <v>26.2835</v>
      </c>
      <c r="N1910">
        <v>51.771000000000001</v>
      </c>
      <c r="O1910">
        <v>4.2443</v>
      </c>
      <c r="P1910">
        <v>3.6821100000000002E-4</v>
      </c>
      <c r="Q1910">
        <v>9.2053000000000002E-4</v>
      </c>
      <c r="R1910" s="2">
        <v>7.6699999999999994E-5</v>
      </c>
      <c r="S1910" s="2">
        <v>0</v>
      </c>
      <c r="T1910" s="2">
        <v>0</v>
      </c>
      <c r="U1910">
        <v>65180</v>
      </c>
    </row>
    <row r="1911" spans="1:21" x14ac:dyDescent="0.2">
      <c r="A1911">
        <v>5439</v>
      </c>
      <c r="B1911">
        <v>5</v>
      </c>
      <c r="C1911">
        <v>21</v>
      </c>
      <c r="D1911">
        <v>28</v>
      </c>
      <c r="E1911">
        <v>960</v>
      </c>
      <c r="F1911">
        <v>215.6448</v>
      </c>
      <c r="G1911" s="2">
        <v>1.5267072E-2</v>
      </c>
      <c r="H1911" s="2">
        <v>5.2925800000000001E-4</v>
      </c>
      <c r="I1911" s="2">
        <v>3.3899999999999997E-5</v>
      </c>
      <c r="J1911" s="2">
        <v>0</v>
      </c>
      <c r="K1911" s="2">
        <v>2.7100000000000001E-5</v>
      </c>
      <c r="L1911">
        <v>5.9982630000000002E-3</v>
      </c>
      <c r="M1911">
        <v>22.627400000000002</v>
      </c>
      <c r="N1911">
        <v>33.022599999999997</v>
      </c>
      <c r="O1911">
        <v>4.0938999999999997</v>
      </c>
      <c r="P1911">
        <v>2.30702E-4</v>
      </c>
      <c r="Q1911">
        <v>4.4105000000000001E-4</v>
      </c>
      <c r="R1911" s="2">
        <v>4.7500000000000003E-5</v>
      </c>
      <c r="S1911" s="2">
        <v>1.08566E-4</v>
      </c>
      <c r="T1911" s="2">
        <v>1.4249E-4</v>
      </c>
      <c r="U1911">
        <v>147376</v>
      </c>
    </row>
    <row r="1912" spans="1:21" x14ac:dyDescent="0.2">
      <c r="A1912">
        <v>5442</v>
      </c>
      <c r="B1912">
        <v>2</v>
      </c>
      <c r="C1912">
        <v>19</v>
      </c>
      <c r="D1912">
        <v>4</v>
      </c>
      <c r="E1912">
        <v>250</v>
      </c>
      <c r="F1912">
        <v>80.552400000000006</v>
      </c>
      <c r="G1912" s="2">
        <v>5.1639299999999997E-4</v>
      </c>
      <c r="H1912" s="2">
        <v>1.22057E-4</v>
      </c>
      <c r="I1912" s="2">
        <v>4.6900000000000002E-5</v>
      </c>
      <c r="J1912" s="2">
        <v>9.3899999999999999E-6</v>
      </c>
      <c r="K1912" s="2">
        <v>2.0655700000000001E-4</v>
      </c>
      <c r="L1912">
        <v>2.8730240000000001E-3</v>
      </c>
      <c r="M1912">
        <v>45.285200000000003</v>
      </c>
      <c r="N1912">
        <v>70.888900000000007</v>
      </c>
      <c r="O1912">
        <v>5.1634000000000002</v>
      </c>
      <c r="P1912">
        <v>1.7839E-4</v>
      </c>
      <c r="Q1912">
        <v>5.2578E-4</v>
      </c>
      <c r="R1912" s="2">
        <v>5.63E-5</v>
      </c>
      <c r="S1912" s="2">
        <v>0</v>
      </c>
      <c r="T1912" s="2">
        <v>0</v>
      </c>
      <c r="U1912">
        <v>106508</v>
      </c>
    </row>
    <row r="1913" spans="1:21" x14ac:dyDescent="0.2">
      <c r="A1913">
        <v>5446</v>
      </c>
      <c r="B1913">
        <v>6</v>
      </c>
      <c r="C1913">
        <v>22</v>
      </c>
      <c r="D1913">
        <v>6</v>
      </c>
      <c r="E1913">
        <v>400</v>
      </c>
      <c r="F1913">
        <v>150.94560000000001</v>
      </c>
      <c r="G1913" s="2">
        <v>3.9079989999999997E-3</v>
      </c>
      <c r="H1913" s="2">
        <v>5.7827200000000001E-4</v>
      </c>
      <c r="I1913" s="2">
        <v>4.6600000000000001E-5</v>
      </c>
      <c r="J1913" s="2">
        <v>6.7154200000000002E-4</v>
      </c>
      <c r="K1913" s="2">
        <v>5.03656E-4</v>
      </c>
      <c r="L1913">
        <v>3.5535739999999999E-3</v>
      </c>
      <c r="M1913">
        <v>23.715800000000002</v>
      </c>
      <c r="N1913">
        <v>55.5486</v>
      </c>
      <c r="O1913">
        <v>7.0052000000000003</v>
      </c>
      <c r="P1913">
        <v>2.79809E-4</v>
      </c>
      <c r="Q1913">
        <v>5.6893999999999998E-4</v>
      </c>
      <c r="R1913" s="2">
        <v>4.6600000000000001E-5</v>
      </c>
      <c r="S1913" s="2">
        <v>0</v>
      </c>
      <c r="T1913" s="2">
        <v>0</v>
      </c>
      <c r="U1913">
        <v>107216</v>
      </c>
    </row>
    <row r="1914" spans="1:21" x14ac:dyDescent="0.2">
      <c r="A1914">
        <v>5451</v>
      </c>
      <c r="B1914">
        <v>3</v>
      </c>
      <c r="C1914">
        <v>19</v>
      </c>
      <c r="D1914">
        <v>12</v>
      </c>
      <c r="E1914">
        <v>600</v>
      </c>
      <c r="F1914">
        <v>127.11539999999999</v>
      </c>
      <c r="G1914" s="2">
        <v>4.4924960000000003E-3</v>
      </c>
      <c r="H1914" s="2">
        <v>7.7754699999999996E-4</v>
      </c>
      <c r="I1914" s="2">
        <v>8.6399999999999999E-5</v>
      </c>
      <c r="J1914" s="2">
        <v>8.6399999999999999E-5</v>
      </c>
      <c r="K1914" s="2">
        <v>5.5539100000000002E-4</v>
      </c>
      <c r="L1914">
        <v>4.7146519999999997E-3</v>
      </c>
      <c r="M1914">
        <v>23.3596</v>
      </c>
      <c r="N1914">
        <v>47.895299999999999</v>
      </c>
      <c r="O1914">
        <v>4.1098999999999997</v>
      </c>
      <c r="P1914">
        <v>2.9620900000000002E-4</v>
      </c>
      <c r="Q1914">
        <v>5.5539000000000001E-4</v>
      </c>
      <c r="R1914" s="2">
        <v>6.1699999999999995E-5</v>
      </c>
      <c r="S1914" s="2">
        <v>0</v>
      </c>
      <c r="T1914" s="2">
        <v>0</v>
      </c>
      <c r="U1914">
        <v>81024</v>
      </c>
    </row>
    <row r="1915" spans="1:21" x14ac:dyDescent="0.2">
      <c r="A1915">
        <v>5453</v>
      </c>
      <c r="B1915">
        <v>6</v>
      </c>
      <c r="C1915">
        <v>18</v>
      </c>
      <c r="D1915">
        <v>36</v>
      </c>
      <c r="E1915">
        <v>1100</v>
      </c>
      <c r="F1915">
        <v>160.32</v>
      </c>
      <c r="G1915" s="2">
        <v>7.161677E-3</v>
      </c>
      <c r="H1915" s="2">
        <v>5.3892199999999995E-4</v>
      </c>
      <c r="I1915" s="2">
        <v>1.07784E-4</v>
      </c>
      <c r="J1915" s="2">
        <v>2.27545E-4</v>
      </c>
      <c r="K1915" s="2">
        <v>2.9940099999999997E-4</v>
      </c>
      <c r="L1915">
        <v>4.3473050000000001E-3</v>
      </c>
      <c r="M1915">
        <v>33.403300000000002</v>
      </c>
      <c r="N1915">
        <v>52.407699999999998</v>
      </c>
      <c r="O1915">
        <v>5.4683000000000002</v>
      </c>
      <c r="P1915">
        <v>3.4730500000000001E-4</v>
      </c>
      <c r="Q1915">
        <v>1.8683E-3</v>
      </c>
      <c r="R1915" s="2">
        <v>1.07784E-4</v>
      </c>
      <c r="S1915" s="2">
        <v>2.7544899999999998E-4</v>
      </c>
      <c r="T1915" s="2">
        <v>1.6766E-4</v>
      </c>
      <c r="U1915">
        <v>83500</v>
      </c>
    </row>
    <row r="1916" spans="1:21" x14ac:dyDescent="0.2">
      <c r="A1916">
        <v>5456</v>
      </c>
      <c r="B1916">
        <v>6</v>
      </c>
      <c r="C1916">
        <v>16</v>
      </c>
      <c r="D1916">
        <v>28</v>
      </c>
      <c r="E1916">
        <v>950</v>
      </c>
      <c r="F1916">
        <v>109.9092</v>
      </c>
      <c r="G1916" s="2">
        <v>3.8541360000000002E-3</v>
      </c>
      <c r="H1916" s="2">
        <v>7.96768E-4</v>
      </c>
      <c r="I1916" s="2">
        <v>3.7100000000000001E-5</v>
      </c>
      <c r="J1916" s="2">
        <v>0</v>
      </c>
      <c r="K1916" s="2">
        <v>0</v>
      </c>
      <c r="L1916">
        <v>5.0214939999999996E-3</v>
      </c>
      <c r="M1916">
        <v>35.1128</v>
      </c>
      <c r="N1916">
        <v>46.361600000000003</v>
      </c>
      <c r="O1916">
        <v>3.3653</v>
      </c>
      <c r="P1916">
        <v>3.7059000000000001E-4</v>
      </c>
      <c r="Q1916">
        <v>9.8206000000000009E-4</v>
      </c>
      <c r="R1916" s="2">
        <v>6.4900000000000005E-5</v>
      </c>
      <c r="S1916" s="2">
        <v>0</v>
      </c>
      <c r="T1916" s="2">
        <v>1.9456000000000001E-4</v>
      </c>
      <c r="U1916">
        <v>107936</v>
      </c>
    </row>
    <row r="1917" spans="1:21" x14ac:dyDescent="0.2">
      <c r="A1917">
        <v>5460</v>
      </c>
      <c r="B1917">
        <v>4</v>
      </c>
      <c r="C1917">
        <v>17</v>
      </c>
      <c r="D1917">
        <v>10</v>
      </c>
      <c r="E1917">
        <v>450</v>
      </c>
      <c r="F1917">
        <v>59.077800000000003</v>
      </c>
      <c r="G1917" s="2">
        <v>3.8495800000000002E-4</v>
      </c>
      <c r="H1917" s="2">
        <v>2.22871E-4</v>
      </c>
      <c r="I1917" s="2">
        <v>4.0500000000000002E-5</v>
      </c>
      <c r="J1917" s="2">
        <v>7.0900000000000002E-5</v>
      </c>
      <c r="K1917" s="2">
        <v>4.1534999999999999E-4</v>
      </c>
      <c r="L1917">
        <v>2.5630119999999999E-3</v>
      </c>
      <c r="M1917">
        <v>59.396799999999999</v>
      </c>
      <c r="N1917">
        <v>82.197599999999994</v>
      </c>
      <c r="O1917">
        <v>4.2291999999999996</v>
      </c>
      <c r="P1917">
        <v>3.3430599999999998E-4</v>
      </c>
      <c r="Q1917">
        <v>6.0782999999999996E-4</v>
      </c>
      <c r="R1917" s="2">
        <v>7.0900000000000002E-5</v>
      </c>
      <c r="S1917" s="2">
        <v>0</v>
      </c>
      <c r="T1917" s="2">
        <v>0</v>
      </c>
      <c r="U1917">
        <v>98712</v>
      </c>
    </row>
    <row r="1918" spans="1:21" x14ac:dyDescent="0.2">
      <c r="A1918">
        <v>5461</v>
      </c>
      <c r="B1918">
        <v>3</v>
      </c>
      <c r="C1918">
        <v>20</v>
      </c>
      <c r="D1918">
        <v>12</v>
      </c>
      <c r="E1918">
        <v>551</v>
      </c>
      <c r="F1918">
        <v>69.622799999999998</v>
      </c>
      <c r="G1918" s="2">
        <v>2.1713269999999998E-3</v>
      </c>
      <c r="H1918" s="2">
        <v>3.3462200000000002E-4</v>
      </c>
      <c r="I1918" s="2">
        <v>1.49E-5</v>
      </c>
      <c r="J1918" s="2">
        <v>0</v>
      </c>
      <c r="K1918" s="2">
        <v>1.93337E-4</v>
      </c>
      <c r="L1918">
        <v>3.3313499999999998E-3</v>
      </c>
      <c r="M1918">
        <v>52.2774</v>
      </c>
      <c r="N1918">
        <v>70.857100000000003</v>
      </c>
      <c r="O1918">
        <v>3.4218999999999999</v>
      </c>
      <c r="P1918">
        <v>2.0077300000000001E-4</v>
      </c>
      <c r="Q1918">
        <v>6.3949999999999999E-4</v>
      </c>
      <c r="R1918" s="2">
        <v>6.69E-5</v>
      </c>
      <c r="S1918" s="2">
        <v>2.08209E-4</v>
      </c>
      <c r="T1918" s="2">
        <v>2.7513E-4</v>
      </c>
      <c r="U1918">
        <v>134480</v>
      </c>
    </row>
    <row r="1919" spans="1:21" x14ac:dyDescent="0.2">
      <c r="A1919">
        <v>5462</v>
      </c>
      <c r="B1919">
        <v>5</v>
      </c>
      <c r="C1919">
        <v>24</v>
      </c>
      <c r="D1919">
        <v>6</v>
      </c>
      <c r="E1919">
        <v>450</v>
      </c>
      <c r="F1919">
        <v>102.8244</v>
      </c>
      <c r="G1919" s="2">
        <v>1.663381E-3</v>
      </c>
      <c r="H1919" s="2">
        <v>2.6696199999999998E-4</v>
      </c>
      <c r="I1919" s="2">
        <v>8.2100000000000003E-5</v>
      </c>
      <c r="J1919" s="2">
        <v>1.4374900000000001E-4</v>
      </c>
      <c r="K1919" s="2">
        <v>5.9553099999999995E-4</v>
      </c>
      <c r="L1919">
        <v>3.6758670000000002E-3</v>
      </c>
      <c r="M1919">
        <v>18.741599999999998</v>
      </c>
      <c r="N1919">
        <v>58.4358</v>
      </c>
      <c r="O1919">
        <v>4.8771000000000004</v>
      </c>
      <c r="P1919">
        <v>4.5178200000000002E-4</v>
      </c>
      <c r="Q1919">
        <v>8.0088999999999996E-4</v>
      </c>
      <c r="R1919" s="2">
        <v>1.02678E-4</v>
      </c>
      <c r="S1919" s="2">
        <v>0</v>
      </c>
      <c r="T1919" s="2">
        <v>1.0268E-4</v>
      </c>
      <c r="U1919">
        <v>48696</v>
      </c>
    </row>
    <row r="1920" spans="1:21" x14ac:dyDescent="0.2">
      <c r="A1920">
        <v>5464</v>
      </c>
      <c r="B1920">
        <v>4</v>
      </c>
      <c r="C1920">
        <v>20</v>
      </c>
      <c r="D1920">
        <v>8</v>
      </c>
      <c r="E1920">
        <v>150</v>
      </c>
      <c r="F1920">
        <v>156.8004</v>
      </c>
      <c r="G1920" s="2">
        <v>1.3478435E-2</v>
      </c>
      <c r="H1920" s="2">
        <v>6.6560199999999995E-4</v>
      </c>
      <c r="I1920" s="2">
        <v>8.3200000000000003E-5</v>
      </c>
      <c r="J1920" s="2">
        <v>8.3200000000000003E-5</v>
      </c>
      <c r="K1920" s="2">
        <v>6.6600000000000006E-5</v>
      </c>
      <c r="L1920">
        <v>3.1616080000000002E-3</v>
      </c>
      <c r="M1920">
        <v>35.619</v>
      </c>
      <c r="N1920">
        <v>71.536799999999999</v>
      </c>
      <c r="O1920">
        <v>5.3</v>
      </c>
      <c r="P1920">
        <v>3.8272099999999998E-4</v>
      </c>
      <c r="Q1920">
        <v>1.065E-3</v>
      </c>
      <c r="R1920" s="2">
        <v>9.98E-5</v>
      </c>
      <c r="S1920" s="2">
        <v>0</v>
      </c>
      <c r="T1920" s="2">
        <v>1.4976E-4</v>
      </c>
      <c r="U1920">
        <v>60096</v>
      </c>
    </row>
    <row r="1921" spans="1:21" x14ac:dyDescent="0.2">
      <c r="A1921">
        <v>5469</v>
      </c>
      <c r="B1921">
        <v>5</v>
      </c>
      <c r="C1921">
        <v>17</v>
      </c>
      <c r="D1921">
        <v>6</v>
      </c>
      <c r="E1921">
        <v>400</v>
      </c>
      <c r="F1921">
        <v>127.854</v>
      </c>
      <c r="G1921" s="2">
        <v>1.0442437000000001E-2</v>
      </c>
      <c r="H1921" s="2">
        <v>3.0205400000000001E-4</v>
      </c>
      <c r="I1921" s="2">
        <v>7.1899999999999999E-5</v>
      </c>
      <c r="J1921" s="2">
        <v>0</v>
      </c>
      <c r="K1921" s="2">
        <v>1.00685E-4</v>
      </c>
      <c r="L1921">
        <v>3.7397160000000001E-3</v>
      </c>
      <c r="M1921">
        <v>33.806899999999999</v>
      </c>
      <c r="N1921">
        <v>61.846200000000003</v>
      </c>
      <c r="O1921">
        <v>3.6654</v>
      </c>
      <c r="P1921">
        <v>2.7328699999999999E-4</v>
      </c>
      <c r="Q1921">
        <v>9.780800000000001E-4</v>
      </c>
      <c r="R1921" s="2">
        <v>1.00685E-4</v>
      </c>
      <c r="S1921" s="2">
        <v>0</v>
      </c>
      <c r="T1921" s="2">
        <v>1.5822000000000001E-4</v>
      </c>
      <c r="U1921">
        <v>69524</v>
      </c>
    </row>
    <row r="1922" spans="1:21" x14ac:dyDescent="0.2">
      <c r="A1922">
        <v>5472</v>
      </c>
      <c r="B1922">
        <v>6</v>
      </c>
      <c r="C1922">
        <v>17</v>
      </c>
      <c r="D1922">
        <v>14</v>
      </c>
      <c r="E1922">
        <v>450</v>
      </c>
      <c r="F1922">
        <v>85.162199999999999</v>
      </c>
      <c r="G1922" s="2">
        <v>2.5211249999999999E-3</v>
      </c>
      <c r="H1922" s="2">
        <v>5.1291900000000003E-4</v>
      </c>
      <c r="I1922" s="2">
        <v>5.2200000000000002E-5</v>
      </c>
      <c r="J1922" s="2">
        <v>8.6899999999999998E-6</v>
      </c>
      <c r="K1922" s="2">
        <v>1.0432199999999999E-4</v>
      </c>
      <c r="L1922">
        <v>3.6512850000000002E-3</v>
      </c>
      <c r="M1922">
        <v>38.902099999999997</v>
      </c>
      <c r="N1922">
        <v>63.2667</v>
      </c>
      <c r="O1922">
        <v>3.8237999999999999</v>
      </c>
      <c r="P1922">
        <v>2.2603200000000001E-4</v>
      </c>
      <c r="Q1922">
        <v>8.0849999999999997E-4</v>
      </c>
      <c r="R1922" s="2">
        <v>6.9499999999999995E-5</v>
      </c>
      <c r="S1922" s="2">
        <v>2.6949999999999999E-4</v>
      </c>
      <c r="T1922" s="2">
        <v>1.1302E-4</v>
      </c>
      <c r="U1922">
        <v>115028</v>
      </c>
    </row>
    <row r="1923" spans="1:21" x14ac:dyDescent="0.2">
      <c r="A1923">
        <v>5473</v>
      </c>
      <c r="B1923">
        <v>4</v>
      </c>
      <c r="C1923">
        <v>19</v>
      </c>
      <c r="D1923">
        <v>10</v>
      </c>
      <c r="E1923">
        <v>450</v>
      </c>
      <c r="F1923">
        <v>104.03279999999999</v>
      </c>
      <c r="G1923" s="2">
        <v>3.5601029999999998E-3</v>
      </c>
      <c r="H1923" s="2">
        <v>4.8614900000000001E-4</v>
      </c>
      <c r="I1923" s="2">
        <v>4.49E-5</v>
      </c>
      <c r="J1923" s="2">
        <v>2.2399999999999999E-5</v>
      </c>
      <c r="K1923" s="2">
        <v>1.3462599999999999E-4</v>
      </c>
      <c r="L1923">
        <v>3.5601029999999998E-3</v>
      </c>
      <c r="M1923">
        <v>35.797899999999998</v>
      </c>
      <c r="N1923">
        <v>71.142899999999997</v>
      </c>
      <c r="O1923">
        <v>4.7416</v>
      </c>
      <c r="P1923">
        <v>2.2437600000000001E-4</v>
      </c>
      <c r="Q1923">
        <v>5.3850000000000002E-4</v>
      </c>
      <c r="R1923" s="2">
        <v>4.49E-5</v>
      </c>
      <c r="S1923" s="2">
        <v>0</v>
      </c>
      <c r="T1923" s="2">
        <v>0</v>
      </c>
      <c r="U1923">
        <v>133704</v>
      </c>
    </row>
    <row r="1924" spans="1:21" x14ac:dyDescent="0.2">
      <c r="A1924">
        <v>5475</v>
      </c>
      <c r="B1924">
        <v>6</v>
      </c>
      <c r="C1924">
        <v>17</v>
      </c>
      <c r="D1924">
        <v>6</v>
      </c>
      <c r="E1924">
        <v>1000</v>
      </c>
      <c r="F1924">
        <v>165.65880000000001</v>
      </c>
      <c r="G1924" s="2">
        <v>7.6329910000000004E-3</v>
      </c>
      <c r="H1924" s="2">
        <v>3.9076699999999998E-4</v>
      </c>
      <c r="I1924" s="2">
        <v>6.5099999999999997E-5</v>
      </c>
      <c r="J1924" s="2">
        <v>1.69333E-4</v>
      </c>
      <c r="K1924" s="2">
        <v>7.9456100000000005E-4</v>
      </c>
      <c r="L1924">
        <v>4.2593650000000002E-3</v>
      </c>
      <c r="M1924">
        <v>25.815999999999999</v>
      </c>
      <c r="N1924">
        <v>37.639099999999999</v>
      </c>
      <c r="O1924">
        <v>5.5290999999999997</v>
      </c>
      <c r="P1924">
        <v>3.3866499999999998E-4</v>
      </c>
      <c r="Q1924">
        <v>9.6389000000000002E-4</v>
      </c>
      <c r="R1924" s="2">
        <v>9.1199999999999994E-5</v>
      </c>
      <c r="S1924" s="2">
        <v>0</v>
      </c>
      <c r="T1924" s="2">
        <v>2.4749E-4</v>
      </c>
      <c r="U1924">
        <v>76772</v>
      </c>
    </row>
    <row r="1925" spans="1:21" x14ac:dyDescent="0.2">
      <c r="A1925">
        <v>5476</v>
      </c>
      <c r="B1925">
        <v>6</v>
      </c>
      <c r="C1925">
        <v>23</v>
      </c>
      <c r="D1925">
        <v>10</v>
      </c>
      <c r="E1925">
        <v>400</v>
      </c>
      <c r="F1925">
        <v>75.6648</v>
      </c>
      <c r="G1925" s="2">
        <v>1.87918E-3</v>
      </c>
      <c r="H1925" s="2">
        <v>4.2834200000000001E-4</v>
      </c>
      <c r="I1925" s="2">
        <v>6.9099999999999999E-5</v>
      </c>
      <c r="J1925" s="2">
        <v>1.5199199999999999E-4</v>
      </c>
      <c r="K1925" s="2">
        <v>2.34897E-4</v>
      </c>
      <c r="L1925">
        <v>2.9016749999999998E-3</v>
      </c>
      <c r="M1925">
        <v>39.770299999999999</v>
      </c>
      <c r="N1925">
        <v>76.285700000000006</v>
      </c>
      <c r="O1925">
        <v>4.4095000000000004</v>
      </c>
      <c r="P1925">
        <v>2.7635000000000002E-4</v>
      </c>
      <c r="Q1925">
        <v>1.5061E-3</v>
      </c>
      <c r="R1925" s="2">
        <v>9.6700000000000006E-5</v>
      </c>
      <c r="S1925" s="2">
        <v>0</v>
      </c>
      <c r="T1925" s="2">
        <v>1.38E-5</v>
      </c>
      <c r="U1925">
        <v>72372</v>
      </c>
    </row>
    <row r="1926" spans="1:21" x14ac:dyDescent="0.2">
      <c r="A1926">
        <v>5483</v>
      </c>
      <c r="B1926">
        <v>1</v>
      </c>
      <c r="C1926">
        <v>23</v>
      </c>
      <c r="D1926">
        <v>20</v>
      </c>
      <c r="E1926">
        <v>216</v>
      </c>
      <c r="F1926">
        <v>54.405000000000001</v>
      </c>
      <c r="G1926" s="2">
        <v>2.1370690000000001E-3</v>
      </c>
      <c r="H1926" s="2">
        <v>3.5617800000000002E-4</v>
      </c>
      <c r="I1926" s="2">
        <v>7.4200000000000001E-6</v>
      </c>
      <c r="J1926" s="2">
        <v>1.8550899999999999E-4</v>
      </c>
      <c r="K1926" s="2">
        <v>2.37452E-4</v>
      </c>
      <c r="L1926">
        <v>2.2557950000000001E-3</v>
      </c>
      <c r="M1926">
        <v>37.663400000000003</v>
      </c>
      <c r="N1926">
        <v>96.223699999999994</v>
      </c>
      <c r="O1926">
        <v>3.8487</v>
      </c>
      <c r="P1926">
        <v>1.8550899999999999E-4</v>
      </c>
      <c r="Q1926">
        <v>5.9363000000000005E-4</v>
      </c>
      <c r="R1926" s="2">
        <v>5.94E-5</v>
      </c>
      <c r="S1926" s="2">
        <v>0</v>
      </c>
      <c r="T1926" s="2">
        <v>4.4499999999999997E-5</v>
      </c>
      <c r="U1926">
        <v>134764</v>
      </c>
    </row>
    <row r="1927" spans="1:21" x14ac:dyDescent="0.2">
      <c r="A1927">
        <v>5487</v>
      </c>
      <c r="B1927">
        <v>6</v>
      </c>
      <c r="C1927">
        <v>22</v>
      </c>
      <c r="D1927">
        <v>16</v>
      </c>
      <c r="E1927">
        <v>1000</v>
      </c>
      <c r="F1927">
        <v>179.57759999999999</v>
      </c>
      <c r="G1927" s="2">
        <v>5.4253740000000002E-3</v>
      </c>
      <c r="H1927" s="2">
        <v>8.6558700000000002E-4</v>
      </c>
      <c r="I1927" s="2">
        <v>1.3911199999999999E-4</v>
      </c>
      <c r="J1927" s="2">
        <v>4.6400000000000003E-5</v>
      </c>
      <c r="K1927" s="2">
        <v>2.4730999999999999E-4</v>
      </c>
      <c r="L1927">
        <v>5.4872020000000001E-3</v>
      </c>
      <c r="M1927">
        <v>22.169499999999999</v>
      </c>
      <c r="N1927">
        <v>36.214100000000002</v>
      </c>
      <c r="O1927">
        <v>4.9831000000000003</v>
      </c>
      <c r="P1927">
        <v>3.86423E-4</v>
      </c>
      <c r="Q1927">
        <v>1.9012E-3</v>
      </c>
      <c r="R1927" s="2">
        <v>1.2365499999999999E-4</v>
      </c>
      <c r="S1927" s="2">
        <v>1.08198E-4</v>
      </c>
      <c r="T1927" s="2">
        <v>9.2700000000000004E-5</v>
      </c>
      <c r="U1927">
        <v>64696</v>
      </c>
    </row>
    <row r="1928" spans="1:21" x14ac:dyDescent="0.2">
      <c r="A1928">
        <v>5488</v>
      </c>
      <c r="B1928">
        <v>5</v>
      </c>
      <c r="C1928">
        <v>27</v>
      </c>
      <c r="D1928">
        <v>8</v>
      </c>
      <c r="E1928">
        <v>700</v>
      </c>
      <c r="F1928">
        <v>114.90600000000001</v>
      </c>
      <c r="G1928" s="2">
        <v>1.16876E-3</v>
      </c>
      <c r="H1928" s="2">
        <v>3.8719699999999999E-4</v>
      </c>
      <c r="I1928" s="2">
        <v>7.1699999999999995E-5</v>
      </c>
      <c r="J1928" s="2">
        <v>7.17E-6</v>
      </c>
      <c r="K1928" s="2">
        <v>2.7964199999999998E-4</v>
      </c>
      <c r="L1928">
        <v>4.3380370000000003E-3</v>
      </c>
      <c r="M1928">
        <v>32.907299999999999</v>
      </c>
      <c r="N1928">
        <v>51.867800000000003</v>
      </c>
      <c r="O1928">
        <v>4.7569999999999997</v>
      </c>
      <c r="P1928">
        <v>1.8642800000000001E-4</v>
      </c>
      <c r="Q1928">
        <v>6.9552000000000004E-4</v>
      </c>
      <c r="R1928" s="2">
        <v>7.1699999999999995E-5</v>
      </c>
      <c r="S1928" s="2">
        <v>1.6491699999999999E-4</v>
      </c>
      <c r="T1928" s="2">
        <v>2.0076999999999999E-4</v>
      </c>
      <c r="U1928">
        <v>139464</v>
      </c>
    </row>
    <row r="1929" spans="1:21" x14ac:dyDescent="0.2">
      <c r="A1929">
        <v>5489</v>
      </c>
      <c r="B1929">
        <v>6</v>
      </c>
      <c r="C1929">
        <v>19</v>
      </c>
      <c r="D1929">
        <v>10</v>
      </c>
      <c r="E1929">
        <v>600</v>
      </c>
      <c r="F1929">
        <v>141.89940000000001</v>
      </c>
      <c r="G1929" s="2">
        <v>3.8641029999999998E-3</v>
      </c>
      <c r="H1929" s="2">
        <v>6.6364099999999997E-4</v>
      </c>
      <c r="I1929" s="2">
        <v>4.2799999999999997E-5</v>
      </c>
      <c r="J1929" s="2">
        <v>3.2100000000000001E-5</v>
      </c>
      <c r="K1929" s="2">
        <v>8.6701499999999995E-4</v>
      </c>
      <c r="L1929">
        <v>3.5750980000000001E-3</v>
      </c>
      <c r="M1929">
        <v>32.828800000000001</v>
      </c>
      <c r="N1929">
        <v>55.7605</v>
      </c>
      <c r="O1929">
        <v>7.1467000000000001</v>
      </c>
      <c r="P1929">
        <v>2.89005E-4</v>
      </c>
      <c r="Q1929">
        <v>1.4450000000000001E-3</v>
      </c>
      <c r="R1929" s="2">
        <v>6.4200000000000002E-5</v>
      </c>
      <c r="S1929" s="2">
        <v>7.8138399999999998E-4</v>
      </c>
      <c r="T1929" s="2">
        <v>1.5949E-3</v>
      </c>
      <c r="U1929">
        <v>93424</v>
      </c>
    </row>
    <row r="1930" spans="1:21" x14ac:dyDescent="0.2">
      <c r="A1930">
        <v>5490</v>
      </c>
      <c r="B1930">
        <v>1</v>
      </c>
      <c r="C1930">
        <v>35</v>
      </c>
      <c r="D1930">
        <v>8</v>
      </c>
      <c r="E1930">
        <v>250</v>
      </c>
      <c r="F1930">
        <v>49.407600000000002</v>
      </c>
      <c r="G1930" s="2">
        <v>5.4613399999999999E-4</v>
      </c>
      <c r="H1930" s="2">
        <v>1.7246300000000001E-4</v>
      </c>
      <c r="I1930" s="2">
        <v>5.7500000000000002E-5</v>
      </c>
      <c r="J1930" s="2">
        <v>0</v>
      </c>
      <c r="K1930" s="2">
        <v>4.3099999999999997E-5</v>
      </c>
      <c r="L1930">
        <v>2.242024E-3</v>
      </c>
      <c r="M1930">
        <v>54.322600000000001</v>
      </c>
      <c r="N1930">
        <v>85.410300000000007</v>
      </c>
      <c r="O1930">
        <v>4.0576999999999996</v>
      </c>
      <c r="P1930">
        <v>2.15579E-4</v>
      </c>
      <c r="Q1930">
        <v>6.0362000000000002E-4</v>
      </c>
      <c r="R1930" s="2">
        <v>4.3099999999999997E-5</v>
      </c>
      <c r="S1930" s="2">
        <v>0</v>
      </c>
      <c r="T1930" s="2">
        <v>0</v>
      </c>
      <c r="U1930">
        <v>69580</v>
      </c>
    </row>
    <row r="1931" spans="1:21" x14ac:dyDescent="0.2">
      <c r="A1931">
        <v>5491</v>
      </c>
      <c r="B1931">
        <v>5</v>
      </c>
      <c r="C1931">
        <v>20</v>
      </c>
      <c r="D1931">
        <v>4</v>
      </c>
      <c r="E1931">
        <v>200</v>
      </c>
      <c r="F1931">
        <v>108.82980000000001</v>
      </c>
      <c r="G1931" s="2">
        <v>4.1715850000000002E-3</v>
      </c>
      <c r="H1931" s="2">
        <v>4.0240399999999998E-4</v>
      </c>
      <c r="I1931" s="2">
        <v>6.7100000000000005E-5</v>
      </c>
      <c r="J1931" s="2">
        <v>3.08509E-4</v>
      </c>
      <c r="K1931" s="2">
        <v>7.3773999999999997E-4</v>
      </c>
      <c r="L1931">
        <v>3.5143259999999999E-3</v>
      </c>
      <c r="M1931">
        <v>48.505699999999997</v>
      </c>
      <c r="N1931">
        <v>64.351100000000002</v>
      </c>
      <c r="O1931">
        <v>4.6832000000000003</v>
      </c>
      <c r="P1931">
        <v>2.5485599999999997E-4</v>
      </c>
      <c r="Q1931">
        <v>7.7797999999999995E-4</v>
      </c>
      <c r="R1931" s="2">
        <v>8.0500000000000005E-5</v>
      </c>
      <c r="S1931" s="2">
        <v>0</v>
      </c>
      <c r="T1931" s="2">
        <v>4.0200000000000001E-5</v>
      </c>
      <c r="U1931">
        <v>74552</v>
      </c>
    </row>
    <row r="1932" spans="1:21" x14ac:dyDescent="0.2">
      <c r="A1932">
        <v>5493</v>
      </c>
      <c r="B1932">
        <v>3</v>
      </c>
      <c r="C1932">
        <v>22</v>
      </c>
      <c r="D1932">
        <v>6</v>
      </c>
      <c r="E1932">
        <v>800</v>
      </c>
      <c r="F1932">
        <v>110.7324</v>
      </c>
      <c r="G1932" s="2">
        <v>9.7596800000000002E-4</v>
      </c>
      <c r="H1932" s="2">
        <v>3.67573E-4</v>
      </c>
      <c r="I1932" s="2">
        <v>1.27E-5</v>
      </c>
      <c r="J1932" s="2">
        <v>8.8700000000000001E-5</v>
      </c>
      <c r="K1932" s="2">
        <v>6.84445E-4</v>
      </c>
      <c r="L1932">
        <v>3.2447779999999998E-3</v>
      </c>
      <c r="M1932">
        <v>41.835299999999997</v>
      </c>
      <c r="N1932">
        <v>70.671899999999994</v>
      </c>
      <c r="O1932">
        <v>6.2891000000000004</v>
      </c>
      <c r="P1932">
        <v>1.9012400000000001E-4</v>
      </c>
      <c r="Q1932">
        <v>4.8165000000000003E-4</v>
      </c>
      <c r="R1932" s="2">
        <v>8.8700000000000001E-5</v>
      </c>
      <c r="S1932" s="2">
        <v>0</v>
      </c>
      <c r="T1932" s="2">
        <v>2.9151999999999997E-4</v>
      </c>
      <c r="U1932">
        <v>78896</v>
      </c>
    </row>
    <row r="1933" spans="1:21" x14ac:dyDescent="0.2">
      <c r="A1933">
        <v>5495</v>
      </c>
      <c r="B1933">
        <v>6</v>
      </c>
      <c r="C1933">
        <v>19</v>
      </c>
      <c r="D1933">
        <v>10</v>
      </c>
      <c r="E1933">
        <v>150</v>
      </c>
      <c r="F1933">
        <v>107.48099999999999</v>
      </c>
      <c r="G1933" s="2">
        <v>4.6267740000000002E-3</v>
      </c>
      <c r="H1933" s="2">
        <v>4.13974E-4</v>
      </c>
      <c r="I1933" s="2">
        <v>1.6200000000000001E-5</v>
      </c>
      <c r="J1933" s="2">
        <v>0</v>
      </c>
      <c r="K1933" s="2">
        <v>2.0292899999999999E-4</v>
      </c>
      <c r="L1933">
        <v>4.5780710000000004E-3</v>
      </c>
      <c r="M1933">
        <v>56.014200000000002</v>
      </c>
      <c r="N1933">
        <v>47.964500000000001</v>
      </c>
      <c r="O1933">
        <v>3.2128000000000001</v>
      </c>
      <c r="P1933">
        <v>3.4903700000000001E-4</v>
      </c>
      <c r="Q1933">
        <v>7.1431000000000001E-4</v>
      </c>
      <c r="R1933" s="2">
        <v>5.6799999999999998E-5</v>
      </c>
      <c r="S1933" s="2">
        <v>1.5422600000000001E-4</v>
      </c>
      <c r="T1933" s="2">
        <v>1.1364E-4</v>
      </c>
      <c r="U1933">
        <v>123196</v>
      </c>
    </row>
    <row r="1934" spans="1:21" x14ac:dyDescent="0.2">
      <c r="A1934">
        <v>5497</v>
      </c>
      <c r="B1934">
        <v>5</v>
      </c>
      <c r="C1934">
        <v>20</v>
      </c>
      <c r="D1934">
        <v>10</v>
      </c>
      <c r="E1934">
        <v>300</v>
      </c>
      <c r="F1934">
        <v>129.2286</v>
      </c>
      <c r="G1934" s="2">
        <v>3.9186109999999998E-3</v>
      </c>
      <c r="H1934" s="2">
        <v>8.0947799999999998E-4</v>
      </c>
      <c r="I1934" s="2">
        <v>9.2E-5</v>
      </c>
      <c r="J1934" s="2">
        <v>0</v>
      </c>
      <c r="K1934" s="2">
        <v>5.52E-5</v>
      </c>
      <c r="L1934">
        <v>3.661049E-3</v>
      </c>
      <c r="M1934">
        <v>28.9697</v>
      </c>
      <c r="N1934">
        <v>56</v>
      </c>
      <c r="O1934">
        <v>5.5979999999999999</v>
      </c>
      <c r="P1934">
        <v>2.9435600000000001E-4</v>
      </c>
      <c r="Q1934">
        <v>7.7267999999999998E-4</v>
      </c>
      <c r="R1934" s="2">
        <v>1.10383E-4</v>
      </c>
      <c r="S1934" s="2">
        <v>0</v>
      </c>
      <c r="T1934" s="2">
        <v>0</v>
      </c>
      <c r="U1934">
        <v>54356</v>
      </c>
    </row>
    <row r="1935" spans="1:21" x14ac:dyDescent="0.2">
      <c r="A1935">
        <v>5498</v>
      </c>
      <c r="B1935">
        <v>6</v>
      </c>
      <c r="C1935">
        <v>22</v>
      </c>
      <c r="D1935">
        <v>14</v>
      </c>
      <c r="E1935">
        <v>800</v>
      </c>
      <c r="F1935">
        <v>194.523</v>
      </c>
      <c r="G1935" s="2">
        <v>1.14847E-2</v>
      </c>
      <c r="H1935" s="2">
        <v>1.1144690000000001E-3</v>
      </c>
      <c r="I1935" s="2">
        <v>1.13336E-4</v>
      </c>
      <c r="J1935" s="2">
        <v>1.32225E-4</v>
      </c>
      <c r="K1935" s="2">
        <v>3.58897E-4</v>
      </c>
      <c r="L1935">
        <v>4.5901020000000004E-3</v>
      </c>
      <c r="M1935">
        <v>23.5868</v>
      </c>
      <c r="N1935">
        <v>53.0535</v>
      </c>
      <c r="O1935">
        <v>5.3826999999999998</v>
      </c>
      <c r="P1935">
        <v>3.9667499999999998E-4</v>
      </c>
      <c r="Q1935">
        <v>1.5299999999999999E-3</v>
      </c>
      <c r="R1935" s="2">
        <v>9.4400000000000004E-5</v>
      </c>
      <c r="S1935" s="2">
        <v>0</v>
      </c>
      <c r="T1935" s="2">
        <v>0</v>
      </c>
      <c r="U1935">
        <v>52940</v>
      </c>
    </row>
    <row r="1936" spans="1:21" x14ac:dyDescent="0.2">
      <c r="A1936">
        <v>5503</v>
      </c>
      <c r="B1936">
        <v>4</v>
      </c>
      <c r="C1936">
        <v>23</v>
      </c>
      <c r="D1936">
        <v>8</v>
      </c>
      <c r="E1936">
        <v>600</v>
      </c>
      <c r="F1936">
        <v>102.0012</v>
      </c>
      <c r="G1936" s="2">
        <v>3.1519780000000002E-3</v>
      </c>
      <c r="H1936" s="2">
        <v>4.6580999999999999E-4</v>
      </c>
      <c r="I1936" s="2">
        <v>7.7600000000000002E-5</v>
      </c>
      <c r="J1936" s="2">
        <v>1.08689E-4</v>
      </c>
      <c r="K1936" s="2">
        <v>2.3290499999999999E-4</v>
      </c>
      <c r="L1936">
        <v>4.0059620000000001E-3</v>
      </c>
      <c r="M1936">
        <v>43.4086</v>
      </c>
      <c r="N1936">
        <v>55.4574</v>
      </c>
      <c r="O1936">
        <v>3.9922</v>
      </c>
      <c r="P1936">
        <v>3.1053999999999999E-4</v>
      </c>
      <c r="Q1936">
        <v>8.5397999999999995E-4</v>
      </c>
      <c r="R1936" s="2">
        <v>1.08689E-4</v>
      </c>
      <c r="S1936" s="2">
        <v>0</v>
      </c>
      <c r="T1936" s="2">
        <v>5.5897E-4</v>
      </c>
      <c r="U1936">
        <v>64404</v>
      </c>
    </row>
    <row r="1937" spans="1:21" x14ac:dyDescent="0.2">
      <c r="A1937">
        <v>5504</v>
      </c>
      <c r="B1937">
        <v>5</v>
      </c>
      <c r="C1937">
        <v>21</v>
      </c>
      <c r="D1937">
        <v>20</v>
      </c>
      <c r="E1937">
        <v>600</v>
      </c>
      <c r="F1937">
        <v>113.85</v>
      </c>
      <c r="G1937" s="2">
        <v>1.2640450000000001E-3</v>
      </c>
      <c r="H1937" s="2">
        <v>3.6516899999999999E-4</v>
      </c>
      <c r="I1937" s="2">
        <v>1.4044900000000001E-4</v>
      </c>
      <c r="J1937" s="2">
        <v>2.8099999999999999E-5</v>
      </c>
      <c r="K1937" s="2">
        <v>3.37079E-4</v>
      </c>
      <c r="L1937">
        <v>4.7471910000000004E-3</v>
      </c>
      <c r="M1937">
        <v>25.857099999999999</v>
      </c>
      <c r="N1937">
        <v>46.390500000000003</v>
      </c>
      <c r="O1937">
        <v>4.3076999999999996</v>
      </c>
      <c r="P1937">
        <v>3.9325800000000001E-4</v>
      </c>
      <c r="Q1937">
        <v>7.5843000000000004E-4</v>
      </c>
      <c r="R1937" s="2">
        <v>1.4044900000000001E-4</v>
      </c>
      <c r="S1937" s="2">
        <v>0</v>
      </c>
      <c r="T1937" s="2">
        <v>0</v>
      </c>
      <c r="U1937">
        <v>35600</v>
      </c>
    </row>
    <row r="1938" spans="1:21" x14ac:dyDescent="0.2">
      <c r="A1938">
        <v>5508</v>
      </c>
      <c r="B1938">
        <v>3</v>
      </c>
      <c r="C1938">
        <v>19</v>
      </c>
      <c r="D1938">
        <v>12</v>
      </c>
      <c r="E1938">
        <v>225</v>
      </c>
      <c r="F1938">
        <v>67.6524</v>
      </c>
      <c r="G1938" s="2">
        <v>1.213057E-3</v>
      </c>
      <c r="H1938" s="2">
        <v>3.9869699999999999E-4</v>
      </c>
      <c r="I1938" s="2">
        <v>6.7899999999999997E-5</v>
      </c>
      <c r="J1938" s="2">
        <v>2.5400000000000001E-5</v>
      </c>
      <c r="K1938" s="2">
        <v>2.6297000000000001E-4</v>
      </c>
      <c r="L1938">
        <v>3.0114349999999998E-3</v>
      </c>
      <c r="M1938">
        <v>34.723199999999999</v>
      </c>
      <c r="N1938">
        <v>79.425399999999996</v>
      </c>
      <c r="O1938">
        <v>4.0168999999999997</v>
      </c>
      <c r="P1938">
        <v>2.29039E-4</v>
      </c>
      <c r="Q1938">
        <v>5.4290999999999996E-4</v>
      </c>
      <c r="R1938" s="2">
        <v>5.0899999999999997E-5</v>
      </c>
      <c r="S1938" s="2">
        <v>0</v>
      </c>
      <c r="T1938" s="2">
        <v>0</v>
      </c>
      <c r="U1938">
        <v>117884</v>
      </c>
    </row>
    <row r="1939" spans="1:21" x14ac:dyDescent="0.2">
      <c r="A1939">
        <v>5510</v>
      </c>
      <c r="B1939">
        <v>5</v>
      </c>
      <c r="C1939">
        <v>22</v>
      </c>
      <c r="D1939">
        <v>16</v>
      </c>
      <c r="E1939">
        <v>600</v>
      </c>
      <c r="F1939">
        <v>96.973799999999997</v>
      </c>
      <c r="G1939" s="2">
        <v>2.121969E-3</v>
      </c>
      <c r="H1939" s="2">
        <v>5.04468E-4</v>
      </c>
      <c r="I1939" s="2">
        <v>4.0000000000000003E-5</v>
      </c>
      <c r="J1939" s="2">
        <v>1.28119E-4</v>
      </c>
      <c r="K1939" s="2">
        <v>7.2066899999999995E-4</v>
      </c>
      <c r="L1939">
        <v>3.955671E-3</v>
      </c>
      <c r="M1939">
        <v>33.801200000000001</v>
      </c>
      <c r="N1939">
        <v>50.769199999999998</v>
      </c>
      <c r="O1939">
        <v>4.1073000000000004</v>
      </c>
      <c r="P1939">
        <v>2.2420799999999999E-4</v>
      </c>
      <c r="Q1939">
        <v>3.5232999999999998E-4</v>
      </c>
      <c r="R1939" s="2">
        <v>6.41E-5</v>
      </c>
      <c r="S1939" s="2">
        <v>1.9217799999999999E-4</v>
      </c>
      <c r="T1939" s="2">
        <v>1.3613000000000001E-4</v>
      </c>
      <c r="U1939">
        <v>124884</v>
      </c>
    </row>
    <row r="1940" spans="1:21" x14ac:dyDescent="0.2">
      <c r="A1940">
        <v>5515</v>
      </c>
      <c r="B1940">
        <v>6</v>
      </c>
      <c r="C1940">
        <v>17</v>
      </c>
      <c r="D1940">
        <v>28</v>
      </c>
      <c r="E1940">
        <v>1344</v>
      </c>
      <c r="F1940">
        <v>183.28380000000001</v>
      </c>
      <c r="G1940" s="2">
        <v>9.5596759999999996E-3</v>
      </c>
      <c r="H1940" s="2">
        <v>4.8884700000000004E-4</v>
      </c>
      <c r="I1940" s="2">
        <v>0</v>
      </c>
      <c r="J1940" s="2">
        <v>0</v>
      </c>
      <c r="K1940" s="2">
        <v>2.7158199999999998E-4</v>
      </c>
      <c r="L1940">
        <v>4.7617320000000003E-3</v>
      </c>
      <c r="M1940">
        <v>26.763400000000001</v>
      </c>
      <c r="N1940">
        <v>38.6008</v>
      </c>
      <c r="O1940">
        <v>5.2205000000000004</v>
      </c>
      <c r="P1940">
        <v>3.62109E-4</v>
      </c>
      <c r="Q1940">
        <v>6.3369000000000001E-4</v>
      </c>
      <c r="R1940" s="2">
        <v>1.2673799999999999E-4</v>
      </c>
      <c r="S1940" s="2">
        <v>0</v>
      </c>
      <c r="T1940" s="2">
        <v>9.0500000000000004E-5</v>
      </c>
      <c r="U1940">
        <v>55232</v>
      </c>
    </row>
    <row r="1941" spans="1:21" x14ac:dyDescent="0.2">
      <c r="A1941">
        <v>5517</v>
      </c>
      <c r="B1941">
        <v>5</v>
      </c>
      <c r="C1941">
        <v>20</v>
      </c>
      <c r="D1941">
        <v>6</v>
      </c>
      <c r="E1941">
        <v>100</v>
      </c>
      <c r="F1941">
        <v>157.82640000000001</v>
      </c>
      <c r="G1941" s="2">
        <v>6.4064949999999999E-3</v>
      </c>
      <c r="H1941" s="2">
        <v>5.2164799999999999E-4</v>
      </c>
      <c r="I1941" s="2">
        <v>9.7800000000000006E-5</v>
      </c>
      <c r="J1941" s="2">
        <v>1.63015E-4</v>
      </c>
      <c r="K1941" s="2">
        <v>4.4014100000000001E-4</v>
      </c>
      <c r="L1941">
        <v>5.0371670000000004E-3</v>
      </c>
      <c r="M1941">
        <v>23.013000000000002</v>
      </c>
      <c r="N1941">
        <v>37.359200000000001</v>
      </c>
      <c r="O1941">
        <v>4.6471999999999998</v>
      </c>
      <c r="P1941">
        <v>3.7493500000000001E-4</v>
      </c>
      <c r="Q1941">
        <v>9.4549E-4</v>
      </c>
      <c r="R1941" s="2">
        <v>1.30412E-4</v>
      </c>
      <c r="S1941" s="2">
        <v>0</v>
      </c>
      <c r="T1941" s="2">
        <v>6.1945999999999995E-4</v>
      </c>
      <c r="U1941">
        <v>61344</v>
      </c>
    </row>
    <row r="1942" spans="1:21" x14ac:dyDescent="0.2">
      <c r="A1942">
        <v>5519</v>
      </c>
      <c r="B1942">
        <v>6</v>
      </c>
      <c r="C1942">
        <v>19</v>
      </c>
      <c r="D1942">
        <v>24</v>
      </c>
      <c r="E1942">
        <v>300</v>
      </c>
      <c r="F1942">
        <v>184.35</v>
      </c>
      <c r="G1942" s="2">
        <v>8.2559339999999995E-3</v>
      </c>
      <c r="H1942" s="2">
        <v>5.8823499999999999E-4</v>
      </c>
      <c r="I1942" s="2">
        <v>2.0599999999999999E-5</v>
      </c>
      <c r="J1942" s="2">
        <v>2.8895800000000002E-4</v>
      </c>
      <c r="K1942" s="2">
        <v>3.7151699999999997E-4</v>
      </c>
      <c r="L1942">
        <v>3.570691E-3</v>
      </c>
      <c r="M1942">
        <v>21.715900000000001</v>
      </c>
      <c r="N1942">
        <v>45.190800000000003</v>
      </c>
      <c r="O1942">
        <v>7.7457000000000003</v>
      </c>
      <c r="P1942">
        <v>3.1991700000000002E-4</v>
      </c>
      <c r="Q1942">
        <v>2.4149000000000002E-3</v>
      </c>
      <c r="R1942" s="2">
        <v>1.03199E-4</v>
      </c>
      <c r="S1942" s="2">
        <v>5.2631599999999998E-4</v>
      </c>
      <c r="T1942" s="2">
        <v>2.064E-4</v>
      </c>
      <c r="U1942">
        <v>96900</v>
      </c>
    </row>
    <row r="1943" spans="1:21" x14ac:dyDescent="0.2">
      <c r="A1943">
        <v>5520</v>
      </c>
      <c r="B1943">
        <v>6</v>
      </c>
      <c r="C1943">
        <v>22</v>
      </c>
      <c r="D1943">
        <v>24</v>
      </c>
      <c r="E1943">
        <v>2000</v>
      </c>
      <c r="F1943">
        <v>179.8236</v>
      </c>
      <c r="G1943" s="2">
        <v>1.4837438999999999E-2</v>
      </c>
      <c r="H1943" s="2">
        <v>4.8401100000000001E-4</v>
      </c>
      <c r="I1943" s="2">
        <v>1.0014E-4</v>
      </c>
      <c r="J1943" s="2">
        <v>1.6699999999999999E-5</v>
      </c>
      <c r="K1943" s="2">
        <v>7.5105099999999998E-4</v>
      </c>
      <c r="L1943">
        <v>3.671807E-3</v>
      </c>
      <c r="M1943">
        <v>38.538800000000002</v>
      </c>
      <c r="N1943">
        <v>49.490900000000003</v>
      </c>
      <c r="O1943">
        <v>5.2317999999999998</v>
      </c>
      <c r="P1943">
        <v>3.6718100000000001E-4</v>
      </c>
      <c r="Q1943">
        <v>1.3185E-3</v>
      </c>
      <c r="R1943" s="2">
        <v>1.1683E-4</v>
      </c>
      <c r="S1943" s="2">
        <v>0</v>
      </c>
      <c r="T1943" s="2">
        <v>1.6689999999999999E-4</v>
      </c>
      <c r="U1943">
        <v>59916</v>
      </c>
    </row>
    <row r="1944" spans="1:21" x14ac:dyDescent="0.2">
      <c r="A1944">
        <v>5521</v>
      </c>
      <c r="B1944">
        <v>4</v>
      </c>
      <c r="C1944">
        <v>16</v>
      </c>
      <c r="D1944">
        <v>10</v>
      </c>
      <c r="E1944">
        <v>500</v>
      </c>
      <c r="F1944">
        <v>99.426599999999993</v>
      </c>
      <c r="G1944" s="2">
        <v>1.7002020000000001E-3</v>
      </c>
      <c r="H1944" s="2">
        <v>8.4300000000000003E-5</v>
      </c>
      <c r="I1944" s="2">
        <v>4.2200000000000003E-5</v>
      </c>
      <c r="J1944" s="2">
        <v>2.8099999999999999E-5</v>
      </c>
      <c r="K1944" s="2">
        <v>5.1989699999999996E-4</v>
      </c>
      <c r="L1944">
        <v>3.006969E-3</v>
      </c>
      <c r="M1944">
        <v>35.342700000000001</v>
      </c>
      <c r="N1944">
        <v>54.616799999999998</v>
      </c>
      <c r="O1944">
        <v>5.7008999999999999</v>
      </c>
      <c r="P1944">
        <v>2.3887100000000001E-4</v>
      </c>
      <c r="Q1944">
        <v>8.1497000000000004E-4</v>
      </c>
      <c r="R1944" s="2">
        <v>9.8400000000000007E-5</v>
      </c>
      <c r="S1944" s="2">
        <v>0</v>
      </c>
      <c r="T1944" s="2">
        <v>5.6199999999999997E-5</v>
      </c>
      <c r="U1944">
        <v>71168</v>
      </c>
    </row>
    <row r="1945" spans="1:21" x14ac:dyDescent="0.2">
      <c r="A1945">
        <v>5522</v>
      </c>
      <c r="B1945">
        <v>5</v>
      </c>
      <c r="C1945">
        <v>20</v>
      </c>
      <c r="D1945">
        <v>6</v>
      </c>
      <c r="E1945">
        <v>400</v>
      </c>
      <c r="F1945">
        <v>94.986000000000004</v>
      </c>
      <c r="G1945" s="2">
        <v>2.243465E-3</v>
      </c>
      <c r="H1945" s="2">
        <v>5.7131700000000001E-4</v>
      </c>
      <c r="I1945" s="2">
        <v>6.97E-5</v>
      </c>
      <c r="J1945" s="2">
        <v>9.7499999999999998E-5</v>
      </c>
      <c r="K1945" s="2">
        <v>1.5328E-4</v>
      </c>
      <c r="L1945">
        <v>3.790201E-3</v>
      </c>
      <c r="M1945">
        <v>26.213999999999999</v>
      </c>
      <c r="N1945">
        <v>60.7059</v>
      </c>
      <c r="O1945">
        <v>4.0956000000000001</v>
      </c>
      <c r="P1945">
        <v>2.6475700000000001E-4</v>
      </c>
      <c r="Q1945">
        <v>5.9918999999999999E-4</v>
      </c>
      <c r="R1945" s="2">
        <v>8.3599999999999999E-5</v>
      </c>
      <c r="S1945" s="2">
        <v>0</v>
      </c>
      <c r="T1945" s="2">
        <v>2.2295E-4</v>
      </c>
      <c r="U1945">
        <v>71764</v>
      </c>
    </row>
    <row r="1946" spans="1:21" x14ac:dyDescent="0.2">
      <c r="A1946">
        <v>5525</v>
      </c>
      <c r="B1946">
        <v>4</v>
      </c>
      <c r="C1946">
        <v>23</v>
      </c>
      <c r="D1946">
        <v>42</v>
      </c>
      <c r="E1946">
        <v>130</v>
      </c>
      <c r="F1946">
        <v>84.064800000000005</v>
      </c>
      <c r="G1946" s="2">
        <v>2.7102990000000002E-3</v>
      </c>
      <c r="H1946" s="2">
        <v>3.7643000000000003E-4</v>
      </c>
      <c r="I1946" s="2">
        <v>7.5300000000000001E-5</v>
      </c>
      <c r="J1946" s="2">
        <v>1.2500000000000001E-5</v>
      </c>
      <c r="K1946" s="2">
        <v>1.5057199999999999E-4</v>
      </c>
      <c r="L1946">
        <v>4.6300940000000004E-3</v>
      </c>
      <c r="M1946">
        <v>36.347799999999999</v>
      </c>
      <c r="N1946">
        <v>57.322499999999998</v>
      </c>
      <c r="O1946">
        <v>2.9295</v>
      </c>
      <c r="P1946">
        <v>3.5133499999999998E-4</v>
      </c>
      <c r="Q1946">
        <v>7.7795999999999996E-4</v>
      </c>
      <c r="R1946" s="2">
        <v>7.5300000000000001E-5</v>
      </c>
      <c r="S1946" s="2">
        <v>0</v>
      </c>
      <c r="T1946" s="2">
        <v>0</v>
      </c>
      <c r="U1946">
        <v>79696</v>
      </c>
    </row>
    <row r="1947" spans="1:21" x14ac:dyDescent="0.2">
      <c r="A1947">
        <v>5527</v>
      </c>
      <c r="B1947">
        <v>2</v>
      </c>
      <c r="C1947">
        <v>22</v>
      </c>
      <c r="D1947">
        <v>12</v>
      </c>
      <c r="E1947">
        <v>250</v>
      </c>
      <c r="F1947">
        <v>99.578400000000002</v>
      </c>
      <c r="G1947" s="2">
        <v>1.0660979999999999E-3</v>
      </c>
      <c r="H1947" s="2">
        <v>2.37968E-4</v>
      </c>
      <c r="I1947" s="2">
        <v>2.8600000000000001E-5</v>
      </c>
      <c r="J1947" s="2">
        <v>9.5200000000000003E-6</v>
      </c>
      <c r="K1947" s="2">
        <v>3.8099999999999998E-5</v>
      </c>
      <c r="L1947">
        <v>3.6551930000000002E-3</v>
      </c>
      <c r="M1947">
        <v>31.3003</v>
      </c>
      <c r="N1947">
        <v>58.583300000000001</v>
      </c>
      <c r="O1947">
        <v>4.7629999999999999</v>
      </c>
      <c r="P1947">
        <v>1.71337E-4</v>
      </c>
      <c r="Q1947">
        <v>4.6642E-4</v>
      </c>
      <c r="R1947" s="2">
        <v>4.7599999999999998E-5</v>
      </c>
      <c r="S1947" s="2">
        <v>9.5199999999999997E-5</v>
      </c>
      <c r="T1947" s="2">
        <v>1.4278000000000001E-4</v>
      </c>
      <c r="U1947">
        <v>105056</v>
      </c>
    </row>
    <row r="1948" spans="1:21" x14ac:dyDescent="0.2">
      <c r="A1948">
        <v>5532</v>
      </c>
      <c r="B1948">
        <v>6</v>
      </c>
      <c r="C1948">
        <v>16</v>
      </c>
      <c r="D1948">
        <v>48</v>
      </c>
      <c r="E1948">
        <v>1500</v>
      </c>
      <c r="F1948">
        <v>246.2046</v>
      </c>
      <c r="G1948" s="2">
        <v>9.3554559999999998E-3</v>
      </c>
      <c r="H1948" s="2">
        <v>7.3654799999999996E-4</v>
      </c>
      <c r="I1948" s="2">
        <v>9.0500000000000004E-5</v>
      </c>
      <c r="J1948" s="2">
        <v>2.58E-5</v>
      </c>
      <c r="K1948" s="2">
        <v>2.58E-5</v>
      </c>
      <c r="L1948">
        <v>5.9699180000000003E-3</v>
      </c>
      <c r="M1948">
        <v>24.156199999999998</v>
      </c>
      <c r="N1948">
        <v>29.047599999999999</v>
      </c>
      <c r="O1948">
        <v>6.2488999999999999</v>
      </c>
      <c r="P1948">
        <v>2.7136E-4</v>
      </c>
      <c r="Q1948">
        <v>1.3051E-3</v>
      </c>
      <c r="R1948" s="2">
        <v>9.0500000000000004E-5</v>
      </c>
      <c r="S1948" s="2">
        <v>0</v>
      </c>
      <c r="T1948" s="2">
        <v>2.9720000000000001E-4</v>
      </c>
      <c r="U1948">
        <v>77388</v>
      </c>
    </row>
    <row r="1949" spans="1:21" x14ac:dyDescent="0.2">
      <c r="A1949">
        <v>5533</v>
      </c>
      <c r="B1949">
        <v>4</v>
      </c>
      <c r="C1949">
        <v>22</v>
      </c>
      <c r="D1949">
        <v>20</v>
      </c>
      <c r="E1949">
        <v>800</v>
      </c>
      <c r="F1949">
        <v>85.388400000000004</v>
      </c>
      <c r="G1949" s="2">
        <v>1.1877019999999999E-3</v>
      </c>
      <c r="H1949" s="2">
        <v>3.8096099999999997E-4</v>
      </c>
      <c r="I1949" s="2">
        <v>6.7199999999999994E-5</v>
      </c>
      <c r="J1949" s="2">
        <v>6.7199999999999994E-5</v>
      </c>
      <c r="K1949" s="2">
        <v>1.79276E-4</v>
      </c>
      <c r="L1949">
        <v>2.980459E-3</v>
      </c>
      <c r="M1949">
        <v>26.9697</v>
      </c>
      <c r="N1949">
        <v>58.075200000000002</v>
      </c>
      <c r="O1949">
        <v>5.0827</v>
      </c>
      <c r="P1949">
        <v>3.3614199999999999E-4</v>
      </c>
      <c r="Q1949">
        <v>1.0981000000000001E-3</v>
      </c>
      <c r="R1949" s="2">
        <v>8.9599999999999996E-5</v>
      </c>
      <c r="S1949" s="2">
        <v>0</v>
      </c>
      <c r="T1949" s="2">
        <v>1.5687000000000001E-4</v>
      </c>
      <c r="U1949">
        <v>44624</v>
      </c>
    </row>
    <row r="1950" spans="1:21" x14ac:dyDescent="0.2">
      <c r="A1950">
        <v>5535</v>
      </c>
      <c r="B1950">
        <v>3</v>
      </c>
      <c r="C1950">
        <v>21</v>
      </c>
      <c r="D1950">
        <v>36</v>
      </c>
      <c r="E1950">
        <v>700</v>
      </c>
      <c r="F1950">
        <v>118.1028</v>
      </c>
      <c r="G1950" s="2">
        <v>2.7610719999999998E-3</v>
      </c>
      <c r="H1950" s="2">
        <v>4.9207199999999997E-4</v>
      </c>
      <c r="I1950" s="2">
        <v>5.4700000000000001E-5</v>
      </c>
      <c r="J1950" s="2">
        <v>0</v>
      </c>
      <c r="K1950" s="2">
        <v>9.2946999999999995E-4</v>
      </c>
      <c r="L1950">
        <v>3.0617819999999999E-3</v>
      </c>
      <c r="M1950">
        <v>40.125599999999999</v>
      </c>
      <c r="N1950">
        <v>68.767899999999997</v>
      </c>
      <c r="O1950">
        <v>6.5579999999999998</v>
      </c>
      <c r="P1950">
        <v>2.7337299999999999E-4</v>
      </c>
      <c r="Q1950">
        <v>1.1345000000000001E-3</v>
      </c>
      <c r="R1950" s="2">
        <v>9.5699999999999995E-5</v>
      </c>
      <c r="S1950" s="2">
        <v>0</v>
      </c>
      <c r="T1950" s="2">
        <v>0</v>
      </c>
      <c r="U1950">
        <v>73160</v>
      </c>
    </row>
    <row r="1951" spans="1:21" x14ac:dyDescent="0.2">
      <c r="A1951">
        <v>5536</v>
      </c>
      <c r="B1951">
        <v>4</v>
      </c>
      <c r="C1951">
        <v>28</v>
      </c>
      <c r="D1951">
        <v>4</v>
      </c>
      <c r="E1951">
        <v>500</v>
      </c>
      <c r="F1951">
        <v>110.0514</v>
      </c>
      <c r="G1951" s="2">
        <v>1.9990120000000001E-3</v>
      </c>
      <c r="H1951" s="2">
        <v>2.5829899999999997E-4</v>
      </c>
      <c r="I1951" s="2">
        <v>7.86E-5</v>
      </c>
      <c r="J1951" s="2">
        <v>0</v>
      </c>
      <c r="K1951" s="2">
        <v>7.86E-5</v>
      </c>
      <c r="L1951">
        <v>3.604959E-3</v>
      </c>
      <c r="M1951">
        <v>20.912500000000001</v>
      </c>
      <c r="N1951">
        <v>59.725900000000003</v>
      </c>
      <c r="O1951">
        <v>5.3832000000000004</v>
      </c>
      <c r="P1951">
        <v>2.6952999999999998E-4</v>
      </c>
      <c r="Q1951">
        <v>8.5351000000000003E-4</v>
      </c>
      <c r="R1951" s="2">
        <v>8.9800000000000001E-5</v>
      </c>
      <c r="S1951" s="2">
        <v>0</v>
      </c>
      <c r="T1951" s="2">
        <v>0</v>
      </c>
      <c r="U1951">
        <v>89044</v>
      </c>
    </row>
    <row r="1952" spans="1:21" x14ac:dyDescent="0.2">
      <c r="A1952">
        <v>5538</v>
      </c>
      <c r="B1952">
        <v>5</v>
      </c>
      <c r="C1952">
        <v>25</v>
      </c>
      <c r="D1952">
        <v>2</v>
      </c>
      <c r="E1952">
        <v>120</v>
      </c>
      <c r="F1952">
        <v>160.99680000000001</v>
      </c>
      <c r="G1952" s="2">
        <v>9.3088070000000005E-3</v>
      </c>
      <c r="H1952" s="2">
        <v>4.1805999999999999E-4</v>
      </c>
      <c r="I1952" s="2">
        <v>1.3935299999999999E-4</v>
      </c>
      <c r="J1952" s="2">
        <v>0</v>
      </c>
      <c r="K1952" s="2">
        <v>6.9676700000000005E-4</v>
      </c>
      <c r="L1952">
        <v>3.5117059999999999E-3</v>
      </c>
      <c r="M1952">
        <v>28.256</v>
      </c>
      <c r="N1952">
        <v>45.492100000000001</v>
      </c>
      <c r="O1952">
        <v>5.9523999999999999</v>
      </c>
      <c r="P1952">
        <v>3.9019E-4</v>
      </c>
      <c r="Q1952">
        <v>7.8038000000000001E-4</v>
      </c>
      <c r="R1952" s="2">
        <v>1.11483E-4</v>
      </c>
      <c r="S1952" s="2">
        <v>0</v>
      </c>
      <c r="T1952" s="2">
        <v>5.5699999999999999E-5</v>
      </c>
      <c r="U1952">
        <v>35880</v>
      </c>
    </row>
    <row r="1953" spans="1:21" x14ac:dyDescent="0.2">
      <c r="A1953">
        <v>5541</v>
      </c>
      <c r="B1953">
        <v>3</v>
      </c>
      <c r="C1953">
        <v>21</v>
      </c>
      <c r="D1953">
        <v>12</v>
      </c>
      <c r="E1953">
        <v>900</v>
      </c>
      <c r="F1953">
        <v>67.456800000000001</v>
      </c>
      <c r="G1953" s="2">
        <v>2.9101880000000002E-3</v>
      </c>
      <c r="H1953" s="2">
        <v>7.2223600000000002E-4</v>
      </c>
      <c r="I1953" s="2">
        <v>2.1242200000000001E-4</v>
      </c>
      <c r="J1953" s="2">
        <v>0</v>
      </c>
      <c r="K1953" s="2">
        <v>9.5590099999999999E-4</v>
      </c>
      <c r="L1953">
        <v>2.9526719999999999E-3</v>
      </c>
      <c r="M1953">
        <v>38.087000000000003</v>
      </c>
      <c r="N1953">
        <v>65.640299999999996</v>
      </c>
      <c r="O1953">
        <v>3.2734000000000001</v>
      </c>
      <c r="P1953">
        <v>2.3366500000000001E-4</v>
      </c>
      <c r="Q1953">
        <v>9.7714000000000004E-4</v>
      </c>
      <c r="R1953" s="2">
        <v>1.06211E-4</v>
      </c>
      <c r="S1953" s="2">
        <v>0</v>
      </c>
      <c r="T1953" s="2">
        <v>4.2500000000000003E-5</v>
      </c>
      <c r="U1953">
        <v>47076</v>
      </c>
    </row>
    <row r="1954" spans="1:21" x14ac:dyDescent="0.2">
      <c r="A1954">
        <v>5543</v>
      </c>
      <c r="B1954">
        <v>6</v>
      </c>
      <c r="C1954">
        <v>16</v>
      </c>
      <c r="D1954">
        <v>8</v>
      </c>
      <c r="E1954">
        <v>1200</v>
      </c>
      <c r="F1954">
        <v>207.49199999999999</v>
      </c>
      <c r="G1954" s="2">
        <v>9.8147189999999995E-3</v>
      </c>
      <c r="H1954" s="2">
        <v>6.1544400000000004E-4</v>
      </c>
      <c r="I1954" s="2">
        <v>9.7200000000000004E-5</v>
      </c>
      <c r="J1954" s="2">
        <v>3.2400000000000001E-5</v>
      </c>
      <c r="K1954" s="2">
        <v>3.2400000000000001E-5</v>
      </c>
      <c r="L1954">
        <v>5.4742159999999996E-3</v>
      </c>
      <c r="M1954">
        <v>29.547599999999999</v>
      </c>
      <c r="N1954">
        <v>32.331400000000002</v>
      </c>
      <c r="O1954">
        <v>5.0296000000000003</v>
      </c>
      <c r="P1954">
        <v>7.4501199999999997E-4</v>
      </c>
      <c r="Q1954">
        <v>1.2309E-3</v>
      </c>
      <c r="R1954" s="2">
        <v>1.29567E-4</v>
      </c>
      <c r="S1954" s="2">
        <v>0</v>
      </c>
      <c r="T1954" s="2">
        <v>0</v>
      </c>
      <c r="U1954">
        <v>30872</v>
      </c>
    </row>
    <row r="1955" spans="1:21" x14ac:dyDescent="0.2">
      <c r="A1955">
        <v>5545</v>
      </c>
      <c r="B1955">
        <v>4</v>
      </c>
      <c r="C1955">
        <v>19</v>
      </c>
      <c r="D1955">
        <v>16</v>
      </c>
      <c r="E1955">
        <v>500</v>
      </c>
      <c r="F1955">
        <v>176.03219999999999</v>
      </c>
      <c r="G1955" s="2">
        <v>9.6750640000000006E-3</v>
      </c>
      <c r="H1955" s="2">
        <v>4.0421400000000002E-4</v>
      </c>
      <c r="I1955" s="2">
        <v>9.1299999999999997E-5</v>
      </c>
      <c r="J1955" s="2">
        <v>2.6100000000000001E-5</v>
      </c>
      <c r="K1955" s="2">
        <v>3.6509699999999999E-4</v>
      </c>
      <c r="L1955">
        <v>3.1815569999999998E-3</v>
      </c>
      <c r="M1955">
        <v>30.189299999999999</v>
      </c>
      <c r="N1955">
        <v>62.180300000000003</v>
      </c>
      <c r="O1955">
        <v>7.6680000000000001</v>
      </c>
      <c r="P1955">
        <v>2.8686199999999998E-4</v>
      </c>
      <c r="Q1955">
        <v>2.2558000000000001E-3</v>
      </c>
      <c r="R1955" s="2">
        <v>7.8200000000000003E-5</v>
      </c>
      <c r="S1955" s="2">
        <v>0</v>
      </c>
      <c r="T1955" s="2">
        <v>0</v>
      </c>
      <c r="U1955">
        <v>76692</v>
      </c>
    </row>
    <row r="1956" spans="1:21" x14ac:dyDescent="0.2">
      <c r="A1956">
        <v>5547</v>
      </c>
      <c r="B1956">
        <v>5</v>
      </c>
      <c r="C1956">
        <v>17</v>
      </c>
      <c r="D1956">
        <v>10</v>
      </c>
      <c r="E1956">
        <v>350</v>
      </c>
      <c r="F1956">
        <v>146.7372</v>
      </c>
      <c r="G1956" s="2">
        <v>6.6113600000000002E-3</v>
      </c>
      <c r="H1956" s="2">
        <v>2.6898500000000001E-4</v>
      </c>
      <c r="I1956" s="2">
        <v>5.66E-5</v>
      </c>
      <c r="J1956" s="2">
        <v>4.2500000000000003E-5</v>
      </c>
      <c r="K1956" s="2">
        <v>1.8404200000000001E-4</v>
      </c>
      <c r="L1956">
        <v>3.5675860000000002E-3</v>
      </c>
      <c r="M1956">
        <v>27.426300000000001</v>
      </c>
      <c r="N1956">
        <v>55.095199999999998</v>
      </c>
      <c r="O1956">
        <v>5.9047999999999998</v>
      </c>
      <c r="P1956">
        <v>2.6898500000000001E-4</v>
      </c>
      <c r="Q1956">
        <v>1.2600000000000001E-3</v>
      </c>
      <c r="R1956" s="2">
        <v>7.08E-5</v>
      </c>
      <c r="S1956" s="2">
        <v>0</v>
      </c>
      <c r="T1956" s="2">
        <v>0</v>
      </c>
      <c r="U1956">
        <v>70636</v>
      </c>
    </row>
    <row r="1957" spans="1:21" x14ac:dyDescent="0.2">
      <c r="A1957">
        <v>5548</v>
      </c>
      <c r="B1957">
        <v>4</v>
      </c>
      <c r="C1957">
        <v>27</v>
      </c>
      <c r="D1957">
        <v>12</v>
      </c>
      <c r="E1957">
        <v>450</v>
      </c>
      <c r="F1957">
        <v>120.432</v>
      </c>
      <c r="G1957" s="2">
        <v>5.2953490000000004E-3</v>
      </c>
      <c r="H1957" s="2">
        <v>6.6755700000000005E-4</v>
      </c>
      <c r="I1957" s="2">
        <v>5.41E-5</v>
      </c>
      <c r="J1957" s="2">
        <v>1.0825200000000001E-4</v>
      </c>
      <c r="K1957" s="2">
        <v>5.2322000000000002E-4</v>
      </c>
      <c r="L1957">
        <v>3.554289E-3</v>
      </c>
      <c r="M1957">
        <v>24.875299999999999</v>
      </c>
      <c r="N1957">
        <v>59.725900000000003</v>
      </c>
      <c r="O1957">
        <v>5.0278999999999998</v>
      </c>
      <c r="P1957">
        <v>1.8944200000000001E-4</v>
      </c>
      <c r="Q1957">
        <v>6.8559999999999997E-4</v>
      </c>
      <c r="R1957" s="2">
        <v>8.1199999999999995E-5</v>
      </c>
      <c r="S1957" s="2">
        <v>7.2200000000000007E-5</v>
      </c>
      <c r="T1957" s="2">
        <v>1.9845999999999999E-4</v>
      </c>
      <c r="U1957">
        <v>110852</v>
      </c>
    </row>
    <row r="1958" spans="1:21" x14ac:dyDescent="0.2">
      <c r="A1958">
        <v>5551</v>
      </c>
      <c r="B1958">
        <v>5</v>
      </c>
      <c r="C1958">
        <v>21</v>
      </c>
      <c r="D1958">
        <v>10</v>
      </c>
      <c r="E1958">
        <v>500</v>
      </c>
      <c r="F1958">
        <v>113.7714</v>
      </c>
      <c r="G1958" s="2">
        <v>2.9783969999999998E-3</v>
      </c>
      <c r="H1958" s="2">
        <v>4.8978100000000001E-4</v>
      </c>
      <c r="I1958" s="2">
        <v>9.2700000000000004E-5</v>
      </c>
      <c r="J1958" s="2">
        <v>3.30933E-4</v>
      </c>
      <c r="K1958" s="2">
        <v>2.1179700000000001E-4</v>
      </c>
      <c r="L1958">
        <v>3.9314839999999998E-3</v>
      </c>
      <c r="M1958">
        <v>31.270299999999999</v>
      </c>
      <c r="N1958">
        <v>56.9024</v>
      </c>
      <c r="O1958">
        <v>4.6632999999999996</v>
      </c>
      <c r="P1958">
        <v>2.3827200000000001E-4</v>
      </c>
      <c r="Q1958">
        <v>5.5597000000000003E-4</v>
      </c>
      <c r="R1958" s="2">
        <v>9.2700000000000004E-5</v>
      </c>
      <c r="S1958" s="2">
        <v>0</v>
      </c>
      <c r="T1958" s="2">
        <v>0</v>
      </c>
      <c r="U1958">
        <v>75544</v>
      </c>
    </row>
    <row r="1959" spans="1:21" x14ac:dyDescent="0.2">
      <c r="A1959">
        <v>5557</v>
      </c>
      <c r="B1959">
        <v>4</v>
      </c>
      <c r="C1959">
        <v>20</v>
      </c>
      <c r="D1959">
        <v>12</v>
      </c>
      <c r="E1959">
        <v>750</v>
      </c>
      <c r="F1959">
        <v>82.718400000000003</v>
      </c>
      <c r="G1959" s="2">
        <v>1.2490139999999999E-3</v>
      </c>
      <c r="H1959" s="2">
        <v>2.6295000000000002E-4</v>
      </c>
      <c r="I1959" s="2">
        <v>7.8899999999999993E-5</v>
      </c>
      <c r="J1959" s="2">
        <v>1.31E-5</v>
      </c>
      <c r="K1959" s="2">
        <v>9.2E-5</v>
      </c>
      <c r="L1959">
        <v>2.9187480000000001E-3</v>
      </c>
      <c r="M1959">
        <v>44</v>
      </c>
      <c r="N1959">
        <v>84.270300000000006</v>
      </c>
      <c r="O1959">
        <v>4.9865000000000004</v>
      </c>
      <c r="P1959">
        <v>2.1036000000000001E-4</v>
      </c>
      <c r="Q1959">
        <v>1.696E-3</v>
      </c>
      <c r="R1959" s="2">
        <v>7.8899999999999993E-5</v>
      </c>
      <c r="S1959" s="2">
        <v>7.8899999999999993E-5</v>
      </c>
      <c r="T1959" s="2">
        <v>1.9720999999999999E-4</v>
      </c>
      <c r="U1959">
        <v>76060</v>
      </c>
    </row>
    <row r="1960" spans="1:21" x14ac:dyDescent="0.2">
      <c r="A1960">
        <v>5558</v>
      </c>
      <c r="B1960">
        <v>1</v>
      </c>
      <c r="C1960">
        <v>23</v>
      </c>
      <c r="D1960">
        <v>2</v>
      </c>
      <c r="E1960">
        <v>300</v>
      </c>
      <c r="F1960">
        <v>77.241</v>
      </c>
      <c r="G1960" s="2">
        <v>5.6534800000000002E-4</v>
      </c>
      <c r="H1960" s="2">
        <v>1.3046499999999999E-4</v>
      </c>
      <c r="I1960" s="2">
        <v>2.9E-5</v>
      </c>
      <c r="J1960" s="2">
        <v>8.7000000000000001E-5</v>
      </c>
      <c r="K1960" s="2">
        <v>0</v>
      </c>
      <c r="L1960">
        <v>3.4500749999999999E-3</v>
      </c>
      <c r="M1960">
        <v>32.540100000000002</v>
      </c>
      <c r="N1960">
        <v>63.2941</v>
      </c>
      <c r="O1960">
        <v>4.1176000000000004</v>
      </c>
      <c r="P1960">
        <v>3.7689899999999998E-4</v>
      </c>
      <c r="Q1960">
        <v>6.8132000000000002E-4</v>
      </c>
      <c r="R1960" s="2">
        <v>5.8E-5</v>
      </c>
      <c r="S1960" s="2">
        <v>0</v>
      </c>
      <c r="T1960" s="2">
        <v>2.9E-5</v>
      </c>
      <c r="U1960">
        <v>68984</v>
      </c>
    </row>
    <row r="1961" spans="1:21" x14ac:dyDescent="0.2">
      <c r="A1961">
        <v>5561</v>
      </c>
      <c r="B1961">
        <v>6</v>
      </c>
      <c r="C1961">
        <v>18</v>
      </c>
      <c r="D1961">
        <v>10</v>
      </c>
      <c r="E1961">
        <v>600</v>
      </c>
      <c r="F1961">
        <v>146.26859999999999</v>
      </c>
      <c r="G1961" s="2">
        <v>5.479121E-3</v>
      </c>
      <c r="H1961" s="2">
        <v>3.45686E-4</v>
      </c>
      <c r="I1961" s="2">
        <v>1.73E-5</v>
      </c>
      <c r="J1961" s="2">
        <v>1.72843E-4</v>
      </c>
      <c r="K1961" s="2">
        <v>2.9383300000000002E-4</v>
      </c>
      <c r="L1961">
        <v>4.6149060000000002E-3</v>
      </c>
      <c r="M1961">
        <v>23.699200000000001</v>
      </c>
      <c r="N1961">
        <v>50.381999999999998</v>
      </c>
      <c r="O1961">
        <v>4.7865000000000002</v>
      </c>
      <c r="P1961">
        <v>2.9383300000000002E-4</v>
      </c>
      <c r="Q1961">
        <v>9.1606999999999995E-4</v>
      </c>
      <c r="R1961" s="2">
        <v>1.2099000000000001E-4</v>
      </c>
      <c r="S1961" s="2">
        <v>0</v>
      </c>
      <c r="T1961" s="2">
        <v>0</v>
      </c>
      <c r="U1961">
        <v>57856</v>
      </c>
    </row>
    <row r="1962" spans="1:21" x14ac:dyDescent="0.2">
      <c r="A1962">
        <v>5563</v>
      </c>
      <c r="B1962">
        <v>6</v>
      </c>
      <c r="C1962">
        <v>25</v>
      </c>
      <c r="D1962">
        <v>10</v>
      </c>
      <c r="E1962">
        <v>400</v>
      </c>
      <c r="F1962">
        <v>119.6682</v>
      </c>
      <c r="G1962" s="2">
        <v>2.5085699999999999E-3</v>
      </c>
      <c r="H1962" s="2">
        <v>6.2324699999999995E-4</v>
      </c>
      <c r="I1962" s="2">
        <v>1.0906800000000001E-4</v>
      </c>
      <c r="J1962" s="2">
        <v>7.7905900000000002E-4</v>
      </c>
      <c r="K1962" s="2">
        <v>9.3487099999999999E-4</v>
      </c>
      <c r="L1962">
        <v>4.6120290000000001E-3</v>
      </c>
      <c r="M1962">
        <v>22.386399999999998</v>
      </c>
      <c r="N1962">
        <v>48.554099999999998</v>
      </c>
      <c r="O1962">
        <v>4.2838000000000003</v>
      </c>
      <c r="P1962">
        <v>4.0511099999999999E-4</v>
      </c>
      <c r="Q1962">
        <v>7.4790000000000002E-4</v>
      </c>
      <c r="R1962" s="2">
        <v>9.3499999999999996E-5</v>
      </c>
      <c r="S1962" s="2">
        <v>0</v>
      </c>
      <c r="T1962" s="2">
        <v>2.0256000000000001E-4</v>
      </c>
      <c r="U1962">
        <v>64180</v>
      </c>
    </row>
    <row r="1963" spans="1:21" x14ac:dyDescent="0.2">
      <c r="A1963">
        <v>5564</v>
      </c>
      <c r="B1963">
        <v>4</v>
      </c>
      <c r="C1963">
        <v>16</v>
      </c>
      <c r="D1963">
        <v>8</v>
      </c>
      <c r="E1963">
        <v>1000</v>
      </c>
      <c r="F1963">
        <v>149.66579999999999</v>
      </c>
      <c r="G1963" s="2">
        <v>8.2966900000000007E-3</v>
      </c>
      <c r="H1963" s="2">
        <v>8.29669E-4</v>
      </c>
      <c r="I1963" s="2">
        <v>1.2444999999999999E-4</v>
      </c>
      <c r="J1963" s="2">
        <v>4.1499999999999999E-5</v>
      </c>
      <c r="K1963" s="2">
        <v>3.3186799999999997E-4</v>
      </c>
      <c r="L1963">
        <v>2.4060399999999999E-3</v>
      </c>
      <c r="M1963">
        <v>23.8261</v>
      </c>
      <c r="N1963">
        <v>58.896599999999999</v>
      </c>
      <c r="O1963">
        <v>8.1809999999999992</v>
      </c>
      <c r="P1963">
        <v>2.28159E-4</v>
      </c>
      <c r="Q1963">
        <v>5.8076999999999998E-4</v>
      </c>
      <c r="R1963" s="2">
        <v>1.4519199999999999E-4</v>
      </c>
      <c r="S1963" s="2">
        <v>0</v>
      </c>
      <c r="T1963" s="2">
        <v>0</v>
      </c>
      <c r="U1963">
        <v>48212</v>
      </c>
    </row>
    <row r="1964" spans="1:21" x14ac:dyDescent="0.2">
      <c r="A1964">
        <v>5566</v>
      </c>
      <c r="B1964">
        <v>4</v>
      </c>
      <c r="C1964">
        <v>21</v>
      </c>
      <c r="D1964">
        <v>24</v>
      </c>
      <c r="E1964">
        <v>450</v>
      </c>
      <c r="F1964">
        <v>171.9984</v>
      </c>
      <c r="G1964" s="2">
        <v>1.5301181000000001E-2</v>
      </c>
      <c r="H1964" s="2">
        <v>6.2947899999999995E-4</v>
      </c>
      <c r="I1964" s="2">
        <v>7.2600000000000003E-5</v>
      </c>
      <c r="J1964" s="2">
        <v>0</v>
      </c>
      <c r="K1964" s="2">
        <v>3.3895000000000003E-4</v>
      </c>
      <c r="L1964">
        <v>3.7284520000000002E-3</v>
      </c>
      <c r="M1964">
        <v>39.1111</v>
      </c>
      <c r="N1964">
        <v>51.454500000000003</v>
      </c>
      <c r="O1964">
        <v>4.5778999999999996</v>
      </c>
      <c r="P1964">
        <v>3.6316099999999997E-4</v>
      </c>
      <c r="Q1964">
        <v>8.7158999999999999E-4</v>
      </c>
      <c r="R1964" s="2">
        <v>1.4526400000000001E-4</v>
      </c>
      <c r="S1964" s="2">
        <v>0</v>
      </c>
      <c r="T1964" s="2">
        <v>7.2600000000000003E-5</v>
      </c>
      <c r="U1964">
        <v>41304</v>
      </c>
    </row>
    <row r="1965" spans="1:21" x14ac:dyDescent="0.2">
      <c r="A1965">
        <v>5567</v>
      </c>
      <c r="B1965">
        <v>4</v>
      </c>
      <c r="C1965">
        <v>22</v>
      </c>
      <c r="D1965">
        <v>4</v>
      </c>
      <c r="E1965">
        <v>500</v>
      </c>
      <c r="F1965">
        <v>102.81359999999999</v>
      </c>
      <c r="G1965" s="2">
        <v>1.0016479999999999E-3</v>
      </c>
      <c r="H1965" s="2">
        <v>4.6806000000000001E-4</v>
      </c>
      <c r="I1965" s="2">
        <v>1.8700000000000001E-5</v>
      </c>
      <c r="J1965" s="2">
        <v>0</v>
      </c>
      <c r="K1965" s="2">
        <v>8.33146E-4</v>
      </c>
      <c r="L1965">
        <v>3.154722E-3</v>
      </c>
      <c r="M1965">
        <v>31.095199999999998</v>
      </c>
      <c r="N1965">
        <v>61.3294</v>
      </c>
      <c r="O1965">
        <v>5.8249000000000004</v>
      </c>
      <c r="P1965">
        <v>1.5914E-4</v>
      </c>
      <c r="Q1965">
        <v>8.7995E-4</v>
      </c>
      <c r="R1965" s="2">
        <v>6.5500000000000006E-5</v>
      </c>
      <c r="S1965" s="2">
        <v>0</v>
      </c>
      <c r="T1965" s="2">
        <v>1.1233E-4</v>
      </c>
      <c r="U1965">
        <v>106824</v>
      </c>
    </row>
    <row r="1966" spans="1:21" x14ac:dyDescent="0.2">
      <c r="A1966">
        <v>5568</v>
      </c>
      <c r="B1966">
        <v>6</v>
      </c>
      <c r="C1966">
        <v>24</v>
      </c>
      <c r="D1966">
        <v>8</v>
      </c>
      <c r="E1966">
        <v>400</v>
      </c>
      <c r="F1966">
        <v>125.54640000000001</v>
      </c>
      <c r="G1966" s="2">
        <v>2.3130220000000001E-3</v>
      </c>
      <c r="H1966" s="2">
        <v>3.8720200000000001E-4</v>
      </c>
      <c r="I1966" s="2">
        <v>4.0800000000000002E-5</v>
      </c>
      <c r="J1966" s="2">
        <v>5.1966600000000001E-4</v>
      </c>
      <c r="K1966" s="2">
        <v>8.3554099999999997E-4</v>
      </c>
      <c r="L1966">
        <v>4.4018750000000004E-3</v>
      </c>
      <c r="M1966">
        <v>23.730899999999998</v>
      </c>
      <c r="N1966">
        <v>41.342599999999997</v>
      </c>
      <c r="O1966">
        <v>4.8587999999999996</v>
      </c>
      <c r="P1966">
        <v>3.05686E-4</v>
      </c>
      <c r="Q1966">
        <v>9.7819000000000009E-4</v>
      </c>
      <c r="R1966" s="2">
        <v>1.1208499999999999E-4</v>
      </c>
      <c r="S1966" s="2">
        <v>1.2227399999999999E-4</v>
      </c>
      <c r="T1966" s="2">
        <v>7.0308000000000002E-4</v>
      </c>
      <c r="U1966">
        <v>98140</v>
      </c>
    </row>
    <row r="1967" spans="1:21" x14ac:dyDescent="0.2">
      <c r="A1967">
        <v>5570</v>
      </c>
      <c r="B1967">
        <v>4</v>
      </c>
      <c r="C1967">
        <v>17</v>
      </c>
      <c r="D1967">
        <v>6</v>
      </c>
      <c r="E1967">
        <v>500</v>
      </c>
      <c r="F1967">
        <v>108.8802</v>
      </c>
      <c r="G1967" s="2">
        <v>3.1092590000000001E-3</v>
      </c>
      <c r="H1967" s="2">
        <v>4.5084299999999998E-4</v>
      </c>
      <c r="I1967" s="2">
        <v>7.7700000000000005E-5</v>
      </c>
      <c r="J1967" s="2">
        <v>0</v>
      </c>
      <c r="K1967" s="2">
        <v>8.3949999999999997E-4</v>
      </c>
      <c r="L1967">
        <v>3.8243890000000001E-3</v>
      </c>
      <c r="M1967">
        <v>33.4041</v>
      </c>
      <c r="N1967">
        <v>51.6098</v>
      </c>
      <c r="O1967">
        <v>4.5122</v>
      </c>
      <c r="P1967">
        <v>2.79833E-4</v>
      </c>
      <c r="Q1967">
        <v>7.1513000000000002E-4</v>
      </c>
      <c r="R1967" s="2">
        <v>1.2437E-4</v>
      </c>
      <c r="S1967" s="2">
        <v>0</v>
      </c>
      <c r="T1967" s="2">
        <v>3.1093000000000001E-4</v>
      </c>
      <c r="U1967">
        <v>64324</v>
      </c>
    </row>
    <row r="1968" spans="1:21" x14ac:dyDescent="0.2">
      <c r="A1968">
        <v>5571</v>
      </c>
      <c r="B1968">
        <v>5</v>
      </c>
      <c r="C1968">
        <v>21</v>
      </c>
      <c r="D1968">
        <v>6</v>
      </c>
      <c r="E1968">
        <v>250</v>
      </c>
      <c r="F1968">
        <v>112.18980000000001</v>
      </c>
      <c r="G1968" s="2">
        <v>1.8418849999999999E-3</v>
      </c>
      <c r="H1968" s="2">
        <v>3.4190700000000002E-4</v>
      </c>
      <c r="I1968" s="2">
        <v>2.2099999999999998E-5</v>
      </c>
      <c r="J1968" s="2">
        <v>9.3700000000000001E-5</v>
      </c>
      <c r="K1968" s="2">
        <v>8.8200000000000003E-5</v>
      </c>
      <c r="L1968">
        <v>3.9870740000000002E-3</v>
      </c>
      <c r="M1968">
        <v>38.060899999999997</v>
      </c>
      <c r="N1968">
        <v>62.052599999999998</v>
      </c>
      <c r="O1968">
        <v>4.8796999999999997</v>
      </c>
      <c r="P1968">
        <v>1.70953E-4</v>
      </c>
      <c r="Q1968">
        <v>1.0478E-3</v>
      </c>
      <c r="R1968" s="2">
        <v>5.5099999999999998E-5</v>
      </c>
      <c r="S1968" s="2">
        <v>3.2536300000000001E-4</v>
      </c>
      <c r="T1968" s="2">
        <v>7.1139E-4</v>
      </c>
      <c r="U1968">
        <v>181336</v>
      </c>
    </row>
    <row r="1969" spans="1:21" x14ac:dyDescent="0.2">
      <c r="A1969">
        <v>5572</v>
      </c>
      <c r="B1969">
        <v>3</v>
      </c>
      <c r="C1969">
        <v>27</v>
      </c>
      <c r="D1969">
        <v>28</v>
      </c>
      <c r="E1969">
        <v>90</v>
      </c>
      <c r="F1969">
        <v>95.492400000000004</v>
      </c>
      <c r="G1969" s="2">
        <v>2.0306489999999998E-3</v>
      </c>
      <c r="H1969" s="2">
        <v>4.7381799999999998E-4</v>
      </c>
      <c r="I1969" s="2">
        <v>5.4200000000000003E-5</v>
      </c>
      <c r="J1969" s="2">
        <v>1.7599E-4</v>
      </c>
      <c r="K1969" s="2">
        <v>2.57216E-4</v>
      </c>
      <c r="L1969">
        <v>3.4385660000000001E-3</v>
      </c>
      <c r="M1969">
        <v>44.300400000000003</v>
      </c>
      <c r="N1969">
        <v>77.070899999999995</v>
      </c>
      <c r="O1969">
        <v>4.5827</v>
      </c>
      <c r="P1969">
        <v>4.1966799999999999E-4</v>
      </c>
      <c r="Q1969">
        <v>2.1930999999999999E-3</v>
      </c>
      <c r="R1969" s="2">
        <v>1.0830100000000001E-4</v>
      </c>
      <c r="S1969" s="2">
        <v>5.4200000000000003E-5</v>
      </c>
      <c r="T1969" s="2">
        <v>1.3499999999999999E-5</v>
      </c>
      <c r="U1969">
        <v>73868</v>
      </c>
    </row>
    <row r="1970" spans="1:21" x14ac:dyDescent="0.2">
      <c r="A1970">
        <v>5576</v>
      </c>
      <c r="B1970">
        <v>4</v>
      </c>
      <c r="C1970">
        <v>21</v>
      </c>
      <c r="D1970">
        <v>12</v>
      </c>
      <c r="E1970">
        <v>650</v>
      </c>
      <c r="F1970">
        <v>101.5134</v>
      </c>
      <c r="G1970" s="2">
        <v>1.789906E-3</v>
      </c>
      <c r="H1970" s="2">
        <v>2.64085E-4</v>
      </c>
      <c r="I1970" s="2">
        <v>1.4671399999999999E-4</v>
      </c>
      <c r="J1970" s="2">
        <v>1.7605600000000001E-4</v>
      </c>
      <c r="K1970" s="2">
        <v>6.1619699999999997E-4</v>
      </c>
      <c r="L1970">
        <v>2.3767609999999998E-3</v>
      </c>
      <c r="M1970">
        <v>26.4</v>
      </c>
      <c r="N1970">
        <v>69.185199999999995</v>
      </c>
      <c r="O1970">
        <v>7.0740999999999996</v>
      </c>
      <c r="P1970">
        <v>3.81455E-4</v>
      </c>
      <c r="Q1970">
        <v>9.3897000000000002E-4</v>
      </c>
      <c r="R1970" s="2">
        <v>1.17371E-4</v>
      </c>
      <c r="S1970" s="2">
        <v>0</v>
      </c>
      <c r="T1970" s="2">
        <v>0</v>
      </c>
      <c r="U1970">
        <v>34080</v>
      </c>
    </row>
    <row r="1971" spans="1:21" x14ac:dyDescent="0.2">
      <c r="A1971">
        <v>5580</v>
      </c>
      <c r="B1971">
        <v>6</v>
      </c>
      <c r="C1971">
        <v>22</v>
      </c>
      <c r="D1971">
        <v>20</v>
      </c>
      <c r="E1971">
        <v>840</v>
      </c>
      <c r="F1971">
        <v>121.7388</v>
      </c>
      <c r="G1971" s="2">
        <v>4.2152159999999999E-3</v>
      </c>
      <c r="H1971" s="2">
        <v>7.1967099999999996E-4</v>
      </c>
      <c r="I1971" s="2">
        <v>6.8499999999999998E-5</v>
      </c>
      <c r="J1971" s="2">
        <v>1.54215E-4</v>
      </c>
      <c r="K1971" s="2">
        <v>7.1967099999999996E-4</v>
      </c>
      <c r="L1971">
        <v>4.0610009999999998E-3</v>
      </c>
      <c r="M1971">
        <v>45.7288</v>
      </c>
      <c r="N1971">
        <v>48.405099999999997</v>
      </c>
      <c r="O1971">
        <v>4.6414</v>
      </c>
      <c r="P1971">
        <v>3.7697099999999998E-4</v>
      </c>
      <c r="Q1971">
        <v>1.3022999999999999E-3</v>
      </c>
      <c r="R1971" s="2">
        <v>1.19945E-4</v>
      </c>
      <c r="S1971" s="2">
        <v>0</v>
      </c>
      <c r="T1971" s="2">
        <v>2.3989000000000001E-4</v>
      </c>
      <c r="U1971">
        <v>58360</v>
      </c>
    </row>
    <row r="1972" spans="1:21" x14ac:dyDescent="0.2">
      <c r="A1972">
        <v>5582</v>
      </c>
      <c r="B1972">
        <v>5</v>
      </c>
      <c r="C1972">
        <v>22</v>
      </c>
      <c r="D1972">
        <v>4</v>
      </c>
      <c r="E1972">
        <v>200</v>
      </c>
      <c r="F1972">
        <v>146.96039999999999</v>
      </c>
      <c r="G1972" s="2">
        <v>4.0283710000000002E-3</v>
      </c>
      <c r="H1972" s="2">
        <v>3.7873600000000001E-4</v>
      </c>
      <c r="I1972" s="2">
        <v>5.7399999999999999E-5</v>
      </c>
      <c r="J1972" s="2">
        <v>1.15E-5</v>
      </c>
      <c r="K1972" s="2">
        <v>8.9519299999999997E-4</v>
      </c>
      <c r="L1972">
        <v>4.5792589999999996E-3</v>
      </c>
      <c r="M1972">
        <v>29.075399999999998</v>
      </c>
      <c r="N1972">
        <v>44.701799999999999</v>
      </c>
      <c r="O1972">
        <v>5.1403999999999996</v>
      </c>
      <c r="P1972">
        <v>2.8692099999999999E-4</v>
      </c>
      <c r="Q1972">
        <v>6.8860999999999998E-4</v>
      </c>
      <c r="R1972" s="2">
        <v>6.8899999999999994E-5</v>
      </c>
      <c r="S1972" s="2">
        <v>8.03E-5</v>
      </c>
      <c r="T1972" s="2">
        <v>1.8363E-4</v>
      </c>
      <c r="U1972">
        <v>87132</v>
      </c>
    </row>
    <row r="1973" spans="1:21" x14ac:dyDescent="0.2">
      <c r="A1973">
        <v>5586</v>
      </c>
      <c r="B1973">
        <v>4</v>
      </c>
      <c r="C1973">
        <v>27</v>
      </c>
      <c r="D1973">
        <v>8</v>
      </c>
      <c r="E1973">
        <v>850</v>
      </c>
      <c r="F1973">
        <v>112.04219999999999</v>
      </c>
      <c r="G1973" s="2">
        <v>2.5747439999999999E-3</v>
      </c>
      <c r="H1973" s="2">
        <v>4.0350500000000002E-4</v>
      </c>
      <c r="I1973" s="2">
        <v>7.6899999999999999E-5</v>
      </c>
      <c r="J1973" s="2">
        <v>3.0743200000000001E-4</v>
      </c>
      <c r="K1973" s="2">
        <v>3.8429000000000002E-4</v>
      </c>
      <c r="L1973">
        <v>3.199216E-3</v>
      </c>
      <c r="M1973">
        <v>40.722900000000003</v>
      </c>
      <c r="N1973">
        <v>63.843800000000002</v>
      </c>
      <c r="O1973">
        <v>6.3063000000000002</v>
      </c>
      <c r="P1973">
        <v>3.0743200000000001E-4</v>
      </c>
      <c r="Q1973">
        <v>9.6073000000000003E-4</v>
      </c>
      <c r="R1973" s="2">
        <v>9.6100000000000005E-5</v>
      </c>
      <c r="S1973" s="2">
        <v>6.7299999999999996E-5</v>
      </c>
      <c r="T1973" s="2">
        <v>1.6332E-4</v>
      </c>
      <c r="U1973">
        <v>104088</v>
      </c>
    </row>
    <row r="1974" spans="1:21" x14ac:dyDescent="0.2">
      <c r="A1974">
        <v>5596</v>
      </c>
      <c r="B1974">
        <v>3</v>
      </c>
      <c r="C1974">
        <v>17</v>
      </c>
      <c r="D1974">
        <v>20</v>
      </c>
      <c r="E1974">
        <v>650</v>
      </c>
      <c r="F1974">
        <v>105.8082</v>
      </c>
      <c r="G1974" s="2">
        <v>1.7665129999999999E-3</v>
      </c>
      <c r="H1974" s="2">
        <v>1.97498E-4</v>
      </c>
      <c r="I1974" s="2">
        <v>6.58E-5</v>
      </c>
      <c r="J1974" s="2">
        <v>0</v>
      </c>
      <c r="K1974" s="2">
        <v>5.0471800000000003E-4</v>
      </c>
      <c r="L1974">
        <v>3.3355279999999999E-3</v>
      </c>
      <c r="M1974">
        <v>46.270600000000002</v>
      </c>
      <c r="N1974">
        <v>67.973699999999994</v>
      </c>
      <c r="O1974">
        <v>5.4078999999999997</v>
      </c>
      <c r="P1974">
        <v>3.2916400000000001E-4</v>
      </c>
      <c r="Q1974">
        <v>8.5583000000000002E-4</v>
      </c>
      <c r="R1974" s="2">
        <v>8.7800000000000006E-5</v>
      </c>
      <c r="S1974" s="2">
        <v>0</v>
      </c>
      <c r="T1974" s="2">
        <v>0</v>
      </c>
      <c r="U1974">
        <v>91140</v>
      </c>
    </row>
    <row r="1975" spans="1:21" x14ac:dyDescent="0.2">
      <c r="A1975">
        <v>5597</v>
      </c>
      <c r="B1975">
        <v>3</v>
      </c>
      <c r="C1975">
        <v>16</v>
      </c>
      <c r="D1975">
        <v>12</v>
      </c>
      <c r="E1975">
        <v>300</v>
      </c>
      <c r="F1975">
        <v>75.3048</v>
      </c>
      <c r="G1975" s="2">
        <v>1.2024150000000001E-3</v>
      </c>
      <c r="H1975" s="2">
        <v>6.3999999999999997E-5</v>
      </c>
      <c r="I1975" s="2">
        <v>3.8399999999999998E-5</v>
      </c>
      <c r="J1975" s="2">
        <v>1.27916E-4</v>
      </c>
      <c r="K1975" s="2">
        <v>4.6049900000000001E-4</v>
      </c>
      <c r="L1975">
        <v>2.7374130000000002E-3</v>
      </c>
      <c r="M1975">
        <v>65.164299999999997</v>
      </c>
      <c r="N1975">
        <v>89.7196</v>
      </c>
      <c r="O1975">
        <v>4.3879000000000001</v>
      </c>
      <c r="P1975">
        <v>3.8374900000000002E-4</v>
      </c>
      <c r="Q1975">
        <v>9.9774999999999994E-4</v>
      </c>
      <c r="R1975" s="2">
        <v>8.9499999999999994E-5</v>
      </c>
      <c r="S1975" s="2">
        <v>0</v>
      </c>
      <c r="T1975" s="2">
        <v>0</v>
      </c>
      <c r="U1975">
        <v>78176</v>
      </c>
    </row>
    <row r="1976" spans="1:21" x14ac:dyDescent="0.2">
      <c r="A1976">
        <v>5599</v>
      </c>
      <c r="B1976">
        <v>5</v>
      </c>
      <c r="C1976">
        <v>23</v>
      </c>
      <c r="D1976">
        <v>8</v>
      </c>
      <c r="E1976">
        <v>750</v>
      </c>
      <c r="F1976">
        <v>92.059200000000004</v>
      </c>
      <c r="G1976" s="2">
        <v>6.4576200000000003E-4</v>
      </c>
      <c r="H1976" s="2">
        <v>1.6519500000000001E-4</v>
      </c>
      <c r="I1976" s="2">
        <v>3.0000000000000001E-5</v>
      </c>
      <c r="J1976" s="2">
        <v>1.5E-5</v>
      </c>
      <c r="K1976" s="2">
        <v>2.8533699999999998E-4</v>
      </c>
      <c r="L1976">
        <v>3.4240400000000002E-3</v>
      </c>
      <c r="M1976">
        <v>45.973599999999998</v>
      </c>
      <c r="N1976">
        <v>68.087699999999998</v>
      </c>
      <c r="O1976">
        <v>4.6535000000000002</v>
      </c>
      <c r="P1976">
        <v>2.5530099999999999E-4</v>
      </c>
      <c r="Q1976">
        <v>3.0937E-3</v>
      </c>
      <c r="R1976" s="2">
        <v>1.20142E-4</v>
      </c>
      <c r="S1976" s="2">
        <v>0</v>
      </c>
      <c r="T1976" s="2">
        <v>1.5E-5</v>
      </c>
      <c r="U1976">
        <v>66588</v>
      </c>
    </row>
    <row r="1977" spans="1:21" x14ac:dyDescent="0.2">
      <c r="A1977">
        <v>5600</v>
      </c>
      <c r="B1977">
        <v>5</v>
      </c>
      <c r="C1977">
        <v>17</v>
      </c>
      <c r="D1977">
        <v>10</v>
      </c>
      <c r="E1977">
        <v>130</v>
      </c>
      <c r="F1977">
        <v>84.523200000000003</v>
      </c>
      <c r="G1977" s="2">
        <v>5.6273599999999999E-4</v>
      </c>
      <c r="H1977" s="2">
        <v>1.63375E-4</v>
      </c>
      <c r="I1977" s="2">
        <v>3.6300000000000001E-5</v>
      </c>
      <c r="J1977" s="2">
        <v>0</v>
      </c>
      <c r="K1977" s="2">
        <v>1.45222E-4</v>
      </c>
      <c r="L1977">
        <v>2.0694160000000001E-3</v>
      </c>
      <c r="M1977">
        <v>30.0885</v>
      </c>
      <c r="N1977">
        <v>75.754400000000004</v>
      </c>
      <c r="O1977">
        <v>7.5263</v>
      </c>
      <c r="P1977">
        <v>1.63375E-4</v>
      </c>
      <c r="Q1977">
        <v>9.8025E-4</v>
      </c>
      <c r="R1977" s="2">
        <v>7.2600000000000003E-5</v>
      </c>
      <c r="S1977" s="2">
        <v>0</v>
      </c>
      <c r="T1977" s="2">
        <v>7.2600000000000003E-5</v>
      </c>
      <c r="U1977">
        <v>55088</v>
      </c>
    </row>
    <row r="1978" spans="1:21" x14ac:dyDescent="0.2">
      <c r="A1978">
        <v>5604</v>
      </c>
      <c r="B1978">
        <v>7</v>
      </c>
      <c r="C1978">
        <v>16</v>
      </c>
      <c r="D1978">
        <v>28</v>
      </c>
      <c r="E1978">
        <v>500</v>
      </c>
      <c r="F1978">
        <v>201.435</v>
      </c>
      <c r="G1978" s="2">
        <v>8.2155839999999997E-3</v>
      </c>
      <c r="H1978" s="2">
        <v>3.7971199999999999E-4</v>
      </c>
      <c r="I1978" s="2">
        <v>8.0500000000000005E-5</v>
      </c>
      <c r="J1978" s="2">
        <v>2.7615400000000003E-4</v>
      </c>
      <c r="K1978" s="2">
        <v>5.6381499999999995E-4</v>
      </c>
      <c r="L1978">
        <v>4.2343629999999997E-3</v>
      </c>
      <c r="M1978">
        <v>32.730200000000004</v>
      </c>
      <c r="N1978">
        <v>46.902200000000001</v>
      </c>
      <c r="O1978">
        <v>6.8640999999999996</v>
      </c>
      <c r="P1978">
        <v>3.3368599999999998E-4</v>
      </c>
      <c r="Q1978">
        <v>1.8755E-3</v>
      </c>
      <c r="R1978" s="2">
        <v>9.2100000000000003E-5</v>
      </c>
      <c r="S1978" s="2">
        <v>1.7259600000000001E-4</v>
      </c>
      <c r="T1978" s="2">
        <v>2.8766000000000002E-4</v>
      </c>
      <c r="U1978">
        <v>86908</v>
      </c>
    </row>
    <row r="1979" spans="1:21" x14ac:dyDescent="0.2">
      <c r="A1979">
        <v>5605</v>
      </c>
      <c r="B1979">
        <v>6</v>
      </c>
      <c r="C1979">
        <v>19</v>
      </c>
      <c r="D1979">
        <v>12</v>
      </c>
      <c r="E1979">
        <v>700</v>
      </c>
      <c r="F1979">
        <v>216.0318</v>
      </c>
      <c r="G1979" s="2">
        <v>1.2868057E-2</v>
      </c>
      <c r="H1979" s="2">
        <v>4.8795400000000002E-4</v>
      </c>
      <c r="I1979" s="2">
        <v>6.97E-5</v>
      </c>
      <c r="J1979" s="2">
        <v>4.0430499999999999E-4</v>
      </c>
      <c r="K1979" s="2">
        <v>1.212915E-3</v>
      </c>
      <c r="L1979">
        <v>5.5766230000000002E-3</v>
      </c>
      <c r="M1979">
        <v>23.709299999999999</v>
      </c>
      <c r="N1979">
        <v>34.03</v>
      </c>
      <c r="O1979">
        <v>4.8274999999999997</v>
      </c>
      <c r="P1979">
        <v>3.7642200000000001E-4</v>
      </c>
      <c r="Q1979">
        <v>1.9379E-3</v>
      </c>
      <c r="R1979" s="2">
        <v>9.7600000000000001E-5</v>
      </c>
      <c r="S1979" s="2">
        <v>0</v>
      </c>
      <c r="T1979" s="2">
        <v>2.7900000000000001E-5</v>
      </c>
      <c r="U1979">
        <v>71728</v>
      </c>
    </row>
    <row r="1980" spans="1:21" x14ac:dyDescent="0.2">
      <c r="A1980">
        <v>5610</v>
      </c>
      <c r="B1980">
        <v>4</v>
      </c>
      <c r="C1980">
        <v>22</v>
      </c>
      <c r="D1980">
        <v>10</v>
      </c>
      <c r="E1980">
        <v>18000</v>
      </c>
      <c r="F1980">
        <v>152.23740000000001</v>
      </c>
      <c r="G1980" s="2">
        <v>1.1983053E-2</v>
      </c>
      <c r="H1980" s="2">
        <v>2.0551400000000001E-4</v>
      </c>
      <c r="I1980" s="2">
        <v>1.5800000000000001E-5</v>
      </c>
      <c r="J1980" s="2">
        <v>1.5800000000000001E-5</v>
      </c>
      <c r="K1980" s="2">
        <v>3.6360199999999998E-4</v>
      </c>
      <c r="L1980">
        <v>3.351461E-3</v>
      </c>
      <c r="M1980">
        <v>52.189599999999999</v>
      </c>
      <c r="N1980">
        <v>63.981099999999998</v>
      </c>
      <c r="O1980">
        <v>4.9574999999999996</v>
      </c>
      <c r="P1980">
        <v>3.0036700000000001E-4</v>
      </c>
      <c r="Q1980">
        <v>6.7977999999999995E-4</v>
      </c>
      <c r="R1980" s="2">
        <v>7.8999999999999996E-5</v>
      </c>
      <c r="S1980" s="2">
        <v>0</v>
      </c>
      <c r="T1980" s="2">
        <v>0</v>
      </c>
      <c r="U1980">
        <v>63256</v>
      </c>
    </row>
    <row r="1981" spans="1:21" x14ac:dyDescent="0.2">
      <c r="A1981">
        <v>5612</v>
      </c>
      <c r="B1981">
        <v>3</v>
      </c>
      <c r="C1981">
        <v>16</v>
      </c>
      <c r="D1981">
        <v>10</v>
      </c>
      <c r="E1981">
        <v>400</v>
      </c>
      <c r="F1981">
        <v>118.80119999999999</v>
      </c>
      <c r="G1981" s="2">
        <v>2.243877E-3</v>
      </c>
      <c r="H1981" s="2">
        <v>2.88499E-4</v>
      </c>
      <c r="I1981" s="2">
        <v>1.12194E-4</v>
      </c>
      <c r="J1981" s="2">
        <v>1.5999999999999999E-5</v>
      </c>
      <c r="K1981" s="2">
        <v>9.6199999999999994E-5</v>
      </c>
      <c r="L1981">
        <v>3.7985639999999999E-3</v>
      </c>
      <c r="M1981">
        <v>32.932200000000002</v>
      </c>
      <c r="N1981">
        <v>60.641399999999997</v>
      </c>
      <c r="O1981">
        <v>5.2194000000000003</v>
      </c>
      <c r="P1981">
        <v>2.0835999999999999E-4</v>
      </c>
      <c r="Q1981">
        <v>2.0676000000000002E-3</v>
      </c>
      <c r="R1981" s="2">
        <v>1.12194E-4</v>
      </c>
      <c r="S1981" s="2">
        <v>0</v>
      </c>
      <c r="T1981" s="2">
        <v>0</v>
      </c>
      <c r="U1981">
        <v>62392</v>
      </c>
    </row>
    <row r="1982" spans="1:21" x14ac:dyDescent="0.2">
      <c r="A1982">
        <v>5614</v>
      </c>
      <c r="B1982">
        <v>2</v>
      </c>
      <c r="C1982">
        <v>16</v>
      </c>
      <c r="D1982">
        <v>12</v>
      </c>
      <c r="E1982">
        <v>240</v>
      </c>
      <c r="F1982">
        <v>113.6718</v>
      </c>
      <c r="G1982" s="2">
        <v>3.8110129999999998E-3</v>
      </c>
      <c r="H1982" s="2">
        <v>3.1758399999999999E-4</v>
      </c>
      <c r="I1982" s="2">
        <v>1.22E-5</v>
      </c>
      <c r="J1982" s="2">
        <v>0</v>
      </c>
      <c r="K1982" s="2">
        <v>2.5651E-4</v>
      </c>
      <c r="L1982">
        <v>3.078126E-3</v>
      </c>
      <c r="M1982">
        <v>38.788800000000002</v>
      </c>
      <c r="N1982">
        <v>56.857100000000003</v>
      </c>
      <c r="O1982">
        <v>5.7460000000000004</v>
      </c>
      <c r="P1982">
        <v>2.6872499999999999E-4</v>
      </c>
      <c r="Q1982">
        <v>1.3558000000000001E-3</v>
      </c>
      <c r="R1982" s="2">
        <v>7.3300000000000006E-5</v>
      </c>
      <c r="S1982" s="2">
        <v>0</v>
      </c>
      <c r="T1982" s="2">
        <v>0</v>
      </c>
      <c r="U1982">
        <v>81868</v>
      </c>
    </row>
    <row r="1983" spans="1:21" x14ac:dyDescent="0.2">
      <c r="A1983">
        <v>5616</v>
      </c>
      <c r="B1983">
        <v>4</v>
      </c>
      <c r="C1983">
        <v>26</v>
      </c>
      <c r="D1983">
        <v>6</v>
      </c>
      <c r="E1983">
        <v>235</v>
      </c>
      <c r="F1983">
        <v>80.839799999999997</v>
      </c>
      <c r="G1983" s="2">
        <v>2.2306269999999998E-3</v>
      </c>
      <c r="H1983" s="2">
        <v>4.0005800000000001E-4</v>
      </c>
      <c r="I1983" s="2">
        <v>8.4900000000000004E-5</v>
      </c>
      <c r="J1983" s="2">
        <v>1.2099999999999999E-5</v>
      </c>
      <c r="K1983" s="2">
        <v>4.2430400000000002E-4</v>
      </c>
      <c r="L1983">
        <v>3.0671129999999998E-3</v>
      </c>
      <c r="M1983">
        <v>28.936499999999999</v>
      </c>
      <c r="N1983">
        <v>64.553399999999996</v>
      </c>
      <c r="O1983">
        <v>4.4862000000000002</v>
      </c>
      <c r="P1983">
        <v>3.0307400000000002E-4</v>
      </c>
      <c r="Q1983">
        <v>8.1223999999999999E-4</v>
      </c>
      <c r="R1983" s="2">
        <v>9.7E-5</v>
      </c>
      <c r="S1983" s="2">
        <v>0</v>
      </c>
      <c r="T1983" s="2">
        <v>3.5157E-4</v>
      </c>
      <c r="U1983">
        <v>82488</v>
      </c>
    </row>
    <row r="1984" spans="1:21" x14ac:dyDescent="0.2">
      <c r="A1984">
        <v>5617</v>
      </c>
      <c r="B1984">
        <v>6</v>
      </c>
      <c r="C1984">
        <v>22</v>
      </c>
      <c r="D1984">
        <v>10</v>
      </c>
      <c r="E1984">
        <v>730</v>
      </c>
      <c r="F1984">
        <v>77.316000000000003</v>
      </c>
      <c r="G1984" s="2">
        <v>2.594262E-3</v>
      </c>
      <c r="H1984" s="2">
        <v>6.2014199999999996E-4</v>
      </c>
      <c r="I1984" s="2">
        <v>1.0335700000000001E-4</v>
      </c>
      <c r="J1984" s="2">
        <v>1.6537100000000001E-4</v>
      </c>
      <c r="K1984" s="2">
        <v>3.9275699999999998E-4</v>
      </c>
      <c r="L1984">
        <v>3.7001820000000002E-3</v>
      </c>
      <c r="M1984">
        <v>39.025199999999998</v>
      </c>
      <c r="N1984">
        <v>63.3855</v>
      </c>
      <c r="O1984">
        <v>3.4245999999999999</v>
      </c>
      <c r="P1984">
        <v>2.6872799999999998E-4</v>
      </c>
      <c r="Q1984">
        <v>8.4752999999999998E-4</v>
      </c>
      <c r="R1984" s="2">
        <v>9.2999999999999997E-5</v>
      </c>
      <c r="S1984" s="2">
        <v>0</v>
      </c>
      <c r="T1984" s="2">
        <v>3.7209E-4</v>
      </c>
      <c r="U1984">
        <v>96752</v>
      </c>
    </row>
    <row r="1985" spans="1:21" x14ac:dyDescent="0.2">
      <c r="A1985">
        <v>5618</v>
      </c>
      <c r="B1985">
        <v>3</v>
      </c>
      <c r="C1985">
        <v>22</v>
      </c>
      <c r="D1985">
        <v>42</v>
      </c>
      <c r="E1985">
        <v>900</v>
      </c>
      <c r="F1985">
        <v>126.79259999999999</v>
      </c>
      <c r="G1985" s="2">
        <v>3.5844729999999999E-3</v>
      </c>
      <c r="H1985" s="2">
        <v>8.7399999999999997E-5</v>
      </c>
      <c r="I1985" s="2">
        <v>2.9099999999999999E-5</v>
      </c>
      <c r="J1985" s="2">
        <v>9.7100000000000002E-6</v>
      </c>
      <c r="K1985" s="2">
        <v>1.74852E-4</v>
      </c>
      <c r="L1985">
        <v>3.6330429999999999E-3</v>
      </c>
      <c r="M1985">
        <v>46.670200000000001</v>
      </c>
      <c r="N1985">
        <v>65.657799999999995</v>
      </c>
      <c r="O1985">
        <v>5.5454999999999997</v>
      </c>
      <c r="P1985">
        <v>2.71993E-4</v>
      </c>
      <c r="Q1985">
        <v>1.1657E-3</v>
      </c>
      <c r="R1985" s="2">
        <v>8.7399999999999997E-5</v>
      </c>
      <c r="S1985" s="2">
        <v>5.8300000000000001E-5</v>
      </c>
      <c r="T1985" s="2">
        <v>3.7885000000000002E-4</v>
      </c>
      <c r="U1985">
        <v>102944</v>
      </c>
    </row>
    <row r="1986" spans="1:21" x14ac:dyDescent="0.2">
      <c r="A1986">
        <v>5620</v>
      </c>
      <c r="B1986">
        <v>5</v>
      </c>
      <c r="C1986">
        <v>29</v>
      </c>
      <c r="D1986">
        <v>10</v>
      </c>
      <c r="E1986">
        <v>1200</v>
      </c>
      <c r="F1986">
        <v>58.594799999999999</v>
      </c>
      <c r="G1986" s="2">
        <v>1.3616349999999999E-3</v>
      </c>
      <c r="H1986" s="2">
        <v>2.9844099999999998E-4</v>
      </c>
      <c r="I1986" s="2">
        <v>7.4599999999999997E-5</v>
      </c>
      <c r="J1986" s="2">
        <v>0</v>
      </c>
      <c r="K1986" s="2">
        <v>2.9844099999999998E-4</v>
      </c>
      <c r="L1986">
        <v>2.033127E-3</v>
      </c>
      <c r="M1986">
        <v>36.370399999999997</v>
      </c>
      <c r="N1986">
        <v>90.311899999999994</v>
      </c>
      <c r="O1986">
        <v>5.0917000000000003</v>
      </c>
      <c r="P1986">
        <v>2.6113599999999997E-4</v>
      </c>
      <c r="Q1986">
        <v>9.6993000000000003E-4</v>
      </c>
      <c r="R1986" s="2">
        <v>1.11915E-4</v>
      </c>
      <c r="S1986" s="2">
        <v>1.3056799999999999E-4</v>
      </c>
      <c r="T1986" s="2">
        <v>4.2901000000000001E-4</v>
      </c>
      <c r="U1986">
        <v>53612</v>
      </c>
    </row>
    <row r="1987" spans="1:21" x14ac:dyDescent="0.2">
      <c r="A1987">
        <v>5622</v>
      </c>
      <c r="B1987">
        <v>2</v>
      </c>
      <c r="C1987">
        <v>18</v>
      </c>
      <c r="D1987">
        <v>8</v>
      </c>
      <c r="E1987">
        <v>30</v>
      </c>
      <c r="F1987">
        <v>85.924800000000005</v>
      </c>
      <c r="G1987" s="2">
        <v>9.3985E-4</v>
      </c>
      <c r="H1987" s="2">
        <v>5.0800000000000002E-5</v>
      </c>
      <c r="I1987" s="2">
        <v>0</v>
      </c>
      <c r="J1987" s="2">
        <v>2.5400000000000001E-5</v>
      </c>
      <c r="K1987" s="2">
        <v>2.5401299999999998E-4</v>
      </c>
      <c r="L1987">
        <v>2.0575089999999999E-3</v>
      </c>
      <c r="M1987">
        <v>51.8</v>
      </c>
      <c r="N1987">
        <v>65.2346</v>
      </c>
      <c r="O1987">
        <v>7.4321000000000002</v>
      </c>
      <c r="P1987">
        <v>2.7941499999999998E-4</v>
      </c>
      <c r="Q1987">
        <v>2.3368999999999998E-3</v>
      </c>
      <c r="R1987" s="2">
        <v>1.27007E-4</v>
      </c>
      <c r="S1987" s="2">
        <v>0</v>
      </c>
      <c r="T1987" s="2">
        <v>0</v>
      </c>
      <c r="U1987">
        <v>39368</v>
      </c>
    </row>
    <row r="1988" spans="1:21" x14ac:dyDescent="0.2">
      <c r="A1988">
        <v>5623</v>
      </c>
      <c r="B1988">
        <v>4</v>
      </c>
      <c r="C1988">
        <v>20</v>
      </c>
      <c r="D1988">
        <v>10</v>
      </c>
      <c r="E1988">
        <v>750</v>
      </c>
      <c r="F1988">
        <v>137.1996</v>
      </c>
      <c r="G1988" s="2">
        <v>4.7461090000000001E-3</v>
      </c>
      <c r="H1988" s="2">
        <v>3.1895900000000001E-4</v>
      </c>
      <c r="I1988" s="2">
        <v>1.2799999999999999E-5</v>
      </c>
      <c r="J1988" s="2">
        <v>2.55E-5</v>
      </c>
      <c r="K1988" s="2">
        <v>4.2102600000000002E-4</v>
      </c>
      <c r="L1988">
        <v>5.1161009999999996E-3</v>
      </c>
      <c r="M1988">
        <v>39.369999999999997</v>
      </c>
      <c r="N1988">
        <v>47.770600000000002</v>
      </c>
      <c r="O1988">
        <v>3.7656000000000001</v>
      </c>
      <c r="P1988">
        <v>3.0620099999999998E-4</v>
      </c>
      <c r="Q1988">
        <v>1.6076E-3</v>
      </c>
      <c r="R1988" s="2">
        <v>6.3800000000000006E-5</v>
      </c>
      <c r="S1988" s="2">
        <v>0</v>
      </c>
      <c r="T1988" s="2">
        <v>0</v>
      </c>
      <c r="U1988">
        <v>78380</v>
      </c>
    </row>
    <row r="1989" spans="1:21" x14ac:dyDescent="0.2">
      <c r="A1989">
        <v>5625</v>
      </c>
      <c r="B1989">
        <v>2</v>
      </c>
      <c r="C1989">
        <v>29</v>
      </c>
      <c r="D1989">
        <v>2</v>
      </c>
      <c r="E1989">
        <v>150</v>
      </c>
      <c r="F1989">
        <v>85.628399999999999</v>
      </c>
      <c r="G1989" s="2">
        <v>1.7225369999999999E-3</v>
      </c>
      <c r="H1989" s="2">
        <v>3.05414E-4</v>
      </c>
      <c r="I1989" s="2">
        <v>3.0499999999999999E-5</v>
      </c>
      <c r="J1989" s="2">
        <v>2.1379E-4</v>
      </c>
      <c r="K1989" s="2">
        <v>1.154466E-3</v>
      </c>
      <c r="L1989">
        <v>2.7487290000000001E-3</v>
      </c>
      <c r="M1989">
        <v>48.668199999999999</v>
      </c>
      <c r="N1989">
        <v>84.133300000000006</v>
      </c>
      <c r="O1989">
        <v>5.3689</v>
      </c>
      <c r="P1989">
        <v>1.89357E-4</v>
      </c>
      <c r="Q1989">
        <v>4.0315000000000001E-4</v>
      </c>
      <c r="R1989" s="2">
        <v>6.1099999999999994E-5</v>
      </c>
      <c r="S1989" s="2">
        <v>1.22E-5</v>
      </c>
      <c r="T1989" s="2">
        <v>6.1099999999999999E-6</v>
      </c>
      <c r="U1989">
        <v>163712</v>
      </c>
    </row>
    <row r="1990" spans="1:21" x14ac:dyDescent="0.2">
      <c r="A1990">
        <v>5627</v>
      </c>
      <c r="B1990">
        <v>4</v>
      </c>
      <c r="C1990">
        <v>34</v>
      </c>
      <c r="D1990">
        <v>8</v>
      </c>
      <c r="E1990">
        <v>500</v>
      </c>
      <c r="F1990">
        <v>63.940199999999997</v>
      </c>
      <c r="G1990" s="2">
        <v>3.3215799999999999E-4</v>
      </c>
      <c r="H1990" s="2">
        <v>5.1100000000000002E-5</v>
      </c>
      <c r="I1990" s="2">
        <v>3.8300000000000003E-5</v>
      </c>
      <c r="J1990" s="2">
        <v>2.0440500000000001E-4</v>
      </c>
      <c r="K1990" s="2">
        <v>6.1321499999999996E-4</v>
      </c>
      <c r="L1990">
        <v>2.8872199999999998E-3</v>
      </c>
      <c r="M1990">
        <v>43.146700000000003</v>
      </c>
      <c r="N1990">
        <v>73.610600000000005</v>
      </c>
      <c r="O1990">
        <v>4.0751999999999997</v>
      </c>
      <c r="P1990">
        <v>2.4273099999999999E-4</v>
      </c>
      <c r="Q1990">
        <v>4.3436000000000001E-4</v>
      </c>
      <c r="R1990" s="2">
        <v>3.8300000000000003E-5</v>
      </c>
      <c r="S1990" s="2">
        <v>0</v>
      </c>
      <c r="T1990" s="2">
        <v>0</v>
      </c>
      <c r="U1990">
        <v>78276</v>
      </c>
    </row>
    <row r="1991" spans="1:21" x14ac:dyDescent="0.2">
      <c r="A1991">
        <v>5629</v>
      </c>
      <c r="B1991">
        <v>5</v>
      </c>
      <c r="C1991">
        <v>18</v>
      </c>
      <c r="D1991">
        <v>28</v>
      </c>
      <c r="E1991">
        <v>1000</v>
      </c>
      <c r="F1991">
        <v>86.020799999999994</v>
      </c>
      <c r="G1991" s="2">
        <v>2.5250000000000001E-4</v>
      </c>
      <c r="H1991" s="2">
        <v>1.7674999999999999E-4</v>
      </c>
      <c r="I1991" s="2">
        <v>5.0500000000000001E-5</v>
      </c>
      <c r="J1991" s="2">
        <v>2.5199999999999999E-5</v>
      </c>
      <c r="K1991" s="2">
        <v>3.5349999999999997E-4</v>
      </c>
      <c r="L1991">
        <v>2.3229980000000002E-3</v>
      </c>
      <c r="M1991">
        <v>19.516500000000001</v>
      </c>
      <c r="N1991">
        <v>62.304299999999998</v>
      </c>
      <c r="O1991">
        <v>7.0217000000000001</v>
      </c>
      <c r="P1991">
        <v>3.7875000000000002E-4</v>
      </c>
      <c r="Q1991">
        <v>7.0699999999999995E-4</v>
      </c>
      <c r="R1991" s="2">
        <v>1.515E-4</v>
      </c>
      <c r="S1991" s="2">
        <v>0</v>
      </c>
      <c r="T1991" s="2">
        <v>0</v>
      </c>
      <c r="U1991">
        <v>39604</v>
      </c>
    </row>
    <row r="1992" spans="1:21" x14ac:dyDescent="0.2">
      <c r="A1992">
        <v>5634</v>
      </c>
      <c r="B1992">
        <v>5</v>
      </c>
      <c r="C1992">
        <v>20</v>
      </c>
      <c r="D1992">
        <v>16</v>
      </c>
      <c r="E1992">
        <v>1100</v>
      </c>
      <c r="F1992">
        <v>131.06219999999999</v>
      </c>
      <c r="G1992" s="2">
        <v>3.4821219999999998E-3</v>
      </c>
      <c r="H1992" s="2">
        <v>3.85604E-4</v>
      </c>
      <c r="I1992" s="2">
        <v>3.5099999999999999E-5</v>
      </c>
      <c r="J1992" s="2">
        <v>3.5099999999999999E-5</v>
      </c>
      <c r="K1992" s="2">
        <v>5.1413900000000005E-4</v>
      </c>
      <c r="L1992">
        <v>3.7158209999999998E-3</v>
      </c>
      <c r="M1992">
        <v>31.255500000000001</v>
      </c>
      <c r="N1992">
        <v>56.956000000000003</v>
      </c>
      <c r="O1992">
        <v>5.7233000000000001</v>
      </c>
      <c r="P1992">
        <v>3.7391900000000001E-4</v>
      </c>
      <c r="Q1992">
        <v>1.2620000000000001E-3</v>
      </c>
      <c r="R1992" s="2">
        <v>7.0099999999999996E-5</v>
      </c>
      <c r="S1992" s="2">
        <v>7.0099999999999996E-5</v>
      </c>
      <c r="T1992" s="2">
        <v>4.6699999999999997E-5</v>
      </c>
      <c r="U1992">
        <v>85580</v>
      </c>
    </row>
    <row r="1993" spans="1:21" x14ac:dyDescent="0.2">
      <c r="A1993">
        <v>5637</v>
      </c>
      <c r="B1993">
        <v>3</v>
      </c>
      <c r="C1993">
        <v>16</v>
      </c>
      <c r="D1993">
        <v>14</v>
      </c>
      <c r="E1993">
        <v>300</v>
      </c>
      <c r="F1993">
        <v>142.78919999999999</v>
      </c>
      <c r="G1993" s="2">
        <v>9.6663770000000003E-3</v>
      </c>
      <c r="H1993" s="2">
        <v>5.9058899999999998E-4</v>
      </c>
      <c r="I1993" s="2">
        <v>1.20528E-4</v>
      </c>
      <c r="J1993" s="2">
        <v>0</v>
      </c>
      <c r="K1993" s="2">
        <v>1.2099999999999999E-5</v>
      </c>
      <c r="L1993">
        <v>2.9529460000000001E-3</v>
      </c>
      <c r="M1993">
        <v>46.131100000000004</v>
      </c>
      <c r="N1993">
        <v>63.444899999999997</v>
      </c>
      <c r="O1993">
        <v>5.8204000000000002</v>
      </c>
      <c r="P1993">
        <v>2.4105700000000001E-4</v>
      </c>
      <c r="Q1993">
        <v>7.2316999999999998E-4</v>
      </c>
      <c r="R1993" s="2">
        <v>7.2299999999999996E-5</v>
      </c>
      <c r="S1993" s="2">
        <v>1.08476E-4</v>
      </c>
      <c r="T1993" s="2">
        <v>1.3258000000000001E-4</v>
      </c>
      <c r="U1993">
        <v>82968</v>
      </c>
    </row>
    <row r="1994" spans="1:21" x14ac:dyDescent="0.2">
      <c r="A1994">
        <v>5640</v>
      </c>
      <c r="B1994">
        <v>7</v>
      </c>
      <c r="C1994">
        <v>26</v>
      </c>
      <c r="D1994">
        <v>24</v>
      </c>
      <c r="E1994">
        <v>1000</v>
      </c>
      <c r="F1994">
        <v>219.66900000000001</v>
      </c>
      <c r="G1994" s="2">
        <v>1.0870721E-2</v>
      </c>
      <c r="H1994" s="2">
        <v>9.5683599999999997E-4</v>
      </c>
      <c r="I1994" s="2">
        <v>1.3289399999999999E-4</v>
      </c>
      <c r="J1994" s="2">
        <v>1.0897299999999999E-3</v>
      </c>
      <c r="K1994" s="2">
        <v>1.8605100000000001E-4</v>
      </c>
      <c r="L1994">
        <v>4.4120770000000004E-3</v>
      </c>
      <c r="M1994">
        <v>14.327299999999999</v>
      </c>
      <c r="N1994">
        <v>43.903599999999997</v>
      </c>
      <c r="O1994">
        <v>6.6988000000000003</v>
      </c>
      <c r="P1994">
        <v>4.2526E-4</v>
      </c>
      <c r="Q1994">
        <v>1.7542E-3</v>
      </c>
      <c r="R1994" s="2">
        <v>1.3289399999999999E-4</v>
      </c>
      <c r="S1994" s="2">
        <v>0</v>
      </c>
      <c r="T1994" s="2">
        <v>0</v>
      </c>
      <c r="U1994">
        <v>37624</v>
      </c>
    </row>
    <row r="1995" spans="1:21" x14ac:dyDescent="0.2">
      <c r="A1995">
        <v>5643</v>
      </c>
      <c r="B1995">
        <v>4</v>
      </c>
      <c r="C1995">
        <v>22</v>
      </c>
      <c r="D1995">
        <v>10</v>
      </c>
      <c r="E1995">
        <v>250</v>
      </c>
      <c r="F1995">
        <v>109.52760000000001</v>
      </c>
      <c r="G1995" s="2">
        <v>3.2351480000000002E-3</v>
      </c>
      <c r="H1995" s="2">
        <v>4.86403E-4</v>
      </c>
      <c r="I1995" s="2">
        <v>4.5200000000000001E-5</v>
      </c>
      <c r="J1995" s="2">
        <v>1.13E-5</v>
      </c>
      <c r="K1995" s="2">
        <v>1.58364E-4</v>
      </c>
      <c r="L1995">
        <v>3.6989280000000002E-3</v>
      </c>
      <c r="M1995">
        <v>35.901800000000001</v>
      </c>
      <c r="N1995">
        <v>50.152900000000002</v>
      </c>
      <c r="O1995">
        <v>4.7645</v>
      </c>
      <c r="P1995">
        <v>3.39351E-4</v>
      </c>
      <c r="Q1995">
        <v>7.8050999999999999E-4</v>
      </c>
      <c r="R1995" s="2">
        <v>1.0180500000000001E-4</v>
      </c>
      <c r="S1995" s="2">
        <v>0</v>
      </c>
      <c r="T1995" s="2">
        <v>4.0722000000000002E-4</v>
      </c>
      <c r="U1995">
        <v>88404</v>
      </c>
    </row>
    <row r="1996" spans="1:21" x14ac:dyDescent="0.2">
      <c r="A1996">
        <v>5644</v>
      </c>
      <c r="B1996">
        <v>6</v>
      </c>
      <c r="C1996">
        <v>21</v>
      </c>
      <c r="D1996">
        <v>16</v>
      </c>
      <c r="E1996">
        <v>600</v>
      </c>
      <c r="F1996">
        <v>192.6942</v>
      </c>
      <c r="G1996" s="2">
        <v>1.2679242E-2</v>
      </c>
      <c r="H1996" s="2">
        <v>4.8118599999999998E-4</v>
      </c>
      <c r="I1996" s="2">
        <v>9.6199999999999994E-5</v>
      </c>
      <c r="J1996" s="2">
        <v>2.41E-5</v>
      </c>
      <c r="K1996" s="2">
        <v>1.6841499999999999E-4</v>
      </c>
      <c r="L1996">
        <v>3.6570109999999999E-3</v>
      </c>
      <c r="M1996">
        <v>26.622499999999999</v>
      </c>
      <c r="N1996">
        <v>45.289499999999997</v>
      </c>
      <c r="O1996">
        <v>6.4013</v>
      </c>
      <c r="P1996">
        <v>2.6465199999999999E-4</v>
      </c>
      <c r="Q1996">
        <v>1.2991999999999999E-3</v>
      </c>
      <c r="R1996" s="2">
        <v>7.2200000000000007E-5</v>
      </c>
      <c r="S1996" s="2">
        <v>0</v>
      </c>
      <c r="T1996" s="2">
        <v>0</v>
      </c>
      <c r="U1996">
        <v>41564</v>
      </c>
    </row>
    <row r="1997" spans="1:21" x14ac:dyDescent="0.2">
      <c r="A1997">
        <v>5649</v>
      </c>
      <c r="B1997">
        <v>5</v>
      </c>
      <c r="C1997">
        <v>21</v>
      </c>
      <c r="D1997">
        <v>6</v>
      </c>
      <c r="E1997">
        <v>110</v>
      </c>
      <c r="F1997">
        <v>126.08459999999999</v>
      </c>
      <c r="G1997" s="2">
        <v>2.3426269999999999E-3</v>
      </c>
      <c r="H1997" s="2">
        <v>1.7246300000000001E-4</v>
      </c>
      <c r="I1997" s="2">
        <v>4.3099999999999997E-5</v>
      </c>
      <c r="J1997" s="2">
        <v>1.4399999999999999E-5</v>
      </c>
      <c r="K1997" s="2">
        <v>1.86835E-4</v>
      </c>
      <c r="L1997">
        <v>4.3403280000000001E-3</v>
      </c>
      <c r="M1997">
        <v>39.003300000000003</v>
      </c>
      <c r="N1997">
        <v>47.350999999999999</v>
      </c>
      <c r="O1997">
        <v>4.6886999999999999</v>
      </c>
      <c r="P1997">
        <v>2.5869499999999998E-4</v>
      </c>
      <c r="Q1997">
        <v>1.7534E-3</v>
      </c>
      <c r="R1997" s="2">
        <v>8.6199999999999995E-5</v>
      </c>
      <c r="S1997" s="2">
        <v>4.7427400000000001E-4</v>
      </c>
      <c r="T1997" s="2">
        <v>2.0121000000000001E-4</v>
      </c>
      <c r="U1997">
        <v>69580</v>
      </c>
    </row>
    <row r="1998" spans="1:21" x14ac:dyDescent="0.2">
      <c r="A1998">
        <v>5653</v>
      </c>
      <c r="B1998">
        <v>6</v>
      </c>
      <c r="C1998">
        <v>27</v>
      </c>
      <c r="D1998">
        <v>6</v>
      </c>
      <c r="E1998">
        <v>750</v>
      </c>
      <c r="F1998">
        <v>165.15360000000001</v>
      </c>
      <c r="G1998" s="2">
        <v>6.2424200000000003E-3</v>
      </c>
      <c r="H1998" s="2">
        <v>3.2995600000000001E-4</v>
      </c>
      <c r="I1998" s="2">
        <v>6.2399999999999999E-5</v>
      </c>
      <c r="J1998" s="2">
        <v>3.57E-5</v>
      </c>
      <c r="K1998" s="2">
        <v>4.36969E-4</v>
      </c>
      <c r="L1998">
        <v>3.6206039999999999E-3</v>
      </c>
      <c r="M1998">
        <v>29.076499999999999</v>
      </c>
      <c r="N1998">
        <v>52.088700000000003</v>
      </c>
      <c r="O1998">
        <v>6.9015000000000004</v>
      </c>
      <c r="P1998">
        <v>2.0510799999999999E-4</v>
      </c>
      <c r="Q1998">
        <v>1.2217E-3</v>
      </c>
      <c r="R1998" s="2">
        <v>8.03E-5</v>
      </c>
      <c r="S1998" s="2">
        <v>0</v>
      </c>
      <c r="T1998" s="2">
        <v>0</v>
      </c>
      <c r="U1998">
        <v>112136</v>
      </c>
    </row>
    <row r="1999" spans="1:21" x14ac:dyDescent="0.2">
      <c r="A1999">
        <v>5654</v>
      </c>
      <c r="B1999">
        <v>2</v>
      </c>
      <c r="C1999">
        <v>21</v>
      </c>
      <c r="D1999">
        <v>20</v>
      </c>
      <c r="E1999">
        <v>700</v>
      </c>
      <c r="F1999">
        <v>86.669399999999996</v>
      </c>
      <c r="G1999" s="2">
        <v>1.2439180000000001E-3</v>
      </c>
      <c r="H1999" s="2">
        <v>1.46343E-4</v>
      </c>
      <c r="I1999" s="2">
        <v>3.6600000000000002E-5</v>
      </c>
      <c r="J1999" s="2">
        <v>0</v>
      </c>
      <c r="K1999" s="2">
        <v>4.0244400000000001E-4</v>
      </c>
      <c r="L1999">
        <v>2.9360110000000001E-3</v>
      </c>
      <c r="M1999">
        <v>31.837499999999999</v>
      </c>
      <c r="N1999">
        <v>61.320900000000002</v>
      </c>
      <c r="O1999">
        <v>5.4516999999999998</v>
      </c>
      <c r="P1999">
        <v>2.6524699999999998E-4</v>
      </c>
      <c r="Q1999">
        <v>1.0701E-3</v>
      </c>
      <c r="R1999" s="2">
        <v>6.3999999999999997E-5</v>
      </c>
      <c r="S1999" s="2">
        <v>2.4695400000000002E-4</v>
      </c>
      <c r="T1999" s="2">
        <v>7.3172000000000005E-4</v>
      </c>
      <c r="U1999">
        <v>109332</v>
      </c>
    </row>
    <row r="2000" spans="1:21" x14ac:dyDescent="0.2">
      <c r="A2000">
        <v>5655</v>
      </c>
      <c r="B2000">
        <v>3</v>
      </c>
      <c r="C2000">
        <v>32</v>
      </c>
      <c r="D2000">
        <v>8</v>
      </c>
      <c r="E2000">
        <v>400</v>
      </c>
      <c r="F2000">
        <v>75.061199999999999</v>
      </c>
      <c r="G2000" s="2">
        <v>8.6583999999999999E-4</v>
      </c>
      <c r="H2000" s="2">
        <v>7.0634300000000001E-4</v>
      </c>
      <c r="I2000" s="2">
        <v>1.1399999999999999E-5</v>
      </c>
      <c r="J2000" s="2">
        <v>2.2799999999999999E-5</v>
      </c>
      <c r="K2000" s="2">
        <v>3.0760100000000001E-4</v>
      </c>
      <c r="L2000">
        <v>3.451969E-3</v>
      </c>
      <c r="M2000">
        <v>50.993400000000001</v>
      </c>
      <c r="N2000">
        <v>66.283799999999999</v>
      </c>
      <c r="O2000">
        <v>3.8119000000000001</v>
      </c>
      <c r="P2000">
        <v>2.5063800000000002E-4</v>
      </c>
      <c r="Q2000">
        <v>1.1961999999999999E-3</v>
      </c>
      <c r="R2000" s="2">
        <v>6.8399999999999996E-5</v>
      </c>
      <c r="S2000" s="2">
        <v>1.02534E-4</v>
      </c>
      <c r="T2000" s="2">
        <v>1.3671000000000001E-4</v>
      </c>
      <c r="U2000">
        <v>87776</v>
      </c>
    </row>
    <row r="2001" spans="1:21" x14ac:dyDescent="0.2">
      <c r="A2001">
        <v>5657</v>
      </c>
      <c r="B2001">
        <v>4</v>
      </c>
      <c r="C2001">
        <v>26</v>
      </c>
      <c r="D2001">
        <v>10</v>
      </c>
      <c r="E2001">
        <v>600</v>
      </c>
      <c r="F2001">
        <v>60.128399999999999</v>
      </c>
      <c r="G2001" s="2">
        <v>1.0240469999999999E-3</v>
      </c>
      <c r="H2001" s="2">
        <v>9.6399999999999999E-5</v>
      </c>
      <c r="I2001" s="2">
        <v>3.6100000000000003E-5</v>
      </c>
      <c r="J2001" s="2">
        <v>0</v>
      </c>
      <c r="K2001" s="2">
        <v>2.1685699999999999E-4</v>
      </c>
      <c r="L2001">
        <v>2.831189E-3</v>
      </c>
      <c r="M2001">
        <v>61.435899999999997</v>
      </c>
      <c r="N2001">
        <v>76.323400000000007</v>
      </c>
      <c r="O2001">
        <v>3.7191000000000001</v>
      </c>
      <c r="P2001">
        <v>1.80714E-4</v>
      </c>
      <c r="Q2001">
        <v>7.2285999999999997E-4</v>
      </c>
      <c r="R2001" s="2">
        <v>9.6399999999999999E-5</v>
      </c>
      <c r="S2001" s="2">
        <v>6.02E-5</v>
      </c>
      <c r="T2001" s="2">
        <v>1.2E-5</v>
      </c>
      <c r="U2001">
        <v>83004</v>
      </c>
    </row>
    <row r="2002" spans="1:21" x14ac:dyDescent="0.2">
      <c r="A2002">
        <v>5658</v>
      </c>
      <c r="B2002">
        <v>6</v>
      </c>
      <c r="C2002">
        <v>21</v>
      </c>
      <c r="D2002">
        <v>12</v>
      </c>
      <c r="E2002">
        <v>400</v>
      </c>
      <c r="F2002">
        <v>134.42099999999999</v>
      </c>
      <c r="G2002" s="2">
        <v>5.3146729999999998E-3</v>
      </c>
      <c r="H2002" s="2">
        <v>2.3251700000000001E-4</v>
      </c>
      <c r="I2002" s="2">
        <v>4.4299999999999999E-5</v>
      </c>
      <c r="J2002" s="2">
        <v>5.5399999999999998E-5</v>
      </c>
      <c r="K2002" s="2">
        <v>6.6400000000000001E-5</v>
      </c>
      <c r="L2002">
        <v>2.5798309999999999E-3</v>
      </c>
      <c r="M2002">
        <v>30.103400000000001</v>
      </c>
      <c r="N2002">
        <v>68.721000000000004</v>
      </c>
      <c r="O2002">
        <v>8.0643999999999991</v>
      </c>
      <c r="P2002">
        <v>1.7715600000000001E-4</v>
      </c>
      <c r="Q2002">
        <v>8.4148999999999997E-4</v>
      </c>
      <c r="R2002" s="2">
        <v>5.5399999999999998E-5</v>
      </c>
      <c r="S2002" s="2">
        <v>0</v>
      </c>
      <c r="T2002" s="2">
        <v>0</v>
      </c>
      <c r="U2002">
        <v>90316</v>
      </c>
    </row>
    <row r="2003" spans="1:21" x14ac:dyDescent="0.2">
      <c r="A2003">
        <v>5663</v>
      </c>
      <c r="B2003">
        <v>1</v>
      </c>
      <c r="C2003">
        <v>19</v>
      </c>
      <c r="D2003">
        <v>20</v>
      </c>
      <c r="E2003">
        <v>350</v>
      </c>
      <c r="F2003">
        <v>34.277999999999999</v>
      </c>
      <c r="G2003" s="2">
        <v>5.56815E-4</v>
      </c>
      <c r="H2003" s="2">
        <v>1.8560500000000001E-4</v>
      </c>
      <c r="I2003" s="2">
        <v>3.9100000000000002E-5</v>
      </c>
      <c r="J2003" s="2">
        <v>0</v>
      </c>
      <c r="K2003" s="2">
        <v>3.9100000000000002E-5</v>
      </c>
      <c r="L2003">
        <v>2.197952E-3</v>
      </c>
      <c r="M2003">
        <v>118.16070000000001</v>
      </c>
      <c r="N2003">
        <v>93.2089</v>
      </c>
      <c r="O2003">
        <v>2.7155999999999998</v>
      </c>
      <c r="P2003">
        <v>2.0514200000000001E-4</v>
      </c>
      <c r="Q2003">
        <v>6.6427000000000001E-4</v>
      </c>
      <c r="R2003" s="2">
        <v>5.8600000000000001E-5</v>
      </c>
      <c r="S2003" s="2">
        <v>0</v>
      </c>
      <c r="T2003" s="2">
        <v>3.9100000000000002E-5</v>
      </c>
      <c r="U2003">
        <v>102368</v>
      </c>
    </row>
    <row r="2004" spans="1:21" x14ac:dyDescent="0.2">
      <c r="A2004">
        <v>5666</v>
      </c>
      <c r="B2004">
        <v>3</v>
      </c>
      <c r="C2004">
        <v>18</v>
      </c>
      <c r="D2004">
        <v>10</v>
      </c>
      <c r="E2004">
        <v>250</v>
      </c>
      <c r="F2004">
        <v>43.110599999999998</v>
      </c>
      <c r="G2004" s="2">
        <v>1.389747E-3</v>
      </c>
      <c r="H2004" s="2">
        <v>3.5295200000000002E-4</v>
      </c>
      <c r="I2004" s="2">
        <v>0</v>
      </c>
      <c r="J2004" s="2">
        <v>0</v>
      </c>
      <c r="K2004" s="2">
        <v>1.10297E-4</v>
      </c>
      <c r="L2004">
        <v>1.7206389999999999E-3</v>
      </c>
      <c r="M2004">
        <v>66.857100000000003</v>
      </c>
      <c r="N2004">
        <v>109.8462</v>
      </c>
      <c r="O2004">
        <v>4</v>
      </c>
      <c r="P2004">
        <v>3.5295200000000002E-4</v>
      </c>
      <c r="Q2004">
        <v>7.0589999999999997E-4</v>
      </c>
      <c r="R2004" s="2">
        <v>6.6199999999999996E-5</v>
      </c>
      <c r="S2004" s="2">
        <v>0</v>
      </c>
      <c r="T2004" s="2">
        <v>0</v>
      </c>
      <c r="U2004">
        <v>45332</v>
      </c>
    </row>
    <row r="2005" spans="1:21" x14ac:dyDescent="0.2">
      <c r="A2005">
        <v>5668</v>
      </c>
      <c r="B2005">
        <v>2</v>
      </c>
      <c r="C2005">
        <v>23</v>
      </c>
      <c r="D2005">
        <v>6</v>
      </c>
      <c r="E2005">
        <v>100</v>
      </c>
      <c r="F2005">
        <v>54.914999999999999</v>
      </c>
      <c r="G2005" s="2">
        <v>1.26382E-4</v>
      </c>
      <c r="H2005" s="2">
        <v>1.10585E-4</v>
      </c>
      <c r="I2005" s="2">
        <v>7.8999999999999996E-5</v>
      </c>
      <c r="J2005" s="2">
        <v>0</v>
      </c>
      <c r="K2005" s="2">
        <v>1.73776E-4</v>
      </c>
      <c r="L2005">
        <v>2.5908369999999999E-3</v>
      </c>
      <c r="M2005">
        <v>36.024500000000003</v>
      </c>
      <c r="N2005">
        <v>83.682900000000004</v>
      </c>
      <c r="O2005">
        <v>4.0183</v>
      </c>
      <c r="P2005">
        <v>3.15956E-4</v>
      </c>
      <c r="Q2005">
        <v>3.6335000000000002E-4</v>
      </c>
      <c r="R2005" s="2">
        <v>6.3200000000000005E-5</v>
      </c>
      <c r="S2005" s="2">
        <v>0</v>
      </c>
      <c r="T2005" s="2">
        <v>0</v>
      </c>
      <c r="U2005">
        <v>63300</v>
      </c>
    </row>
    <row r="2006" spans="1:21" x14ac:dyDescent="0.2">
      <c r="A2006">
        <v>5669</v>
      </c>
      <c r="B2006">
        <v>3</v>
      </c>
      <c r="C2006">
        <v>23</v>
      </c>
      <c r="D2006">
        <v>4</v>
      </c>
      <c r="E2006">
        <v>500</v>
      </c>
      <c r="F2006">
        <v>56.663400000000003</v>
      </c>
      <c r="G2006" s="2">
        <v>7.2849899999999997E-4</v>
      </c>
      <c r="H2006" s="2">
        <v>5.1999999999999997E-5</v>
      </c>
      <c r="I2006" s="2">
        <v>3.1199999999999999E-5</v>
      </c>
      <c r="J2006" s="2">
        <v>3.1199999999999999E-5</v>
      </c>
      <c r="K2006" s="2">
        <v>2.0814299999999999E-4</v>
      </c>
      <c r="L2006">
        <v>3.6112729999999999E-3</v>
      </c>
      <c r="M2006">
        <v>53.780299999999997</v>
      </c>
      <c r="N2006">
        <v>70.489900000000006</v>
      </c>
      <c r="O2006">
        <v>2.83</v>
      </c>
      <c r="P2006">
        <v>1.9773499999999999E-4</v>
      </c>
      <c r="Q2006">
        <v>6.8687000000000002E-4</v>
      </c>
      <c r="R2006" s="2">
        <v>9.3700000000000001E-5</v>
      </c>
      <c r="S2006" s="2">
        <v>1.76921E-4</v>
      </c>
      <c r="T2006" s="2">
        <v>2.3936000000000001E-4</v>
      </c>
      <c r="U2006">
        <v>96088</v>
      </c>
    </row>
    <row r="2007" spans="1:21" x14ac:dyDescent="0.2">
      <c r="A2007">
        <v>5670</v>
      </c>
      <c r="B2007">
        <v>4</v>
      </c>
      <c r="C2007">
        <v>26</v>
      </c>
      <c r="D2007">
        <v>12</v>
      </c>
      <c r="E2007">
        <v>400</v>
      </c>
      <c r="F2007">
        <v>38.942999999999998</v>
      </c>
      <c r="G2007" s="2">
        <v>7.4960399999999996E-4</v>
      </c>
      <c r="H2007" s="2">
        <v>3.2529999999999999E-4</v>
      </c>
      <c r="I2007" s="2">
        <v>7.0699999999999997E-5</v>
      </c>
      <c r="J2007" s="2">
        <v>0</v>
      </c>
      <c r="K2007" s="2">
        <v>4.2400000000000001E-5</v>
      </c>
      <c r="L2007">
        <v>2.5458249999999998E-3</v>
      </c>
      <c r="M2007">
        <v>64.893900000000002</v>
      </c>
      <c r="N2007">
        <v>85.155600000000007</v>
      </c>
      <c r="O2007">
        <v>2.6722000000000001</v>
      </c>
      <c r="P2007">
        <v>2.2629599999999999E-4</v>
      </c>
      <c r="Q2007">
        <v>5.7987999999999996E-4</v>
      </c>
      <c r="R2007" s="2">
        <v>9.8999999999999994E-5</v>
      </c>
      <c r="S2007" s="2">
        <v>0</v>
      </c>
      <c r="T2007" s="2">
        <v>0</v>
      </c>
      <c r="U2007">
        <v>70704</v>
      </c>
    </row>
    <row r="2008" spans="1:21" x14ac:dyDescent="0.2">
      <c r="A2008">
        <v>5671</v>
      </c>
      <c r="B2008">
        <v>4</v>
      </c>
      <c r="C2008">
        <v>16</v>
      </c>
      <c r="D2008">
        <v>8</v>
      </c>
      <c r="E2008">
        <v>745</v>
      </c>
      <c r="F2008">
        <v>137.01240000000001</v>
      </c>
      <c r="G2008" s="2">
        <v>2.9217710000000001E-3</v>
      </c>
      <c r="H2008" s="2">
        <v>3.55051E-4</v>
      </c>
      <c r="I2008" s="2">
        <v>3.6999999999999998E-5</v>
      </c>
      <c r="J2008" s="2">
        <v>5.9200000000000002E-5</v>
      </c>
      <c r="K2008" s="2">
        <v>1.309249E-3</v>
      </c>
      <c r="L2008">
        <v>3.7354279999999998E-3</v>
      </c>
      <c r="M2008">
        <v>29.492100000000001</v>
      </c>
      <c r="N2008">
        <v>51.802</v>
      </c>
      <c r="O2008">
        <v>6.1584000000000003</v>
      </c>
      <c r="P2008">
        <v>1.9231900000000001E-4</v>
      </c>
      <c r="Q2008">
        <v>8.8022999999999997E-4</v>
      </c>
      <c r="R2008" s="2">
        <v>6.6600000000000006E-5</v>
      </c>
      <c r="S2008" s="2">
        <v>2.3670000000000001E-4</v>
      </c>
      <c r="T2008" s="2">
        <v>2.2190999999999999E-4</v>
      </c>
      <c r="U2008">
        <v>135192</v>
      </c>
    </row>
    <row r="2009" spans="1:21" x14ac:dyDescent="0.2">
      <c r="A2009">
        <v>5673</v>
      </c>
      <c r="B2009">
        <v>4</v>
      </c>
      <c r="C2009">
        <v>21</v>
      </c>
      <c r="D2009">
        <v>12</v>
      </c>
      <c r="E2009">
        <v>600</v>
      </c>
      <c r="F2009">
        <v>216.4152</v>
      </c>
      <c r="G2009" s="2">
        <v>1.8708053999999998E-2</v>
      </c>
      <c r="H2009" s="2">
        <v>5.7047E-4</v>
      </c>
      <c r="I2009" s="2">
        <v>8.3900000000000006E-5</v>
      </c>
      <c r="J2009" s="2">
        <v>1.00671E-4</v>
      </c>
      <c r="K2009" s="2">
        <v>5.3691299999999997E-4</v>
      </c>
      <c r="L2009">
        <v>5.1677850000000003E-3</v>
      </c>
      <c r="M2009">
        <v>37.993499999999997</v>
      </c>
      <c r="N2009">
        <v>43.7532</v>
      </c>
      <c r="O2009">
        <v>4.0129999999999999</v>
      </c>
      <c r="P2009">
        <v>5.3691299999999997E-4</v>
      </c>
      <c r="Q2009">
        <v>1.1241999999999999E-3</v>
      </c>
      <c r="R2009" s="2">
        <v>1.00671E-4</v>
      </c>
      <c r="S2009" s="2">
        <v>0</v>
      </c>
      <c r="T2009" s="2">
        <v>0</v>
      </c>
      <c r="U2009">
        <v>59600</v>
      </c>
    </row>
    <row r="2010" spans="1:21" x14ac:dyDescent="0.2">
      <c r="A2010">
        <v>5674</v>
      </c>
      <c r="B2010">
        <v>2</v>
      </c>
      <c r="C2010">
        <v>20</v>
      </c>
      <c r="D2010">
        <v>12</v>
      </c>
      <c r="E2010">
        <v>200</v>
      </c>
      <c r="F2010">
        <v>132.39359999999999</v>
      </c>
      <c r="G2010" s="2">
        <v>5.4216200000000003E-3</v>
      </c>
      <c r="H2010" s="2">
        <v>3.11904E-4</v>
      </c>
      <c r="I2010" s="2">
        <v>8.2600000000000002E-5</v>
      </c>
      <c r="J2010" s="2">
        <v>9.1700000000000003E-6</v>
      </c>
      <c r="K2010" s="2">
        <v>3.3025099999999999E-4</v>
      </c>
      <c r="L2010">
        <v>3.8345810000000001E-3</v>
      </c>
      <c r="M2010">
        <v>42.503599999999999</v>
      </c>
      <c r="N2010">
        <v>59.090899999999998</v>
      </c>
      <c r="O2010">
        <v>5.1699000000000002</v>
      </c>
      <c r="P2010">
        <v>3.11904E-4</v>
      </c>
      <c r="Q2010">
        <v>1.5137E-3</v>
      </c>
      <c r="R2010" s="2">
        <v>7.3399999999999995E-5</v>
      </c>
      <c r="S2010" s="2">
        <v>0</v>
      </c>
      <c r="T2010" s="2">
        <v>0</v>
      </c>
      <c r="U2010">
        <v>109008</v>
      </c>
    </row>
    <row r="2011" spans="1:21" x14ac:dyDescent="0.2">
      <c r="A2011">
        <v>5675</v>
      </c>
      <c r="B2011">
        <v>5</v>
      </c>
      <c r="C2011">
        <v>22</v>
      </c>
      <c r="D2011">
        <v>6</v>
      </c>
      <c r="E2011">
        <v>600</v>
      </c>
      <c r="F2011">
        <v>129.40440000000001</v>
      </c>
      <c r="G2011" s="2">
        <v>2.0296730000000001E-3</v>
      </c>
      <c r="H2011" s="2">
        <v>3.1042100000000002E-4</v>
      </c>
      <c r="I2011" s="2">
        <v>5.5699999999999999E-5</v>
      </c>
      <c r="J2011" s="2">
        <v>8.7600000000000002E-5</v>
      </c>
      <c r="K2011" s="2">
        <v>5.8900300000000005E-4</v>
      </c>
      <c r="L2011">
        <v>4.2503740000000003E-3</v>
      </c>
      <c r="M2011">
        <v>27.497199999999999</v>
      </c>
      <c r="N2011">
        <v>52.756599999999999</v>
      </c>
      <c r="O2011">
        <v>5.2565999999999997</v>
      </c>
      <c r="P2011">
        <v>1.8306900000000001E-4</v>
      </c>
      <c r="Q2011">
        <v>7.3227000000000003E-4</v>
      </c>
      <c r="R2011" s="2">
        <v>4.7800000000000003E-5</v>
      </c>
      <c r="S2011" s="2">
        <v>0</v>
      </c>
      <c r="T2011" s="2">
        <v>0</v>
      </c>
      <c r="U2011">
        <v>125636</v>
      </c>
    </row>
    <row r="2012" spans="1:21" x14ac:dyDescent="0.2">
      <c r="A2012">
        <v>5678</v>
      </c>
      <c r="B2012">
        <v>5</v>
      </c>
      <c r="C2012">
        <v>26</v>
      </c>
      <c r="D2012">
        <v>4</v>
      </c>
      <c r="E2012">
        <v>750</v>
      </c>
      <c r="F2012">
        <v>108.9084</v>
      </c>
      <c r="G2012" s="2">
        <v>1.673211E-3</v>
      </c>
      <c r="H2012" s="2">
        <v>5.5773699999999999E-4</v>
      </c>
      <c r="I2012" s="2">
        <v>8.92E-5</v>
      </c>
      <c r="J2012" s="2">
        <v>1.5616600000000001E-4</v>
      </c>
      <c r="K2012" s="2">
        <v>4.4619000000000001E-4</v>
      </c>
      <c r="L2012">
        <v>3.2125650000000001E-3</v>
      </c>
      <c r="M2012">
        <v>22.349699999999999</v>
      </c>
      <c r="N2012">
        <v>50.944400000000002</v>
      </c>
      <c r="O2012">
        <v>5.75</v>
      </c>
      <c r="P2012">
        <v>4.2388000000000001E-4</v>
      </c>
      <c r="Q2012">
        <v>7.8083000000000004E-4</v>
      </c>
      <c r="R2012" s="2">
        <v>6.69E-5</v>
      </c>
      <c r="S2012" s="2">
        <v>0</v>
      </c>
      <c r="T2012" s="2">
        <v>0</v>
      </c>
      <c r="U2012">
        <v>44824</v>
      </c>
    </row>
    <row r="2013" spans="1:21" x14ac:dyDescent="0.2">
      <c r="A2013">
        <v>5681</v>
      </c>
      <c r="B2013">
        <v>5</v>
      </c>
      <c r="C2013">
        <v>17</v>
      </c>
      <c r="D2013">
        <v>20</v>
      </c>
      <c r="E2013">
        <v>900</v>
      </c>
      <c r="F2013">
        <v>184.59960000000001</v>
      </c>
      <c r="G2013" s="2">
        <v>1.1197871999999999E-2</v>
      </c>
      <c r="H2013" s="2">
        <v>6.2210399999999995E-4</v>
      </c>
      <c r="I2013" s="2">
        <v>8.5799999999999998E-5</v>
      </c>
      <c r="J2013" s="2">
        <v>8.5799999999999998E-5</v>
      </c>
      <c r="K2013" s="2">
        <v>1.93067E-4</v>
      </c>
      <c r="L2013">
        <v>3.389394E-3</v>
      </c>
      <c r="M2013">
        <v>20.611499999999999</v>
      </c>
      <c r="N2013">
        <v>50.683500000000002</v>
      </c>
      <c r="O2013">
        <v>6.9683999999999999</v>
      </c>
      <c r="P2013">
        <v>2.3597000000000001E-4</v>
      </c>
      <c r="Q2013">
        <v>9.4388000000000002E-4</v>
      </c>
      <c r="R2013" s="2">
        <v>8.5799999999999998E-5</v>
      </c>
      <c r="S2013" s="2">
        <v>0</v>
      </c>
      <c r="T2013" s="2">
        <v>3.8612999999999999E-4</v>
      </c>
      <c r="U2013">
        <v>46616</v>
      </c>
    </row>
    <row r="2014" spans="1:21" x14ac:dyDescent="0.2">
      <c r="A2014">
        <v>5684</v>
      </c>
      <c r="B2014">
        <v>5</v>
      </c>
      <c r="C2014">
        <v>23</v>
      </c>
      <c r="D2014">
        <v>4</v>
      </c>
      <c r="E2014">
        <v>200</v>
      </c>
      <c r="F2014">
        <v>156.3168</v>
      </c>
      <c r="G2014" s="2">
        <v>9.5794499999999998E-3</v>
      </c>
      <c r="H2014" s="2">
        <v>4.4940600000000001E-4</v>
      </c>
      <c r="I2014" s="2">
        <v>9.4599999999999996E-5</v>
      </c>
      <c r="J2014" s="2">
        <v>5.91E-5</v>
      </c>
      <c r="K2014" s="2">
        <v>4.3758000000000002E-4</v>
      </c>
      <c r="L2014">
        <v>3.7371679999999999E-3</v>
      </c>
      <c r="M2014">
        <v>30.514299999999999</v>
      </c>
      <c r="N2014">
        <v>57.569600000000001</v>
      </c>
      <c r="O2014">
        <v>5.6075999999999997</v>
      </c>
      <c r="P2014">
        <v>2.6018299999999999E-4</v>
      </c>
      <c r="Q2014">
        <v>1.9514000000000001E-3</v>
      </c>
      <c r="R2014" s="2">
        <v>9.4599999999999996E-5</v>
      </c>
      <c r="S2014" s="2">
        <v>1.7739700000000001E-4</v>
      </c>
      <c r="T2014" s="2">
        <v>2.2469999999999999E-4</v>
      </c>
      <c r="U2014">
        <v>84556</v>
      </c>
    </row>
    <row r="2015" spans="1:21" x14ac:dyDescent="0.2">
      <c r="A2015">
        <v>5685</v>
      </c>
      <c r="B2015">
        <v>4</v>
      </c>
      <c r="C2015">
        <v>24</v>
      </c>
      <c r="D2015">
        <v>20</v>
      </c>
      <c r="E2015">
        <v>400</v>
      </c>
      <c r="F2015">
        <v>96.694199999999995</v>
      </c>
      <c r="G2015" s="2">
        <v>1.3337749999999999E-3</v>
      </c>
      <c r="H2015" s="2">
        <v>2.8411799999999998E-4</v>
      </c>
      <c r="I2015" s="2">
        <v>3.9499999999999998E-5</v>
      </c>
      <c r="J2015" s="2">
        <v>0</v>
      </c>
      <c r="K2015" s="2">
        <v>1.4205899999999999E-4</v>
      </c>
      <c r="L2015">
        <v>3.6698550000000001E-3</v>
      </c>
      <c r="M2015">
        <v>59.439700000000002</v>
      </c>
      <c r="N2015">
        <v>71.991399999999999</v>
      </c>
      <c r="O2015">
        <v>5.3719999999999999</v>
      </c>
      <c r="P2015">
        <v>2.99902E-4</v>
      </c>
      <c r="Q2015">
        <v>9.5494999999999998E-4</v>
      </c>
      <c r="R2015" s="2">
        <v>6.3100000000000002E-5</v>
      </c>
      <c r="S2015" s="2">
        <v>5.7612799999999997E-4</v>
      </c>
      <c r="T2015" s="2">
        <v>2.1860999999999998E-3</v>
      </c>
      <c r="U2015">
        <v>126708</v>
      </c>
    </row>
    <row r="2016" spans="1:21" x14ac:dyDescent="0.2">
      <c r="A2016">
        <v>5688</v>
      </c>
      <c r="B2016">
        <v>3</v>
      </c>
      <c r="C2016">
        <v>29</v>
      </c>
      <c r="D2016">
        <v>32</v>
      </c>
      <c r="E2016">
        <v>500</v>
      </c>
      <c r="F2016">
        <v>85.2774</v>
      </c>
      <c r="G2016" s="2">
        <v>6.0997899999999997E-4</v>
      </c>
      <c r="H2016" s="2">
        <v>1.06746E-4</v>
      </c>
      <c r="I2016" s="2">
        <v>7.6199999999999999E-6</v>
      </c>
      <c r="J2016" s="2">
        <v>7.6199999999999999E-6</v>
      </c>
      <c r="K2016" s="2">
        <v>2.6686599999999999E-4</v>
      </c>
      <c r="L2016">
        <v>3.0803950000000001E-3</v>
      </c>
      <c r="M2016">
        <v>53.419400000000003</v>
      </c>
      <c r="N2016">
        <v>72.900999999999996</v>
      </c>
      <c r="O2016">
        <v>5.1040000000000001</v>
      </c>
      <c r="P2016">
        <v>2.5161600000000002E-4</v>
      </c>
      <c r="Q2016">
        <v>6.3285000000000001E-4</v>
      </c>
      <c r="R2016" s="2">
        <v>6.0999999999999999E-5</v>
      </c>
      <c r="S2016" s="2">
        <v>0</v>
      </c>
      <c r="T2016" s="2">
        <v>0</v>
      </c>
      <c r="U2016">
        <v>131152</v>
      </c>
    </row>
    <row r="2017" spans="1:21" x14ac:dyDescent="0.2">
      <c r="A2017">
        <v>5691</v>
      </c>
      <c r="B2017">
        <v>1</v>
      </c>
      <c r="C2017">
        <v>16</v>
      </c>
      <c r="D2017">
        <v>32</v>
      </c>
      <c r="E2017">
        <v>50</v>
      </c>
      <c r="F2017">
        <v>42.331800000000001</v>
      </c>
      <c r="G2017" s="2">
        <v>1.6058509999999999E-3</v>
      </c>
      <c r="H2017" s="2">
        <v>3.77847E-4</v>
      </c>
      <c r="I2017" s="2">
        <v>6.7500000000000001E-5</v>
      </c>
      <c r="J2017" s="2">
        <v>0</v>
      </c>
      <c r="K2017" s="2">
        <v>0</v>
      </c>
      <c r="L2017">
        <v>2.6179419999999998E-3</v>
      </c>
      <c r="M2017">
        <v>89.305700000000002</v>
      </c>
      <c r="N2017">
        <v>79.195899999999995</v>
      </c>
      <c r="O2017">
        <v>2.3969</v>
      </c>
      <c r="P2017">
        <v>3.3736399999999999E-4</v>
      </c>
      <c r="Q2017">
        <v>1.0256E-3</v>
      </c>
      <c r="R2017" s="2">
        <v>8.1000000000000004E-5</v>
      </c>
      <c r="S2017" s="2">
        <v>0</v>
      </c>
      <c r="T2017" s="2">
        <v>0</v>
      </c>
      <c r="U2017">
        <v>74104</v>
      </c>
    </row>
    <row r="2018" spans="1:21" x14ac:dyDescent="0.2">
      <c r="A2018">
        <v>5692</v>
      </c>
      <c r="B2018">
        <v>6</v>
      </c>
      <c r="C2018">
        <v>21</v>
      </c>
      <c r="D2018">
        <v>20</v>
      </c>
      <c r="E2018">
        <v>300</v>
      </c>
      <c r="F2018">
        <v>169.63079999999999</v>
      </c>
      <c r="G2018" s="2">
        <v>8.2984949999999995E-3</v>
      </c>
      <c r="H2018" s="2">
        <v>7.3160499999999997E-4</v>
      </c>
      <c r="I2018" s="2">
        <v>1.04515E-4</v>
      </c>
      <c r="J2018" s="2">
        <v>6.2700000000000006E-5</v>
      </c>
      <c r="K2018" s="2">
        <v>6.2700000000000006E-5</v>
      </c>
      <c r="L2018">
        <v>2.842809E-3</v>
      </c>
      <c r="M2018">
        <v>28.148099999999999</v>
      </c>
      <c r="N2018">
        <v>50.235300000000002</v>
      </c>
      <c r="O2018">
        <v>8.4337999999999997</v>
      </c>
      <c r="P2018">
        <v>2.50836E-4</v>
      </c>
      <c r="Q2018">
        <v>5.2258000000000003E-4</v>
      </c>
      <c r="R2018" s="2">
        <v>1.04515E-4</v>
      </c>
      <c r="S2018" s="2">
        <v>0</v>
      </c>
      <c r="T2018" s="2">
        <v>2.7174000000000002E-4</v>
      </c>
      <c r="U2018">
        <v>47840</v>
      </c>
    </row>
    <row r="2019" spans="1:21" x14ac:dyDescent="0.2">
      <c r="A2019">
        <v>5693</v>
      </c>
      <c r="B2019">
        <v>2</v>
      </c>
      <c r="C2019">
        <v>28</v>
      </c>
      <c r="D2019">
        <v>24</v>
      </c>
      <c r="E2019">
        <v>100</v>
      </c>
      <c r="F2019">
        <v>63.871200000000002</v>
      </c>
      <c r="G2019" s="2">
        <v>1.5338799999999999E-4</v>
      </c>
      <c r="H2019" s="2">
        <v>6.5699999999999998E-5</v>
      </c>
      <c r="I2019" s="2">
        <v>4.3800000000000001E-5</v>
      </c>
      <c r="J2019" s="2">
        <v>0</v>
      </c>
      <c r="K2019" s="2">
        <v>1.0956299999999999E-4</v>
      </c>
      <c r="L2019">
        <v>2.180296E-3</v>
      </c>
      <c r="M2019">
        <v>61.0505</v>
      </c>
      <c r="N2019">
        <v>99.095500000000001</v>
      </c>
      <c r="O2019">
        <v>5.6432000000000002</v>
      </c>
      <c r="P2019">
        <v>2.7390699999999999E-4</v>
      </c>
      <c r="Q2019">
        <v>1.1065999999999999E-3</v>
      </c>
      <c r="R2019" s="2">
        <v>5.4799999999999997E-5</v>
      </c>
      <c r="S2019" s="2">
        <v>0</v>
      </c>
      <c r="T2019" s="2">
        <v>0</v>
      </c>
      <c r="U2019">
        <v>91272</v>
      </c>
    </row>
    <row r="2020" spans="1:21" x14ac:dyDescent="0.2">
      <c r="A2020">
        <v>5697</v>
      </c>
      <c r="B2020">
        <v>5</v>
      </c>
      <c r="C2020">
        <v>30</v>
      </c>
      <c r="D2020">
        <v>14</v>
      </c>
      <c r="E2020">
        <v>650</v>
      </c>
      <c r="F2020">
        <v>193.6908</v>
      </c>
      <c r="G2020" s="2">
        <v>6.3916559999999999E-3</v>
      </c>
      <c r="H2020" s="2">
        <v>2.1566900000000001E-4</v>
      </c>
      <c r="I2020" s="2">
        <v>1.17638E-4</v>
      </c>
      <c r="J2020" s="2">
        <v>3.3330700000000003E-4</v>
      </c>
      <c r="K2020" s="2">
        <v>8.6267699999999995E-4</v>
      </c>
      <c r="L2020">
        <v>3.2546469999999998E-3</v>
      </c>
      <c r="M2020">
        <v>36.630299999999998</v>
      </c>
      <c r="N2020">
        <v>42.096400000000003</v>
      </c>
      <c r="O2020">
        <v>9.2169000000000008</v>
      </c>
      <c r="P2020">
        <v>3.3330700000000003E-4</v>
      </c>
      <c r="Q2020">
        <v>1.1372000000000001E-3</v>
      </c>
      <c r="R2020" s="2">
        <v>9.7999999999999997E-5</v>
      </c>
      <c r="S2020" s="2">
        <v>0</v>
      </c>
      <c r="T2020" s="2">
        <v>0</v>
      </c>
      <c r="U2020">
        <v>51004</v>
      </c>
    </row>
    <row r="2021" spans="1:21" x14ac:dyDescent="0.2">
      <c r="A2021">
        <v>5698</v>
      </c>
      <c r="B2021">
        <v>4</v>
      </c>
      <c r="C2021">
        <v>20</v>
      </c>
      <c r="D2021">
        <v>28</v>
      </c>
      <c r="E2021">
        <v>100</v>
      </c>
      <c r="F2021">
        <v>99.607200000000006</v>
      </c>
      <c r="G2021" s="2">
        <v>3.8005320000000001E-3</v>
      </c>
      <c r="H2021" s="2">
        <v>3.0676899999999998E-4</v>
      </c>
      <c r="I2021" s="2">
        <v>5.1100000000000002E-5</v>
      </c>
      <c r="J2021" s="2">
        <v>3.4100000000000002E-5</v>
      </c>
      <c r="K2021" s="2">
        <v>1.53385E-4</v>
      </c>
      <c r="L2021">
        <v>3.2892490000000002E-3</v>
      </c>
      <c r="M2021">
        <v>35.125</v>
      </c>
      <c r="N2021">
        <v>65.388599999999997</v>
      </c>
      <c r="O2021">
        <v>4.5285000000000002</v>
      </c>
      <c r="P2021">
        <v>2.8972699999999999E-4</v>
      </c>
      <c r="Q2021">
        <v>1.0736999999999999E-3</v>
      </c>
      <c r="R2021" s="2">
        <v>1.02256E-4</v>
      </c>
      <c r="S2021" s="2">
        <v>0</v>
      </c>
      <c r="T2021" s="2">
        <v>1.0226E-4</v>
      </c>
      <c r="U2021">
        <v>58676</v>
      </c>
    </row>
    <row r="2022" spans="1:21" x14ac:dyDescent="0.2">
      <c r="A2022">
        <v>5702</v>
      </c>
      <c r="B2022">
        <v>5</v>
      </c>
      <c r="C2022">
        <v>24</v>
      </c>
      <c r="D2022">
        <v>16</v>
      </c>
      <c r="E2022">
        <v>300</v>
      </c>
      <c r="F2022">
        <v>195.84059999999999</v>
      </c>
      <c r="G2022" s="2">
        <v>9.6645510000000004E-3</v>
      </c>
      <c r="H2022" s="2">
        <v>5.1794099999999995E-4</v>
      </c>
      <c r="I2022" s="2">
        <v>3.3099999999999998E-5</v>
      </c>
      <c r="J2022" s="2">
        <v>1.1E-5</v>
      </c>
      <c r="K2022" s="2">
        <v>1.5427999999999999E-4</v>
      </c>
      <c r="L2022">
        <v>4.8377849999999998E-3</v>
      </c>
      <c r="M2022">
        <v>18.776299999999999</v>
      </c>
      <c r="N2022">
        <v>35.544400000000003</v>
      </c>
      <c r="O2022">
        <v>5.6468999999999996</v>
      </c>
      <c r="P2022">
        <v>2.7549999999999997E-4</v>
      </c>
      <c r="Q2022">
        <v>1.0249E-3</v>
      </c>
      <c r="R2022" s="2">
        <v>7.7100000000000004E-5</v>
      </c>
      <c r="S2022" s="2">
        <v>3.3060000000000001E-4</v>
      </c>
      <c r="T2022" s="2">
        <v>2.8652000000000001E-4</v>
      </c>
      <c r="U2022">
        <v>90744</v>
      </c>
    </row>
    <row r="2023" spans="1:21" x14ac:dyDescent="0.2">
      <c r="A2023">
        <v>5704</v>
      </c>
      <c r="B2023">
        <v>5</v>
      </c>
      <c r="C2023">
        <v>18</v>
      </c>
      <c r="D2023">
        <v>6</v>
      </c>
      <c r="E2023">
        <v>200</v>
      </c>
      <c r="F2023">
        <v>144.67500000000001</v>
      </c>
      <c r="G2023" s="2">
        <v>2.7826460000000002E-3</v>
      </c>
      <c r="H2023" s="2">
        <v>3.1516200000000002E-4</v>
      </c>
      <c r="I2023" s="2">
        <v>6.9200000000000002E-5</v>
      </c>
      <c r="J2023" s="2">
        <v>1.15303E-4</v>
      </c>
      <c r="K2023" s="2">
        <v>3.6896999999999999E-4</v>
      </c>
      <c r="L2023">
        <v>5.8112720000000001E-3</v>
      </c>
      <c r="M2023">
        <v>28.196000000000002</v>
      </c>
      <c r="N2023">
        <v>42.428600000000003</v>
      </c>
      <c r="O2023">
        <v>3.9802</v>
      </c>
      <c r="P2023">
        <v>1.9985900000000001E-4</v>
      </c>
      <c r="Q2023">
        <v>8.0712000000000004E-4</v>
      </c>
      <c r="R2023" s="2">
        <v>3.0700000000000001E-5</v>
      </c>
      <c r="S2023" s="2">
        <v>0</v>
      </c>
      <c r="T2023" s="2">
        <v>0</v>
      </c>
      <c r="U2023">
        <v>130092</v>
      </c>
    </row>
    <row r="2024" spans="1:21" x14ac:dyDescent="0.2">
      <c r="A2024">
        <v>5707</v>
      </c>
      <c r="B2024">
        <v>2</v>
      </c>
      <c r="C2024">
        <v>28</v>
      </c>
      <c r="D2024">
        <v>4</v>
      </c>
      <c r="E2024">
        <v>160</v>
      </c>
      <c r="F2024">
        <v>73.989599999999996</v>
      </c>
      <c r="G2024" s="2">
        <v>9.61768E-4</v>
      </c>
      <c r="H2024" s="2">
        <v>2.38314E-4</v>
      </c>
      <c r="I2024" s="2">
        <v>4.2599999999999999E-5</v>
      </c>
      <c r="J2024" s="2">
        <v>4.2599999999999999E-5</v>
      </c>
      <c r="K2024" s="2">
        <v>1.02135E-4</v>
      </c>
      <c r="L2024">
        <v>3.1406390000000002E-3</v>
      </c>
      <c r="M2024">
        <v>46.815199999999997</v>
      </c>
      <c r="N2024">
        <v>66.742500000000007</v>
      </c>
      <c r="O2024">
        <v>4.2275999999999998</v>
      </c>
      <c r="P2024">
        <v>1.9575800000000001E-4</v>
      </c>
      <c r="Q2024">
        <v>4.9364999999999999E-4</v>
      </c>
      <c r="R2024" s="2">
        <v>5.1100000000000002E-5</v>
      </c>
      <c r="S2024" s="2">
        <v>0</v>
      </c>
      <c r="T2024" s="2">
        <v>0</v>
      </c>
      <c r="U2024">
        <v>117492</v>
      </c>
    </row>
    <row r="2025" spans="1:21" x14ac:dyDescent="0.2">
      <c r="A2025">
        <v>5708</v>
      </c>
      <c r="B2025">
        <v>5</v>
      </c>
      <c r="C2025">
        <v>23</v>
      </c>
      <c r="D2025">
        <v>10</v>
      </c>
      <c r="E2025">
        <v>600</v>
      </c>
      <c r="F2025">
        <v>143.4306</v>
      </c>
      <c r="G2025" s="2">
        <v>7.1801900000000004E-3</v>
      </c>
      <c r="H2025" s="2">
        <v>4.1863300000000002E-4</v>
      </c>
      <c r="I2025" s="2">
        <v>6.3399999999999996E-5</v>
      </c>
      <c r="J2025" s="2">
        <v>8.8800000000000004E-5</v>
      </c>
      <c r="K2025" s="2">
        <v>1.27E-5</v>
      </c>
      <c r="L2025">
        <v>4.3893029999999998E-3</v>
      </c>
      <c r="M2025">
        <v>32.776800000000001</v>
      </c>
      <c r="N2025">
        <v>44.7746</v>
      </c>
      <c r="O2025">
        <v>4.5491000000000001</v>
      </c>
      <c r="P2025">
        <v>3.1714599999999998E-4</v>
      </c>
      <c r="Q2025">
        <v>8.8800999999999995E-4</v>
      </c>
      <c r="R2025" s="2">
        <v>8.8800000000000004E-5</v>
      </c>
      <c r="S2025" s="2">
        <v>0</v>
      </c>
      <c r="T2025" s="2">
        <v>1.5223E-4</v>
      </c>
      <c r="U2025">
        <v>78828</v>
      </c>
    </row>
    <row r="2026" spans="1:21" x14ac:dyDescent="0.2">
      <c r="A2026">
        <v>5710</v>
      </c>
      <c r="B2026">
        <v>2</v>
      </c>
      <c r="C2026">
        <v>24</v>
      </c>
      <c r="D2026">
        <v>16</v>
      </c>
      <c r="E2026">
        <v>120</v>
      </c>
      <c r="F2026">
        <v>78.160200000000003</v>
      </c>
      <c r="G2026" s="2">
        <v>2.0102299999999999E-4</v>
      </c>
      <c r="H2026" s="2">
        <v>5.5800000000000001E-5</v>
      </c>
      <c r="I2026" s="2">
        <v>2.23E-5</v>
      </c>
      <c r="J2026" s="2">
        <v>0</v>
      </c>
      <c r="K2026" s="2">
        <v>9.4900000000000003E-5</v>
      </c>
      <c r="L2026">
        <v>3.9925400000000002E-3</v>
      </c>
      <c r="M2026">
        <v>37.557400000000001</v>
      </c>
      <c r="N2026">
        <v>58.774799999999999</v>
      </c>
      <c r="O2026">
        <v>3.6768999999999998</v>
      </c>
      <c r="P2026">
        <v>1.4518300000000001E-4</v>
      </c>
      <c r="Q2026">
        <v>4.9138999999999997E-4</v>
      </c>
      <c r="R2026" s="2">
        <v>2.7900000000000001E-5</v>
      </c>
      <c r="S2026" s="2">
        <v>0</v>
      </c>
      <c r="T2026" s="2">
        <v>0</v>
      </c>
      <c r="U2026">
        <v>179084</v>
      </c>
    </row>
    <row r="2027" spans="1:21" x14ac:dyDescent="0.2">
      <c r="A2027">
        <v>5711</v>
      </c>
      <c r="B2027">
        <v>4</v>
      </c>
      <c r="C2027">
        <v>30</v>
      </c>
      <c r="D2027">
        <v>12</v>
      </c>
      <c r="E2027">
        <v>730</v>
      </c>
      <c r="F2027">
        <v>168.71879999999999</v>
      </c>
      <c r="G2027" s="2">
        <v>1.2028693E-2</v>
      </c>
      <c r="H2027" s="2">
        <v>6.4700000000000001E-5</v>
      </c>
      <c r="I2027" s="2">
        <v>0</v>
      </c>
      <c r="J2027" s="2">
        <v>1.03584E-4</v>
      </c>
      <c r="K2027" s="2">
        <v>4.4023199999999998E-4</v>
      </c>
      <c r="L2027">
        <v>2.84856E-3</v>
      </c>
      <c r="M2027">
        <v>30.520499999999998</v>
      </c>
      <c r="N2027">
        <v>67.109099999999998</v>
      </c>
      <c r="O2027">
        <v>7.0045000000000002</v>
      </c>
      <c r="P2027">
        <v>2.4601199999999999E-4</v>
      </c>
      <c r="Q2027">
        <v>2.4731000000000002E-3</v>
      </c>
      <c r="R2027" s="2">
        <v>6.4700000000000001E-5</v>
      </c>
      <c r="S2027" s="2">
        <v>0</v>
      </c>
      <c r="T2027" s="2">
        <v>0</v>
      </c>
      <c r="U2027">
        <v>77232</v>
      </c>
    </row>
    <row r="2028" spans="1:21" x14ac:dyDescent="0.2">
      <c r="A2028">
        <v>5713</v>
      </c>
      <c r="B2028">
        <v>5</v>
      </c>
      <c r="C2028">
        <v>21</v>
      </c>
      <c r="D2028">
        <v>6</v>
      </c>
      <c r="E2028">
        <v>840</v>
      </c>
      <c r="F2028">
        <v>195.76259999999999</v>
      </c>
      <c r="G2028" s="2">
        <v>1.1778242E-2</v>
      </c>
      <c r="H2028" s="2">
        <v>6.0492499999999997E-4</v>
      </c>
      <c r="I2028" s="2">
        <v>8.2999999999999998E-5</v>
      </c>
      <c r="J2028" s="2">
        <v>0</v>
      </c>
      <c r="K2028" s="2">
        <v>2.9653200000000001E-4</v>
      </c>
      <c r="L2028">
        <v>5.3850169999999998E-3</v>
      </c>
      <c r="M2028">
        <v>27.523199999999999</v>
      </c>
      <c r="N2028">
        <v>43.453699999999998</v>
      </c>
      <c r="O2028">
        <v>4.5594999999999999</v>
      </c>
      <c r="P2028">
        <v>3.2025400000000001E-4</v>
      </c>
      <c r="Q2028">
        <v>2.0994E-3</v>
      </c>
      <c r="R2028" s="2">
        <v>8.2999999999999998E-5</v>
      </c>
      <c r="S2028" s="2">
        <v>7.1199999999999996E-5</v>
      </c>
      <c r="T2028" s="2">
        <v>4.74E-5</v>
      </c>
      <c r="U2028">
        <v>84308</v>
      </c>
    </row>
    <row r="2029" spans="1:21" x14ac:dyDescent="0.2">
      <c r="A2029">
        <v>5717</v>
      </c>
      <c r="B2029">
        <v>4</v>
      </c>
      <c r="C2029">
        <v>22</v>
      </c>
      <c r="D2029">
        <v>12</v>
      </c>
      <c r="E2029">
        <v>500</v>
      </c>
      <c r="F2029">
        <v>89.918999999999997</v>
      </c>
      <c r="G2029" s="2">
        <v>1.5656349999999999E-3</v>
      </c>
      <c r="H2029" s="2">
        <v>7.1441600000000005E-4</v>
      </c>
      <c r="I2029" s="2">
        <v>4.5599999999999997E-5</v>
      </c>
      <c r="J2029" s="2">
        <v>4.7121100000000003E-4</v>
      </c>
      <c r="K2029" s="2">
        <v>5.1681199999999996E-4</v>
      </c>
      <c r="L2029">
        <v>2.8424639999999998E-3</v>
      </c>
      <c r="M2029">
        <v>34.258099999999999</v>
      </c>
      <c r="N2029">
        <v>70.224599999999995</v>
      </c>
      <c r="O2029">
        <v>5.4118000000000004</v>
      </c>
      <c r="P2029">
        <v>2.5840599999999998E-4</v>
      </c>
      <c r="Q2029">
        <v>1.3071999999999999E-3</v>
      </c>
      <c r="R2029" s="2">
        <v>3.04E-5</v>
      </c>
      <c r="S2029" s="2">
        <v>0</v>
      </c>
      <c r="T2029" s="2">
        <v>0</v>
      </c>
      <c r="U2029">
        <v>65788</v>
      </c>
    </row>
    <row r="2030" spans="1:21" x14ac:dyDescent="0.2">
      <c r="A2030">
        <v>5718</v>
      </c>
      <c r="B2030">
        <v>3</v>
      </c>
      <c r="C2030">
        <v>24</v>
      </c>
      <c r="D2030">
        <v>10</v>
      </c>
      <c r="E2030">
        <v>400</v>
      </c>
      <c r="F2030">
        <v>75.9876</v>
      </c>
      <c r="G2030" s="2">
        <v>1.379861E-3</v>
      </c>
      <c r="H2030" s="2">
        <v>3.5404300000000001E-4</v>
      </c>
      <c r="I2030" s="2">
        <v>5.4500000000000003E-5</v>
      </c>
      <c r="J2030" s="2">
        <v>0</v>
      </c>
      <c r="K2030" s="2">
        <v>1.8156100000000001E-4</v>
      </c>
      <c r="L2030">
        <v>3.9943349999999999E-3</v>
      </c>
      <c r="M2030">
        <v>44.892899999999997</v>
      </c>
      <c r="N2030">
        <v>54.881799999999998</v>
      </c>
      <c r="O2030">
        <v>3.2364000000000002</v>
      </c>
      <c r="P2030">
        <v>2.0879500000000001E-4</v>
      </c>
      <c r="Q2030">
        <v>8.4426E-4</v>
      </c>
      <c r="R2030" s="2">
        <v>6.3499999999999999E-5</v>
      </c>
      <c r="S2030" s="2">
        <v>0</v>
      </c>
      <c r="T2030" s="2">
        <v>2.8142E-4</v>
      </c>
      <c r="U2030">
        <v>110156</v>
      </c>
    </row>
    <row r="2031" spans="1:21" x14ac:dyDescent="0.2">
      <c r="A2031">
        <v>5720</v>
      </c>
      <c r="B2031">
        <v>4</v>
      </c>
      <c r="C2031">
        <v>28</v>
      </c>
      <c r="D2031">
        <v>16</v>
      </c>
      <c r="E2031">
        <v>160</v>
      </c>
      <c r="F2031">
        <v>46.721400000000003</v>
      </c>
      <c r="G2031" s="2">
        <v>8.0721899999999997E-4</v>
      </c>
      <c r="H2031" s="2">
        <v>3.2539E-4</v>
      </c>
      <c r="I2031" s="2">
        <v>2.5000000000000001E-5</v>
      </c>
      <c r="J2031" s="2">
        <v>6.2600000000000002E-6</v>
      </c>
      <c r="K2031" s="2">
        <v>1.4392300000000001E-4</v>
      </c>
      <c r="L2031">
        <v>2.546806E-3</v>
      </c>
      <c r="M2031">
        <v>61.054200000000002</v>
      </c>
      <c r="N2031">
        <v>87.882099999999994</v>
      </c>
      <c r="O2031">
        <v>3.0344000000000002</v>
      </c>
      <c r="P2031">
        <v>1.5643800000000001E-4</v>
      </c>
      <c r="Q2031">
        <v>3.7544999999999999E-4</v>
      </c>
      <c r="R2031" s="2">
        <v>3.7499999999999997E-5</v>
      </c>
      <c r="S2031" s="2">
        <v>0</v>
      </c>
      <c r="T2031" s="2">
        <v>1.0012E-4</v>
      </c>
      <c r="U2031">
        <v>159808</v>
      </c>
    </row>
    <row r="2032" spans="1:21" x14ac:dyDescent="0.2">
      <c r="A2032">
        <v>5729</v>
      </c>
      <c r="B2032">
        <v>5</v>
      </c>
      <c r="C2032">
        <v>18</v>
      </c>
      <c r="D2032">
        <v>4</v>
      </c>
      <c r="E2032">
        <v>300</v>
      </c>
      <c r="F2032">
        <v>83.433599999999998</v>
      </c>
      <c r="G2032" s="2">
        <v>3.540278E-3</v>
      </c>
      <c r="H2032" s="2">
        <v>5.0225400000000005E-4</v>
      </c>
      <c r="I2032" s="2">
        <v>7.3499999999999998E-5</v>
      </c>
      <c r="J2032" s="2">
        <v>0</v>
      </c>
      <c r="K2032" s="2">
        <v>1.96002E-4</v>
      </c>
      <c r="L2032">
        <v>3.4667779999999998E-3</v>
      </c>
      <c r="M2032">
        <v>53.787199999999999</v>
      </c>
      <c r="N2032">
        <v>63.2226</v>
      </c>
      <c r="O2032">
        <v>3.7067000000000001</v>
      </c>
      <c r="P2032">
        <v>2.9400200000000002E-4</v>
      </c>
      <c r="Q2032">
        <v>9.9226000000000002E-4</v>
      </c>
      <c r="R2032" s="2">
        <v>9.7999999999999997E-5</v>
      </c>
      <c r="S2032" s="2">
        <v>8.5799999999999998E-5</v>
      </c>
      <c r="T2032" s="2">
        <v>1.9599999999999999E-4</v>
      </c>
      <c r="U2032">
        <v>81632</v>
      </c>
    </row>
    <row r="2033" spans="1:21" x14ac:dyDescent="0.2">
      <c r="A2033">
        <v>5732</v>
      </c>
      <c r="B2033">
        <v>5</v>
      </c>
      <c r="C2033">
        <v>22</v>
      </c>
      <c r="D2033">
        <v>2</v>
      </c>
      <c r="E2033">
        <v>300</v>
      </c>
      <c r="F2033">
        <v>112.42740000000001</v>
      </c>
      <c r="G2033" s="2">
        <v>5.7723799999999997E-3</v>
      </c>
      <c r="H2033" s="2">
        <v>3.27511E-4</v>
      </c>
      <c r="I2033" s="2">
        <v>4.0899999999999998E-5</v>
      </c>
      <c r="J2033" s="2">
        <v>3.4115700000000003E-4</v>
      </c>
      <c r="K2033" s="2">
        <v>1.50109E-4</v>
      </c>
      <c r="L2033">
        <v>3.3160479999999998E-3</v>
      </c>
      <c r="M2033">
        <v>41.289299999999997</v>
      </c>
      <c r="N2033">
        <v>55.786000000000001</v>
      </c>
      <c r="O2033">
        <v>4.7859999999999996</v>
      </c>
      <c r="P2033">
        <v>2.3198700000000001E-4</v>
      </c>
      <c r="Q2033">
        <v>8.5972000000000002E-4</v>
      </c>
      <c r="R2033" s="2">
        <v>1.0917E-4</v>
      </c>
      <c r="S2033" s="2">
        <v>2.3198700000000001E-4</v>
      </c>
      <c r="T2033" s="2">
        <v>2.1834E-4</v>
      </c>
      <c r="U2033">
        <v>73280</v>
      </c>
    </row>
    <row r="2034" spans="1:21" x14ac:dyDescent="0.2">
      <c r="A2034">
        <v>5735</v>
      </c>
      <c r="B2034">
        <v>5</v>
      </c>
      <c r="C2034">
        <v>23</v>
      </c>
      <c r="D2034">
        <v>30</v>
      </c>
      <c r="E2034">
        <v>450</v>
      </c>
      <c r="F2034">
        <v>183.77279999999999</v>
      </c>
      <c r="G2034" s="2">
        <v>5.8632379999999998E-3</v>
      </c>
      <c r="H2034" s="2">
        <v>4.4739600000000002E-4</v>
      </c>
      <c r="I2034" s="2">
        <v>4.71E-5</v>
      </c>
      <c r="J2034" s="2">
        <v>0</v>
      </c>
      <c r="K2034" s="2">
        <v>5.4158400000000001E-4</v>
      </c>
      <c r="L2034">
        <v>5.2667110000000003E-3</v>
      </c>
      <c r="M2034">
        <v>26.196999999999999</v>
      </c>
      <c r="N2034">
        <v>37.698999999999998</v>
      </c>
      <c r="O2034">
        <v>5.2042000000000002</v>
      </c>
      <c r="P2034">
        <v>2.11924E-4</v>
      </c>
      <c r="Q2034">
        <v>1.3814000000000001E-3</v>
      </c>
      <c r="R2034" s="2">
        <v>7.0599999999999995E-5</v>
      </c>
      <c r="S2034" s="2">
        <v>7.8499999999999994E-6</v>
      </c>
      <c r="T2034" s="2">
        <v>3.1399999999999998E-5</v>
      </c>
      <c r="U2034">
        <v>127404</v>
      </c>
    </row>
    <row r="2035" spans="1:21" x14ac:dyDescent="0.2">
      <c r="A2035">
        <v>5737</v>
      </c>
      <c r="B2035">
        <v>3</v>
      </c>
      <c r="C2035">
        <v>21</v>
      </c>
      <c r="D2035">
        <v>12</v>
      </c>
      <c r="E2035">
        <v>100</v>
      </c>
      <c r="F2035">
        <v>81.927599999999998</v>
      </c>
      <c r="G2035" s="2">
        <v>2.467744E-3</v>
      </c>
      <c r="H2035" s="2">
        <v>2.77275E-4</v>
      </c>
      <c r="I2035" s="2">
        <v>3.6999999999999998E-5</v>
      </c>
      <c r="J2035" s="2">
        <v>0</v>
      </c>
      <c r="K2035" s="2">
        <v>4.8985200000000004E-4</v>
      </c>
      <c r="L2035">
        <v>2.5878960000000001E-3</v>
      </c>
      <c r="M2035">
        <v>82.537599999999998</v>
      </c>
      <c r="N2035">
        <v>93.1143</v>
      </c>
      <c r="O2035">
        <v>5.0999999999999996</v>
      </c>
      <c r="P2035">
        <v>2.4030500000000001E-4</v>
      </c>
      <c r="Q2035">
        <v>4.7136999999999998E-4</v>
      </c>
      <c r="R2035" s="2">
        <v>6.4700000000000001E-5</v>
      </c>
      <c r="S2035" s="2">
        <v>0</v>
      </c>
      <c r="T2035" s="2">
        <v>0</v>
      </c>
      <c r="U2035">
        <v>108196</v>
      </c>
    </row>
    <row r="2036" spans="1:21" x14ac:dyDescent="0.2">
      <c r="A2036">
        <v>5738</v>
      </c>
      <c r="B2036">
        <v>1</v>
      </c>
      <c r="C2036">
        <v>16</v>
      </c>
      <c r="D2036">
        <v>14</v>
      </c>
      <c r="E2036">
        <v>450</v>
      </c>
      <c r="F2036">
        <v>52.643999999999998</v>
      </c>
      <c r="G2036" s="2">
        <v>5.3814399999999995E-4</v>
      </c>
      <c r="H2036" s="2">
        <v>1.07629E-4</v>
      </c>
      <c r="I2036" s="2">
        <v>6.4599999999999998E-5</v>
      </c>
      <c r="J2036" s="2">
        <v>0</v>
      </c>
      <c r="K2036" s="2">
        <v>1.07629E-4</v>
      </c>
      <c r="L2036">
        <v>1.958843E-3</v>
      </c>
      <c r="M2036">
        <v>34.8889</v>
      </c>
      <c r="N2036">
        <v>107.033</v>
      </c>
      <c r="O2036">
        <v>4.9889999999999999</v>
      </c>
      <c r="P2036">
        <v>2.7983499999999998E-4</v>
      </c>
      <c r="Q2036">
        <v>4.5204000000000002E-4</v>
      </c>
      <c r="R2036" s="2">
        <v>8.6100000000000006E-5</v>
      </c>
      <c r="S2036" s="2">
        <v>0</v>
      </c>
      <c r="T2036" s="2">
        <v>0</v>
      </c>
      <c r="U2036">
        <v>46456</v>
      </c>
    </row>
    <row r="2037" spans="1:21" x14ac:dyDescent="0.2">
      <c r="A2037">
        <v>5747</v>
      </c>
      <c r="B2037">
        <v>2</v>
      </c>
      <c r="C2037">
        <v>18</v>
      </c>
      <c r="D2037">
        <v>8</v>
      </c>
      <c r="E2037">
        <v>400</v>
      </c>
      <c r="F2037">
        <v>62.135399999999997</v>
      </c>
      <c r="G2037" s="2">
        <v>5.8194500000000005E-4</v>
      </c>
      <c r="H2037" s="2">
        <v>1.09115E-4</v>
      </c>
      <c r="I2037" s="2">
        <v>7.2700000000000005E-5</v>
      </c>
      <c r="J2037" s="2">
        <v>0</v>
      </c>
      <c r="K2037" s="2">
        <v>1.2730099999999999E-4</v>
      </c>
      <c r="L2037">
        <v>3.2370699999999999E-3</v>
      </c>
      <c r="M2037">
        <v>70.101699999999994</v>
      </c>
      <c r="N2037">
        <v>72.584299999999999</v>
      </c>
      <c r="O2037">
        <v>3.5</v>
      </c>
      <c r="P2037">
        <v>4.3645899999999999E-4</v>
      </c>
      <c r="Q2037">
        <v>1.4367E-3</v>
      </c>
      <c r="R2037" s="2">
        <v>1.2730099999999999E-4</v>
      </c>
      <c r="S2037" s="2">
        <v>9.09E-5</v>
      </c>
      <c r="T2037" s="2">
        <v>2.1823E-4</v>
      </c>
      <c r="U2037">
        <v>54988</v>
      </c>
    </row>
    <row r="2038" spans="1:21" x14ac:dyDescent="0.2">
      <c r="A2038">
        <v>5748</v>
      </c>
      <c r="B2038">
        <v>5</v>
      </c>
      <c r="C2038">
        <v>18</v>
      </c>
      <c r="D2038">
        <v>28</v>
      </c>
      <c r="E2038">
        <v>530</v>
      </c>
      <c r="F2038">
        <v>88.322999999999993</v>
      </c>
      <c r="G2038" s="2">
        <v>2.569506E-3</v>
      </c>
      <c r="H2038" s="2">
        <v>2.4031399999999999E-4</v>
      </c>
      <c r="I2038" s="2">
        <v>7.3899999999999994E-5</v>
      </c>
      <c r="J2038" s="2">
        <v>9.2399999999999996E-5</v>
      </c>
      <c r="K2038" s="2">
        <v>9.2399999999999996E-5</v>
      </c>
      <c r="L2038">
        <v>3.456818E-3</v>
      </c>
      <c r="M2038">
        <v>47.333300000000001</v>
      </c>
      <c r="N2038">
        <v>63.144399999999997</v>
      </c>
      <c r="O2038">
        <v>4.0694999999999997</v>
      </c>
      <c r="P2038">
        <v>2.4031399999999999E-4</v>
      </c>
      <c r="Q2038">
        <v>1.1646E-3</v>
      </c>
      <c r="R2038" s="2">
        <v>5.5500000000000001E-5</v>
      </c>
      <c r="S2038" s="2">
        <v>0</v>
      </c>
      <c r="T2038" s="2">
        <v>0</v>
      </c>
      <c r="U2038">
        <v>54096</v>
      </c>
    </row>
    <row r="2039" spans="1:21" x14ac:dyDescent="0.2">
      <c r="A2039">
        <v>5750</v>
      </c>
      <c r="B2039">
        <v>4</v>
      </c>
      <c r="C2039">
        <v>16</v>
      </c>
      <c r="D2039">
        <v>2</v>
      </c>
      <c r="E2039">
        <v>450</v>
      </c>
      <c r="F2039">
        <v>177.84780000000001</v>
      </c>
      <c r="G2039" s="2">
        <v>7.2917959999999997E-3</v>
      </c>
      <c r="H2039" s="2">
        <v>7.9899500000000004E-4</v>
      </c>
      <c r="I2039" s="2">
        <v>6.2100000000000005E-5</v>
      </c>
      <c r="J2039" s="2">
        <v>3.3356100000000001E-4</v>
      </c>
      <c r="K2039" s="2">
        <v>1.186856E-3</v>
      </c>
      <c r="L2039">
        <v>4.2199330000000004E-3</v>
      </c>
      <c r="M2039">
        <v>27.616900000000001</v>
      </c>
      <c r="N2039">
        <v>52.345599999999997</v>
      </c>
      <c r="O2039">
        <v>6.0754000000000001</v>
      </c>
      <c r="P2039">
        <v>2.4823100000000002E-4</v>
      </c>
      <c r="Q2039">
        <v>1.3498E-3</v>
      </c>
      <c r="R2039" s="2">
        <v>6.9800000000000003E-5</v>
      </c>
      <c r="S2039" s="2">
        <v>3.9561899999999999E-4</v>
      </c>
      <c r="T2039" s="2">
        <v>2.9477000000000003E-4</v>
      </c>
      <c r="U2039">
        <v>128912</v>
      </c>
    </row>
    <row r="2040" spans="1:21" x14ac:dyDescent="0.2">
      <c r="A2040">
        <v>5751</v>
      </c>
      <c r="B2040">
        <v>4</v>
      </c>
      <c r="C2040">
        <v>21</v>
      </c>
      <c r="D2040">
        <v>6</v>
      </c>
      <c r="E2040">
        <v>500</v>
      </c>
      <c r="F2040">
        <v>124.19580000000001</v>
      </c>
      <c r="G2040" s="2">
        <v>4.7595909999999996E-3</v>
      </c>
      <c r="H2040" s="2">
        <v>4.8596400000000002E-4</v>
      </c>
      <c r="I2040" s="2">
        <v>1.43E-5</v>
      </c>
      <c r="J2040" s="2">
        <v>2.5727500000000001E-4</v>
      </c>
      <c r="K2040" s="2">
        <v>3.8591299999999999E-4</v>
      </c>
      <c r="L2040">
        <v>2.8586129999999999E-3</v>
      </c>
      <c r="M2040">
        <v>46.432200000000002</v>
      </c>
      <c r="N2040">
        <v>74.7</v>
      </c>
      <c r="O2040">
        <v>6.53</v>
      </c>
      <c r="P2040">
        <v>2.0010300000000001E-4</v>
      </c>
      <c r="Q2040">
        <v>1.0147999999999999E-3</v>
      </c>
      <c r="R2040" s="2">
        <v>7.1500000000000003E-5</v>
      </c>
      <c r="S2040" s="2">
        <v>7.1500000000000003E-5</v>
      </c>
      <c r="T2040" s="2">
        <v>1.1434000000000001E-4</v>
      </c>
      <c r="U2040">
        <v>69964</v>
      </c>
    </row>
    <row r="2041" spans="1:21" x14ac:dyDescent="0.2">
      <c r="A2041">
        <v>5753</v>
      </c>
      <c r="B2041">
        <v>6</v>
      </c>
      <c r="C2041">
        <v>22</v>
      </c>
      <c r="D2041">
        <v>28</v>
      </c>
      <c r="E2041">
        <v>1000</v>
      </c>
      <c r="F2041">
        <v>197.85839999999999</v>
      </c>
      <c r="G2041" s="2">
        <v>9.8303220000000007E-3</v>
      </c>
      <c r="H2041" s="2">
        <v>6.2253899999999997E-4</v>
      </c>
      <c r="I2041" s="2">
        <v>8.6899999999999998E-5</v>
      </c>
      <c r="J2041" s="2">
        <v>2.9E-5</v>
      </c>
      <c r="K2041" s="2">
        <v>1.88209E-4</v>
      </c>
      <c r="L2041">
        <v>4.7197130000000004E-3</v>
      </c>
      <c r="M2041">
        <v>26.596900000000002</v>
      </c>
      <c r="N2041">
        <v>48.2209</v>
      </c>
      <c r="O2041">
        <v>5.8650000000000002</v>
      </c>
      <c r="P2041">
        <v>4.6328500000000002E-4</v>
      </c>
      <c r="Q2041">
        <v>1.4912E-3</v>
      </c>
      <c r="R2041" s="2">
        <v>1.15821E-4</v>
      </c>
      <c r="S2041" s="2">
        <v>0</v>
      </c>
      <c r="T2041" s="2">
        <v>1.45E-5</v>
      </c>
      <c r="U2041">
        <v>69072</v>
      </c>
    </row>
    <row r="2042" spans="1:21" x14ac:dyDescent="0.2">
      <c r="A2042">
        <v>5758</v>
      </c>
      <c r="B2042">
        <v>5</v>
      </c>
      <c r="C2042">
        <v>24</v>
      </c>
      <c r="D2042">
        <v>12</v>
      </c>
      <c r="E2042">
        <v>800</v>
      </c>
      <c r="F2042">
        <v>128.7654</v>
      </c>
      <c r="G2042" s="2">
        <v>1.9685039999999998E-3</v>
      </c>
      <c r="H2042" s="2">
        <v>5.7150099999999998E-4</v>
      </c>
      <c r="I2042" s="2">
        <v>1.6933399999999999E-4</v>
      </c>
      <c r="J2042" s="2">
        <v>6.3499999999999999E-5</v>
      </c>
      <c r="K2042" s="2">
        <v>9.1016800000000004E-4</v>
      </c>
      <c r="L2042">
        <v>3.5560069999999999E-3</v>
      </c>
      <c r="M2042">
        <v>43.4251</v>
      </c>
      <c r="N2042">
        <v>51.785699999999999</v>
      </c>
      <c r="O2042">
        <v>6.1607000000000003</v>
      </c>
      <c r="P2042">
        <v>4.2333399999999998E-4</v>
      </c>
      <c r="Q2042">
        <v>2.6882E-3</v>
      </c>
      <c r="R2042" s="2">
        <v>1.05834E-4</v>
      </c>
      <c r="S2042" s="2">
        <v>0</v>
      </c>
      <c r="T2042" s="2">
        <v>0</v>
      </c>
      <c r="U2042">
        <v>47244</v>
      </c>
    </row>
    <row r="2043" spans="1:21" x14ac:dyDescent="0.2">
      <c r="A2043">
        <v>5760</v>
      </c>
      <c r="B2043">
        <v>5</v>
      </c>
      <c r="C2043">
        <v>26</v>
      </c>
      <c r="D2043">
        <v>20</v>
      </c>
      <c r="E2043">
        <v>730</v>
      </c>
      <c r="F2043">
        <v>144.11160000000001</v>
      </c>
      <c r="G2043" s="2">
        <v>1.119901E-3</v>
      </c>
      <c r="H2043" s="2">
        <v>1.3105199999999999E-4</v>
      </c>
      <c r="I2043" s="2">
        <v>2.3799999999999999E-5</v>
      </c>
      <c r="J2043" s="2">
        <v>2.2636299999999999E-4</v>
      </c>
      <c r="K2043" s="2">
        <v>1.608368E-3</v>
      </c>
      <c r="L2043">
        <v>3.9673080000000001E-3</v>
      </c>
      <c r="M2043">
        <v>20.216899999999999</v>
      </c>
      <c r="N2043">
        <v>51.435400000000001</v>
      </c>
      <c r="O2043">
        <v>6.3273000000000001</v>
      </c>
      <c r="P2043">
        <v>2.5019099999999998E-4</v>
      </c>
      <c r="Q2043">
        <v>1.2509999999999999E-3</v>
      </c>
      <c r="R2043" s="2">
        <v>8.3399999999999994E-5</v>
      </c>
      <c r="S2043" s="2">
        <v>0</v>
      </c>
      <c r="T2043" s="2">
        <v>0</v>
      </c>
      <c r="U2043">
        <v>83936</v>
      </c>
    </row>
    <row r="2044" spans="1:21" x14ac:dyDescent="0.2">
      <c r="A2044">
        <v>5762</v>
      </c>
      <c r="B2044">
        <v>6</v>
      </c>
      <c r="C2044">
        <v>24</v>
      </c>
      <c r="D2044">
        <v>6</v>
      </c>
      <c r="E2044">
        <v>550</v>
      </c>
      <c r="F2044">
        <v>250.7928</v>
      </c>
      <c r="G2044" s="2">
        <v>2.2318281999999998E-2</v>
      </c>
      <c r="H2044" s="2">
        <v>5.2859100000000002E-4</v>
      </c>
      <c r="I2044" s="2">
        <v>5.8699999999999997E-5</v>
      </c>
      <c r="J2044" s="2">
        <v>1.17465E-4</v>
      </c>
      <c r="K2044" s="2">
        <v>7.9876000000000003E-4</v>
      </c>
      <c r="L2044">
        <v>3.9468120000000001E-3</v>
      </c>
      <c r="M2044">
        <v>31.820900000000002</v>
      </c>
      <c r="N2044">
        <v>56.666699999999999</v>
      </c>
      <c r="O2044">
        <v>6.2439999999999998</v>
      </c>
      <c r="P2044">
        <v>3.2890099999999999E-4</v>
      </c>
      <c r="Q2044">
        <v>1.668E-3</v>
      </c>
      <c r="R2044" s="2">
        <v>1.17465E-4</v>
      </c>
      <c r="S2044" s="2">
        <v>1.64451E-4</v>
      </c>
      <c r="T2044" s="2">
        <v>7.0500000000000006E-5</v>
      </c>
      <c r="U2044">
        <v>85132</v>
      </c>
    </row>
    <row r="2045" spans="1:21" x14ac:dyDescent="0.2">
      <c r="A2045">
        <v>5764</v>
      </c>
      <c r="B2045">
        <v>5</v>
      </c>
      <c r="C2045">
        <v>20</v>
      </c>
      <c r="D2045">
        <v>12</v>
      </c>
      <c r="E2045">
        <v>1460</v>
      </c>
      <c r="F2045">
        <v>126.27</v>
      </c>
      <c r="G2045" s="2">
        <v>6.2616160000000002E-3</v>
      </c>
      <c r="H2045" s="2">
        <v>4.4251700000000002E-4</v>
      </c>
      <c r="I2045" s="2">
        <v>6.6400000000000001E-5</v>
      </c>
      <c r="J2045" s="2">
        <v>3.3188800000000002E-4</v>
      </c>
      <c r="K2045" s="2">
        <v>3.76139E-4</v>
      </c>
      <c r="L2045">
        <v>2.9206119999999999E-3</v>
      </c>
      <c r="M2045">
        <v>58.0458</v>
      </c>
      <c r="N2045">
        <v>72.393900000000002</v>
      </c>
      <c r="O2045">
        <v>6.0606</v>
      </c>
      <c r="P2045">
        <v>3.5401399999999999E-4</v>
      </c>
      <c r="Q2045">
        <v>1.6152E-3</v>
      </c>
      <c r="R2045" s="2">
        <v>1.32755E-4</v>
      </c>
      <c r="S2045" s="2">
        <v>0</v>
      </c>
      <c r="T2045" s="2">
        <v>0</v>
      </c>
      <c r="U2045">
        <v>45196</v>
      </c>
    </row>
    <row r="2046" spans="1:21" x14ac:dyDescent="0.2">
      <c r="A2046">
        <v>5765</v>
      </c>
      <c r="B2046">
        <v>2</v>
      </c>
      <c r="C2046">
        <v>21</v>
      </c>
      <c r="D2046">
        <v>8</v>
      </c>
      <c r="E2046">
        <v>30</v>
      </c>
      <c r="F2046">
        <v>71.675399999999996</v>
      </c>
      <c r="G2046" s="2">
        <v>9.4113599999999997E-4</v>
      </c>
      <c r="H2046" s="2">
        <v>1.8062199999999999E-4</v>
      </c>
      <c r="I2046" s="2">
        <v>4.7500000000000003E-5</v>
      </c>
      <c r="J2046" s="2">
        <v>2.8500000000000002E-5</v>
      </c>
      <c r="K2046" s="2">
        <v>1.9963500000000001E-4</v>
      </c>
      <c r="L2046">
        <v>2.1199330000000001E-3</v>
      </c>
      <c r="M2046">
        <v>32.2883</v>
      </c>
      <c r="N2046">
        <v>83.784800000000004</v>
      </c>
      <c r="O2046">
        <v>6.0987</v>
      </c>
      <c r="P2046">
        <v>1.9012900000000001E-4</v>
      </c>
      <c r="Q2046">
        <v>8.0805000000000004E-4</v>
      </c>
      <c r="R2046" s="2">
        <v>6.6500000000000004E-5</v>
      </c>
      <c r="S2046" s="2">
        <v>0</v>
      </c>
      <c r="T2046" s="2">
        <v>0</v>
      </c>
      <c r="U2046">
        <v>105192</v>
      </c>
    </row>
    <row r="2047" spans="1:21" x14ac:dyDescent="0.2">
      <c r="A2047">
        <v>5766</v>
      </c>
      <c r="B2047">
        <v>4</v>
      </c>
      <c r="C2047">
        <v>17</v>
      </c>
      <c r="D2047">
        <v>20</v>
      </c>
      <c r="E2047">
        <v>477</v>
      </c>
      <c r="F2047">
        <v>85.2102</v>
      </c>
      <c r="G2047" s="2">
        <v>2.2853560000000001E-3</v>
      </c>
      <c r="H2047" s="2">
        <v>4.63046E-4</v>
      </c>
      <c r="I2047" s="2">
        <v>7.47E-5</v>
      </c>
      <c r="J2047" s="2">
        <v>0</v>
      </c>
      <c r="K2047" s="2">
        <v>6.8709999999999995E-4</v>
      </c>
      <c r="L2047">
        <v>3.226385E-3</v>
      </c>
      <c r="M2047">
        <v>36.558100000000003</v>
      </c>
      <c r="N2047">
        <v>75</v>
      </c>
      <c r="O2047">
        <v>4.4306000000000001</v>
      </c>
      <c r="P2047">
        <v>2.6886500000000002E-4</v>
      </c>
      <c r="Q2047">
        <v>1.0307000000000001E-3</v>
      </c>
      <c r="R2047" s="2">
        <v>8.9599999999999996E-5</v>
      </c>
      <c r="S2047" s="2">
        <v>0</v>
      </c>
      <c r="T2047" s="2">
        <v>1.3443E-4</v>
      </c>
      <c r="U2047">
        <v>66948</v>
      </c>
    </row>
    <row r="2048" spans="1:21" x14ac:dyDescent="0.2">
      <c r="A2048">
        <v>5768</v>
      </c>
      <c r="B2048">
        <v>6</v>
      </c>
      <c r="C2048">
        <v>20</v>
      </c>
      <c r="D2048">
        <v>30</v>
      </c>
      <c r="E2048">
        <v>450</v>
      </c>
      <c r="F2048">
        <v>240.5196</v>
      </c>
      <c r="G2048" s="2">
        <v>2.6079982000000002E-2</v>
      </c>
      <c r="H2048" s="2">
        <v>6.2226899999999995E-4</v>
      </c>
      <c r="I2048" s="2">
        <v>9.6799999999999995E-5</v>
      </c>
      <c r="J2048" s="2">
        <v>0</v>
      </c>
      <c r="K2048" s="2">
        <v>6.9099999999999999E-5</v>
      </c>
      <c r="L2048">
        <v>4.8260409999999997E-3</v>
      </c>
      <c r="M2048">
        <v>47.080500000000001</v>
      </c>
      <c r="N2048">
        <v>45.203400000000002</v>
      </c>
      <c r="O2048">
        <v>3.7191999999999998</v>
      </c>
      <c r="P2048">
        <v>4.8398700000000001E-4</v>
      </c>
      <c r="Q2048">
        <v>1.1477E-3</v>
      </c>
      <c r="R2048" s="2">
        <v>8.2999999999999998E-5</v>
      </c>
      <c r="S2048" s="2">
        <v>0</v>
      </c>
      <c r="T2048" s="2">
        <v>0</v>
      </c>
      <c r="U2048">
        <v>72316</v>
      </c>
    </row>
    <row r="2049" spans="1:21" x14ac:dyDescent="0.2">
      <c r="A2049">
        <v>5769</v>
      </c>
      <c r="B2049">
        <v>3</v>
      </c>
      <c r="C2049">
        <v>28</v>
      </c>
      <c r="D2049">
        <v>8</v>
      </c>
      <c r="E2049">
        <v>1000</v>
      </c>
      <c r="F2049">
        <v>75.6768</v>
      </c>
      <c r="G2049" s="2">
        <v>1.511734E-3</v>
      </c>
      <c r="H2049" s="2">
        <v>2.20631E-4</v>
      </c>
      <c r="I2049" s="2">
        <v>3.2700000000000002E-5</v>
      </c>
      <c r="J2049" s="2">
        <v>1.8794499999999999E-4</v>
      </c>
      <c r="K2049" s="2">
        <v>4.57606E-4</v>
      </c>
      <c r="L2049">
        <v>2.9580959999999999E-3</v>
      </c>
      <c r="M2049">
        <v>58.792200000000001</v>
      </c>
      <c r="N2049">
        <v>79.480699999999999</v>
      </c>
      <c r="O2049">
        <v>4.3646000000000003</v>
      </c>
      <c r="P2049">
        <v>2.28803E-4</v>
      </c>
      <c r="Q2049">
        <v>1.1440000000000001E-3</v>
      </c>
      <c r="R2049" s="2">
        <v>8.9900000000000003E-5</v>
      </c>
      <c r="S2049" s="2">
        <v>9.8099999999999999E-5</v>
      </c>
      <c r="T2049" s="2">
        <v>7.3499999999999998E-5</v>
      </c>
      <c r="U2049">
        <v>122376</v>
      </c>
    </row>
    <row r="2050" spans="1:21" x14ac:dyDescent="0.2">
      <c r="A2050">
        <v>5771</v>
      </c>
      <c r="B2050">
        <v>5</v>
      </c>
      <c r="C2050">
        <v>17</v>
      </c>
      <c r="D2050">
        <v>28</v>
      </c>
      <c r="E2050">
        <v>1270</v>
      </c>
      <c r="F2050">
        <v>151.74539999999999</v>
      </c>
      <c r="G2050" s="2">
        <v>5.449471E-3</v>
      </c>
      <c r="H2050" s="2">
        <v>6.53493E-4</v>
      </c>
      <c r="I2050" s="2">
        <v>5.5399999999999998E-5</v>
      </c>
      <c r="J2050" s="2">
        <v>2.7690400000000002E-4</v>
      </c>
      <c r="K2050" s="2">
        <v>5.0950300000000002E-4</v>
      </c>
      <c r="L2050">
        <v>3.6329800000000001E-3</v>
      </c>
      <c r="M2050">
        <v>25.908300000000001</v>
      </c>
      <c r="N2050">
        <v>52.670699999999997</v>
      </c>
      <c r="O2050">
        <v>6.5518000000000001</v>
      </c>
      <c r="P2050">
        <v>2.5475200000000002E-4</v>
      </c>
      <c r="Q2050">
        <v>1.1961999999999999E-3</v>
      </c>
      <c r="R2050" s="2">
        <v>5.5399999999999998E-5</v>
      </c>
      <c r="S2050" s="2">
        <v>1.4399000000000001E-4</v>
      </c>
      <c r="T2050" s="2">
        <v>2.7690000000000001E-4</v>
      </c>
      <c r="U2050">
        <v>90284</v>
      </c>
    </row>
    <row r="2051" spans="1:21" x14ac:dyDescent="0.2">
      <c r="A2051">
        <v>5777</v>
      </c>
      <c r="B2051">
        <v>1</v>
      </c>
      <c r="C2051">
        <v>20</v>
      </c>
      <c r="D2051">
        <v>8</v>
      </c>
      <c r="E2051">
        <v>100</v>
      </c>
      <c r="F2051">
        <v>73.721400000000003</v>
      </c>
      <c r="G2051" s="2">
        <v>1.414836E-3</v>
      </c>
      <c r="H2051" s="2">
        <v>4.5639900000000002E-4</v>
      </c>
      <c r="I2051" s="2">
        <v>3.04E-5</v>
      </c>
      <c r="J2051" s="2">
        <v>0</v>
      </c>
      <c r="K2051" s="2">
        <v>2.43413E-4</v>
      </c>
      <c r="L2051">
        <v>2.418913E-3</v>
      </c>
      <c r="M2051">
        <v>75.569599999999994</v>
      </c>
      <c r="N2051">
        <v>96.5535</v>
      </c>
      <c r="O2051">
        <v>5.4276999999999997</v>
      </c>
      <c r="P2051">
        <v>1.82559E-4</v>
      </c>
      <c r="Q2051">
        <v>1.1257999999999999E-3</v>
      </c>
      <c r="R2051" s="2">
        <v>1.06493E-4</v>
      </c>
      <c r="S2051" s="2">
        <v>4.5599999999999997E-5</v>
      </c>
      <c r="T2051" s="2">
        <v>4.5599999999999997E-5</v>
      </c>
      <c r="U2051">
        <v>65732</v>
      </c>
    </row>
    <row r="2052" spans="1:21" x14ac:dyDescent="0.2">
      <c r="A2052">
        <v>5781</v>
      </c>
      <c r="B2052">
        <v>3</v>
      </c>
      <c r="C2052">
        <v>21</v>
      </c>
      <c r="D2052">
        <v>30</v>
      </c>
      <c r="E2052">
        <v>2200</v>
      </c>
      <c r="F2052">
        <v>86.1066</v>
      </c>
      <c r="G2052" s="2">
        <v>1.398123E-3</v>
      </c>
      <c r="H2052" s="2">
        <v>1.8641600000000001E-4</v>
      </c>
      <c r="I2052" s="2">
        <v>4.6600000000000001E-5</v>
      </c>
      <c r="J2052" s="2">
        <v>3.1099999999999997E-5</v>
      </c>
      <c r="K2052" s="2">
        <v>8.2333899999999997E-4</v>
      </c>
      <c r="L2052">
        <v>3.4953089999999998E-3</v>
      </c>
      <c r="M2052">
        <v>49.767899999999997</v>
      </c>
      <c r="N2052">
        <v>61.351100000000002</v>
      </c>
      <c r="O2052">
        <v>4.3643999999999998</v>
      </c>
      <c r="P2052">
        <v>3.7283299999999999E-4</v>
      </c>
      <c r="Q2052">
        <v>7.6119999999999996E-4</v>
      </c>
      <c r="R2052" s="2">
        <v>6.2100000000000005E-5</v>
      </c>
      <c r="S2052" s="2">
        <v>0</v>
      </c>
      <c r="T2052" s="2">
        <v>0</v>
      </c>
      <c r="U2052">
        <v>64372</v>
      </c>
    </row>
    <row r="2053" spans="1:21" x14ac:dyDescent="0.2">
      <c r="A2053">
        <v>5784</v>
      </c>
      <c r="B2053">
        <v>1</v>
      </c>
      <c r="C2053">
        <v>19</v>
      </c>
      <c r="D2053">
        <v>4</v>
      </c>
      <c r="E2053">
        <v>60</v>
      </c>
      <c r="F2053">
        <v>68.433599999999998</v>
      </c>
      <c r="G2053" s="2">
        <v>1.835064E-3</v>
      </c>
      <c r="H2053" s="2">
        <v>2.5094899999999999E-4</v>
      </c>
      <c r="I2053" s="2">
        <v>0</v>
      </c>
      <c r="J2053" s="2">
        <v>7.8399999999999995E-5</v>
      </c>
      <c r="K2053" s="2">
        <v>3.37213E-4</v>
      </c>
      <c r="L2053">
        <v>2.3212770000000001E-3</v>
      </c>
      <c r="M2053">
        <v>84.094899999999996</v>
      </c>
      <c r="N2053">
        <v>91.9054</v>
      </c>
      <c r="O2053">
        <v>4.8851000000000004</v>
      </c>
      <c r="P2053">
        <v>2.0389599999999999E-4</v>
      </c>
      <c r="Q2053">
        <v>6.5874E-4</v>
      </c>
      <c r="R2053" s="2">
        <v>8.6299999999999997E-5</v>
      </c>
      <c r="S2053" s="2">
        <v>2.3499999999999999E-5</v>
      </c>
      <c r="T2053" s="2">
        <v>0</v>
      </c>
      <c r="U2053">
        <v>127516</v>
      </c>
    </row>
    <row r="2054" spans="1:21" x14ac:dyDescent="0.2">
      <c r="A2054">
        <v>5787</v>
      </c>
      <c r="B2054">
        <v>4</v>
      </c>
      <c r="C2054">
        <v>27</v>
      </c>
      <c r="D2054">
        <v>4</v>
      </c>
      <c r="E2054">
        <v>500</v>
      </c>
      <c r="F2054">
        <v>115.5444</v>
      </c>
      <c r="G2054" s="2">
        <v>4.926901E-3</v>
      </c>
      <c r="H2054" s="2">
        <v>4.3859600000000003E-4</v>
      </c>
      <c r="I2054" s="2">
        <v>1.4619899999999999E-4</v>
      </c>
      <c r="J2054" s="2">
        <v>4.3900000000000003E-5</v>
      </c>
      <c r="K2054" s="2">
        <v>2.0467799999999999E-4</v>
      </c>
      <c r="L2054">
        <v>3.7719300000000002E-3</v>
      </c>
      <c r="M2054">
        <v>54.3035</v>
      </c>
      <c r="N2054">
        <v>62.093000000000004</v>
      </c>
      <c r="O2054">
        <v>4.4379999999999997</v>
      </c>
      <c r="P2054">
        <v>2.9239799999999997E-4</v>
      </c>
      <c r="Q2054">
        <v>1.9737000000000001E-3</v>
      </c>
      <c r="R2054" s="2">
        <v>1.02339E-4</v>
      </c>
      <c r="S2054" s="2">
        <v>0</v>
      </c>
      <c r="T2054" s="2">
        <v>1.4600000000000001E-5</v>
      </c>
      <c r="U2054">
        <v>68400</v>
      </c>
    </row>
    <row r="2055" spans="1:21" x14ac:dyDescent="0.2">
      <c r="A2055">
        <v>5788</v>
      </c>
      <c r="B2055">
        <v>6</v>
      </c>
      <c r="C2055">
        <v>18</v>
      </c>
      <c r="D2055">
        <v>12</v>
      </c>
      <c r="E2055">
        <v>500</v>
      </c>
      <c r="F2055">
        <v>183.12719999999999</v>
      </c>
      <c r="G2055" s="2">
        <v>1.103468E-2</v>
      </c>
      <c r="H2055" s="2">
        <v>9.9120999999999996E-4</v>
      </c>
      <c r="I2055" s="2">
        <v>7.1699999999999995E-5</v>
      </c>
      <c r="J2055" s="2">
        <v>4.7800000000000003E-5</v>
      </c>
      <c r="K2055" s="2">
        <v>7.8819100000000004E-4</v>
      </c>
      <c r="L2055">
        <v>4.6216679999999998E-3</v>
      </c>
      <c r="M2055">
        <v>34.984499999999997</v>
      </c>
      <c r="N2055">
        <v>36.816499999999998</v>
      </c>
      <c r="O2055">
        <v>5.1265999999999998</v>
      </c>
      <c r="P2055">
        <v>3.3438400000000002E-4</v>
      </c>
      <c r="Q2055">
        <v>1.7197E-3</v>
      </c>
      <c r="R2055" s="2">
        <v>8.3599999999999999E-5</v>
      </c>
      <c r="S2055" s="2">
        <v>2.7467300000000002E-4</v>
      </c>
      <c r="T2055" s="2">
        <v>1.5525000000000001E-3</v>
      </c>
      <c r="U2055">
        <v>83736</v>
      </c>
    </row>
    <row r="2056" spans="1:21" x14ac:dyDescent="0.2">
      <c r="A2056">
        <v>5796</v>
      </c>
      <c r="B2056">
        <v>6</v>
      </c>
      <c r="C2056">
        <v>20</v>
      </c>
      <c r="D2056">
        <v>10</v>
      </c>
      <c r="E2056">
        <v>850</v>
      </c>
      <c r="F2056">
        <v>99.491399999999999</v>
      </c>
      <c r="G2056" s="2">
        <v>1.673894E-3</v>
      </c>
      <c r="H2056" s="2">
        <v>5.73906E-4</v>
      </c>
      <c r="I2056" s="2">
        <v>1.11593E-4</v>
      </c>
      <c r="J2056" s="2">
        <v>1.59E-5</v>
      </c>
      <c r="K2056" s="2">
        <v>1.9130199999999999E-4</v>
      </c>
      <c r="L2056">
        <v>3.7144500000000002E-3</v>
      </c>
      <c r="M2056">
        <v>26.603400000000001</v>
      </c>
      <c r="N2056">
        <v>53.888399999999997</v>
      </c>
      <c r="O2056">
        <v>4.6308999999999996</v>
      </c>
      <c r="P2056">
        <v>1.9130199999999999E-4</v>
      </c>
      <c r="Q2056">
        <v>1.4666E-3</v>
      </c>
      <c r="R2056" s="2">
        <v>9.5699999999999995E-5</v>
      </c>
      <c r="S2056" s="2">
        <v>0</v>
      </c>
      <c r="T2056" s="2">
        <v>1.59E-5</v>
      </c>
      <c r="U2056">
        <v>62728</v>
      </c>
    </row>
    <row r="2057" spans="1:21" x14ac:dyDescent="0.2">
      <c r="A2057">
        <v>5798</v>
      </c>
      <c r="B2057">
        <v>5</v>
      </c>
      <c r="C2057">
        <v>20</v>
      </c>
      <c r="D2057">
        <v>10</v>
      </c>
      <c r="E2057">
        <v>600</v>
      </c>
      <c r="F2057">
        <v>62.202599999999997</v>
      </c>
      <c r="G2057" s="2">
        <v>1.2929009999999999E-3</v>
      </c>
      <c r="H2057" s="2">
        <v>3.1343000000000001E-4</v>
      </c>
      <c r="I2057" s="2">
        <v>9.7899999999999994E-5</v>
      </c>
      <c r="J2057" s="2">
        <v>0</v>
      </c>
      <c r="K2057" s="2">
        <v>0</v>
      </c>
      <c r="L2057">
        <v>2.8208740000000001E-3</v>
      </c>
      <c r="M2057">
        <v>44.699300000000001</v>
      </c>
      <c r="N2057">
        <v>78.361099999999993</v>
      </c>
      <c r="O2057">
        <v>3.7292000000000001</v>
      </c>
      <c r="P2057">
        <v>2.9384099999999998E-4</v>
      </c>
      <c r="Q2057">
        <v>8.2275999999999996E-4</v>
      </c>
      <c r="R2057" s="2">
        <v>9.7899999999999994E-5</v>
      </c>
      <c r="S2057" s="2">
        <v>0</v>
      </c>
      <c r="T2057" s="2">
        <v>0</v>
      </c>
      <c r="U2057">
        <v>51048</v>
      </c>
    </row>
    <row r="2058" spans="1:21" x14ac:dyDescent="0.2">
      <c r="A2058">
        <v>5799</v>
      </c>
      <c r="B2058">
        <v>6</v>
      </c>
      <c r="C2058">
        <v>20</v>
      </c>
      <c r="D2058">
        <v>14</v>
      </c>
      <c r="E2058">
        <v>1000</v>
      </c>
      <c r="F2058">
        <v>283.3254</v>
      </c>
      <c r="G2058" s="2">
        <v>3.0715619999999999E-2</v>
      </c>
      <c r="H2058" s="2">
        <v>3.7720899999999999E-4</v>
      </c>
      <c r="I2058" s="2">
        <v>1.4369900000000001E-4</v>
      </c>
      <c r="J2058" s="2">
        <v>3.7720899999999999E-4</v>
      </c>
      <c r="K2058" s="2">
        <v>1.97586E-4</v>
      </c>
      <c r="L2058">
        <v>2.8739759999999999E-3</v>
      </c>
      <c r="M2058">
        <v>23.7987</v>
      </c>
      <c r="N2058">
        <v>57.225000000000001</v>
      </c>
      <c r="O2058">
        <v>7.875</v>
      </c>
      <c r="P2058">
        <v>2.51473E-4</v>
      </c>
      <c r="Q2058">
        <v>9.8792999999999993E-4</v>
      </c>
      <c r="R2058" s="2">
        <v>7.1799999999999997E-5</v>
      </c>
      <c r="S2058" s="2">
        <v>0</v>
      </c>
      <c r="T2058" s="2">
        <v>0</v>
      </c>
      <c r="U2058">
        <v>55672</v>
      </c>
    </row>
    <row r="2059" spans="1:21" x14ac:dyDescent="0.2">
      <c r="A2059">
        <v>5800</v>
      </c>
      <c r="B2059">
        <v>5</v>
      </c>
      <c r="C2059">
        <v>22</v>
      </c>
      <c r="D2059">
        <v>14</v>
      </c>
      <c r="E2059">
        <v>900</v>
      </c>
      <c r="F2059">
        <v>212.44200000000001</v>
      </c>
      <c r="G2059" s="2">
        <v>9.0063290000000004E-3</v>
      </c>
      <c r="H2059" s="2">
        <v>5.3538299999999995E-4</v>
      </c>
      <c r="I2059" s="2">
        <v>7.1400000000000001E-5</v>
      </c>
      <c r="J2059" s="2">
        <v>3.57E-5</v>
      </c>
      <c r="K2059" s="2">
        <v>1.18974E-4</v>
      </c>
      <c r="L2059">
        <v>5.1634699999999999E-3</v>
      </c>
      <c r="M2059">
        <v>20.9238</v>
      </c>
      <c r="N2059">
        <v>30.958500000000001</v>
      </c>
      <c r="O2059">
        <v>6.0137999999999998</v>
      </c>
      <c r="P2059">
        <v>2.9743499999999997E-4</v>
      </c>
      <c r="Q2059">
        <v>1.5705000000000001E-3</v>
      </c>
      <c r="R2059" s="2">
        <v>8.3300000000000005E-5</v>
      </c>
      <c r="S2059" s="2">
        <v>0</v>
      </c>
      <c r="T2059" s="2">
        <v>0</v>
      </c>
      <c r="U2059">
        <v>84052</v>
      </c>
    </row>
    <row r="2060" spans="1:21" x14ac:dyDescent="0.2">
      <c r="A2060">
        <v>5802</v>
      </c>
      <c r="B2060">
        <v>5</v>
      </c>
      <c r="C2060">
        <v>27</v>
      </c>
      <c r="D2060">
        <v>28</v>
      </c>
      <c r="E2060">
        <v>600</v>
      </c>
      <c r="F2060">
        <v>83.144999999999996</v>
      </c>
      <c r="G2060" s="2">
        <v>1.166521E-3</v>
      </c>
      <c r="H2060" s="2">
        <v>5.4700000000000001E-5</v>
      </c>
      <c r="I2060" s="2">
        <v>3.65E-5</v>
      </c>
      <c r="J2060" s="2">
        <v>0</v>
      </c>
      <c r="K2060" s="2">
        <v>1.2758800000000001E-4</v>
      </c>
      <c r="L2060">
        <v>2.6975789999999999E-3</v>
      </c>
      <c r="M2060">
        <v>41.795900000000003</v>
      </c>
      <c r="N2060">
        <v>65.027000000000001</v>
      </c>
      <c r="O2060">
        <v>5.3041</v>
      </c>
      <c r="P2060">
        <v>2.9163000000000003E-4</v>
      </c>
      <c r="Q2060">
        <v>1.1846999999999999E-3</v>
      </c>
      <c r="R2060" s="2">
        <v>9.1100000000000005E-5</v>
      </c>
      <c r="S2060" s="2">
        <v>0</v>
      </c>
      <c r="T2060" s="2">
        <v>0</v>
      </c>
      <c r="U2060">
        <v>54864</v>
      </c>
    </row>
    <row r="2061" spans="1:21" x14ac:dyDescent="0.2">
      <c r="A2061">
        <v>5804</v>
      </c>
      <c r="B2061">
        <v>3</v>
      </c>
      <c r="C2061">
        <v>19</v>
      </c>
      <c r="D2061">
        <v>2</v>
      </c>
      <c r="E2061">
        <v>500</v>
      </c>
      <c r="F2061">
        <v>67.696799999999996</v>
      </c>
      <c r="G2061" s="2">
        <v>1.2694959999999999E-3</v>
      </c>
      <c r="H2061" s="2">
        <v>3.5137800000000001E-4</v>
      </c>
      <c r="I2061" s="2">
        <v>2.27E-5</v>
      </c>
      <c r="J2061" s="2">
        <v>6.7999999999999999E-5</v>
      </c>
      <c r="K2061" s="2">
        <v>5.4407000000000001E-4</v>
      </c>
      <c r="L2061">
        <v>2.3122960000000001E-3</v>
      </c>
      <c r="M2061">
        <v>43.940899999999999</v>
      </c>
      <c r="N2061">
        <v>82.078400000000002</v>
      </c>
      <c r="O2061">
        <v>5.1520000000000001</v>
      </c>
      <c r="P2061">
        <v>1.9269099999999999E-4</v>
      </c>
      <c r="Q2061">
        <v>9.6345999999999997E-4</v>
      </c>
      <c r="R2061" s="2">
        <v>7.9300000000000003E-5</v>
      </c>
      <c r="S2061" s="2">
        <v>0</v>
      </c>
      <c r="T2061" s="2">
        <v>6.7999999999999999E-5</v>
      </c>
      <c r="U2061">
        <v>88224</v>
      </c>
    </row>
    <row r="2062" spans="1:21" x14ac:dyDescent="0.2">
      <c r="A2062">
        <v>5805</v>
      </c>
      <c r="B2062">
        <v>5</v>
      </c>
      <c r="C2062">
        <v>20</v>
      </c>
      <c r="D2062">
        <v>10</v>
      </c>
      <c r="E2062">
        <v>730</v>
      </c>
      <c r="F2062">
        <v>169.9674</v>
      </c>
      <c r="G2062" s="2">
        <v>9.3471100000000005E-3</v>
      </c>
      <c r="H2062" s="2">
        <v>4.22309E-4</v>
      </c>
      <c r="I2062" s="2">
        <v>4.2200000000000003E-5</v>
      </c>
      <c r="J2062" s="2">
        <v>1.7596199999999999E-4</v>
      </c>
      <c r="K2062" s="2">
        <v>1.5836590000000001E-3</v>
      </c>
      <c r="L2062">
        <v>3.772629E-3</v>
      </c>
      <c r="M2062">
        <v>33.921500000000002</v>
      </c>
      <c r="N2062">
        <v>46.641800000000003</v>
      </c>
      <c r="O2062">
        <v>6.0746000000000002</v>
      </c>
      <c r="P2062">
        <v>2.88578E-4</v>
      </c>
      <c r="Q2062">
        <v>6.4050000000000001E-4</v>
      </c>
      <c r="R2062" s="2">
        <v>6.3299999999999994E-5</v>
      </c>
      <c r="S2062" s="2">
        <v>1.7596199999999999E-4</v>
      </c>
      <c r="T2062" s="2">
        <v>1.9003999999999999E-4</v>
      </c>
      <c r="U2062">
        <v>142076</v>
      </c>
    </row>
    <row r="2063" spans="1:21" x14ac:dyDescent="0.2">
      <c r="A2063">
        <v>5807</v>
      </c>
      <c r="B2063">
        <v>1</v>
      </c>
      <c r="C2063">
        <v>20</v>
      </c>
      <c r="D2063">
        <v>2</v>
      </c>
      <c r="E2063">
        <v>36</v>
      </c>
      <c r="F2063">
        <v>48.173999999999999</v>
      </c>
      <c r="G2063" s="2">
        <v>3.5167990000000001E-3</v>
      </c>
      <c r="H2063" s="2">
        <v>2.0486199999999999E-4</v>
      </c>
      <c r="I2063" s="2">
        <v>5.9799999999999997E-5</v>
      </c>
      <c r="J2063" s="2">
        <v>8.5399999999999996E-6</v>
      </c>
      <c r="K2063" s="2">
        <v>8.5399999999999996E-6</v>
      </c>
      <c r="L2063">
        <v>1.25478E-3</v>
      </c>
      <c r="M2063">
        <v>94.739699999999999</v>
      </c>
      <c r="N2063">
        <v>161.19730000000001</v>
      </c>
      <c r="O2063">
        <v>4.4965999999999999</v>
      </c>
      <c r="P2063">
        <v>1.62182E-4</v>
      </c>
      <c r="Q2063">
        <v>3.7557999999999998E-4</v>
      </c>
      <c r="R2063" s="2">
        <v>5.1199999999999998E-5</v>
      </c>
      <c r="S2063" s="2">
        <v>0</v>
      </c>
      <c r="T2063" s="2">
        <v>0</v>
      </c>
      <c r="U2063">
        <v>117152</v>
      </c>
    </row>
    <row r="2064" spans="1:21" x14ac:dyDescent="0.2">
      <c r="A2064">
        <v>5809</v>
      </c>
      <c r="B2064">
        <v>5</v>
      </c>
      <c r="C2064">
        <v>24</v>
      </c>
      <c r="D2064">
        <v>16</v>
      </c>
      <c r="E2064">
        <v>800</v>
      </c>
      <c r="F2064">
        <v>138.00720000000001</v>
      </c>
      <c r="G2064" s="2">
        <v>3.6446080000000001E-3</v>
      </c>
      <c r="H2064" s="2">
        <v>9.4702399999999998E-4</v>
      </c>
      <c r="I2064" s="2">
        <v>1.4348799999999999E-4</v>
      </c>
      <c r="J2064" s="2">
        <v>0</v>
      </c>
      <c r="K2064" s="2">
        <v>8.3223300000000004E-4</v>
      </c>
      <c r="L2064">
        <v>4.1468169999999997E-3</v>
      </c>
      <c r="M2064">
        <v>29.958300000000001</v>
      </c>
      <c r="N2064">
        <v>53.923900000000003</v>
      </c>
      <c r="O2064">
        <v>5.3563999999999998</v>
      </c>
      <c r="P2064">
        <v>2.86977E-4</v>
      </c>
      <c r="Q2064">
        <v>1.3775E-3</v>
      </c>
      <c r="R2064" s="2">
        <v>1.00442E-4</v>
      </c>
      <c r="S2064" s="2">
        <v>0</v>
      </c>
      <c r="T2064" s="2">
        <v>3.3001999999999999E-4</v>
      </c>
      <c r="U2064">
        <v>69692</v>
      </c>
    </row>
    <row r="2065" spans="1:21" x14ac:dyDescent="0.2">
      <c r="A2065">
        <v>5811</v>
      </c>
      <c r="B2065">
        <v>6</v>
      </c>
      <c r="C2065">
        <v>20</v>
      </c>
      <c r="D2065">
        <v>24</v>
      </c>
      <c r="E2065">
        <v>1800</v>
      </c>
      <c r="F2065">
        <v>221.2698</v>
      </c>
      <c r="G2065" s="2">
        <v>1.3656178E-2</v>
      </c>
      <c r="H2065" s="2">
        <v>3.7460800000000002E-4</v>
      </c>
      <c r="I2065" s="2">
        <v>1.02166E-4</v>
      </c>
      <c r="J2065" s="2">
        <v>0</v>
      </c>
      <c r="K2065" s="2">
        <v>1.7027700000000001E-4</v>
      </c>
      <c r="L2065">
        <v>4.3931339999999999E-3</v>
      </c>
      <c r="M2065">
        <v>21.125</v>
      </c>
      <c r="N2065">
        <v>46.170499999999997</v>
      </c>
      <c r="O2065">
        <v>6.3875999999999999</v>
      </c>
      <c r="P2065">
        <v>3.7460800000000002E-4</v>
      </c>
      <c r="Q2065">
        <v>8.8544000000000003E-4</v>
      </c>
      <c r="R2065" s="2">
        <v>1.02166E-4</v>
      </c>
      <c r="S2065" s="2">
        <v>0</v>
      </c>
      <c r="T2065" s="2">
        <v>1.3621999999999999E-4</v>
      </c>
      <c r="U2065">
        <v>29364</v>
      </c>
    </row>
    <row r="2066" spans="1:21" x14ac:dyDescent="0.2">
      <c r="A2066">
        <v>5812</v>
      </c>
      <c r="B2066">
        <v>2</v>
      </c>
      <c r="C2066">
        <v>22</v>
      </c>
      <c r="D2066">
        <v>4</v>
      </c>
      <c r="E2066">
        <v>174</v>
      </c>
      <c r="F2066">
        <v>48.178199999999997</v>
      </c>
      <c r="G2066" s="2">
        <v>4.54835E-4</v>
      </c>
      <c r="H2066" s="2">
        <v>1.51612E-4</v>
      </c>
      <c r="I2066" s="2">
        <v>2.27E-5</v>
      </c>
      <c r="J2066" s="2">
        <v>0</v>
      </c>
      <c r="K2066" s="2">
        <v>1.97095E-4</v>
      </c>
      <c r="L2066">
        <v>2.4257860000000001E-3</v>
      </c>
      <c r="M2066">
        <v>42.031300000000002</v>
      </c>
      <c r="N2066">
        <v>92.35</v>
      </c>
      <c r="O2066">
        <v>3.8</v>
      </c>
      <c r="P2066">
        <v>2.0467599999999999E-4</v>
      </c>
      <c r="Q2066">
        <v>3.3355E-4</v>
      </c>
      <c r="R2066" s="2">
        <v>6.8200000000000004E-5</v>
      </c>
      <c r="S2066" s="2">
        <v>0</v>
      </c>
      <c r="T2066" s="2">
        <v>0</v>
      </c>
      <c r="U2066">
        <v>131916</v>
      </c>
    </row>
    <row r="2067" spans="1:21" x14ac:dyDescent="0.2">
      <c r="A2067">
        <v>5814</v>
      </c>
      <c r="B2067">
        <v>5</v>
      </c>
      <c r="C2067">
        <v>16</v>
      </c>
      <c r="D2067">
        <v>8</v>
      </c>
      <c r="E2067">
        <v>280</v>
      </c>
      <c r="F2067">
        <v>274.90859999999998</v>
      </c>
      <c r="G2067" s="2">
        <v>2.5305602999999999E-2</v>
      </c>
      <c r="H2067" s="2">
        <v>9.1266100000000005E-4</v>
      </c>
      <c r="I2067" s="2">
        <v>1.1062599999999999E-4</v>
      </c>
      <c r="J2067" s="2">
        <v>4.1499999999999999E-5</v>
      </c>
      <c r="K2067" s="2">
        <v>1.3828199999999999E-4</v>
      </c>
      <c r="L2067">
        <v>4.1346309999999997E-3</v>
      </c>
      <c r="M2067">
        <v>18.429500000000001</v>
      </c>
      <c r="N2067">
        <v>42.849499999999999</v>
      </c>
      <c r="O2067">
        <v>6.3343999999999996</v>
      </c>
      <c r="P2067">
        <v>2.48908E-4</v>
      </c>
      <c r="Q2067">
        <v>8.5735E-4</v>
      </c>
      <c r="R2067" s="2">
        <v>1.1062599999999999E-4</v>
      </c>
      <c r="S2067" s="2">
        <v>3.5953299999999999E-4</v>
      </c>
      <c r="T2067" s="2">
        <v>0</v>
      </c>
      <c r="U2067">
        <v>72316</v>
      </c>
    </row>
    <row r="2068" spans="1:21" x14ac:dyDescent="0.2">
      <c r="A2068">
        <v>5815</v>
      </c>
      <c r="B2068">
        <v>5</v>
      </c>
      <c r="C2068">
        <v>25</v>
      </c>
      <c r="D2068">
        <v>16</v>
      </c>
      <c r="E2068">
        <v>950</v>
      </c>
      <c r="F2068">
        <v>66.595200000000006</v>
      </c>
      <c r="G2068" s="2">
        <v>1.103435E-3</v>
      </c>
      <c r="H2068" s="2">
        <v>2.7186099999999998E-4</v>
      </c>
      <c r="I2068" s="2">
        <v>1.5999999999999999E-5</v>
      </c>
      <c r="J2068" s="2">
        <v>2.5586899999999999E-4</v>
      </c>
      <c r="K2068" s="2">
        <v>1.2793400000000001E-4</v>
      </c>
      <c r="L2068">
        <v>2.7825749999999998E-3</v>
      </c>
      <c r="M2068">
        <v>48.691600000000001</v>
      </c>
      <c r="N2068">
        <v>70.218400000000003</v>
      </c>
      <c r="O2068">
        <v>4.2786999999999997</v>
      </c>
      <c r="P2068">
        <v>2.31881E-4</v>
      </c>
      <c r="Q2068">
        <v>5.8370000000000004E-4</v>
      </c>
      <c r="R2068" s="2">
        <v>6.3999999999999997E-5</v>
      </c>
      <c r="S2068" s="2">
        <v>1.43926E-4</v>
      </c>
      <c r="T2068" s="2">
        <v>2.8784999999999998E-4</v>
      </c>
      <c r="U2068">
        <v>125064</v>
      </c>
    </row>
    <row r="2069" spans="1:21" x14ac:dyDescent="0.2">
      <c r="A2069">
        <v>5818</v>
      </c>
      <c r="B2069">
        <v>4</v>
      </c>
      <c r="C2069">
        <v>24</v>
      </c>
      <c r="D2069">
        <v>20</v>
      </c>
      <c r="E2069">
        <v>1000</v>
      </c>
      <c r="F2069">
        <v>109.5102</v>
      </c>
      <c r="G2069" s="2">
        <v>1.1928850000000001E-3</v>
      </c>
      <c r="H2069" s="2">
        <v>4.1989499999999999E-4</v>
      </c>
      <c r="I2069" s="2">
        <v>6.6799999999999997E-5</v>
      </c>
      <c r="J2069" s="2">
        <v>7.6299999999999998E-5</v>
      </c>
      <c r="K2069" s="2">
        <v>6.8710199999999998E-4</v>
      </c>
      <c r="L2069">
        <v>2.948811E-3</v>
      </c>
      <c r="M2069">
        <v>34.337699999999998</v>
      </c>
      <c r="N2069">
        <v>66.071200000000005</v>
      </c>
      <c r="O2069">
        <v>6.7637999999999998</v>
      </c>
      <c r="P2069">
        <v>2.0040499999999999E-4</v>
      </c>
      <c r="Q2069">
        <v>2.1186E-3</v>
      </c>
      <c r="R2069" s="2">
        <v>7.6299999999999998E-5</v>
      </c>
      <c r="S2069" s="2">
        <v>0</v>
      </c>
      <c r="T2069" s="2">
        <v>2.8600000000000001E-5</v>
      </c>
      <c r="U2069">
        <v>104788</v>
      </c>
    </row>
    <row r="2070" spans="1:21" x14ac:dyDescent="0.2">
      <c r="A2070">
        <v>5819</v>
      </c>
      <c r="B2070">
        <v>6</v>
      </c>
      <c r="C2070">
        <v>17</v>
      </c>
      <c r="D2070">
        <v>24</v>
      </c>
      <c r="E2070">
        <v>1500</v>
      </c>
      <c r="F2070">
        <v>203.84100000000001</v>
      </c>
      <c r="G2070" s="2">
        <v>9.1736979999999992E-3</v>
      </c>
      <c r="H2070" s="2">
        <v>2.34365E-4</v>
      </c>
      <c r="I2070" s="2">
        <v>8.3700000000000002E-5</v>
      </c>
      <c r="J2070" s="2">
        <v>1.67403E-4</v>
      </c>
      <c r="K2070" s="2">
        <v>1.0044190000000001E-3</v>
      </c>
      <c r="L2070">
        <v>4.8044730000000001E-3</v>
      </c>
      <c r="M2070">
        <v>29.328700000000001</v>
      </c>
      <c r="N2070">
        <v>36.836199999999998</v>
      </c>
      <c r="O2070">
        <v>6.1707000000000001</v>
      </c>
      <c r="P2070">
        <v>4.18508E-4</v>
      </c>
      <c r="Q2070">
        <v>2.5110000000000002E-3</v>
      </c>
      <c r="R2070" s="2">
        <v>1.3392300000000001E-4</v>
      </c>
      <c r="S2070" s="2">
        <v>1.3392300000000001E-4</v>
      </c>
      <c r="T2070" s="2">
        <v>0</v>
      </c>
      <c r="U2070">
        <v>59736</v>
      </c>
    </row>
    <row r="2071" spans="1:21" x14ac:dyDescent="0.2">
      <c r="A2071">
        <v>5821</v>
      </c>
      <c r="B2071">
        <v>5</v>
      </c>
      <c r="C2071">
        <v>25</v>
      </c>
      <c r="D2071">
        <v>16</v>
      </c>
      <c r="E2071">
        <v>600</v>
      </c>
      <c r="F2071">
        <v>84.190799999999996</v>
      </c>
      <c r="G2071" s="2">
        <v>3.4375370000000001E-3</v>
      </c>
      <c r="H2071" s="2">
        <v>2.9380699999999999E-4</v>
      </c>
      <c r="I2071" s="2">
        <v>1.1752300000000001E-4</v>
      </c>
      <c r="J2071" s="2">
        <v>5.8799999999999999E-5</v>
      </c>
      <c r="K2071" s="2">
        <v>2.05665E-4</v>
      </c>
      <c r="L2071">
        <v>3.643201E-3</v>
      </c>
      <c r="M2071">
        <v>53.9512</v>
      </c>
      <c r="N2071">
        <v>53.354799999999997</v>
      </c>
      <c r="O2071">
        <v>3.4516</v>
      </c>
      <c r="P2071">
        <v>5.8761299999999996E-4</v>
      </c>
      <c r="Q2071">
        <v>1.1165000000000001E-3</v>
      </c>
      <c r="R2071" s="2">
        <v>1.1752300000000001E-4</v>
      </c>
      <c r="S2071" s="2">
        <v>0</v>
      </c>
      <c r="T2071" s="2">
        <v>0</v>
      </c>
      <c r="U2071">
        <v>34036</v>
      </c>
    </row>
    <row r="2072" spans="1:21" x14ac:dyDescent="0.2">
      <c r="A2072">
        <v>5823</v>
      </c>
      <c r="B2072">
        <v>6</v>
      </c>
      <c r="C2072">
        <v>19</v>
      </c>
      <c r="D2072">
        <v>42</v>
      </c>
      <c r="E2072">
        <v>450</v>
      </c>
      <c r="F2072">
        <v>186.33959999999999</v>
      </c>
      <c r="G2072" s="2">
        <v>1.1611079E-2</v>
      </c>
      <c r="H2072" s="2">
        <v>6.7310600000000003E-4</v>
      </c>
      <c r="I2072" s="2">
        <v>5.0500000000000001E-5</v>
      </c>
      <c r="J2072" s="2">
        <v>5.7213999999999995E-4</v>
      </c>
      <c r="K2072" s="2">
        <v>7.6565800000000001E-4</v>
      </c>
      <c r="L2072">
        <v>3.4160129999999999E-3</v>
      </c>
      <c r="M2072">
        <v>18.607399999999998</v>
      </c>
      <c r="N2072">
        <v>49.33</v>
      </c>
      <c r="O2072">
        <v>7.1256000000000004</v>
      </c>
      <c r="P2072">
        <v>1.93518E-4</v>
      </c>
      <c r="Q2072">
        <v>1.0097000000000001E-3</v>
      </c>
      <c r="R2072" s="2">
        <v>8.4099999999999998E-5</v>
      </c>
      <c r="S2072" s="2">
        <v>1.0938E-4</v>
      </c>
      <c r="T2072" s="2">
        <v>7.8249000000000005E-4</v>
      </c>
      <c r="U2072">
        <v>118852</v>
      </c>
    </row>
    <row r="2073" spans="1:21" x14ac:dyDescent="0.2">
      <c r="A2073">
        <v>5824</v>
      </c>
      <c r="B2073">
        <v>5</v>
      </c>
      <c r="C2073">
        <v>23</v>
      </c>
      <c r="D2073">
        <v>28</v>
      </c>
      <c r="E2073">
        <v>450</v>
      </c>
      <c r="F2073">
        <v>175.75319999999999</v>
      </c>
      <c r="G2073" s="2">
        <v>8.5084440000000004E-3</v>
      </c>
      <c r="H2073" s="2">
        <v>1.0313270000000001E-3</v>
      </c>
      <c r="I2073" s="2">
        <v>3.2199999999999997E-5</v>
      </c>
      <c r="J2073" s="2">
        <v>1.0743000000000001E-4</v>
      </c>
      <c r="K2073" s="2">
        <v>6.1235E-4</v>
      </c>
      <c r="L2073">
        <v>4.501311E-3</v>
      </c>
      <c r="M2073">
        <v>19.798999999999999</v>
      </c>
      <c r="N2073">
        <v>45.842500000000001</v>
      </c>
      <c r="O2073">
        <v>5.5632000000000001</v>
      </c>
      <c r="P2073">
        <v>2.25603E-4</v>
      </c>
      <c r="Q2073">
        <v>8.9167000000000001E-4</v>
      </c>
      <c r="R2073" s="2">
        <v>8.5900000000000001E-5</v>
      </c>
      <c r="S2073" s="2">
        <v>1.0743000000000001E-4</v>
      </c>
      <c r="T2073" s="2">
        <v>1.8263E-4</v>
      </c>
      <c r="U2073">
        <v>93084</v>
      </c>
    </row>
    <row r="2074" spans="1:21" x14ac:dyDescent="0.2">
      <c r="A2074">
        <v>5828</v>
      </c>
      <c r="B2074">
        <v>6</v>
      </c>
      <c r="C2074">
        <v>19</v>
      </c>
      <c r="D2074">
        <v>28</v>
      </c>
      <c r="E2074">
        <v>800</v>
      </c>
      <c r="F2074">
        <v>203.14859999999999</v>
      </c>
      <c r="G2074" s="2">
        <v>1.2309809E-2</v>
      </c>
      <c r="H2074" s="2">
        <v>8.4217600000000004E-4</v>
      </c>
      <c r="I2074" s="2">
        <v>8.42E-5</v>
      </c>
      <c r="J2074" s="2">
        <v>9.8300000000000004E-5</v>
      </c>
      <c r="K2074" s="2">
        <v>1.235192E-3</v>
      </c>
      <c r="L2074">
        <v>4.786368E-3</v>
      </c>
      <c r="M2074">
        <v>13.529400000000001</v>
      </c>
      <c r="N2074">
        <v>35.753700000000002</v>
      </c>
      <c r="O2074">
        <v>5.5542999999999996</v>
      </c>
      <c r="P2074">
        <v>2.5265299999999998E-4</v>
      </c>
      <c r="Q2074">
        <v>1.3475E-3</v>
      </c>
      <c r="R2074" s="2">
        <v>9.8300000000000004E-5</v>
      </c>
      <c r="S2074" s="2">
        <v>0</v>
      </c>
      <c r="T2074" s="2">
        <v>6.8778000000000003E-4</v>
      </c>
      <c r="U2074">
        <v>71244</v>
      </c>
    </row>
    <row r="2075" spans="1:21" x14ac:dyDescent="0.2">
      <c r="A2075">
        <v>5829</v>
      </c>
      <c r="B2075">
        <v>3</v>
      </c>
      <c r="C2075">
        <v>19</v>
      </c>
      <c r="D2075">
        <v>14</v>
      </c>
      <c r="E2075">
        <v>400</v>
      </c>
      <c r="F2075">
        <v>98.294399999999996</v>
      </c>
      <c r="G2075" s="2">
        <v>2.0355289999999999E-3</v>
      </c>
      <c r="H2075" s="2">
        <v>4.7944300000000002E-4</v>
      </c>
      <c r="I2075" s="2">
        <v>8.4099999999999998E-5</v>
      </c>
      <c r="J2075" s="2">
        <v>6.7299999999999996E-5</v>
      </c>
      <c r="K2075" s="2">
        <v>1.4299199999999999E-4</v>
      </c>
      <c r="L2075">
        <v>3.75143E-3</v>
      </c>
      <c r="M2075">
        <v>29.671900000000001</v>
      </c>
      <c r="N2075">
        <v>54.582999999999998</v>
      </c>
      <c r="O2075">
        <v>4.3318000000000003</v>
      </c>
      <c r="P2075">
        <v>4.03741E-4</v>
      </c>
      <c r="Q2075">
        <v>8.0747999999999996E-4</v>
      </c>
      <c r="R2075" s="2">
        <v>5.8900000000000002E-5</v>
      </c>
      <c r="S2075" s="2">
        <v>0</v>
      </c>
      <c r="T2075" s="2">
        <v>0</v>
      </c>
      <c r="U2075">
        <v>118888</v>
      </c>
    </row>
    <row r="2076" spans="1:21" x14ac:dyDescent="0.2">
      <c r="A2076">
        <v>5831</v>
      </c>
      <c r="B2076">
        <v>3</v>
      </c>
      <c r="C2076">
        <v>17</v>
      </c>
      <c r="D2076">
        <v>28</v>
      </c>
      <c r="E2076">
        <v>200</v>
      </c>
      <c r="F2076">
        <v>91.632599999999996</v>
      </c>
      <c r="G2076" s="2">
        <v>3.6392210000000002E-3</v>
      </c>
      <c r="H2076" s="2">
        <v>9.1600000000000004E-5</v>
      </c>
      <c r="I2076" s="2">
        <v>1.5299999999999999E-5</v>
      </c>
      <c r="J2076" s="2">
        <v>1.98364E-4</v>
      </c>
      <c r="K2076" s="2">
        <v>9.9199999999999999E-5</v>
      </c>
      <c r="L2076">
        <v>3.2501219999999998E-3</v>
      </c>
      <c r="M2076">
        <v>41.6</v>
      </c>
      <c r="N2076">
        <v>66.9953</v>
      </c>
      <c r="O2076">
        <v>4.3216000000000001</v>
      </c>
      <c r="P2076">
        <v>1.7547600000000001E-4</v>
      </c>
      <c r="Q2076">
        <v>6.4849999999999999E-4</v>
      </c>
      <c r="R2076" s="2">
        <v>4.5800000000000002E-5</v>
      </c>
      <c r="S2076" s="2">
        <v>0</v>
      </c>
      <c r="T2076" s="2">
        <v>0</v>
      </c>
      <c r="U2076">
        <v>131072</v>
      </c>
    </row>
    <row r="2077" spans="1:21" x14ac:dyDescent="0.2">
      <c r="A2077">
        <v>5833</v>
      </c>
      <c r="B2077">
        <v>1</v>
      </c>
      <c r="C2077">
        <v>19</v>
      </c>
      <c r="D2077">
        <v>14</v>
      </c>
      <c r="E2077">
        <v>100</v>
      </c>
      <c r="F2077">
        <v>50.558399999999999</v>
      </c>
      <c r="G2077" s="2">
        <v>2.709641E-3</v>
      </c>
      <c r="H2077" s="2">
        <v>3.9931500000000002E-4</v>
      </c>
      <c r="I2077" s="2">
        <v>1.1409E-4</v>
      </c>
      <c r="J2077" s="2">
        <v>2.8500000000000002E-5</v>
      </c>
      <c r="K2077" s="2">
        <v>2.8500000000000002E-5</v>
      </c>
      <c r="L2077">
        <v>2.2247579999999999E-3</v>
      </c>
      <c r="M2077">
        <v>79.168800000000005</v>
      </c>
      <c r="N2077">
        <v>91.179500000000004</v>
      </c>
      <c r="O2077">
        <v>3.0769000000000002</v>
      </c>
      <c r="P2077">
        <v>2.8522500000000001E-4</v>
      </c>
      <c r="Q2077">
        <v>5.9896999999999999E-4</v>
      </c>
      <c r="R2077" s="2">
        <v>5.7000000000000003E-5</v>
      </c>
      <c r="S2077" s="2">
        <v>0</v>
      </c>
      <c r="T2077" s="2">
        <v>0</v>
      </c>
      <c r="U2077">
        <v>35060</v>
      </c>
    </row>
    <row r="2078" spans="1:21" x14ac:dyDescent="0.2">
      <c r="A2078">
        <v>5836</v>
      </c>
      <c r="B2078">
        <v>6</v>
      </c>
      <c r="C2078">
        <v>24</v>
      </c>
      <c r="D2078">
        <v>8</v>
      </c>
      <c r="E2078">
        <v>450</v>
      </c>
      <c r="F2078">
        <v>87.353999999999999</v>
      </c>
      <c r="G2078" s="2">
        <v>2.6236150000000001E-3</v>
      </c>
      <c r="H2078" s="2">
        <v>4.5150600000000001E-4</v>
      </c>
      <c r="I2078" s="2">
        <v>6.0999999999999999E-5</v>
      </c>
      <c r="J2078" s="2">
        <v>7.3200000000000004E-5</v>
      </c>
      <c r="K2078" s="2">
        <v>4.5150600000000001E-4</v>
      </c>
      <c r="L2078">
        <v>3.1971489999999998E-3</v>
      </c>
      <c r="M2078">
        <v>39.095799999999997</v>
      </c>
      <c r="N2078">
        <v>81.022900000000007</v>
      </c>
      <c r="O2078">
        <v>4.5076000000000001</v>
      </c>
      <c r="P2078">
        <v>2.9286900000000002E-4</v>
      </c>
      <c r="Q2078">
        <v>1.1593E-3</v>
      </c>
      <c r="R2078" s="2">
        <v>1.2202899999999999E-4</v>
      </c>
      <c r="S2078" s="2">
        <v>1.22E-5</v>
      </c>
      <c r="T2078" s="2">
        <v>4.88E-5</v>
      </c>
      <c r="U2078">
        <v>81948</v>
      </c>
    </row>
    <row r="2079" spans="1:21" x14ac:dyDescent="0.2">
      <c r="A2079">
        <v>5838</v>
      </c>
      <c r="B2079">
        <v>3</v>
      </c>
      <c r="C2079">
        <v>24</v>
      </c>
      <c r="D2079">
        <v>4</v>
      </c>
      <c r="E2079">
        <v>250</v>
      </c>
      <c r="F2079">
        <v>56.835599999999999</v>
      </c>
      <c r="G2079" s="2">
        <v>1.3848949999999999E-3</v>
      </c>
      <c r="H2079" s="2">
        <v>1.48004E-4</v>
      </c>
      <c r="I2079" s="2">
        <v>6.3399999999999996E-5</v>
      </c>
      <c r="J2079" s="2">
        <v>2.1100000000000001E-5</v>
      </c>
      <c r="K2079" s="2">
        <v>1.06E-5</v>
      </c>
      <c r="L2079">
        <v>1.9980549999999999E-3</v>
      </c>
      <c r="M2079">
        <v>63.5745</v>
      </c>
      <c r="N2079">
        <v>97.4392</v>
      </c>
      <c r="O2079">
        <v>4.8148</v>
      </c>
      <c r="P2079">
        <v>2.1143400000000001E-4</v>
      </c>
      <c r="Q2079">
        <v>6.6602000000000002E-4</v>
      </c>
      <c r="R2079" s="2">
        <v>6.3399999999999996E-5</v>
      </c>
      <c r="S2079" s="2">
        <v>0</v>
      </c>
      <c r="T2079" s="2">
        <v>0</v>
      </c>
      <c r="U2079">
        <v>94592</v>
      </c>
    </row>
    <row r="2080" spans="1:21" x14ac:dyDescent="0.2">
      <c r="A2080">
        <v>5840</v>
      </c>
      <c r="B2080">
        <v>4</v>
      </c>
      <c r="C2080">
        <v>18</v>
      </c>
      <c r="D2080">
        <v>28</v>
      </c>
      <c r="E2080">
        <v>750</v>
      </c>
      <c r="F2080">
        <v>102.786</v>
      </c>
      <c r="G2080" s="2">
        <v>2.603204E-3</v>
      </c>
      <c r="H2080" s="2">
        <v>1.6943899999999999E-4</v>
      </c>
      <c r="I2080" s="2">
        <v>7.7000000000000001E-5</v>
      </c>
      <c r="J2080" s="2">
        <v>0</v>
      </c>
      <c r="K2080" s="2">
        <v>6.3154699999999999E-4</v>
      </c>
      <c r="L2080">
        <v>3.6352429999999998E-3</v>
      </c>
      <c r="M2080">
        <v>49.123399999999997</v>
      </c>
      <c r="N2080">
        <v>56.796599999999998</v>
      </c>
      <c r="O2080">
        <v>4.6821999999999999</v>
      </c>
      <c r="P2080">
        <v>5.0831800000000001E-4</v>
      </c>
      <c r="Q2080">
        <v>1.3401000000000001E-3</v>
      </c>
      <c r="R2080" s="2">
        <v>1.0782500000000001E-4</v>
      </c>
      <c r="S2080" s="2">
        <v>4.6199999999999998E-5</v>
      </c>
      <c r="T2080" s="2">
        <v>6.1600000000000007E-5</v>
      </c>
      <c r="U2080">
        <v>64920</v>
      </c>
    </row>
    <row r="2081" spans="1:21" x14ac:dyDescent="0.2">
      <c r="A2081">
        <v>5847</v>
      </c>
      <c r="B2081">
        <v>5</v>
      </c>
      <c r="C2081">
        <v>29</v>
      </c>
      <c r="D2081">
        <v>8</v>
      </c>
      <c r="E2081">
        <v>365</v>
      </c>
      <c r="F2081">
        <v>85.7166</v>
      </c>
      <c r="G2081" s="2">
        <v>2.5140449999999999E-3</v>
      </c>
      <c r="H2081" s="2">
        <v>4.0730300000000003E-4</v>
      </c>
      <c r="I2081" s="2">
        <v>7.0199999999999999E-5</v>
      </c>
      <c r="J2081" s="2">
        <v>8.4300000000000003E-5</v>
      </c>
      <c r="K2081" s="2">
        <v>3.37079E-4</v>
      </c>
      <c r="L2081">
        <v>4.2415730000000002E-3</v>
      </c>
      <c r="M2081">
        <v>35.255800000000001</v>
      </c>
      <c r="N2081">
        <v>55.218499999999999</v>
      </c>
      <c r="O2081">
        <v>3.2648999999999999</v>
      </c>
      <c r="P2081">
        <v>3.7921299999999999E-4</v>
      </c>
      <c r="Q2081">
        <v>1.0253E-3</v>
      </c>
      <c r="R2081" s="2">
        <v>1.1236E-4</v>
      </c>
      <c r="S2081" s="2">
        <v>0</v>
      </c>
      <c r="T2081" s="2">
        <v>1.6854000000000001E-4</v>
      </c>
      <c r="U2081">
        <v>71200</v>
      </c>
    </row>
    <row r="2082" spans="1:21" x14ac:dyDescent="0.2">
      <c r="A2082">
        <v>5854</v>
      </c>
      <c r="B2082">
        <v>5</v>
      </c>
      <c r="C2082">
        <v>23</v>
      </c>
      <c r="D2082">
        <v>16</v>
      </c>
      <c r="E2082">
        <v>600</v>
      </c>
      <c r="F2082">
        <v>134.38740000000001</v>
      </c>
      <c r="G2082" s="2">
        <v>6.0201170000000002E-3</v>
      </c>
      <c r="H2082" s="2">
        <v>4.3685799999999998E-4</v>
      </c>
      <c r="I2082" s="2">
        <v>4.2599999999999999E-5</v>
      </c>
      <c r="J2082" s="2">
        <v>2.1299999999999999E-5</v>
      </c>
      <c r="K2082" s="2">
        <v>3.6227299999999998E-4</v>
      </c>
      <c r="L2082">
        <v>5.4980180000000003E-3</v>
      </c>
      <c r="M2082">
        <v>36.2408</v>
      </c>
      <c r="N2082">
        <v>46.8992</v>
      </c>
      <c r="O2082">
        <v>3.6008</v>
      </c>
      <c r="P2082">
        <v>3.0899699999999998E-4</v>
      </c>
      <c r="Q2082">
        <v>1.1188000000000001E-3</v>
      </c>
      <c r="R2082" s="2">
        <v>1.06551E-4</v>
      </c>
      <c r="S2082" s="2">
        <v>4.2599999999999999E-5</v>
      </c>
      <c r="T2082" s="2">
        <v>1.5982999999999999E-4</v>
      </c>
      <c r="U2082">
        <v>93852</v>
      </c>
    </row>
    <row r="2083" spans="1:21" x14ac:dyDescent="0.2">
      <c r="A2083">
        <v>5855</v>
      </c>
      <c r="B2083">
        <v>5</v>
      </c>
      <c r="C2083">
        <v>22</v>
      </c>
      <c r="D2083">
        <v>28</v>
      </c>
      <c r="E2083">
        <v>1300</v>
      </c>
      <c r="F2083">
        <v>159.92699999999999</v>
      </c>
      <c r="G2083" s="2">
        <v>6.5660279999999998E-3</v>
      </c>
      <c r="H2083" s="2">
        <v>2.25004E-4</v>
      </c>
      <c r="I2083" s="2">
        <v>8.1799999999999996E-5</v>
      </c>
      <c r="J2083" s="2">
        <v>4.0899999999999998E-5</v>
      </c>
      <c r="K2083" s="2">
        <v>6.9546699999999996E-4</v>
      </c>
      <c r="L2083">
        <v>2.7000489999999999E-3</v>
      </c>
      <c r="M2083">
        <v>18.870200000000001</v>
      </c>
      <c r="N2083">
        <v>54.090899999999998</v>
      </c>
      <c r="O2083">
        <v>8.7803000000000004</v>
      </c>
      <c r="P2083">
        <v>3.6818899999999999E-4</v>
      </c>
      <c r="Q2083">
        <v>5.5228000000000005E-4</v>
      </c>
      <c r="R2083" s="2">
        <v>1.43184E-4</v>
      </c>
      <c r="S2083" s="2">
        <v>0</v>
      </c>
      <c r="T2083" s="2">
        <v>0</v>
      </c>
      <c r="U2083">
        <v>48888</v>
      </c>
    </row>
    <row r="2084" spans="1:21" x14ac:dyDescent="0.2">
      <c r="A2084">
        <v>5856</v>
      </c>
      <c r="B2084">
        <v>6</v>
      </c>
      <c r="C2084">
        <v>21</v>
      </c>
      <c r="D2084">
        <v>30</v>
      </c>
      <c r="E2084">
        <v>1000</v>
      </c>
      <c r="F2084">
        <v>201.73140000000001</v>
      </c>
      <c r="G2084" s="2">
        <v>1.0571041999999999E-2</v>
      </c>
      <c r="H2084" s="2">
        <v>4.7047799999999998E-4</v>
      </c>
      <c r="I2084" s="2">
        <v>1.17619E-4</v>
      </c>
      <c r="J2084" s="2">
        <v>1.3232200000000001E-4</v>
      </c>
      <c r="K2084" s="2">
        <v>8.8214499999999998E-4</v>
      </c>
      <c r="L2084">
        <v>4.4401320000000003E-3</v>
      </c>
      <c r="M2084">
        <v>33.847200000000001</v>
      </c>
      <c r="N2084">
        <v>41.602600000000002</v>
      </c>
      <c r="O2084">
        <v>6.1623000000000001</v>
      </c>
      <c r="P2084">
        <v>3.6756100000000003E-4</v>
      </c>
      <c r="Q2084">
        <v>1.2791E-3</v>
      </c>
      <c r="R2084" s="2">
        <v>1.02917E-4</v>
      </c>
      <c r="S2084" s="2">
        <v>0</v>
      </c>
      <c r="T2084" s="2">
        <v>0</v>
      </c>
      <c r="U2084">
        <v>68016</v>
      </c>
    </row>
    <row r="2085" spans="1:21" x14ac:dyDescent="0.2">
      <c r="A2085">
        <v>5859</v>
      </c>
      <c r="B2085">
        <v>6</v>
      </c>
      <c r="C2085">
        <v>16</v>
      </c>
      <c r="D2085">
        <v>36</v>
      </c>
      <c r="E2085">
        <v>2600</v>
      </c>
      <c r="F2085">
        <v>88.568399999999997</v>
      </c>
      <c r="G2085" s="2">
        <v>2.4386070000000002E-3</v>
      </c>
      <c r="H2085" s="2">
        <v>2.9947799999999999E-4</v>
      </c>
      <c r="I2085" s="2">
        <v>1.06956E-4</v>
      </c>
      <c r="J2085" s="2">
        <v>4.2799999999999997E-5</v>
      </c>
      <c r="K2085" s="2">
        <v>4.2799999999999997E-5</v>
      </c>
      <c r="L2085">
        <v>3.2942589999999999E-3</v>
      </c>
      <c r="M2085">
        <v>33.934600000000003</v>
      </c>
      <c r="N2085">
        <v>64.389600000000002</v>
      </c>
      <c r="O2085">
        <v>4.2272999999999996</v>
      </c>
      <c r="P2085">
        <v>2.9947799999999999E-4</v>
      </c>
      <c r="Q2085">
        <v>5.7755999999999997E-4</v>
      </c>
      <c r="R2085" s="2">
        <v>1.06956E-4</v>
      </c>
      <c r="S2085" s="2">
        <v>0</v>
      </c>
      <c r="T2085" s="2">
        <v>0</v>
      </c>
      <c r="U2085">
        <v>46748</v>
      </c>
    </row>
    <row r="2086" spans="1:21" x14ac:dyDescent="0.2">
      <c r="A2086">
        <v>5860</v>
      </c>
      <c r="B2086">
        <v>6</v>
      </c>
      <c r="C2086">
        <v>20</v>
      </c>
      <c r="D2086">
        <v>6</v>
      </c>
      <c r="E2086">
        <v>400</v>
      </c>
      <c r="F2086">
        <v>118.983</v>
      </c>
      <c r="G2086" s="2">
        <v>1.4650030000000001E-3</v>
      </c>
      <c r="H2086" s="2">
        <v>1.4921300000000001E-4</v>
      </c>
      <c r="I2086" s="2">
        <v>8.14E-5</v>
      </c>
      <c r="J2086" s="2">
        <v>2.7129699999999999E-4</v>
      </c>
      <c r="K2086" s="2">
        <v>8.5458500000000005E-4</v>
      </c>
      <c r="L2086">
        <v>4.7748240000000004E-3</v>
      </c>
      <c r="M2086">
        <v>29.3675</v>
      </c>
      <c r="N2086">
        <v>50.0227</v>
      </c>
      <c r="O2086">
        <v>4.3864000000000001</v>
      </c>
      <c r="P2086">
        <v>3.2555600000000001E-4</v>
      </c>
      <c r="Q2086">
        <v>1.2887E-3</v>
      </c>
      <c r="R2086" s="2">
        <v>8.14E-5</v>
      </c>
      <c r="S2086" s="2">
        <v>0</v>
      </c>
      <c r="T2086" s="2">
        <v>0</v>
      </c>
      <c r="U2086">
        <v>73720</v>
      </c>
    </row>
    <row r="2087" spans="1:21" x14ac:dyDescent="0.2">
      <c r="A2087">
        <v>5861</v>
      </c>
      <c r="B2087">
        <v>4</v>
      </c>
      <c r="C2087">
        <v>21</v>
      </c>
      <c r="D2087">
        <v>6</v>
      </c>
      <c r="E2087">
        <v>400</v>
      </c>
      <c r="F2087">
        <v>97.000200000000007</v>
      </c>
      <c r="G2087" s="2">
        <v>1.9043059999999999E-3</v>
      </c>
      <c r="H2087" s="2">
        <v>2.05255E-4</v>
      </c>
      <c r="I2087" s="2">
        <v>5.7000000000000003E-5</v>
      </c>
      <c r="J2087" s="2">
        <v>6.8399999999999996E-5</v>
      </c>
      <c r="K2087" s="2">
        <v>1.2543299999999999E-4</v>
      </c>
      <c r="L2087">
        <v>5.0401389999999999E-3</v>
      </c>
      <c r="M2087">
        <v>27.8005</v>
      </c>
      <c r="N2087">
        <v>53.619900000000001</v>
      </c>
      <c r="O2087">
        <v>3.3144999999999998</v>
      </c>
      <c r="P2087">
        <v>1.9385100000000001E-4</v>
      </c>
      <c r="Q2087">
        <v>6.9558E-4</v>
      </c>
      <c r="R2087" s="2">
        <v>1.0262700000000001E-4</v>
      </c>
      <c r="S2087" s="2">
        <v>4.5599999999999997E-5</v>
      </c>
      <c r="T2087" s="2">
        <v>1.5964000000000001E-4</v>
      </c>
      <c r="U2087">
        <v>87696</v>
      </c>
    </row>
    <row r="2088" spans="1:21" x14ac:dyDescent="0.2">
      <c r="A2088">
        <v>5864</v>
      </c>
      <c r="B2088">
        <v>5</v>
      </c>
      <c r="C2088">
        <v>17</v>
      </c>
      <c r="D2088">
        <v>6</v>
      </c>
      <c r="E2088">
        <v>400</v>
      </c>
      <c r="F2088">
        <v>73.968599999999995</v>
      </c>
      <c r="G2088" s="2">
        <v>1.281691E-3</v>
      </c>
      <c r="H2088" s="2">
        <v>2.2824600000000001E-4</v>
      </c>
      <c r="I2088" s="2">
        <v>1.7600000000000001E-5</v>
      </c>
      <c r="J2088" s="2">
        <v>2.8091900000000003E-4</v>
      </c>
      <c r="K2088" s="2">
        <v>3.33591E-4</v>
      </c>
      <c r="L2088">
        <v>2.633612E-3</v>
      </c>
      <c r="M2088">
        <v>49.369100000000003</v>
      </c>
      <c r="N2088">
        <v>67.946700000000007</v>
      </c>
      <c r="O2088">
        <v>4.8867000000000003</v>
      </c>
      <c r="P2088">
        <v>3.1603300000000001E-4</v>
      </c>
      <c r="Q2088">
        <v>1.1938999999999999E-3</v>
      </c>
      <c r="R2088" s="2">
        <v>8.7800000000000006E-5</v>
      </c>
      <c r="S2088" s="2">
        <v>0</v>
      </c>
      <c r="T2088" s="2">
        <v>0</v>
      </c>
      <c r="U2088">
        <v>56956</v>
      </c>
    </row>
    <row r="2089" spans="1:21" x14ac:dyDescent="0.2">
      <c r="A2089">
        <v>5870</v>
      </c>
      <c r="B2089">
        <v>3</v>
      </c>
      <c r="C2089">
        <v>26</v>
      </c>
      <c r="D2089">
        <v>6</v>
      </c>
      <c r="E2089">
        <v>500</v>
      </c>
      <c r="F2089">
        <v>85.950599999999994</v>
      </c>
      <c r="G2089" s="2">
        <v>1.869765E-3</v>
      </c>
      <c r="H2089" s="2">
        <v>3.73953E-4</v>
      </c>
      <c r="I2089" s="2">
        <v>4.99E-5</v>
      </c>
      <c r="J2089" s="2">
        <v>2.1606199999999999E-4</v>
      </c>
      <c r="K2089" s="2">
        <v>3.5733299999999999E-4</v>
      </c>
      <c r="L2089">
        <v>2.5511900000000001E-3</v>
      </c>
      <c r="M2089">
        <v>53.555599999999998</v>
      </c>
      <c r="N2089">
        <v>88.469099999999997</v>
      </c>
      <c r="O2089">
        <v>6.1986999999999997</v>
      </c>
      <c r="P2089">
        <v>2.4930200000000002E-4</v>
      </c>
      <c r="Q2089">
        <v>1.2298999999999999E-3</v>
      </c>
      <c r="R2089" s="2">
        <v>6.6500000000000004E-5</v>
      </c>
      <c r="S2089" s="2">
        <v>0</v>
      </c>
      <c r="T2089" s="2">
        <v>0</v>
      </c>
      <c r="U2089">
        <v>120336</v>
      </c>
    </row>
    <row r="2090" spans="1:21" x14ac:dyDescent="0.2">
      <c r="A2090">
        <v>5871</v>
      </c>
      <c r="B2090">
        <v>5</v>
      </c>
      <c r="C2090">
        <v>22</v>
      </c>
      <c r="D2090">
        <v>16</v>
      </c>
      <c r="E2090">
        <v>1000</v>
      </c>
      <c r="F2090">
        <v>134.6574</v>
      </c>
      <c r="G2090" s="2">
        <v>6.3901410000000002E-3</v>
      </c>
      <c r="H2090" s="2">
        <v>5.4202099999999995E-4</v>
      </c>
      <c r="I2090" s="2">
        <v>4.2799999999999997E-5</v>
      </c>
      <c r="J2090" s="2">
        <v>1.7116399999999999E-4</v>
      </c>
      <c r="K2090" s="2">
        <v>1.9969200000000001E-4</v>
      </c>
      <c r="L2090">
        <v>3.7228280000000001E-3</v>
      </c>
      <c r="M2090">
        <v>34.830800000000004</v>
      </c>
      <c r="N2090">
        <v>49.333300000000001</v>
      </c>
      <c r="O2090">
        <v>5.2413999999999996</v>
      </c>
      <c r="P2090">
        <v>3.4232899999999999E-4</v>
      </c>
      <c r="Q2090">
        <v>8.9860999999999999E-4</v>
      </c>
      <c r="R2090" s="2">
        <v>8.5599999999999994E-5</v>
      </c>
      <c r="S2090" s="2">
        <v>3.1380200000000002E-4</v>
      </c>
      <c r="T2090" s="2">
        <v>4.4216999999999998E-4</v>
      </c>
      <c r="U2090">
        <v>70108</v>
      </c>
    </row>
    <row r="2091" spans="1:21" x14ac:dyDescent="0.2">
      <c r="A2091">
        <v>5873</v>
      </c>
      <c r="B2091">
        <v>1</v>
      </c>
      <c r="C2091">
        <v>19</v>
      </c>
      <c r="D2091">
        <v>16</v>
      </c>
      <c r="E2091">
        <v>20</v>
      </c>
      <c r="F2091">
        <v>65.906400000000005</v>
      </c>
      <c r="G2091" s="2">
        <v>9.6641999999999995E-4</v>
      </c>
      <c r="H2091" s="2">
        <v>2.0958500000000001E-4</v>
      </c>
      <c r="I2091" s="2">
        <v>4.6600000000000001E-5</v>
      </c>
      <c r="J2091" s="2">
        <v>0</v>
      </c>
      <c r="K2091" s="2">
        <v>3.0273399999999998E-4</v>
      </c>
      <c r="L2091">
        <v>2.1540679999999999E-3</v>
      </c>
      <c r="M2091">
        <v>40.347799999999999</v>
      </c>
      <c r="N2091">
        <v>96.843199999999996</v>
      </c>
      <c r="O2091">
        <v>5.4269999999999996</v>
      </c>
      <c r="P2091">
        <v>2.0958500000000001E-4</v>
      </c>
      <c r="Q2091">
        <v>5.0067999999999998E-4</v>
      </c>
      <c r="R2091" s="2">
        <v>8.1500000000000002E-5</v>
      </c>
      <c r="S2091" s="2">
        <v>0</v>
      </c>
      <c r="T2091" s="2">
        <v>9.31E-5</v>
      </c>
      <c r="U2091">
        <v>85884</v>
      </c>
    </row>
    <row r="2092" spans="1:21" x14ac:dyDescent="0.2">
      <c r="A2092">
        <v>5877</v>
      </c>
      <c r="B2092">
        <v>5</v>
      </c>
      <c r="C2092">
        <v>21</v>
      </c>
      <c r="D2092">
        <v>2</v>
      </c>
      <c r="E2092">
        <v>25</v>
      </c>
      <c r="F2092">
        <v>75.397199999999998</v>
      </c>
      <c r="G2092" s="2">
        <v>1.9049379999999999E-3</v>
      </c>
      <c r="H2092" s="2">
        <v>1.94193E-4</v>
      </c>
      <c r="I2092" s="2">
        <v>3.6999999999999998E-5</v>
      </c>
      <c r="J2092" s="2">
        <v>1.47956E-4</v>
      </c>
      <c r="K2092" s="2">
        <v>3.3290199999999999E-4</v>
      </c>
      <c r="L2092">
        <v>3.9578319999999997E-3</v>
      </c>
      <c r="M2092">
        <v>57.667400000000001</v>
      </c>
      <c r="N2092">
        <v>57.784999999999997</v>
      </c>
      <c r="O2092">
        <v>3.1192000000000002</v>
      </c>
      <c r="P2092">
        <v>3.14407E-4</v>
      </c>
      <c r="Q2092">
        <v>5.086E-4</v>
      </c>
      <c r="R2092" s="2">
        <v>3.6999999999999998E-5</v>
      </c>
      <c r="S2092" s="2">
        <v>0</v>
      </c>
      <c r="T2092" s="2">
        <v>2.7699999999999999E-5</v>
      </c>
      <c r="U2092">
        <v>108140</v>
      </c>
    </row>
    <row r="2093" spans="1:21" x14ac:dyDescent="0.2">
      <c r="A2093">
        <v>5880</v>
      </c>
      <c r="B2093">
        <v>4</v>
      </c>
      <c r="C2093">
        <v>17</v>
      </c>
      <c r="D2093">
        <v>24</v>
      </c>
      <c r="E2093">
        <v>500</v>
      </c>
      <c r="F2093">
        <v>122.571</v>
      </c>
      <c r="G2093" s="2">
        <v>2.8399979999999998E-3</v>
      </c>
      <c r="H2093" s="2">
        <v>3.6645100000000001E-4</v>
      </c>
      <c r="I2093" s="2">
        <v>3.4400000000000003E-5</v>
      </c>
      <c r="J2093" s="2">
        <v>1.14516E-4</v>
      </c>
      <c r="K2093" s="2">
        <v>1.9467700000000001E-4</v>
      </c>
      <c r="L2093">
        <v>3.1720950000000002E-3</v>
      </c>
      <c r="M2093">
        <v>29.2029</v>
      </c>
      <c r="N2093">
        <v>50.931399999999996</v>
      </c>
      <c r="O2093">
        <v>6.5090000000000003</v>
      </c>
      <c r="P2093">
        <v>2.8629000000000003E-4</v>
      </c>
      <c r="Q2093">
        <v>6.2984E-4</v>
      </c>
      <c r="R2093" s="2">
        <v>5.7299999999999997E-5</v>
      </c>
      <c r="S2093" s="2">
        <v>0</v>
      </c>
      <c r="T2093" s="2">
        <v>0</v>
      </c>
      <c r="U2093">
        <v>87324</v>
      </c>
    </row>
    <row r="2094" spans="1:21" x14ac:dyDescent="0.2">
      <c r="A2094">
        <v>5882</v>
      </c>
      <c r="B2094">
        <v>6</v>
      </c>
      <c r="C2094">
        <v>20</v>
      </c>
      <c r="D2094">
        <v>10</v>
      </c>
      <c r="E2094">
        <v>1000</v>
      </c>
      <c r="F2094">
        <v>69.006</v>
      </c>
      <c r="G2094" s="2">
        <v>6.1172799999999997E-4</v>
      </c>
      <c r="H2094" s="2">
        <v>6.5500000000000006E-5</v>
      </c>
      <c r="I2094" s="2">
        <v>6.5500000000000006E-5</v>
      </c>
      <c r="J2094" s="2">
        <v>0</v>
      </c>
      <c r="K2094" s="2">
        <v>1.31085E-4</v>
      </c>
      <c r="L2094">
        <v>3.0367910000000001E-3</v>
      </c>
      <c r="M2094">
        <v>37.391300000000001</v>
      </c>
      <c r="N2094">
        <v>71.366900000000001</v>
      </c>
      <c r="O2094">
        <v>4.1654999999999998</v>
      </c>
      <c r="P2094">
        <v>2.84016E-4</v>
      </c>
      <c r="Q2094">
        <v>5.0248999999999997E-4</v>
      </c>
      <c r="R2094" s="2">
        <v>8.7399999999999997E-5</v>
      </c>
      <c r="S2094" s="2">
        <v>0</v>
      </c>
      <c r="T2094" s="2">
        <v>0</v>
      </c>
      <c r="U2094">
        <v>45772</v>
      </c>
    </row>
    <row r="2095" spans="1:21" x14ac:dyDescent="0.2">
      <c r="A2095">
        <v>5883</v>
      </c>
      <c r="B2095">
        <v>1</v>
      </c>
      <c r="C2095">
        <v>33</v>
      </c>
      <c r="D2095">
        <v>12</v>
      </c>
      <c r="E2095">
        <v>30</v>
      </c>
      <c r="F2095">
        <v>46.542000000000002</v>
      </c>
      <c r="G2095" s="2">
        <v>1.0886170000000001E-3</v>
      </c>
      <c r="H2095" s="2">
        <v>2.3873199999999999E-4</v>
      </c>
      <c r="I2095" s="2">
        <v>2.8600000000000001E-5</v>
      </c>
      <c r="J2095" s="2">
        <v>9.55E-6</v>
      </c>
      <c r="K2095" s="2">
        <v>1.14591E-4</v>
      </c>
      <c r="L2095">
        <v>2.3204739999999999E-3</v>
      </c>
      <c r="M2095">
        <v>58.2149</v>
      </c>
      <c r="N2095">
        <v>111.0288</v>
      </c>
      <c r="O2095">
        <v>3.4691000000000001</v>
      </c>
      <c r="P2095">
        <v>1.9098499999999999E-4</v>
      </c>
      <c r="Q2095">
        <v>4.1062E-4</v>
      </c>
      <c r="R2095" s="2">
        <v>5.7299999999999997E-5</v>
      </c>
      <c r="S2095" s="2">
        <v>0</v>
      </c>
      <c r="T2095" s="2">
        <v>0</v>
      </c>
      <c r="U2095">
        <v>104720</v>
      </c>
    </row>
    <row r="2096" spans="1:21" x14ac:dyDescent="0.2">
      <c r="A2096">
        <v>5888</v>
      </c>
      <c r="B2096">
        <v>5</v>
      </c>
      <c r="C2096">
        <v>24</v>
      </c>
      <c r="D2096">
        <v>14</v>
      </c>
      <c r="E2096">
        <v>600</v>
      </c>
      <c r="F2096">
        <v>107.07299999999999</v>
      </c>
      <c r="G2096" s="2">
        <v>2.6494499999999999E-4</v>
      </c>
      <c r="H2096" s="2">
        <v>3.6100000000000003E-5</v>
      </c>
      <c r="I2096" s="2">
        <v>0</v>
      </c>
      <c r="J2096" s="2">
        <v>2.1677299999999999E-4</v>
      </c>
      <c r="K2096" s="2">
        <v>4.8171899999999997E-4</v>
      </c>
      <c r="L2096">
        <v>3.0227850000000001E-3</v>
      </c>
      <c r="M2096">
        <v>40.176000000000002</v>
      </c>
      <c r="N2096">
        <v>58.9801</v>
      </c>
      <c r="O2096">
        <v>6.3665000000000003</v>
      </c>
      <c r="P2096">
        <v>3.1311700000000002E-4</v>
      </c>
      <c r="Q2096">
        <v>1.5295E-3</v>
      </c>
      <c r="R2096" s="2">
        <v>9.6299999999999996E-5</v>
      </c>
      <c r="S2096" s="2">
        <v>1.2E-5</v>
      </c>
      <c r="T2096" s="2">
        <v>1.2E-5</v>
      </c>
      <c r="U2096">
        <v>83036</v>
      </c>
    </row>
    <row r="2097" spans="1:21" x14ac:dyDescent="0.2">
      <c r="A2097">
        <v>5892</v>
      </c>
      <c r="B2097">
        <v>5</v>
      </c>
      <c r="C2097">
        <v>24</v>
      </c>
      <c r="D2097">
        <v>10</v>
      </c>
      <c r="E2097">
        <v>600</v>
      </c>
      <c r="F2097">
        <v>128.70599999999999</v>
      </c>
      <c r="G2097" s="2">
        <v>6.8493149999999999E-3</v>
      </c>
      <c r="H2097" s="2">
        <v>4.6618400000000002E-4</v>
      </c>
      <c r="I2097" s="2">
        <v>1.07581E-4</v>
      </c>
      <c r="J2097" s="2">
        <v>0</v>
      </c>
      <c r="K2097" s="2">
        <v>3.40673E-4</v>
      </c>
      <c r="L2097">
        <v>2.4743600000000001E-3</v>
      </c>
      <c r="M2097">
        <v>39.591200000000001</v>
      </c>
      <c r="N2097">
        <v>65.536199999999994</v>
      </c>
      <c r="O2097">
        <v>7.2464000000000004</v>
      </c>
      <c r="P2097">
        <v>2.8688200000000002E-4</v>
      </c>
      <c r="Q2097">
        <v>9.5029999999999995E-4</v>
      </c>
      <c r="R2097" s="2">
        <v>1.07581E-4</v>
      </c>
      <c r="S2097" s="2">
        <v>0</v>
      </c>
      <c r="T2097" s="2">
        <v>1.0758E-4</v>
      </c>
      <c r="U2097">
        <v>55772</v>
      </c>
    </row>
    <row r="2098" spans="1:21" x14ac:dyDescent="0.2">
      <c r="A2098">
        <v>5901</v>
      </c>
      <c r="B2098">
        <v>5</v>
      </c>
      <c r="C2098">
        <v>19</v>
      </c>
      <c r="D2098">
        <v>6</v>
      </c>
      <c r="E2098">
        <v>400</v>
      </c>
      <c r="F2098">
        <v>234.99719999999999</v>
      </c>
      <c r="G2098" s="2">
        <v>1.5876647000000001E-2</v>
      </c>
      <c r="H2098" s="2">
        <v>3.4315499999999999E-4</v>
      </c>
      <c r="I2098" s="2">
        <v>9.1500000000000001E-5</v>
      </c>
      <c r="J2098" s="2">
        <v>0</v>
      </c>
      <c r="K2098" s="2">
        <v>0</v>
      </c>
      <c r="L2098">
        <v>3.431552E-3</v>
      </c>
      <c r="M2098">
        <v>19.8658</v>
      </c>
      <c r="N2098">
        <v>40.159999999999997</v>
      </c>
      <c r="O2098">
        <v>8.2467000000000006</v>
      </c>
      <c r="P2098">
        <v>3.6603200000000002E-4</v>
      </c>
      <c r="Q2098">
        <v>5.7193000000000001E-4</v>
      </c>
      <c r="R2098" s="2">
        <v>1.14385E-4</v>
      </c>
      <c r="S2098" s="2">
        <v>0</v>
      </c>
      <c r="T2098" s="2">
        <v>0</v>
      </c>
      <c r="U2098">
        <v>43712</v>
      </c>
    </row>
    <row r="2099" spans="1:21" x14ac:dyDescent="0.2">
      <c r="A2099">
        <v>5903</v>
      </c>
      <c r="B2099">
        <v>3</v>
      </c>
      <c r="C2099">
        <v>23</v>
      </c>
      <c r="D2099">
        <v>12</v>
      </c>
      <c r="E2099">
        <v>150</v>
      </c>
      <c r="F2099">
        <v>140.79599999999999</v>
      </c>
      <c r="G2099" s="2">
        <v>1.9924529999999999E-3</v>
      </c>
      <c r="H2099" s="2">
        <v>2.4150899999999999E-4</v>
      </c>
      <c r="I2099" s="2">
        <v>2.26E-5</v>
      </c>
      <c r="J2099" s="2">
        <v>9.0600000000000007E-5</v>
      </c>
      <c r="K2099" s="2">
        <v>7.16981E-4</v>
      </c>
      <c r="L2099">
        <v>4.5283019999999997E-3</v>
      </c>
      <c r="M2099">
        <v>27.338899999999999</v>
      </c>
      <c r="N2099">
        <v>44.826700000000002</v>
      </c>
      <c r="O2099">
        <v>5.0782999999999996</v>
      </c>
      <c r="P2099">
        <v>2.5660400000000001E-4</v>
      </c>
      <c r="Q2099">
        <v>9.2829999999999996E-4</v>
      </c>
      <c r="R2099" s="2">
        <v>4.5300000000000003E-5</v>
      </c>
      <c r="S2099" s="2">
        <v>0</v>
      </c>
      <c r="T2099" s="2">
        <v>0</v>
      </c>
      <c r="U2099">
        <v>132500</v>
      </c>
    </row>
    <row r="2100" spans="1:21" x14ac:dyDescent="0.2">
      <c r="A2100">
        <v>5905</v>
      </c>
      <c r="B2100">
        <v>5</v>
      </c>
      <c r="C2100">
        <v>19</v>
      </c>
      <c r="D2100">
        <v>6</v>
      </c>
      <c r="E2100">
        <v>80</v>
      </c>
      <c r="F2100">
        <v>108.3318</v>
      </c>
      <c r="G2100" s="2">
        <v>5.1020409999999999E-3</v>
      </c>
      <c r="H2100" s="2">
        <v>5.1431899999999995E-4</v>
      </c>
      <c r="I2100" s="2">
        <v>8.2299999999999995E-5</v>
      </c>
      <c r="J2100" s="2">
        <v>8.2299999999999995E-5</v>
      </c>
      <c r="K2100" s="2">
        <v>3.0859099999999999E-4</v>
      </c>
      <c r="L2100">
        <v>2.6950300000000002E-3</v>
      </c>
      <c r="M2100">
        <v>39.815399999999997</v>
      </c>
      <c r="N2100">
        <v>77.007599999999996</v>
      </c>
      <c r="O2100">
        <v>5.5266999999999999</v>
      </c>
      <c r="P2100">
        <v>3.4973699999999998E-4</v>
      </c>
      <c r="Q2100">
        <v>1.3577999999999999E-3</v>
      </c>
      <c r="R2100" s="2">
        <v>8.2299999999999995E-5</v>
      </c>
      <c r="S2100" s="2">
        <v>0</v>
      </c>
      <c r="T2100" s="2">
        <v>0</v>
      </c>
      <c r="U2100">
        <v>48608</v>
      </c>
    </row>
    <row r="2101" spans="1:21" x14ac:dyDescent="0.2">
      <c r="A2101">
        <v>5907</v>
      </c>
      <c r="B2101">
        <v>4</v>
      </c>
      <c r="C2101">
        <v>27</v>
      </c>
      <c r="D2101">
        <v>8</v>
      </c>
      <c r="E2101">
        <v>300</v>
      </c>
      <c r="F2101">
        <v>105.55500000000001</v>
      </c>
      <c r="G2101" s="2">
        <v>1.5563389999999999E-3</v>
      </c>
      <c r="H2101" s="2">
        <v>2.5939000000000002E-4</v>
      </c>
      <c r="I2101" s="2">
        <v>6.05E-5</v>
      </c>
      <c r="J2101" s="2">
        <v>1.21049E-4</v>
      </c>
      <c r="K2101" s="2">
        <v>9.8568200000000009E-4</v>
      </c>
      <c r="L2101">
        <v>3.752507E-3</v>
      </c>
      <c r="M2101">
        <v>28.0185</v>
      </c>
      <c r="N2101">
        <v>65.963099999999997</v>
      </c>
      <c r="O2101">
        <v>5.0991</v>
      </c>
      <c r="P2101">
        <v>2.4209700000000001E-4</v>
      </c>
      <c r="Q2101">
        <v>6.3117999999999996E-4</v>
      </c>
      <c r="R2101" s="2">
        <v>6.9200000000000002E-5</v>
      </c>
      <c r="S2101" s="2">
        <v>0</v>
      </c>
      <c r="T2101" s="2">
        <v>0</v>
      </c>
      <c r="U2101">
        <v>115656</v>
      </c>
    </row>
    <row r="2102" spans="1:21" x14ac:dyDescent="0.2">
      <c r="A2102">
        <v>5908</v>
      </c>
      <c r="B2102">
        <v>4</v>
      </c>
      <c r="C2102">
        <v>24</v>
      </c>
      <c r="D2102">
        <v>2</v>
      </c>
      <c r="E2102">
        <v>800</v>
      </c>
      <c r="F2102">
        <v>107.4966</v>
      </c>
      <c r="G2102" s="2">
        <v>2.305428E-3</v>
      </c>
      <c r="H2102" s="2">
        <v>4.43063E-4</v>
      </c>
      <c r="I2102" s="2">
        <v>3.7499999999999997E-5</v>
      </c>
      <c r="J2102" s="2">
        <v>1.05134E-4</v>
      </c>
      <c r="K2102" s="2">
        <v>1.95248E-4</v>
      </c>
      <c r="L2102">
        <v>3.1915530000000002E-3</v>
      </c>
      <c r="M2102">
        <v>25.867899999999999</v>
      </c>
      <c r="N2102">
        <v>50.983499999999999</v>
      </c>
      <c r="O2102">
        <v>5.5740999999999996</v>
      </c>
      <c r="P2102">
        <v>2.0275800000000001E-4</v>
      </c>
      <c r="Q2102">
        <v>6.3080000000000005E-4</v>
      </c>
      <c r="R2102" s="2">
        <v>4.5099999999999998E-5</v>
      </c>
      <c r="S2102" s="2">
        <v>3.0789100000000002E-4</v>
      </c>
      <c r="T2102" s="2">
        <v>2.6282999999999998E-4</v>
      </c>
      <c r="U2102">
        <v>133164</v>
      </c>
    </row>
    <row r="2103" spans="1:21" x14ac:dyDescent="0.2">
      <c r="A2103">
        <v>5911</v>
      </c>
      <c r="B2103">
        <v>4</v>
      </c>
      <c r="C2103">
        <v>21</v>
      </c>
      <c r="D2103">
        <v>20</v>
      </c>
      <c r="E2103">
        <v>450</v>
      </c>
      <c r="F2103">
        <v>84.352199999999996</v>
      </c>
      <c r="G2103" s="2">
        <v>2.43596E-3</v>
      </c>
      <c r="H2103" s="2">
        <v>4.62943E-4</v>
      </c>
      <c r="I2103" s="2">
        <v>6.6099999999999994E-5</v>
      </c>
      <c r="J2103" s="2">
        <v>4.4100000000000001E-5</v>
      </c>
      <c r="K2103" s="2">
        <v>1.43292E-4</v>
      </c>
      <c r="L2103">
        <v>3.70354E-3</v>
      </c>
      <c r="M2103">
        <v>45.313400000000001</v>
      </c>
      <c r="N2103">
        <v>57.023800000000001</v>
      </c>
      <c r="O2103">
        <v>3.7530000000000001</v>
      </c>
      <c r="P2103">
        <v>2.42494E-4</v>
      </c>
      <c r="Q2103">
        <v>8.9282000000000001E-4</v>
      </c>
      <c r="R2103" s="2">
        <v>7.7200000000000006E-5</v>
      </c>
      <c r="S2103" s="2">
        <v>9.9199999999999999E-5</v>
      </c>
      <c r="T2103" s="2">
        <v>2.7556E-4</v>
      </c>
      <c r="U2103">
        <v>90724</v>
      </c>
    </row>
    <row r="2104" spans="1:21" x14ac:dyDescent="0.2">
      <c r="A2104">
        <v>5915</v>
      </c>
      <c r="B2104">
        <v>6</v>
      </c>
      <c r="C2104">
        <v>27</v>
      </c>
      <c r="D2104">
        <v>10</v>
      </c>
      <c r="E2104">
        <v>800</v>
      </c>
      <c r="F2104">
        <v>184.69919999999999</v>
      </c>
      <c r="G2104" s="2">
        <v>5.0274880000000001E-3</v>
      </c>
      <c r="H2104" s="2">
        <v>6.2391499999999995E-4</v>
      </c>
      <c r="I2104" s="2">
        <v>7.2299999999999996E-5</v>
      </c>
      <c r="J2104" s="2">
        <v>1.3563400000000001E-4</v>
      </c>
      <c r="K2104" s="2">
        <v>2.8211809999999999E-3</v>
      </c>
      <c r="L2104">
        <v>4.6386719999999999E-3</v>
      </c>
      <c r="M2104">
        <v>20.921900000000001</v>
      </c>
      <c r="N2104">
        <v>40.4756</v>
      </c>
      <c r="O2104">
        <v>6.5926</v>
      </c>
      <c r="P2104">
        <v>2.71267E-4</v>
      </c>
      <c r="Q2104">
        <v>1.1031999999999999E-3</v>
      </c>
      <c r="R2104" s="2">
        <v>6.3299999999999994E-5</v>
      </c>
      <c r="S2104" s="2">
        <v>1.17549E-4</v>
      </c>
      <c r="T2104" s="2">
        <v>2.6223000000000002E-4</v>
      </c>
      <c r="U2104">
        <v>110592</v>
      </c>
    </row>
    <row r="2105" spans="1:21" x14ac:dyDescent="0.2">
      <c r="A2105">
        <v>5916</v>
      </c>
      <c r="B2105">
        <v>4</v>
      </c>
      <c r="C2105">
        <v>26</v>
      </c>
      <c r="D2105">
        <v>10</v>
      </c>
      <c r="E2105">
        <v>250</v>
      </c>
      <c r="F2105">
        <v>140.8314</v>
      </c>
      <c r="G2105" s="2">
        <v>1.5536579999999999E-2</v>
      </c>
      <c r="H2105" s="2">
        <v>2.65259E-4</v>
      </c>
      <c r="I2105" s="2">
        <v>7.5799999999999999E-5</v>
      </c>
      <c r="J2105" s="2">
        <v>1.13682E-4</v>
      </c>
      <c r="K2105" s="2">
        <v>1.13682E-4</v>
      </c>
      <c r="L2105">
        <v>2.5894300000000002E-3</v>
      </c>
      <c r="M2105">
        <v>46.823500000000003</v>
      </c>
      <c r="N2105">
        <v>82.146299999999997</v>
      </c>
      <c r="O2105">
        <v>4.3951000000000002</v>
      </c>
      <c r="P2105">
        <v>2.1473299999999999E-4</v>
      </c>
      <c r="Q2105">
        <v>8.9683000000000004E-4</v>
      </c>
      <c r="R2105" s="2">
        <v>7.5799999999999999E-5</v>
      </c>
      <c r="S2105" s="2">
        <v>0</v>
      </c>
      <c r="T2105" s="2">
        <v>0</v>
      </c>
      <c r="U2105">
        <v>79168</v>
      </c>
    </row>
    <row r="2106" spans="1:21" x14ac:dyDescent="0.2">
      <c r="A2106">
        <v>5925</v>
      </c>
      <c r="B2106">
        <v>5</v>
      </c>
      <c r="C2106">
        <v>17</v>
      </c>
      <c r="D2106">
        <v>24</v>
      </c>
      <c r="E2106">
        <v>2400</v>
      </c>
      <c r="F2106">
        <v>104.8164</v>
      </c>
      <c r="G2106" s="2">
        <v>1.044447E-3</v>
      </c>
      <c r="H2106" s="2">
        <v>4.35186E-4</v>
      </c>
      <c r="I2106" s="2">
        <v>1.9300000000000002E-5</v>
      </c>
      <c r="J2106" s="2">
        <v>9.6700000000000006E-6</v>
      </c>
      <c r="K2106" s="2">
        <v>1.3539100000000001E-4</v>
      </c>
      <c r="L2106">
        <v>3.9360180000000003E-3</v>
      </c>
      <c r="M2106">
        <v>31.6158</v>
      </c>
      <c r="N2106">
        <v>47.105699999999999</v>
      </c>
      <c r="O2106">
        <v>4.6364000000000001</v>
      </c>
      <c r="P2106">
        <v>2.2242900000000001E-4</v>
      </c>
      <c r="Q2106">
        <v>9.8642000000000001E-4</v>
      </c>
      <c r="R2106" s="2">
        <v>8.7000000000000001E-5</v>
      </c>
      <c r="S2106" s="2">
        <v>6.7700000000000006E-5</v>
      </c>
      <c r="T2106" s="2">
        <v>2.4177000000000001E-4</v>
      </c>
      <c r="U2106">
        <v>103404</v>
      </c>
    </row>
    <row r="2107" spans="1:21" x14ac:dyDescent="0.2">
      <c r="A2107">
        <v>5926</v>
      </c>
      <c r="B2107">
        <v>4</v>
      </c>
      <c r="C2107">
        <v>25</v>
      </c>
      <c r="D2107">
        <v>16</v>
      </c>
      <c r="E2107">
        <v>2000</v>
      </c>
      <c r="F2107">
        <v>57.7134</v>
      </c>
      <c r="G2107" s="2">
        <v>3.5289400000000003E-4</v>
      </c>
      <c r="H2107" s="2">
        <v>7.5599999999999994E-5</v>
      </c>
      <c r="I2107" s="2">
        <v>5.0399999999999999E-5</v>
      </c>
      <c r="J2107" s="2">
        <v>2.5199999999999999E-5</v>
      </c>
      <c r="K2107" s="2">
        <v>2.5199999999999999E-5</v>
      </c>
      <c r="L2107">
        <v>2.293809E-3</v>
      </c>
      <c r="M2107">
        <v>41.555599999999998</v>
      </c>
      <c r="N2107">
        <v>86.197800000000001</v>
      </c>
      <c r="O2107">
        <v>4.5495000000000001</v>
      </c>
      <c r="P2107">
        <v>2.7727399999999999E-4</v>
      </c>
      <c r="Q2107">
        <v>2.7726999999999998E-4</v>
      </c>
      <c r="R2107" s="2">
        <v>5.0399999999999999E-5</v>
      </c>
      <c r="S2107" s="2">
        <v>0</v>
      </c>
      <c r="T2107" s="2">
        <v>0</v>
      </c>
      <c r="U2107">
        <v>39672</v>
      </c>
    </row>
    <row r="2108" spans="1:21" x14ac:dyDescent="0.2">
      <c r="A2108">
        <v>5927</v>
      </c>
      <c r="B2108">
        <v>3</v>
      </c>
      <c r="C2108">
        <v>18</v>
      </c>
      <c r="D2108">
        <v>10</v>
      </c>
      <c r="E2108">
        <v>365</v>
      </c>
      <c r="F2108">
        <v>67.399199999999993</v>
      </c>
      <c r="G2108" s="2">
        <v>8.5952100000000003E-4</v>
      </c>
      <c r="H2108" s="2">
        <v>2.5634799999999999E-4</v>
      </c>
      <c r="I2108" s="2">
        <v>3.0199999999999999E-5</v>
      </c>
      <c r="J2108" s="2">
        <v>0</v>
      </c>
      <c r="K2108" s="2">
        <v>0</v>
      </c>
      <c r="L2108">
        <v>3.5134810000000002E-3</v>
      </c>
      <c r="M2108">
        <v>47.965499999999999</v>
      </c>
      <c r="N2108">
        <v>61.8369</v>
      </c>
      <c r="O2108">
        <v>3.3820000000000001</v>
      </c>
      <c r="P2108">
        <v>1.9603099999999999E-4</v>
      </c>
      <c r="Q2108">
        <v>5.4286000000000004E-4</v>
      </c>
      <c r="R2108" s="2">
        <v>9.0500000000000004E-5</v>
      </c>
      <c r="S2108" s="2">
        <v>0</v>
      </c>
      <c r="T2108" s="2">
        <v>1.3570999999999999E-4</v>
      </c>
      <c r="U2108">
        <v>66316</v>
      </c>
    </row>
    <row r="2109" spans="1:21" x14ac:dyDescent="0.2">
      <c r="A2109">
        <v>5928</v>
      </c>
      <c r="B2109">
        <v>5</v>
      </c>
      <c r="C2109">
        <v>17</v>
      </c>
      <c r="D2109">
        <v>12</v>
      </c>
      <c r="E2109">
        <v>610</v>
      </c>
      <c r="F2109">
        <v>180.51660000000001</v>
      </c>
      <c r="G2109" s="2">
        <v>6.8317129999999997E-3</v>
      </c>
      <c r="H2109" s="2">
        <v>4.0690499999999999E-4</v>
      </c>
      <c r="I2109" s="2">
        <v>5.3499999999999999E-5</v>
      </c>
      <c r="J2109" s="2">
        <v>1.17788E-4</v>
      </c>
      <c r="K2109" s="2">
        <v>2.56992E-4</v>
      </c>
      <c r="L2109">
        <v>4.5723220000000002E-3</v>
      </c>
      <c r="M2109">
        <v>35.859200000000001</v>
      </c>
      <c r="N2109">
        <v>47.784500000000001</v>
      </c>
      <c r="O2109">
        <v>5.7986000000000004</v>
      </c>
      <c r="P2109">
        <v>2.677E-4</v>
      </c>
      <c r="Q2109">
        <v>2.3665000000000001E-3</v>
      </c>
      <c r="R2109" s="2">
        <v>7.4999999999999993E-5</v>
      </c>
      <c r="S2109" s="2">
        <v>0</v>
      </c>
      <c r="T2109" s="2">
        <v>1.0699999999999999E-5</v>
      </c>
      <c r="U2109">
        <v>93388</v>
      </c>
    </row>
    <row r="2110" spans="1:21" x14ac:dyDescent="0.2">
      <c r="A2110">
        <v>5929</v>
      </c>
      <c r="B2110">
        <v>4</v>
      </c>
      <c r="C2110">
        <v>31</v>
      </c>
      <c r="D2110">
        <v>8</v>
      </c>
      <c r="E2110">
        <v>500</v>
      </c>
      <c r="F2110">
        <v>50.671199999999999</v>
      </c>
      <c r="G2110" s="2">
        <v>1.1996159999999999E-3</v>
      </c>
      <c r="H2110" s="2">
        <v>4.9127100000000005E-4</v>
      </c>
      <c r="I2110" s="2">
        <v>4.57E-5</v>
      </c>
      <c r="J2110" s="2">
        <v>2.17073E-4</v>
      </c>
      <c r="K2110" s="2">
        <v>2.9704800000000001E-4</v>
      </c>
      <c r="L2110">
        <v>2.5249059999999999E-3</v>
      </c>
      <c r="M2110">
        <v>55.7455</v>
      </c>
      <c r="N2110">
        <v>92.814499999999995</v>
      </c>
      <c r="O2110">
        <v>3.4434</v>
      </c>
      <c r="P2110">
        <v>1.7137399999999999E-4</v>
      </c>
      <c r="Q2110">
        <v>6.5121999999999999E-4</v>
      </c>
      <c r="R2110" s="2">
        <v>6.8499999999999998E-5</v>
      </c>
      <c r="S2110" s="2">
        <v>0</v>
      </c>
      <c r="T2110" s="2">
        <v>6.8499999999999998E-5</v>
      </c>
      <c r="U2110">
        <v>87528</v>
      </c>
    </row>
    <row r="2111" spans="1:21" x14ac:dyDescent="0.2">
      <c r="A2111">
        <v>5931</v>
      </c>
      <c r="B2111">
        <v>4</v>
      </c>
      <c r="C2111">
        <v>24</v>
      </c>
      <c r="D2111">
        <v>2</v>
      </c>
      <c r="E2111">
        <v>125</v>
      </c>
      <c r="F2111">
        <v>89.545199999999994</v>
      </c>
      <c r="G2111" s="2">
        <v>1.281927E-3</v>
      </c>
      <c r="H2111" s="2">
        <v>2.6605999999999998E-4</v>
      </c>
      <c r="I2111" s="2">
        <v>6.05E-5</v>
      </c>
      <c r="J2111" s="2">
        <v>0</v>
      </c>
      <c r="K2111" s="2">
        <v>3.74903E-4</v>
      </c>
      <c r="L2111">
        <v>2.624323E-3</v>
      </c>
      <c r="M2111">
        <v>55.074100000000001</v>
      </c>
      <c r="N2111">
        <v>77.253500000000003</v>
      </c>
      <c r="O2111">
        <v>6.2211999999999996</v>
      </c>
      <c r="P2111">
        <v>3.1443500000000001E-4</v>
      </c>
      <c r="Q2111">
        <v>1.4996E-3</v>
      </c>
      <c r="R2111" s="2">
        <v>7.2600000000000003E-5</v>
      </c>
      <c r="S2111" s="2">
        <v>0</v>
      </c>
      <c r="T2111" s="2">
        <v>0</v>
      </c>
      <c r="U2111">
        <v>82688</v>
      </c>
    </row>
    <row r="2112" spans="1:21" x14ac:dyDescent="0.2">
      <c r="A2112">
        <v>5933</v>
      </c>
      <c r="B2112">
        <v>1</v>
      </c>
      <c r="C2112">
        <v>22</v>
      </c>
      <c r="D2112">
        <v>2</v>
      </c>
      <c r="E2112">
        <v>300</v>
      </c>
      <c r="F2112">
        <v>46.697400000000002</v>
      </c>
      <c r="G2112" s="2">
        <v>2.5730799999999998E-4</v>
      </c>
      <c r="H2112" s="2">
        <v>2.5730799999999998E-4</v>
      </c>
      <c r="I2112" s="2">
        <v>7.7200000000000006E-5</v>
      </c>
      <c r="J2112" s="2">
        <v>0</v>
      </c>
      <c r="K2112" s="2">
        <v>2.0584600000000001E-4</v>
      </c>
      <c r="L2112">
        <v>2.2385759999999999E-3</v>
      </c>
      <c r="M2112">
        <v>49.302300000000002</v>
      </c>
      <c r="N2112">
        <v>105.931</v>
      </c>
      <c r="O2112">
        <v>3.8851</v>
      </c>
      <c r="P2112">
        <v>3.0876900000000002E-4</v>
      </c>
      <c r="Q2112">
        <v>4.3742E-4</v>
      </c>
      <c r="R2112" s="2">
        <v>1.02923E-4</v>
      </c>
      <c r="S2112" s="2">
        <v>0</v>
      </c>
      <c r="T2112" s="2">
        <v>5.1499999999999998E-5</v>
      </c>
      <c r="U2112">
        <v>38864</v>
      </c>
    </row>
    <row r="2113" spans="1:21" x14ac:dyDescent="0.2">
      <c r="A2113">
        <v>5934</v>
      </c>
      <c r="B2113">
        <v>6</v>
      </c>
      <c r="C2113">
        <v>18</v>
      </c>
      <c r="D2113">
        <v>14</v>
      </c>
      <c r="E2113">
        <v>730</v>
      </c>
      <c r="F2113">
        <v>268.01940000000002</v>
      </c>
      <c r="G2113" s="2">
        <v>7.9061170000000007E-3</v>
      </c>
      <c r="H2113" s="2">
        <v>7.2623999999999996E-4</v>
      </c>
      <c r="I2113" s="2">
        <v>5.7800000000000002E-5</v>
      </c>
      <c r="J2113" s="2">
        <v>2.48E-5</v>
      </c>
      <c r="K2113" s="2">
        <v>8.3352600000000002E-4</v>
      </c>
      <c r="L2113">
        <v>5.7191430000000003E-3</v>
      </c>
      <c r="M2113">
        <v>13.2659</v>
      </c>
      <c r="N2113">
        <v>30.389600000000002</v>
      </c>
      <c r="O2113">
        <v>7.0316999999999998</v>
      </c>
      <c r="P2113">
        <v>1.98066E-4</v>
      </c>
      <c r="Q2113">
        <v>1.4855000000000001E-3</v>
      </c>
      <c r="R2113" s="2">
        <v>4.9499999999999997E-5</v>
      </c>
      <c r="S2113" s="2">
        <v>0</v>
      </c>
      <c r="T2113" s="2">
        <v>1.6500000000000001E-5</v>
      </c>
      <c r="U2113">
        <v>121172</v>
      </c>
    </row>
    <row r="2114" spans="1:21" x14ac:dyDescent="0.2">
      <c r="A2114">
        <v>5943</v>
      </c>
      <c r="B2114">
        <v>5</v>
      </c>
      <c r="C2114">
        <v>21</v>
      </c>
      <c r="D2114">
        <v>10</v>
      </c>
      <c r="E2114">
        <v>730</v>
      </c>
      <c r="F2114">
        <v>85.969200000000001</v>
      </c>
      <c r="G2114" s="2">
        <v>6.196455E-3</v>
      </c>
      <c r="H2114" s="2">
        <v>1.3470600000000001E-4</v>
      </c>
      <c r="I2114" s="2">
        <v>2.69E-5</v>
      </c>
      <c r="J2114" s="2">
        <v>5.3900000000000002E-5</v>
      </c>
      <c r="K2114" s="2">
        <v>3.9064600000000003E-4</v>
      </c>
      <c r="L2114">
        <v>3.044345E-3</v>
      </c>
      <c r="M2114">
        <v>42.648899999999998</v>
      </c>
      <c r="N2114">
        <v>88.353999999999999</v>
      </c>
      <c r="O2114">
        <v>3.3096999999999999</v>
      </c>
      <c r="P2114">
        <v>2.4247E-4</v>
      </c>
      <c r="Q2114">
        <v>6.7352999999999998E-4</v>
      </c>
      <c r="R2114" s="2">
        <v>8.0799999999999999E-5</v>
      </c>
      <c r="S2114" s="2">
        <v>5.3900000000000002E-5</v>
      </c>
      <c r="T2114" s="2">
        <v>8.0799999999999999E-5</v>
      </c>
      <c r="U2114">
        <v>74236</v>
      </c>
    </row>
    <row r="2115" spans="1:21" x14ac:dyDescent="0.2">
      <c r="A2115">
        <v>5947</v>
      </c>
      <c r="B2115">
        <v>6</v>
      </c>
      <c r="C2115">
        <v>23</v>
      </c>
      <c r="D2115">
        <v>12</v>
      </c>
      <c r="E2115">
        <v>730</v>
      </c>
      <c r="F2115">
        <v>104.7942</v>
      </c>
      <c r="G2115" s="2">
        <v>2.7808799999999999E-3</v>
      </c>
      <c r="H2115" s="2">
        <v>3.4621400000000002E-4</v>
      </c>
      <c r="I2115" s="2">
        <v>5.5800000000000001E-5</v>
      </c>
      <c r="J2115" s="2">
        <v>8.9300000000000002E-5</v>
      </c>
      <c r="K2115" s="2">
        <v>1.0833150000000001E-3</v>
      </c>
      <c r="L2115">
        <v>3.439803E-3</v>
      </c>
      <c r="M2115">
        <v>36</v>
      </c>
      <c r="N2115">
        <v>56.026000000000003</v>
      </c>
      <c r="O2115">
        <v>5.0324999999999998</v>
      </c>
      <c r="P2115">
        <v>3.6854999999999999E-4</v>
      </c>
      <c r="Q2115">
        <v>9.0461999999999997E-4</v>
      </c>
      <c r="R2115" s="2">
        <v>8.9300000000000002E-5</v>
      </c>
      <c r="S2115" s="2">
        <v>0</v>
      </c>
      <c r="T2115" s="2">
        <v>2.1220000000000001E-4</v>
      </c>
      <c r="U2115">
        <v>89540</v>
      </c>
    </row>
    <row r="2116" spans="1:21" x14ac:dyDescent="0.2">
      <c r="A2116">
        <v>5948</v>
      </c>
      <c r="B2116">
        <v>5</v>
      </c>
      <c r="C2116">
        <v>28</v>
      </c>
      <c r="D2116">
        <v>6</v>
      </c>
      <c r="E2116">
        <v>200</v>
      </c>
      <c r="F2116">
        <v>105.7638</v>
      </c>
      <c r="G2116" s="2">
        <v>3.8282630000000002E-3</v>
      </c>
      <c r="H2116" s="2">
        <v>5.2728900000000001E-4</v>
      </c>
      <c r="I2116" s="2">
        <v>3.6100000000000003E-5</v>
      </c>
      <c r="J2116" s="2">
        <v>1.0834709999999999E-3</v>
      </c>
      <c r="K2116" s="2">
        <v>7.2953700000000005E-4</v>
      </c>
      <c r="L2116">
        <v>3.9366100000000001E-3</v>
      </c>
      <c r="M2116">
        <v>30.235299999999999</v>
      </c>
      <c r="N2116">
        <v>52.756</v>
      </c>
      <c r="O2116">
        <v>4.2164999999999999</v>
      </c>
      <c r="P2116">
        <v>2.38364E-4</v>
      </c>
      <c r="Q2116">
        <v>4.1894000000000002E-4</v>
      </c>
      <c r="R2116" s="2">
        <v>9.3900000000000006E-5</v>
      </c>
      <c r="S2116" s="2">
        <v>1.5890899999999999E-4</v>
      </c>
      <c r="T2116" s="2">
        <v>4.9116999999999997E-4</v>
      </c>
      <c r="U2116">
        <v>138444</v>
      </c>
    </row>
    <row r="2117" spans="1:21" x14ac:dyDescent="0.2">
      <c r="A2117">
        <v>5950</v>
      </c>
      <c r="B2117">
        <v>2</v>
      </c>
      <c r="C2117">
        <v>23</v>
      </c>
      <c r="D2117">
        <v>12</v>
      </c>
      <c r="E2117">
        <v>500</v>
      </c>
      <c r="F2117">
        <v>76.212000000000003</v>
      </c>
      <c r="G2117" s="2">
        <v>2.0691199999999998E-3</v>
      </c>
      <c r="H2117" s="2">
        <v>4.6135799999999998E-4</v>
      </c>
      <c r="I2117" s="2">
        <v>1.3980500000000001E-4</v>
      </c>
      <c r="J2117" s="2">
        <v>0</v>
      </c>
      <c r="K2117" s="2">
        <v>8.3900000000000006E-5</v>
      </c>
      <c r="L2117">
        <v>3.089699E-3</v>
      </c>
      <c r="M2117">
        <v>51.781799999999997</v>
      </c>
      <c r="N2117">
        <v>84.380099999999999</v>
      </c>
      <c r="O2117">
        <v>4.0994999999999999</v>
      </c>
      <c r="P2117">
        <v>2.93591E-4</v>
      </c>
      <c r="Q2117">
        <v>5.5922000000000003E-4</v>
      </c>
      <c r="R2117" s="2">
        <v>8.3900000000000006E-5</v>
      </c>
      <c r="S2117" s="2">
        <v>0</v>
      </c>
      <c r="T2117" s="2">
        <v>1.1184E-4</v>
      </c>
      <c r="U2117">
        <v>71528</v>
      </c>
    </row>
    <row r="2118" spans="1:21" x14ac:dyDescent="0.2">
      <c r="A2118">
        <v>5954</v>
      </c>
      <c r="B2118">
        <v>4</v>
      </c>
      <c r="C2118">
        <v>21</v>
      </c>
      <c r="D2118">
        <v>4</v>
      </c>
      <c r="E2118">
        <v>550</v>
      </c>
      <c r="F2118">
        <v>99.787800000000004</v>
      </c>
      <c r="G2118" s="2">
        <v>2.5375939999999998E-3</v>
      </c>
      <c r="H2118" s="2">
        <v>4.3468000000000001E-4</v>
      </c>
      <c r="I2118" s="2">
        <v>4.6999999999999997E-5</v>
      </c>
      <c r="J2118" s="2">
        <v>3.5200000000000002E-5</v>
      </c>
      <c r="K2118" s="2">
        <v>5.5216200000000003E-4</v>
      </c>
      <c r="L2118">
        <v>3.4304510000000002E-3</v>
      </c>
      <c r="M2118">
        <v>38.350499999999997</v>
      </c>
      <c r="N2118">
        <v>63.424700000000001</v>
      </c>
      <c r="O2118">
        <v>4.8288000000000002</v>
      </c>
      <c r="P2118">
        <v>2.9370299999999998E-4</v>
      </c>
      <c r="Q2118">
        <v>6.4614999999999996E-4</v>
      </c>
      <c r="R2118" s="2">
        <v>8.2200000000000006E-5</v>
      </c>
      <c r="S2118" s="2">
        <v>2.4671099999999999E-4</v>
      </c>
      <c r="T2118" s="2">
        <v>4.6999999999999997E-5</v>
      </c>
      <c r="U2118">
        <v>85120</v>
      </c>
    </row>
    <row r="2119" spans="1:21" x14ac:dyDescent="0.2">
      <c r="A2119">
        <v>5955</v>
      </c>
      <c r="B2119">
        <v>5</v>
      </c>
      <c r="C2119">
        <v>22</v>
      </c>
      <c r="D2119">
        <v>12</v>
      </c>
      <c r="E2119">
        <v>100</v>
      </c>
      <c r="F2119">
        <v>99.578400000000002</v>
      </c>
      <c r="G2119" s="2">
        <v>1.7230489999999999E-3</v>
      </c>
      <c r="H2119" s="2">
        <v>3.1567299999999998E-4</v>
      </c>
      <c r="I2119" s="2">
        <v>6.58E-5</v>
      </c>
      <c r="J2119" s="2">
        <v>1.0522399999999999E-4</v>
      </c>
      <c r="K2119" s="2">
        <v>3.4197900000000001E-4</v>
      </c>
      <c r="L2119">
        <v>3.8801489999999998E-3</v>
      </c>
      <c r="M2119">
        <v>51.619</v>
      </c>
      <c r="N2119">
        <v>56.583100000000002</v>
      </c>
      <c r="O2119">
        <v>4.4135999999999997</v>
      </c>
      <c r="P2119">
        <v>3.4197900000000001E-4</v>
      </c>
      <c r="Q2119">
        <v>1.8151E-3</v>
      </c>
      <c r="R2119" s="2">
        <v>1.0522399999999999E-4</v>
      </c>
      <c r="S2119" s="2">
        <v>2.6306099999999998E-4</v>
      </c>
      <c r="T2119" s="2">
        <v>5.9188999999999997E-4</v>
      </c>
      <c r="U2119">
        <v>76028</v>
      </c>
    </row>
    <row r="2120" spans="1:21" x14ac:dyDescent="0.2">
      <c r="A2120">
        <v>5956</v>
      </c>
      <c r="B2120">
        <v>6</v>
      </c>
      <c r="C2120">
        <v>23</v>
      </c>
      <c r="D2120">
        <v>30</v>
      </c>
      <c r="E2120">
        <v>1400</v>
      </c>
      <c r="F2120">
        <v>195.1164</v>
      </c>
      <c r="G2120" s="2">
        <v>6.3010289999999997E-3</v>
      </c>
      <c r="H2120" s="2">
        <v>8.9553699999999996E-4</v>
      </c>
      <c r="I2120" s="2">
        <v>4.8399999999999997E-5</v>
      </c>
      <c r="J2120" s="2">
        <v>6.29296E-4</v>
      </c>
      <c r="K2120" s="2">
        <v>9.11673E-4</v>
      </c>
      <c r="L2120">
        <v>4.090425E-3</v>
      </c>
      <c r="M2120">
        <v>27.430800000000001</v>
      </c>
      <c r="N2120">
        <v>45.017800000000001</v>
      </c>
      <c r="O2120">
        <v>8.0296000000000003</v>
      </c>
      <c r="P2120">
        <v>2.33969E-4</v>
      </c>
      <c r="Q2120">
        <v>1.6539E-3</v>
      </c>
      <c r="R2120" s="2">
        <v>7.2600000000000003E-5</v>
      </c>
      <c r="S2120" s="2">
        <v>2.6624100000000001E-4</v>
      </c>
      <c r="T2120" s="2">
        <v>6.4543000000000001E-4</v>
      </c>
      <c r="U2120">
        <v>123948</v>
      </c>
    </row>
    <row r="2121" spans="1:21" x14ac:dyDescent="0.2">
      <c r="A2121">
        <v>5962</v>
      </c>
      <c r="B2121">
        <v>6</v>
      </c>
      <c r="C2121">
        <v>21</v>
      </c>
      <c r="D2121">
        <v>10</v>
      </c>
      <c r="E2121">
        <v>700</v>
      </c>
      <c r="F2121">
        <v>105.3912</v>
      </c>
      <c r="G2121" s="2">
        <v>1.842879E-3</v>
      </c>
      <c r="H2121" s="2">
        <v>4.4990500000000001E-4</v>
      </c>
      <c r="I2121" s="2">
        <v>7.7899999999999996E-5</v>
      </c>
      <c r="J2121" s="2">
        <v>9.5199999999999997E-5</v>
      </c>
      <c r="K2121" s="2">
        <v>8.6500000000000002E-5</v>
      </c>
      <c r="L2121">
        <v>3.4348500000000001E-3</v>
      </c>
      <c r="M2121">
        <v>30.252500000000001</v>
      </c>
      <c r="N2121">
        <v>53.158700000000003</v>
      </c>
      <c r="O2121">
        <v>5.5289999999999999</v>
      </c>
      <c r="P2121">
        <v>2.4225599999999999E-4</v>
      </c>
      <c r="Q2121">
        <v>7.3541999999999998E-4</v>
      </c>
      <c r="R2121" s="2">
        <v>7.7899999999999996E-5</v>
      </c>
      <c r="S2121" s="2">
        <v>2.5955999999999999E-4</v>
      </c>
      <c r="T2121" s="2">
        <v>7.0080999999999995E-4</v>
      </c>
      <c r="U2121">
        <v>115580</v>
      </c>
    </row>
    <row r="2122" spans="1:21" x14ac:dyDescent="0.2">
      <c r="A2122">
        <v>5963</v>
      </c>
      <c r="B2122">
        <v>2</v>
      </c>
      <c r="C2122">
        <v>17</v>
      </c>
      <c r="D2122">
        <v>6</v>
      </c>
      <c r="E2122">
        <v>200</v>
      </c>
      <c r="F2122">
        <v>90.774000000000001</v>
      </c>
      <c r="G2122" s="2">
        <v>1.6948690000000001E-3</v>
      </c>
      <c r="H2122" s="2">
        <v>4.8228000000000002E-4</v>
      </c>
      <c r="I2122" s="2">
        <v>2.76E-5</v>
      </c>
      <c r="J2122" s="2">
        <v>0</v>
      </c>
      <c r="K2122" s="2">
        <v>1.37794E-4</v>
      </c>
      <c r="L2122">
        <v>3.2381630000000001E-3</v>
      </c>
      <c r="M2122">
        <v>32.188000000000002</v>
      </c>
      <c r="N2122">
        <v>59.234000000000002</v>
      </c>
      <c r="O2122">
        <v>4.8383000000000003</v>
      </c>
      <c r="P2122">
        <v>2.3425E-4</v>
      </c>
      <c r="Q2122">
        <v>7.9920999999999996E-4</v>
      </c>
      <c r="R2122" s="2">
        <v>9.6500000000000001E-5</v>
      </c>
      <c r="S2122" s="2">
        <v>0</v>
      </c>
      <c r="T2122" s="2">
        <v>1.5156999999999999E-4</v>
      </c>
      <c r="U2122">
        <v>72572</v>
      </c>
    </row>
    <row r="2123" spans="1:21" x14ac:dyDescent="0.2">
      <c r="A2123">
        <v>5968</v>
      </c>
      <c r="B2123">
        <v>6</v>
      </c>
      <c r="C2123">
        <v>20</v>
      </c>
      <c r="D2123">
        <v>20</v>
      </c>
      <c r="E2123">
        <v>730</v>
      </c>
      <c r="F2123">
        <v>188.1816</v>
      </c>
      <c r="G2123" s="2">
        <v>7.408268E-3</v>
      </c>
      <c r="H2123" s="2">
        <v>6.6186700000000001E-4</v>
      </c>
      <c r="I2123" s="2">
        <v>9.2899999999999995E-5</v>
      </c>
      <c r="J2123" s="2">
        <v>1.1600000000000001E-5</v>
      </c>
      <c r="K2123" s="2">
        <v>1.045053E-3</v>
      </c>
      <c r="L2123">
        <v>4.5633999999999996E-3</v>
      </c>
      <c r="M2123">
        <v>22.7347</v>
      </c>
      <c r="N2123">
        <v>44.875300000000003</v>
      </c>
      <c r="O2123">
        <v>6.3103999999999996</v>
      </c>
      <c r="P2123">
        <v>2.5545800000000002E-4</v>
      </c>
      <c r="Q2123">
        <v>1.5675999999999999E-3</v>
      </c>
      <c r="R2123" s="2">
        <v>1.16117E-4</v>
      </c>
      <c r="S2123" s="2">
        <v>2.3200000000000001E-5</v>
      </c>
      <c r="T2123" s="2">
        <v>1.1600000000000001E-5</v>
      </c>
      <c r="U2123">
        <v>86120</v>
      </c>
    </row>
    <row r="2124" spans="1:21" x14ac:dyDescent="0.2">
      <c r="A2124">
        <v>5970</v>
      </c>
      <c r="B2124">
        <v>4</v>
      </c>
      <c r="C2124">
        <v>21</v>
      </c>
      <c r="D2124">
        <v>40</v>
      </c>
      <c r="E2124">
        <v>600</v>
      </c>
      <c r="F2124">
        <v>112.3794</v>
      </c>
      <c r="G2124" s="2">
        <v>3.587935E-3</v>
      </c>
      <c r="H2124" s="2">
        <v>2.4325E-4</v>
      </c>
      <c r="I2124" s="2">
        <v>6.0800000000000001E-5</v>
      </c>
      <c r="J2124" s="2">
        <v>3.04E-5</v>
      </c>
      <c r="K2124" s="2">
        <v>3.9528099999999999E-4</v>
      </c>
      <c r="L2124">
        <v>2.432498E-3</v>
      </c>
      <c r="M2124">
        <v>44.9114</v>
      </c>
      <c r="N2124">
        <v>98.75</v>
      </c>
      <c r="O2124">
        <v>7.15</v>
      </c>
      <c r="P2124">
        <v>3.6487500000000002E-4</v>
      </c>
      <c r="Q2124">
        <v>1.0642E-3</v>
      </c>
      <c r="R2124" s="2">
        <v>1.21625E-4</v>
      </c>
      <c r="S2124" s="2">
        <v>0</v>
      </c>
      <c r="T2124" s="2">
        <v>0</v>
      </c>
      <c r="U2124">
        <v>32888</v>
      </c>
    </row>
    <row r="2125" spans="1:21" x14ac:dyDescent="0.2">
      <c r="A2125">
        <v>5971</v>
      </c>
      <c r="B2125">
        <v>5</v>
      </c>
      <c r="C2125">
        <v>24</v>
      </c>
      <c r="D2125">
        <v>6</v>
      </c>
      <c r="E2125">
        <v>1100</v>
      </c>
      <c r="F2125">
        <v>75.365399999999994</v>
      </c>
      <c r="G2125" s="2">
        <v>2.19118E-3</v>
      </c>
      <c r="H2125" s="2">
        <v>4.45084E-4</v>
      </c>
      <c r="I2125" s="2">
        <v>1.3694900000000001E-4</v>
      </c>
      <c r="J2125" s="2">
        <v>3.4199999999999998E-5</v>
      </c>
      <c r="K2125" s="2">
        <v>1.3694900000000001E-4</v>
      </c>
      <c r="L2125">
        <v>2.430841E-3</v>
      </c>
      <c r="M2125">
        <v>62.914299999999997</v>
      </c>
      <c r="N2125">
        <v>69.464799999999997</v>
      </c>
      <c r="O2125">
        <v>5.0845000000000002</v>
      </c>
      <c r="P2125">
        <v>5.13558E-4</v>
      </c>
      <c r="Q2125">
        <v>6.8473999999999998E-4</v>
      </c>
      <c r="R2125" s="2">
        <v>1.02712E-4</v>
      </c>
      <c r="S2125" s="2">
        <v>0</v>
      </c>
      <c r="T2125" s="2">
        <v>0</v>
      </c>
      <c r="U2125">
        <v>29208</v>
      </c>
    </row>
    <row r="2126" spans="1:21" x14ac:dyDescent="0.2">
      <c r="A2126">
        <v>5973</v>
      </c>
      <c r="B2126">
        <v>6</v>
      </c>
      <c r="C2126">
        <v>26</v>
      </c>
      <c r="D2126">
        <v>4</v>
      </c>
      <c r="E2126">
        <v>1000</v>
      </c>
      <c r="F2126">
        <v>143.73779999999999</v>
      </c>
      <c r="G2126" s="2">
        <v>2.718636E-3</v>
      </c>
      <c r="H2126" s="2">
        <v>2.5755500000000002E-4</v>
      </c>
      <c r="I2126" s="2">
        <v>4.7700000000000001E-5</v>
      </c>
      <c r="J2126" s="2">
        <v>1.33547E-4</v>
      </c>
      <c r="K2126" s="2">
        <v>4.8649300000000001E-4</v>
      </c>
      <c r="L2126">
        <v>5.0461689999999997E-3</v>
      </c>
      <c r="M2126">
        <v>30.9773</v>
      </c>
      <c r="N2126">
        <v>43.939500000000002</v>
      </c>
      <c r="O2126">
        <v>4.7618</v>
      </c>
      <c r="P2126">
        <v>3.5294599999999998E-4</v>
      </c>
      <c r="Q2126">
        <v>1.3163999999999999E-3</v>
      </c>
      <c r="R2126" s="2">
        <v>8.5900000000000001E-5</v>
      </c>
      <c r="S2126" s="2">
        <v>1.0493E-4</v>
      </c>
      <c r="T2126" s="2">
        <v>3.1479000000000001E-4</v>
      </c>
      <c r="U2126">
        <v>104832</v>
      </c>
    </row>
    <row r="2127" spans="1:21" x14ac:dyDescent="0.2">
      <c r="A2127">
        <v>5978</v>
      </c>
      <c r="B2127">
        <v>5</v>
      </c>
      <c r="C2127">
        <v>18</v>
      </c>
      <c r="D2127">
        <v>6</v>
      </c>
      <c r="E2127">
        <v>750</v>
      </c>
      <c r="F2127">
        <v>126.97620000000001</v>
      </c>
      <c r="G2127" s="2">
        <v>4.5527229999999998E-3</v>
      </c>
      <c r="H2127" s="2">
        <v>4.1610900000000001E-4</v>
      </c>
      <c r="I2127" s="2">
        <v>4.0800000000000002E-5</v>
      </c>
      <c r="J2127" s="2">
        <v>2.4499999999999999E-5</v>
      </c>
      <c r="K2127" s="2">
        <v>6.5300000000000002E-5</v>
      </c>
      <c r="L2127">
        <v>4.3405889999999997E-3</v>
      </c>
      <c r="M2127">
        <v>40.881399999999999</v>
      </c>
      <c r="N2127">
        <v>47.015000000000001</v>
      </c>
      <c r="O2127">
        <v>4.5282</v>
      </c>
      <c r="P2127">
        <v>1.95816E-4</v>
      </c>
      <c r="Q2127">
        <v>7.8326000000000003E-4</v>
      </c>
      <c r="R2127" s="2">
        <v>4.0800000000000002E-5</v>
      </c>
      <c r="S2127" s="2">
        <v>0</v>
      </c>
      <c r="T2127" s="2">
        <v>0</v>
      </c>
      <c r="U2127">
        <v>122564</v>
      </c>
    </row>
    <row r="2128" spans="1:21" x14ac:dyDescent="0.2">
      <c r="A2128">
        <v>5979</v>
      </c>
      <c r="B2128">
        <v>2</v>
      </c>
      <c r="C2128">
        <v>16</v>
      </c>
      <c r="D2128">
        <v>24</v>
      </c>
      <c r="E2128">
        <v>300</v>
      </c>
      <c r="F2128">
        <v>80.644800000000004</v>
      </c>
      <c r="G2128" s="2">
        <v>2.0716800000000001E-4</v>
      </c>
      <c r="H2128" s="2">
        <v>2.9348800000000001E-4</v>
      </c>
      <c r="I2128" s="2">
        <v>0</v>
      </c>
      <c r="J2128" s="2">
        <v>0</v>
      </c>
      <c r="K2128" s="2">
        <v>2.5895999999999997E-4</v>
      </c>
      <c r="L2128">
        <v>3.2974240000000002E-3</v>
      </c>
      <c r="M2128">
        <v>46.589500000000001</v>
      </c>
      <c r="N2128">
        <v>56.628300000000003</v>
      </c>
      <c r="O2128">
        <v>4.5707000000000004</v>
      </c>
      <c r="P2128">
        <v>3.1075200000000002E-4</v>
      </c>
      <c r="Q2128">
        <v>8.9773000000000001E-4</v>
      </c>
      <c r="R2128" s="2">
        <v>1.03584E-4</v>
      </c>
      <c r="S2128" s="2">
        <v>0</v>
      </c>
      <c r="T2128" s="2">
        <v>2.2442999999999999E-4</v>
      </c>
      <c r="U2128">
        <v>57924</v>
      </c>
    </row>
    <row r="2129" spans="1:21" x14ac:dyDescent="0.2">
      <c r="A2129">
        <v>5982</v>
      </c>
      <c r="B2129">
        <v>1</v>
      </c>
      <c r="C2129">
        <v>24</v>
      </c>
      <c r="D2129">
        <v>8</v>
      </c>
      <c r="E2129">
        <v>700</v>
      </c>
      <c r="F2129">
        <v>42.072600000000001</v>
      </c>
      <c r="G2129" s="2">
        <v>1.2239149999999999E-3</v>
      </c>
      <c r="H2129" s="2">
        <v>6.6759000000000002E-4</v>
      </c>
      <c r="I2129" s="2">
        <v>1.24E-5</v>
      </c>
      <c r="J2129" s="2">
        <v>1.24E-5</v>
      </c>
      <c r="K2129" s="2">
        <v>1.3599099999999999E-4</v>
      </c>
      <c r="L2129">
        <v>2.8187120000000001E-3</v>
      </c>
      <c r="M2129">
        <v>63.207000000000001</v>
      </c>
      <c r="N2129">
        <v>95.824600000000004</v>
      </c>
      <c r="O2129">
        <v>2.4253999999999998</v>
      </c>
      <c r="P2129">
        <v>1.9780399999999999E-4</v>
      </c>
      <c r="Q2129">
        <v>3.7088000000000003E-4</v>
      </c>
      <c r="R2129" s="2">
        <v>6.1799999999999998E-5</v>
      </c>
      <c r="S2129" s="2">
        <v>0</v>
      </c>
      <c r="T2129" s="2">
        <v>0</v>
      </c>
      <c r="U2129">
        <v>80888</v>
      </c>
    </row>
    <row r="2130" spans="1:21" x14ac:dyDescent="0.2">
      <c r="A2130">
        <v>5983</v>
      </c>
      <c r="B2130">
        <v>6</v>
      </c>
      <c r="C2130">
        <v>20</v>
      </c>
      <c r="D2130">
        <v>30</v>
      </c>
      <c r="E2130">
        <v>500</v>
      </c>
      <c r="F2130">
        <v>186.12180000000001</v>
      </c>
      <c r="G2130" s="2">
        <v>7.236251E-3</v>
      </c>
      <c r="H2130" s="2">
        <v>1.1977240000000001E-3</v>
      </c>
      <c r="I2130" s="2">
        <v>1.4971599999999999E-4</v>
      </c>
      <c r="J2130" s="2">
        <v>2.5000000000000001E-5</v>
      </c>
      <c r="K2130" s="2">
        <v>5.4895699999999998E-4</v>
      </c>
      <c r="L2130">
        <v>5.2649970000000004E-3</v>
      </c>
      <c r="M2130">
        <v>22.990500000000001</v>
      </c>
      <c r="N2130">
        <v>39.9621</v>
      </c>
      <c r="O2130">
        <v>5.2370000000000001</v>
      </c>
      <c r="P2130">
        <v>4.9905200000000005E-4</v>
      </c>
      <c r="Q2130">
        <v>5.4896000000000003E-4</v>
      </c>
      <c r="R2130" s="2">
        <v>7.4900000000000005E-5</v>
      </c>
      <c r="S2130" s="2">
        <v>0</v>
      </c>
      <c r="T2130" s="2">
        <v>0</v>
      </c>
      <c r="U2130">
        <v>40076</v>
      </c>
    </row>
    <row r="2131" spans="1:21" x14ac:dyDescent="0.2">
      <c r="A2131">
        <v>5987</v>
      </c>
      <c r="B2131">
        <v>6</v>
      </c>
      <c r="C2131">
        <v>21</v>
      </c>
      <c r="D2131">
        <v>8</v>
      </c>
      <c r="E2131">
        <v>300</v>
      </c>
      <c r="F2131">
        <v>178.87379999999999</v>
      </c>
      <c r="G2131" s="2">
        <v>1.0862435E-2</v>
      </c>
      <c r="H2131" s="2">
        <v>6.3253599999999995E-4</v>
      </c>
      <c r="I2131" s="2">
        <v>7.8100000000000001E-5</v>
      </c>
      <c r="J2131" s="2">
        <v>1.0932700000000001E-4</v>
      </c>
      <c r="K2131" s="2">
        <v>1.4837300000000001E-4</v>
      </c>
      <c r="L2131">
        <v>6.8798030000000003E-3</v>
      </c>
      <c r="M2131">
        <v>31.081800000000001</v>
      </c>
      <c r="N2131">
        <v>32.458599999999997</v>
      </c>
      <c r="O2131">
        <v>3.3473000000000002</v>
      </c>
      <c r="P2131">
        <v>2.8112699999999999E-4</v>
      </c>
      <c r="Q2131">
        <v>6.5596000000000003E-4</v>
      </c>
      <c r="R2131" s="2">
        <v>7.8100000000000001E-5</v>
      </c>
      <c r="S2131" s="2">
        <v>3.8999999999999999E-5</v>
      </c>
      <c r="T2131" s="2">
        <v>2.34E-5</v>
      </c>
      <c r="U2131">
        <v>128056</v>
      </c>
    </row>
    <row r="2132" spans="1:21" x14ac:dyDescent="0.2">
      <c r="A2132">
        <v>5988</v>
      </c>
      <c r="B2132">
        <v>4</v>
      </c>
      <c r="C2132">
        <v>26</v>
      </c>
      <c r="D2132">
        <v>4</v>
      </c>
      <c r="E2132">
        <v>500</v>
      </c>
      <c r="F2132">
        <v>78.985799999999998</v>
      </c>
      <c r="G2132" s="2">
        <v>1.484605E-3</v>
      </c>
      <c r="H2132" s="2">
        <v>2.5238300000000001E-4</v>
      </c>
      <c r="I2132" s="2">
        <v>4.4499999999999997E-5</v>
      </c>
      <c r="J2132" s="2">
        <v>7.4200000000000001E-6</v>
      </c>
      <c r="K2132" s="2">
        <v>3.1919000000000001E-4</v>
      </c>
      <c r="L2132">
        <v>3.7412040000000001E-3</v>
      </c>
      <c r="M2132">
        <v>39.785299999999999</v>
      </c>
      <c r="N2132">
        <v>66.730199999999996</v>
      </c>
      <c r="O2132">
        <v>3.6686999999999999</v>
      </c>
      <c r="P2132">
        <v>2.1526800000000001E-4</v>
      </c>
      <c r="Q2132">
        <v>6.4579999999999998E-4</v>
      </c>
      <c r="R2132" s="2">
        <v>7.4200000000000001E-5</v>
      </c>
      <c r="S2132" s="2">
        <v>0</v>
      </c>
      <c r="T2132" s="2">
        <v>0</v>
      </c>
      <c r="U2132">
        <v>134716</v>
      </c>
    </row>
    <row r="2133" spans="1:21" x14ac:dyDescent="0.2">
      <c r="A2133">
        <v>5995</v>
      </c>
      <c r="B2133">
        <v>5</v>
      </c>
      <c r="C2133">
        <v>23</v>
      </c>
      <c r="D2133">
        <v>14</v>
      </c>
      <c r="E2133">
        <v>1200</v>
      </c>
      <c r="F2133">
        <v>120.68519999999999</v>
      </c>
      <c r="G2133" s="2">
        <v>3.35017E-3</v>
      </c>
      <c r="H2133" s="2">
        <v>5.1541100000000002E-4</v>
      </c>
      <c r="I2133" s="2">
        <v>1.03082E-4</v>
      </c>
      <c r="J2133" s="2">
        <v>0</v>
      </c>
      <c r="K2133" s="2">
        <v>2.06164E-4</v>
      </c>
      <c r="L2133">
        <v>2.9378410000000001E-3</v>
      </c>
      <c r="M2133">
        <v>35.964599999999997</v>
      </c>
      <c r="N2133">
        <v>57.508800000000001</v>
      </c>
      <c r="O2133">
        <v>6.6666999999999996</v>
      </c>
      <c r="P2133">
        <v>3.3501700000000001E-4</v>
      </c>
      <c r="Q2133">
        <v>6.7002999999999995E-4</v>
      </c>
      <c r="R2133" s="2">
        <v>1.03082E-4</v>
      </c>
      <c r="S2133" s="2">
        <v>0</v>
      </c>
      <c r="T2133" s="2">
        <v>2.0615999999999999E-4</v>
      </c>
      <c r="U2133">
        <v>38804</v>
      </c>
    </row>
    <row r="2134" spans="1:21" x14ac:dyDescent="0.2">
      <c r="A2134">
        <v>5997</v>
      </c>
      <c r="B2134">
        <v>6</v>
      </c>
      <c r="C2134">
        <v>16</v>
      </c>
      <c r="D2134">
        <v>6</v>
      </c>
      <c r="E2134">
        <v>400</v>
      </c>
      <c r="F2134">
        <v>201.91079999999999</v>
      </c>
      <c r="G2134" s="2">
        <v>8.5543849999999994E-3</v>
      </c>
      <c r="H2134" s="2">
        <v>5.9048E-4</v>
      </c>
      <c r="I2134" s="2">
        <v>1.0598399999999999E-4</v>
      </c>
      <c r="J2134" s="2">
        <v>6.0600000000000003E-5</v>
      </c>
      <c r="K2134" s="2">
        <v>1.8168599999999999E-4</v>
      </c>
      <c r="L2134">
        <v>5.5717049999999997E-3</v>
      </c>
      <c r="M2134">
        <v>12.664899999999999</v>
      </c>
      <c r="N2134">
        <v>31.891300000000001</v>
      </c>
      <c r="O2134">
        <v>5.3913000000000002</v>
      </c>
      <c r="P2134">
        <v>2.7252899999999998E-4</v>
      </c>
      <c r="Q2134">
        <v>1.3021E-3</v>
      </c>
      <c r="R2134" s="2">
        <v>7.5699999999999997E-5</v>
      </c>
      <c r="S2134" s="2">
        <v>0</v>
      </c>
      <c r="T2134" s="2">
        <v>0</v>
      </c>
      <c r="U2134">
        <v>66048</v>
      </c>
    </row>
    <row r="2135" spans="1:21" x14ac:dyDescent="0.2">
      <c r="A2135">
        <v>5998</v>
      </c>
      <c r="B2135">
        <v>5</v>
      </c>
      <c r="C2135">
        <v>19</v>
      </c>
      <c r="D2135">
        <v>4</v>
      </c>
      <c r="E2135">
        <v>400</v>
      </c>
      <c r="F2135">
        <v>100.3878</v>
      </c>
      <c r="G2135" s="2">
        <v>1.173866E-3</v>
      </c>
      <c r="H2135" s="2">
        <v>3.8569899999999998E-4</v>
      </c>
      <c r="I2135" s="2">
        <v>5.0300000000000003E-5</v>
      </c>
      <c r="J2135" s="2">
        <v>8.3800000000000004E-5</v>
      </c>
      <c r="K2135" s="2">
        <v>1.5427959999999999E-3</v>
      </c>
      <c r="L2135">
        <v>3.6725249999999998E-3</v>
      </c>
      <c r="M2135">
        <v>45.4495</v>
      </c>
      <c r="N2135">
        <v>52.036499999999997</v>
      </c>
      <c r="O2135">
        <v>4.6711999999999998</v>
      </c>
      <c r="P2135">
        <v>3.3539000000000003E-4</v>
      </c>
      <c r="Q2135">
        <v>9.2232000000000002E-4</v>
      </c>
      <c r="R2135" s="2">
        <v>8.3800000000000004E-5</v>
      </c>
      <c r="S2135" s="2">
        <v>0</v>
      </c>
      <c r="T2135" s="2">
        <v>0</v>
      </c>
      <c r="U2135">
        <v>59632</v>
      </c>
    </row>
    <row r="2136" spans="1:21" x14ac:dyDescent="0.2">
      <c r="A2136">
        <v>6000</v>
      </c>
      <c r="B2136">
        <v>6</v>
      </c>
      <c r="C2136">
        <v>19</v>
      </c>
      <c r="D2136">
        <v>12</v>
      </c>
      <c r="E2136">
        <v>500</v>
      </c>
      <c r="F2136">
        <v>170.13839999999999</v>
      </c>
      <c r="G2136" s="2">
        <v>1.1102575E-2</v>
      </c>
      <c r="H2136" s="2">
        <v>9.1454500000000001E-4</v>
      </c>
      <c r="I2136" s="2">
        <v>5.49E-5</v>
      </c>
      <c r="J2136" s="2">
        <v>4.6641800000000002E-4</v>
      </c>
      <c r="K2136" s="2">
        <v>2.9265399999999999E-4</v>
      </c>
      <c r="L2136">
        <v>5.1031610000000002E-3</v>
      </c>
      <c r="M2136">
        <v>29.105899999999998</v>
      </c>
      <c r="N2136">
        <v>45.240099999999998</v>
      </c>
      <c r="O2136">
        <v>4.0986000000000002</v>
      </c>
      <c r="P2136">
        <v>2.1949099999999999E-4</v>
      </c>
      <c r="Q2136">
        <v>7.4993E-4</v>
      </c>
      <c r="R2136" s="2">
        <v>8.2299999999999995E-5</v>
      </c>
      <c r="S2136" s="2">
        <v>9.1500000000000005E-6</v>
      </c>
      <c r="T2136" s="2">
        <v>3.9324999999999999E-4</v>
      </c>
      <c r="U2136">
        <v>109344</v>
      </c>
    </row>
    <row r="2137" spans="1:21" x14ac:dyDescent="0.2">
      <c r="A2137">
        <v>6002</v>
      </c>
      <c r="B2137">
        <v>3</v>
      </c>
      <c r="C2137">
        <v>16</v>
      </c>
      <c r="D2137">
        <v>12</v>
      </c>
      <c r="E2137">
        <v>1256</v>
      </c>
      <c r="F2137">
        <v>192.30359999999999</v>
      </c>
      <c r="G2137" s="2">
        <v>8.3452800000000001E-3</v>
      </c>
      <c r="H2137" s="2">
        <v>6.1437600000000003E-4</v>
      </c>
      <c r="I2137" s="2">
        <v>2.5598999999999999E-4</v>
      </c>
      <c r="J2137" s="2">
        <v>0</v>
      </c>
      <c r="K2137" s="2">
        <v>1.27995E-4</v>
      </c>
      <c r="L2137">
        <v>3.6350599999999999E-3</v>
      </c>
      <c r="M2137">
        <v>27.744700000000002</v>
      </c>
      <c r="N2137">
        <v>39.070399999999999</v>
      </c>
      <c r="O2137">
        <v>7.6196999999999999</v>
      </c>
      <c r="P2137">
        <v>4.09584E-4</v>
      </c>
      <c r="Q2137">
        <v>7.9356999999999995E-4</v>
      </c>
      <c r="R2137" s="2">
        <v>7.6799999999999997E-5</v>
      </c>
      <c r="S2137" s="2">
        <v>0</v>
      </c>
      <c r="T2137" s="2">
        <v>0</v>
      </c>
      <c r="U2137">
        <v>39064</v>
      </c>
    </row>
    <row r="2138" spans="1:21" x14ac:dyDescent="0.2">
      <c r="A2138">
        <v>6004</v>
      </c>
      <c r="B2138">
        <v>5</v>
      </c>
      <c r="C2138">
        <v>21</v>
      </c>
      <c r="D2138">
        <v>10</v>
      </c>
      <c r="E2138">
        <v>200</v>
      </c>
      <c r="F2138">
        <v>160.07820000000001</v>
      </c>
      <c r="G2138" s="2">
        <v>3.0739500000000002E-3</v>
      </c>
      <c r="H2138" s="2">
        <v>3.7326500000000001E-4</v>
      </c>
      <c r="I2138" s="2">
        <v>4.3900000000000003E-5</v>
      </c>
      <c r="J2138" s="2">
        <v>8.0500000000000005E-5</v>
      </c>
      <c r="K2138" s="2">
        <v>2.5616300000000001E-4</v>
      </c>
      <c r="L2138">
        <v>4.4425899999999997E-3</v>
      </c>
      <c r="M2138">
        <v>27.346499999999999</v>
      </c>
      <c r="N2138">
        <v>40.797400000000003</v>
      </c>
      <c r="O2138">
        <v>6.0674999999999999</v>
      </c>
      <c r="P2138">
        <v>2.1224899999999999E-4</v>
      </c>
      <c r="Q2138">
        <v>1.4199E-3</v>
      </c>
      <c r="R2138" s="2">
        <v>4.3900000000000003E-5</v>
      </c>
      <c r="S2138" s="2">
        <v>3.6600000000000002E-5</v>
      </c>
      <c r="T2138" s="2">
        <v>8.7800000000000006E-5</v>
      </c>
      <c r="U2138">
        <v>136632</v>
      </c>
    </row>
    <row r="2139" spans="1:21" x14ac:dyDescent="0.2">
      <c r="A2139">
        <v>6011</v>
      </c>
      <c r="B2139">
        <v>4</v>
      </c>
      <c r="C2139">
        <v>25</v>
      </c>
      <c r="D2139">
        <v>8</v>
      </c>
      <c r="E2139">
        <v>300</v>
      </c>
      <c r="F2139">
        <v>113.97839999999999</v>
      </c>
      <c r="G2139" s="2">
        <v>8.2689000000000005E-4</v>
      </c>
      <c r="H2139" s="2">
        <v>2.3625400000000001E-4</v>
      </c>
      <c r="I2139" s="2">
        <v>3.2199999999999997E-5</v>
      </c>
      <c r="J2139" s="2">
        <v>1.18127E-4</v>
      </c>
      <c r="K2139" s="2">
        <v>3.8659799999999999E-4</v>
      </c>
      <c r="L2139">
        <v>3.5545529999999998E-3</v>
      </c>
      <c r="M2139">
        <v>37.4788</v>
      </c>
      <c r="N2139">
        <v>59.468299999999999</v>
      </c>
      <c r="O2139">
        <v>5.7885</v>
      </c>
      <c r="P2139">
        <v>2.04038E-4</v>
      </c>
      <c r="Q2139">
        <v>2.4591999999999999E-3</v>
      </c>
      <c r="R2139" s="2">
        <v>7.5199999999999998E-5</v>
      </c>
      <c r="S2139" s="2">
        <v>0</v>
      </c>
      <c r="T2139" s="2">
        <v>0</v>
      </c>
      <c r="U2139">
        <v>93120</v>
      </c>
    </row>
    <row r="2140" spans="1:21" x14ac:dyDescent="0.2">
      <c r="A2140">
        <v>6012</v>
      </c>
      <c r="B2140">
        <v>4</v>
      </c>
      <c r="C2140">
        <v>26</v>
      </c>
      <c r="D2140">
        <v>6</v>
      </c>
      <c r="E2140">
        <v>500</v>
      </c>
      <c r="F2140">
        <v>66.221999999999994</v>
      </c>
      <c r="G2140" s="2">
        <v>1.220636E-3</v>
      </c>
      <c r="H2140" s="2">
        <v>4.0304000000000002E-4</v>
      </c>
      <c r="I2140" s="2">
        <v>5.7599999999999997E-5</v>
      </c>
      <c r="J2140" s="2">
        <v>1.15E-5</v>
      </c>
      <c r="K2140" s="2">
        <v>5.0667900000000001E-4</v>
      </c>
      <c r="L2140">
        <v>2.5333949999999999E-3</v>
      </c>
      <c r="M2140">
        <v>45.461199999999998</v>
      </c>
      <c r="N2140">
        <v>74.236400000000003</v>
      </c>
      <c r="O2140">
        <v>4.4682000000000004</v>
      </c>
      <c r="P2140">
        <v>1.9576199999999999E-4</v>
      </c>
      <c r="Q2140">
        <v>9.4426999999999998E-4</v>
      </c>
      <c r="R2140" s="2">
        <v>1.03639E-4</v>
      </c>
      <c r="S2140" s="2">
        <v>5.7599999999999997E-5</v>
      </c>
      <c r="T2140" s="2">
        <v>6.9099999999999999E-5</v>
      </c>
      <c r="U2140">
        <v>86840</v>
      </c>
    </row>
    <row r="2141" spans="1:21" x14ac:dyDescent="0.2">
      <c r="A2141">
        <v>6019</v>
      </c>
      <c r="B2141">
        <v>4</v>
      </c>
      <c r="C2141">
        <v>18</v>
      </c>
      <c r="D2141">
        <v>8</v>
      </c>
      <c r="E2141">
        <v>700</v>
      </c>
      <c r="F2141">
        <v>192.8466</v>
      </c>
      <c r="G2141" s="2">
        <v>1.040569E-2</v>
      </c>
      <c r="H2141" s="2">
        <v>7.2883699999999997E-4</v>
      </c>
      <c r="I2141" s="2">
        <v>6.1500000000000004E-5</v>
      </c>
      <c r="J2141" s="2">
        <v>5.27E-5</v>
      </c>
      <c r="K2141" s="2">
        <v>1.053741E-3</v>
      </c>
      <c r="L2141">
        <v>4.8998949999999996E-3</v>
      </c>
      <c r="M2141">
        <v>26.463200000000001</v>
      </c>
      <c r="N2141">
        <v>39.885300000000001</v>
      </c>
      <c r="O2141">
        <v>5.2831999999999999</v>
      </c>
      <c r="P2141">
        <v>3.4246599999999998E-4</v>
      </c>
      <c r="Q2141">
        <v>6.2346000000000005E-4</v>
      </c>
      <c r="R2141" s="2">
        <v>6.1500000000000004E-5</v>
      </c>
      <c r="S2141" s="2">
        <v>0</v>
      </c>
      <c r="T2141" s="2">
        <v>0</v>
      </c>
      <c r="U2141">
        <v>113880</v>
      </c>
    </row>
    <row r="2142" spans="1:21" x14ac:dyDescent="0.2">
      <c r="A2142">
        <v>6020</v>
      </c>
      <c r="B2142">
        <v>5</v>
      </c>
      <c r="C2142">
        <v>22</v>
      </c>
      <c r="D2142">
        <v>10</v>
      </c>
      <c r="E2142">
        <v>9000</v>
      </c>
      <c r="F2142">
        <v>106.0056</v>
      </c>
      <c r="G2142" s="2">
        <v>3.5688619999999999E-3</v>
      </c>
      <c r="H2142" s="2">
        <v>6.3473100000000003E-4</v>
      </c>
      <c r="I2142" s="2">
        <v>9.5799999999999998E-5</v>
      </c>
      <c r="J2142" s="2">
        <v>9.4610799999999998E-4</v>
      </c>
      <c r="K2142" s="2">
        <v>5.7485000000000001E-4</v>
      </c>
      <c r="L2142">
        <v>3.616766E-3</v>
      </c>
      <c r="M2142">
        <v>28.6645</v>
      </c>
      <c r="N2142">
        <v>55.960299999999997</v>
      </c>
      <c r="O2142">
        <v>4.6158999999999999</v>
      </c>
      <c r="P2142">
        <v>2.9940099999999997E-4</v>
      </c>
      <c r="Q2142">
        <v>1.018E-3</v>
      </c>
      <c r="R2142" s="2">
        <v>9.5799999999999998E-5</v>
      </c>
      <c r="S2142" s="2">
        <v>0</v>
      </c>
      <c r="T2142" s="2">
        <v>1.5569E-4</v>
      </c>
      <c r="U2142">
        <v>83500</v>
      </c>
    </row>
    <row r="2143" spans="1:21" x14ac:dyDescent="0.2">
      <c r="A2143">
        <v>6022</v>
      </c>
      <c r="B2143">
        <v>4</v>
      </c>
      <c r="C2143">
        <v>24</v>
      </c>
      <c r="D2143">
        <v>20</v>
      </c>
      <c r="E2143">
        <v>1880</v>
      </c>
      <c r="F2143">
        <v>138.2688</v>
      </c>
      <c r="G2143" s="2">
        <v>2.788577E-3</v>
      </c>
      <c r="H2143" s="2">
        <v>5.3226E-4</v>
      </c>
      <c r="I2143" s="2">
        <v>5.7899999999999998E-5</v>
      </c>
      <c r="J2143" s="2">
        <v>3.2398399999999998E-4</v>
      </c>
      <c r="K2143" s="2">
        <v>4.2812200000000002E-4</v>
      </c>
      <c r="L2143">
        <v>3.2629830000000001E-3</v>
      </c>
      <c r="M2143">
        <v>36.583599999999997</v>
      </c>
      <c r="N2143">
        <v>57.248199999999997</v>
      </c>
      <c r="O2143">
        <v>7.3440000000000003</v>
      </c>
      <c r="P2143">
        <v>2.42988E-4</v>
      </c>
      <c r="Q2143">
        <v>1.6083E-3</v>
      </c>
      <c r="R2143" s="2">
        <v>8.1000000000000004E-5</v>
      </c>
      <c r="S2143" s="2">
        <v>0</v>
      </c>
      <c r="T2143" s="2">
        <v>0</v>
      </c>
      <c r="U2143">
        <v>86424</v>
      </c>
    </row>
    <row r="2144" spans="1:21" x14ac:dyDescent="0.2">
      <c r="A2144">
        <v>6034</v>
      </c>
      <c r="B2144">
        <v>6</v>
      </c>
      <c r="C2144">
        <v>22</v>
      </c>
      <c r="D2144">
        <v>24</v>
      </c>
      <c r="E2144">
        <v>700</v>
      </c>
      <c r="F2144">
        <v>164.3844</v>
      </c>
      <c r="G2144" s="2">
        <v>5.4064819999999998E-3</v>
      </c>
      <c r="H2144" s="2">
        <v>4.9010600000000003E-4</v>
      </c>
      <c r="I2144" s="2">
        <v>6.1299999999999999E-5</v>
      </c>
      <c r="J2144" s="2">
        <v>9.1899999999999998E-5</v>
      </c>
      <c r="K2144" s="2">
        <v>5.6668500000000004E-4</v>
      </c>
      <c r="L2144">
        <v>6.1875879999999999E-3</v>
      </c>
      <c r="M2144">
        <v>19.5732</v>
      </c>
      <c r="N2144">
        <v>38.405900000000003</v>
      </c>
      <c r="O2144">
        <v>4.0198</v>
      </c>
      <c r="P2144">
        <v>3.36948E-4</v>
      </c>
      <c r="Q2144">
        <v>2.1748000000000002E-3</v>
      </c>
      <c r="R2144" s="2">
        <v>1.22526E-4</v>
      </c>
      <c r="S2144" s="2">
        <v>0</v>
      </c>
      <c r="T2144" s="2">
        <v>0</v>
      </c>
      <c r="U2144">
        <v>65292</v>
      </c>
    </row>
    <row r="2145" spans="1:21" x14ac:dyDescent="0.2">
      <c r="A2145">
        <v>6039</v>
      </c>
      <c r="B2145">
        <v>6</v>
      </c>
      <c r="C2145">
        <v>21</v>
      </c>
      <c r="D2145">
        <v>28</v>
      </c>
      <c r="E2145">
        <v>1200</v>
      </c>
      <c r="F2145">
        <v>176.87039999999999</v>
      </c>
      <c r="G2145" s="2">
        <v>5.3715519999999999E-3</v>
      </c>
      <c r="H2145" s="2">
        <v>5.3950099999999996E-4</v>
      </c>
      <c r="I2145" s="2">
        <v>9.3800000000000003E-5</v>
      </c>
      <c r="J2145" s="2">
        <v>0</v>
      </c>
      <c r="K2145" s="2">
        <v>7.6233799999999999E-4</v>
      </c>
      <c r="L2145">
        <v>4.6678550000000003E-3</v>
      </c>
      <c r="M2145">
        <v>24.433199999999999</v>
      </c>
      <c r="N2145">
        <v>37.9497</v>
      </c>
      <c r="O2145">
        <v>6.2663000000000002</v>
      </c>
      <c r="P2145">
        <v>2.8147900000000001E-4</v>
      </c>
      <c r="Q2145">
        <v>1.4426E-3</v>
      </c>
      <c r="R2145" s="2">
        <v>1.05555E-4</v>
      </c>
      <c r="S2145" s="2">
        <v>1.7592399999999999E-4</v>
      </c>
      <c r="T2145" s="2">
        <v>3.0494000000000002E-4</v>
      </c>
      <c r="U2145">
        <v>85264</v>
      </c>
    </row>
    <row r="2146" spans="1:21" x14ac:dyDescent="0.2">
      <c r="A2146">
        <v>6040</v>
      </c>
      <c r="B2146">
        <v>4</v>
      </c>
      <c r="C2146">
        <v>25</v>
      </c>
      <c r="D2146">
        <v>10</v>
      </c>
      <c r="E2146">
        <v>400</v>
      </c>
      <c r="F2146">
        <v>214.26840000000001</v>
      </c>
      <c r="G2146" s="2">
        <v>1.0149919E-2</v>
      </c>
      <c r="H2146" s="2">
        <v>4.4570500000000002E-4</v>
      </c>
      <c r="I2146" s="2">
        <v>8.1000000000000004E-5</v>
      </c>
      <c r="J2146" s="2">
        <v>1.21556E-4</v>
      </c>
      <c r="K2146" s="2">
        <v>1.1750409999999999E-3</v>
      </c>
      <c r="L2146">
        <v>2.3298220000000001E-3</v>
      </c>
      <c r="M2146">
        <v>26.491199999999999</v>
      </c>
      <c r="N2146">
        <v>62.087000000000003</v>
      </c>
      <c r="O2146">
        <v>12.965199999999999</v>
      </c>
      <c r="P2146">
        <v>2.43112E-4</v>
      </c>
      <c r="Q2146">
        <v>6.6856000000000001E-4</v>
      </c>
      <c r="R2146" s="2">
        <v>1.01297E-4</v>
      </c>
      <c r="S2146" s="2">
        <v>0</v>
      </c>
      <c r="T2146" s="2">
        <v>0</v>
      </c>
      <c r="U2146">
        <v>49360</v>
      </c>
    </row>
    <row r="2147" spans="1:21" x14ac:dyDescent="0.2">
      <c r="A2147">
        <v>6043</v>
      </c>
      <c r="B2147">
        <v>4</v>
      </c>
      <c r="C2147">
        <v>23</v>
      </c>
      <c r="D2147">
        <v>4</v>
      </c>
      <c r="E2147">
        <v>400</v>
      </c>
      <c r="F2147">
        <v>76.597800000000007</v>
      </c>
      <c r="G2147" s="2">
        <v>1.7269679999999999E-3</v>
      </c>
      <c r="H2147" s="2">
        <v>2.7357899999999998E-4</v>
      </c>
      <c r="I2147" s="2">
        <v>6.8399999999999996E-5</v>
      </c>
      <c r="J2147" s="2">
        <v>5.13E-5</v>
      </c>
      <c r="K2147" s="2">
        <v>3.7617100000000001E-4</v>
      </c>
      <c r="L2147">
        <v>2.8554819999999999E-3</v>
      </c>
      <c r="M2147">
        <v>55.228900000000003</v>
      </c>
      <c r="N2147">
        <v>85.365300000000005</v>
      </c>
      <c r="O2147">
        <v>4.5030000000000001</v>
      </c>
      <c r="P2147">
        <v>1.7098699999999999E-4</v>
      </c>
      <c r="Q2147">
        <v>7.0105000000000005E-4</v>
      </c>
      <c r="R2147" s="2">
        <v>8.5500000000000005E-5</v>
      </c>
      <c r="S2147" s="2">
        <v>0</v>
      </c>
      <c r="T2147" s="2">
        <v>0</v>
      </c>
      <c r="U2147">
        <v>58484</v>
      </c>
    </row>
    <row r="2148" spans="1:21" x14ac:dyDescent="0.2">
      <c r="A2148">
        <v>6046</v>
      </c>
      <c r="B2148">
        <v>6</v>
      </c>
      <c r="C2148">
        <v>21</v>
      </c>
      <c r="D2148">
        <v>14</v>
      </c>
      <c r="E2148">
        <v>360</v>
      </c>
      <c r="F2148">
        <v>160.07040000000001</v>
      </c>
      <c r="G2148" s="2">
        <v>1.0237925E-2</v>
      </c>
      <c r="H2148" s="2">
        <v>3.0783299999999998E-4</v>
      </c>
      <c r="I2148" s="2">
        <v>5.9599999999999999E-5</v>
      </c>
      <c r="J2148" s="2">
        <v>1.1916100000000001E-4</v>
      </c>
      <c r="K2148" s="2">
        <v>6.9499999999999995E-5</v>
      </c>
      <c r="L2148">
        <v>3.9124559999999999E-3</v>
      </c>
      <c r="M2148">
        <v>29.536899999999999</v>
      </c>
      <c r="N2148">
        <v>51.137099999999997</v>
      </c>
      <c r="O2148">
        <v>5.2233999999999998</v>
      </c>
      <c r="P2148">
        <v>1.7874199999999999E-4</v>
      </c>
      <c r="Q2148">
        <v>9.6321999999999998E-4</v>
      </c>
      <c r="R2148" s="2">
        <v>6.9499999999999995E-5</v>
      </c>
      <c r="S2148" s="2">
        <v>0</v>
      </c>
      <c r="T2148" s="2">
        <v>0</v>
      </c>
      <c r="U2148">
        <v>100704</v>
      </c>
    </row>
    <row r="2149" spans="1:21" x14ac:dyDescent="0.2">
      <c r="A2149">
        <v>6047</v>
      </c>
      <c r="B2149">
        <v>5</v>
      </c>
      <c r="C2149">
        <v>20</v>
      </c>
      <c r="D2149">
        <v>2</v>
      </c>
      <c r="E2149">
        <v>250</v>
      </c>
      <c r="F2149">
        <v>117.7332</v>
      </c>
      <c r="G2149" s="2">
        <v>4.3471930000000001E-3</v>
      </c>
      <c r="H2149" s="2">
        <v>6.0714999999999999E-4</v>
      </c>
      <c r="I2149" s="2">
        <v>1.2099999999999999E-5</v>
      </c>
      <c r="J2149" s="2">
        <v>9.7100000000000002E-5</v>
      </c>
      <c r="K2149" s="2">
        <v>8.5000000000000006E-5</v>
      </c>
      <c r="L2149">
        <v>3.266466E-3</v>
      </c>
      <c r="M2149">
        <v>28.104500000000002</v>
      </c>
      <c r="N2149">
        <v>54.914499999999997</v>
      </c>
      <c r="O2149">
        <v>5.5092999999999996</v>
      </c>
      <c r="P2149">
        <v>2.18574E-4</v>
      </c>
      <c r="Q2149">
        <v>1.0200000000000001E-3</v>
      </c>
      <c r="R2149" s="2">
        <v>8.5000000000000006E-5</v>
      </c>
      <c r="S2149" s="2">
        <v>0</v>
      </c>
      <c r="T2149" s="2">
        <v>1.3357000000000001E-4</v>
      </c>
      <c r="U2149">
        <v>82352</v>
      </c>
    </row>
    <row r="2150" spans="1:21" x14ac:dyDescent="0.2">
      <c r="A2150">
        <v>6048</v>
      </c>
      <c r="B2150">
        <v>4</v>
      </c>
      <c r="C2150">
        <v>29</v>
      </c>
      <c r="D2150">
        <v>8</v>
      </c>
      <c r="E2150">
        <v>320</v>
      </c>
      <c r="F2150">
        <v>85.707599999999999</v>
      </c>
      <c r="G2150" s="2">
        <v>1.911215E-3</v>
      </c>
      <c r="H2150" s="2">
        <v>3.69119E-4</v>
      </c>
      <c r="I2150" s="2">
        <v>7.3800000000000005E-5</v>
      </c>
      <c r="J2150" s="2">
        <v>1.6399999999999999E-5</v>
      </c>
      <c r="K2150" s="2">
        <v>3.2799999999999998E-5</v>
      </c>
      <c r="L2150">
        <v>3.9536720000000001E-3</v>
      </c>
      <c r="M2150">
        <v>57.214100000000002</v>
      </c>
      <c r="N2150">
        <v>59.095399999999998</v>
      </c>
      <c r="O2150">
        <v>3.7841999999999998</v>
      </c>
      <c r="P2150">
        <v>2.95295E-4</v>
      </c>
      <c r="Q2150">
        <v>1.1566E-3</v>
      </c>
      <c r="R2150" s="2">
        <v>8.2000000000000001E-5</v>
      </c>
      <c r="S2150" s="2">
        <v>1.64053E-4</v>
      </c>
      <c r="T2150" s="2">
        <v>2.2966999999999999E-4</v>
      </c>
      <c r="U2150">
        <v>121912</v>
      </c>
    </row>
    <row r="2151" spans="1:21" x14ac:dyDescent="0.2">
      <c r="A2151">
        <v>6052</v>
      </c>
      <c r="B2151">
        <v>5</v>
      </c>
      <c r="C2151">
        <v>24</v>
      </c>
      <c r="D2151">
        <v>20</v>
      </c>
      <c r="E2151">
        <v>1500</v>
      </c>
      <c r="F2151">
        <v>84.043800000000005</v>
      </c>
      <c r="G2151" s="2">
        <v>1.3819310000000001E-3</v>
      </c>
      <c r="H2151" s="2">
        <v>2.7350699999999998E-4</v>
      </c>
      <c r="I2151" s="2">
        <v>1.4399999999999999E-5</v>
      </c>
      <c r="J2151" s="2">
        <v>2.8799999999999999E-5</v>
      </c>
      <c r="K2151" s="2">
        <v>7.2000000000000002E-5</v>
      </c>
      <c r="L2151">
        <v>3.4404330000000001E-3</v>
      </c>
      <c r="M2151">
        <v>17.815100000000001</v>
      </c>
      <c r="N2151">
        <v>59.079500000000003</v>
      </c>
      <c r="O2151">
        <v>4.3514999999999997</v>
      </c>
      <c r="P2151">
        <v>3.16693E-4</v>
      </c>
      <c r="Q2151">
        <v>6.9096999999999995E-4</v>
      </c>
      <c r="R2151" s="2">
        <v>8.6399999999999999E-5</v>
      </c>
      <c r="S2151" s="2">
        <v>0</v>
      </c>
      <c r="T2151" s="2">
        <v>2.4471999999999997E-4</v>
      </c>
      <c r="U2151">
        <v>69468</v>
      </c>
    </row>
    <row r="2152" spans="1:21" x14ac:dyDescent="0.2">
      <c r="A2152">
        <v>6055</v>
      </c>
      <c r="B2152">
        <v>6</v>
      </c>
      <c r="C2152">
        <v>16</v>
      </c>
      <c r="D2152">
        <v>36</v>
      </c>
      <c r="E2152">
        <v>1000</v>
      </c>
      <c r="F2152">
        <v>200.84460000000001</v>
      </c>
      <c r="G2152" s="2">
        <v>1.1853483999999999E-2</v>
      </c>
      <c r="H2152" s="2">
        <v>7.93015E-4</v>
      </c>
      <c r="I2152" s="2">
        <v>6.6799999999999997E-5</v>
      </c>
      <c r="J2152" s="2">
        <v>9.1799999999999995E-5</v>
      </c>
      <c r="K2152" s="2">
        <v>6.0936900000000001E-4</v>
      </c>
      <c r="L2152">
        <v>5.150422E-3</v>
      </c>
      <c r="M2152">
        <v>31.4221</v>
      </c>
      <c r="N2152">
        <v>40.168599999999998</v>
      </c>
      <c r="O2152">
        <v>4.9222000000000001</v>
      </c>
      <c r="P2152">
        <v>2.6712099999999999E-4</v>
      </c>
      <c r="Q2152">
        <v>1.369E-3</v>
      </c>
      <c r="R2152" s="2">
        <v>6.6799999999999997E-5</v>
      </c>
      <c r="S2152" s="2">
        <v>2.4207800000000001E-4</v>
      </c>
      <c r="T2152" s="2">
        <v>2.5043E-4</v>
      </c>
      <c r="U2152">
        <v>119796</v>
      </c>
    </row>
    <row r="2153" spans="1:21" x14ac:dyDescent="0.2">
      <c r="A2153">
        <v>6056</v>
      </c>
      <c r="B2153">
        <v>4</v>
      </c>
      <c r="C2153">
        <v>22</v>
      </c>
      <c r="D2153">
        <v>10</v>
      </c>
      <c r="E2153">
        <v>700</v>
      </c>
      <c r="F2153">
        <v>106.215</v>
      </c>
      <c r="G2153" s="2">
        <v>1.4194679999999999E-3</v>
      </c>
      <c r="H2153" s="2">
        <v>2.5414099999999999E-4</v>
      </c>
      <c r="I2153" s="2">
        <v>3.1000000000000001E-5</v>
      </c>
      <c r="J2153" s="2">
        <v>4.3399999999999998E-5</v>
      </c>
      <c r="K2153" s="2">
        <v>1.134335E-3</v>
      </c>
      <c r="L2153">
        <v>3.7191310000000001E-3</v>
      </c>
      <c r="M2153">
        <v>33.903199999999998</v>
      </c>
      <c r="N2153">
        <v>58.646700000000003</v>
      </c>
      <c r="O2153">
        <v>5.0199999999999996</v>
      </c>
      <c r="P2153">
        <v>2.91332E-4</v>
      </c>
      <c r="Q2153">
        <v>1.3327E-3</v>
      </c>
      <c r="R2153" s="2">
        <v>5.5800000000000001E-5</v>
      </c>
      <c r="S2153" s="2">
        <v>8.0599999999999994E-5</v>
      </c>
      <c r="T2153" s="2">
        <v>4.9587999999999998E-4</v>
      </c>
      <c r="U2153">
        <v>161328</v>
      </c>
    </row>
    <row r="2154" spans="1:21" x14ac:dyDescent="0.2">
      <c r="A2154">
        <v>6059</v>
      </c>
      <c r="B2154">
        <v>4</v>
      </c>
      <c r="C2154">
        <v>17</v>
      </c>
      <c r="D2154">
        <v>6</v>
      </c>
      <c r="E2154">
        <v>500</v>
      </c>
      <c r="F2154">
        <v>97.730400000000003</v>
      </c>
      <c r="G2154" s="2">
        <v>1.3217200000000001E-4</v>
      </c>
      <c r="H2154" s="2">
        <v>1.01073E-4</v>
      </c>
      <c r="I2154" s="2">
        <v>2.3300000000000001E-5</v>
      </c>
      <c r="J2154" s="2">
        <v>9.3300000000000005E-5</v>
      </c>
      <c r="K2154" s="2">
        <v>2.3324500000000001E-4</v>
      </c>
      <c r="L2154">
        <v>3.350956E-3</v>
      </c>
      <c r="M2154">
        <v>24.8093</v>
      </c>
      <c r="N2154">
        <v>56.826000000000001</v>
      </c>
      <c r="O2154">
        <v>5.3479999999999999</v>
      </c>
      <c r="P2154">
        <v>2.4101999999999999E-4</v>
      </c>
      <c r="Q2154">
        <v>8.2412999999999996E-4</v>
      </c>
      <c r="R2154" s="2">
        <v>6.2199999999999994E-5</v>
      </c>
      <c r="S2154" s="2">
        <v>0</v>
      </c>
      <c r="T2154" s="2">
        <v>0</v>
      </c>
      <c r="U2154">
        <v>128620</v>
      </c>
    </row>
    <row r="2155" spans="1:21" x14ac:dyDescent="0.2">
      <c r="A2155">
        <v>6066</v>
      </c>
      <c r="B2155">
        <v>5</v>
      </c>
      <c r="C2155">
        <v>16</v>
      </c>
      <c r="D2155">
        <v>10</v>
      </c>
      <c r="E2155">
        <v>600</v>
      </c>
      <c r="F2155">
        <v>117.7638</v>
      </c>
      <c r="G2155" s="2">
        <v>5.2937430000000001E-3</v>
      </c>
      <c r="H2155" s="2">
        <v>6.3684099999999997E-4</v>
      </c>
      <c r="I2155" s="2">
        <v>9.9500000000000006E-5</v>
      </c>
      <c r="J2155" s="2">
        <v>1.5920999999999999E-4</v>
      </c>
      <c r="K2155" s="2">
        <v>1.7911199999999999E-4</v>
      </c>
      <c r="L2155">
        <v>3.6419360000000001E-3</v>
      </c>
      <c r="M2155">
        <v>28.241800000000001</v>
      </c>
      <c r="N2155">
        <v>51.912599999999998</v>
      </c>
      <c r="O2155">
        <v>4.7049000000000003</v>
      </c>
      <c r="P2155">
        <v>2.9851900000000002E-4</v>
      </c>
      <c r="Q2155">
        <v>1.4727E-3</v>
      </c>
      <c r="R2155" s="2">
        <v>9.9500000000000006E-5</v>
      </c>
      <c r="S2155" s="2">
        <v>0</v>
      </c>
      <c r="T2155" s="2">
        <v>1.7911000000000001E-4</v>
      </c>
      <c r="U2155">
        <v>50248</v>
      </c>
    </row>
    <row r="2156" spans="1:21" x14ac:dyDescent="0.2">
      <c r="A2156">
        <v>6067</v>
      </c>
      <c r="B2156">
        <v>2</v>
      </c>
      <c r="C2156">
        <v>33</v>
      </c>
      <c r="D2156">
        <v>4</v>
      </c>
      <c r="E2156">
        <v>100</v>
      </c>
      <c r="F2156">
        <v>98.217600000000004</v>
      </c>
      <c r="G2156" s="2">
        <v>1.5590420000000001E-3</v>
      </c>
      <c r="H2156" s="2">
        <v>1.00583E-4</v>
      </c>
      <c r="I2156" s="2">
        <v>4.0200000000000001E-5</v>
      </c>
      <c r="J2156" s="2">
        <v>2.0100000000000001E-5</v>
      </c>
      <c r="K2156" s="2">
        <v>4.7274200000000001E-4</v>
      </c>
      <c r="L2156">
        <v>2.7358679999999998E-3</v>
      </c>
      <c r="M2156">
        <v>33.343200000000003</v>
      </c>
      <c r="N2156">
        <v>77.029399999999995</v>
      </c>
      <c r="O2156">
        <v>6.2977999999999996</v>
      </c>
      <c r="P2156">
        <v>2.4140000000000001E-4</v>
      </c>
      <c r="Q2156">
        <v>8.9519000000000003E-4</v>
      </c>
      <c r="R2156" s="2">
        <v>6.0399999999999998E-5</v>
      </c>
      <c r="S2156" s="2">
        <v>0</v>
      </c>
      <c r="T2156" s="2">
        <v>0</v>
      </c>
      <c r="U2156">
        <v>99420</v>
      </c>
    </row>
    <row r="2157" spans="1:21" x14ac:dyDescent="0.2">
      <c r="A2157">
        <v>6068</v>
      </c>
      <c r="B2157">
        <v>6</v>
      </c>
      <c r="C2157">
        <v>20</v>
      </c>
      <c r="D2157">
        <v>28</v>
      </c>
      <c r="E2157">
        <v>800</v>
      </c>
      <c r="F2157">
        <v>158.8896</v>
      </c>
      <c r="G2157" s="2">
        <v>5.8611160000000004E-3</v>
      </c>
      <c r="H2157" s="2">
        <v>3.3428400000000001E-4</v>
      </c>
      <c r="I2157" s="2">
        <v>1.0028500000000001E-4</v>
      </c>
      <c r="J2157" s="2">
        <v>1.0028529999999999E-3</v>
      </c>
      <c r="K2157" s="2">
        <v>2.6742699999999999E-4</v>
      </c>
      <c r="L2157">
        <v>3.6214120000000001E-3</v>
      </c>
      <c r="M2157">
        <v>36.074100000000001</v>
      </c>
      <c r="N2157">
        <v>49.9938</v>
      </c>
      <c r="O2157">
        <v>6.5262000000000002</v>
      </c>
      <c r="P2157">
        <v>2.8971299999999998E-4</v>
      </c>
      <c r="Q2157">
        <v>1.0586E-3</v>
      </c>
      <c r="R2157" s="2">
        <v>1.11428E-4</v>
      </c>
      <c r="S2157" s="2">
        <v>1.0028500000000001E-4</v>
      </c>
      <c r="T2157" s="2">
        <v>3.0086000000000002E-4</v>
      </c>
      <c r="U2157">
        <v>89744</v>
      </c>
    </row>
    <row r="2158" spans="1:21" x14ac:dyDescent="0.2">
      <c r="A2158">
        <v>6070</v>
      </c>
      <c r="B2158">
        <v>3</v>
      </c>
      <c r="C2158">
        <v>19</v>
      </c>
      <c r="D2158">
        <v>8</v>
      </c>
      <c r="E2158">
        <v>200</v>
      </c>
      <c r="F2158">
        <v>118.9374</v>
      </c>
      <c r="G2158" s="2">
        <v>4.1211520000000003E-3</v>
      </c>
      <c r="H2158" s="2">
        <v>3.4756700000000001E-4</v>
      </c>
      <c r="I2158" s="2">
        <v>2.48E-5</v>
      </c>
      <c r="J2158" s="2">
        <v>2.48E-5</v>
      </c>
      <c r="K2158" s="2">
        <v>8.9374400000000003E-4</v>
      </c>
      <c r="L2158">
        <v>3.1405159999999999E-3</v>
      </c>
      <c r="M2158">
        <v>32.476199999999999</v>
      </c>
      <c r="N2158">
        <v>57.3123</v>
      </c>
      <c r="O2158">
        <v>5.9683999999999999</v>
      </c>
      <c r="P2158">
        <v>2.73088E-4</v>
      </c>
      <c r="Q2158">
        <v>2.0357000000000001E-3</v>
      </c>
      <c r="R2158" s="2">
        <v>7.4499999999999995E-5</v>
      </c>
      <c r="S2158" s="2">
        <v>0</v>
      </c>
      <c r="T2158" s="2">
        <v>0</v>
      </c>
      <c r="U2158">
        <v>80560</v>
      </c>
    </row>
    <row r="2159" spans="1:21" x14ac:dyDescent="0.2">
      <c r="A2159">
        <v>6071</v>
      </c>
      <c r="B2159">
        <v>5</v>
      </c>
      <c r="C2159">
        <v>19</v>
      </c>
      <c r="D2159">
        <v>10</v>
      </c>
      <c r="E2159">
        <v>500</v>
      </c>
      <c r="F2159">
        <v>151.203</v>
      </c>
      <c r="G2159" s="2">
        <v>6.45906E-3</v>
      </c>
      <c r="H2159" s="2">
        <v>5.1989699999999996E-4</v>
      </c>
      <c r="I2159" s="2">
        <v>6.1699999999999995E-5</v>
      </c>
      <c r="J2159" s="2">
        <v>1.7600000000000001E-5</v>
      </c>
      <c r="K2159" s="2">
        <v>5.9920299999999998E-4</v>
      </c>
      <c r="L2159">
        <v>4.432343E-3</v>
      </c>
      <c r="M2159">
        <v>33.466099999999997</v>
      </c>
      <c r="N2159">
        <v>48.238599999999998</v>
      </c>
      <c r="O2159">
        <v>4.9324000000000003</v>
      </c>
      <c r="P2159">
        <v>2.4673099999999998E-4</v>
      </c>
      <c r="Q2159">
        <v>9.8692000000000007E-4</v>
      </c>
      <c r="R2159" s="2">
        <v>7.9300000000000003E-5</v>
      </c>
      <c r="S2159" s="2">
        <v>0</v>
      </c>
      <c r="T2159" s="2">
        <v>0</v>
      </c>
      <c r="U2159">
        <v>113484</v>
      </c>
    </row>
    <row r="2160" spans="1:21" x14ac:dyDescent="0.2">
      <c r="A2160">
        <v>6072</v>
      </c>
      <c r="B2160">
        <v>6</v>
      </c>
      <c r="C2160">
        <v>26</v>
      </c>
      <c r="D2160">
        <v>20</v>
      </c>
      <c r="E2160">
        <v>840</v>
      </c>
      <c r="F2160">
        <v>139.48259999999999</v>
      </c>
      <c r="G2160" s="2">
        <v>3.8152049999999999E-3</v>
      </c>
      <c r="H2160" s="2">
        <v>5.6881200000000003E-4</v>
      </c>
      <c r="I2160" s="2">
        <v>9.7100000000000002E-5</v>
      </c>
      <c r="J2160" s="2">
        <v>1.2486100000000001E-4</v>
      </c>
      <c r="K2160" s="2">
        <v>1.248613E-3</v>
      </c>
      <c r="L2160">
        <v>3.7597110000000002E-3</v>
      </c>
      <c r="M2160">
        <v>24.562999999999999</v>
      </c>
      <c r="N2160">
        <v>54.199300000000001</v>
      </c>
      <c r="O2160">
        <v>5.9593999999999996</v>
      </c>
      <c r="P2160">
        <v>3.4683700000000001E-4</v>
      </c>
      <c r="Q2160">
        <v>4.1203999999999998E-3</v>
      </c>
      <c r="R2160" s="2">
        <v>9.7100000000000002E-5</v>
      </c>
      <c r="S2160" s="2">
        <v>1.8035499999999999E-4</v>
      </c>
      <c r="T2160" s="2">
        <v>6.9400000000000006E-5</v>
      </c>
      <c r="U2160">
        <v>72080</v>
      </c>
    </row>
    <row r="2161" spans="1:21" x14ac:dyDescent="0.2">
      <c r="A2161">
        <v>6074</v>
      </c>
      <c r="B2161">
        <v>3</v>
      </c>
      <c r="C2161">
        <v>18</v>
      </c>
      <c r="D2161">
        <v>80</v>
      </c>
      <c r="E2161">
        <v>200</v>
      </c>
      <c r="F2161">
        <v>146.52000000000001</v>
      </c>
      <c r="G2161" s="2">
        <v>6.2149950000000001E-3</v>
      </c>
      <c r="H2161" s="2">
        <v>3.9304299999999998E-4</v>
      </c>
      <c r="I2161" s="2">
        <v>9.8300000000000004E-5</v>
      </c>
      <c r="J2161" s="2">
        <v>4.9100000000000001E-5</v>
      </c>
      <c r="K2161" s="2">
        <v>1.47391E-4</v>
      </c>
      <c r="L2161">
        <v>2.8986929999999999E-3</v>
      </c>
      <c r="M2161">
        <v>35.487200000000001</v>
      </c>
      <c r="N2161">
        <v>64.813599999999994</v>
      </c>
      <c r="O2161">
        <v>7.3982999999999999</v>
      </c>
      <c r="P2161">
        <v>2.70217E-4</v>
      </c>
      <c r="Q2161">
        <v>4.4216999999999998E-4</v>
      </c>
      <c r="R2161" s="2">
        <v>7.3700000000000002E-5</v>
      </c>
      <c r="S2161" s="2">
        <v>0</v>
      </c>
      <c r="T2161" s="2">
        <v>0</v>
      </c>
      <c r="U2161">
        <v>40708</v>
      </c>
    </row>
    <row r="2162" spans="1:21" x14ac:dyDescent="0.2">
      <c r="A2162">
        <v>6079</v>
      </c>
      <c r="B2162">
        <v>6</v>
      </c>
      <c r="C2162">
        <v>21</v>
      </c>
      <c r="D2162">
        <v>14</v>
      </c>
      <c r="E2162">
        <v>2500</v>
      </c>
      <c r="F2162">
        <v>133.2012</v>
      </c>
      <c r="G2162" s="2">
        <v>6.0326989999999999E-3</v>
      </c>
      <c r="H2162" s="2">
        <v>3.2077800000000002E-4</v>
      </c>
      <c r="I2162" s="2">
        <v>4.1399999999999997E-5</v>
      </c>
      <c r="J2162" s="2">
        <v>3.1000000000000001E-5</v>
      </c>
      <c r="K2162" s="2">
        <v>8.6920499999999996E-4</v>
      </c>
      <c r="L2162">
        <v>3.6113410000000001E-3</v>
      </c>
      <c r="M2162">
        <v>36.4253</v>
      </c>
      <c r="N2162">
        <v>52.6877</v>
      </c>
      <c r="O2162">
        <v>5.5129000000000001</v>
      </c>
      <c r="P2162">
        <v>4.0356000000000002E-4</v>
      </c>
      <c r="Q2162">
        <v>1.0555E-3</v>
      </c>
      <c r="R2162" s="2">
        <v>9.31E-5</v>
      </c>
      <c r="S2162" s="2">
        <v>2.89735E-4</v>
      </c>
      <c r="T2162" s="2">
        <v>4.5530000000000001E-4</v>
      </c>
      <c r="U2162">
        <v>96640</v>
      </c>
    </row>
    <row r="2163" spans="1:21" x14ac:dyDescent="0.2">
      <c r="A2163">
        <v>6082</v>
      </c>
      <c r="B2163">
        <v>3</v>
      </c>
      <c r="C2163">
        <v>19</v>
      </c>
      <c r="D2163">
        <v>14</v>
      </c>
      <c r="E2163">
        <v>500</v>
      </c>
      <c r="F2163">
        <v>76.632000000000005</v>
      </c>
      <c r="G2163" s="2">
        <v>3.18659E-3</v>
      </c>
      <c r="H2163" s="2">
        <v>4.6415300000000003E-4</v>
      </c>
      <c r="I2163" s="2">
        <v>2.6800000000000001E-5</v>
      </c>
      <c r="J2163" s="2">
        <v>9.8200000000000002E-5</v>
      </c>
      <c r="K2163" s="2">
        <v>7.1400000000000001E-5</v>
      </c>
      <c r="L2163">
        <v>3.2312199999999999E-3</v>
      </c>
      <c r="M2163">
        <v>28.2438</v>
      </c>
      <c r="N2163">
        <v>72.839799999999997</v>
      </c>
      <c r="O2163">
        <v>3.5331000000000001</v>
      </c>
      <c r="P2163">
        <v>1.6066799999999999E-4</v>
      </c>
      <c r="Q2163">
        <v>5.7127000000000002E-4</v>
      </c>
      <c r="R2163" s="2">
        <v>4.46E-5</v>
      </c>
      <c r="S2163" s="2">
        <v>0</v>
      </c>
      <c r="T2163" s="2">
        <v>0</v>
      </c>
      <c r="U2163">
        <v>112032</v>
      </c>
    </row>
    <row r="2164" spans="1:21" x14ac:dyDescent="0.2">
      <c r="A2164">
        <v>6083</v>
      </c>
      <c r="B2164">
        <v>5</v>
      </c>
      <c r="C2164">
        <v>20</v>
      </c>
      <c r="D2164">
        <v>16</v>
      </c>
      <c r="E2164">
        <v>500</v>
      </c>
      <c r="F2164">
        <v>158.00880000000001</v>
      </c>
      <c r="G2164" s="2">
        <v>7.6481839999999997E-3</v>
      </c>
      <c r="H2164" s="2">
        <v>5.4882800000000001E-4</v>
      </c>
      <c r="I2164" s="2">
        <v>1.23929E-4</v>
      </c>
      <c r="J2164" s="2">
        <v>0</v>
      </c>
      <c r="K2164" s="2">
        <v>2.3015399999999999E-4</v>
      </c>
      <c r="L2164">
        <v>4.0011329999999996E-3</v>
      </c>
      <c r="M2164">
        <v>31.288900000000002</v>
      </c>
      <c r="N2164">
        <v>52.6372</v>
      </c>
      <c r="O2164">
        <v>5.5929000000000002</v>
      </c>
      <c r="P2164">
        <v>3.5408299999999999E-4</v>
      </c>
      <c r="Q2164">
        <v>1.6642E-3</v>
      </c>
      <c r="R2164" s="2">
        <v>1.0622499999999999E-4</v>
      </c>
      <c r="S2164" s="2">
        <v>0</v>
      </c>
      <c r="T2164" s="2">
        <v>0</v>
      </c>
      <c r="U2164">
        <v>56484</v>
      </c>
    </row>
    <row r="2165" spans="1:21" x14ac:dyDescent="0.2">
      <c r="A2165">
        <v>6084</v>
      </c>
      <c r="B2165">
        <v>3</v>
      </c>
      <c r="C2165">
        <v>17</v>
      </c>
      <c r="D2165">
        <v>14</v>
      </c>
      <c r="E2165">
        <v>80</v>
      </c>
      <c r="F2165">
        <v>91.684799999999996</v>
      </c>
      <c r="G2165" s="2">
        <v>9.0889400000000004E-4</v>
      </c>
      <c r="H2165" s="2">
        <v>3.24605E-4</v>
      </c>
      <c r="I2165" s="2">
        <v>7.5699999999999997E-5</v>
      </c>
      <c r="J2165" s="2">
        <v>0</v>
      </c>
      <c r="K2165" s="2">
        <v>8.6600000000000004E-5</v>
      </c>
      <c r="L2165">
        <v>3.4949149999999999E-3</v>
      </c>
      <c r="M2165">
        <v>31.552800000000001</v>
      </c>
      <c r="N2165">
        <v>66.266300000000001</v>
      </c>
      <c r="O2165">
        <v>4.7615999999999996</v>
      </c>
      <c r="P2165">
        <v>1.83943E-4</v>
      </c>
      <c r="Q2165">
        <v>7.0330999999999996E-4</v>
      </c>
      <c r="R2165" s="2">
        <v>7.5699999999999997E-5</v>
      </c>
      <c r="S2165" s="2">
        <v>0</v>
      </c>
      <c r="T2165" s="2">
        <v>1.7312E-4</v>
      </c>
      <c r="U2165">
        <v>92420</v>
      </c>
    </row>
    <row r="2166" spans="1:21" x14ac:dyDescent="0.2">
      <c r="A2166">
        <v>6085</v>
      </c>
      <c r="B2166">
        <v>6</v>
      </c>
      <c r="C2166">
        <v>26</v>
      </c>
      <c r="D2166">
        <v>6</v>
      </c>
      <c r="E2166">
        <v>288</v>
      </c>
      <c r="F2166">
        <v>119.5176</v>
      </c>
      <c r="G2166" s="2">
        <v>2.8637710000000002E-3</v>
      </c>
      <c r="H2166" s="2">
        <v>4.5312800000000002E-4</v>
      </c>
      <c r="I2166" s="2">
        <v>9.0600000000000007E-5</v>
      </c>
      <c r="J2166" s="2">
        <v>3.44378E-4</v>
      </c>
      <c r="K2166" s="2">
        <v>1.72189E-4</v>
      </c>
      <c r="L2166">
        <v>6.0537949999999998E-3</v>
      </c>
      <c r="M2166">
        <v>31.8261</v>
      </c>
      <c r="N2166">
        <v>43.131700000000002</v>
      </c>
      <c r="O2166">
        <v>3.1556999999999999</v>
      </c>
      <c r="P2166">
        <v>2.8093999999999998E-4</v>
      </c>
      <c r="Q2166">
        <v>8.9718999999999997E-4</v>
      </c>
      <c r="R2166" s="2">
        <v>6.3399999999999996E-5</v>
      </c>
      <c r="S2166" s="2">
        <v>0</v>
      </c>
      <c r="T2166" s="2">
        <v>0</v>
      </c>
      <c r="U2166">
        <v>110344</v>
      </c>
    </row>
    <row r="2167" spans="1:21" x14ac:dyDescent="0.2">
      <c r="A2167">
        <v>6094</v>
      </c>
      <c r="B2167">
        <v>4</v>
      </c>
      <c r="C2167">
        <v>17</v>
      </c>
      <c r="D2167">
        <v>14</v>
      </c>
      <c r="E2167">
        <v>730</v>
      </c>
      <c r="F2167">
        <v>137.7072</v>
      </c>
      <c r="G2167" s="2">
        <v>1.5843599999999999E-3</v>
      </c>
      <c r="H2167" s="2">
        <v>2.2918400000000001E-4</v>
      </c>
      <c r="I2167" s="2">
        <v>3.9900000000000001E-5</v>
      </c>
      <c r="J2167" s="2">
        <v>4.9799999999999998E-5</v>
      </c>
      <c r="K2167" s="2">
        <v>3.5872299999999997E-4</v>
      </c>
      <c r="L2167">
        <v>4.7132210000000001E-3</v>
      </c>
      <c r="M2167">
        <v>30.881399999999999</v>
      </c>
      <c r="N2167">
        <v>45.742100000000001</v>
      </c>
      <c r="O2167">
        <v>5.1839000000000004</v>
      </c>
      <c r="P2167">
        <v>3.0889999999999997E-4</v>
      </c>
      <c r="Q2167">
        <v>1.2953999999999999E-3</v>
      </c>
      <c r="R2167" s="2">
        <v>1.0961E-4</v>
      </c>
      <c r="S2167" s="2">
        <v>1.69397E-4</v>
      </c>
      <c r="T2167" s="2">
        <v>5.9787000000000002E-4</v>
      </c>
      <c r="U2167">
        <v>100356</v>
      </c>
    </row>
    <row r="2168" spans="1:21" x14ac:dyDescent="0.2">
      <c r="A2168">
        <v>6098</v>
      </c>
      <c r="B2168">
        <v>4</v>
      </c>
      <c r="C2168">
        <v>17</v>
      </c>
      <c r="D2168">
        <v>12</v>
      </c>
      <c r="E2168">
        <v>750</v>
      </c>
      <c r="F2168">
        <v>96.035399999999996</v>
      </c>
      <c r="G2168" s="2">
        <v>1.318042E-3</v>
      </c>
      <c r="H2168" s="2">
        <v>2.5676099999999999E-4</v>
      </c>
      <c r="I2168" s="2">
        <v>6.8499999999999998E-5</v>
      </c>
      <c r="J2168" s="2">
        <v>5.1400000000000003E-5</v>
      </c>
      <c r="K2168" s="2">
        <v>4.2793600000000002E-4</v>
      </c>
      <c r="L2168">
        <v>4.1424169999999998E-3</v>
      </c>
      <c r="M2168">
        <v>33.078800000000001</v>
      </c>
      <c r="N2168">
        <v>49.619799999999998</v>
      </c>
      <c r="O2168">
        <v>4.1074000000000002</v>
      </c>
      <c r="P2168">
        <v>3.0811400000000001E-4</v>
      </c>
      <c r="Q2168">
        <v>1.0441999999999999E-3</v>
      </c>
      <c r="R2168" s="2">
        <v>1.02705E-4</v>
      </c>
      <c r="S2168" s="2">
        <v>0</v>
      </c>
      <c r="T2168" s="2">
        <v>1.8829E-4</v>
      </c>
      <c r="U2168">
        <v>58420</v>
      </c>
    </row>
    <row r="2169" spans="1:21" x14ac:dyDescent="0.2">
      <c r="A2169">
        <v>6099</v>
      </c>
      <c r="B2169">
        <v>4</v>
      </c>
      <c r="C2169">
        <v>19</v>
      </c>
      <c r="D2169">
        <v>10</v>
      </c>
      <c r="E2169">
        <v>730</v>
      </c>
      <c r="F2169">
        <v>172.57079999999999</v>
      </c>
      <c r="G2169" s="2">
        <v>3.996604E-3</v>
      </c>
      <c r="H2169" s="2">
        <v>1.02477E-4</v>
      </c>
      <c r="I2169" s="2">
        <v>5.8600000000000001E-5</v>
      </c>
      <c r="J2169" s="2">
        <v>2.9300000000000001E-5</v>
      </c>
      <c r="K2169" s="2">
        <v>1.3175599999999999E-4</v>
      </c>
      <c r="L2169">
        <v>4.3625929999999997E-3</v>
      </c>
      <c r="M2169">
        <v>31.555599999999998</v>
      </c>
      <c r="N2169">
        <v>46.067100000000003</v>
      </c>
      <c r="O2169">
        <v>6.2785000000000002</v>
      </c>
      <c r="P2169">
        <v>3.80629E-4</v>
      </c>
      <c r="Q2169">
        <v>2.8254E-3</v>
      </c>
      <c r="R2169" s="2">
        <v>7.3200000000000004E-5</v>
      </c>
      <c r="S2169" s="2">
        <v>0</v>
      </c>
      <c r="T2169" s="2">
        <v>0</v>
      </c>
      <c r="U2169">
        <v>68308</v>
      </c>
    </row>
    <row r="2170" spans="1:21" x14ac:dyDescent="0.2">
      <c r="A2170">
        <v>6100</v>
      </c>
      <c r="B2170">
        <v>4</v>
      </c>
      <c r="C2170">
        <v>25</v>
      </c>
      <c r="D2170">
        <v>4</v>
      </c>
      <c r="E2170">
        <v>200</v>
      </c>
      <c r="F2170">
        <v>104.7372</v>
      </c>
      <c r="G2170" s="2">
        <v>3.01082E-3</v>
      </c>
      <c r="H2170" s="2">
        <v>5.0964399999999996E-4</v>
      </c>
      <c r="I2170" s="2">
        <v>4.6999999999999997E-5</v>
      </c>
      <c r="J2170" s="2">
        <v>3.1399999999999998E-5</v>
      </c>
      <c r="K2170" s="2">
        <v>1.48973E-4</v>
      </c>
      <c r="L2170">
        <v>3.01082E-3</v>
      </c>
      <c r="M2170">
        <v>43.310699999999997</v>
      </c>
      <c r="N2170">
        <v>59.260399999999997</v>
      </c>
      <c r="O2170">
        <v>5.7968999999999999</v>
      </c>
      <c r="P2170">
        <v>3.3714900000000002E-4</v>
      </c>
      <c r="Q2170">
        <v>4.5476000000000002E-4</v>
      </c>
      <c r="R2170" s="2">
        <v>7.0599999999999995E-5</v>
      </c>
      <c r="S2170" s="2">
        <v>2.74424E-4</v>
      </c>
      <c r="T2170" s="2">
        <v>2.8226E-4</v>
      </c>
      <c r="U2170">
        <v>127540</v>
      </c>
    </row>
    <row r="2171" spans="1:21" x14ac:dyDescent="0.2">
      <c r="A2171">
        <v>6102</v>
      </c>
      <c r="B2171">
        <v>4</v>
      </c>
      <c r="C2171">
        <v>25</v>
      </c>
      <c r="D2171">
        <v>24</v>
      </c>
      <c r="E2171">
        <v>800</v>
      </c>
      <c r="F2171">
        <v>66.417000000000002</v>
      </c>
      <c r="G2171" s="2">
        <v>1.395667E-3</v>
      </c>
      <c r="H2171" s="2">
        <v>5.17889E-4</v>
      </c>
      <c r="I2171" s="2">
        <v>3.5099999999999999E-5</v>
      </c>
      <c r="J2171" s="2">
        <v>8.7800000000000006E-6</v>
      </c>
      <c r="K2171" s="2">
        <v>3.1599999999999998E-4</v>
      </c>
      <c r="L2171">
        <v>3.6076680000000001E-3</v>
      </c>
      <c r="M2171">
        <v>60.282899999999998</v>
      </c>
      <c r="N2171">
        <v>64.983000000000004</v>
      </c>
      <c r="O2171">
        <v>3.1436000000000002</v>
      </c>
      <c r="P2171">
        <v>2.7211100000000001E-4</v>
      </c>
      <c r="Q2171">
        <v>4.7399999999999997E-4</v>
      </c>
      <c r="R2171" s="2">
        <v>6.1400000000000002E-5</v>
      </c>
      <c r="S2171" s="2">
        <v>0</v>
      </c>
      <c r="T2171" s="2">
        <v>7.0199999999999999E-5</v>
      </c>
      <c r="U2171">
        <v>113924</v>
      </c>
    </row>
    <row r="2172" spans="1:21" x14ac:dyDescent="0.2">
      <c r="A2172">
        <v>6107</v>
      </c>
      <c r="B2172">
        <v>6</v>
      </c>
      <c r="C2172">
        <v>16</v>
      </c>
      <c r="D2172">
        <v>42</v>
      </c>
      <c r="E2172">
        <v>1100</v>
      </c>
      <c r="F2172">
        <v>131.98859999999999</v>
      </c>
      <c r="G2172" s="2">
        <v>9.3770480000000007E-3</v>
      </c>
      <c r="H2172" s="2">
        <v>6.7460800000000004E-4</v>
      </c>
      <c r="I2172" s="2">
        <v>4.8199999999999999E-5</v>
      </c>
      <c r="J2172" s="2">
        <v>9.6399999999999999E-5</v>
      </c>
      <c r="K2172" s="2">
        <v>2.21657E-4</v>
      </c>
      <c r="L2172">
        <v>3.353764E-3</v>
      </c>
      <c r="M2172">
        <v>30.962499999999999</v>
      </c>
      <c r="N2172">
        <v>57.8506</v>
      </c>
      <c r="O2172">
        <v>4.8792999999999997</v>
      </c>
      <c r="P2172">
        <v>3.18029E-4</v>
      </c>
      <c r="Q2172">
        <v>8.2879999999999998E-4</v>
      </c>
      <c r="R2172" s="2">
        <v>8.6700000000000007E-5</v>
      </c>
      <c r="S2172" s="2">
        <v>1.83108E-4</v>
      </c>
      <c r="T2172" s="2">
        <v>5.1077000000000002E-4</v>
      </c>
      <c r="U2172">
        <v>103764</v>
      </c>
    </row>
    <row r="2173" spans="1:21" x14ac:dyDescent="0.2">
      <c r="A2173">
        <v>6109</v>
      </c>
      <c r="B2173">
        <v>5</v>
      </c>
      <c r="C2173">
        <v>21</v>
      </c>
      <c r="D2173">
        <v>10</v>
      </c>
      <c r="E2173">
        <v>2400</v>
      </c>
      <c r="F2173">
        <v>133.71899999999999</v>
      </c>
      <c r="G2173" s="2">
        <v>2.275273E-3</v>
      </c>
      <c r="H2173" s="2">
        <v>4.3171799999999999E-4</v>
      </c>
      <c r="I2173" s="2">
        <v>4.6699999999999997E-5</v>
      </c>
      <c r="J2173" s="2">
        <v>3.4999999999999997E-5</v>
      </c>
      <c r="K2173" s="2">
        <v>6.8841599999999996E-4</v>
      </c>
      <c r="L2173">
        <v>3.628769E-3</v>
      </c>
      <c r="M2173">
        <v>26.8</v>
      </c>
      <c r="N2173">
        <v>49.504800000000003</v>
      </c>
      <c r="O2173">
        <v>6.7556000000000003</v>
      </c>
      <c r="P2173">
        <v>3.0337000000000002E-4</v>
      </c>
      <c r="Q2173">
        <v>1.4817999999999999E-3</v>
      </c>
      <c r="R2173" s="2">
        <v>8.1699999999999994E-5</v>
      </c>
      <c r="S2173" s="2">
        <v>1.86689E-4</v>
      </c>
      <c r="T2173" s="2">
        <v>5.9506999999999995E-4</v>
      </c>
      <c r="U2173">
        <v>85704</v>
      </c>
    </row>
    <row r="2174" spans="1:21" x14ac:dyDescent="0.2">
      <c r="A2174">
        <v>6111</v>
      </c>
      <c r="B2174">
        <v>6</v>
      </c>
      <c r="C2174">
        <v>21</v>
      </c>
      <c r="D2174">
        <v>24</v>
      </c>
      <c r="E2174">
        <v>1800</v>
      </c>
      <c r="F2174">
        <v>123.6084</v>
      </c>
      <c r="G2174" s="2">
        <v>3.3592029999999998E-3</v>
      </c>
      <c r="H2174" s="2">
        <v>5.8882599999999998E-4</v>
      </c>
      <c r="I2174" s="2">
        <v>7.7200000000000006E-5</v>
      </c>
      <c r="J2174" s="2">
        <v>1.4479299999999999E-4</v>
      </c>
      <c r="K2174" s="2">
        <v>4.1507399999999998E-4</v>
      </c>
      <c r="L2174">
        <v>3.861153E-3</v>
      </c>
      <c r="M2174">
        <v>27.238099999999999</v>
      </c>
      <c r="N2174">
        <v>50.49</v>
      </c>
      <c r="O2174">
        <v>5.3825000000000003</v>
      </c>
      <c r="P2174">
        <v>2.5097500000000002E-4</v>
      </c>
      <c r="Q2174">
        <v>9.3632999999999997E-4</v>
      </c>
      <c r="R2174" s="2">
        <v>8.6899999999999998E-5</v>
      </c>
      <c r="S2174" s="2">
        <v>1.9305799999999999E-4</v>
      </c>
      <c r="T2174" s="2">
        <v>3.0888999999999998E-4</v>
      </c>
      <c r="U2174">
        <v>103596</v>
      </c>
    </row>
    <row r="2175" spans="1:21" x14ac:dyDescent="0.2">
      <c r="A2175">
        <v>6113</v>
      </c>
      <c r="B2175">
        <v>4</v>
      </c>
      <c r="C2175">
        <v>28</v>
      </c>
      <c r="D2175">
        <v>24</v>
      </c>
      <c r="E2175">
        <v>500</v>
      </c>
      <c r="F2175">
        <v>126.2514</v>
      </c>
      <c r="G2175" s="2">
        <v>5.8464570000000002E-3</v>
      </c>
      <c r="H2175" s="2">
        <v>6.5772599999999997E-4</v>
      </c>
      <c r="I2175" s="2">
        <v>6.3899999999999995E-5</v>
      </c>
      <c r="J2175" s="2">
        <v>9.1400000000000006E-6</v>
      </c>
      <c r="K2175" s="2">
        <v>0</v>
      </c>
      <c r="L2175">
        <v>3.6083600000000001E-3</v>
      </c>
      <c r="M2175">
        <v>26.720800000000001</v>
      </c>
      <c r="N2175">
        <v>59.848100000000002</v>
      </c>
      <c r="O2175">
        <v>4.9316000000000004</v>
      </c>
      <c r="P2175">
        <v>3.01458E-4</v>
      </c>
      <c r="Q2175">
        <v>1.3703000000000001E-3</v>
      </c>
      <c r="R2175" s="2">
        <v>7.3100000000000001E-5</v>
      </c>
      <c r="S2175" s="2">
        <v>0</v>
      </c>
      <c r="T2175" s="2">
        <v>0</v>
      </c>
      <c r="U2175">
        <v>109468</v>
      </c>
    </row>
    <row r="2176" spans="1:21" x14ac:dyDescent="0.2">
      <c r="A2176">
        <v>6114</v>
      </c>
      <c r="B2176">
        <v>3</v>
      </c>
      <c r="C2176">
        <v>24</v>
      </c>
      <c r="D2176">
        <v>14</v>
      </c>
      <c r="E2176">
        <v>200</v>
      </c>
      <c r="F2176">
        <v>144.62219999999999</v>
      </c>
      <c r="G2176" s="2">
        <v>1.645449E-3</v>
      </c>
      <c r="H2176" s="2">
        <v>3.3558500000000001E-4</v>
      </c>
      <c r="I2176" s="2">
        <v>5.41E-5</v>
      </c>
      <c r="J2176" s="2">
        <v>0</v>
      </c>
      <c r="K2176" s="2">
        <v>1.3639909999999999E-3</v>
      </c>
      <c r="L2176">
        <v>5.131203E-3</v>
      </c>
      <c r="M2176">
        <v>35.458799999999997</v>
      </c>
      <c r="N2176">
        <v>41.797499999999999</v>
      </c>
      <c r="O2176">
        <v>4.8438999999999997</v>
      </c>
      <c r="P2176">
        <v>2.3815699999999999E-4</v>
      </c>
      <c r="Q2176">
        <v>1.2015999999999999E-3</v>
      </c>
      <c r="R2176" s="2">
        <v>8.6600000000000004E-5</v>
      </c>
      <c r="S2176" s="2">
        <v>0</v>
      </c>
      <c r="T2176" s="2">
        <v>0</v>
      </c>
      <c r="U2176">
        <v>92376</v>
      </c>
    </row>
    <row r="2177" spans="1:21" x14ac:dyDescent="0.2">
      <c r="A2177">
        <v>6115</v>
      </c>
      <c r="B2177">
        <v>2</v>
      </c>
      <c r="C2177">
        <v>24</v>
      </c>
      <c r="D2177">
        <v>20</v>
      </c>
      <c r="E2177">
        <v>1000</v>
      </c>
      <c r="F2177">
        <v>80.533199999999994</v>
      </c>
      <c r="G2177" s="2">
        <v>5.3319100000000003E-4</v>
      </c>
      <c r="H2177" s="2">
        <v>1E-4</v>
      </c>
      <c r="I2177" s="2">
        <v>1E-4</v>
      </c>
      <c r="J2177" s="2">
        <v>3.9989300000000001E-4</v>
      </c>
      <c r="K2177" s="2">
        <v>1E-4</v>
      </c>
      <c r="L2177">
        <v>1.599573E-3</v>
      </c>
      <c r="M2177">
        <v>37.276600000000002</v>
      </c>
      <c r="N2177">
        <v>92.333299999999994</v>
      </c>
      <c r="O2177">
        <v>9.1457999999999995</v>
      </c>
      <c r="P2177">
        <v>3.3324400000000001E-4</v>
      </c>
      <c r="Q2177">
        <v>2.9992000000000002E-4</v>
      </c>
      <c r="R2177" s="2">
        <v>1.3329800000000001E-4</v>
      </c>
      <c r="S2177" s="2">
        <v>0</v>
      </c>
      <c r="T2177" s="2">
        <v>0</v>
      </c>
      <c r="U2177">
        <v>30008</v>
      </c>
    </row>
    <row r="2178" spans="1:21" x14ac:dyDescent="0.2">
      <c r="A2178">
        <v>6116</v>
      </c>
      <c r="B2178">
        <v>5</v>
      </c>
      <c r="C2178">
        <v>24</v>
      </c>
      <c r="D2178">
        <v>4</v>
      </c>
      <c r="E2178">
        <v>500</v>
      </c>
      <c r="F2178">
        <v>77.301599999999993</v>
      </c>
      <c r="G2178" s="2">
        <v>1.9766480000000001E-3</v>
      </c>
      <c r="H2178" s="2">
        <v>3.2178000000000003E-4</v>
      </c>
      <c r="I2178" s="2">
        <v>1.6089000000000001E-4</v>
      </c>
      <c r="J2178" s="2">
        <v>1.6089000000000001E-4</v>
      </c>
      <c r="K2178" s="2">
        <v>1.8387399999999999E-4</v>
      </c>
      <c r="L2178">
        <v>2.9190029999999999E-3</v>
      </c>
      <c r="M2178">
        <v>51.872999999999998</v>
      </c>
      <c r="N2178">
        <v>84.629900000000006</v>
      </c>
      <c r="O2178">
        <v>4.3700999999999999</v>
      </c>
      <c r="P2178">
        <v>2.7581099999999999E-4</v>
      </c>
      <c r="Q2178">
        <v>6.6653999999999997E-4</v>
      </c>
      <c r="R2178" s="2">
        <v>9.1899999999999998E-5</v>
      </c>
      <c r="S2178" s="2">
        <v>0</v>
      </c>
      <c r="T2178" s="2">
        <v>0</v>
      </c>
      <c r="U2178">
        <v>43508</v>
      </c>
    </row>
    <row r="2179" spans="1:21" x14ac:dyDescent="0.2">
      <c r="A2179">
        <v>6119</v>
      </c>
      <c r="B2179">
        <v>3</v>
      </c>
      <c r="C2179">
        <v>24</v>
      </c>
      <c r="D2179">
        <v>16</v>
      </c>
      <c r="E2179">
        <v>1260</v>
      </c>
      <c r="F2179">
        <v>85.987200000000001</v>
      </c>
      <c r="G2179" s="2">
        <v>0</v>
      </c>
      <c r="H2179" s="2">
        <v>0</v>
      </c>
      <c r="I2179" s="2">
        <v>0</v>
      </c>
      <c r="J2179" s="2">
        <v>2.0999999999999999E-5</v>
      </c>
      <c r="K2179" s="2">
        <v>4.4100999999999998E-4</v>
      </c>
      <c r="L2179">
        <v>3.6855809999999998E-3</v>
      </c>
      <c r="M2179">
        <v>39.828600000000002</v>
      </c>
      <c r="N2179">
        <v>66.974400000000003</v>
      </c>
      <c r="O2179">
        <v>4.1879999999999997</v>
      </c>
      <c r="P2179">
        <v>2.2050499999999999E-4</v>
      </c>
      <c r="Q2179">
        <v>1.722E-3</v>
      </c>
      <c r="R2179" s="2">
        <v>8.3999999999999995E-5</v>
      </c>
      <c r="S2179" s="2">
        <v>0</v>
      </c>
      <c r="T2179" s="2">
        <v>1.0499999999999999E-5</v>
      </c>
      <c r="U2179">
        <v>95236</v>
      </c>
    </row>
    <row r="2180" spans="1:21" x14ac:dyDescent="0.2">
      <c r="A2180">
        <v>6120</v>
      </c>
      <c r="B2180">
        <v>5</v>
      </c>
      <c r="C2180">
        <v>20</v>
      </c>
      <c r="D2180">
        <v>10</v>
      </c>
      <c r="E2180">
        <v>1000</v>
      </c>
      <c r="F2180">
        <v>130.76400000000001</v>
      </c>
      <c r="G2180" s="2">
        <v>6.115807E-3</v>
      </c>
      <c r="H2180" s="2">
        <v>8.9243500000000002E-4</v>
      </c>
      <c r="I2180" s="2">
        <v>1.04992E-4</v>
      </c>
      <c r="J2180" s="2">
        <v>2.2310900000000001E-4</v>
      </c>
      <c r="K2180" s="2">
        <v>6.5599999999999995E-5</v>
      </c>
      <c r="L2180">
        <v>4.2653159999999999E-3</v>
      </c>
      <c r="M2180">
        <v>18.395099999999999</v>
      </c>
      <c r="N2180">
        <v>51.138500000000001</v>
      </c>
      <c r="O2180">
        <v>4.5815000000000001</v>
      </c>
      <c r="P2180">
        <v>4.3309400000000002E-4</v>
      </c>
      <c r="Q2180">
        <v>9.4492999999999997E-4</v>
      </c>
      <c r="R2180" s="2">
        <v>1.1811600000000001E-4</v>
      </c>
      <c r="S2180" s="2">
        <v>5.2500000000000002E-5</v>
      </c>
      <c r="T2180" s="2">
        <v>6.5599999999999995E-5</v>
      </c>
      <c r="U2180">
        <v>76196</v>
      </c>
    </row>
    <row r="2181" spans="1:21" x14ac:dyDescent="0.2">
      <c r="A2181">
        <v>6123</v>
      </c>
      <c r="B2181">
        <v>4</v>
      </c>
      <c r="C2181">
        <v>23</v>
      </c>
      <c r="D2181">
        <v>30</v>
      </c>
      <c r="E2181">
        <v>450</v>
      </c>
      <c r="F2181">
        <v>94.979399999999998</v>
      </c>
      <c r="G2181" s="2">
        <v>1.4054810000000001E-3</v>
      </c>
      <c r="H2181" s="2">
        <v>2.7450800000000002E-4</v>
      </c>
      <c r="I2181" s="2">
        <v>5.49E-5</v>
      </c>
      <c r="J2181" s="2">
        <v>0</v>
      </c>
      <c r="K2181" s="2">
        <v>0</v>
      </c>
      <c r="L2181">
        <v>3.7223299999999998E-3</v>
      </c>
      <c r="M2181">
        <v>43.455599999999997</v>
      </c>
      <c r="N2181">
        <v>54.761099999999999</v>
      </c>
      <c r="O2181">
        <v>4.4897</v>
      </c>
      <c r="P2181">
        <v>1.97646E-4</v>
      </c>
      <c r="Q2181">
        <v>8.3449999999999996E-4</v>
      </c>
      <c r="R2181" s="2">
        <v>7.6899999999999999E-5</v>
      </c>
      <c r="S2181" s="2">
        <v>0</v>
      </c>
      <c r="T2181" s="2">
        <v>4.3900000000000003E-5</v>
      </c>
      <c r="U2181">
        <v>91072</v>
      </c>
    </row>
    <row r="2182" spans="1:21" x14ac:dyDescent="0.2">
      <c r="A2182">
        <v>6125</v>
      </c>
      <c r="B2182">
        <v>4</v>
      </c>
      <c r="C2182">
        <v>28</v>
      </c>
      <c r="D2182">
        <v>24</v>
      </c>
      <c r="E2182">
        <v>500</v>
      </c>
      <c r="F2182">
        <v>115.4178</v>
      </c>
      <c r="G2182" s="2">
        <v>8.5110419999999999E-3</v>
      </c>
      <c r="H2182" s="2">
        <v>5.3787300000000002E-4</v>
      </c>
      <c r="I2182" s="2">
        <v>1.26558E-4</v>
      </c>
      <c r="J2182" s="2">
        <v>0</v>
      </c>
      <c r="K2182" s="2">
        <v>1.5800000000000001E-5</v>
      </c>
      <c r="L2182">
        <v>2.942479E-3</v>
      </c>
      <c r="M2182">
        <v>23.437799999999999</v>
      </c>
      <c r="N2182">
        <v>64.279600000000002</v>
      </c>
      <c r="O2182">
        <v>4.4355000000000002</v>
      </c>
      <c r="P2182">
        <v>2.5311600000000001E-4</v>
      </c>
      <c r="Q2182">
        <v>5.3786999999999997E-4</v>
      </c>
      <c r="R2182" s="2">
        <v>1.26558E-4</v>
      </c>
      <c r="S2182" s="2">
        <v>1.5800000000000001E-5</v>
      </c>
      <c r="T2182" s="2">
        <v>1.5800000000000001E-5</v>
      </c>
      <c r="U2182">
        <v>63212</v>
      </c>
    </row>
    <row r="2183" spans="1:21" x14ac:dyDescent="0.2">
      <c r="A2183">
        <v>6126</v>
      </c>
      <c r="B2183">
        <v>6</v>
      </c>
      <c r="C2183">
        <v>21</v>
      </c>
      <c r="D2183">
        <v>28</v>
      </c>
      <c r="E2183">
        <v>1000</v>
      </c>
      <c r="F2183">
        <v>232.40039999999999</v>
      </c>
      <c r="G2183" s="2">
        <v>2.3514606E-2</v>
      </c>
      <c r="H2183" s="2">
        <v>4.47109E-4</v>
      </c>
      <c r="I2183" s="2">
        <v>1.1591699999999999E-4</v>
      </c>
      <c r="J2183" s="2">
        <v>4.9700000000000002E-5</v>
      </c>
      <c r="K2183" s="2">
        <v>4.3054900000000001E-4</v>
      </c>
      <c r="L2183">
        <v>4.2558120000000003E-3</v>
      </c>
      <c r="M2183">
        <v>20.656199999999998</v>
      </c>
      <c r="N2183">
        <v>47.003900000000002</v>
      </c>
      <c r="O2183">
        <v>4.7976999999999999</v>
      </c>
      <c r="P2183">
        <v>1.98715E-4</v>
      </c>
      <c r="Q2183">
        <v>1.0598000000000001E-3</v>
      </c>
      <c r="R2183" s="2">
        <v>8.2799999999999993E-5</v>
      </c>
      <c r="S2183" s="2">
        <v>0</v>
      </c>
      <c r="T2183" s="2">
        <v>0</v>
      </c>
      <c r="U2183">
        <v>60388</v>
      </c>
    </row>
    <row r="2184" spans="1:21" x14ac:dyDescent="0.2">
      <c r="A2184">
        <v>6130</v>
      </c>
      <c r="B2184">
        <v>3</v>
      </c>
      <c r="C2184">
        <v>28</v>
      </c>
      <c r="D2184">
        <v>2</v>
      </c>
      <c r="E2184">
        <v>70</v>
      </c>
      <c r="F2184">
        <v>101.7978</v>
      </c>
      <c r="G2184" s="2">
        <v>1.4175920000000001E-3</v>
      </c>
      <c r="H2184" s="2">
        <v>3.0460699999999998E-4</v>
      </c>
      <c r="I2184" s="2">
        <v>5.8600000000000001E-5</v>
      </c>
      <c r="J2184" s="2">
        <v>2.5774400000000002E-4</v>
      </c>
      <c r="K2184" s="2">
        <v>5.8578199999999997E-4</v>
      </c>
      <c r="L2184">
        <v>2.8468999999999999E-3</v>
      </c>
      <c r="M2184">
        <v>25.735499999999998</v>
      </c>
      <c r="N2184">
        <v>69.069999999999993</v>
      </c>
      <c r="O2184">
        <v>6.2510000000000003</v>
      </c>
      <c r="P2184">
        <v>2.10881E-4</v>
      </c>
      <c r="Q2184">
        <v>1.1481E-3</v>
      </c>
      <c r="R2184" s="2">
        <v>8.2000000000000001E-5</v>
      </c>
      <c r="S2184" s="2">
        <v>1.17E-5</v>
      </c>
      <c r="T2184" s="2">
        <v>0</v>
      </c>
      <c r="U2184">
        <v>85356</v>
      </c>
    </row>
    <row r="2185" spans="1:21" x14ac:dyDescent="0.2">
      <c r="A2185">
        <v>6133</v>
      </c>
      <c r="B2185">
        <v>3</v>
      </c>
      <c r="C2185">
        <v>26</v>
      </c>
      <c r="D2185">
        <v>10</v>
      </c>
      <c r="E2185">
        <v>500</v>
      </c>
      <c r="F2185">
        <v>82.346400000000003</v>
      </c>
      <c r="G2185" s="2">
        <v>4.4169599999999999E-4</v>
      </c>
      <c r="H2185" s="2">
        <v>8.1799999999999996E-5</v>
      </c>
      <c r="I2185" s="2">
        <v>0</v>
      </c>
      <c r="J2185" s="2">
        <v>0</v>
      </c>
      <c r="K2185" s="2">
        <v>6.7072400000000004E-4</v>
      </c>
      <c r="L2185">
        <v>2.4865859999999998E-3</v>
      </c>
      <c r="M2185">
        <v>28.3444</v>
      </c>
      <c r="N2185">
        <v>87.3947</v>
      </c>
      <c r="O2185">
        <v>6.2302999999999997</v>
      </c>
      <c r="P2185">
        <v>3.43541E-4</v>
      </c>
      <c r="Q2185">
        <v>1.6685999999999999E-3</v>
      </c>
      <c r="R2185" s="2">
        <v>9.8200000000000002E-5</v>
      </c>
      <c r="S2185" s="2">
        <v>0</v>
      </c>
      <c r="T2185" s="2">
        <v>1.6399999999999999E-5</v>
      </c>
      <c r="U2185">
        <v>61128</v>
      </c>
    </row>
    <row r="2186" spans="1:21" x14ac:dyDescent="0.2">
      <c r="A2186">
        <v>6136</v>
      </c>
      <c r="B2186">
        <v>5</v>
      </c>
      <c r="C2186">
        <v>25</v>
      </c>
      <c r="D2186">
        <v>2</v>
      </c>
      <c r="E2186">
        <v>400</v>
      </c>
      <c r="F2186">
        <v>98.115600000000001</v>
      </c>
      <c r="G2186" s="2">
        <v>1.117041E-3</v>
      </c>
      <c r="H2186" s="2">
        <v>2.09445E-4</v>
      </c>
      <c r="I2186" s="2">
        <v>5.4299999999999998E-5</v>
      </c>
      <c r="J2186" s="2">
        <v>7.7572299999999997E-4</v>
      </c>
      <c r="K2186" s="2">
        <v>2.5598899999999998E-4</v>
      </c>
      <c r="L2186">
        <v>4.2199330000000004E-3</v>
      </c>
      <c r="M2186">
        <v>25.119700000000002</v>
      </c>
      <c r="N2186">
        <v>51.147100000000002</v>
      </c>
      <c r="O2186">
        <v>4.2058999999999997</v>
      </c>
      <c r="P2186">
        <v>2.01688E-4</v>
      </c>
      <c r="Q2186">
        <v>1.1326000000000001E-3</v>
      </c>
      <c r="R2186" s="2">
        <v>6.2100000000000005E-5</v>
      </c>
      <c r="S2186" s="2">
        <v>0</v>
      </c>
      <c r="T2186" s="2">
        <v>0</v>
      </c>
      <c r="U2186">
        <v>128912</v>
      </c>
    </row>
    <row r="2187" spans="1:21" x14ac:dyDescent="0.2">
      <c r="A2187">
        <v>6138</v>
      </c>
      <c r="B2187">
        <v>6</v>
      </c>
      <c r="C2187">
        <v>16</v>
      </c>
      <c r="D2187">
        <v>14</v>
      </c>
      <c r="E2187">
        <v>600</v>
      </c>
      <c r="F2187">
        <v>139.82400000000001</v>
      </c>
      <c r="G2187" s="2">
        <v>7.2694680000000003E-3</v>
      </c>
      <c r="H2187" s="2">
        <v>3.7343199999999998E-4</v>
      </c>
      <c r="I2187" s="2">
        <v>1.2447700000000001E-4</v>
      </c>
      <c r="J2187" s="2">
        <v>4.9799999999999998E-5</v>
      </c>
      <c r="K2187" s="2">
        <v>9.2113099999999995E-4</v>
      </c>
      <c r="L2187">
        <v>3.6098390000000001E-3</v>
      </c>
      <c r="M2187">
        <v>43.8611</v>
      </c>
      <c r="N2187">
        <v>61.986199999999997</v>
      </c>
      <c r="O2187">
        <v>5.1241000000000003</v>
      </c>
      <c r="P2187">
        <v>2.24059E-4</v>
      </c>
      <c r="Q2187">
        <v>7.9664999999999998E-4</v>
      </c>
      <c r="R2187" s="2">
        <v>9.9599999999999995E-5</v>
      </c>
      <c r="S2187" s="2">
        <v>0</v>
      </c>
      <c r="T2187" s="2">
        <v>0</v>
      </c>
      <c r="U2187">
        <v>40168</v>
      </c>
    </row>
    <row r="2188" spans="1:21" x14ac:dyDescent="0.2">
      <c r="A2188">
        <v>6143</v>
      </c>
      <c r="B2188">
        <v>2</v>
      </c>
      <c r="C2188">
        <v>16</v>
      </c>
      <c r="D2188">
        <v>10</v>
      </c>
      <c r="E2188">
        <v>300</v>
      </c>
      <c r="F2188">
        <v>94.017600000000002</v>
      </c>
      <c r="G2188" s="2">
        <v>3.1152649999999999E-3</v>
      </c>
      <c r="H2188" s="2">
        <v>4.9560999999999995E-4</v>
      </c>
      <c r="I2188" s="2">
        <v>3.54E-5</v>
      </c>
      <c r="J2188" s="2">
        <v>0</v>
      </c>
      <c r="K2188" s="2">
        <v>1.77E-5</v>
      </c>
      <c r="L2188">
        <v>3.5754739999999999E-3</v>
      </c>
      <c r="M2188">
        <v>48.218899999999998</v>
      </c>
      <c r="N2188">
        <v>60.891100000000002</v>
      </c>
      <c r="O2188">
        <v>4.0545</v>
      </c>
      <c r="P2188">
        <v>4.6021000000000001E-4</v>
      </c>
      <c r="Q2188">
        <v>1.3452E-3</v>
      </c>
      <c r="R2188" s="2">
        <v>1.23903E-4</v>
      </c>
      <c r="S2188" s="2">
        <v>8.8499999999999996E-5</v>
      </c>
      <c r="T2188" s="2">
        <v>0</v>
      </c>
      <c r="U2188">
        <v>56496</v>
      </c>
    </row>
    <row r="2189" spans="1:21" x14ac:dyDescent="0.2">
      <c r="A2189">
        <v>6149</v>
      </c>
      <c r="B2189">
        <v>5</v>
      </c>
      <c r="C2189">
        <v>18</v>
      </c>
      <c r="D2189">
        <v>30</v>
      </c>
      <c r="E2189">
        <v>400</v>
      </c>
      <c r="F2189">
        <v>145.56720000000001</v>
      </c>
      <c r="G2189" s="2">
        <v>6.3485299999999998E-3</v>
      </c>
      <c r="H2189" s="2">
        <v>4.89987E-4</v>
      </c>
      <c r="I2189" s="2">
        <v>1.7043000000000001E-4</v>
      </c>
      <c r="J2189" s="2">
        <v>8.5199999999999997E-5</v>
      </c>
      <c r="K2189" s="2">
        <v>2.3434199999999999E-4</v>
      </c>
      <c r="L2189">
        <v>3.7920749999999998E-3</v>
      </c>
      <c r="M2189">
        <v>32.904000000000003</v>
      </c>
      <c r="N2189">
        <v>54.224699999999999</v>
      </c>
      <c r="O2189">
        <v>5.6235999999999997</v>
      </c>
      <c r="P2189">
        <v>5.5389899999999995E-4</v>
      </c>
      <c r="Q2189">
        <v>1.3847E-3</v>
      </c>
      <c r="R2189" s="2">
        <v>1.27823E-4</v>
      </c>
      <c r="S2189" s="2">
        <v>0</v>
      </c>
      <c r="T2189" s="2">
        <v>0</v>
      </c>
      <c r="U2189">
        <v>46940</v>
      </c>
    </row>
    <row r="2190" spans="1:21" x14ac:dyDescent="0.2">
      <c r="A2190">
        <v>6156</v>
      </c>
      <c r="B2190">
        <v>4</v>
      </c>
      <c r="C2190">
        <v>20</v>
      </c>
      <c r="D2190">
        <v>12</v>
      </c>
      <c r="E2190">
        <v>1500</v>
      </c>
      <c r="F2190">
        <v>106.554</v>
      </c>
      <c r="G2190" s="2">
        <v>2.3091330000000001E-3</v>
      </c>
      <c r="H2190" s="2">
        <v>3.55251E-4</v>
      </c>
      <c r="I2190" s="2">
        <v>3.2299999999999999E-5</v>
      </c>
      <c r="J2190" s="2">
        <v>3.2299999999999999E-5</v>
      </c>
      <c r="K2190" s="2">
        <v>3.8754700000000002E-4</v>
      </c>
      <c r="L2190">
        <v>1.9700299999999998E-3</v>
      </c>
      <c r="M2190">
        <v>40.330599999999997</v>
      </c>
      <c r="N2190">
        <v>74.032799999999995</v>
      </c>
      <c r="O2190">
        <v>9.4917999999999996</v>
      </c>
      <c r="P2190">
        <v>2.2606899999999999E-4</v>
      </c>
      <c r="Q2190">
        <v>1.4372E-3</v>
      </c>
      <c r="R2190" s="2">
        <v>1.13034E-4</v>
      </c>
      <c r="S2190" s="2">
        <v>0</v>
      </c>
      <c r="T2190" s="2">
        <v>1.6099999999999998E-5</v>
      </c>
      <c r="U2190">
        <v>61928</v>
      </c>
    </row>
    <row r="2191" spans="1:21" x14ac:dyDescent="0.2">
      <c r="A2191">
        <v>6157</v>
      </c>
      <c r="B2191">
        <v>6</v>
      </c>
      <c r="C2191">
        <v>26</v>
      </c>
      <c r="D2191">
        <v>24</v>
      </c>
      <c r="E2191">
        <v>1500</v>
      </c>
      <c r="F2191">
        <v>73.113</v>
      </c>
      <c r="G2191" s="2">
        <v>3.7157599999999998E-4</v>
      </c>
      <c r="H2191" s="2">
        <v>1.7694100000000001E-4</v>
      </c>
      <c r="I2191" s="2">
        <v>8.8499999999999996E-5</v>
      </c>
      <c r="J2191" s="2">
        <v>1.4155299999999999E-4</v>
      </c>
      <c r="K2191" s="2">
        <v>2.1232900000000001E-4</v>
      </c>
      <c r="L2191">
        <v>2.8133630000000001E-3</v>
      </c>
      <c r="M2191">
        <v>25.113900000000001</v>
      </c>
      <c r="N2191">
        <v>67.698099999999997</v>
      </c>
      <c r="O2191">
        <v>4.9181999999999997</v>
      </c>
      <c r="P2191">
        <v>2.1232900000000001E-4</v>
      </c>
      <c r="Q2191">
        <v>7.2546000000000004E-4</v>
      </c>
      <c r="R2191" s="2">
        <v>8.8499999999999996E-5</v>
      </c>
      <c r="S2191" s="2">
        <v>0</v>
      </c>
      <c r="T2191" s="2">
        <v>0</v>
      </c>
      <c r="U2191">
        <v>56516</v>
      </c>
    </row>
    <row r="2192" spans="1:21" x14ac:dyDescent="0.2">
      <c r="A2192">
        <v>6159</v>
      </c>
      <c r="B2192">
        <v>5</v>
      </c>
      <c r="C2192">
        <v>20</v>
      </c>
      <c r="D2192">
        <v>12</v>
      </c>
      <c r="E2192">
        <v>500</v>
      </c>
      <c r="F2192">
        <v>131.71440000000001</v>
      </c>
      <c r="G2192" s="2">
        <v>3.2861919999999998E-3</v>
      </c>
      <c r="H2192" s="2">
        <v>4.4011499999999998E-4</v>
      </c>
      <c r="I2192" s="2">
        <v>2.9300000000000001E-5</v>
      </c>
      <c r="J2192" s="2">
        <v>6.6017300000000001E-4</v>
      </c>
      <c r="K2192" s="2">
        <v>1.4670500000000001E-4</v>
      </c>
      <c r="L2192">
        <v>3.2421809999999998E-3</v>
      </c>
      <c r="M2192">
        <v>41.2</v>
      </c>
      <c r="N2192">
        <v>68.651600000000002</v>
      </c>
      <c r="O2192">
        <v>6.7602000000000002</v>
      </c>
      <c r="P2192">
        <v>2.3472799999999999E-4</v>
      </c>
      <c r="Q2192">
        <v>5.1492999999999999E-3</v>
      </c>
      <c r="R2192" s="2">
        <v>8.7999999999999998E-5</v>
      </c>
      <c r="S2192" s="2">
        <v>0</v>
      </c>
      <c r="T2192" s="2">
        <v>0</v>
      </c>
      <c r="U2192">
        <v>68164</v>
      </c>
    </row>
    <row r="2193" spans="1:21" x14ac:dyDescent="0.2">
      <c r="A2193">
        <v>6160</v>
      </c>
      <c r="B2193">
        <v>5</v>
      </c>
      <c r="C2193">
        <v>21</v>
      </c>
      <c r="D2193">
        <v>20</v>
      </c>
      <c r="E2193">
        <v>900</v>
      </c>
      <c r="F2193">
        <v>88.237200000000001</v>
      </c>
      <c r="G2193" s="2">
        <v>2.4909279999999999E-3</v>
      </c>
      <c r="H2193" s="2">
        <v>3.9977900000000001E-4</v>
      </c>
      <c r="I2193" s="2">
        <v>1.5400000000000002E-5</v>
      </c>
      <c r="J2193" s="2">
        <v>1.99889E-4</v>
      </c>
      <c r="K2193" s="2">
        <v>1.07633E-4</v>
      </c>
      <c r="L2193">
        <v>3.0290920000000002E-3</v>
      </c>
      <c r="M2193">
        <v>32.571399999999997</v>
      </c>
      <c r="N2193">
        <v>66.071100000000001</v>
      </c>
      <c r="O2193">
        <v>4.6954000000000002</v>
      </c>
      <c r="P2193">
        <v>2.7677000000000002E-4</v>
      </c>
      <c r="Q2193">
        <v>1.0147999999999999E-3</v>
      </c>
      <c r="R2193" s="2">
        <v>9.2299999999999994E-5</v>
      </c>
      <c r="S2193" s="2">
        <v>0</v>
      </c>
      <c r="T2193" s="2">
        <v>0</v>
      </c>
      <c r="U2193">
        <v>65036</v>
      </c>
    </row>
    <row r="2194" spans="1:21" x14ac:dyDescent="0.2">
      <c r="A2194">
        <v>6161</v>
      </c>
      <c r="B2194">
        <v>3</v>
      </c>
      <c r="C2194">
        <v>16</v>
      </c>
      <c r="D2194">
        <v>42</v>
      </c>
      <c r="E2194">
        <v>200</v>
      </c>
      <c r="F2194">
        <v>125.0886</v>
      </c>
      <c r="G2194" s="2">
        <v>4.5584550000000003E-3</v>
      </c>
      <c r="H2194" s="2">
        <v>5.8594500000000004E-4</v>
      </c>
      <c r="I2194" s="2">
        <v>6.9499999999999995E-5</v>
      </c>
      <c r="J2194" s="2">
        <v>2.9799999999999999E-5</v>
      </c>
      <c r="K2194" s="2">
        <v>2.3835100000000001E-4</v>
      </c>
      <c r="L2194">
        <v>4.5683870000000001E-3</v>
      </c>
      <c r="M2194">
        <v>46.562100000000001</v>
      </c>
      <c r="N2194">
        <v>49.591299999999997</v>
      </c>
      <c r="O2194">
        <v>4.0434999999999999</v>
      </c>
      <c r="P2194">
        <v>3.2773200000000001E-4</v>
      </c>
      <c r="Q2194">
        <v>2.5225E-3</v>
      </c>
      <c r="R2194" s="2">
        <v>6.9499999999999995E-5</v>
      </c>
      <c r="S2194" s="2">
        <v>0</v>
      </c>
      <c r="T2194" s="2">
        <v>0</v>
      </c>
      <c r="U2194">
        <v>100692</v>
      </c>
    </row>
    <row r="2195" spans="1:21" x14ac:dyDescent="0.2">
      <c r="A2195">
        <v>6164</v>
      </c>
      <c r="B2195">
        <v>6</v>
      </c>
      <c r="C2195">
        <v>19</v>
      </c>
      <c r="D2195">
        <v>12</v>
      </c>
      <c r="E2195">
        <v>1000</v>
      </c>
      <c r="F2195">
        <v>86.9178</v>
      </c>
      <c r="G2195" s="2">
        <v>2.10013E-4</v>
      </c>
      <c r="H2195" s="2">
        <v>2.7301700000000002E-4</v>
      </c>
      <c r="I2195" s="2">
        <v>2.10013E-4</v>
      </c>
      <c r="J2195" s="2">
        <v>2.10013E-4</v>
      </c>
      <c r="K2195" s="2">
        <v>2.0999999999999999E-5</v>
      </c>
      <c r="L2195">
        <v>2.4361560000000001E-3</v>
      </c>
      <c r="M2195">
        <v>28.243500000000001</v>
      </c>
      <c r="N2195">
        <v>71.275899999999993</v>
      </c>
      <c r="O2195">
        <v>6.7930999999999999</v>
      </c>
      <c r="P2195">
        <v>1.47009E-4</v>
      </c>
      <c r="Q2195">
        <v>1.2600999999999999E-3</v>
      </c>
      <c r="R2195" s="2">
        <v>1.2600799999999999E-4</v>
      </c>
      <c r="S2195" s="2">
        <v>0</v>
      </c>
      <c r="T2195" s="2">
        <v>0</v>
      </c>
      <c r="U2195">
        <v>47616</v>
      </c>
    </row>
    <row r="2196" spans="1:21" x14ac:dyDescent="0.2">
      <c r="A2196">
        <v>6167</v>
      </c>
      <c r="B2196">
        <v>6</v>
      </c>
      <c r="C2196">
        <v>19</v>
      </c>
      <c r="D2196">
        <v>12</v>
      </c>
      <c r="E2196">
        <v>900</v>
      </c>
      <c r="F2196">
        <v>173.95079999999999</v>
      </c>
      <c r="G2196" s="2">
        <v>6.6563339999999999E-3</v>
      </c>
      <c r="H2196" s="2">
        <v>5.2654600000000002E-4</v>
      </c>
      <c r="I2196" s="2">
        <v>8.9400000000000005E-5</v>
      </c>
      <c r="J2196" s="2">
        <v>8.9400000000000005E-5</v>
      </c>
      <c r="K2196" s="2">
        <v>1.09283E-4</v>
      </c>
      <c r="L2196">
        <v>4.6594339999999996E-3</v>
      </c>
      <c r="M2196">
        <v>18.8718</v>
      </c>
      <c r="N2196">
        <v>39.71</v>
      </c>
      <c r="O2196">
        <v>5.6182999999999996</v>
      </c>
      <c r="P2196">
        <v>3.77523E-4</v>
      </c>
      <c r="Q2196">
        <v>8.5439999999999995E-4</v>
      </c>
      <c r="R2196" s="2">
        <v>5.9599999999999999E-5</v>
      </c>
      <c r="S2196" s="2">
        <v>0</v>
      </c>
      <c r="T2196" s="2">
        <v>0</v>
      </c>
      <c r="U2196">
        <v>100656</v>
      </c>
    </row>
    <row r="2197" spans="1:21" x14ac:dyDescent="0.2">
      <c r="A2197">
        <v>6169</v>
      </c>
      <c r="B2197">
        <v>6</v>
      </c>
      <c r="C2197">
        <v>24</v>
      </c>
      <c r="D2197">
        <v>8</v>
      </c>
      <c r="E2197">
        <v>250</v>
      </c>
      <c r="F2197">
        <v>71.142600000000002</v>
      </c>
      <c r="G2197" s="2">
        <v>2.0350020000000002E-3</v>
      </c>
      <c r="H2197" s="2">
        <v>4.0700000000000003E-4</v>
      </c>
      <c r="I2197" s="2">
        <v>1.0175000000000001E-4</v>
      </c>
      <c r="J2197" s="2">
        <v>1.0175000000000001E-4</v>
      </c>
      <c r="K2197" s="2">
        <v>4.0700000000000003E-4</v>
      </c>
      <c r="L2197">
        <v>2.46744E-3</v>
      </c>
      <c r="M2197">
        <v>71.5</v>
      </c>
      <c r="N2197">
        <v>72.288700000000006</v>
      </c>
      <c r="O2197">
        <v>4.2990000000000004</v>
      </c>
      <c r="P2197">
        <v>4.0700000000000003E-4</v>
      </c>
      <c r="Q2197">
        <v>1.3736E-3</v>
      </c>
      <c r="R2197" s="2">
        <v>1.0175000000000001E-4</v>
      </c>
      <c r="S2197" s="2">
        <v>0</v>
      </c>
      <c r="T2197" s="2">
        <v>0</v>
      </c>
      <c r="U2197">
        <v>39312</v>
      </c>
    </row>
    <row r="2198" spans="1:21" x14ac:dyDescent="0.2">
      <c r="A2198">
        <v>6172</v>
      </c>
      <c r="B2198">
        <v>1</v>
      </c>
      <c r="C2198">
        <v>24</v>
      </c>
      <c r="D2198">
        <v>18</v>
      </c>
      <c r="E2198">
        <v>200</v>
      </c>
      <c r="F2198">
        <v>106.7454</v>
      </c>
      <c r="G2198" s="2">
        <v>2.1215399999999999E-3</v>
      </c>
      <c r="H2198" s="2">
        <v>3.5596299999999999E-4</v>
      </c>
      <c r="I2198" s="2">
        <v>8.5400000000000002E-5</v>
      </c>
      <c r="J2198" s="2">
        <v>9.9699999999999998E-5</v>
      </c>
      <c r="K2198" s="2">
        <v>1.1390799999999999E-4</v>
      </c>
      <c r="L2198">
        <v>3.2890990000000002E-3</v>
      </c>
      <c r="M2198">
        <v>42.087000000000003</v>
      </c>
      <c r="N2198">
        <v>61.316000000000003</v>
      </c>
      <c r="O2198">
        <v>5.3463000000000003</v>
      </c>
      <c r="P2198">
        <v>2.7053199999999998E-4</v>
      </c>
      <c r="Q2198">
        <v>5.9802E-4</v>
      </c>
      <c r="R2198" s="2">
        <v>5.7000000000000003E-5</v>
      </c>
      <c r="S2198" s="2">
        <v>0</v>
      </c>
      <c r="T2198" s="2">
        <v>0</v>
      </c>
      <c r="U2198">
        <v>70232</v>
      </c>
    </row>
    <row r="2199" spans="1:21" x14ac:dyDescent="0.2">
      <c r="A2199">
        <v>6177</v>
      </c>
      <c r="B2199">
        <v>7</v>
      </c>
      <c r="C2199">
        <v>21</v>
      </c>
      <c r="D2199">
        <v>6</v>
      </c>
      <c r="E2199">
        <v>500</v>
      </c>
      <c r="F2199">
        <v>115.7556</v>
      </c>
      <c r="G2199" s="2">
        <v>2.6928099999999999E-3</v>
      </c>
      <c r="H2199" s="2">
        <v>4.7794500000000002E-4</v>
      </c>
      <c r="I2199" s="2">
        <v>5.8300000000000001E-5</v>
      </c>
      <c r="J2199" s="2">
        <v>3.2640099999999998E-4</v>
      </c>
      <c r="K2199" s="2">
        <v>5.1291599999999998E-4</v>
      </c>
      <c r="L2199">
        <v>4.4064159999999998E-3</v>
      </c>
      <c r="M2199">
        <v>20.424399999999999</v>
      </c>
      <c r="N2199">
        <v>51.333300000000001</v>
      </c>
      <c r="O2199">
        <v>4.3783000000000003</v>
      </c>
      <c r="P2199">
        <v>2.5645799999999999E-4</v>
      </c>
      <c r="Q2199">
        <v>7.1109000000000005E-4</v>
      </c>
      <c r="R2199" s="2">
        <v>8.1600000000000005E-5</v>
      </c>
      <c r="S2199" s="2">
        <v>0</v>
      </c>
      <c r="T2199" s="2">
        <v>2.2149E-4</v>
      </c>
      <c r="U2199">
        <v>85784</v>
      </c>
    </row>
    <row r="2200" spans="1:21" x14ac:dyDescent="0.2">
      <c r="A2200">
        <v>6180</v>
      </c>
      <c r="B2200">
        <v>3</v>
      </c>
      <c r="C2200">
        <v>18</v>
      </c>
      <c r="D2200">
        <v>8</v>
      </c>
      <c r="E2200">
        <v>250</v>
      </c>
      <c r="F2200">
        <v>122.7948</v>
      </c>
      <c r="G2200" s="2">
        <v>3.5037229999999998E-3</v>
      </c>
      <c r="H2200" s="2">
        <v>6.1002300000000001E-4</v>
      </c>
      <c r="I2200" s="2">
        <v>3.9100000000000002E-5</v>
      </c>
      <c r="J2200" s="2">
        <v>0</v>
      </c>
      <c r="K2200" s="2">
        <v>1.6423699999999999E-4</v>
      </c>
      <c r="L2200">
        <v>4.6064570000000004E-3</v>
      </c>
      <c r="M2200">
        <v>42.319699999999997</v>
      </c>
      <c r="N2200">
        <v>46.431199999999997</v>
      </c>
      <c r="O2200">
        <v>4.2325999999999997</v>
      </c>
      <c r="P2200">
        <v>2.4244499999999999E-4</v>
      </c>
      <c r="Q2200">
        <v>7.5080000000000004E-4</v>
      </c>
      <c r="R2200" s="2">
        <v>3.9100000000000002E-5</v>
      </c>
      <c r="S2200" s="2">
        <v>1.2513300000000001E-4</v>
      </c>
      <c r="T2200" s="2">
        <v>7.8200000000000003E-5</v>
      </c>
      <c r="U2200">
        <v>127864</v>
      </c>
    </row>
    <row r="2201" spans="1:21" x14ac:dyDescent="0.2">
      <c r="A2201">
        <v>6182</v>
      </c>
      <c r="B2201">
        <v>6</v>
      </c>
      <c r="C2201">
        <v>20</v>
      </c>
      <c r="D2201">
        <v>28</v>
      </c>
      <c r="E2201">
        <v>1100</v>
      </c>
      <c r="F2201">
        <v>252.30959999999999</v>
      </c>
      <c r="G2201" s="2">
        <v>2.9758033E-2</v>
      </c>
      <c r="H2201" s="2">
        <v>2.6017999999999999E-4</v>
      </c>
      <c r="I2201" s="2">
        <v>1.6261199999999999E-4</v>
      </c>
      <c r="J2201" s="2">
        <v>9.7600000000000001E-5</v>
      </c>
      <c r="K2201" s="2">
        <v>2.9270199999999999E-4</v>
      </c>
      <c r="L2201">
        <v>2.0489140000000002E-3</v>
      </c>
      <c r="M2201">
        <v>23.741900000000001</v>
      </c>
      <c r="N2201">
        <v>60.444400000000002</v>
      </c>
      <c r="O2201">
        <v>8.7936999999999994</v>
      </c>
      <c r="P2201">
        <v>3.90269E-4</v>
      </c>
      <c r="Q2201">
        <v>9.4315000000000002E-4</v>
      </c>
      <c r="R2201" s="2">
        <v>1.3009E-4</v>
      </c>
      <c r="S2201" s="2">
        <v>0</v>
      </c>
      <c r="T2201" s="2">
        <v>0</v>
      </c>
      <c r="U2201">
        <v>30748</v>
      </c>
    </row>
    <row r="2202" spans="1:21" x14ac:dyDescent="0.2">
      <c r="A2202">
        <v>6185</v>
      </c>
      <c r="B2202">
        <v>2</v>
      </c>
      <c r="C2202">
        <v>17</v>
      </c>
      <c r="D2202">
        <v>12</v>
      </c>
      <c r="E2202">
        <v>170</v>
      </c>
      <c r="F2202">
        <v>47.8536</v>
      </c>
      <c r="G2202" s="2">
        <v>2.3968200000000001E-4</v>
      </c>
      <c r="H2202" s="2">
        <v>7.9900000000000004E-5</v>
      </c>
      <c r="I2202" s="2">
        <v>3.4199999999999998E-5</v>
      </c>
      <c r="J2202" s="2">
        <v>0</v>
      </c>
      <c r="K2202" s="2">
        <v>2.5109600000000002E-4</v>
      </c>
      <c r="L2202">
        <v>2.3511690000000002E-3</v>
      </c>
      <c r="M2202">
        <v>57.229300000000002</v>
      </c>
      <c r="N2202">
        <v>83.223299999999995</v>
      </c>
      <c r="O2202">
        <v>4</v>
      </c>
      <c r="P2202">
        <v>1.9402800000000001E-4</v>
      </c>
      <c r="Q2202">
        <v>6.6197999999999995E-4</v>
      </c>
      <c r="R2202" s="2">
        <v>7.9900000000000004E-5</v>
      </c>
      <c r="S2202" s="2">
        <v>1.5978800000000001E-4</v>
      </c>
      <c r="T2202" s="2">
        <v>3.1958000000000003E-4</v>
      </c>
      <c r="U2202">
        <v>87616</v>
      </c>
    </row>
    <row r="2203" spans="1:21" x14ac:dyDescent="0.2">
      <c r="A2203">
        <v>6186</v>
      </c>
      <c r="B2203">
        <v>6</v>
      </c>
      <c r="C2203">
        <v>22</v>
      </c>
      <c r="D2203">
        <v>24</v>
      </c>
      <c r="E2203">
        <v>1600</v>
      </c>
      <c r="F2203">
        <v>139.34039999999999</v>
      </c>
      <c r="G2203" s="2">
        <v>3.3349209999999998E-3</v>
      </c>
      <c r="H2203" s="2">
        <v>3.21582E-4</v>
      </c>
      <c r="I2203" s="2">
        <v>4.7599999999999998E-5</v>
      </c>
      <c r="J2203" s="2">
        <v>2.0247700000000001E-4</v>
      </c>
      <c r="K2203" s="2">
        <v>7.14626E-4</v>
      </c>
      <c r="L2203">
        <v>3.5254879999999998E-3</v>
      </c>
      <c r="M2203">
        <v>49.233899999999998</v>
      </c>
      <c r="N2203">
        <v>59.081099999999999</v>
      </c>
      <c r="O2203">
        <v>6.3615000000000004</v>
      </c>
      <c r="P2203">
        <v>2.5011899999999998E-4</v>
      </c>
      <c r="Q2203">
        <v>1.5126E-3</v>
      </c>
      <c r="R2203" s="2">
        <v>5.9599999999999999E-5</v>
      </c>
      <c r="S2203" s="2">
        <v>0</v>
      </c>
      <c r="T2203" s="2">
        <v>0</v>
      </c>
      <c r="U2203">
        <v>83960</v>
      </c>
    </row>
    <row r="2204" spans="1:21" x14ac:dyDescent="0.2">
      <c r="A2204">
        <v>6189</v>
      </c>
      <c r="B2204">
        <v>3</v>
      </c>
      <c r="C2204">
        <v>21</v>
      </c>
      <c r="D2204">
        <v>8</v>
      </c>
      <c r="E2204">
        <v>400</v>
      </c>
      <c r="F2204">
        <v>102.19499999999999</v>
      </c>
      <c r="G2204" s="2">
        <v>1.4692209999999999E-3</v>
      </c>
      <c r="H2204" s="2">
        <v>1.3281100000000001E-4</v>
      </c>
      <c r="I2204" s="2">
        <v>8.2999999999999998E-5</v>
      </c>
      <c r="J2204" s="2">
        <v>0</v>
      </c>
      <c r="K2204" s="2">
        <v>4.9799999999999998E-5</v>
      </c>
      <c r="L2204">
        <v>3.1542599999999999E-3</v>
      </c>
      <c r="M2204">
        <v>37.277000000000001</v>
      </c>
      <c r="N2204">
        <v>68.305300000000003</v>
      </c>
      <c r="O2204">
        <v>5.7946999999999997</v>
      </c>
      <c r="P2204">
        <v>1.7431400000000001E-4</v>
      </c>
      <c r="Q2204">
        <v>1.1538E-3</v>
      </c>
      <c r="R2204" s="2">
        <v>9.1299999999999997E-5</v>
      </c>
      <c r="S2204" s="2">
        <v>1.49412E-4</v>
      </c>
      <c r="T2204" s="2">
        <v>1.4111000000000001E-4</v>
      </c>
      <c r="U2204">
        <v>120472</v>
      </c>
    </row>
    <row r="2205" spans="1:21" x14ac:dyDescent="0.2">
      <c r="A2205">
        <v>6197</v>
      </c>
      <c r="B2205">
        <v>6</v>
      </c>
      <c r="C2205">
        <v>22</v>
      </c>
      <c r="D2205">
        <v>10</v>
      </c>
      <c r="E2205">
        <v>600</v>
      </c>
      <c r="F2205">
        <v>220.38120000000001</v>
      </c>
      <c r="G2205" s="2">
        <v>1.0826710999999999E-2</v>
      </c>
      <c r="H2205" s="2">
        <v>8.3282400000000002E-4</v>
      </c>
      <c r="I2205" s="2">
        <v>6.1099999999999994E-5</v>
      </c>
      <c r="J2205" s="2">
        <v>2.5213900000000002E-4</v>
      </c>
      <c r="K2205" s="2">
        <v>1.497555E-3</v>
      </c>
      <c r="L2205">
        <v>5.5776280000000003E-3</v>
      </c>
      <c r="M2205">
        <v>23.434799999999999</v>
      </c>
      <c r="N2205">
        <v>37.632899999999999</v>
      </c>
      <c r="O2205">
        <v>5.8014000000000001</v>
      </c>
      <c r="P2205">
        <v>2.1393599999999999E-4</v>
      </c>
      <c r="Q2205">
        <v>1.6808999999999999E-3</v>
      </c>
      <c r="R2205" s="2">
        <v>7.64E-5</v>
      </c>
      <c r="S2205" s="2">
        <v>2.2157700000000001E-4</v>
      </c>
      <c r="T2205" s="2">
        <v>2.2158E-4</v>
      </c>
      <c r="U2205">
        <v>130880</v>
      </c>
    </row>
    <row r="2206" spans="1:21" x14ac:dyDescent="0.2">
      <c r="A2206">
        <v>6198</v>
      </c>
      <c r="B2206">
        <v>6</v>
      </c>
      <c r="C2206">
        <v>18</v>
      </c>
      <c r="D2206">
        <v>8</v>
      </c>
      <c r="E2206">
        <v>500</v>
      </c>
      <c r="F2206">
        <v>168.7002</v>
      </c>
      <c r="G2206" s="2">
        <v>4.973809E-3</v>
      </c>
      <c r="H2206" s="2">
        <v>6.6737199999999995E-4</v>
      </c>
      <c r="I2206" s="2">
        <v>8.81E-5</v>
      </c>
      <c r="J2206" s="2">
        <v>0</v>
      </c>
      <c r="K2206" s="2">
        <v>8.31067E-4</v>
      </c>
      <c r="L2206">
        <v>5.6034049999999997E-3</v>
      </c>
      <c r="M2206">
        <v>22.765799999999999</v>
      </c>
      <c r="N2206">
        <v>36.018000000000001</v>
      </c>
      <c r="O2206">
        <v>4.6067</v>
      </c>
      <c r="P2206">
        <v>3.0220600000000001E-4</v>
      </c>
      <c r="Q2206">
        <v>1.6118E-3</v>
      </c>
      <c r="R2206" s="2">
        <v>1.1332699999999999E-4</v>
      </c>
      <c r="S2206" s="2">
        <v>3.1479799999999998E-4</v>
      </c>
      <c r="T2206" s="2">
        <v>4.1553E-4</v>
      </c>
      <c r="U2206">
        <v>79416</v>
      </c>
    </row>
    <row r="2207" spans="1:21" x14ac:dyDescent="0.2">
      <c r="A2207">
        <v>6206</v>
      </c>
      <c r="B2207">
        <v>6</v>
      </c>
      <c r="C2207">
        <v>16</v>
      </c>
      <c r="D2207">
        <v>28</v>
      </c>
      <c r="E2207">
        <v>400</v>
      </c>
      <c r="F2207">
        <v>148.17420000000001</v>
      </c>
      <c r="G2207" s="2">
        <v>6.152724E-3</v>
      </c>
      <c r="H2207" s="2">
        <v>4.74222E-4</v>
      </c>
      <c r="I2207" s="2">
        <v>8.5099999999999995E-5</v>
      </c>
      <c r="J2207" s="2">
        <v>2.4300000000000001E-5</v>
      </c>
      <c r="K2207" s="2">
        <v>4.8600000000000002E-5</v>
      </c>
      <c r="L2207">
        <v>4.5233460000000001E-3</v>
      </c>
      <c r="M2207">
        <v>34.566000000000003</v>
      </c>
      <c r="N2207">
        <v>55.128999999999998</v>
      </c>
      <c r="O2207">
        <v>4.7285000000000004</v>
      </c>
      <c r="P2207">
        <v>2.43191E-4</v>
      </c>
      <c r="Q2207">
        <v>1.9577000000000002E-3</v>
      </c>
      <c r="R2207" s="2">
        <v>8.5099999999999995E-5</v>
      </c>
      <c r="S2207" s="2">
        <v>2.43191E-4</v>
      </c>
      <c r="T2207" s="2">
        <v>1.7023E-4</v>
      </c>
      <c r="U2207">
        <v>82240</v>
      </c>
    </row>
    <row r="2208" spans="1:21" x14ac:dyDescent="0.2">
      <c r="A2208">
        <v>6215</v>
      </c>
      <c r="B2208">
        <v>5</v>
      </c>
      <c r="C2208">
        <v>17</v>
      </c>
      <c r="D2208">
        <v>20</v>
      </c>
      <c r="E2208">
        <v>500</v>
      </c>
      <c r="F2208">
        <v>119.6562</v>
      </c>
      <c r="G2208" s="2">
        <v>1.3612780000000001E-3</v>
      </c>
      <c r="H2208" s="2">
        <v>1.6445000000000001E-4</v>
      </c>
      <c r="I2208" s="2">
        <v>3.65E-5</v>
      </c>
      <c r="J2208" s="2">
        <v>9.1400000000000006E-6</v>
      </c>
      <c r="K2208" s="2">
        <v>1.2059639999999999E-3</v>
      </c>
      <c r="L2208">
        <v>2.786508E-3</v>
      </c>
      <c r="M2208">
        <v>32.263199999999998</v>
      </c>
      <c r="N2208">
        <v>65.849199999999996</v>
      </c>
      <c r="O2208">
        <v>7.7770000000000001</v>
      </c>
      <c r="P2208">
        <v>3.0149099999999998E-4</v>
      </c>
      <c r="Q2208">
        <v>1.1603E-3</v>
      </c>
      <c r="R2208" s="2">
        <v>7.3100000000000001E-5</v>
      </c>
      <c r="S2208" s="2">
        <v>0</v>
      </c>
      <c r="T2208" s="2">
        <v>0</v>
      </c>
      <c r="U2208">
        <v>109456</v>
      </c>
    </row>
    <row r="2209" spans="1:21" x14ac:dyDescent="0.2">
      <c r="A2209">
        <v>6216</v>
      </c>
      <c r="B2209">
        <v>3</v>
      </c>
      <c r="C2209">
        <v>17</v>
      </c>
      <c r="D2209">
        <v>42</v>
      </c>
      <c r="E2209">
        <v>450</v>
      </c>
      <c r="F2209">
        <v>88.060199999999995</v>
      </c>
      <c r="G2209" s="2">
        <v>1.772633E-3</v>
      </c>
      <c r="H2209" s="2">
        <v>2.5463200000000002E-4</v>
      </c>
      <c r="I2209" s="2">
        <v>1.9599999999999999E-5</v>
      </c>
      <c r="J2209" s="2">
        <v>1.07729E-4</v>
      </c>
      <c r="K2209" s="2">
        <v>3.7215499999999999E-4</v>
      </c>
      <c r="L2209">
        <v>2.6148780000000002E-3</v>
      </c>
      <c r="M2209">
        <v>48.962400000000002</v>
      </c>
      <c r="N2209">
        <v>74.861400000000003</v>
      </c>
      <c r="O2209">
        <v>5.8201999999999998</v>
      </c>
      <c r="P2209">
        <v>2.35045E-4</v>
      </c>
      <c r="Q2209">
        <v>1.4299E-3</v>
      </c>
      <c r="R2209" s="2">
        <v>6.86E-5</v>
      </c>
      <c r="S2209" s="2">
        <v>0</v>
      </c>
      <c r="T2209" s="2">
        <v>0</v>
      </c>
      <c r="U2209">
        <v>102108</v>
      </c>
    </row>
    <row r="2210" spans="1:21" x14ac:dyDescent="0.2">
      <c r="A2210">
        <v>6217</v>
      </c>
      <c r="B2210">
        <v>1</v>
      </c>
      <c r="C2210">
        <v>17</v>
      </c>
      <c r="D2210">
        <v>10</v>
      </c>
      <c r="E2210">
        <v>700</v>
      </c>
      <c r="F2210">
        <v>62.083199999999998</v>
      </c>
      <c r="G2210" s="2">
        <v>2.9700000000000001E-4</v>
      </c>
      <c r="H2210" s="2">
        <v>1.485E-4</v>
      </c>
      <c r="I2210" s="2">
        <v>0</v>
      </c>
      <c r="J2210" s="2">
        <v>0</v>
      </c>
      <c r="K2210" s="2">
        <v>2.5987500000000001E-4</v>
      </c>
      <c r="L2210">
        <v>2.1903769999999999E-3</v>
      </c>
      <c r="M2210">
        <v>50.564100000000003</v>
      </c>
      <c r="N2210">
        <v>71.050799999999995</v>
      </c>
      <c r="O2210">
        <v>5.3051000000000004</v>
      </c>
      <c r="P2210">
        <v>2.5987500000000001E-4</v>
      </c>
      <c r="Q2210">
        <v>1.6705999999999999E-3</v>
      </c>
      <c r="R2210" s="2">
        <v>9.2800000000000006E-5</v>
      </c>
      <c r="S2210" s="2">
        <v>0</v>
      </c>
      <c r="T2210" s="2">
        <v>0</v>
      </c>
      <c r="U2210">
        <v>53872</v>
      </c>
    </row>
    <row r="2211" spans="1:21" x14ac:dyDescent="0.2">
      <c r="A2211">
        <v>6218</v>
      </c>
      <c r="B2211">
        <v>6</v>
      </c>
      <c r="C2211">
        <v>20</v>
      </c>
      <c r="D2211">
        <v>16</v>
      </c>
      <c r="E2211">
        <v>1150</v>
      </c>
      <c r="F2211">
        <v>155.58420000000001</v>
      </c>
      <c r="G2211" s="2">
        <v>6.0046639999999998E-3</v>
      </c>
      <c r="H2211" s="2">
        <v>4.9553100000000001E-4</v>
      </c>
      <c r="I2211" s="2">
        <v>4.8600000000000002E-5</v>
      </c>
      <c r="J2211" s="2">
        <v>1.9400000000000001E-5</v>
      </c>
      <c r="K2211" s="2">
        <v>7.1900499999999999E-4</v>
      </c>
      <c r="L2211">
        <v>4.1682860000000002E-3</v>
      </c>
      <c r="M2211">
        <v>29.841100000000001</v>
      </c>
      <c r="N2211">
        <v>49.016300000000001</v>
      </c>
      <c r="O2211">
        <v>5.4311999999999996</v>
      </c>
      <c r="P2211">
        <v>3.0120499999999997E-4</v>
      </c>
      <c r="Q2211">
        <v>1.9821000000000001E-3</v>
      </c>
      <c r="R2211" s="2">
        <v>5.8300000000000001E-5</v>
      </c>
      <c r="S2211" s="2">
        <v>1.16595E-4</v>
      </c>
      <c r="T2211" s="2">
        <v>1.8461000000000001E-4</v>
      </c>
      <c r="U2211">
        <v>102920</v>
      </c>
    </row>
    <row r="2212" spans="1:21" x14ac:dyDescent="0.2">
      <c r="A2212">
        <v>6219</v>
      </c>
      <c r="B2212">
        <v>2</v>
      </c>
      <c r="C2212">
        <v>19</v>
      </c>
      <c r="D2212">
        <v>16</v>
      </c>
      <c r="E2212">
        <v>400</v>
      </c>
      <c r="F2212">
        <v>79.207800000000006</v>
      </c>
      <c r="G2212" s="2">
        <v>1.3728989999999999E-3</v>
      </c>
      <c r="H2212" s="2">
        <v>1.6860200000000001E-4</v>
      </c>
      <c r="I2212" s="2">
        <v>7.2299999999999996E-5</v>
      </c>
      <c r="J2212" s="2">
        <v>1.2E-5</v>
      </c>
      <c r="K2212" s="2">
        <v>1.2E-5</v>
      </c>
      <c r="L2212">
        <v>3.3238600000000001E-3</v>
      </c>
      <c r="M2212">
        <v>52.901800000000001</v>
      </c>
      <c r="N2212">
        <v>67.275400000000005</v>
      </c>
      <c r="O2212">
        <v>4.0688000000000004</v>
      </c>
      <c r="P2212">
        <v>2.52902E-4</v>
      </c>
      <c r="Q2212">
        <v>7.1053999999999996E-4</v>
      </c>
      <c r="R2212" s="2">
        <v>7.2299999999999996E-5</v>
      </c>
      <c r="S2212" s="2">
        <v>0</v>
      </c>
      <c r="T2212" s="2">
        <v>0</v>
      </c>
      <c r="U2212">
        <v>83036</v>
      </c>
    </row>
    <row r="2213" spans="1:21" x14ac:dyDescent="0.2">
      <c r="A2213">
        <v>6224</v>
      </c>
      <c r="B2213">
        <v>3</v>
      </c>
      <c r="C2213">
        <v>21</v>
      </c>
      <c r="D2213">
        <v>24</v>
      </c>
      <c r="E2213">
        <v>400</v>
      </c>
      <c r="F2213">
        <v>89.491799999999998</v>
      </c>
      <c r="G2213" s="2">
        <v>2.5338829999999998E-3</v>
      </c>
      <c r="H2213" s="2">
        <v>4.5668800000000002E-4</v>
      </c>
      <c r="I2213" s="2">
        <v>8.8399999999999994E-5</v>
      </c>
      <c r="J2213" s="2">
        <v>1.47E-5</v>
      </c>
      <c r="K2213" s="2">
        <v>3.6829700000000001E-4</v>
      </c>
      <c r="L2213">
        <v>2.460224E-3</v>
      </c>
      <c r="M2213">
        <v>55.927700000000002</v>
      </c>
      <c r="N2213">
        <v>95.161699999999996</v>
      </c>
      <c r="O2213">
        <v>6.2575000000000003</v>
      </c>
      <c r="P2213">
        <v>2.6517400000000002E-4</v>
      </c>
      <c r="Q2213">
        <v>1.3994999999999999E-3</v>
      </c>
      <c r="R2213" s="2">
        <v>1.03123E-4</v>
      </c>
      <c r="S2213" s="2">
        <v>7.3700000000000002E-5</v>
      </c>
      <c r="T2213" s="2">
        <v>3.3882999999999998E-4</v>
      </c>
      <c r="U2213">
        <v>67880</v>
      </c>
    </row>
    <row r="2214" spans="1:21" x14ac:dyDescent="0.2">
      <c r="A2214">
        <v>6226</v>
      </c>
      <c r="B2214">
        <v>5</v>
      </c>
      <c r="C2214">
        <v>19</v>
      </c>
      <c r="D2214">
        <v>12</v>
      </c>
      <c r="E2214">
        <v>1200</v>
      </c>
      <c r="F2214">
        <v>137.292</v>
      </c>
      <c r="G2214" s="2">
        <v>2.7809879999999999E-3</v>
      </c>
      <c r="H2214" s="2">
        <v>4.3340099999999998E-4</v>
      </c>
      <c r="I2214" s="2">
        <v>4.5099999999999998E-5</v>
      </c>
      <c r="J2214" s="2">
        <v>3.9728400000000003E-4</v>
      </c>
      <c r="K2214" s="2">
        <v>8.0359699999999997E-4</v>
      </c>
      <c r="L2214">
        <v>4.2437159999999998E-3</v>
      </c>
      <c r="M2214">
        <v>42.942399999999999</v>
      </c>
      <c r="N2214">
        <v>57.761699999999998</v>
      </c>
      <c r="O2214">
        <v>5.1638000000000002</v>
      </c>
      <c r="P2214">
        <v>3.0699200000000002E-4</v>
      </c>
      <c r="Q2214">
        <v>2.6094E-3</v>
      </c>
      <c r="R2214" s="2">
        <v>5.4200000000000003E-5</v>
      </c>
      <c r="S2214" s="2">
        <v>0</v>
      </c>
      <c r="T2214" s="2">
        <v>0</v>
      </c>
      <c r="U2214">
        <v>110752</v>
      </c>
    </row>
    <row r="2215" spans="1:21" x14ac:dyDescent="0.2">
      <c r="A2215">
        <v>6236</v>
      </c>
      <c r="B2215">
        <v>2</v>
      </c>
      <c r="C2215">
        <v>27</v>
      </c>
      <c r="D2215">
        <v>6</v>
      </c>
      <c r="E2215">
        <v>50</v>
      </c>
      <c r="F2215">
        <v>60.898200000000003</v>
      </c>
      <c r="G2215" s="2">
        <v>2.2058820000000002E-3</v>
      </c>
      <c r="H2215" s="2">
        <v>4.0966400000000001E-4</v>
      </c>
      <c r="I2215" s="2">
        <v>6.3E-5</v>
      </c>
      <c r="J2215" s="2">
        <v>1.0499999999999999E-5</v>
      </c>
      <c r="K2215" s="2">
        <v>7.3499999999999998E-5</v>
      </c>
      <c r="L2215">
        <v>3.1407560000000002E-3</v>
      </c>
      <c r="M2215">
        <v>51.516800000000003</v>
      </c>
      <c r="N2215">
        <v>74.488299999999995</v>
      </c>
      <c r="O2215">
        <v>2.9331</v>
      </c>
      <c r="P2215">
        <v>3.04622E-4</v>
      </c>
      <c r="Q2215">
        <v>5.9873999999999995E-4</v>
      </c>
      <c r="R2215" s="2">
        <v>4.1999999999999998E-5</v>
      </c>
      <c r="S2215" s="2">
        <v>0</v>
      </c>
      <c r="T2215" s="2">
        <v>0</v>
      </c>
      <c r="U2215">
        <v>95200</v>
      </c>
    </row>
    <row r="2216" spans="1:21" x14ac:dyDescent="0.2">
      <c r="A2216">
        <v>6237</v>
      </c>
      <c r="B2216">
        <v>1</v>
      </c>
      <c r="C2216">
        <v>20</v>
      </c>
      <c r="D2216">
        <v>12</v>
      </c>
      <c r="E2216">
        <v>730</v>
      </c>
      <c r="F2216">
        <v>172.953</v>
      </c>
      <c r="G2216" s="2">
        <v>1.3986111000000001E-2</v>
      </c>
      <c r="H2216" s="2">
        <v>6.6666700000000002E-4</v>
      </c>
      <c r="I2216" s="2">
        <v>6.9400000000000006E-5</v>
      </c>
      <c r="J2216" s="2">
        <v>8.3300000000000005E-5</v>
      </c>
      <c r="K2216" s="2">
        <v>8.3300000000000005E-5</v>
      </c>
      <c r="L2216">
        <v>4.0416669999999997E-3</v>
      </c>
      <c r="M2216">
        <v>35.255200000000002</v>
      </c>
      <c r="N2216">
        <v>51.106499999999997</v>
      </c>
      <c r="O2216">
        <v>4.5945</v>
      </c>
      <c r="P2216">
        <v>2.36111E-4</v>
      </c>
      <c r="Q2216">
        <v>1.3749999999999999E-3</v>
      </c>
      <c r="R2216" s="2">
        <v>8.3300000000000005E-5</v>
      </c>
      <c r="S2216" s="2">
        <v>0</v>
      </c>
      <c r="T2216" s="2">
        <v>6.2500000000000001E-4</v>
      </c>
      <c r="U2216">
        <v>72000</v>
      </c>
    </row>
    <row r="2217" spans="1:21" x14ac:dyDescent="0.2">
      <c r="A2217">
        <v>6241</v>
      </c>
      <c r="B2217">
        <v>4</v>
      </c>
      <c r="C2217">
        <v>17</v>
      </c>
      <c r="D2217">
        <v>20</v>
      </c>
      <c r="E2217">
        <v>250</v>
      </c>
      <c r="F2217">
        <v>164.57579999999999</v>
      </c>
      <c r="G2217" s="2">
        <v>1.7912773E-2</v>
      </c>
      <c r="H2217" s="2">
        <v>3.89408E-4</v>
      </c>
      <c r="I2217" s="2">
        <v>7.08E-5</v>
      </c>
      <c r="J2217" s="2">
        <v>1.77E-5</v>
      </c>
      <c r="K2217" s="2">
        <v>7.0801499999999999E-4</v>
      </c>
      <c r="L2217">
        <v>3.1329650000000001E-3</v>
      </c>
      <c r="M2217">
        <v>54.340899999999998</v>
      </c>
      <c r="N2217">
        <v>72.113</v>
      </c>
      <c r="O2217">
        <v>4.2428999999999997</v>
      </c>
      <c r="P2217">
        <v>3.0090599999999998E-4</v>
      </c>
      <c r="Q2217">
        <v>6.1950999999999998E-4</v>
      </c>
      <c r="R2217" s="2">
        <v>1.06202E-4</v>
      </c>
      <c r="S2217" s="2">
        <v>0</v>
      </c>
      <c r="T2217" s="2">
        <v>2.3010000000000001E-4</v>
      </c>
      <c r="U2217">
        <v>56496</v>
      </c>
    </row>
    <row r="2218" spans="1:21" x14ac:dyDescent="0.2">
      <c r="A2218">
        <v>6242</v>
      </c>
      <c r="B2218">
        <v>3</v>
      </c>
      <c r="C2218">
        <v>24</v>
      </c>
      <c r="D2218">
        <v>20</v>
      </c>
      <c r="E2218">
        <v>10260</v>
      </c>
      <c r="F2218">
        <v>76.5852</v>
      </c>
      <c r="G2218" s="2">
        <v>7.7977899999999998E-4</v>
      </c>
      <c r="H2218" s="2">
        <v>1.96701E-4</v>
      </c>
      <c r="I2218" s="2">
        <v>0</v>
      </c>
      <c r="J2218" s="2">
        <v>6.3200000000000005E-5</v>
      </c>
      <c r="K2218" s="2">
        <v>3.1612699999999998E-4</v>
      </c>
      <c r="L2218">
        <v>2.4376879999999999E-3</v>
      </c>
      <c r="M2218">
        <v>42.948</v>
      </c>
      <c r="N2218">
        <v>84.634</v>
      </c>
      <c r="O2218">
        <v>5.9107000000000003</v>
      </c>
      <c r="P2218">
        <v>1.89676E-4</v>
      </c>
      <c r="Q2218">
        <v>4.4959999999999998E-4</v>
      </c>
      <c r="R2218" s="2">
        <v>7.0300000000000001E-5</v>
      </c>
      <c r="S2218" s="2">
        <v>2.4587600000000002E-4</v>
      </c>
      <c r="T2218" s="2">
        <v>3.5827999999999999E-4</v>
      </c>
      <c r="U2218">
        <v>142348</v>
      </c>
    </row>
    <row r="2219" spans="1:21" x14ac:dyDescent="0.2">
      <c r="A2219">
        <v>6245</v>
      </c>
      <c r="B2219">
        <v>5</v>
      </c>
      <c r="C2219">
        <v>20</v>
      </c>
      <c r="D2219">
        <v>24</v>
      </c>
      <c r="E2219">
        <v>500</v>
      </c>
      <c r="F2219">
        <v>139.60560000000001</v>
      </c>
      <c r="G2219" s="2">
        <v>4.2986259999999998E-3</v>
      </c>
      <c r="H2219" s="2">
        <v>3.12293E-4</v>
      </c>
      <c r="I2219" s="2">
        <v>3.6699999999999998E-5</v>
      </c>
      <c r="J2219" s="2">
        <v>0</v>
      </c>
      <c r="K2219" s="2">
        <v>2.9392300000000002E-4</v>
      </c>
      <c r="L2219">
        <v>3.122933E-3</v>
      </c>
      <c r="M2219">
        <v>23.029599999999999</v>
      </c>
      <c r="N2219">
        <v>65.694100000000006</v>
      </c>
      <c r="O2219">
        <v>7.2176</v>
      </c>
      <c r="P2219">
        <v>1.83702E-4</v>
      </c>
      <c r="Q2219">
        <v>2.6453000000000002E-3</v>
      </c>
      <c r="R2219" s="2">
        <v>9.1899999999999998E-5</v>
      </c>
      <c r="S2219" s="2">
        <v>0</v>
      </c>
      <c r="T2219" s="2">
        <v>0</v>
      </c>
      <c r="U2219">
        <v>54436</v>
      </c>
    </row>
    <row r="2220" spans="1:21" x14ac:dyDescent="0.2">
      <c r="A2220">
        <v>6248</v>
      </c>
      <c r="B2220">
        <v>5</v>
      </c>
      <c r="C2220">
        <v>26</v>
      </c>
      <c r="D2220">
        <v>14</v>
      </c>
      <c r="E2220">
        <v>1260</v>
      </c>
      <c r="F2220">
        <v>114.3828</v>
      </c>
      <c r="G2220" s="2">
        <v>7.272349E-3</v>
      </c>
      <c r="H2220" s="2">
        <v>5.5496500000000004E-4</v>
      </c>
      <c r="I2220" s="2">
        <v>6.9400000000000006E-5</v>
      </c>
      <c r="J2220" s="2">
        <v>0</v>
      </c>
      <c r="K2220" s="2">
        <v>2.1967300000000001E-4</v>
      </c>
      <c r="L2220">
        <v>4.2778520000000004E-3</v>
      </c>
      <c r="M2220">
        <v>58.558300000000003</v>
      </c>
      <c r="N2220">
        <v>60.681100000000001</v>
      </c>
      <c r="O2220">
        <v>3.2568000000000001</v>
      </c>
      <c r="P2220">
        <v>3.1216799999999998E-4</v>
      </c>
      <c r="Q2220">
        <v>9.0182000000000001E-4</v>
      </c>
      <c r="R2220" s="2">
        <v>8.0900000000000001E-5</v>
      </c>
      <c r="S2220" s="2">
        <v>6.9400000000000006E-5</v>
      </c>
      <c r="T2220" s="2">
        <v>5.7800000000000002E-5</v>
      </c>
      <c r="U2220">
        <v>86492</v>
      </c>
    </row>
    <row r="2221" spans="1:21" x14ac:dyDescent="0.2">
      <c r="A2221">
        <v>6253</v>
      </c>
      <c r="B2221">
        <v>3</v>
      </c>
      <c r="C2221">
        <v>20</v>
      </c>
      <c r="D2221">
        <v>4</v>
      </c>
      <c r="E2221">
        <v>100</v>
      </c>
      <c r="F2221">
        <v>136.82759999999999</v>
      </c>
      <c r="G2221" s="2">
        <v>3.4076530000000001E-3</v>
      </c>
      <c r="H2221" s="2">
        <v>2.2137900000000001E-4</v>
      </c>
      <c r="I2221" s="2">
        <v>5.5300000000000002E-5</v>
      </c>
      <c r="J2221" s="2">
        <v>3.9499999999999998E-5</v>
      </c>
      <c r="K2221" s="2">
        <v>6.0879200000000004E-4</v>
      </c>
      <c r="L2221">
        <v>3.4867169999999999E-3</v>
      </c>
      <c r="M2221">
        <v>34.554499999999997</v>
      </c>
      <c r="N2221">
        <v>54.0045</v>
      </c>
      <c r="O2221">
        <v>6.6077000000000004</v>
      </c>
      <c r="P2221">
        <v>2.1347200000000001E-4</v>
      </c>
      <c r="Q2221">
        <v>1.2018E-3</v>
      </c>
      <c r="R2221" s="2">
        <v>5.5300000000000002E-5</v>
      </c>
      <c r="S2221" s="2">
        <v>2.1347200000000001E-4</v>
      </c>
      <c r="T2221" s="2">
        <v>3.2415999999999999E-4</v>
      </c>
      <c r="U2221">
        <v>126480</v>
      </c>
    </row>
    <row r="2222" spans="1:21" x14ac:dyDescent="0.2">
      <c r="A2222">
        <v>6255</v>
      </c>
      <c r="B2222">
        <v>5</v>
      </c>
      <c r="C2222">
        <v>17</v>
      </c>
      <c r="D2222">
        <v>14</v>
      </c>
      <c r="E2222">
        <v>600</v>
      </c>
      <c r="F2222">
        <v>168.4314</v>
      </c>
      <c r="G2222" s="2">
        <v>6.4901789999999996E-3</v>
      </c>
      <c r="H2222" s="2">
        <v>3.4158799999999998E-4</v>
      </c>
      <c r="I2222" s="2">
        <v>1.0699999999999999E-5</v>
      </c>
      <c r="J2222" s="2">
        <v>7.47E-5</v>
      </c>
      <c r="K2222" s="2">
        <v>5.9778000000000001E-4</v>
      </c>
      <c r="L2222">
        <v>4.6754910000000004E-3</v>
      </c>
      <c r="M2222">
        <v>41.702500000000001</v>
      </c>
      <c r="N2222">
        <v>48.694099999999999</v>
      </c>
      <c r="O2222">
        <v>5.2328999999999999</v>
      </c>
      <c r="P2222">
        <v>3.8428699999999997E-4</v>
      </c>
      <c r="Q2222">
        <v>1.6225E-3</v>
      </c>
      <c r="R2222" s="2">
        <v>8.5400000000000002E-5</v>
      </c>
      <c r="S2222" s="2">
        <v>0</v>
      </c>
      <c r="T2222" s="2">
        <v>1.0699999999999999E-5</v>
      </c>
      <c r="U2222">
        <v>93680</v>
      </c>
    </row>
    <row r="2223" spans="1:21" x14ac:dyDescent="0.2">
      <c r="A2223">
        <v>6258</v>
      </c>
      <c r="B2223">
        <v>6</v>
      </c>
      <c r="C2223">
        <v>24</v>
      </c>
      <c r="D2223">
        <v>2</v>
      </c>
      <c r="E2223">
        <v>250</v>
      </c>
      <c r="F2223">
        <v>132.0744</v>
      </c>
      <c r="G2223" s="2">
        <v>4.9728749999999999E-3</v>
      </c>
      <c r="H2223" s="2">
        <v>4.62354E-4</v>
      </c>
      <c r="I2223" s="2">
        <v>7.1899999999999999E-5</v>
      </c>
      <c r="J2223" s="2">
        <v>2.05491E-4</v>
      </c>
      <c r="K2223" s="2">
        <v>1.7466700000000001E-4</v>
      </c>
      <c r="L2223">
        <v>4.931777E-3</v>
      </c>
      <c r="M2223">
        <v>30.071000000000002</v>
      </c>
      <c r="N2223">
        <v>39.616700000000002</v>
      </c>
      <c r="O2223">
        <v>4.0625</v>
      </c>
      <c r="P2223">
        <v>2.9796199999999998E-4</v>
      </c>
      <c r="Q2223">
        <v>8.1169E-4</v>
      </c>
      <c r="R2223" s="2">
        <v>1.0274500000000001E-4</v>
      </c>
      <c r="S2223" s="2">
        <v>1.1302E-4</v>
      </c>
      <c r="T2223" s="2">
        <v>1.3357000000000001E-4</v>
      </c>
      <c r="U2223">
        <v>97328</v>
      </c>
    </row>
    <row r="2224" spans="1:21" x14ac:dyDescent="0.2">
      <c r="A2224">
        <v>6262</v>
      </c>
      <c r="B2224">
        <v>2</v>
      </c>
      <c r="C2224">
        <v>24</v>
      </c>
      <c r="D2224">
        <v>28</v>
      </c>
      <c r="E2224">
        <v>500</v>
      </c>
      <c r="F2224">
        <v>66.849599999999995</v>
      </c>
      <c r="G2224" s="2">
        <v>1.7550700000000001E-3</v>
      </c>
      <c r="H2224" s="2">
        <v>3.7376500000000002E-4</v>
      </c>
      <c r="I2224" s="2">
        <v>9.7499999999999998E-5</v>
      </c>
      <c r="J2224" s="2">
        <v>0</v>
      </c>
      <c r="K2224" s="2">
        <v>4.88E-5</v>
      </c>
      <c r="L2224">
        <v>3.1851269999999998E-3</v>
      </c>
      <c r="M2224">
        <v>37.312800000000003</v>
      </c>
      <c r="N2224">
        <v>83.387799999999999</v>
      </c>
      <c r="O2224">
        <v>3.3010000000000002</v>
      </c>
      <c r="P2224">
        <v>1.7875700000000001E-4</v>
      </c>
      <c r="Q2224">
        <v>6.6628E-4</v>
      </c>
      <c r="R2224" s="2">
        <v>1.3000500000000001E-4</v>
      </c>
      <c r="S2224" s="2">
        <v>6.4999999999999994E-5</v>
      </c>
      <c r="T2224" s="2">
        <v>6.4999999999999994E-5</v>
      </c>
      <c r="U2224">
        <v>61536</v>
      </c>
    </row>
    <row r="2225" spans="1:21" x14ac:dyDescent="0.2">
      <c r="A2225">
        <v>6263</v>
      </c>
      <c r="B2225">
        <v>4</v>
      </c>
      <c r="C2225">
        <v>23</v>
      </c>
      <c r="D2225">
        <v>24</v>
      </c>
      <c r="E2225">
        <v>650</v>
      </c>
      <c r="F2225">
        <v>173.45400000000001</v>
      </c>
      <c r="G2225" s="2">
        <v>7.1230340000000003E-3</v>
      </c>
      <c r="H2225" s="2">
        <v>8.7881600000000004E-4</v>
      </c>
      <c r="I2225" s="2">
        <v>5.7800000000000002E-5</v>
      </c>
      <c r="J2225" s="2">
        <v>9.2499999999999999E-5</v>
      </c>
      <c r="K2225" s="2">
        <v>2.89084E-4</v>
      </c>
      <c r="L2225">
        <v>5.0878820000000002E-3</v>
      </c>
      <c r="M2225">
        <v>26.186800000000002</v>
      </c>
      <c r="N2225">
        <v>35.136400000000002</v>
      </c>
      <c r="O2225">
        <v>5.0750000000000002</v>
      </c>
      <c r="P2225">
        <v>2.3126700000000001E-4</v>
      </c>
      <c r="Q2225">
        <v>1.0291E-3</v>
      </c>
      <c r="R2225" s="2">
        <v>8.0900000000000001E-5</v>
      </c>
      <c r="S2225" s="2">
        <v>1.5032399999999999E-4</v>
      </c>
      <c r="T2225" s="2">
        <v>5.7800000000000002E-5</v>
      </c>
      <c r="U2225">
        <v>86480</v>
      </c>
    </row>
    <row r="2226" spans="1:21" x14ac:dyDescent="0.2">
      <c r="A2226">
        <v>6265</v>
      </c>
      <c r="B2226">
        <v>4</v>
      </c>
      <c r="C2226">
        <v>20</v>
      </c>
      <c r="D2226">
        <v>6</v>
      </c>
      <c r="E2226">
        <v>150</v>
      </c>
      <c r="F2226">
        <v>137.5104</v>
      </c>
      <c r="G2226" s="2">
        <v>5.5942459999999998E-3</v>
      </c>
      <c r="H2226" s="2">
        <v>5.1375699999999999E-4</v>
      </c>
      <c r="I2226" s="2">
        <v>1.4270999999999999E-4</v>
      </c>
      <c r="J2226" s="2">
        <v>5.7099999999999999E-5</v>
      </c>
      <c r="K2226" s="2">
        <v>2.2833700000000001E-4</v>
      </c>
      <c r="L2226">
        <v>3.4250489999999999E-3</v>
      </c>
      <c r="M2226">
        <v>39.495800000000003</v>
      </c>
      <c r="N2226">
        <v>56.6</v>
      </c>
      <c r="O2226">
        <v>5.8917000000000002</v>
      </c>
      <c r="P2226">
        <v>4.28131E-4</v>
      </c>
      <c r="Q2226">
        <v>9.7042999999999999E-4</v>
      </c>
      <c r="R2226" s="2">
        <v>1.4270999999999999E-4</v>
      </c>
      <c r="S2226" s="2">
        <v>0</v>
      </c>
      <c r="T2226" s="2">
        <v>0</v>
      </c>
      <c r="U2226">
        <v>35036</v>
      </c>
    </row>
    <row r="2227" spans="1:21" x14ac:dyDescent="0.2">
      <c r="A2227">
        <v>6268</v>
      </c>
      <c r="B2227">
        <v>2</v>
      </c>
      <c r="C2227">
        <v>36</v>
      </c>
      <c r="D2227">
        <v>4</v>
      </c>
      <c r="E2227">
        <v>200</v>
      </c>
      <c r="F2227">
        <v>82.345799999999997</v>
      </c>
      <c r="G2227" s="2">
        <v>1.2885679999999999E-3</v>
      </c>
      <c r="H2227" s="2">
        <v>1.5996000000000001E-4</v>
      </c>
      <c r="I2227" s="2">
        <v>5.3300000000000001E-5</v>
      </c>
      <c r="J2227" s="2">
        <v>8.8899999999999996E-6</v>
      </c>
      <c r="K2227" s="2">
        <v>4.6210700000000001E-4</v>
      </c>
      <c r="L2227">
        <v>2.5504759999999999E-3</v>
      </c>
      <c r="M2227">
        <v>59.650300000000001</v>
      </c>
      <c r="N2227">
        <v>87.679400000000001</v>
      </c>
      <c r="O2227">
        <v>5.9164000000000003</v>
      </c>
      <c r="P2227">
        <v>2.3105399999999999E-4</v>
      </c>
      <c r="Q2227">
        <v>1.2796999999999999E-3</v>
      </c>
      <c r="R2227" s="2">
        <v>6.2199999999999994E-5</v>
      </c>
      <c r="S2227" s="2">
        <v>0</v>
      </c>
      <c r="T2227" s="2">
        <v>0</v>
      </c>
      <c r="U2227">
        <v>112528</v>
      </c>
    </row>
    <row r="2228" spans="1:21" x14ac:dyDescent="0.2">
      <c r="A2228">
        <v>6269</v>
      </c>
      <c r="B2228">
        <v>6</v>
      </c>
      <c r="C2228">
        <v>22</v>
      </c>
      <c r="D2228">
        <v>30</v>
      </c>
      <c r="E2228">
        <v>800</v>
      </c>
      <c r="F2228">
        <v>204.93600000000001</v>
      </c>
      <c r="G2228" s="2">
        <v>5.1571259999999997E-3</v>
      </c>
      <c r="H2228" s="2">
        <v>6.2023299999999998E-4</v>
      </c>
      <c r="I2228" s="2">
        <v>5.7399999999999999E-5</v>
      </c>
      <c r="J2228" s="2">
        <v>6.7766199999999999E-4</v>
      </c>
      <c r="K2228" s="2">
        <v>1.734356E-3</v>
      </c>
      <c r="L2228">
        <v>4.0544889999999997E-3</v>
      </c>
      <c r="M2228">
        <v>17.954499999999999</v>
      </c>
      <c r="N2228">
        <v>41.314399999999999</v>
      </c>
      <c r="O2228">
        <v>8.1133000000000006</v>
      </c>
      <c r="P2228">
        <v>3.90517E-4</v>
      </c>
      <c r="Q2228">
        <v>8.7292000000000001E-4</v>
      </c>
      <c r="R2228" s="2">
        <v>6.8899999999999994E-5</v>
      </c>
      <c r="S2228" s="2">
        <v>0</v>
      </c>
      <c r="T2228" s="2">
        <v>0</v>
      </c>
      <c r="U2228">
        <v>87064</v>
      </c>
    </row>
    <row r="2229" spans="1:21" x14ac:dyDescent="0.2">
      <c r="A2229">
        <v>6271</v>
      </c>
      <c r="B2229">
        <v>5</v>
      </c>
      <c r="C2229">
        <v>17</v>
      </c>
      <c r="D2229">
        <v>20</v>
      </c>
      <c r="E2229">
        <v>1700</v>
      </c>
      <c r="F2229">
        <v>194.73060000000001</v>
      </c>
      <c r="G2229" s="2">
        <v>1.5974700000000001E-2</v>
      </c>
      <c r="H2229" s="2">
        <v>4.6626700000000003E-4</v>
      </c>
      <c r="I2229" s="2">
        <v>1.01362E-4</v>
      </c>
      <c r="J2229" s="2">
        <v>1.6218E-4</v>
      </c>
      <c r="K2229" s="2">
        <v>1.6218E-4</v>
      </c>
      <c r="L2229">
        <v>3.79095E-3</v>
      </c>
      <c r="M2229">
        <v>15.5054</v>
      </c>
      <c r="N2229">
        <v>44.449199999999998</v>
      </c>
      <c r="O2229">
        <v>5.4492000000000003</v>
      </c>
      <c r="P2229">
        <v>2.6354200000000002E-4</v>
      </c>
      <c r="Q2229">
        <v>8.3117E-4</v>
      </c>
      <c r="R2229" s="2">
        <v>1.4190700000000001E-4</v>
      </c>
      <c r="S2229" s="2">
        <v>0</v>
      </c>
      <c r="T2229" s="2">
        <v>1.0136000000000001E-4</v>
      </c>
      <c r="U2229">
        <v>49328</v>
      </c>
    </row>
    <row r="2230" spans="1:21" x14ac:dyDescent="0.2">
      <c r="A2230">
        <v>6275</v>
      </c>
      <c r="B2230">
        <v>5</v>
      </c>
      <c r="C2230">
        <v>29</v>
      </c>
      <c r="D2230">
        <v>6</v>
      </c>
      <c r="E2230">
        <v>300</v>
      </c>
      <c r="F2230">
        <v>88.015199999999993</v>
      </c>
      <c r="G2230" s="2">
        <v>1.009944E-3</v>
      </c>
      <c r="H2230" s="2">
        <v>1.5537600000000001E-4</v>
      </c>
      <c r="I2230" s="2">
        <v>9.7100000000000002E-5</v>
      </c>
      <c r="J2230" s="2">
        <v>1.7479799999999999E-4</v>
      </c>
      <c r="K2230" s="2">
        <v>1.5537600000000001E-4</v>
      </c>
      <c r="L2230">
        <v>2.8744560000000001E-3</v>
      </c>
      <c r="M2230">
        <v>20.1905</v>
      </c>
      <c r="N2230">
        <v>49.2973</v>
      </c>
      <c r="O2230">
        <v>5.5134999999999996</v>
      </c>
      <c r="P2230">
        <v>2.9133000000000002E-4</v>
      </c>
      <c r="Q2230">
        <v>1.3013E-3</v>
      </c>
      <c r="R2230" s="2">
        <v>1.3595400000000001E-4</v>
      </c>
      <c r="S2230" s="2">
        <v>0</v>
      </c>
      <c r="T2230" s="2">
        <v>7.7700000000000005E-5</v>
      </c>
      <c r="U2230">
        <v>51488</v>
      </c>
    </row>
    <row r="2231" spans="1:21" x14ac:dyDescent="0.2">
      <c r="A2231">
        <v>6281</v>
      </c>
      <c r="B2231">
        <v>5</v>
      </c>
      <c r="C2231">
        <v>22</v>
      </c>
      <c r="D2231">
        <v>6</v>
      </c>
      <c r="E2231">
        <v>700</v>
      </c>
      <c r="F2231">
        <v>122.0916</v>
      </c>
      <c r="G2231" s="2">
        <v>1.5523900000000001E-3</v>
      </c>
      <c r="H2231" s="2">
        <v>3.2613199999999997E-4</v>
      </c>
      <c r="I2231" s="2">
        <v>1.2999999999999999E-5</v>
      </c>
      <c r="J2231" s="2">
        <v>3.9100000000000002E-5</v>
      </c>
      <c r="K2231" s="2">
        <v>1.213212E-3</v>
      </c>
      <c r="L2231">
        <v>3.2874139999999998E-3</v>
      </c>
      <c r="M2231">
        <v>35.362499999999997</v>
      </c>
      <c r="N2231">
        <v>46.730200000000004</v>
      </c>
      <c r="O2231">
        <v>6.5237999999999996</v>
      </c>
      <c r="P2231">
        <v>3.5222299999999998E-4</v>
      </c>
      <c r="Q2231">
        <v>7.4357999999999998E-4</v>
      </c>
      <c r="R2231" s="2">
        <v>7.8300000000000006E-5</v>
      </c>
      <c r="S2231" s="2">
        <v>0</v>
      </c>
      <c r="T2231" s="2">
        <v>2.7395000000000002E-4</v>
      </c>
      <c r="U2231">
        <v>76656</v>
      </c>
    </row>
    <row r="2232" spans="1:21" x14ac:dyDescent="0.2">
      <c r="A2232">
        <v>6282</v>
      </c>
      <c r="B2232">
        <v>6</v>
      </c>
      <c r="C2232">
        <v>20</v>
      </c>
      <c r="D2232">
        <v>28</v>
      </c>
      <c r="E2232">
        <v>400</v>
      </c>
      <c r="F2232">
        <v>173.81639999999999</v>
      </c>
      <c r="G2232" s="2">
        <v>9.3717780000000007E-3</v>
      </c>
      <c r="H2232" s="2">
        <v>6.2601300000000003E-4</v>
      </c>
      <c r="I2232" s="2">
        <v>7.36E-5</v>
      </c>
      <c r="J2232" s="2">
        <v>3.68E-5</v>
      </c>
      <c r="K2232" s="2">
        <v>2.9459400000000002E-4</v>
      </c>
      <c r="L2232">
        <v>3.5903670000000001E-3</v>
      </c>
      <c r="M2232">
        <v>20.226800000000001</v>
      </c>
      <c r="N2232">
        <v>54.1128</v>
      </c>
      <c r="O2232">
        <v>6.6666999999999996</v>
      </c>
      <c r="P2232">
        <v>3.3141799999999999E-4</v>
      </c>
      <c r="Q2232">
        <v>1.9333E-3</v>
      </c>
      <c r="R2232" s="2">
        <v>1.10473E-4</v>
      </c>
      <c r="S2232" s="2">
        <v>0</v>
      </c>
      <c r="T2232" s="2">
        <v>0</v>
      </c>
      <c r="U2232">
        <v>54312</v>
      </c>
    </row>
    <row r="2233" spans="1:21" x14ac:dyDescent="0.2">
      <c r="A2233">
        <v>6283</v>
      </c>
      <c r="B2233">
        <v>1</v>
      </c>
      <c r="C2233">
        <v>17</v>
      </c>
      <c r="D2233">
        <v>6</v>
      </c>
      <c r="E2233">
        <v>100</v>
      </c>
      <c r="F2233">
        <v>102.52079999999999</v>
      </c>
      <c r="G2233" s="2">
        <v>1.4169320000000001E-3</v>
      </c>
      <c r="H2233" s="2">
        <v>1.18078E-4</v>
      </c>
      <c r="I2233" s="2">
        <v>8.8599999999999999E-5</v>
      </c>
      <c r="J2233" s="2">
        <v>8.8599999999999999E-5</v>
      </c>
      <c r="K2233" s="2">
        <v>1.7711699999999999E-4</v>
      </c>
      <c r="L2233">
        <v>2.3025150000000002E-3</v>
      </c>
      <c r="M2233">
        <v>20.6234</v>
      </c>
      <c r="N2233">
        <v>70.615399999999994</v>
      </c>
      <c r="O2233">
        <v>7.7691999999999997</v>
      </c>
      <c r="P2233">
        <v>3.5423300000000002E-4</v>
      </c>
      <c r="Q2233">
        <v>5.0182999999999998E-4</v>
      </c>
      <c r="R2233" s="2">
        <v>1.4759699999999999E-4</v>
      </c>
      <c r="S2233" s="2">
        <v>0</v>
      </c>
      <c r="T2233" s="2">
        <v>0</v>
      </c>
      <c r="U2233">
        <v>33876</v>
      </c>
    </row>
    <row r="2234" spans="1:21" x14ac:dyDescent="0.2">
      <c r="A2234">
        <v>6286</v>
      </c>
      <c r="B2234">
        <v>6</v>
      </c>
      <c r="C2234">
        <v>22</v>
      </c>
      <c r="D2234">
        <v>24</v>
      </c>
      <c r="E2234">
        <v>1500</v>
      </c>
      <c r="F2234">
        <v>177.01679999999999</v>
      </c>
      <c r="G2234" s="2">
        <v>7.1814879999999998E-3</v>
      </c>
      <c r="H2234" s="2">
        <v>8.5821599999999997E-4</v>
      </c>
      <c r="I2234" s="2">
        <v>7.2899999999999997E-5</v>
      </c>
      <c r="J2234" s="2">
        <v>3.2400000000000001E-5</v>
      </c>
      <c r="K2234" s="2">
        <v>3.4814399999999999E-4</v>
      </c>
      <c r="L2234">
        <v>5.8051040000000002E-3</v>
      </c>
      <c r="M2234">
        <v>32.910600000000002</v>
      </c>
      <c r="N2234">
        <v>36.022300000000001</v>
      </c>
      <c r="O2234">
        <v>4.5145999999999997</v>
      </c>
      <c r="P2234">
        <v>4.2101200000000001E-4</v>
      </c>
      <c r="Q2234">
        <v>7.7724999999999995E-4</v>
      </c>
      <c r="R2234" s="2">
        <v>9.7200000000000004E-5</v>
      </c>
      <c r="S2234" s="2">
        <v>1.6192800000000001E-4</v>
      </c>
      <c r="T2234" s="2">
        <v>3.8053000000000002E-4</v>
      </c>
      <c r="U2234">
        <v>123512</v>
      </c>
    </row>
    <row r="2235" spans="1:21" x14ac:dyDescent="0.2">
      <c r="A2235">
        <v>6288</v>
      </c>
      <c r="B2235">
        <v>2</v>
      </c>
      <c r="C2235">
        <v>22</v>
      </c>
      <c r="D2235">
        <v>12</v>
      </c>
      <c r="E2235">
        <v>300</v>
      </c>
      <c r="F2235">
        <v>57.538800000000002</v>
      </c>
      <c r="G2235" s="2">
        <v>1.9142199999999999E-3</v>
      </c>
      <c r="H2235" s="2">
        <v>4.60564E-4</v>
      </c>
      <c r="I2235" s="2">
        <v>0</v>
      </c>
      <c r="J2235" s="2">
        <v>4.32E-5</v>
      </c>
      <c r="K2235" s="2">
        <v>8.6399999999999999E-5</v>
      </c>
      <c r="L2235">
        <v>1.7271159999999999E-3</v>
      </c>
      <c r="M2235">
        <v>50.823500000000003</v>
      </c>
      <c r="N2235">
        <v>106.36669999999999</v>
      </c>
      <c r="O2235">
        <v>5.9417</v>
      </c>
      <c r="P2235">
        <v>1.87104E-4</v>
      </c>
      <c r="Q2235">
        <v>6.0448999999999995E-4</v>
      </c>
      <c r="R2235" s="2">
        <v>8.6399999999999999E-5</v>
      </c>
      <c r="S2235" s="2">
        <v>0</v>
      </c>
      <c r="T2235" s="2">
        <v>0</v>
      </c>
      <c r="U2235">
        <v>69480</v>
      </c>
    </row>
    <row r="2236" spans="1:21" x14ac:dyDescent="0.2">
      <c r="A2236">
        <v>6289</v>
      </c>
      <c r="B2236">
        <v>6</v>
      </c>
      <c r="C2236">
        <v>26</v>
      </c>
      <c r="D2236">
        <v>2</v>
      </c>
      <c r="E2236">
        <v>450</v>
      </c>
      <c r="F2236">
        <v>151.46039999999999</v>
      </c>
      <c r="G2236" s="2">
        <v>2.1707470000000002E-3</v>
      </c>
      <c r="H2236" s="2">
        <v>1.8206299999999999E-4</v>
      </c>
      <c r="I2236" s="2">
        <v>8.3999999999999995E-5</v>
      </c>
      <c r="J2236" s="2">
        <v>1.9606699999999999E-4</v>
      </c>
      <c r="K2236" s="2">
        <v>3.7813000000000001E-4</v>
      </c>
      <c r="L2236">
        <v>4.0613969999999996E-3</v>
      </c>
      <c r="M2236">
        <v>23.723199999999999</v>
      </c>
      <c r="N2236">
        <v>42.620699999999999</v>
      </c>
      <c r="O2236">
        <v>6.4034000000000004</v>
      </c>
      <c r="P2236">
        <v>2.2407699999999999E-4</v>
      </c>
      <c r="Q2236">
        <v>6.1620999999999996E-4</v>
      </c>
      <c r="R2236" s="2">
        <v>8.3999999999999995E-5</v>
      </c>
      <c r="S2236" s="2">
        <v>0</v>
      </c>
      <c r="T2236" s="2">
        <v>0</v>
      </c>
      <c r="U2236">
        <v>71404</v>
      </c>
    </row>
    <row r="2237" spans="1:21" x14ac:dyDescent="0.2">
      <c r="A2237">
        <v>6290</v>
      </c>
      <c r="B2237">
        <v>3</v>
      </c>
      <c r="C2237">
        <v>33</v>
      </c>
      <c r="D2237">
        <v>10</v>
      </c>
      <c r="E2237">
        <v>400</v>
      </c>
      <c r="F2237">
        <v>86.623800000000003</v>
      </c>
      <c r="G2237" s="2">
        <v>1.8142569999999999E-3</v>
      </c>
      <c r="H2237" s="2">
        <v>2.98549E-4</v>
      </c>
      <c r="I2237" s="2">
        <v>1.14826E-4</v>
      </c>
      <c r="J2237" s="2">
        <v>6.8899999999999994E-5</v>
      </c>
      <c r="K2237" s="2">
        <v>4.5930599999999998E-4</v>
      </c>
      <c r="L2237">
        <v>2.4343189999999999E-3</v>
      </c>
      <c r="M2237">
        <v>42.438099999999999</v>
      </c>
      <c r="N2237">
        <v>87.924499999999995</v>
      </c>
      <c r="O2237">
        <v>6.3773999999999997</v>
      </c>
      <c r="P2237">
        <v>2.2965299999999999E-4</v>
      </c>
      <c r="Q2237">
        <v>1.3320000000000001E-3</v>
      </c>
      <c r="R2237" s="2">
        <v>1.14826E-4</v>
      </c>
      <c r="S2237" s="2">
        <v>0</v>
      </c>
      <c r="T2237" s="2">
        <v>0</v>
      </c>
      <c r="U2237">
        <v>43544</v>
      </c>
    </row>
    <row r="2238" spans="1:21" x14ac:dyDescent="0.2">
      <c r="A2238">
        <v>6301</v>
      </c>
      <c r="B2238">
        <v>6</v>
      </c>
      <c r="C2238">
        <v>22</v>
      </c>
      <c r="D2238">
        <v>42</v>
      </c>
      <c r="E2238">
        <v>2200</v>
      </c>
      <c r="F2238">
        <v>247.9752</v>
      </c>
      <c r="G2238" s="2">
        <v>1.8840177E-2</v>
      </c>
      <c r="H2238" s="2">
        <v>6.73125E-4</v>
      </c>
      <c r="I2238" s="2">
        <v>5.1199999999999998E-5</v>
      </c>
      <c r="J2238" s="2">
        <v>5.1947699999999996E-4</v>
      </c>
      <c r="K2238" s="2">
        <v>4.24361E-4</v>
      </c>
      <c r="L2238">
        <v>4.6752900000000003E-3</v>
      </c>
      <c r="M2238">
        <v>21.849499999999999</v>
      </c>
      <c r="N2238">
        <v>41.852899999999998</v>
      </c>
      <c r="O2238">
        <v>5.8905000000000003</v>
      </c>
      <c r="P2238">
        <v>1.7559800000000001E-4</v>
      </c>
      <c r="Q2238">
        <v>5.7069E-4</v>
      </c>
      <c r="R2238" s="2">
        <v>4.3900000000000003E-5</v>
      </c>
      <c r="S2238" s="2">
        <v>1.31698E-4</v>
      </c>
      <c r="T2238" s="2">
        <v>2.3413000000000001E-4</v>
      </c>
      <c r="U2238">
        <v>136676</v>
      </c>
    </row>
    <row r="2239" spans="1:21" x14ac:dyDescent="0.2">
      <c r="A2239">
        <v>6303</v>
      </c>
      <c r="B2239">
        <v>5</v>
      </c>
      <c r="C2239">
        <v>25</v>
      </c>
      <c r="D2239">
        <v>10</v>
      </c>
      <c r="E2239">
        <v>300</v>
      </c>
      <c r="F2239">
        <v>208.3938</v>
      </c>
      <c r="G2239" s="2">
        <v>6.082423E-3</v>
      </c>
      <c r="H2239" s="2">
        <v>2.8372800000000002E-4</v>
      </c>
      <c r="I2239" s="2">
        <v>1.2413100000000001E-4</v>
      </c>
      <c r="J2239" s="2">
        <v>3.72393E-4</v>
      </c>
      <c r="K2239" s="2">
        <v>2.1279609999999998E-3</v>
      </c>
      <c r="L2239">
        <v>3.8835300000000001E-3</v>
      </c>
      <c r="M2239">
        <v>16.715599999999998</v>
      </c>
      <c r="N2239">
        <v>42.191800000000001</v>
      </c>
      <c r="O2239">
        <v>8.4154999999999998</v>
      </c>
      <c r="P2239">
        <v>3.0146099999999999E-4</v>
      </c>
      <c r="Q2239">
        <v>1.7024E-3</v>
      </c>
      <c r="R2239" s="2">
        <v>1.0639799999999999E-4</v>
      </c>
      <c r="S2239" s="2">
        <v>0</v>
      </c>
      <c r="T2239" s="2">
        <v>0</v>
      </c>
      <c r="U2239">
        <v>56392</v>
      </c>
    </row>
    <row r="2240" spans="1:21" x14ac:dyDescent="0.2">
      <c r="A2240">
        <v>6305</v>
      </c>
      <c r="B2240">
        <v>4</v>
      </c>
      <c r="C2240">
        <v>22</v>
      </c>
      <c r="D2240">
        <v>12</v>
      </c>
      <c r="E2240">
        <v>200</v>
      </c>
      <c r="F2240">
        <v>91.620599999999996</v>
      </c>
      <c r="G2240" s="2">
        <v>1.3618090000000001E-3</v>
      </c>
      <c r="H2240" s="2">
        <v>3.6747199999999998E-4</v>
      </c>
      <c r="I2240" s="2">
        <v>6.4800000000000003E-5</v>
      </c>
      <c r="J2240" s="2">
        <v>5.3999999999999998E-5</v>
      </c>
      <c r="K2240" s="2">
        <v>5.9444000000000001E-4</v>
      </c>
      <c r="L2240">
        <v>3.285634E-3</v>
      </c>
      <c r="M2240">
        <v>24.976900000000001</v>
      </c>
      <c r="N2240">
        <v>65.934200000000004</v>
      </c>
      <c r="O2240">
        <v>4.9046000000000003</v>
      </c>
      <c r="P2240">
        <v>2.7020000000000001E-4</v>
      </c>
      <c r="Q2240">
        <v>7.7817999999999995E-4</v>
      </c>
      <c r="R2240" s="2">
        <v>9.7299999999999993E-5</v>
      </c>
      <c r="S2240" s="2">
        <v>0</v>
      </c>
      <c r="T2240" s="2">
        <v>1.405E-4</v>
      </c>
      <c r="U2240">
        <v>92524</v>
      </c>
    </row>
    <row r="2241" spans="1:21" x14ac:dyDescent="0.2">
      <c r="A2241">
        <v>6308</v>
      </c>
      <c r="B2241">
        <v>5</v>
      </c>
      <c r="C2241">
        <v>19</v>
      </c>
      <c r="D2241">
        <v>8</v>
      </c>
      <c r="E2241">
        <v>600</v>
      </c>
      <c r="F2241">
        <v>177.3408</v>
      </c>
      <c r="G2241" s="2">
        <v>1.2785263E-2</v>
      </c>
      <c r="H2241" s="2">
        <v>7.3893299999999999E-4</v>
      </c>
      <c r="I2241" s="2">
        <v>5.1600000000000001E-5</v>
      </c>
      <c r="J2241" s="2">
        <v>1.3747600000000001E-4</v>
      </c>
      <c r="K2241" s="2">
        <v>1.7184500000000001E-4</v>
      </c>
      <c r="L2241">
        <v>4.0211709999999996E-3</v>
      </c>
      <c r="M2241">
        <v>29.012899999999998</v>
      </c>
      <c r="N2241">
        <v>45.948700000000002</v>
      </c>
      <c r="O2241">
        <v>5.0640999999999998</v>
      </c>
      <c r="P2241">
        <v>2.23398E-4</v>
      </c>
      <c r="Q2241">
        <v>8.7640999999999999E-4</v>
      </c>
      <c r="R2241" s="2">
        <v>6.8700000000000003E-5</v>
      </c>
      <c r="S2241" s="2">
        <v>0</v>
      </c>
      <c r="T2241" s="2">
        <v>3.9523999999999999E-4</v>
      </c>
      <c r="U2241">
        <v>58192</v>
      </c>
    </row>
    <row r="2242" spans="1:21" x14ac:dyDescent="0.2">
      <c r="A2242">
        <v>6309</v>
      </c>
      <c r="B2242">
        <v>6</v>
      </c>
      <c r="C2242">
        <v>23</v>
      </c>
      <c r="D2242">
        <v>2</v>
      </c>
      <c r="E2242">
        <v>1000</v>
      </c>
      <c r="F2242">
        <v>173.358</v>
      </c>
      <c r="G2242" s="2">
        <v>7.9496649999999999E-3</v>
      </c>
      <c r="H2242" s="2">
        <v>4.7095200000000001E-4</v>
      </c>
      <c r="I2242" s="2">
        <v>7.5400000000000003E-5</v>
      </c>
      <c r="J2242" s="2">
        <v>2.8257100000000002E-4</v>
      </c>
      <c r="K2242" s="2">
        <v>1.69543E-4</v>
      </c>
      <c r="L2242">
        <v>3.2589860000000002E-3</v>
      </c>
      <c r="M2242">
        <v>29.395299999999999</v>
      </c>
      <c r="N2242">
        <v>48.161799999999999</v>
      </c>
      <c r="O2242">
        <v>7.6127000000000002</v>
      </c>
      <c r="P2242">
        <v>2.4489500000000002E-4</v>
      </c>
      <c r="Q2242">
        <v>1.4316999999999999E-3</v>
      </c>
      <c r="R2242" s="2">
        <v>9.4199999999999999E-5</v>
      </c>
      <c r="S2242" s="2">
        <v>0</v>
      </c>
      <c r="T2242" s="2">
        <v>4.3328000000000003E-4</v>
      </c>
      <c r="U2242">
        <v>53084</v>
      </c>
    </row>
    <row r="2243" spans="1:21" x14ac:dyDescent="0.2">
      <c r="A2243">
        <v>6311</v>
      </c>
      <c r="B2243">
        <v>3</v>
      </c>
      <c r="C2243">
        <v>26</v>
      </c>
      <c r="D2243">
        <v>6</v>
      </c>
      <c r="E2243">
        <v>730</v>
      </c>
      <c r="F2243">
        <v>101.526</v>
      </c>
      <c r="G2243" s="2">
        <v>2.063474E-3</v>
      </c>
      <c r="H2243" s="2">
        <v>2.0344100000000001E-4</v>
      </c>
      <c r="I2243" s="2">
        <v>8.7200000000000005E-5</v>
      </c>
      <c r="J2243" s="2">
        <v>4.9407100000000001E-4</v>
      </c>
      <c r="K2243" s="2">
        <v>1.409556E-3</v>
      </c>
      <c r="L2243">
        <v>2.22332E-3</v>
      </c>
      <c r="M2243">
        <v>30.447399999999998</v>
      </c>
      <c r="N2243">
        <v>69.751599999999996</v>
      </c>
      <c r="O2243">
        <v>7.7907999999999999</v>
      </c>
      <c r="P2243">
        <v>2.6156699999999998E-4</v>
      </c>
      <c r="Q2243">
        <v>1.3224000000000001E-3</v>
      </c>
      <c r="R2243" s="2">
        <v>1.01721E-4</v>
      </c>
      <c r="S2243" s="2">
        <v>0</v>
      </c>
      <c r="T2243" s="2">
        <v>4.3600000000000003E-5</v>
      </c>
      <c r="U2243">
        <v>68816</v>
      </c>
    </row>
    <row r="2244" spans="1:21" x14ac:dyDescent="0.2">
      <c r="A2244">
        <v>6316</v>
      </c>
      <c r="B2244">
        <v>1</v>
      </c>
      <c r="C2244">
        <v>20</v>
      </c>
      <c r="D2244">
        <v>16</v>
      </c>
      <c r="E2244">
        <v>400</v>
      </c>
      <c r="F2244">
        <v>35.425199999999997</v>
      </c>
      <c r="G2244" s="2">
        <v>5.80819E-4</v>
      </c>
      <c r="H2244" s="2">
        <v>1.1958E-4</v>
      </c>
      <c r="I2244" s="2">
        <v>4.2700000000000001E-5</v>
      </c>
      <c r="J2244" s="2">
        <v>3.4199999999999998E-5</v>
      </c>
      <c r="K2244" s="2">
        <v>5.9799999999999997E-5</v>
      </c>
      <c r="L2244">
        <v>2.1866139999999999E-3</v>
      </c>
      <c r="M2244">
        <v>109.4118</v>
      </c>
      <c r="N2244">
        <v>103.5625</v>
      </c>
      <c r="O2244">
        <v>2.8008000000000002</v>
      </c>
      <c r="P2244">
        <v>1.79371E-4</v>
      </c>
      <c r="Q2244">
        <v>3.502E-4</v>
      </c>
      <c r="R2244" s="2">
        <v>6.8300000000000007E-5</v>
      </c>
      <c r="S2244" s="2">
        <v>0</v>
      </c>
      <c r="T2244" s="2">
        <v>1.025E-4</v>
      </c>
      <c r="U2244">
        <v>117076</v>
      </c>
    </row>
    <row r="2245" spans="1:21" x14ac:dyDescent="0.2">
      <c r="A2245">
        <v>6321</v>
      </c>
      <c r="B2245">
        <v>5</v>
      </c>
      <c r="C2245">
        <v>20</v>
      </c>
      <c r="D2245">
        <v>24</v>
      </c>
      <c r="E2245">
        <v>1250</v>
      </c>
      <c r="F2245">
        <v>116.7822</v>
      </c>
      <c r="G2245" s="2">
        <v>3.0898879999999998E-3</v>
      </c>
      <c r="H2245" s="2">
        <v>4.6147700000000001E-4</v>
      </c>
      <c r="I2245" s="2">
        <v>6.02E-5</v>
      </c>
      <c r="J2245" s="2">
        <v>4.0099999999999999E-5</v>
      </c>
      <c r="K2245" s="2">
        <v>9.2295300000000001E-4</v>
      </c>
      <c r="L2245">
        <v>3.4209470000000001E-3</v>
      </c>
      <c r="M2245">
        <v>50</v>
      </c>
      <c r="N2245">
        <v>61.0792</v>
      </c>
      <c r="O2245">
        <v>5.8563000000000001</v>
      </c>
      <c r="P2245">
        <v>2.6083500000000001E-4</v>
      </c>
      <c r="Q2245">
        <v>1.3142E-3</v>
      </c>
      <c r="R2245" s="2">
        <v>7.0199999999999999E-5</v>
      </c>
      <c r="S2245" s="2">
        <v>9.0299999999999999E-5</v>
      </c>
      <c r="T2245" s="2">
        <v>1.0000000000000001E-5</v>
      </c>
      <c r="U2245">
        <v>99680</v>
      </c>
    </row>
    <row r="2246" spans="1:21" x14ac:dyDescent="0.2">
      <c r="A2246">
        <v>6322</v>
      </c>
      <c r="B2246">
        <v>2</v>
      </c>
      <c r="C2246">
        <v>17</v>
      </c>
      <c r="D2246">
        <v>10</v>
      </c>
      <c r="E2246">
        <v>500</v>
      </c>
      <c r="F2246">
        <v>87.463200000000001</v>
      </c>
      <c r="G2246" s="2">
        <v>1.731846E-3</v>
      </c>
      <c r="H2246" s="2">
        <v>7.3700000000000002E-5</v>
      </c>
      <c r="I2246" s="2">
        <v>2.4600000000000002E-5</v>
      </c>
      <c r="J2246" s="2">
        <v>0</v>
      </c>
      <c r="K2246" s="2">
        <v>2.2108699999999999E-4</v>
      </c>
      <c r="L2246">
        <v>2.4442370000000001E-3</v>
      </c>
      <c r="M2246">
        <v>49.5152</v>
      </c>
      <c r="N2246">
        <v>96.723600000000005</v>
      </c>
      <c r="O2246">
        <v>6.0804</v>
      </c>
      <c r="P2246">
        <v>2.4565200000000001E-4</v>
      </c>
      <c r="Q2246">
        <v>2.3337E-4</v>
      </c>
      <c r="R2246" s="2">
        <v>6.1400000000000002E-5</v>
      </c>
      <c r="S2246" s="2">
        <v>0</v>
      </c>
      <c r="T2246" s="2">
        <v>0</v>
      </c>
      <c r="U2246">
        <v>81416</v>
      </c>
    </row>
    <row r="2247" spans="1:21" x14ac:dyDescent="0.2">
      <c r="A2247">
        <v>6323</v>
      </c>
      <c r="B2247">
        <v>4</v>
      </c>
      <c r="C2247">
        <v>21</v>
      </c>
      <c r="D2247">
        <v>6</v>
      </c>
      <c r="E2247">
        <v>800</v>
      </c>
      <c r="F2247">
        <v>50.710799999999999</v>
      </c>
      <c r="G2247" s="2">
        <v>1.2239519999999999E-3</v>
      </c>
      <c r="H2247" s="2">
        <v>2.9814199999999999E-4</v>
      </c>
      <c r="I2247" s="2">
        <v>4.71E-5</v>
      </c>
      <c r="J2247" s="2">
        <v>4.71E-5</v>
      </c>
      <c r="K2247" s="2">
        <v>2.0399200000000001E-4</v>
      </c>
      <c r="L2247">
        <v>2.1654529999999999E-3</v>
      </c>
      <c r="M2247">
        <v>62.948900000000002</v>
      </c>
      <c r="N2247">
        <v>91.710099999999997</v>
      </c>
      <c r="O2247">
        <v>4.0434999999999999</v>
      </c>
      <c r="P2247">
        <v>2.1968399999999999E-4</v>
      </c>
      <c r="Q2247">
        <v>1.0043000000000001E-3</v>
      </c>
      <c r="R2247" s="2">
        <v>9.4199999999999999E-5</v>
      </c>
      <c r="S2247" s="2">
        <v>0</v>
      </c>
      <c r="T2247" s="2">
        <v>1.7260999999999999E-4</v>
      </c>
      <c r="U2247">
        <v>63728</v>
      </c>
    </row>
    <row r="2248" spans="1:21" x14ac:dyDescent="0.2">
      <c r="A2248">
        <v>6324</v>
      </c>
      <c r="B2248">
        <v>1</v>
      </c>
      <c r="C2248">
        <v>27</v>
      </c>
      <c r="D2248">
        <v>8</v>
      </c>
      <c r="E2248">
        <v>250</v>
      </c>
      <c r="F2248">
        <v>141.62819999999999</v>
      </c>
      <c r="G2248" s="2">
        <v>1.35374E-3</v>
      </c>
      <c r="H2248" s="2">
        <v>2.2562299999999999E-4</v>
      </c>
      <c r="I2248" s="2">
        <v>5.6400000000000002E-5</v>
      </c>
      <c r="J2248" s="2">
        <v>0</v>
      </c>
      <c r="K2248" s="2">
        <v>1.9741999999999999E-4</v>
      </c>
      <c r="L2248">
        <v>2.707479E-3</v>
      </c>
      <c r="M2248">
        <v>39.9024</v>
      </c>
      <c r="N2248">
        <v>69.666700000000006</v>
      </c>
      <c r="O2248">
        <v>9.5243000000000002</v>
      </c>
      <c r="P2248">
        <v>2.5382600000000002E-4</v>
      </c>
      <c r="Q2248">
        <v>8.0847999999999998E-4</v>
      </c>
      <c r="R2248" s="2">
        <v>6.58E-5</v>
      </c>
      <c r="S2248" s="2">
        <v>2.0682099999999999E-4</v>
      </c>
      <c r="T2248" s="2">
        <v>6.2987000000000004E-4</v>
      </c>
      <c r="U2248">
        <v>106372</v>
      </c>
    </row>
    <row r="2249" spans="1:21" x14ac:dyDescent="0.2">
      <c r="A2249">
        <v>6326</v>
      </c>
      <c r="B2249">
        <v>4</v>
      </c>
      <c r="C2249">
        <v>24</v>
      </c>
      <c r="D2249">
        <v>12</v>
      </c>
      <c r="E2249">
        <v>1500</v>
      </c>
      <c r="F2249">
        <v>53.042400000000001</v>
      </c>
      <c r="G2249" s="2">
        <v>2.6613599999999999E-4</v>
      </c>
      <c r="H2249" s="2">
        <v>2.10108E-4</v>
      </c>
      <c r="I2249" s="2">
        <v>8.3999999999999995E-5</v>
      </c>
      <c r="J2249" s="2">
        <v>1.4E-5</v>
      </c>
      <c r="K2249" s="2">
        <v>1.4E-5</v>
      </c>
      <c r="L2249">
        <v>3.3617209999999998E-3</v>
      </c>
      <c r="M2249">
        <v>30.543900000000001</v>
      </c>
      <c r="N2249">
        <v>73.566699999999997</v>
      </c>
      <c r="O2249">
        <v>3.9666999999999999</v>
      </c>
      <c r="P2249">
        <v>1.8209300000000001E-4</v>
      </c>
      <c r="Q2249">
        <v>5.4628000000000001E-4</v>
      </c>
      <c r="R2249" s="2">
        <v>9.8099999999999999E-5</v>
      </c>
      <c r="S2249" s="2">
        <v>8.3999999999999995E-5</v>
      </c>
      <c r="T2249" s="2">
        <v>8.3999999999999995E-5</v>
      </c>
      <c r="U2249">
        <v>71392</v>
      </c>
    </row>
    <row r="2250" spans="1:21" x14ac:dyDescent="0.2">
      <c r="A2250">
        <v>6327</v>
      </c>
      <c r="B2250">
        <v>6</v>
      </c>
      <c r="C2250">
        <v>21</v>
      </c>
      <c r="D2250">
        <v>42</v>
      </c>
      <c r="E2250">
        <v>2190</v>
      </c>
      <c r="F2250">
        <v>202.4922</v>
      </c>
      <c r="G2250" s="2">
        <v>1.7619226000000002E-2</v>
      </c>
      <c r="H2250" s="2">
        <v>3.1129399999999999E-4</v>
      </c>
      <c r="I2250" s="2">
        <v>5.1900000000000001E-5</v>
      </c>
      <c r="J2250" s="2">
        <v>3.3204699999999997E-4</v>
      </c>
      <c r="K2250" s="2">
        <v>1.2451699999999999E-4</v>
      </c>
      <c r="L2250">
        <v>5.0533349999999999E-3</v>
      </c>
      <c r="M2250">
        <v>33.325099999999999</v>
      </c>
      <c r="N2250">
        <v>42.611899999999999</v>
      </c>
      <c r="O2250">
        <v>4.0616000000000003</v>
      </c>
      <c r="P2250">
        <v>2.8016400000000001E-4</v>
      </c>
      <c r="Q2250">
        <v>6.7447000000000004E-4</v>
      </c>
      <c r="R2250" s="2">
        <v>7.2600000000000003E-5</v>
      </c>
      <c r="S2250" s="2">
        <v>0</v>
      </c>
      <c r="T2250" s="2">
        <v>0</v>
      </c>
      <c r="U2250">
        <v>96372</v>
      </c>
    </row>
    <row r="2251" spans="1:21" x14ac:dyDescent="0.2">
      <c r="A2251">
        <v>6329</v>
      </c>
      <c r="B2251">
        <v>4</v>
      </c>
      <c r="C2251">
        <v>19</v>
      </c>
      <c r="D2251">
        <v>14</v>
      </c>
      <c r="E2251">
        <v>90</v>
      </c>
      <c r="F2251">
        <v>77.406000000000006</v>
      </c>
      <c r="G2251" s="2">
        <v>2.2962989999999999E-3</v>
      </c>
      <c r="H2251" s="2">
        <v>4.0185200000000001E-4</v>
      </c>
      <c r="I2251" s="2">
        <v>1.91E-5</v>
      </c>
      <c r="J2251" s="2">
        <v>0</v>
      </c>
      <c r="K2251" s="2">
        <v>1.8179000000000001E-4</v>
      </c>
      <c r="L2251">
        <v>2.7746950000000002E-3</v>
      </c>
      <c r="M2251">
        <v>66.768199999999993</v>
      </c>
      <c r="N2251">
        <v>75.517200000000003</v>
      </c>
      <c r="O2251">
        <v>4.8068999999999997</v>
      </c>
      <c r="P2251">
        <v>2.4876599999999998E-4</v>
      </c>
      <c r="Q2251">
        <v>1.1481E-3</v>
      </c>
      <c r="R2251" s="2">
        <v>7.6500000000000003E-5</v>
      </c>
      <c r="S2251" s="2">
        <v>2.5833399999999998E-4</v>
      </c>
      <c r="T2251" s="2">
        <v>4.3056000000000002E-4</v>
      </c>
      <c r="U2251">
        <v>104516</v>
      </c>
    </row>
    <row r="2252" spans="1:21" x14ac:dyDescent="0.2">
      <c r="A2252">
        <v>6334</v>
      </c>
      <c r="B2252">
        <v>4</v>
      </c>
      <c r="C2252">
        <v>23</v>
      </c>
      <c r="D2252">
        <v>12</v>
      </c>
      <c r="E2252">
        <v>300</v>
      </c>
      <c r="F2252">
        <v>78.279600000000002</v>
      </c>
      <c r="G2252" s="2">
        <v>1.834862E-3</v>
      </c>
      <c r="H2252" s="2">
        <v>3.6041900000000001E-4</v>
      </c>
      <c r="I2252" s="2">
        <v>8.1899999999999999E-5</v>
      </c>
      <c r="J2252" s="2">
        <v>4.9100000000000001E-5</v>
      </c>
      <c r="K2252" s="2">
        <v>8.1899999999999999E-5</v>
      </c>
      <c r="L2252">
        <v>2.9325029999999999E-3</v>
      </c>
      <c r="M2252">
        <v>50.449399999999997</v>
      </c>
      <c r="N2252">
        <v>78.301699999999997</v>
      </c>
      <c r="O2252">
        <v>4.6927000000000003</v>
      </c>
      <c r="P2252">
        <v>2.1297500000000001E-4</v>
      </c>
      <c r="Q2252">
        <v>1.4580999999999999E-3</v>
      </c>
      <c r="R2252" s="2">
        <v>9.8300000000000004E-5</v>
      </c>
      <c r="S2252" s="2">
        <v>0</v>
      </c>
      <c r="T2252" s="2">
        <v>1.6399999999999999E-5</v>
      </c>
      <c r="U2252">
        <v>61040</v>
      </c>
    </row>
    <row r="2253" spans="1:21" x14ac:dyDescent="0.2">
      <c r="A2253">
        <v>6336</v>
      </c>
      <c r="B2253">
        <v>6</v>
      </c>
      <c r="C2253">
        <v>16</v>
      </c>
      <c r="D2253">
        <v>2</v>
      </c>
      <c r="E2253">
        <v>1260</v>
      </c>
      <c r="F2253">
        <v>170.93819999999999</v>
      </c>
      <c r="G2253" s="2">
        <v>8.6759009999999998E-3</v>
      </c>
      <c r="H2253" s="2">
        <v>4.4682800000000003E-4</v>
      </c>
      <c r="I2253" s="2">
        <v>1.1170700000000001E-4</v>
      </c>
      <c r="J2253" s="2">
        <v>0</v>
      </c>
      <c r="K2253" s="2">
        <v>1.7873100000000001E-3</v>
      </c>
      <c r="L2253">
        <v>4.0214480000000004E-3</v>
      </c>
      <c r="M2253">
        <v>19.887899999999998</v>
      </c>
      <c r="N2253">
        <v>43.555599999999998</v>
      </c>
      <c r="O2253">
        <v>5.3888999999999996</v>
      </c>
      <c r="P2253">
        <v>6.7024100000000002E-4</v>
      </c>
      <c r="Q2253">
        <v>1.3032E-3</v>
      </c>
      <c r="R2253" s="2">
        <v>1.8617800000000001E-4</v>
      </c>
      <c r="S2253" s="2">
        <v>0</v>
      </c>
      <c r="T2253" s="2">
        <v>0</v>
      </c>
      <c r="U2253">
        <v>26856</v>
      </c>
    </row>
    <row r="2254" spans="1:21" x14ac:dyDescent="0.2">
      <c r="A2254">
        <v>6339</v>
      </c>
      <c r="B2254">
        <v>3</v>
      </c>
      <c r="C2254">
        <v>36</v>
      </c>
      <c r="D2254">
        <v>8</v>
      </c>
      <c r="E2254">
        <v>500</v>
      </c>
      <c r="F2254">
        <v>69.728399999999993</v>
      </c>
      <c r="G2254" s="2">
        <v>2.0668689999999998E-3</v>
      </c>
      <c r="H2254" s="2">
        <v>3.3434699999999998E-4</v>
      </c>
      <c r="I2254" s="2">
        <v>3.04E-5</v>
      </c>
      <c r="J2254" s="2">
        <v>1.01E-5</v>
      </c>
      <c r="K2254" s="2">
        <v>1.8237099999999999E-4</v>
      </c>
      <c r="L2254">
        <v>2.9483280000000001E-3</v>
      </c>
      <c r="M2254">
        <v>52.358600000000003</v>
      </c>
      <c r="N2254">
        <v>85.209599999999995</v>
      </c>
      <c r="O2254">
        <v>3.8832</v>
      </c>
      <c r="P2254">
        <v>1.4184399999999999E-4</v>
      </c>
      <c r="Q2254">
        <v>4.8631999999999999E-4</v>
      </c>
      <c r="R2254" s="2">
        <v>6.0800000000000001E-5</v>
      </c>
      <c r="S2254" s="2">
        <v>0</v>
      </c>
      <c r="T2254" s="2">
        <v>0</v>
      </c>
      <c r="U2254">
        <v>98700</v>
      </c>
    </row>
    <row r="2255" spans="1:21" x14ac:dyDescent="0.2">
      <c r="A2255">
        <v>6343</v>
      </c>
      <c r="B2255">
        <v>5</v>
      </c>
      <c r="C2255">
        <v>20</v>
      </c>
      <c r="D2255">
        <v>24</v>
      </c>
      <c r="E2255">
        <v>730</v>
      </c>
      <c r="F2255">
        <v>207.5778</v>
      </c>
      <c r="G2255" s="2">
        <v>1.5628098E-2</v>
      </c>
      <c r="H2255" s="2">
        <v>5.6168600000000004E-4</v>
      </c>
      <c r="I2255" s="2">
        <v>1.15641E-4</v>
      </c>
      <c r="J2255" s="2">
        <v>1.6500000000000001E-5</v>
      </c>
      <c r="K2255" s="2">
        <v>2.1476199999999999E-4</v>
      </c>
      <c r="L2255">
        <v>4.1961280000000004E-3</v>
      </c>
      <c r="M2255">
        <v>53.027700000000003</v>
      </c>
      <c r="N2255">
        <v>51.307099999999998</v>
      </c>
      <c r="O2255">
        <v>5.5669000000000004</v>
      </c>
      <c r="P2255">
        <v>4.6256500000000001E-4</v>
      </c>
      <c r="Q2255">
        <v>2.7423999999999999E-3</v>
      </c>
      <c r="R2255" s="2">
        <v>8.2600000000000002E-5</v>
      </c>
      <c r="S2255" s="2">
        <v>1.6520200000000001E-4</v>
      </c>
      <c r="T2255" s="2">
        <v>7.2689E-4</v>
      </c>
      <c r="U2255">
        <v>60532</v>
      </c>
    </row>
    <row r="2256" spans="1:21" x14ac:dyDescent="0.2">
      <c r="A2256">
        <v>6344</v>
      </c>
      <c r="B2256">
        <v>2</v>
      </c>
      <c r="C2256">
        <v>20</v>
      </c>
      <c r="D2256">
        <v>6</v>
      </c>
      <c r="E2256">
        <v>400</v>
      </c>
      <c r="F2256">
        <v>72.582599999999999</v>
      </c>
      <c r="G2256" s="2">
        <v>5.4509399999999998E-4</v>
      </c>
      <c r="H2256" s="2">
        <v>1.2388500000000001E-4</v>
      </c>
      <c r="I2256" s="2">
        <v>0</v>
      </c>
      <c r="J2256" s="2">
        <v>4.9599999999999999E-5</v>
      </c>
      <c r="K2256" s="2">
        <v>9.9099999999999996E-5</v>
      </c>
      <c r="L2256">
        <v>2.7998020000000001E-3</v>
      </c>
      <c r="M2256">
        <v>59.678600000000003</v>
      </c>
      <c r="N2256">
        <v>68.531000000000006</v>
      </c>
      <c r="O2256">
        <v>4.6902999999999997</v>
      </c>
      <c r="P2256">
        <v>2.22993E-4</v>
      </c>
      <c r="Q2256">
        <v>5.9464999999999995E-4</v>
      </c>
      <c r="R2256" s="2">
        <v>9.9099999999999996E-5</v>
      </c>
      <c r="S2256" s="2">
        <v>0</v>
      </c>
      <c r="T2256" s="2">
        <v>0</v>
      </c>
      <c r="U2256">
        <v>40360</v>
      </c>
    </row>
    <row r="2257" spans="1:21" x14ac:dyDescent="0.2">
      <c r="A2257">
        <v>6345</v>
      </c>
      <c r="B2257">
        <v>5</v>
      </c>
      <c r="C2257">
        <v>18</v>
      </c>
      <c r="D2257">
        <v>4</v>
      </c>
      <c r="E2257">
        <v>500</v>
      </c>
      <c r="F2257">
        <v>145.19820000000001</v>
      </c>
      <c r="G2257" s="2">
        <v>4.07217E-3</v>
      </c>
      <c r="H2257" s="2">
        <v>3.1210100000000001E-4</v>
      </c>
      <c r="I2257" s="2">
        <v>4.46E-5</v>
      </c>
      <c r="J2257" s="2">
        <v>0</v>
      </c>
      <c r="K2257" s="2">
        <v>5.94E-5</v>
      </c>
      <c r="L2257">
        <v>5.4246049999999999E-3</v>
      </c>
      <c r="M2257">
        <v>32.060400000000001</v>
      </c>
      <c r="N2257">
        <v>44.104100000000003</v>
      </c>
      <c r="O2257">
        <v>4.1219000000000001</v>
      </c>
      <c r="P2257">
        <v>2.8980800000000001E-4</v>
      </c>
      <c r="Q2257">
        <v>1.9246000000000001E-3</v>
      </c>
      <c r="R2257" s="2">
        <v>8.92E-5</v>
      </c>
      <c r="S2257" s="2">
        <v>1.93205E-4</v>
      </c>
      <c r="T2257" s="2">
        <v>1.018E-3</v>
      </c>
      <c r="U2257">
        <v>134572</v>
      </c>
    </row>
    <row r="2258" spans="1:21" x14ac:dyDescent="0.2">
      <c r="A2258">
        <v>6350</v>
      </c>
      <c r="B2258">
        <v>4</v>
      </c>
      <c r="C2258">
        <v>24</v>
      </c>
      <c r="D2258">
        <v>16</v>
      </c>
      <c r="E2258">
        <v>350</v>
      </c>
      <c r="F2258">
        <v>113.1234</v>
      </c>
      <c r="G2258" s="2">
        <v>3.5236299999999998E-3</v>
      </c>
      <c r="H2258" s="2">
        <v>3.8686699999999999E-4</v>
      </c>
      <c r="I2258" s="2">
        <v>1.04559E-4</v>
      </c>
      <c r="J2258" s="2">
        <v>0</v>
      </c>
      <c r="K2258" s="2">
        <v>4.8097E-4</v>
      </c>
      <c r="L2258">
        <v>4.3914679999999999E-3</v>
      </c>
      <c r="M2258">
        <v>49.6038</v>
      </c>
      <c r="N2258">
        <v>56.1905</v>
      </c>
      <c r="O2258">
        <v>4.1905000000000001</v>
      </c>
      <c r="P2258">
        <v>3.5550000000000002E-4</v>
      </c>
      <c r="Q2258">
        <v>9.6194E-4</v>
      </c>
      <c r="R2258" s="2">
        <v>8.3599999999999999E-5</v>
      </c>
      <c r="S2258" s="2">
        <v>7.3200000000000004E-5</v>
      </c>
      <c r="T2258" s="2">
        <v>1.1501E-4</v>
      </c>
      <c r="U2258">
        <v>95640</v>
      </c>
    </row>
    <row r="2259" spans="1:21" x14ac:dyDescent="0.2">
      <c r="A2259">
        <v>6351</v>
      </c>
      <c r="B2259">
        <v>3</v>
      </c>
      <c r="C2259">
        <v>20</v>
      </c>
      <c r="D2259">
        <v>6</v>
      </c>
      <c r="E2259">
        <v>200</v>
      </c>
      <c r="F2259">
        <v>114.2166</v>
      </c>
      <c r="G2259" s="2">
        <v>2.3540290000000001E-3</v>
      </c>
      <c r="H2259" s="2">
        <v>2.4170800000000001E-4</v>
      </c>
      <c r="I2259" s="2">
        <v>1.05091E-4</v>
      </c>
      <c r="J2259" s="2">
        <v>7.36E-5</v>
      </c>
      <c r="K2259" s="2">
        <v>1.8285759999999999E-3</v>
      </c>
      <c r="L2259">
        <v>2.3645379999999998E-3</v>
      </c>
      <c r="M2259">
        <v>37.25</v>
      </c>
      <c r="N2259">
        <v>92.871099999999998</v>
      </c>
      <c r="O2259">
        <v>8.68</v>
      </c>
      <c r="P2259">
        <v>2.2069E-4</v>
      </c>
      <c r="Q2259">
        <v>1.3031E-3</v>
      </c>
      <c r="R2259" s="2">
        <v>6.3100000000000002E-5</v>
      </c>
      <c r="S2259" s="2">
        <v>0</v>
      </c>
      <c r="T2259" s="2">
        <v>3.15E-5</v>
      </c>
      <c r="U2259">
        <v>95156</v>
      </c>
    </row>
    <row r="2260" spans="1:21" x14ac:dyDescent="0.2">
      <c r="A2260">
        <v>6352</v>
      </c>
      <c r="B2260">
        <v>3</v>
      </c>
      <c r="C2260">
        <v>16</v>
      </c>
      <c r="D2260">
        <v>24</v>
      </c>
      <c r="E2260">
        <v>400</v>
      </c>
      <c r="F2260">
        <v>54.084000000000003</v>
      </c>
      <c r="G2260" s="2">
        <v>1.1713800000000001E-3</v>
      </c>
      <c r="H2260" s="2">
        <v>4.2211899999999999E-4</v>
      </c>
      <c r="I2260" s="2">
        <v>4.2200000000000003E-5</v>
      </c>
      <c r="J2260" s="2">
        <v>2.1100000000000001E-5</v>
      </c>
      <c r="K2260" s="2">
        <v>6.3299999999999994E-5</v>
      </c>
      <c r="L2260">
        <v>2.3849729999999999E-3</v>
      </c>
      <c r="M2260">
        <v>49.8489</v>
      </c>
      <c r="N2260">
        <v>96.194699999999997</v>
      </c>
      <c r="O2260">
        <v>3.8894000000000002</v>
      </c>
      <c r="P2260">
        <v>1.6884800000000001E-4</v>
      </c>
      <c r="Q2260">
        <v>6.5428000000000003E-4</v>
      </c>
      <c r="R2260" s="2">
        <v>7.3899999999999994E-5</v>
      </c>
      <c r="S2260" s="2">
        <v>0</v>
      </c>
      <c r="T2260" s="2">
        <v>9.5000000000000005E-5</v>
      </c>
      <c r="U2260">
        <v>94760</v>
      </c>
    </row>
    <row r="2261" spans="1:21" x14ac:dyDescent="0.2">
      <c r="A2261">
        <v>6358</v>
      </c>
      <c r="B2261">
        <v>5</v>
      </c>
      <c r="C2261">
        <v>23</v>
      </c>
      <c r="D2261">
        <v>12</v>
      </c>
      <c r="E2261">
        <v>3000</v>
      </c>
      <c r="F2261">
        <v>157.68360000000001</v>
      </c>
      <c r="G2261" s="2">
        <v>7.242699E-3</v>
      </c>
      <c r="H2261" s="2">
        <v>2.2450399999999999E-4</v>
      </c>
      <c r="I2261" s="2">
        <v>6.8300000000000007E-5</v>
      </c>
      <c r="J2261" s="2">
        <v>3.8999999999999999E-5</v>
      </c>
      <c r="K2261" s="2">
        <v>9.6634399999999995E-4</v>
      </c>
      <c r="L2261">
        <v>3.8751369999999999E-3</v>
      </c>
      <c r="M2261">
        <v>30.444400000000002</v>
      </c>
      <c r="N2261">
        <v>47.556699999999999</v>
      </c>
      <c r="O2261">
        <v>5.8589000000000002</v>
      </c>
      <c r="P2261">
        <v>2.7330900000000001E-4</v>
      </c>
      <c r="Q2261">
        <v>1.1517999999999999E-3</v>
      </c>
      <c r="R2261" s="2">
        <v>7.8100000000000001E-5</v>
      </c>
      <c r="S2261" s="2">
        <v>0</v>
      </c>
      <c r="T2261" s="2">
        <v>1.5618000000000001E-4</v>
      </c>
      <c r="U2261">
        <v>102448</v>
      </c>
    </row>
    <row r="2262" spans="1:21" x14ac:dyDescent="0.2">
      <c r="A2262">
        <v>6359</v>
      </c>
      <c r="B2262">
        <v>2</v>
      </c>
      <c r="C2262">
        <v>26</v>
      </c>
      <c r="D2262">
        <v>6</v>
      </c>
      <c r="E2262">
        <v>300</v>
      </c>
      <c r="F2262">
        <v>96.202200000000005</v>
      </c>
      <c r="G2262" s="2">
        <v>2.9509599999999999E-3</v>
      </c>
      <c r="H2262" s="2">
        <v>3.21923E-4</v>
      </c>
      <c r="I2262" s="2">
        <v>8.0500000000000005E-5</v>
      </c>
      <c r="J2262" s="2">
        <v>0</v>
      </c>
      <c r="K2262" s="2">
        <v>0</v>
      </c>
      <c r="L2262">
        <v>2.1729800000000001E-3</v>
      </c>
      <c r="M2262">
        <v>61.2</v>
      </c>
      <c r="N2262">
        <v>77.432100000000005</v>
      </c>
      <c r="O2262">
        <v>6.6173000000000002</v>
      </c>
      <c r="P2262">
        <v>6.43846E-4</v>
      </c>
      <c r="Q2262">
        <v>1.0731E-3</v>
      </c>
      <c r="R2262" s="2">
        <v>1.3413499999999999E-4</v>
      </c>
      <c r="S2262" s="2">
        <v>0</v>
      </c>
      <c r="T2262" s="2">
        <v>0</v>
      </c>
      <c r="U2262">
        <v>37276</v>
      </c>
    </row>
    <row r="2263" spans="1:21" x14ac:dyDescent="0.2">
      <c r="A2263">
        <v>6364</v>
      </c>
      <c r="B2263">
        <v>4</v>
      </c>
      <c r="C2263">
        <v>18</v>
      </c>
      <c r="D2263">
        <v>28</v>
      </c>
      <c r="E2263">
        <v>840</v>
      </c>
      <c r="F2263">
        <v>118.404</v>
      </c>
      <c r="G2263" s="2">
        <v>1.0637279999999999E-3</v>
      </c>
      <c r="H2263" s="2">
        <v>2.8684799999999997E-4</v>
      </c>
      <c r="I2263" s="2">
        <v>7.1699999999999995E-5</v>
      </c>
      <c r="J2263" s="2">
        <v>2.3900000000000002E-5</v>
      </c>
      <c r="K2263" s="2">
        <v>2.03184E-4</v>
      </c>
      <c r="L2263">
        <v>3.5258400000000001E-3</v>
      </c>
      <c r="M2263">
        <v>16.625900000000001</v>
      </c>
      <c r="N2263">
        <v>44.5017</v>
      </c>
      <c r="O2263">
        <v>5.9219999999999997</v>
      </c>
      <c r="P2263">
        <v>2.03184E-4</v>
      </c>
      <c r="Q2263">
        <v>6.2149999999999998E-4</v>
      </c>
      <c r="R2263" s="2">
        <v>5.9799999999999997E-5</v>
      </c>
      <c r="S2263" s="2">
        <v>0</v>
      </c>
      <c r="T2263" s="2">
        <v>0</v>
      </c>
      <c r="U2263">
        <v>83668</v>
      </c>
    </row>
    <row r="2264" spans="1:21" x14ac:dyDescent="0.2">
      <c r="A2264">
        <v>6368</v>
      </c>
      <c r="B2264">
        <v>2</v>
      </c>
      <c r="C2264">
        <v>30</v>
      </c>
      <c r="D2264">
        <v>24</v>
      </c>
      <c r="E2264">
        <v>500</v>
      </c>
      <c r="F2264">
        <v>102.426</v>
      </c>
      <c r="G2264" s="2">
        <v>5.9484299999999996E-4</v>
      </c>
      <c r="H2264" s="2">
        <v>1.56024E-4</v>
      </c>
      <c r="I2264" s="2">
        <v>1.95E-5</v>
      </c>
      <c r="J2264" s="2">
        <v>1.95E-5</v>
      </c>
      <c r="K2264" s="2">
        <v>9.26395E-4</v>
      </c>
      <c r="L2264">
        <v>2.7889379999999999E-3</v>
      </c>
      <c r="M2264">
        <v>56.701799999999999</v>
      </c>
      <c r="N2264">
        <v>72.293700000000001</v>
      </c>
      <c r="O2264">
        <v>6.7133000000000003</v>
      </c>
      <c r="P2264">
        <v>2.9254599999999997E-4</v>
      </c>
      <c r="Q2264">
        <v>9.3614999999999996E-4</v>
      </c>
      <c r="R2264" s="2">
        <v>7.7999999999999999E-5</v>
      </c>
      <c r="S2264" s="2">
        <v>4.88E-5</v>
      </c>
      <c r="T2264" s="2">
        <v>6.8300000000000007E-5</v>
      </c>
      <c r="U2264">
        <v>102548</v>
      </c>
    </row>
    <row r="2265" spans="1:21" x14ac:dyDescent="0.2">
      <c r="A2265">
        <v>6369</v>
      </c>
      <c r="B2265">
        <v>3</v>
      </c>
      <c r="C2265">
        <v>19</v>
      </c>
      <c r="D2265">
        <v>12</v>
      </c>
      <c r="E2265">
        <v>450</v>
      </c>
      <c r="F2265">
        <v>75.028199999999998</v>
      </c>
      <c r="G2265" s="2">
        <v>2.0052960000000002E-3</v>
      </c>
      <c r="H2265" s="2">
        <v>4.1858100000000001E-4</v>
      </c>
      <c r="I2265" s="2">
        <v>3.8899999999999997E-5</v>
      </c>
      <c r="J2265" s="2">
        <v>9.73E-6</v>
      </c>
      <c r="K2265" s="2">
        <v>2.1415799999999999E-4</v>
      </c>
      <c r="L2265">
        <v>3.2221009999999998E-3</v>
      </c>
      <c r="M2265">
        <v>39.393900000000002</v>
      </c>
      <c r="N2265">
        <v>72.338399999999993</v>
      </c>
      <c r="O2265">
        <v>3.9003000000000001</v>
      </c>
      <c r="P2265">
        <v>2.33627E-4</v>
      </c>
      <c r="Q2265">
        <v>6.8141000000000002E-4</v>
      </c>
      <c r="R2265" s="2">
        <v>6.8100000000000002E-5</v>
      </c>
      <c r="S2265" s="2">
        <v>0</v>
      </c>
      <c r="T2265" s="2">
        <v>1.0708E-4</v>
      </c>
      <c r="U2265">
        <v>102728</v>
      </c>
    </row>
    <row r="2266" spans="1:21" x14ac:dyDescent="0.2">
      <c r="A2266">
        <v>6371</v>
      </c>
      <c r="B2266">
        <v>3</v>
      </c>
      <c r="C2266">
        <v>19</v>
      </c>
      <c r="D2266">
        <v>12</v>
      </c>
      <c r="E2266">
        <v>500</v>
      </c>
      <c r="F2266">
        <v>46.944600000000001</v>
      </c>
      <c r="G2266" s="2">
        <v>4.0756800000000003E-4</v>
      </c>
      <c r="H2266" s="2">
        <v>2.5936200000000001E-4</v>
      </c>
      <c r="I2266" s="2">
        <v>6.1799999999999998E-5</v>
      </c>
      <c r="J2266" s="2">
        <v>0</v>
      </c>
      <c r="K2266" s="2">
        <v>2.4700000000000001E-5</v>
      </c>
      <c r="L2266">
        <v>1.9760889999999999E-3</v>
      </c>
      <c r="M2266">
        <v>69.157200000000003</v>
      </c>
      <c r="N2266">
        <v>127.5</v>
      </c>
      <c r="O2266">
        <v>4.2625000000000002</v>
      </c>
      <c r="P2266">
        <v>1.60557E-4</v>
      </c>
      <c r="Q2266">
        <v>2.8405999999999999E-4</v>
      </c>
      <c r="R2266" s="2">
        <v>2.4700000000000001E-5</v>
      </c>
      <c r="S2266" s="2">
        <v>0</v>
      </c>
      <c r="T2266" s="2">
        <v>0</v>
      </c>
      <c r="U2266">
        <v>80968</v>
      </c>
    </row>
    <row r="2267" spans="1:21" x14ac:dyDescent="0.2">
      <c r="A2267">
        <v>6378</v>
      </c>
      <c r="B2267">
        <v>4</v>
      </c>
      <c r="C2267">
        <v>24</v>
      </c>
      <c r="D2267">
        <v>4</v>
      </c>
      <c r="E2267">
        <v>220</v>
      </c>
      <c r="F2267">
        <v>110.1738</v>
      </c>
      <c r="G2267" s="2">
        <v>4.0306400000000003E-3</v>
      </c>
      <c r="H2267" s="2">
        <v>4.9243099999999999E-4</v>
      </c>
      <c r="I2267" s="2">
        <v>2.7399999999999999E-5</v>
      </c>
      <c r="J2267" s="2">
        <v>1.4590600000000001E-4</v>
      </c>
      <c r="K2267" s="2">
        <v>2.6445400000000001E-4</v>
      </c>
      <c r="L2267">
        <v>3.684115E-3</v>
      </c>
      <c r="M2267">
        <v>52.595500000000001</v>
      </c>
      <c r="N2267">
        <v>59.089100000000002</v>
      </c>
      <c r="O2267">
        <v>5.1955</v>
      </c>
      <c r="P2267">
        <v>2.6445400000000001E-4</v>
      </c>
      <c r="Q2267">
        <v>1.5594000000000001E-3</v>
      </c>
      <c r="R2267" s="2">
        <v>1.09429E-4</v>
      </c>
      <c r="S2267" s="2">
        <v>2.27977E-4</v>
      </c>
      <c r="T2267" s="2">
        <v>3.1004999999999997E-4</v>
      </c>
      <c r="U2267">
        <v>109660</v>
      </c>
    </row>
    <row r="2268" spans="1:21" x14ac:dyDescent="0.2">
      <c r="A2268">
        <v>6380</v>
      </c>
      <c r="B2268">
        <v>4</v>
      </c>
      <c r="C2268">
        <v>21</v>
      </c>
      <c r="D2268">
        <v>8</v>
      </c>
      <c r="E2268">
        <v>700</v>
      </c>
      <c r="F2268">
        <v>106.62179999999999</v>
      </c>
      <c r="G2268" s="2">
        <v>1.771117E-3</v>
      </c>
      <c r="H2268" s="2">
        <v>2.8761699999999999E-4</v>
      </c>
      <c r="I2268" s="2">
        <v>1.5099999999999999E-5</v>
      </c>
      <c r="J2268" s="2">
        <v>0</v>
      </c>
      <c r="K2268" s="2">
        <v>3.0300000000000001E-5</v>
      </c>
      <c r="L2268">
        <v>3.935816E-3</v>
      </c>
      <c r="M2268">
        <v>36.123600000000003</v>
      </c>
      <c r="N2268">
        <v>61.738500000000002</v>
      </c>
      <c r="O2268">
        <v>4.7268999999999997</v>
      </c>
      <c r="P2268">
        <v>3.3303100000000002E-4</v>
      </c>
      <c r="Q2268">
        <v>1.4381000000000001E-3</v>
      </c>
      <c r="R2268" s="2">
        <v>1.05964E-4</v>
      </c>
      <c r="S2268" s="2">
        <v>7.5699999999999997E-5</v>
      </c>
      <c r="T2268" s="2">
        <v>2.5734E-4</v>
      </c>
      <c r="U2268">
        <v>66060</v>
      </c>
    </row>
    <row r="2269" spans="1:21" x14ac:dyDescent="0.2">
      <c r="A2269">
        <v>6381</v>
      </c>
      <c r="B2269">
        <v>5</v>
      </c>
      <c r="C2269">
        <v>18</v>
      </c>
      <c r="D2269">
        <v>10</v>
      </c>
      <c r="E2269">
        <v>600</v>
      </c>
      <c r="F2269">
        <v>122.8458</v>
      </c>
      <c r="G2269" s="2">
        <v>4.5972779999999998E-3</v>
      </c>
      <c r="H2269" s="2">
        <v>3.3100399999999998E-4</v>
      </c>
      <c r="I2269" s="2">
        <v>1.84E-5</v>
      </c>
      <c r="J2269" s="2">
        <v>0</v>
      </c>
      <c r="K2269" s="2">
        <v>2.0227999999999999E-4</v>
      </c>
      <c r="L2269">
        <v>4.4869439999999997E-3</v>
      </c>
      <c r="M2269">
        <v>43.983499999999999</v>
      </c>
      <c r="N2269">
        <v>56.622999999999998</v>
      </c>
      <c r="O2269">
        <v>3.9220999999999999</v>
      </c>
      <c r="P2269">
        <v>2.7583700000000002E-4</v>
      </c>
      <c r="Q2269">
        <v>1.4710999999999999E-3</v>
      </c>
      <c r="R2269" s="2">
        <v>9.1899999999999998E-5</v>
      </c>
      <c r="S2269" s="2">
        <v>1.8389099999999999E-4</v>
      </c>
      <c r="T2269" s="2">
        <v>3.6778000000000001E-4</v>
      </c>
      <c r="U2269">
        <v>54380</v>
      </c>
    </row>
    <row r="2270" spans="1:21" x14ac:dyDescent="0.2">
      <c r="A2270">
        <v>6383</v>
      </c>
      <c r="B2270">
        <v>2</v>
      </c>
      <c r="C2270">
        <v>17</v>
      </c>
      <c r="D2270">
        <v>10</v>
      </c>
      <c r="E2270">
        <v>300</v>
      </c>
      <c r="F2270">
        <v>70.392600000000002</v>
      </c>
      <c r="G2270" s="2">
        <v>9.8609099999999992E-4</v>
      </c>
      <c r="H2270" s="2">
        <v>2.8544699999999998E-4</v>
      </c>
      <c r="I2270" s="2">
        <v>9.0799999999999998E-5</v>
      </c>
      <c r="J2270" s="2">
        <v>3.8899999999999997E-5</v>
      </c>
      <c r="K2270" s="2">
        <v>1.42724E-4</v>
      </c>
      <c r="L2270">
        <v>2.12788E-3</v>
      </c>
      <c r="M2270">
        <v>44.343600000000002</v>
      </c>
      <c r="N2270">
        <v>79.9512</v>
      </c>
      <c r="O2270">
        <v>5.8414999999999999</v>
      </c>
      <c r="P2270">
        <v>2.3354800000000001E-4</v>
      </c>
      <c r="Q2270">
        <v>1.2585999999999999E-3</v>
      </c>
      <c r="R2270" s="2">
        <v>5.1900000000000001E-5</v>
      </c>
      <c r="S2270" s="2">
        <v>0</v>
      </c>
      <c r="T2270" s="2">
        <v>0</v>
      </c>
      <c r="U2270">
        <v>77072</v>
      </c>
    </row>
    <row r="2271" spans="1:21" x14ac:dyDescent="0.2">
      <c r="A2271">
        <v>6387</v>
      </c>
      <c r="B2271">
        <v>4</v>
      </c>
      <c r="C2271">
        <v>23</v>
      </c>
      <c r="D2271">
        <v>8</v>
      </c>
      <c r="E2271">
        <v>750</v>
      </c>
      <c r="F2271">
        <v>98.661000000000001</v>
      </c>
      <c r="G2271" s="2">
        <v>3.6161510000000002E-3</v>
      </c>
      <c r="H2271" s="2">
        <v>2.6862799999999998E-4</v>
      </c>
      <c r="I2271" s="2">
        <v>4.1300000000000001E-5</v>
      </c>
      <c r="J2271" s="2">
        <v>4.8559699999999999E-4</v>
      </c>
      <c r="K2271" s="2">
        <v>2.0699999999999998E-5</v>
      </c>
      <c r="L2271">
        <v>3.7504650000000001E-3</v>
      </c>
      <c r="M2271">
        <v>41.955800000000004</v>
      </c>
      <c r="N2271">
        <v>61.8733</v>
      </c>
      <c r="O2271">
        <v>4.0331000000000001</v>
      </c>
      <c r="P2271">
        <v>1.96305E-4</v>
      </c>
      <c r="Q2271">
        <v>8.1621999999999999E-4</v>
      </c>
      <c r="R2271" s="2">
        <v>8.2700000000000004E-5</v>
      </c>
      <c r="S2271" s="2">
        <v>0</v>
      </c>
      <c r="T2271" s="2">
        <v>0</v>
      </c>
      <c r="U2271">
        <v>96788</v>
      </c>
    </row>
    <row r="2272" spans="1:21" x14ac:dyDescent="0.2">
      <c r="A2272">
        <v>6390</v>
      </c>
      <c r="B2272">
        <v>4</v>
      </c>
      <c r="C2272">
        <v>24</v>
      </c>
      <c r="D2272">
        <v>8</v>
      </c>
      <c r="E2272">
        <v>400</v>
      </c>
      <c r="F2272">
        <v>109.6854</v>
      </c>
      <c r="G2272" s="2">
        <v>2.0816810000000002E-3</v>
      </c>
      <c r="H2272" s="2">
        <v>2.3129800000000001E-4</v>
      </c>
      <c r="I2272" s="2">
        <v>5.5099999999999998E-5</v>
      </c>
      <c r="J2272" s="2">
        <v>1.5419899999999999E-4</v>
      </c>
      <c r="K2272" s="2">
        <v>4.29553E-4</v>
      </c>
      <c r="L2272">
        <v>3.227157E-3</v>
      </c>
      <c r="M2272">
        <v>23.8904</v>
      </c>
      <c r="N2272">
        <v>55.849800000000002</v>
      </c>
      <c r="O2272">
        <v>5.7986000000000004</v>
      </c>
      <c r="P2272">
        <v>2.2028400000000001E-4</v>
      </c>
      <c r="Q2272">
        <v>1.1345000000000001E-3</v>
      </c>
      <c r="R2272" s="2">
        <v>8.81E-5</v>
      </c>
      <c r="S2272" s="2">
        <v>0</v>
      </c>
      <c r="T2272" s="2">
        <v>0</v>
      </c>
      <c r="U2272">
        <v>90792</v>
      </c>
    </row>
    <row r="2273" spans="1:21" x14ac:dyDescent="0.2">
      <c r="A2273">
        <v>6393</v>
      </c>
      <c r="B2273">
        <v>7</v>
      </c>
      <c r="C2273">
        <v>22</v>
      </c>
      <c r="D2273">
        <v>56</v>
      </c>
      <c r="E2273">
        <v>3000</v>
      </c>
      <c r="F2273">
        <v>169.69739999999999</v>
      </c>
      <c r="G2273" s="2">
        <v>4.6256969999999998E-3</v>
      </c>
      <c r="H2273" s="2">
        <v>5.1704400000000003E-4</v>
      </c>
      <c r="I2273" s="2">
        <v>5.5399999999999998E-5</v>
      </c>
      <c r="J2273" s="2">
        <v>1.20028E-4</v>
      </c>
      <c r="K2273" s="2">
        <v>3.9701599999999998E-4</v>
      </c>
      <c r="L2273">
        <v>6.1121989999999996E-3</v>
      </c>
      <c r="M2273">
        <v>25.561299999999999</v>
      </c>
      <c r="N2273">
        <v>35.232599999999998</v>
      </c>
      <c r="O2273">
        <v>4.3308</v>
      </c>
      <c r="P2273">
        <v>2.7698799999999998E-4</v>
      </c>
      <c r="Q2273">
        <v>1.3572E-3</v>
      </c>
      <c r="R2273" s="2">
        <v>6.4599999999999998E-5</v>
      </c>
      <c r="S2273" s="2">
        <v>3.23152E-4</v>
      </c>
      <c r="T2273" s="2">
        <v>4.4318E-4</v>
      </c>
      <c r="U2273">
        <v>108308</v>
      </c>
    </row>
    <row r="2274" spans="1:21" x14ac:dyDescent="0.2">
      <c r="A2274">
        <v>6395</v>
      </c>
      <c r="B2274">
        <v>2</v>
      </c>
      <c r="C2274">
        <v>25</v>
      </c>
      <c r="D2274">
        <v>8</v>
      </c>
      <c r="E2274">
        <v>100</v>
      </c>
      <c r="F2274">
        <v>70.5</v>
      </c>
      <c r="G2274" s="2">
        <v>8.2316799999999999E-4</v>
      </c>
      <c r="H2274" s="2">
        <v>1.3095899999999999E-4</v>
      </c>
      <c r="I2274" s="2">
        <v>2.8099999999999999E-5</v>
      </c>
      <c r="J2274" s="2">
        <v>9.3500000000000003E-6</v>
      </c>
      <c r="K2274" s="2">
        <v>1.02896E-4</v>
      </c>
      <c r="L2274">
        <v>2.5911100000000002E-3</v>
      </c>
      <c r="M2274">
        <v>52.811599999999999</v>
      </c>
      <c r="N2274">
        <v>81.660600000000002</v>
      </c>
      <c r="O2274">
        <v>4.9638999999999998</v>
      </c>
      <c r="P2274">
        <v>2.2450000000000001E-4</v>
      </c>
      <c r="Q2274">
        <v>7.0156000000000005E-4</v>
      </c>
      <c r="R2274" s="2">
        <v>7.4800000000000002E-5</v>
      </c>
      <c r="S2274" s="2">
        <v>0</v>
      </c>
      <c r="T2274" s="2">
        <v>0</v>
      </c>
      <c r="U2274">
        <v>106904</v>
      </c>
    </row>
    <row r="2275" spans="1:21" x14ac:dyDescent="0.2">
      <c r="A2275">
        <v>6397</v>
      </c>
      <c r="B2275">
        <v>5</v>
      </c>
      <c r="C2275">
        <v>20</v>
      </c>
      <c r="D2275">
        <v>42</v>
      </c>
      <c r="E2275">
        <v>1500</v>
      </c>
      <c r="F2275">
        <v>130.71600000000001</v>
      </c>
      <c r="G2275" s="2">
        <v>4.728248E-3</v>
      </c>
      <c r="H2275" s="2">
        <v>4.5030899999999997E-4</v>
      </c>
      <c r="I2275" s="2">
        <v>4.8900000000000003E-5</v>
      </c>
      <c r="J2275" s="2">
        <v>3.2304799999999999E-4</v>
      </c>
      <c r="K2275" s="2">
        <v>9.4956499999999998E-4</v>
      </c>
      <c r="L2275">
        <v>4.5618289999999999E-3</v>
      </c>
      <c r="M2275">
        <v>33.746200000000002</v>
      </c>
      <c r="N2275">
        <v>50.454900000000002</v>
      </c>
      <c r="O2275">
        <v>4.3047000000000004</v>
      </c>
      <c r="P2275">
        <v>2.2515499999999999E-4</v>
      </c>
      <c r="Q2275">
        <v>9.0061999999999998E-4</v>
      </c>
      <c r="R2275" s="2">
        <v>6.8499999999999998E-5</v>
      </c>
      <c r="S2275" s="2">
        <v>1.17472E-4</v>
      </c>
      <c r="T2275" s="2">
        <v>5.9714999999999996E-4</v>
      </c>
      <c r="U2275">
        <v>102152</v>
      </c>
    </row>
    <row r="2276" spans="1:21" x14ac:dyDescent="0.2">
      <c r="A2276">
        <v>6402</v>
      </c>
      <c r="B2276">
        <v>5</v>
      </c>
      <c r="C2276">
        <v>26</v>
      </c>
      <c r="D2276">
        <v>8</v>
      </c>
      <c r="E2276">
        <v>730</v>
      </c>
      <c r="F2276">
        <v>62.268000000000001</v>
      </c>
      <c r="G2276" s="2">
        <v>1.740964E-3</v>
      </c>
      <c r="H2276" s="2">
        <v>2.4520599999999998E-4</v>
      </c>
      <c r="I2276" s="2">
        <v>3.68E-5</v>
      </c>
      <c r="J2276" s="2">
        <v>7.36E-5</v>
      </c>
      <c r="K2276" s="2">
        <v>1.7164400000000001E-4</v>
      </c>
      <c r="L2276">
        <v>2.2068560000000001E-3</v>
      </c>
      <c r="M2276">
        <v>36.581000000000003</v>
      </c>
      <c r="N2276">
        <v>81.822199999999995</v>
      </c>
      <c r="O2276">
        <v>4.3167</v>
      </c>
      <c r="P2276">
        <v>1.2260299999999999E-4</v>
      </c>
      <c r="Q2276">
        <v>8.5822000000000003E-4</v>
      </c>
      <c r="R2276" s="2">
        <v>7.36E-5</v>
      </c>
      <c r="S2276" s="2">
        <v>1.10343E-4</v>
      </c>
      <c r="T2276" s="2">
        <v>1.7164E-4</v>
      </c>
      <c r="U2276">
        <v>81564</v>
      </c>
    </row>
    <row r="2277" spans="1:21" x14ac:dyDescent="0.2">
      <c r="A2277">
        <v>6407</v>
      </c>
      <c r="B2277">
        <v>3</v>
      </c>
      <c r="C2277">
        <v>26</v>
      </c>
      <c r="D2277">
        <v>40</v>
      </c>
      <c r="E2277">
        <v>400</v>
      </c>
      <c r="F2277">
        <v>69.174000000000007</v>
      </c>
      <c r="G2277" s="2">
        <v>2.361036E-3</v>
      </c>
      <c r="H2277" s="2">
        <v>4.0474899999999998E-4</v>
      </c>
      <c r="I2277" s="2">
        <v>0</v>
      </c>
      <c r="J2277" s="2">
        <v>0</v>
      </c>
      <c r="K2277" s="2">
        <v>2.36104E-4</v>
      </c>
      <c r="L2277">
        <v>1.821371E-3</v>
      </c>
      <c r="M2277">
        <v>53.886800000000001</v>
      </c>
      <c r="N2277">
        <v>111.8519</v>
      </c>
      <c r="O2277">
        <v>5.7222</v>
      </c>
      <c r="P2277">
        <v>2.6983299999999998E-4</v>
      </c>
      <c r="Q2277">
        <v>8.4323000000000004E-4</v>
      </c>
      <c r="R2277" s="2">
        <v>1.3491600000000001E-4</v>
      </c>
      <c r="S2277" s="2">
        <v>0</v>
      </c>
      <c r="T2277" s="2">
        <v>0</v>
      </c>
      <c r="U2277">
        <v>29648</v>
      </c>
    </row>
    <row r="2278" spans="1:21" x14ac:dyDescent="0.2">
      <c r="A2278">
        <v>6411</v>
      </c>
      <c r="B2278">
        <v>6</v>
      </c>
      <c r="C2278">
        <v>18</v>
      </c>
      <c r="D2278">
        <v>24</v>
      </c>
      <c r="E2278">
        <v>650</v>
      </c>
      <c r="F2278">
        <v>106.06140000000001</v>
      </c>
      <c r="G2278" s="2">
        <v>1.575164E-3</v>
      </c>
      <c r="H2278" s="2">
        <v>2.35601E-4</v>
      </c>
      <c r="I2278" s="2">
        <v>3.3699999999999999E-5</v>
      </c>
      <c r="J2278" s="2">
        <v>6.0600000000000003E-5</v>
      </c>
      <c r="K2278" s="2">
        <v>1.3462899999999999E-4</v>
      </c>
      <c r="L2278">
        <v>3.5744100000000001E-3</v>
      </c>
      <c r="M2278">
        <v>34.1509</v>
      </c>
      <c r="N2278">
        <v>55.570599999999999</v>
      </c>
      <c r="O2278">
        <v>5.4048999999999996</v>
      </c>
      <c r="P2278">
        <v>1.6155499999999999E-4</v>
      </c>
      <c r="Q2278">
        <v>6.7988E-4</v>
      </c>
      <c r="R2278" s="2">
        <v>4.71E-5</v>
      </c>
      <c r="S2278" s="2">
        <v>0</v>
      </c>
      <c r="T2278" s="2">
        <v>0</v>
      </c>
      <c r="U2278">
        <v>148556</v>
      </c>
    </row>
    <row r="2279" spans="1:21" x14ac:dyDescent="0.2">
      <c r="A2279">
        <v>6412</v>
      </c>
      <c r="B2279">
        <v>3</v>
      </c>
      <c r="C2279">
        <v>16</v>
      </c>
      <c r="D2279">
        <v>8</v>
      </c>
      <c r="E2279">
        <v>300</v>
      </c>
      <c r="F2279">
        <v>67.044600000000003</v>
      </c>
      <c r="G2279" s="2">
        <v>2.1597629999999999E-3</v>
      </c>
      <c r="H2279" s="2">
        <v>4.4378700000000001E-4</v>
      </c>
      <c r="I2279" s="2">
        <v>8.8800000000000004E-5</v>
      </c>
      <c r="J2279" s="2">
        <v>0</v>
      </c>
      <c r="K2279" s="2">
        <v>8.8800000000000004E-5</v>
      </c>
      <c r="L2279">
        <v>2.8106509999999999E-3</v>
      </c>
      <c r="M2279">
        <v>66.899500000000003</v>
      </c>
      <c r="N2279">
        <v>77.452600000000004</v>
      </c>
      <c r="O2279">
        <v>3.8052999999999999</v>
      </c>
      <c r="P2279">
        <v>2.36686E-4</v>
      </c>
      <c r="Q2279">
        <v>7.5443999999999999E-4</v>
      </c>
      <c r="R2279" s="2">
        <v>1.0355E-4</v>
      </c>
      <c r="S2279" s="2">
        <v>1.0355E-4</v>
      </c>
      <c r="T2279" s="2">
        <v>0</v>
      </c>
      <c r="U2279">
        <v>67600</v>
      </c>
    </row>
    <row r="2280" spans="1:21" x14ac:dyDescent="0.2">
      <c r="A2280">
        <v>6420</v>
      </c>
      <c r="B2280">
        <v>6</v>
      </c>
      <c r="C2280">
        <v>24</v>
      </c>
      <c r="D2280">
        <v>20</v>
      </c>
      <c r="E2280">
        <v>1500</v>
      </c>
      <c r="F2280">
        <v>139.39500000000001</v>
      </c>
      <c r="G2280" s="2">
        <v>8.0820130000000007E-3</v>
      </c>
      <c r="H2280" s="2">
        <v>8.54307E-4</v>
      </c>
      <c r="I2280" s="2">
        <v>8.14E-5</v>
      </c>
      <c r="J2280" s="2">
        <v>0</v>
      </c>
      <c r="K2280" s="2">
        <v>1.36E-5</v>
      </c>
      <c r="L2280">
        <v>5.0987200000000002E-3</v>
      </c>
      <c r="M2280">
        <v>29.28</v>
      </c>
      <c r="N2280">
        <v>44.521299999999997</v>
      </c>
      <c r="O2280">
        <v>3.625</v>
      </c>
      <c r="P2280">
        <v>3.5257099999999998E-4</v>
      </c>
      <c r="Q2280">
        <v>1.0984E-3</v>
      </c>
      <c r="R2280" s="2">
        <v>1.08483E-4</v>
      </c>
      <c r="S2280" s="2">
        <v>2.7120900000000001E-4</v>
      </c>
      <c r="T2280" s="2">
        <v>1.4915999999999999E-4</v>
      </c>
      <c r="U2280">
        <v>73744</v>
      </c>
    </row>
    <row r="2281" spans="1:21" x14ac:dyDescent="0.2">
      <c r="A2281">
        <v>6421</v>
      </c>
      <c r="B2281">
        <v>5</v>
      </c>
      <c r="C2281">
        <v>21</v>
      </c>
      <c r="D2281">
        <v>16</v>
      </c>
      <c r="E2281">
        <v>800</v>
      </c>
      <c r="F2281">
        <v>128.95320000000001</v>
      </c>
      <c r="G2281" s="2">
        <v>2.2513089999999999E-3</v>
      </c>
      <c r="H2281" s="2">
        <v>2.4869099999999999E-4</v>
      </c>
      <c r="I2281" s="2">
        <v>9.1600000000000004E-5</v>
      </c>
      <c r="J2281" s="2">
        <v>5.24E-5</v>
      </c>
      <c r="K2281" s="2">
        <v>5.2355999999999995E-4</v>
      </c>
      <c r="L2281">
        <v>3.5732979999999999E-3</v>
      </c>
      <c r="M2281">
        <v>24.279399999999999</v>
      </c>
      <c r="N2281">
        <v>57.948700000000002</v>
      </c>
      <c r="O2281">
        <v>6.1025999999999998</v>
      </c>
      <c r="P2281">
        <v>2.4869099999999999E-4</v>
      </c>
      <c r="Q2281">
        <v>1.5051999999999999E-3</v>
      </c>
      <c r="R2281" s="2">
        <v>7.8499999999999997E-5</v>
      </c>
      <c r="S2281" s="2">
        <v>0</v>
      </c>
      <c r="T2281" s="2">
        <v>0</v>
      </c>
      <c r="U2281">
        <v>76400</v>
      </c>
    </row>
    <row r="2282" spans="1:21" x14ac:dyDescent="0.2">
      <c r="A2282">
        <v>6423</v>
      </c>
      <c r="B2282">
        <v>5</v>
      </c>
      <c r="C2282">
        <v>29</v>
      </c>
      <c r="D2282">
        <v>16</v>
      </c>
      <c r="E2282">
        <v>550</v>
      </c>
      <c r="F2282">
        <v>70.436999999999998</v>
      </c>
      <c r="G2282" s="2">
        <v>3.1724500000000002E-4</v>
      </c>
      <c r="H2282" s="2">
        <v>3.4E-5</v>
      </c>
      <c r="I2282" s="2">
        <v>2.27E-5</v>
      </c>
      <c r="J2282" s="2">
        <v>0</v>
      </c>
      <c r="K2282" s="2">
        <v>5.0985699999999995E-4</v>
      </c>
      <c r="L2282">
        <v>2.2093809999999998E-3</v>
      </c>
      <c r="M2282">
        <v>49.030900000000003</v>
      </c>
      <c r="N2282">
        <v>79.2821</v>
      </c>
      <c r="O2282">
        <v>5.9589999999999996</v>
      </c>
      <c r="P2282">
        <v>2.7192399999999999E-4</v>
      </c>
      <c r="Q2282">
        <v>5.7784000000000004E-4</v>
      </c>
      <c r="R2282" s="2">
        <v>4.5300000000000003E-5</v>
      </c>
      <c r="S2282" s="2">
        <v>0</v>
      </c>
      <c r="T2282" s="2">
        <v>0</v>
      </c>
      <c r="U2282">
        <v>88260</v>
      </c>
    </row>
    <row r="2283" spans="1:21" x14ac:dyDescent="0.2">
      <c r="A2283">
        <v>6424</v>
      </c>
      <c r="B2283">
        <v>4</v>
      </c>
      <c r="C2283">
        <v>23</v>
      </c>
      <c r="D2283">
        <v>10</v>
      </c>
      <c r="E2283">
        <v>600</v>
      </c>
      <c r="F2283">
        <v>93.077399999999997</v>
      </c>
      <c r="G2283" s="2">
        <v>8.03964E-4</v>
      </c>
      <c r="H2283" s="2">
        <v>2.9533400000000002E-4</v>
      </c>
      <c r="I2283" s="2">
        <v>8.2000000000000001E-5</v>
      </c>
      <c r="J2283" s="2">
        <v>0</v>
      </c>
      <c r="K2283" s="2">
        <v>1.14852E-4</v>
      </c>
      <c r="L2283">
        <v>3.7737090000000001E-3</v>
      </c>
      <c r="M2283">
        <v>56.244500000000002</v>
      </c>
      <c r="N2283">
        <v>55.008699999999997</v>
      </c>
      <c r="O2283">
        <v>4.3696000000000002</v>
      </c>
      <c r="P2283">
        <v>3.1174099999999998E-4</v>
      </c>
      <c r="Q2283">
        <v>1.9853000000000002E-3</v>
      </c>
      <c r="R2283" s="2">
        <v>9.8400000000000007E-5</v>
      </c>
      <c r="S2283" s="2">
        <v>0</v>
      </c>
      <c r="T2283" s="2">
        <v>0</v>
      </c>
      <c r="U2283">
        <v>60948</v>
      </c>
    </row>
    <row r="2284" spans="1:21" x14ac:dyDescent="0.2">
      <c r="A2284">
        <v>6425</v>
      </c>
      <c r="B2284">
        <v>4</v>
      </c>
      <c r="C2284">
        <v>20</v>
      </c>
      <c r="D2284">
        <v>4</v>
      </c>
      <c r="E2284">
        <v>300</v>
      </c>
      <c r="F2284">
        <v>135.2568</v>
      </c>
      <c r="G2284" s="2">
        <v>4.5196979999999999E-3</v>
      </c>
      <c r="H2284" s="2">
        <v>6.6333899999999999E-4</v>
      </c>
      <c r="I2284" s="2">
        <v>6.7500000000000001E-5</v>
      </c>
      <c r="J2284" s="2">
        <v>1.1199999999999999E-5</v>
      </c>
      <c r="K2284" s="2">
        <v>5.3966500000000004E-4</v>
      </c>
      <c r="L2284">
        <v>3.766415E-3</v>
      </c>
      <c r="M2284">
        <v>22.395199999999999</v>
      </c>
      <c r="N2284">
        <v>62.0657</v>
      </c>
      <c r="O2284">
        <v>5.5522</v>
      </c>
      <c r="P2284">
        <v>2.4734699999999997E-4</v>
      </c>
      <c r="Q2284">
        <v>8.5446999999999997E-4</v>
      </c>
      <c r="R2284" s="2">
        <v>7.8700000000000002E-5</v>
      </c>
      <c r="S2284" s="2">
        <v>0</v>
      </c>
      <c r="T2284" s="2">
        <v>3.3729000000000002E-4</v>
      </c>
      <c r="U2284">
        <v>88944</v>
      </c>
    </row>
    <row r="2285" spans="1:21" x14ac:dyDescent="0.2">
      <c r="A2285">
        <v>6428</v>
      </c>
      <c r="B2285">
        <v>6</v>
      </c>
      <c r="C2285">
        <v>22</v>
      </c>
      <c r="D2285">
        <v>4</v>
      </c>
      <c r="E2285">
        <v>500</v>
      </c>
      <c r="F2285">
        <v>168.642</v>
      </c>
      <c r="G2285" s="2">
        <v>7.7281609999999999E-3</v>
      </c>
      <c r="H2285" s="2">
        <v>3.5127999999999998E-4</v>
      </c>
      <c r="I2285" s="2">
        <v>4.2799999999999997E-5</v>
      </c>
      <c r="J2285" s="2">
        <v>2.5700000000000001E-5</v>
      </c>
      <c r="K2285" s="2">
        <v>7.45399E-4</v>
      </c>
      <c r="L2285">
        <v>3.8983519999999999E-3</v>
      </c>
      <c r="M2285">
        <v>39.162999999999997</v>
      </c>
      <c r="N2285">
        <v>52.457099999999997</v>
      </c>
      <c r="O2285">
        <v>6.5011000000000001</v>
      </c>
      <c r="P2285">
        <v>2.3133100000000001E-4</v>
      </c>
      <c r="Q2285">
        <v>1.4737000000000001E-3</v>
      </c>
      <c r="R2285" s="2">
        <v>7.7100000000000004E-5</v>
      </c>
      <c r="S2285" s="2">
        <v>5.9117900000000005E-4</v>
      </c>
      <c r="T2285" s="2">
        <v>1.2252000000000001E-3</v>
      </c>
      <c r="U2285">
        <v>116716</v>
      </c>
    </row>
    <row r="2286" spans="1:21" x14ac:dyDescent="0.2">
      <c r="A2286">
        <v>6430</v>
      </c>
      <c r="B2286">
        <v>4</v>
      </c>
      <c r="C2286">
        <v>22</v>
      </c>
      <c r="D2286">
        <v>20</v>
      </c>
      <c r="E2286">
        <v>1500</v>
      </c>
      <c r="F2286">
        <v>64.281599999999997</v>
      </c>
      <c r="G2286" s="2">
        <v>1.3794569999999999E-3</v>
      </c>
      <c r="H2286" s="2">
        <v>1.5327299999999999E-4</v>
      </c>
      <c r="I2286" s="2">
        <v>0</v>
      </c>
      <c r="J2286" s="2">
        <v>1.1800000000000001E-5</v>
      </c>
      <c r="K2286" s="2">
        <v>9.4300000000000002E-5</v>
      </c>
      <c r="L2286">
        <v>3.11262E-3</v>
      </c>
      <c r="M2286">
        <v>47.376399999999997</v>
      </c>
      <c r="N2286">
        <v>74.257599999999996</v>
      </c>
      <c r="O2286">
        <v>3.5985</v>
      </c>
      <c r="P2286">
        <v>2.24014E-4</v>
      </c>
      <c r="Q2286">
        <v>6.4846000000000001E-4</v>
      </c>
      <c r="R2286" s="2">
        <v>5.8999999999999998E-5</v>
      </c>
      <c r="S2286" s="2">
        <v>0</v>
      </c>
      <c r="T2286" s="2">
        <v>0</v>
      </c>
      <c r="U2286">
        <v>84816</v>
      </c>
    </row>
    <row r="2287" spans="1:21" x14ac:dyDescent="0.2">
      <c r="A2287">
        <v>6431</v>
      </c>
      <c r="B2287">
        <v>3</v>
      </c>
      <c r="C2287">
        <v>20</v>
      </c>
      <c r="D2287">
        <v>40</v>
      </c>
      <c r="E2287">
        <v>160</v>
      </c>
      <c r="F2287">
        <v>129.2226</v>
      </c>
      <c r="G2287" s="2">
        <v>4.9358049999999997E-3</v>
      </c>
      <c r="H2287" s="2">
        <v>3.3786800000000001E-4</v>
      </c>
      <c r="I2287" s="2">
        <v>4.4100000000000001E-5</v>
      </c>
      <c r="J2287" s="2">
        <v>2.1999999999999999E-5</v>
      </c>
      <c r="K2287" s="2">
        <v>3.5255799999999999E-4</v>
      </c>
      <c r="L2287">
        <v>4.619972E-3</v>
      </c>
      <c r="M2287">
        <v>40.745199999999997</v>
      </c>
      <c r="N2287">
        <v>48.546900000000001</v>
      </c>
      <c r="O2287">
        <v>4.0906000000000002</v>
      </c>
      <c r="P2287">
        <v>1.98314E-4</v>
      </c>
      <c r="Q2287">
        <v>1.2340000000000001E-3</v>
      </c>
      <c r="R2287" s="2">
        <v>7.3399999999999995E-5</v>
      </c>
      <c r="S2287" s="2">
        <v>0</v>
      </c>
      <c r="T2287" s="2">
        <v>7.34E-6</v>
      </c>
      <c r="U2287">
        <v>136148</v>
      </c>
    </row>
    <row r="2288" spans="1:21" x14ac:dyDescent="0.2">
      <c r="A2288">
        <v>6432</v>
      </c>
      <c r="B2288">
        <v>2</v>
      </c>
      <c r="C2288">
        <v>27</v>
      </c>
      <c r="D2288">
        <v>14</v>
      </c>
      <c r="E2288">
        <v>350</v>
      </c>
      <c r="F2288">
        <v>55.9146</v>
      </c>
      <c r="G2288" s="2">
        <v>2.03155E-4</v>
      </c>
      <c r="H2288" s="2">
        <v>4.7800000000000003E-5</v>
      </c>
      <c r="I2288" s="2">
        <v>4.7800000000000003E-5</v>
      </c>
      <c r="J2288" s="2">
        <v>1.2E-5</v>
      </c>
      <c r="K2288" s="2">
        <v>2.9875700000000003E-4</v>
      </c>
      <c r="L2288">
        <v>2.3542070000000001E-3</v>
      </c>
      <c r="M2288">
        <v>45.571399999999997</v>
      </c>
      <c r="N2288">
        <v>76.406099999999995</v>
      </c>
      <c r="O2288">
        <v>4.5533000000000001</v>
      </c>
      <c r="P2288">
        <v>2.6290599999999998E-4</v>
      </c>
      <c r="Q2288">
        <v>2.7724999999999998E-3</v>
      </c>
      <c r="R2288" s="2">
        <v>5.9799999999999997E-5</v>
      </c>
      <c r="S2288" s="2">
        <v>0</v>
      </c>
      <c r="T2288" s="2">
        <v>5.9799999999999997E-5</v>
      </c>
      <c r="U2288">
        <v>83680</v>
      </c>
    </row>
    <row r="2289" spans="1:21" x14ac:dyDescent="0.2">
      <c r="A2289">
        <v>6434</v>
      </c>
      <c r="B2289">
        <v>3</v>
      </c>
      <c r="C2289">
        <v>20</v>
      </c>
      <c r="D2289">
        <v>16</v>
      </c>
      <c r="E2289">
        <v>560</v>
      </c>
      <c r="F2289">
        <v>75.398399999999995</v>
      </c>
      <c r="G2289" s="2">
        <v>3.3178500000000002E-4</v>
      </c>
      <c r="H2289" s="2">
        <v>6.6400000000000001E-5</v>
      </c>
      <c r="I2289" s="2">
        <v>6.6400000000000001E-5</v>
      </c>
      <c r="J2289" s="2">
        <v>0</v>
      </c>
      <c r="K2289" s="2">
        <v>1.32714E-4</v>
      </c>
      <c r="L2289">
        <v>1.3934970000000001E-3</v>
      </c>
      <c r="M2289">
        <v>68.390199999999993</v>
      </c>
      <c r="N2289">
        <v>100.47620000000001</v>
      </c>
      <c r="O2289">
        <v>10.357100000000001</v>
      </c>
      <c r="P2289">
        <v>2.3225000000000001E-4</v>
      </c>
      <c r="Q2289">
        <v>9.2900000000000003E-4</v>
      </c>
      <c r="R2289" s="2">
        <v>1.32714E-4</v>
      </c>
      <c r="S2289" s="2">
        <v>0</v>
      </c>
      <c r="T2289" s="2">
        <v>0</v>
      </c>
      <c r="U2289">
        <v>30140</v>
      </c>
    </row>
    <row r="2290" spans="1:21" x14ac:dyDescent="0.2">
      <c r="A2290">
        <v>6440</v>
      </c>
      <c r="B2290">
        <v>3</v>
      </c>
      <c r="C2290">
        <v>22</v>
      </c>
      <c r="D2290">
        <v>4</v>
      </c>
      <c r="E2290">
        <v>50</v>
      </c>
      <c r="F2290">
        <v>80.125200000000007</v>
      </c>
      <c r="G2290" s="2">
        <v>5.8932099999999996E-4</v>
      </c>
      <c r="H2290" s="2">
        <v>1.1360400000000001E-4</v>
      </c>
      <c r="I2290" s="2">
        <v>2.8399999999999999E-5</v>
      </c>
      <c r="J2290" s="2">
        <v>0</v>
      </c>
      <c r="K2290" s="2">
        <v>2.3430799999999999E-4</v>
      </c>
      <c r="L2290">
        <v>3.0886109999999998E-3</v>
      </c>
      <c r="M2290">
        <v>35.308799999999998</v>
      </c>
      <c r="N2290">
        <v>61.829900000000002</v>
      </c>
      <c r="O2290">
        <v>4.8391000000000002</v>
      </c>
      <c r="P2290">
        <v>2.4140899999999999E-4</v>
      </c>
      <c r="Q2290">
        <v>5.1831999999999996E-4</v>
      </c>
      <c r="R2290" s="2">
        <v>4.9700000000000002E-5</v>
      </c>
      <c r="S2290" s="2">
        <v>2.5560900000000001E-4</v>
      </c>
      <c r="T2290" s="2">
        <v>3.1951000000000001E-4</v>
      </c>
      <c r="U2290">
        <v>140840</v>
      </c>
    </row>
    <row r="2291" spans="1:21" x14ac:dyDescent="0.2">
      <c r="A2291">
        <v>6441</v>
      </c>
      <c r="B2291">
        <v>3</v>
      </c>
      <c r="C2291">
        <v>20</v>
      </c>
      <c r="D2291">
        <v>8</v>
      </c>
      <c r="E2291">
        <v>400</v>
      </c>
      <c r="F2291">
        <v>155.23859999999999</v>
      </c>
      <c r="G2291" s="2">
        <v>5.1876140000000001E-3</v>
      </c>
      <c r="H2291" s="2">
        <v>5.5101599999999998E-4</v>
      </c>
      <c r="I2291" s="2">
        <v>9.4099999999999997E-5</v>
      </c>
      <c r="J2291" s="2">
        <v>2.69E-5</v>
      </c>
      <c r="K2291" s="2">
        <v>6.7199999999999994E-5</v>
      </c>
      <c r="L2291">
        <v>4.0990219999999999E-3</v>
      </c>
      <c r="M2291">
        <v>21.328900000000001</v>
      </c>
      <c r="N2291">
        <v>47.514800000000001</v>
      </c>
      <c r="O2291">
        <v>6.2492000000000001</v>
      </c>
      <c r="P2291">
        <v>2.5534899999999998E-4</v>
      </c>
      <c r="Q2291">
        <v>1.008E-3</v>
      </c>
      <c r="R2291" s="2">
        <v>8.0599999999999994E-5</v>
      </c>
      <c r="S2291" s="2">
        <v>0</v>
      </c>
      <c r="T2291" s="2">
        <v>1.34E-5</v>
      </c>
      <c r="U2291">
        <v>74408</v>
      </c>
    </row>
    <row r="2292" spans="1:21" x14ac:dyDescent="0.2">
      <c r="A2292">
        <v>6442</v>
      </c>
      <c r="B2292">
        <v>5</v>
      </c>
      <c r="C2292">
        <v>19</v>
      </c>
      <c r="D2292">
        <v>16</v>
      </c>
      <c r="E2292">
        <v>1000</v>
      </c>
      <c r="F2292">
        <v>177.48840000000001</v>
      </c>
      <c r="G2292" s="2">
        <v>4.3044520000000003E-3</v>
      </c>
      <c r="H2292" s="2">
        <v>2.7770699999999998E-4</v>
      </c>
      <c r="I2292" s="2">
        <v>5.3399999999999997E-5</v>
      </c>
      <c r="J2292" s="2">
        <v>1.0681E-4</v>
      </c>
      <c r="K2292" s="2">
        <v>1.0681E-4</v>
      </c>
      <c r="L2292">
        <v>4.6782880000000001E-3</v>
      </c>
      <c r="M2292">
        <v>21.052600000000002</v>
      </c>
      <c r="N2292">
        <v>41.214599999999997</v>
      </c>
      <c r="O2292">
        <v>6.2351999999999999</v>
      </c>
      <c r="P2292">
        <v>2.6702600000000001E-4</v>
      </c>
      <c r="Q2292">
        <v>9.0788999999999996E-4</v>
      </c>
      <c r="R2292" s="2">
        <v>6.41E-5</v>
      </c>
      <c r="S2292" s="2">
        <v>0</v>
      </c>
      <c r="T2292" s="2">
        <v>0</v>
      </c>
      <c r="U2292">
        <v>93624</v>
      </c>
    </row>
    <row r="2293" spans="1:21" x14ac:dyDescent="0.2">
      <c r="A2293">
        <v>6443</v>
      </c>
      <c r="B2293">
        <v>5</v>
      </c>
      <c r="C2293">
        <v>16</v>
      </c>
      <c r="D2293">
        <v>42</v>
      </c>
      <c r="E2293">
        <v>3000</v>
      </c>
      <c r="F2293">
        <v>112.2732</v>
      </c>
      <c r="G2293" s="2">
        <v>2.2869309999999999E-3</v>
      </c>
      <c r="H2293" s="2">
        <v>3.6228600000000002E-4</v>
      </c>
      <c r="I2293" s="2">
        <v>6.7899999999999997E-5</v>
      </c>
      <c r="J2293" s="2">
        <v>6.7899999999999997E-5</v>
      </c>
      <c r="K2293" s="2">
        <v>2.0378599999999999E-4</v>
      </c>
      <c r="L2293">
        <v>2.875645E-3</v>
      </c>
      <c r="M2293">
        <v>21.2698</v>
      </c>
      <c r="N2293">
        <v>60.409399999999998</v>
      </c>
      <c r="O2293">
        <v>6.5275999999999996</v>
      </c>
      <c r="P2293">
        <v>2.0378599999999999E-4</v>
      </c>
      <c r="Q2293">
        <v>1.3586E-3</v>
      </c>
      <c r="R2293" s="2">
        <v>9.0600000000000007E-5</v>
      </c>
      <c r="S2293" s="2">
        <v>0</v>
      </c>
      <c r="T2293" s="2">
        <v>4.7550000000000001E-4</v>
      </c>
      <c r="U2293">
        <v>44164</v>
      </c>
    </row>
    <row r="2294" spans="1:21" x14ac:dyDescent="0.2">
      <c r="A2294">
        <v>6446</v>
      </c>
      <c r="B2294">
        <v>6</v>
      </c>
      <c r="C2294">
        <v>23</v>
      </c>
      <c r="D2294">
        <v>30</v>
      </c>
      <c r="E2294">
        <v>730</v>
      </c>
      <c r="F2294">
        <v>200.22839999999999</v>
      </c>
      <c r="G2294" s="2">
        <v>1.0887126E-2</v>
      </c>
      <c r="H2294" s="2">
        <v>6.7929799999999995E-4</v>
      </c>
      <c r="I2294" s="2">
        <v>1.1015599999999999E-4</v>
      </c>
      <c r="J2294" s="2">
        <v>1.2851599999999999E-4</v>
      </c>
      <c r="K2294" s="2">
        <v>1.1750020000000001E-3</v>
      </c>
      <c r="L2294">
        <v>3.873834E-3</v>
      </c>
      <c r="M2294">
        <v>16.647600000000001</v>
      </c>
      <c r="N2294">
        <v>43.507100000000001</v>
      </c>
      <c r="O2294">
        <v>6.8246000000000002</v>
      </c>
      <c r="P2294">
        <v>3.8554699999999997E-4</v>
      </c>
      <c r="Q2294">
        <v>9.1797000000000005E-4</v>
      </c>
      <c r="R2294" s="2">
        <v>9.1799999999999995E-5</v>
      </c>
      <c r="S2294" s="2">
        <v>0</v>
      </c>
      <c r="T2294" s="2">
        <v>0</v>
      </c>
      <c r="U2294">
        <v>54468</v>
      </c>
    </row>
    <row r="2295" spans="1:21" x14ac:dyDescent="0.2">
      <c r="A2295">
        <v>6449</v>
      </c>
      <c r="B2295">
        <v>3</v>
      </c>
      <c r="C2295">
        <v>23</v>
      </c>
      <c r="D2295">
        <v>8</v>
      </c>
      <c r="E2295">
        <v>730</v>
      </c>
      <c r="F2295">
        <v>182.37360000000001</v>
      </c>
      <c r="G2295" s="2">
        <v>1.0002934999999999E-2</v>
      </c>
      <c r="H2295" s="2">
        <v>4.1576999999999999E-4</v>
      </c>
      <c r="I2295" s="2">
        <v>1.22285E-4</v>
      </c>
      <c r="J2295" s="2">
        <v>0</v>
      </c>
      <c r="K2295" s="2">
        <v>5.3805499999999996E-4</v>
      </c>
      <c r="L2295">
        <v>2.8125609999999999E-3</v>
      </c>
      <c r="M2295">
        <v>17.9649</v>
      </c>
      <c r="N2295">
        <v>44.7652</v>
      </c>
      <c r="O2295">
        <v>8.6608999999999998</v>
      </c>
      <c r="P2295">
        <v>4.6468399999999998E-4</v>
      </c>
      <c r="Q2295">
        <v>2.0054999999999999E-3</v>
      </c>
      <c r="R2295" s="2">
        <v>1.46742E-4</v>
      </c>
      <c r="S2295" s="2">
        <v>9.7800000000000006E-5</v>
      </c>
      <c r="T2295" s="2">
        <v>0</v>
      </c>
      <c r="U2295">
        <v>40888</v>
      </c>
    </row>
    <row r="2296" spans="1:21" x14ac:dyDescent="0.2">
      <c r="A2296">
        <v>6452</v>
      </c>
      <c r="B2296">
        <v>3</v>
      </c>
      <c r="C2296">
        <v>31</v>
      </c>
      <c r="D2296">
        <v>10</v>
      </c>
      <c r="E2296">
        <v>300</v>
      </c>
      <c r="F2296">
        <v>84.6708</v>
      </c>
      <c r="G2296" s="2">
        <v>1.4264449999999999E-3</v>
      </c>
      <c r="H2296" s="2">
        <v>3.1009700000000001E-4</v>
      </c>
      <c r="I2296" s="2">
        <v>1.77E-5</v>
      </c>
      <c r="J2296" s="2">
        <v>3.4553600000000002E-4</v>
      </c>
      <c r="K2296" s="2">
        <v>1.4175900000000001E-4</v>
      </c>
      <c r="L2296">
        <v>2.808591E-3</v>
      </c>
      <c r="M2296">
        <v>51.924100000000003</v>
      </c>
      <c r="N2296">
        <v>75.520499999999998</v>
      </c>
      <c r="O2296">
        <v>5.7191999999999998</v>
      </c>
      <c r="P2296">
        <v>2.1263799999999999E-4</v>
      </c>
      <c r="Q2296">
        <v>7.7966999999999999E-4</v>
      </c>
      <c r="R2296" s="2">
        <v>7.9699999999999999E-5</v>
      </c>
      <c r="S2296" s="2">
        <v>6.2000000000000003E-5</v>
      </c>
      <c r="T2296" s="2">
        <v>0</v>
      </c>
      <c r="U2296">
        <v>112868</v>
      </c>
    </row>
    <row r="2297" spans="1:21" x14ac:dyDescent="0.2">
      <c r="A2297">
        <v>6453</v>
      </c>
      <c r="B2297">
        <v>4</v>
      </c>
      <c r="C2297">
        <v>20</v>
      </c>
      <c r="D2297">
        <v>4</v>
      </c>
      <c r="E2297">
        <v>220</v>
      </c>
      <c r="F2297">
        <v>123.7398</v>
      </c>
      <c r="G2297" s="2">
        <v>5.5609300000000002E-4</v>
      </c>
      <c r="H2297" s="2">
        <v>1.4506799999999999E-4</v>
      </c>
      <c r="I2297" s="2">
        <v>4.8399999999999997E-5</v>
      </c>
      <c r="J2297" s="2">
        <v>2.4199999999999999E-5</v>
      </c>
      <c r="K2297" s="2">
        <v>1.4506799999999999E-4</v>
      </c>
      <c r="L2297">
        <v>1.644101E-3</v>
      </c>
      <c r="M2297">
        <v>36.238799999999998</v>
      </c>
      <c r="N2297">
        <v>75.235299999999995</v>
      </c>
      <c r="O2297">
        <v>13.735300000000001</v>
      </c>
      <c r="P2297">
        <v>2.1760200000000001E-4</v>
      </c>
      <c r="Q2297">
        <v>2.4178000000000001E-4</v>
      </c>
      <c r="R2297" s="2">
        <v>7.25E-5</v>
      </c>
      <c r="S2297" s="2">
        <v>0</v>
      </c>
      <c r="T2297" s="2">
        <v>0</v>
      </c>
      <c r="U2297">
        <v>41360</v>
      </c>
    </row>
    <row r="2298" spans="1:21" x14ac:dyDescent="0.2">
      <c r="A2298">
        <v>6454</v>
      </c>
      <c r="B2298">
        <v>2</v>
      </c>
      <c r="C2298">
        <v>18</v>
      </c>
      <c r="D2298">
        <v>10</v>
      </c>
      <c r="E2298">
        <v>500</v>
      </c>
      <c r="F2298">
        <v>127.51139999999999</v>
      </c>
      <c r="G2298" s="2">
        <v>1.0487369E-2</v>
      </c>
      <c r="H2298" s="2">
        <v>2.16892E-4</v>
      </c>
      <c r="I2298" s="2">
        <v>7.6600000000000005E-5</v>
      </c>
      <c r="J2298" s="2">
        <v>0</v>
      </c>
      <c r="K2298" s="2">
        <v>6.8895100000000004E-4</v>
      </c>
      <c r="L2298">
        <v>2.6027049999999999E-3</v>
      </c>
      <c r="M2298">
        <v>80.807900000000004</v>
      </c>
      <c r="N2298">
        <v>90.333299999999994</v>
      </c>
      <c r="O2298">
        <v>5.1421999999999999</v>
      </c>
      <c r="P2298">
        <v>3.3171699999999998E-4</v>
      </c>
      <c r="Q2298">
        <v>1.48E-3</v>
      </c>
      <c r="R2298" s="2">
        <v>7.6600000000000005E-5</v>
      </c>
      <c r="S2298" s="2">
        <v>0</v>
      </c>
      <c r="T2298" s="2">
        <v>0</v>
      </c>
      <c r="U2298">
        <v>78380</v>
      </c>
    </row>
    <row r="2299" spans="1:21" x14ac:dyDescent="0.2">
      <c r="A2299">
        <v>6456</v>
      </c>
      <c r="B2299">
        <v>4</v>
      </c>
      <c r="C2299">
        <v>19</v>
      </c>
      <c r="D2299">
        <v>8</v>
      </c>
      <c r="E2299">
        <v>500</v>
      </c>
      <c r="F2299">
        <v>52.311</v>
      </c>
      <c r="G2299" s="2">
        <v>4.7290800000000002E-4</v>
      </c>
      <c r="H2299" s="2">
        <v>1.7865399999999999E-4</v>
      </c>
      <c r="I2299" s="2">
        <v>2.0999999999999999E-5</v>
      </c>
      <c r="J2299" s="2">
        <v>0</v>
      </c>
      <c r="K2299" s="2">
        <v>1.156E-4</v>
      </c>
      <c r="L2299">
        <v>2.8479550000000001E-3</v>
      </c>
      <c r="M2299">
        <v>50.4</v>
      </c>
      <c r="N2299">
        <v>85.786000000000001</v>
      </c>
      <c r="O2299">
        <v>3.7159</v>
      </c>
      <c r="P2299">
        <v>2.1018100000000001E-4</v>
      </c>
      <c r="Q2299">
        <v>6.3053999999999996E-4</v>
      </c>
      <c r="R2299" s="2">
        <v>8.4099999999999998E-5</v>
      </c>
      <c r="S2299" s="2">
        <v>1.68145E-4</v>
      </c>
      <c r="T2299" s="2">
        <v>5.5698E-4</v>
      </c>
      <c r="U2299">
        <v>95156</v>
      </c>
    </row>
    <row r="2300" spans="1:21" x14ac:dyDescent="0.2">
      <c r="A2300">
        <v>6457</v>
      </c>
      <c r="B2300">
        <v>4</v>
      </c>
      <c r="C2300">
        <v>35</v>
      </c>
      <c r="D2300">
        <v>6</v>
      </c>
      <c r="E2300">
        <v>350</v>
      </c>
      <c r="F2300">
        <v>112.3818</v>
      </c>
      <c r="G2300" s="2">
        <v>3.18169E-3</v>
      </c>
      <c r="H2300" s="2">
        <v>6.1524400000000003E-4</v>
      </c>
      <c r="I2300" s="2">
        <v>1.0547E-4</v>
      </c>
      <c r="J2300" s="2">
        <v>5.27E-5</v>
      </c>
      <c r="K2300" s="2">
        <v>1.5820600000000001E-4</v>
      </c>
      <c r="L2300">
        <v>3.9727180000000001E-3</v>
      </c>
      <c r="M2300">
        <v>34.613300000000002</v>
      </c>
      <c r="N2300">
        <v>59.946899999999999</v>
      </c>
      <c r="O2300">
        <v>4.4912000000000001</v>
      </c>
      <c r="P2300">
        <v>2.6367600000000001E-4</v>
      </c>
      <c r="Q2300">
        <v>7.9102999999999997E-4</v>
      </c>
      <c r="R2300" s="2">
        <v>8.7899999999999995E-5</v>
      </c>
      <c r="S2300" s="2">
        <v>0</v>
      </c>
      <c r="T2300" s="2">
        <v>0</v>
      </c>
      <c r="U2300">
        <v>56888</v>
      </c>
    </row>
    <row r="2301" spans="1:21" x14ac:dyDescent="0.2">
      <c r="A2301">
        <v>6458</v>
      </c>
      <c r="B2301">
        <v>2</v>
      </c>
      <c r="C2301">
        <v>24</v>
      </c>
      <c r="D2301">
        <v>4</v>
      </c>
      <c r="E2301">
        <v>500</v>
      </c>
      <c r="F2301">
        <v>69.701999999999998</v>
      </c>
      <c r="G2301" s="2">
        <v>5.9250800000000005E-4</v>
      </c>
      <c r="H2301" s="2">
        <v>1.2423499999999999E-4</v>
      </c>
      <c r="I2301" s="2">
        <v>2.87E-5</v>
      </c>
      <c r="J2301" s="2">
        <v>0</v>
      </c>
      <c r="K2301" s="2">
        <v>2.2935800000000001E-4</v>
      </c>
      <c r="L2301">
        <v>3.354358E-3</v>
      </c>
      <c r="M2301">
        <v>59.108600000000003</v>
      </c>
      <c r="N2301">
        <v>66.495699999999999</v>
      </c>
      <c r="O2301">
        <v>3.7179000000000002</v>
      </c>
      <c r="P2301">
        <v>2.1980099999999999E-4</v>
      </c>
      <c r="Q2301">
        <v>3.1536999999999998E-4</v>
      </c>
      <c r="R2301" s="2">
        <v>5.7299999999999997E-5</v>
      </c>
      <c r="S2301" s="2">
        <v>0</v>
      </c>
      <c r="T2301" s="2">
        <v>0</v>
      </c>
      <c r="U2301">
        <v>104640</v>
      </c>
    </row>
    <row r="2302" spans="1:21" x14ac:dyDescent="0.2">
      <c r="A2302">
        <v>6466</v>
      </c>
      <c r="B2302">
        <v>4</v>
      </c>
      <c r="C2302">
        <v>24</v>
      </c>
      <c r="D2302">
        <v>12</v>
      </c>
      <c r="E2302">
        <v>500</v>
      </c>
      <c r="F2302">
        <v>95.797200000000004</v>
      </c>
      <c r="G2302" s="2">
        <v>6.5702440000000003E-3</v>
      </c>
      <c r="H2302" s="2">
        <v>4.40956E-4</v>
      </c>
      <c r="I2302" s="2">
        <v>6.6099999999999994E-5</v>
      </c>
      <c r="J2302" s="2">
        <v>4.4100000000000001E-5</v>
      </c>
      <c r="K2302" s="2">
        <v>2.09454E-4</v>
      </c>
      <c r="L2302">
        <v>3.0866919999999998E-3</v>
      </c>
      <c r="M2302">
        <v>48.645200000000003</v>
      </c>
      <c r="N2302">
        <v>79.8429</v>
      </c>
      <c r="O2302">
        <v>3.8643000000000001</v>
      </c>
      <c r="P2302">
        <v>3.0866900000000002E-4</v>
      </c>
      <c r="Q2302">
        <v>7.4963000000000004E-4</v>
      </c>
      <c r="R2302" s="2">
        <v>7.7200000000000006E-5</v>
      </c>
      <c r="S2302" s="2">
        <v>0</v>
      </c>
      <c r="T2302" s="2">
        <v>7.7200000000000006E-5</v>
      </c>
      <c r="U2302">
        <v>90712</v>
      </c>
    </row>
    <row r="2303" spans="1:21" x14ac:dyDescent="0.2">
      <c r="A2303">
        <v>6467</v>
      </c>
      <c r="B2303">
        <v>6</v>
      </c>
      <c r="C2303">
        <v>17</v>
      </c>
      <c r="D2303">
        <v>28</v>
      </c>
      <c r="E2303">
        <v>1500</v>
      </c>
      <c r="F2303">
        <v>164.7216</v>
      </c>
      <c r="G2303" s="2">
        <v>5.6350630000000001E-3</v>
      </c>
      <c r="H2303" s="2">
        <v>4.4722700000000002E-4</v>
      </c>
      <c r="I2303" s="2">
        <v>1.7889100000000001E-4</v>
      </c>
      <c r="J2303" s="2">
        <v>1.19261E-4</v>
      </c>
      <c r="K2303" s="2">
        <v>6.5593300000000004E-4</v>
      </c>
      <c r="L2303">
        <v>4.3530110000000004E-3</v>
      </c>
      <c r="M2303">
        <v>23.4207</v>
      </c>
      <c r="N2303">
        <v>41.780799999999999</v>
      </c>
      <c r="O2303">
        <v>5.6574999999999998</v>
      </c>
      <c r="P2303">
        <v>4.77042E-4</v>
      </c>
      <c r="Q2303">
        <v>3.1603999999999998E-3</v>
      </c>
      <c r="R2303" s="2">
        <v>1.4907599999999999E-4</v>
      </c>
      <c r="S2303" s="2">
        <v>0</v>
      </c>
      <c r="T2303" s="2">
        <v>0</v>
      </c>
      <c r="U2303">
        <v>33540</v>
      </c>
    </row>
    <row r="2304" spans="1:21" x14ac:dyDescent="0.2">
      <c r="A2304">
        <v>6469</v>
      </c>
      <c r="B2304">
        <v>7</v>
      </c>
      <c r="C2304">
        <v>23</v>
      </c>
      <c r="D2304">
        <v>36</v>
      </c>
      <c r="E2304">
        <v>1100</v>
      </c>
      <c r="F2304">
        <v>225.2022</v>
      </c>
      <c r="G2304" s="2">
        <v>1.2626767000000001E-2</v>
      </c>
      <c r="H2304" s="2">
        <v>1.074087E-3</v>
      </c>
      <c r="I2304" s="2">
        <v>9.9900000000000002E-5</v>
      </c>
      <c r="J2304" s="2">
        <v>4.1215000000000002E-4</v>
      </c>
      <c r="K2304" s="2">
        <v>1.336364E-3</v>
      </c>
      <c r="L2304">
        <v>6.1197980000000001E-3</v>
      </c>
      <c r="M2304">
        <v>21.407</v>
      </c>
      <c r="N2304">
        <v>38.489800000000002</v>
      </c>
      <c r="O2304">
        <v>4.9061000000000003</v>
      </c>
      <c r="P2304">
        <v>3.4970299999999998E-4</v>
      </c>
      <c r="Q2304">
        <v>1.4862E-3</v>
      </c>
      <c r="R2304" s="2">
        <v>8.7399999999999997E-5</v>
      </c>
      <c r="S2304" s="2">
        <v>8.7399999999999997E-5</v>
      </c>
      <c r="T2304" s="2">
        <v>1.8734000000000001E-4</v>
      </c>
      <c r="U2304">
        <v>80068</v>
      </c>
    </row>
    <row r="2305" spans="1:21" x14ac:dyDescent="0.2">
      <c r="A2305">
        <v>6472</v>
      </c>
      <c r="B2305">
        <v>3</v>
      </c>
      <c r="C2305">
        <v>25</v>
      </c>
      <c r="D2305">
        <v>14</v>
      </c>
      <c r="E2305">
        <v>600</v>
      </c>
      <c r="F2305">
        <v>50.6922</v>
      </c>
      <c r="G2305" s="2">
        <v>6.7757500000000003E-4</v>
      </c>
      <c r="H2305" s="2">
        <v>1.00381E-4</v>
      </c>
      <c r="I2305" s="2">
        <v>3.7599999999999999E-5</v>
      </c>
      <c r="J2305" s="2">
        <v>1.2500000000000001E-5</v>
      </c>
      <c r="K2305" s="2">
        <v>1.25477E-4</v>
      </c>
      <c r="L2305">
        <v>2.0829149999999999E-3</v>
      </c>
      <c r="M2305">
        <v>97.503</v>
      </c>
      <c r="N2305">
        <v>106.241</v>
      </c>
      <c r="O2305">
        <v>4.3494000000000002</v>
      </c>
      <c r="P2305">
        <v>2.25858E-4</v>
      </c>
      <c r="Q2305">
        <v>5.8973999999999995E-4</v>
      </c>
      <c r="R2305" s="2">
        <v>7.5300000000000001E-5</v>
      </c>
      <c r="S2305" s="2">
        <v>6.2700000000000006E-5</v>
      </c>
      <c r="T2305" s="2">
        <v>0</v>
      </c>
      <c r="U2305">
        <v>79696</v>
      </c>
    </row>
    <row r="2306" spans="1:21" x14ac:dyDescent="0.2">
      <c r="A2306">
        <v>6474</v>
      </c>
      <c r="B2306">
        <v>6</v>
      </c>
      <c r="C2306">
        <v>24</v>
      </c>
      <c r="D2306">
        <v>20</v>
      </c>
      <c r="E2306">
        <v>200</v>
      </c>
      <c r="F2306">
        <v>132.6138</v>
      </c>
      <c r="G2306" s="2">
        <v>4.6944860000000003E-3</v>
      </c>
      <c r="H2306" s="2">
        <v>5.5141599999999999E-4</v>
      </c>
      <c r="I2306" s="2">
        <v>7.4499999999999995E-5</v>
      </c>
      <c r="J2306" s="2">
        <v>2.9799999999999999E-5</v>
      </c>
      <c r="K2306" s="2">
        <v>2.98063E-4</v>
      </c>
      <c r="L2306">
        <v>4.2771980000000003E-3</v>
      </c>
      <c r="M2306">
        <v>27.706800000000001</v>
      </c>
      <c r="N2306">
        <v>50.439</v>
      </c>
      <c r="O2306">
        <v>5.0034999999999998</v>
      </c>
      <c r="P2306">
        <v>2.0864399999999999E-4</v>
      </c>
      <c r="Q2306">
        <v>7.1535000000000001E-4</v>
      </c>
      <c r="R2306" s="2">
        <v>5.2200000000000002E-5</v>
      </c>
      <c r="S2306" s="2">
        <v>5.9599999999999999E-5</v>
      </c>
      <c r="T2306" s="2">
        <v>8.2000000000000001E-5</v>
      </c>
      <c r="U2306">
        <v>134200</v>
      </c>
    </row>
    <row r="2307" spans="1:21" x14ac:dyDescent="0.2">
      <c r="A2307">
        <v>6476</v>
      </c>
      <c r="B2307">
        <v>5</v>
      </c>
      <c r="C2307">
        <v>19</v>
      </c>
      <c r="D2307">
        <v>16</v>
      </c>
      <c r="E2307">
        <v>350</v>
      </c>
      <c r="F2307">
        <v>213.4776</v>
      </c>
      <c r="G2307" s="2">
        <v>2.1281106000000001E-2</v>
      </c>
      <c r="H2307" s="2">
        <v>6.6768399999999999E-4</v>
      </c>
      <c r="I2307" s="2">
        <v>7.4200000000000001E-5</v>
      </c>
      <c r="J2307" s="2">
        <v>2.12E-5</v>
      </c>
      <c r="K2307" s="2">
        <v>5.3000000000000001E-5</v>
      </c>
      <c r="L2307">
        <v>4.6313960000000003E-3</v>
      </c>
      <c r="M2307">
        <v>43.926600000000001</v>
      </c>
      <c r="N2307">
        <v>45.684199999999997</v>
      </c>
      <c r="O2307">
        <v>3.9771000000000001</v>
      </c>
      <c r="P2307">
        <v>3.81534E-4</v>
      </c>
      <c r="Q2307">
        <v>9.7502999999999999E-4</v>
      </c>
      <c r="R2307" s="2">
        <v>9.5400000000000001E-5</v>
      </c>
      <c r="S2307" s="2">
        <v>3.2854299999999999E-4</v>
      </c>
      <c r="T2307" s="2">
        <v>2.8614999999999999E-4</v>
      </c>
      <c r="U2307">
        <v>94356</v>
      </c>
    </row>
    <row r="2308" spans="1:21" x14ac:dyDescent="0.2">
      <c r="A2308">
        <v>6478</v>
      </c>
      <c r="B2308">
        <v>3</v>
      </c>
      <c r="C2308">
        <v>25</v>
      </c>
      <c r="D2308">
        <v>10</v>
      </c>
      <c r="E2308">
        <v>700</v>
      </c>
      <c r="F2308">
        <v>32.611199999999997</v>
      </c>
      <c r="G2308" s="2">
        <v>2.9019199999999999E-4</v>
      </c>
      <c r="H2308" s="2">
        <v>7.4999999999999993E-5</v>
      </c>
      <c r="I2308" s="2">
        <v>3.4999999999999997E-5</v>
      </c>
      <c r="J2308" s="2">
        <v>2.5000000000000001E-5</v>
      </c>
      <c r="K2308" s="2">
        <v>1.8011899999999999E-4</v>
      </c>
      <c r="L2308">
        <v>1.866232E-3</v>
      </c>
      <c r="M2308">
        <v>73.139799999999994</v>
      </c>
      <c r="N2308">
        <v>112.193</v>
      </c>
      <c r="O2308">
        <v>3.2519999999999998</v>
      </c>
      <c r="P2308">
        <v>1.2508300000000001E-4</v>
      </c>
      <c r="Q2308">
        <v>2.9519000000000002E-4</v>
      </c>
      <c r="R2308" s="2">
        <v>4.0000000000000003E-5</v>
      </c>
      <c r="S2308" s="2">
        <v>1.1507599999999999E-4</v>
      </c>
      <c r="T2308" s="2">
        <v>2.1514E-4</v>
      </c>
      <c r="U2308">
        <v>199868</v>
      </c>
    </row>
    <row r="2309" spans="1:21" x14ac:dyDescent="0.2">
      <c r="A2309">
        <v>6479</v>
      </c>
      <c r="B2309">
        <v>2</v>
      </c>
      <c r="C2309">
        <v>25</v>
      </c>
      <c r="D2309">
        <v>10</v>
      </c>
      <c r="E2309">
        <v>150</v>
      </c>
      <c r="F2309">
        <v>71.104799999999997</v>
      </c>
      <c r="G2309" s="2">
        <v>3.3887899999999999E-4</v>
      </c>
      <c r="H2309" s="2">
        <v>6.1600000000000007E-5</v>
      </c>
      <c r="I2309" s="2">
        <v>6.1600000000000007E-5</v>
      </c>
      <c r="J2309" s="2">
        <v>0</v>
      </c>
      <c r="K2309" s="2">
        <v>4.0049299999999998E-4</v>
      </c>
      <c r="L2309">
        <v>2.1256930000000001E-3</v>
      </c>
      <c r="M2309">
        <v>32.411799999999999</v>
      </c>
      <c r="N2309">
        <v>83.826099999999997</v>
      </c>
      <c r="O2309">
        <v>6.2173999999999996</v>
      </c>
      <c r="P2309">
        <v>3.6968599999999998E-4</v>
      </c>
      <c r="Q2309">
        <v>5.8533999999999995E-4</v>
      </c>
      <c r="R2309" s="2">
        <v>9.2399999999999996E-5</v>
      </c>
      <c r="S2309" s="2">
        <v>0</v>
      </c>
      <c r="T2309" s="2">
        <v>0</v>
      </c>
      <c r="U2309">
        <v>32460</v>
      </c>
    </row>
    <row r="2310" spans="1:21" x14ac:dyDescent="0.2">
      <c r="A2310">
        <v>6481</v>
      </c>
      <c r="B2310">
        <v>3</v>
      </c>
      <c r="C2310">
        <v>25</v>
      </c>
      <c r="D2310">
        <v>6</v>
      </c>
      <c r="E2310">
        <v>250</v>
      </c>
      <c r="F2310">
        <v>105.7092</v>
      </c>
      <c r="G2310" s="2">
        <v>1.438742E-3</v>
      </c>
      <c r="H2310" s="2">
        <v>3.1147999999999999E-4</v>
      </c>
      <c r="I2310" s="2">
        <v>3.7100000000000001E-5</v>
      </c>
      <c r="J2310" s="2">
        <v>9.6399999999999999E-5</v>
      </c>
      <c r="K2310" s="2">
        <v>8.4544600000000002E-4</v>
      </c>
      <c r="L2310">
        <v>2.9590630000000001E-3</v>
      </c>
      <c r="M2310">
        <v>42.814100000000003</v>
      </c>
      <c r="N2310">
        <v>64.952399999999997</v>
      </c>
      <c r="O2310">
        <v>6.1729000000000003</v>
      </c>
      <c r="P2310">
        <v>2.3731800000000001E-4</v>
      </c>
      <c r="Q2310">
        <v>1.0234E-3</v>
      </c>
      <c r="R2310" s="2">
        <v>6.6699999999999995E-5</v>
      </c>
      <c r="S2310" s="2">
        <v>1.33492E-4</v>
      </c>
      <c r="T2310" s="2">
        <v>3.189E-4</v>
      </c>
      <c r="U2310">
        <v>134840</v>
      </c>
    </row>
    <row r="2311" spans="1:21" x14ac:dyDescent="0.2">
      <c r="A2311">
        <v>6483</v>
      </c>
      <c r="B2311">
        <v>2</v>
      </c>
      <c r="C2311">
        <v>21</v>
      </c>
      <c r="D2311">
        <v>4</v>
      </c>
      <c r="E2311">
        <v>500</v>
      </c>
      <c r="F2311">
        <v>68.362799999999993</v>
      </c>
      <c r="G2311" s="2">
        <v>2.87E-5</v>
      </c>
      <c r="H2311" s="2">
        <v>1.86749E-4</v>
      </c>
      <c r="I2311" s="2">
        <v>5.7500000000000002E-5</v>
      </c>
      <c r="J2311" s="2">
        <v>2.87E-5</v>
      </c>
      <c r="K2311" s="2">
        <v>3.1603700000000002E-4</v>
      </c>
      <c r="L2311">
        <v>1.8243980000000001E-3</v>
      </c>
      <c r="M2311">
        <v>29.301600000000001</v>
      </c>
      <c r="N2311">
        <v>84.126000000000005</v>
      </c>
      <c r="O2311">
        <v>7.2835000000000001</v>
      </c>
      <c r="P2311">
        <v>3.4476800000000002E-4</v>
      </c>
      <c r="Q2311">
        <v>1.0199E-3</v>
      </c>
      <c r="R2311" s="2">
        <v>8.6199999999999995E-5</v>
      </c>
      <c r="S2311" s="2">
        <v>0</v>
      </c>
      <c r="T2311" s="2">
        <v>0</v>
      </c>
      <c r="U2311">
        <v>69612</v>
      </c>
    </row>
    <row r="2312" spans="1:21" x14ac:dyDescent="0.2">
      <c r="A2312">
        <v>6484</v>
      </c>
      <c r="B2312">
        <v>5</v>
      </c>
      <c r="C2312">
        <v>20</v>
      </c>
      <c r="D2312">
        <v>8</v>
      </c>
      <c r="E2312">
        <v>250</v>
      </c>
      <c r="F2312">
        <v>88.062600000000003</v>
      </c>
      <c r="G2312" s="2">
        <v>1.792587E-3</v>
      </c>
      <c r="H2312" s="2">
        <v>9.2299999999999994E-5</v>
      </c>
      <c r="I2312" s="2">
        <v>3.9499999999999998E-5</v>
      </c>
      <c r="J2312" s="2">
        <v>5.27E-5</v>
      </c>
      <c r="K2312" s="2">
        <v>3.2951999999999998E-4</v>
      </c>
      <c r="L2312">
        <v>3.7828860000000001E-3</v>
      </c>
      <c r="M2312">
        <v>38.825200000000002</v>
      </c>
      <c r="N2312">
        <v>59.888500000000001</v>
      </c>
      <c r="O2312">
        <v>3.9163999999999999</v>
      </c>
      <c r="P2312">
        <v>2.37254E-4</v>
      </c>
      <c r="Q2312">
        <v>9.6219999999999997E-4</v>
      </c>
      <c r="R2312" s="2">
        <v>9.2299999999999994E-5</v>
      </c>
      <c r="S2312" s="2">
        <v>0</v>
      </c>
      <c r="T2312" s="2">
        <v>3.6905999999999999E-4</v>
      </c>
      <c r="U2312">
        <v>75868</v>
      </c>
    </row>
    <row r="2313" spans="1:21" x14ac:dyDescent="0.2">
      <c r="A2313">
        <v>6489</v>
      </c>
      <c r="B2313">
        <v>4</v>
      </c>
      <c r="C2313">
        <v>24</v>
      </c>
      <c r="D2313">
        <v>10</v>
      </c>
      <c r="E2313">
        <v>610</v>
      </c>
      <c r="F2313">
        <v>125.24039999999999</v>
      </c>
      <c r="G2313" s="2">
        <v>1.429619E-3</v>
      </c>
      <c r="H2313" s="2">
        <v>2.0161300000000001E-4</v>
      </c>
      <c r="I2313" s="2">
        <v>4.5800000000000002E-5</v>
      </c>
      <c r="J2313" s="2">
        <v>1.8300000000000001E-5</v>
      </c>
      <c r="K2313" s="2">
        <v>6.41E-5</v>
      </c>
      <c r="L2313">
        <v>3.6840179999999998E-3</v>
      </c>
      <c r="M2313">
        <v>41.566099999999999</v>
      </c>
      <c r="N2313">
        <v>54.766199999999998</v>
      </c>
      <c r="O2313">
        <v>6.0124000000000004</v>
      </c>
      <c r="P2313">
        <v>1.6495600000000001E-4</v>
      </c>
      <c r="Q2313">
        <v>6.5065999999999995E-4</v>
      </c>
      <c r="R2313" s="2">
        <v>6.41E-5</v>
      </c>
      <c r="S2313" s="2">
        <v>0</v>
      </c>
      <c r="T2313" s="2">
        <v>2.1078000000000001E-4</v>
      </c>
      <c r="U2313">
        <v>109120</v>
      </c>
    </row>
    <row r="2314" spans="1:21" x14ac:dyDescent="0.2">
      <c r="A2314">
        <v>6490</v>
      </c>
      <c r="B2314">
        <v>5</v>
      </c>
      <c r="C2314">
        <v>26</v>
      </c>
      <c r="D2314">
        <v>6</v>
      </c>
      <c r="E2314">
        <v>500</v>
      </c>
      <c r="F2314">
        <v>110.54819999999999</v>
      </c>
      <c r="G2314" s="2">
        <v>3.643065E-3</v>
      </c>
      <c r="H2314" s="2">
        <v>4.28596E-4</v>
      </c>
      <c r="I2314" s="2">
        <v>2.8600000000000001E-5</v>
      </c>
      <c r="J2314" s="2">
        <v>1.57152E-4</v>
      </c>
      <c r="K2314" s="2">
        <v>1.0143439999999999E-3</v>
      </c>
      <c r="L2314">
        <v>3.12875E-3</v>
      </c>
      <c r="M2314">
        <v>42.752299999999998</v>
      </c>
      <c r="N2314">
        <v>69.735200000000006</v>
      </c>
      <c r="O2314">
        <v>5.8128000000000002</v>
      </c>
      <c r="P2314">
        <v>2.5715800000000001E-4</v>
      </c>
      <c r="Q2314">
        <v>5.5716999999999995E-4</v>
      </c>
      <c r="R2314" s="2">
        <v>1.14292E-4</v>
      </c>
      <c r="S2314" s="2">
        <v>0</v>
      </c>
      <c r="T2314" s="2">
        <v>0</v>
      </c>
      <c r="U2314">
        <v>69996</v>
      </c>
    </row>
    <row r="2315" spans="1:21" x14ac:dyDescent="0.2">
      <c r="A2315">
        <v>6495</v>
      </c>
      <c r="B2315">
        <v>4</v>
      </c>
      <c r="C2315">
        <v>20</v>
      </c>
      <c r="D2315">
        <v>6</v>
      </c>
      <c r="E2315">
        <v>300</v>
      </c>
      <c r="F2315">
        <v>123.1716</v>
      </c>
      <c r="G2315" s="2">
        <v>2.013613E-3</v>
      </c>
      <c r="H2315" s="2">
        <v>3.9704999999999997E-4</v>
      </c>
      <c r="I2315" s="2">
        <v>1.4180400000000001E-4</v>
      </c>
      <c r="J2315" s="2">
        <v>0</v>
      </c>
      <c r="K2315" s="2">
        <v>1.247873E-3</v>
      </c>
      <c r="L2315">
        <v>3.6585369999999999E-3</v>
      </c>
      <c r="M2315">
        <v>31.3125</v>
      </c>
      <c r="N2315">
        <v>47.814</v>
      </c>
      <c r="O2315">
        <v>5.8216999999999999</v>
      </c>
      <c r="P2315">
        <v>5.6721500000000004E-4</v>
      </c>
      <c r="Q2315">
        <v>1.5031000000000001E-3</v>
      </c>
      <c r="R2315" s="2">
        <v>1.4180400000000001E-4</v>
      </c>
      <c r="S2315" s="2">
        <v>0</v>
      </c>
      <c r="T2315" s="2">
        <v>0</v>
      </c>
      <c r="U2315">
        <v>35260</v>
      </c>
    </row>
    <row r="2316" spans="1:21" x14ac:dyDescent="0.2">
      <c r="A2316">
        <v>6496</v>
      </c>
      <c r="B2316">
        <v>3</v>
      </c>
      <c r="C2316">
        <v>25</v>
      </c>
      <c r="D2316">
        <v>16</v>
      </c>
      <c r="E2316">
        <v>500</v>
      </c>
      <c r="F2316">
        <v>56.974200000000003</v>
      </c>
      <c r="G2316" s="2">
        <v>5.1814500000000002E-4</v>
      </c>
      <c r="H2316" s="2">
        <v>3.03066E-4</v>
      </c>
      <c r="I2316" s="2">
        <v>4.8900000000000003E-5</v>
      </c>
      <c r="J2316" s="2">
        <v>3.9100000000000002E-5</v>
      </c>
      <c r="K2316" s="2">
        <v>2.34632E-4</v>
      </c>
      <c r="L2316">
        <v>2.316987E-3</v>
      </c>
      <c r="M2316">
        <v>38.796599999999998</v>
      </c>
      <c r="N2316">
        <v>90.801699999999997</v>
      </c>
      <c r="O2316">
        <v>4.5865</v>
      </c>
      <c r="P2316">
        <v>2.44408E-4</v>
      </c>
      <c r="Q2316">
        <v>4.6925999999999999E-4</v>
      </c>
      <c r="R2316" s="2">
        <v>8.7999999999999998E-5</v>
      </c>
      <c r="S2316" s="2">
        <v>1.07539E-4</v>
      </c>
      <c r="T2316" s="2">
        <v>1.1731999999999999E-4</v>
      </c>
      <c r="U2316">
        <v>102288</v>
      </c>
    </row>
    <row r="2317" spans="1:21" x14ac:dyDescent="0.2">
      <c r="A2317">
        <v>6501</v>
      </c>
      <c r="B2317">
        <v>2</v>
      </c>
      <c r="C2317">
        <v>28</v>
      </c>
      <c r="D2317">
        <v>12</v>
      </c>
      <c r="E2317">
        <v>100</v>
      </c>
      <c r="F2317">
        <v>65.154600000000002</v>
      </c>
      <c r="G2317" s="2">
        <v>1.6717909999999999E-3</v>
      </c>
      <c r="H2317" s="2">
        <v>3.8432000000000001E-4</v>
      </c>
      <c r="I2317" s="2">
        <v>7.6899999999999999E-5</v>
      </c>
      <c r="J2317" s="2">
        <v>0</v>
      </c>
      <c r="K2317" s="2">
        <v>3.0745600000000001E-4</v>
      </c>
      <c r="L2317">
        <v>3.055342E-3</v>
      </c>
      <c r="M2317">
        <v>37.696199999999997</v>
      </c>
      <c r="N2317">
        <v>83.295599999999993</v>
      </c>
      <c r="O2317">
        <v>3.5596999999999999</v>
      </c>
      <c r="P2317">
        <v>3.6510399999999999E-4</v>
      </c>
      <c r="Q2317">
        <v>5.9570000000000001E-4</v>
      </c>
      <c r="R2317" s="2">
        <v>1.15296E-4</v>
      </c>
      <c r="S2317" s="2">
        <v>0</v>
      </c>
      <c r="T2317" s="2">
        <v>0</v>
      </c>
      <c r="U2317">
        <v>52040</v>
      </c>
    </row>
    <row r="2318" spans="1:21" x14ac:dyDescent="0.2">
      <c r="A2318">
        <v>6503</v>
      </c>
      <c r="B2318">
        <v>4</v>
      </c>
      <c r="C2318">
        <v>25</v>
      </c>
      <c r="D2318">
        <v>2</v>
      </c>
      <c r="E2318">
        <v>300</v>
      </c>
      <c r="F2318">
        <v>145.46520000000001</v>
      </c>
      <c r="G2318" s="2">
        <v>7.1301250000000002E-3</v>
      </c>
      <c r="H2318" s="2">
        <v>7.05585E-4</v>
      </c>
      <c r="I2318" s="2">
        <v>9.2800000000000006E-5</v>
      </c>
      <c r="J2318" s="2">
        <v>0</v>
      </c>
      <c r="K2318" s="2">
        <v>6.4999999999999994E-5</v>
      </c>
      <c r="L2318">
        <v>3.760027E-3</v>
      </c>
      <c r="M2318">
        <v>40.722799999999999</v>
      </c>
      <c r="N2318">
        <v>56.622199999999999</v>
      </c>
      <c r="O2318">
        <v>5.7653999999999996</v>
      </c>
      <c r="P2318">
        <v>3.7136100000000001E-4</v>
      </c>
      <c r="Q2318">
        <v>1.1976000000000001E-3</v>
      </c>
      <c r="R2318" s="2">
        <v>7.4300000000000004E-5</v>
      </c>
      <c r="S2318" s="2">
        <v>2.97089E-4</v>
      </c>
      <c r="T2318" s="2">
        <v>1.4762E-3</v>
      </c>
      <c r="U2318">
        <v>107712</v>
      </c>
    </row>
    <row r="2319" spans="1:21" x14ac:dyDescent="0.2">
      <c r="A2319">
        <v>6507</v>
      </c>
      <c r="B2319">
        <v>3</v>
      </c>
      <c r="C2319">
        <v>21</v>
      </c>
      <c r="D2319">
        <v>6</v>
      </c>
      <c r="E2319">
        <v>300</v>
      </c>
      <c r="F2319">
        <v>79.654799999999994</v>
      </c>
      <c r="G2319" s="2">
        <v>1.17212E-3</v>
      </c>
      <c r="H2319" s="2">
        <v>1.6917200000000001E-4</v>
      </c>
      <c r="I2319" s="2">
        <v>3.6300000000000001E-5</v>
      </c>
      <c r="J2319" s="2">
        <v>1.2099999999999999E-5</v>
      </c>
      <c r="K2319" s="2">
        <v>3.2625999999999998E-4</v>
      </c>
      <c r="L2319">
        <v>3.5405290000000002E-3</v>
      </c>
      <c r="M2319">
        <v>55.411000000000001</v>
      </c>
      <c r="N2319">
        <v>61.774700000000003</v>
      </c>
      <c r="O2319">
        <v>4.1125999999999996</v>
      </c>
      <c r="P2319">
        <v>2.6584200000000002E-4</v>
      </c>
      <c r="Q2319">
        <v>1.5225E-3</v>
      </c>
      <c r="R2319" s="2">
        <v>7.25E-5</v>
      </c>
      <c r="S2319" s="2">
        <v>4.83349E-4</v>
      </c>
      <c r="T2319" s="2">
        <v>8.5793999999999996E-4</v>
      </c>
      <c r="U2319">
        <v>82756</v>
      </c>
    </row>
    <row r="2320" spans="1:21" x14ac:dyDescent="0.2">
      <c r="A2320">
        <v>6509</v>
      </c>
      <c r="B2320">
        <v>5</v>
      </c>
      <c r="C2320">
        <v>19</v>
      </c>
      <c r="D2320">
        <v>28</v>
      </c>
      <c r="E2320">
        <v>850</v>
      </c>
      <c r="F2320">
        <v>289.42680000000001</v>
      </c>
      <c r="G2320" s="2">
        <v>2.9138747E-2</v>
      </c>
      <c r="H2320" s="2">
        <v>6.9158399999999997E-4</v>
      </c>
      <c r="I2320" s="2">
        <v>7.6799999999999997E-5</v>
      </c>
      <c r="J2320" s="2">
        <v>4.4568800000000002E-4</v>
      </c>
      <c r="K2320" s="2">
        <v>2.9200199999999997E-4</v>
      </c>
      <c r="L2320">
        <v>3.4271839999999998E-3</v>
      </c>
      <c r="M2320">
        <v>31.261299999999999</v>
      </c>
      <c r="N2320">
        <v>56.3767</v>
      </c>
      <c r="O2320">
        <v>7.6368</v>
      </c>
      <c r="P2320">
        <v>2.30528E-4</v>
      </c>
      <c r="Q2320">
        <v>1.7828E-3</v>
      </c>
      <c r="R2320" s="2">
        <v>9.2200000000000005E-5</v>
      </c>
      <c r="S2320" s="2">
        <v>0</v>
      </c>
      <c r="T2320" s="2">
        <v>0</v>
      </c>
      <c r="U2320">
        <v>65068</v>
      </c>
    </row>
    <row r="2321" spans="1:21" x14ac:dyDescent="0.2">
      <c r="A2321">
        <v>6510</v>
      </c>
      <c r="B2321">
        <v>4</v>
      </c>
      <c r="C2321">
        <v>21</v>
      </c>
      <c r="D2321">
        <v>20</v>
      </c>
      <c r="E2321">
        <v>800</v>
      </c>
      <c r="F2321">
        <v>108.9282</v>
      </c>
      <c r="G2321" s="2">
        <v>2.386984E-3</v>
      </c>
      <c r="H2321" s="2">
        <v>2.3382700000000001E-4</v>
      </c>
      <c r="I2321" s="2">
        <v>3.8999999999999999E-5</v>
      </c>
      <c r="J2321" s="2">
        <v>0</v>
      </c>
      <c r="K2321" s="2">
        <v>1.55885E-4</v>
      </c>
      <c r="L2321">
        <v>3.4781759999999999E-3</v>
      </c>
      <c r="M2321">
        <v>50.325800000000001</v>
      </c>
      <c r="N2321">
        <v>65.949600000000004</v>
      </c>
      <c r="O2321">
        <v>5.1456999999999997</v>
      </c>
      <c r="P2321">
        <v>2.6305499999999999E-4</v>
      </c>
      <c r="Q2321">
        <v>1.8901E-3</v>
      </c>
      <c r="R2321" s="2">
        <v>7.7899999999999996E-5</v>
      </c>
      <c r="S2321" s="2">
        <v>2.8254099999999998E-4</v>
      </c>
      <c r="T2321" s="2">
        <v>3.8970999999999998E-4</v>
      </c>
      <c r="U2321">
        <v>102640</v>
      </c>
    </row>
    <row r="2322" spans="1:21" x14ac:dyDescent="0.2">
      <c r="A2322">
        <v>6511</v>
      </c>
      <c r="B2322">
        <v>3</v>
      </c>
      <c r="C2322">
        <v>21</v>
      </c>
      <c r="D2322">
        <v>20</v>
      </c>
      <c r="E2322">
        <v>800</v>
      </c>
      <c r="F2322">
        <v>107.4774</v>
      </c>
      <c r="G2322" s="2">
        <v>2.6560160000000002E-3</v>
      </c>
      <c r="H2322" s="2">
        <v>4.9673600000000001E-4</v>
      </c>
      <c r="I2322" s="2">
        <v>6.0800000000000001E-5</v>
      </c>
      <c r="J2322" s="2">
        <v>2.0299999999999999E-5</v>
      </c>
      <c r="K2322" s="2">
        <v>5.4742300000000001E-4</v>
      </c>
      <c r="L2322">
        <v>3.2237139999999999E-3</v>
      </c>
      <c r="M2322">
        <v>32.656199999999998</v>
      </c>
      <c r="N2322">
        <v>58.503100000000003</v>
      </c>
      <c r="O2322">
        <v>5.5346000000000002</v>
      </c>
      <c r="P2322">
        <v>3.0412400000000002E-4</v>
      </c>
      <c r="Q2322">
        <v>7.0962E-4</v>
      </c>
      <c r="R2322" s="2">
        <v>8.1100000000000006E-5</v>
      </c>
      <c r="S2322" s="2">
        <v>0</v>
      </c>
      <c r="T2322" s="2">
        <v>1.9260999999999999E-4</v>
      </c>
      <c r="U2322">
        <v>98644</v>
      </c>
    </row>
    <row r="2323" spans="1:21" x14ac:dyDescent="0.2">
      <c r="A2323">
        <v>6512</v>
      </c>
      <c r="B2323">
        <v>3</v>
      </c>
      <c r="C2323">
        <v>19</v>
      </c>
      <c r="D2323">
        <v>8</v>
      </c>
      <c r="E2323">
        <v>500</v>
      </c>
      <c r="F2323">
        <v>94.113600000000005</v>
      </c>
      <c r="G2323" s="2">
        <v>3.0241000000000003E-4</v>
      </c>
      <c r="H2323" s="2">
        <v>9.2999999999999997E-5</v>
      </c>
      <c r="I2323" s="2">
        <v>4.6499999999999999E-5</v>
      </c>
      <c r="J2323" s="2">
        <v>0</v>
      </c>
      <c r="K2323" s="2">
        <v>1.9772999999999999E-4</v>
      </c>
      <c r="L2323">
        <v>2.756583E-3</v>
      </c>
      <c r="M2323">
        <v>51.084699999999998</v>
      </c>
      <c r="N2323">
        <v>67.105500000000006</v>
      </c>
      <c r="O2323">
        <v>6.2068000000000003</v>
      </c>
      <c r="P2323">
        <v>1.9772999999999999E-4</v>
      </c>
      <c r="Q2323">
        <v>6.5134000000000004E-4</v>
      </c>
      <c r="R2323" s="2">
        <v>6.9800000000000003E-5</v>
      </c>
      <c r="S2323" s="2">
        <v>1.8609799999999999E-4</v>
      </c>
      <c r="T2323" s="2">
        <v>2.3300000000000001E-5</v>
      </c>
      <c r="U2323">
        <v>85976</v>
      </c>
    </row>
    <row r="2324" spans="1:21" x14ac:dyDescent="0.2">
      <c r="A2324">
        <v>6514</v>
      </c>
      <c r="B2324">
        <v>4</v>
      </c>
      <c r="C2324">
        <v>25</v>
      </c>
      <c r="D2324">
        <v>16</v>
      </c>
      <c r="E2324">
        <v>750</v>
      </c>
      <c r="F2324">
        <v>113.2794</v>
      </c>
      <c r="G2324" s="2">
        <v>1.3096080000000001E-3</v>
      </c>
      <c r="H2324" s="2">
        <v>3.80209E-4</v>
      </c>
      <c r="I2324" s="2">
        <v>2.5299999999999998E-5</v>
      </c>
      <c r="J2324" s="2">
        <v>3.3800000000000002E-5</v>
      </c>
      <c r="K2324" s="2">
        <v>5.2384299999999996E-4</v>
      </c>
      <c r="L2324">
        <v>3.2782449999999999E-3</v>
      </c>
      <c r="M2324">
        <v>41.426400000000001</v>
      </c>
      <c r="N2324">
        <v>63.371099999999998</v>
      </c>
      <c r="O2324">
        <v>6.5490000000000004</v>
      </c>
      <c r="P2324">
        <v>3.1261599999999999E-4</v>
      </c>
      <c r="Q2324">
        <v>8.9559999999999998E-4</v>
      </c>
      <c r="R2324" s="2">
        <v>6.7600000000000003E-5</v>
      </c>
      <c r="S2324" s="2">
        <v>2.6192199999999999E-4</v>
      </c>
      <c r="T2324" s="2">
        <v>5.0695000000000004E-4</v>
      </c>
      <c r="U2324">
        <v>118356</v>
      </c>
    </row>
    <row r="2325" spans="1:21" x14ac:dyDescent="0.2">
      <c r="A2325">
        <v>6517</v>
      </c>
      <c r="B2325">
        <v>6</v>
      </c>
      <c r="C2325">
        <v>20</v>
      </c>
      <c r="D2325">
        <v>42</v>
      </c>
      <c r="E2325">
        <v>1260</v>
      </c>
      <c r="F2325">
        <v>147.92760000000001</v>
      </c>
      <c r="G2325" s="2">
        <v>8.2770269999999993E-3</v>
      </c>
      <c r="H2325" s="2">
        <v>5.7432399999999997E-4</v>
      </c>
      <c r="I2325" s="2">
        <v>1.6891899999999999E-4</v>
      </c>
      <c r="J2325" s="2">
        <v>3.3800000000000002E-5</v>
      </c>
      <c r="K2325" s="2">
        <v>2.36486E-4</v>
      </c>
      <c r="L2325">
        <v>3.0743239999999998E-3</v>
      </c>
      <c r="M2325">
        <v>20</v>
      </c>
      <c r="N2325">
        <v>53.5824</v>
      </c>
      <c r="O2325">
        <v>6.4504999999999999</v>
      </c>
      <c r="P2325">
        <v>5.0675700000000004E-4</v>
      </c>
      <c r="Q2325">
        <v>7.4324000000000005E-4</v>
      </c>
      <c r="R2325" s="2">
        <v>1.3513500000000001E-4</v>
      </c>
      <c r="S2325" s="2">
        <v>0</v>
      </c>
      <c r="T2325" s="2">
        <v>6.7600000000000003E-5</v>
      </c>
      <c r="U2325">
        <v>29600</v>
      </c>
    </row>
    <row r="2326" spans="1:21" x14ac:dyDescent="0.2">
      <c r="A2326">
        <v>6518</v>
      </c>
      <c r="B2326">
        <v>6</v>
      </c>
      <c r="C2326">
        <v>20</v>
      </c>
      <c r="D2326">
        <v>8</v>
      </c>
      <c r="E2326">
        <v>25000</v>
      </c>
      <c r="F2326">
        <v>247.0164</v>
      </c>
      <c r="G2326" s="2">
        <v>1.5793839E-2</v>
      </c>
      <c r="H2326" s="2">
        <v>4.3838900000000002E-4</v>
      </c>
      <c r="I2326" s="2">
        <v>9.48E-5</v>
      </c>
      <c r="J2326" s="2">
        <v>3.0805699999999998E-4</v>
      </c>
      <c r="K2326" s="2">
        <v>1.338863E-3</v>
      </c>
      <c r="L2326">
        <v>4.6445499999999999E-3</v>
      </c>
      <c r="M2326">
        <v>17.647099999999998</v>
      </c>
      <c r="N2326">
        <v>37.183700000000002</v>
      </c>
      <c r="O2326">
        <v>6.5944000000000003</v>
      </c>
      <c r="P2326">
        <v>3.4360199999999998E-4</v>
      </c>
      <c r="Q2326">
        <v>1.8602E-3</v>
      </c>
      <c r="R2326" s="2">
        <v>7.1099999999999994E-5</v>
      </c>
      <c r="S2326" s="2">
        <v>0</v>
      </c>
      <c r="T2326" s="2">
        <v>1.1800000000000001E-5</v>
      </c>
      <c r="U2326">
        <v>84400</v>
      </c>
    </row>
    <row r="2327" spans="1:21" x14ac:dyDescent="0.2">
      <c r="A2327">
        <v>6520</v>
      </c>
      <c r="B2327">
        <v>5</v>
      </c>
      <c r="C2327">
        <v>26</v>
      </c>
      <c r="D2327">
        <v>16</v>
      </c>
      <c r="E2327">
        <v>500</v>
      </c>
      <c r="F2327">
        <v>140.66220000000001</v>
      </c>
      <c r="G2327" s="2">
        <v>3.8939030000000002E-3</v>
      </c>
      <c r="H2327" s="2">
        <v>6.8547900000000001E-4</v>
      </c>
      <c r="I2327" s="2">
        <v>4.7599999999999998E-5</v>
      </c>
      <c r="J2327" s="2">
        <v>1.1424700000000001E-4</v>
      </c>
      <c r="K2327" s="2">
        <v>8.9493099999999996E-4</v>
      </c>
      <c r="L2327">
        <v>5.502875E-3</v>
      </c>
      <c r="M2327">
        <v>30.6967</v>
      </c>
      <c r="N2327">
        <v>44.1038</v>
      </c>
      <c r="O2327">
        <v>4.1868999999999996</v>
      </c>
      <c r="P2327">
        <v>2.3801399999999999E-4</v>
      </c>
      <c r="Q2327">
        <v>1.4756999999999999E-3</v>
      </c>
      <c r="R2327" s="2">
        <v>8.5699999999999996E-5</v>
      </c>
      <c r="S2327" s="2">
        <v>1.3328799999999999E-4</v>
      </c>
      <c r="T2327" s="2">
        <v>6.6600000000000006E-5</v>
      </c>
      <c r="U2327">
        <v>105036</v>
      </c>
    </row>
    <row r="2328" spans="1:21" x14ac:dyDescent="0.2">
      <c r="A2328">
        <v>6522</v>
      </c>
      <c r="B2328">
        <v>3</v>
      </c>
      <c r="C2328">
        <v>25</v>
      </c>
      <c r="D2328">
        <v>10</v>
      </c>
      <c r="E2328">
        <v>400</v>
      </c>
      <c r="F2328">
        <v>158.3064</v>
      </c>
      <c r="G2328" s="2">
        <v>4.9382389999999996E-3</v>
      </c>
      <c r="H2328" s="2">
        <v>2.9968200000000001E-4</v>
      </c>
      <c r="I2328" s="2">
        <v>1.04237E-4</v>
      </c>
      <c r="J2328" s="2">
        <v>3.9100000000000002E-5</v>
      </c>
      <c r="K2328" s="2">
        <v>5.4724600000000004E-4</v>
      </c>
      <c r="L2328">
        <v>3.41377E-3</v>
      </c>
      <c r="M2328">
        <v>28.796900000000001</v>
      </c>
      <c r="N2328">
        <v>56.0458</v>
      </c>
      <c r="O2328">
        <v>7.3855000000000004</v>
      </c>
      <c r="P2328">
        <v>2.9968200000000001E-4</v>
      </c>
      <c r="Q2328">
        <v>1.5896E-3</v>
      </c>
      <c r="R2328" s="2">
        <v>9.1199999999999994E-5</v>
      </c>
      <c r="S2328" s="2">
        <v>1.17267E-4</v>
      </c>
      <c r="T2328" s="2">
        <v>0</v>
      </c>
      <c r="U2328">
        <v>76748</v>
      </c>
    </row>
    <row r="2329" spans="1:21" x14ac:dyDescent="0.2">
      <c r="A2329">
        <v>6524</v>
      </c>
      <c r="B2329">
        <v>4</v>
      </c>
      <c r="C2329">
        <v>32</v>
      </c>
      <c r="D2329">
        <v>12</v>
      </c>
      <c r="E2329">
        <v>2000</v>
      </c>
      <c r="F2329">
        <v>72.828000000000003</v>
      </c>
      <c r="G2329" s="2">
        <v>1.0786529999999999E-3</v>
      </c>
      <c r="H2329" s="2">
        <v>1.4146300000000001E-4</v>
      </c>
      <c r="I2329" s="2">
        <v>0</v>
      </c>
      <c r="J2329" s="2">
        <v>0</v>
      </c>
      <c r="K2329" s="2">
        <v>1.5914600000000001E-4</v>
      </c>
      <c r="L2329">
        <v>2.811572E-3</v>
      </c>
      <c r="M2329">
        <v>40.784799999999997</v>
      </c>
      <c r="N2329">
        <v>90.088099999999997</v>
      </c>
      <c r="O2329">
        <v>4.5346000000000002</v>
      </c>
      <c r="P2329">
        <v>3.3597400000000001E-4</v>
      </c>
      <c r="Q2329">
        <v>7.7804000000000002E-4</v>
      </c>
      <c r="R2329" s="2">
        <v>1.2378000000000001E-4</v>
      </c>
      <c r="S2329" s="2">
        <v>0</v>
      </c>
      <c r="T2329" s="2">
        <v>0</v>
      </c>
      <c r="U2329">
        <v>56552</v>
      </c>
    </row>
    <row r="2330" spans="1:21" x14ac:dyDescent="0.2">
      <c r="A2330">
        <v>6525</v>
      </c>
      <c r="B2330">
        <v>5</v>
      </c>
      <c r="C2330">
        <v>27</v>
      </c>
      <c r="D2330">
        <v>8</v>
      </c>
      <c r="E2330">
        <v>500</v>
      </c>
      <c r="F2330">
        <v>111.0432</v>
      </c>
      <c r="G2330" s="2">
        <v>1.2946839999999999E-3</v>
      </c>
      <c r="H2330" s="2">
        <v>4.12466E-4</v>
      </c>
      <c r="I2330" s="2">
        <v>8.0199999999999998E-5</v>
      </c>
      <c r="J2330" s="2">
        <v>2.4060499999999999E-4</v>
      </c>
      <c r="K2330" s="2">
        <v>9.9679200000000003E-4</v>
      </c>
      <c r="L2330">
        <v>3.10495E-3</v>
      </c>
      <c r="M2330">
        <v>32.281500000000001</v>
      </c>
      <c r="N2330">
        <v>64.974199999999996</v>
      </c>
      <c r="O2330">
        <v>6.2767999999999997</v>
      </c>
      <c r="P2330">
        <v>2.7497699999999998E-4</v>
      </c>
      <c r="Q2330">
        <v>1.4551E-3</v>
      </c>
      <c r="R2330" s="2">
        <v>6.8700000000000003E-5</v>
      </c>
      <c r="S2330" s="2">
        <v>0</v>
      </c>
      <c r="T2330" s="2">
        <v>0</v>
      </c>
      <c r="U2330">
        <v>87280</v>
      </c>
    </row>
    <row r="2331" spans="1:21" x14ac:dyDescent="0.2">
      <c r="A2331">
        <v>6529</v>
      </c>
      <c r="B2331">
        <v>3</v>
      </c>
      <c r="C2331">
        <v>16</v>
      </c>
      <c r="D2331">
        <v>12</v>
      </c>
      <c r="E2331">
        <v>600</v>
      </c>
      <c r="F2331">
        <v>88.4238</v>
      </c>
      <c r="G2331" s="2">
        <v>1.443869E-3</v>
      </c>
      <c r="H2331" s="2">
        <v>4.2758299999999999E-4</v>
      </c>
      <c r="I2331" s="2">
        <v>2.48E-5</v>
      </c>
      <c r="J2331" s="2">
        <v>1.3633100000000001E-4</v>
      </c>
      <c r="K2331" s="2">
        <v>8.7375799999999998E-4</v>
      </c>
      <c r="L2331">
        <v>2.7637999999999999E-3</v>
      </c>
      <c r="M2331">
        <v>39.406700000000001</v>
      </c>
      <c r="N2331">
        <v>70.170400000000001</v>
      </c>
      <c r="O2331">
        <v>6.5694999999999997</v>
      </c>
      <c r="P2331">
        <v>1.61118E-4</v>
      </c>
      <c r="Q2331">
        <v>7.9940000000000002E-4</v>
      </c>
      <c r="R2331" s="2">
        <v>4.9599999999999999E-5</v>
      </c>
      <c r="S2331" s="2">
        <v>1.5492199999999999E-4</v>
      </c>
      <c r="T2331" s="2">
        <v>6.8165000000000001E-4</v>
      </c>
      <c r="U2331">
        <v>161372</v>
      </c>
    </row>
    <row r="2332" spans="1:21" x14ac:dyDescent="0.2">
      <c r="A2332">
        <v>6531</v>
      </c>
      <c r="B2332">
        <v>6</v>
      </c>
      <c r="C2332">
        <v>22</v>
      </c>
      <c r="D2332">
        <v>42</v>
      </c>
      <c r="E2332">
        <v>3000</v>
      </c>
      <c r="F2332">
        <v>216.89279999999999</v>
      </c>
      <c r="G2332" s="2">
        <v>8.6841699999999997E-3</v>
      </c>
      <c r="H2332" s="2">
        <v>1.195158E-3</v>
      </c>
      <c r="I2332" s="2">
        <v>9.6399999999999999E-5</v>
      </c>
      <c r="J2332" s="2">
        <v>5.0119499999999996E-4</v>
      </c>
      <c r="K2332" s="2">
        <v>8.1926099999999995E-4</v>
      </c>
      <c r="L2332">
        <v>5.9275969999999997E-3</v>
      </c>
      <c r="M2332">
        <v>15.987</v>
      </c>
      <c r="N2332">
        <v>31.525200000000002</v>
      </c>
      <c r="O2332">
        <v>5.4325000000000001</v>
      </c>
      <c r="P2332">
        <v>2.5059799999999999E-4</v>
      </c>
      <c r="Q2332">
        <v>8.3854000000000003E-4</v>
      </c>
      <c r="R2332" s="2">
        <v>4.8199999999999999E-5</v>
      </c>
      <c r="S2332" s="2">
        <v>0</v>
      </c>
      <c r="T2332" s="2">
        <v>0</v>
      </c>
      <c r="U2332">
        <v>103752</v>
      </c>
    </row>
    <row r="2333" spans="1:21" x14ac:dyDescent="0.2">
      <c r="A2333">
        <v>6532</v>
      </c>
      <c r="B2333">
        <v>4</v>
      </c>
      <c r="C2333">
        <v>26</v>
      </c>
      <c r="D2333">
        <v>36</v>
      </c>
      <c r="E2333">
        <v>730</v>
      </c>
      <c r="F2333">
        <v>65.830200000000005</v>
      </c>
      <c r="G2333" s="2">
        <v>1.300568E-3</v>
      </c>
      <c r="H2333" s="2">
        <v>4.5474399999999998E-4</v>
      </c>
      <c r="I2333" s="2">
        <v>3.6399999999999997E-5</v>
      </c>
      <c r="J2333" s="2">
        <v>2.73E-5</v>
      </c>
      <c r="K2333" s="2">
        <v>1.18233E-4</v>
      </c>
      <c r="L2333">
        <v>3.0104049999999999E-3</v>
      </c>
      <c r="M2333">
        <v>32.581800000000001</v>
      </c>
      <c r="N2333">
        <v>75.746200000000002</v>
      </c>
      <c r="O2333">
        <v>3.8580000000000001</v>
      </c>
      <c r="P2333">
        <v>2.5465699999999998E-4</v>
      </c>
      <c r="Q2333">
        <v>8.0944000000000003E-4</v>
      </c>
      <c r="R2333" s="2">
        <v>6.3700000000000003E-5</v>
      </c>
      <c r="S2333" s="2">
        <v>0</v>
      </c>
      <c r="T2333" s="2">
        <v>1.2732999999999999E-4</v>
      </c>
      <c r="U2333">
        <v>109952</v>
      </c>
    </row>
    <row r="2334" spans="1:21" x14ac:dyDescent="0.2">
      <c r="A2334">
        <v>6533</v>
      </c>
      <c r="B2334">
        <v>2</v>
      </c>
      <c r="C2334">
        <v>24</v>
      </c>
      <c r="D2334">
        <v>6</v>
      </c>
      <c r="E2334">
        <v>200</v>
      </c>
      <c r="F2334">
        <v>94.825800000000001</v>
      </c>
      <c r="G2334" s="2">
        <v>1.642061E-3</v>
      </c>
      <c r="H2334" s="2">
        <v>4.0674899999999998E-4</v>
      </c>
      <c r="I2334" s="2">
        <v>2.26E-5</v>
      </c>
      <c r="J2334" s="2">
        <v>9.7899999999999994E-5</v>
      </c>
      <c r="K2334" s="2">
        <v>6.1765599999999996E-4</v>
      </c>
      <c r="L2334">
        <v>2.74179E-3</v>
      </c>
      <c r="M2334">
        <v>61.994500000000002</v>
      </c>
      <c r="N2334">
        <v>77.890100000000004</v>
      </c>
      <c r="O2334">
        <v>6.1071</v>
      </c>
      <c r="P2334">
        <v>2.1090700000000001E-4</v>
      </c>
      <c r="Q2334">
        <v>1.0847000000000001E-3</v>
      </c>
      <c r="R2334" s="2">
        <v>4.5200000000000001E-5</v>
      </c>
      <c r="S2334" s="2">
        <v>3.0882799999999998E-4</v>
      </c>
      <c r="T2334" s="2">
        <v>5.4986E-4</v>
      </c>
      <c r="U2334">
        <v>132760</v>
      </c>
    </row>
    <row r="2335" spans="1:21" x14ac:dyDescent="0.2">
      <c r="A2335">
        <v>6543</v>
      </c>
      <c r="B2335">
        <v>5</v>
      </c>
      <c r="C2335">
        <v>18</v>
      </c>
      <c r="D2335">
        <v>20</v>
      </c>
      <c r="E2335">
        <v>1500</v>
      </c>
      <c r="F2335">
        <v>149.7492</v>
      </c>
      <c r="G2335" s="2">
        <v>6.8944200000000001E-3</v>
      </c>
      <c r="H2335" s="2">
        <v>1.1557900000000001E-3</v>
      </c>
      <c r="I2335" s="2">
        <v>9.4099999999999997E-5</v>
      </c>
      <c r="J2335" s="2">
        <v>1.34E-5</v>
      </c>
      <c r="K2335" s="2">
        <v>1.88152E-4</v>
      </c>
      <c r="L2335">
        <v>3.924309E-3</v>
      </c>
      <c r="M2335">
        <v>17.938099999999999</v>
      </c>
      <c r="N2335">
        <v>49.150700000000001</v>
      </c>
      <c r="O2335">
        <v>5.4314999999999998</v>
      </c>
      <c r="P2335">
        <v>3.8974300000000001E-4</v>
      </c>
      <c r="Q2335">
        <v>7.9292999999999996E-4</v>
      </c>
      <c r="R2335" s="2">
        <v>9.4099999999999997E-5</v>
      </c>
      <c r="S2335" s="2">
        <v>4.0299999999999997E-5</v>
      </c>
      <c r="T2335" s="2">
        <v>0</v>
      </c>
      <c r="U2335">
        <v>74408</v>
      </c>
    </row>
    <row r="2336" spans="1:21" x14ac:dyDescent="0.2">
      <c r="A2336">
        <v>6545</v>
      </c>
      <c r="B2336">
        <v>5</v>
      </c>
      <c r="C2336">
        <v>28</v>
      </c>
      <c r="D2336">
        <v>2</v>
      </c>
      <c r="E2336">
        <v>200</v>
      </c>
      <c r="F2336">
        <v>60.7074</v>
      </c>
      <c r="G2336" s="2">
        <v>1.067176E-3</v>
      </c>
      <c r="H2336" s="2">
        <v>2.43391E-4</v>
      </c>
      <c r="I2336" s="2">
        <v>1.12334E-4</v>
      </c>
      <c r="J2336" s="2">
        <v>1.12334E-4</v>
      </c>
      <c r="K2336" s="2">
        <v>3.9316999999999998E-4</v>
      </c>
      <c r="L2336">
        <v>2.4526320000000002E-3</v>
      </c>
      <c r="M2336">
        <v>72.646199999999993</v>
      </c>
      <c r="N2336">
        <v>84</v>
      </c>
      <c r="O2336">
        <v>4.1298000000000004</v>
      </c>
      <c r="P2336">
        <v>3.7444799999999999E-4</v>
      </c>
      <c r="Q2336">
        <v>6.3655999999999999E-4</v>
      </c>
      <c r="R2336" s="2">
        <v>9.3599999999999998E-5</v>
      </c>
      <c r="S2336" s="2">
        <v>0</v>
      </c>
      <c r="T2336" s="2">
        <v>0</v>
      </c>
      <c r="U2336">
        <v>53412</v>
      </c>
    </row>
    <row r="2337" spans="1:21" x14ac:dyDescent="0.2">
      <c r="A2337">
        <v>6546</v>
      </c>
      <c r="B2337">
        <v>4</v>
      </c>
      <c r="C2337">
        <v>19</v>
      </c>
      <c r="D2337">
        <v>20</v>
      </c>
      <c r="E2337">
        <v>800</v>
      </c>
      <c r="F2337">
        <v>110.8896</v>
      </c>
      <c r="G2337" s="2">
        <v>3.7947129999999999E-3</v>
      </c>
      <c r="H2337" s="2">
        <v>3.1377500000000002E-4</v>
      </c>
      <c r="I2337" s="2">
        <v>2.94E-5</v>
      </c>
      <c r="J2337" s="2">
        <v>0</v>
      </c>
      <c r="K2337" s="2">
        <v>1.0786E-4</v>
      </c>
      <c r="L2337">
        <v>3.8535459999999998E-3</v>
      </c>
      <c r="M2337">
        <v>41.806100000000001</v>
      </c>
      <c r="N2337">
        <v>61.6387</v>
      </c>
      <c r="O2337">
        <v>4.8243999999999998</v>
      </c>
      <c r="P2337">
        <v>3.2358000000000002E-4</v>
      </c>
      <c r="Q2337">
        <v>1.4120000000000001E-3</v>
      </c>
      <c r="R2337" s="2">
        <v>7.8399999999999995E-5</v>
      </c>
      <c r="S2337" s="2">
        <v>3.3338600000000002E-4</v>
      </c>
      <c r="T2337" s="2">
        <v>3.9221999999999998E-4</v>
      </c>
      <c r="U2337">
        <v>101984</v>
      </c>
    </row>
    <row r="2338" spans="1:21" x14ac:dyDescent="0.2">
      <c r="A2338">
        <v>6547</v>
      </c>
      <c r="B2338">
        <v>4</v>
      </c>
      <c r="C2338">
        <v>27</v>
      </c>
      <c r="D2338">
        <v>10</v>
      </c>
      <c r="E2338">
        <v>750</v>
      </c>
      <c r="F2338">
        <v>68.635800000000003</v>
      </c>
      <c r="G2338" s="2">
        <v>5.0347810000000003E-3</v>
      </c>
      <c r="H2338" s="2">
        <v>2.31065E-4</v>
      </c>
      <c r="I2338" s="2">
        <v>1.22E-5</v>
      </c>
      <c r="J2338" s="2">
        <v>4.8600000000000002E-5</v>
      </c>
      <c r="K2338" s="2">
        <v>1.8242000000000001E-4</v>
      </c>
      <c r="L2338">
        <v>2.407939E-3</v>
      </c>
      <c r="M2338">
        <v>78.436499999999995</v>
      </c>
      <c r="N2338">
        <v>96.222200000000001</v>
      </c>
      <c r="O2338">
        <v>3.4948999999999999</v>
      </c>
      <c r="P2338">
        <v>1.58097E-4</v>
      </c>
      <c r="Q2338">
        <v>5.3510000000000005E-4</v>
      </c>
      <c r="R2338" s="2">
        <v>9.7299999999999993E-5</v>
      </c>
      <c r="S2338" s="2">
        <v>0</v>
      </c>
      <c r="T2338" s="2">
        <v>4.8600000000000002E-5</v>
      </c>
      <c r="U2338">
        <v>82228</v>
      </c>
    </row>
    <row r="2339" spans="1:21" x14ac:dyDescent="0.2">
      <c r="A2339">
        <v>6549</v>
      </c>
      <c r="B2339">
        <v>5</v>
      </c>
      <c r="C2339">
        <v>25</v>
      </c>
      <c r="D2339">
        <v>10</v>
      </c>
      <c r="E2339">
        <v>250</v>
      </c>
      <c r="F2339">
        <v>80.794200000000004</v>
      </c>
      <c r="G2339" s="2">
        <v>2.0833330000000001E-3</v>
      </c>
      <c r="H2339" s="2">
        <v>3.1250000000000001E-4</v>
      </c>
      <c r="I2339" s="2">
        <v>5.2099999999999999E-5</v>
      </c>
      <c r="J2339" s="2">
        <v>2.0800000000000001E-5</v>
      </c>
      <c r="K2339" s="2">
        <v>6.6666700000000002E-4</v>
      </c>
      <c r="L2339">
        <v>4.0729169999999997E-3</v>
      </c>
      <c r="M2339">
        <v>42.102600000000002</v>
      </c>
      <c r="N2339">
        <v>59.273699999999998</v>
      </c>
      <c r="O2339">
        <v>3.3913000000000002</v>
      </c>
      <c r="P2339">
        <v>2.39583E-4</v>
      </c>
      <c r="Q2339">
        <v>6.9791999999999999E-4</v>
      </c>
      <c r="R2339" s="2">
        <v>8.3300000000000005E-5</v>
      </c>
      <c r="S2339" s="2">
        <v>9.3800000000000003E-5</v>
      </c>
      <c r="T2339" s="2">
        <v>9.3800000000000003E-5</v>
      </c>
      <c r="U2339">
        <v>96000</v>
      </c>
    </row>
    <row r="2340" spans="1:21" x14ac:dyDescent="0.2">
      <c r="A2340">
        <v>6550</v>
      </c>
      <c r="B2340">
        <v>6</v>
      </c>
      <c r="C2340">
        <v>28</v>
      </c>
      <c r="D2340">
        <v>8</v>
      </c>
      <c r="E2340">
        <v>1000</v>
      </c>
      <c r="F2340">
        <v>253.95359999999999</v>
      </c>
      <c r="G2340" s="2">
        <v>3.5249319000000001E-2</v>
      </c>
      <c r="H2340" s="2">
        <v>5.1055100000000004E-4</v>
      </c>
      <c r="I2340" s="2">
        <v>1.2763799999999999E-4</v>
      </c>
      <c r="J2340" s="2">
        <v>8.5099999999999995E-5</v>
      </c>
      <c r="K2340" s="2">
        <v>2.3400299999999999E-4</v>
      </c>
      <c r="L2340">
        <v>2.6378489999999998E-3</v>
      </c>
      <c r="M2340">
        <v>55.9024</v>
      </c>
      <c r="N2340">
        <v>88.322599999999994</v>
      </c>
      <c r="O2340">
        <v>4.7257999999999996</v>
      </c>
      <c r="P2340">
        <v>2.7654900000000001E-4</v>
      </c>
      <c r="Q2340">
        <v>8.5092000000000002E-4</v>
      </c>
      <c r="R2340" s="2">
        <v>6.3800000000000006E-5</v>
      </c>
      <c r="S2340" s="2">
        <v>0</v>
      </c>
      <c r="T2340" s="2">
        <v>0</v>
      </c>
      <c r="U2340">
        <v>47008</v>
      </c>
    </row>
    <row r="2341" spans="1:21" x14ac:dyDescent="0.2">
      <c r="A2341">
        <v>6554</v>
      </c>
      <c r="B2341">
        <v>4</v>
      </c>
      <c r="C2341">
        <v>25</v>
      </c>
      <c r="D2341">
        <v>28</v>
      </c>
      <c r="E2341">
        <v>300</v>
      </c>
      <c r="F2341">
        <v>186.4248</v>
      </c>
      <c r="G2341" s="2">
        <v>6.1588440000000001E-3</v>
      </c>
      <c r="H2341" s="2">
        <v>8.2974899999999996E-4</v>
      </c>
      <c r="I2341" s="2">
        <v>9.3499999999999996E-5</v>
      </c>
      <c r="J2341" s="2">
        <v>6.4276399999999999E-4</v>
      </c>
      <c r="K2341" s="2">
        <v>2.33732E-4</v>
      </c>
      <c r="L2341">
        <v>4.5928380000000001E-3</v>
      </c>
      <c r="M2341">
        <v>31.346900000000002</v>
      </c>
      <c r="N2341">
        <v>42.982199999999999</v>
      </c>
      <c r="O2341">
        <v>6.0331000000000001</v>
      </c>
      <c r="P2341">
        <v>3.8565799999999999E-4</v>
      </c>
      <c r="Q2341">
        <v>1.2972000000000001E-3</v>
      </c>
      <c r="R2341" s="2">
        <v>7.0099999999999996E-5</v>
      </c>
      <c r="S2341" s="2">
        <v>0</v>
      </c>
      <c r="T2341" s="2">
        <v>0</v>
      </c>
      <c r="U2341">
        <v>85568</v>
      </c>
    </row>
    <row r="2342" spans="1:21" x14ac:dyDescent="0.2">
      <c r="A2342">
        <v>6557</v>
      </c>
      <c r="B2342">
        <v>4</v>
      </c>
      <c r="C2342">
        <v>24</v>
      </c>
      <c r="D2342">
        <v>6</v>
      </c>
      <c r="E2342">
        <v>200</v>
      </c>
      <c r="F2342">
        <v>123.98220000000001</v>
      </c>
      <c r="G2342" s="2">
        <v>2.2721009999999999E-3</v>
      </c>
      <c r="H2342" s="2">
        <v>2.5245600000000002E-4</v>
      </c>
      <c r="I2342" s="2">
        <v>8.03E-5</v>
      </c>
      <c r="J2342" s="2">
        <v>2.4097999999999999E-4</v>
      </c>
      <c r="K2342" s="2">
        <v>5.1638699999999999E-4</v>
      </c>
      <c r="L2342">
        <v>3.7065090000000002E-3</v>
      </c>
      <c r="M2342">
        <v>28.4969</v>
      </c>
      <c r="N2342">
        <v>54.6997</v>
      </c>
      <c r="O2342">
        <v>5.9535999999999998</v>
      </c>
      <c r="P2342">
        <v>2.4097999999999999E-4</v>
      </c>
      <c r="Q2342">
        <v>2.3180000000000002E-3</v>
      </c>
      <c r="R2342" s="2">
        <v>9.1799999999999995E-5</v>
      </c>
      <c r="S2342" s="2">
        <v>0</v>
      </c>
      <c r="T2342" s="2">
        <v>0</v>
      </c>
      <c r="U2342">
        <v>87144</v>
      </c>
    </row>
    <row r="2343" spans="1:21" x14ac:dyDescent="0.2">
      <c r="A2343">
        <v>6560</v>
      </c>
      <c r="B2343">
        <v>5</v>
      </c>
      <c r="C2343">
        <v>20</v>
      </c>
      <c r="D2343">
        <v>14</v>
      </c>
      <c r="E2343">
        <v>600</v>
      </c>
      <c r="F2343">
        <v>173.99160000000001</v>
      </c>
      <c r="G2343" s="2">
        <v>7.0429539999999997E-3</v>
      </c>
      <c r="H2343" s="2">
        <v>4.6400599999999999E-4</v>
      </c>
      <c r="I2343" s="2">
        <v>8.2899999999999996E-5</v>
      </c>
      <c r="J2343" s="2">
        <v>0</v>
      </c>
      <c r="K2343" s="2">
        <v>6.6286600000000002E-4</v>
      </c>
      <c r="L2343">
        <v>4.3252020000000002E-3</v>
      </c>
      <c r="M2343">
        <v>27.6462</v>
      </c>
      <c r="N2343">
        <v>41.777799999999999</v>
      </c>
      <c r="O2343">
        <v>5.8773999999999997</v>
      </c>
      <c r="P2343">
        <v>4.6400599999999999E-4</v>
      </c>
      <c r="Q2343">
        <v>1.0273999999999999E-3</v>
      </c>
      <c r="R2343" s="2">
        <v>1.49145E-4</v>
      </c>
      <c r="S2343" s="2">
        <v>1.1600200000000001E-4</v>
      </c>
      <c r="T2343" s="2">
        <v>4.9700000000000002E-5</v>
      </c>
      <c r="U2343">
        <v>60344</v>
      </c>
    </row>
    <row r="2344" spans="1:21" x14ac:dyDescent="0.2">
      <c r="A2344">
        <v>6565</v>
      </c>
      <c r="B2344">
        <v>2</v>
      </c>
      <c r="C2344">
        <v>18</v>
      </c>
      <c r="D2344">
        <v>12</v>
      </c>
      <c r="E2344">
        <v>300</v>
      </c>
      <c r="F2344">
        <v>82.391400000000004</v>
      </c>
      <c r="G2344" s="2">
        <v>1.8823819999999999E-3</v>
      </c>
      <c r="H2344" s="2">
        <v>5.9962999999999998E-4</v>
      </c>
      <c r="I2344" s="2">
        <v>3.8000000000000002E-5</v>
      </c>
      <c r="J2344" s="2">
        <v>3.04E-5</v>
      </c>
      <c r="K2344" s="2">
        <v>3.8000000000000002E-5</v>
      </c>
      <c r="L2344">
        <v>2.7476699999999998E-3</v>
      </c>
      <c r="M2344">
        <v>65.684200000000004</v>
      </c>
      <c r="N2344">
        <v>81.613299999999995</v>
      </c>
      <c r="O2344">
        <v>5.1657000000000002</v>
      </c>
      <c r="P2344">
        <v>2.8083900000000001E-4</v>
      </c>
      <c r="Q2344">
        <v>5.7686E-4</v>
      </c>
      <c r="R2344" s="2">
        <v>5.3100000000000003E-5</v>
      </c>
      <c r="S2344" s="2">
        <v>1.52E-5</v>
      </c>
      <c r="T2344" s="2">
        <v>8.3499999999999997E-5</v>
      </c>
      <c r="U2344">
        <v>131748</v>
      </c>
    </row>
    <row r="2345" spans="1:21" x14ac:dyDescent="0.2">
      <c r="A2345">
        <v>6567</v>
      </c>
      <c r="B2345">
        <v>4</v>
      </c>
      <c r="C2345">
        <v>18</v>
      </c>
      <c r="D2345">
        <v>12</v>
      </c>
      <c r="E2345">
        <v>500</v>
      </c>
      <c r="F2345">
        <v>86.597999999999999</v>
      </c>
      <c r="G2345" s="2">
        <v>2.74042E-4</v>
      </c>
      <c r="H2345" s="2">
        <v>4.2200000000000003E-5</v>
      </c>
      <c r="I2345" s="2">
        <v>0</v>
      </c>
      <c r="J2345" s="2">
        <v>4.2200000000000003E-5</v>
      </c>
      <c r="K2345" s="2">
        <v>7.3800000000000005E-5</v>
      </c>
      <c r="L2345">
        <v>3.1725619999999999E-3</v>
      </c>
      <c r="M2345">
        <v>52.6</v>
      </c>
      <c r="N2345">
        <v>75.681100000000001</v>
      </c>
      <c r="O2345">
        <v>4.9036999999999997</v>
      </c>
      <c r="P2345">
        <v>2.3188199999999999E-4</v>
      </c>
      <c r="Q2345">
        <v>1.191E-3</v>
      </c>
      <c r="R2345" s="2">
        <v>9.4900000000000003E-5</v>
      </c>
      <c r="S2345" s="2">
        <v>0</v>
      </c>
      <c r="T2345" s="2">
        <v>0</v>
      </c>
      <c r="U2345">
        <v>94876</v>
      </c>
    </row>
    <row r="2346" spans="1:21" x14ac:dyDescent="0.2">
      <c r="A2346">
        <v>6572</v>
      </c>
      <c r="B2346">
        <v>6</v>
      </c>
      <c r="C2346">
        <v>22</v>
      </c>
      <c r="D2346">
        <v>8</v>
      </c>
      <c r="E2346">
        <v>300</v>
      </c>
      <c r="F2346">
        <v>156.8142</v>
      </c>
      <c r="G2346" s="2">
        <v>3.9650730000000004E-3</v>
      </c>
      <c r="H2346" s="2">
        <v>4.43745E-4</v>
      </c>
      <c r="I2346" s="2">
        <v>8.5900000000000001E-5</v>
      </c>
      <c r="J2346" s="2">
        <v>2.4334399999999999E-4</v>
      </c>
      <c r="K2346" s="2">
        <v>9.0180399999999997E-4</v>
      </c>
      <c r="L2346">
        <v>4.609218E-3</v>
      </c>
      <c r="M2346">
        <v>20.249199999999998</v>
      </c>
      <c r="N2346">
        <v>41.565199999999997</v>
      </c>
      <c r="O2346">
        <v>5.5682999999999998</v>
      </c>
      <c r="P2346">
        <v>3.8648699999999997E-4</v>
      </c>
      <c r="Q2346">
        <v>2.1900999999999999E-3</v>
      </c>
      <c r="R2346" s="2">
        <v>1.002E-4</v>
      </c>
      <c r="S2346" s="2">
        <v>2.0040100000000001E-4</v>
      </c>
      <c r="T2346" s="2">
        <v>2.2902999999999999E-4</v>
      </c>
      <c r="U2346">
        <v>69860</v>
      </c>
    </row>
    <row r="2347" spans="1:21" x14ac:dyDescent="0.2">
      <c r="A2347">
        <v>6573</v>
      </c>
      <c r="B2347">
        <v>5</v>
      </c>
      <c r="C2347">
        <v>26</v>
      </c>
      <c r="D2347">
        <v>6</v>
      </c>
      <c r="E2347">
        <v>300</v>
      </c>
      <c r="F2347">
        <v>124.371</v>
      </c>
      <c r="G2347" s="2">
        <v>3.1191669999999999E-3</v>
      </c>
      <c r="H2347" s="2">
        <v>4.0933899999999999E-4</v>
      </c>
      <c r="I2347" s="2">
        <v>4.9100000000000001E-5</v>
      </c>
      <c r="J2347" s="2">
        <v>1.9648300000000001E-4</v>
      </c>
      <c r="K2347" s="2">
        <v>5.4032799999999997E-4</v>
      </c>
      <c r="L2347">
        <v>4.3144380000000003E-3</v>
      </c>
      <c r="M2347">
        <v>33.695799999999998</v>
      </c>
      <c r="N2347">
        <v>52.622399999999999</v>
      </c>
      <c r="O2347">
        <v>4.7666000000000004</v>
      </c>
      <c r="P2347">
        <v>2.21043E-4</v>
      </c>
      <c r="Q2347">
        <v>1.0152E-3</v>
      </c>
      <c r="R2347" s="2">
        <v>7.3700000000000002E-5</v>
      </c>
      <c r="S2347" s="2">
        <v>1.47362E-4</v>
      </c>
      <c r="T2347" s="2">
        <v>5.2395000000000002E-4</v>
      </c>
      <c r="U2347">
        <v>122148</v>
      </c>
    </row>
    <row r="2348" spans="1:21" x14ac:dyDescent="0.2">
      <c r="A2348">
        <v>6576</v>
      </c>
      <c r="B2348">
        <v>3</v>
      </c>
      <c r="C2348">
        <v>27</v>
      </c>
      <c r="D2348">
        <v>6</v>
      </c>
      <c r="E2348">
        <v>500</v>
      </c>
      <c r="F2348">
        <v>91.907399999999996</v>
      </c>
      <c r="G2348" s="2">
        <v>1.333079E-3</v>
      </c>
      <c r="H2348" s="2">
        <v>1.30927E-4</v>
      </c>
      <c r="I2348" s="2">
        <v>5.9500000000000003E-5</v>
      </c>
      <c r="J2348" s="2">
        <v>3.57E-5</v>
      </c>
      <c r="K2348" s="2">
        <v>2.26147E-4</v>
      </c>
      <c r="L2348">
        <v>2.9518190000000001E-3</v>
      </c>
      <c r="M2348">
        <v>36.987900000000003</v>
      </c>
      <c r="N2348">
        <v>71.451599999999999</v>
      </c>
      <c r="O2348">
        <v>5.3992000000000004</v>
      </c>
      <c r="P2348">
        <v>2.3805000000000001E-4</v>
      </c>
      <c r="Q2348">
        <v>8.3317000000000005E-4</v>
      </c>
      <c r="R2348" s="2">
        <v>8.3300000000000005E-5</v>
      </c>
      <c r="S2348" s="2">
        <v>0</v>
      </c>
      <c r="T2348" s="2">
        <v>0</v>
      </c>
      <c r="U2348">
        <v>84016</v>
      </c>
    </row>
    <row r="2349" spans="1:21" x14ac:dyDescent="0.2">
      <c r="A2349">
        <v>6581</v>
      </c>
      <c r="B2349">
        <v>2</v>
      </c>
      <c r="C2349">
        <v>26</v>
      </c>
      <c r="D2349">
        <v>6</v>
      </c>
      <c r="E2349">
        <v>50</v>
      </c>
      <c r="F2349">
        <v>62.000399999999999</v>
      </c>
      <c r="G2349" s="2">
        <v>1.3151650000000001E-3</v>
      </c>
      <c r="H2349" s="2">
        <v>2.2832700000000001E-4</v>
      </c>
      <c r="I2349" s="2">
        <v>6.3899999999999995E-5</v>
      </c>
      <c r="J2349" s="2">
        <v>2.7399999999999999E-5</v>
      </c>
      <c r="K2349" s="2">
        <v>1.91795E-4</v>
      </c>
      <c r="L2349">
        <v>2.411135E-3</v>
      </c>
      <c r="M2349">
        <v>59.634999999999998</v>
      </c>
      <c r="N2349">
        <v>104.28789999999999</v>
      </c>
      <c r="O2349">
        <v>4.9015000000000004</v>
      </c>
      <c r="P2349">
        <v>2.5572600000000001E-4</v>
      </c>
      <c r="Q2349">
        <v>9.3156999999999995E-4</v>
      </c>
      <c r="R2349" s="2">
        <v>5.4799999999999997E-5</v>
      </c>
      <c r="S2349" s="2">
        <v>0</v>
      </c>
      <c r="T2349" s="2">
        <v>0</v>
      </c>
      <c r="U2349">
        <v>109492</v>
      </c>
    </row>
    <row r="2350" spans="1:21" x14ac:dyDescent="0.2">
      <c r="A2350">
        <v>6584</v>
      </c>
      <c r="B2350">
        <v>3</v>
      </c>
      <c r="C2350">
        <v>31</v>
      </c>
      <c r="D2350">
        <v>16</v>
      </c>
      <c r="E2350">
        <v>1300</v>
      </c>
      <c r="F2350">
        <v>130.78620000000001</v>
      </c>
      <c r="G2350" s="2">
        <v>4.4086899999999998E-3</v>
      </c>
      <c r="H2350" s="2">
        <v>4.09054E-4</v>
      </c>
      <c r="I2350" s="2">
        <v>1.13626E-4</v>
      </c>
      <c r="J2350" s="2">
        <v>0</v>
      </c>
      <c r="K2350" s="2">
        <v>1.7952910000000001E-3</v>
      </c>
      <c r="L2350">
        <v>1.7271159999999999E-3</v>
      </c>
      <c r="M2350">
        <v>64.586699999999993</v>
      </c>
      <c r="N2350">
        <v>114.47369999999999</v>
      </c>
      <c r="O2350">
        <v>12.1579</v>
      </c>
      <c r="P2350">
        <v>2.27252E-4</v>
      </c>
      <c r="Q2350">
        <v>5.6813000000000002E-4</v>
      </c>
      <c r="R2350" s="2">
        <v>1.36351E-4</v>
      </c>
      <c r="S2350" s="2">
        <v>0</v>
      </c>
      <c r="T2350" s="2">
        <v>0</v>
      </c>
      <c r="U2350">
        <v>44004</v>
      </c>
    </row>
    <row r="2351" spans="1:21" x14ac:dyDescent="0.2">
      <c r="A2351">
        <v>6586</v>
      </c>
      <c r="B2351">
        <v>4</v>
      </c>
      <c r="C2351">
        <v>28</v>
      </c>
      <c r="D2351">
        <v>20</v>
      </c>
      <c r="E2351">
        <v>800</v>
      </c>
      <c r="F2351">
        <v>81.442800000000005</v>
      </c>
      <c r="G2351" s="2">
        <v>1.815929E-3</v>
      </c>
      <c r="H2351" s="2">
        <v>5.5546100000000004E-4</v>
      </c>
      <c r="I2351" s="2">
        <v>1.0681899999999999E-4</v>
      </c>
      <c r="J2351" s="2">
        <v>2.1399999999999998E-5</v>
      </c>
      <c r="K2351" s="2">
        <v>4.05914E-4</v>
      </c>
      <c r="L2351">
        <v>2.1791150000000001E-3</v>
      </c>
      <c r="M2351">
        <v>28.831700000000001</v>
      </c>
      <c r="N2351">
        <v>84.7059</v>
      </c>
      <c r="O2351">
        <v>6.3038999999999996</v>
      </c>
      <c r="P2351">
        <v>2.56366E-4</v>
      </c>
      <c r="Q2351">
        <v>5.1272999999999998E-4</v>
      </c>
      <c r="R2351" s="2">
        <v>1.28183E-4</v>
      </c>
      <c r="S2351" s="2">
        <v>0</v>
      </c>
      <c r="T2351" s="2">
        <v>6.41E-5</v>
      </c>
      <c r="U2351">
        <v>46808</v>
      </c>
    </row>
    <row r="2352" spans="1:21" x14ac:dyDescent="0.2">
      <c r="A2352">
        <v>6587</v>
      </c>
      <c r="B2352">
        <v>4</v>
      </c>
      <c r="C2352">
        <v>17</v>
      </c>
      <c r="D2352">
        <v>10</v>
      </c>
      <c r="E2352">
        <v>128</v>
      </c>
      <c r="F2352">
        <v>116.4738</v>
      </c>
      <c r="G2352" s="2">
        <v>4.5771939999999997E-3</v>
      </c>
      <c r="H2352" s="2">
        <v>4.8108599999999998E-4</v>
      </c>
      <c r="I2352" s="2">
        <v>5.5000000000000002E-5</v>
      </c>
      <c r="J2352" s="2">
        <v>4.1199999999999999E-5</v>
      </c>
      <c r="K2352" s="2">
        <v>6.0479399999999997E-4</v>
      </c>
      <c r="L2352">
        <v>2.7903009999999998E-3</v>
      </c>
      <c r="M2352">
        <v>29.9406</v>
      </c>
      <c r="N2352">
        <v>66.266000000000005</v>
      </c>
      <c r="O2352">
        <v>6.67</v>
      </c>
      <c r="P2352">
        <v>3.1614300000000001E-4</v>
      </c>
      <c r="Q2352">
        <v>1.2921E-3</v>
      </c>
      <c r="R2352" s="2">
        <v>1.09963E-4</v>
      </c>
      <c r="S2352" s="2">
        <v>2.6116099999999999E-4</v>
      </c>
      <c r="T2352" s="2">
        <v>2.3367E-4</v>
      </c>
      <c r="U2352">
        <v>72752</v>
      </c>
    </row>
    <row r="2353" spans="1:21" x14ac:dyDescent="0.2">
      <c r="A2353">
        <v>6588</v>
      </c>
      <c r="B2353">
        <v>4</v>
      </c>
      <c r="C2353">
        <v>16</v>
      </c>
      <c r="D2353">
        <v>28</v>
      </c>
      <c r="E2353">
        <v>450</v>
      </c>
      <c r="F2353">
        <v>175.13220000000001</v>
      </c>
      <c r="G2353" s="2">
        <v>8.1413979999999993E-3</v>
      </c>
      <c r="H2353" s="2">
        <v>2.0028E-4</v>
      </c>
      <c r="I2353" s="2">
        <v>5.0099999999999998E-5</v>
      </c>
      <c r="J2353" s="2">
        <v>1.90266E-4</v>
      </c>
      <c r="K2353" s="2">
        <v>4.4061700000000003E-4</v>
      </c>
      <c r="L2353">
        <v>3.6951729999999999E-3</v>
      </c>
      <c r="M2353">
        <v>23.934799999999999</v>
      </c>
      <c r="N2353">
        <v>43.772399999999998</v>
      </c>
      <c r="O2353">
        <v>6.7209000000000003</v>
      </c>
      <c r="P2353">
        <v>2.2030800000000001E-4</v>
      </c>
      <c r="Q2353">
        <v>3.9054999999999998E-4</v>
      </c>
      <c r="R2353" s="2">
        <v>9.0099999999999995E-5</v>
      </c>
      <c r="S2353" s="2">
        <v>0</v>
      </c>
      <c r="T2353" s="2">
        <v>0</v>
      </c>
      <c r="U2353">
        <v>99860</v>
      </c>
    </row>
    <row r="2354" spans="1:21" x14ac:dyDescent="0.2">
      <c r="A2354">
        <v>6596</v>
      </c>
      <c r="B2354">
        <v>3</v>
      </c>
      <c r="C2354">
        <v>23</v>
      </c>
      <c r="D2354">
        <v>16</v>
      </c>
      <c r="E2354">
        <v>100</v>
      </c>
      <c r="F2354">
        <v>91.933199999999999</v>
      </c>
      <c r="G2354" s="2">
        <v>1.853045E-3</v>
      </c>
      <c r="H2354" s="2">
        <v>3.91326E-4</v>
      </c>
      <c r="I2354" s="2">
        <v>5.7500000000000002E-5</v>
      </c>
      <c r="J2354" s="2">
        <v>1.6113400000000001E-4</v>
      </c>
      <c r="K2354" s="2">
        <v>2.7622999999999998E-4</v>
      </c>
      <c r="L2354">
        <v>3.5219370000000002E-3</v>
      </c>
      <c r="M2354">
        <v>37.534399999999998</v>
      </c>
      <c r="N2354">
        <v>68.0261</v>
      </c>
      <c r="O2354">
        <v>4.4280999999999997</v>
      </c>
      <c r="P2354">
        <v>2.8773999999999998E-4</v>
      </c>
      <c r="Q2354">
        <v>8.4020000000000004E-4</v>
      </c>
      <c r="R2354" s="2">
        <v>1.0358599999999999E-4</v>
      </c>
      <c r="S2354" s="2">
        <v>0</v>
      </c>
      <c r="T2354" s="2">
        <v>0</v>
      </c>
      <c r="U2354">
        <v>86884</v>
      </c>
    </row>
    <row r="2355" spans="1:21" x14ac:dyDescent="0.2">
      <c r="A2355">
        <v>6598</v>
      </c>
      <c r="B2355">
        <v>6</v>
      </c>
      <c r="C2355">
        <v>19</v>
      </c>
      <c r="D2355">
        <v>2</v>
      </c>
      <c r="E2355">
        <v>110</v>
      </c>
      <c r="F2355">
        <v>174.69540000000001</v>
      </c>
      <c r="G2355" s="2">
        <v>9.8917559999999998E-3</v>
      </c>
      <c r="H2355" s="2">
        <v>5.5039100000000001E-4</v>
      </c>
      <c r="I2355" s="2">
        <v>9.1700000000000006E-5</v>
      </c>
      <c r="J2355" s="2">
        <v>1.9875200000000001E-4</v>
      </c>
      <c r="K2355" s="2">
        <v>4.8923700000000001E-4</v>
      </c>
      <c r="L2355">
        <v>4.6171720000000001E-3</v>
      </c>
      <c r="M2355">
        <v>20.624600000000001</v>
      </c>
      <c r="N2355">
        <v>41.6556</v>
      </c>
      <c r="O2355">
        <v>5.0099</v>
      </c>
      <c r="P2355">
        <v>3.51639E-4</v>
      </c>
      <c r="Q2355">
        <v>1.1772E-3</v>
      </c>
      <c r="R2355" s="2">
        <v>1.22309E-4</v>
      </c>
      <c r="S2355" s="2">
        <v>1.8346399999999999E-4</v>
      </c>
      <c r="T2355" s="2">
        <v>5.6568000000000005E-4</v>
      </c>
      <c r="U2355">
        <v>65408</v>
      </c>
    </row>
    <row r="2356" spans="1:21" x14ac:dyDescent="0.2">
      <c r="A2356">
        <v>6600</v>
      </c>
      <c r="B2356">
        <v>2</v>
      </c>
      <c r="C2356">
        <v>24</v>
      </c>
      <c r="D2356">
        <v>8</v>
      </c>
      <c r="E2356">
        <v>300</v>
      </c>
      <c r="F2356">
        <v>110.0604</v>
      </c>
      <c r="G2356" s="2">
        <v>2.1281360000000001E-3</v>
      </c>
      <c r="H2356" s="2">
        <v>6.0203899999999996E-4</v>
      </c>
      <c r="I2356" s="2">
        <v>1.4000899999999999E-4</v>
      </c>
      <c r="J2356" s="2">
        <v>0</v>
      </c>
      <c r="K2356" s="2">
        <v>2.38015E-4</v>
      </c>
      <c r="L2356">
        <v>2.8981850000000002E-3</v>
      </c>
      <c r="M2356">
        <v>35.9223</v>
      </c>
      <c r="N2356">
        <v>62.106299999999997</v>
      </c>
      <c r="O2356">
        <v>6.5362</v>
      </c>
      <c r="P2356">
        <v>1.9601300000000001E-4</v>
      </c>
      <c r="Q2356">
        <v>6.0203999999999998E-4</v>
      </c>
      <c r="R2356" s="2">
        <v>6.9999999999999994E-5</v>
      </c>
      <c r="S2356" s="2">
        <v>0</v>
      </c>
      <c r="T2356" s="2">
        <v>0</v>
      </c>
      <c r="U2356">
        <v>71424</v>
      </c>
    </row>
    <row r="2357" spans="1:21" x14ac:dyDescent="0.2">
      <c r="A2357">
        <v>6603</v>
      </c>
      <c r="B2357">
        <v>5</v>
      </c>
      <c r="C2357">
        <v>27</v>
      </c>
      <c r="D2357">
        <v>12</v>
      </c>
      <c r="E2357">
        <v>900</v>
      </c>
      <c r="F2357">
        <v>73.397400000000005</v>
      </c>
      <c r="G2357" s="2">
        <v>2.4479150000000002E-3</v>
      </c>
      <c r="H2357" s="2">
        <v>6.7898399999999999E-4</v>
      </c>
      <c r="I2357" s="2">
        <v>6.2500000000000001E-5</v>
      </c>
      <c r="J2357" s="2">
        <v>1.7900000000000001E-5</v>
      </c>
      <c r="K2357" s="2">
        <v>2.05482E-4</v>
      </c>
      <c r="L2357">
        <v>3.8416180000000002E-3</v>
      </c>
      <c r="M2357">
        <v>54.713299999999997</v>
      </c>
      <c r="N2357">
        <v>59.144199999999998</v>
      </c>
      <c r="O2357">
        <v>3.0952999999999999</v>
      </c>
      <c r="P2357">
        <v>2.5015200000000001E-4</v>
      </c>
      <c r="Q2357">
        <v>5.8071000000000002E-4</v>
      </c>
      <c r="R2357" s="2">
        <v>8.9300000000000002E-5</v>
      </c>
      <c r="S2357" s="2">
        <v>2.05482E-4</v>
      </c>
      <c r="T2357" s="2">
        <v>2.8589000000000002E-4</v>
      </c>
      <c r="U2357">
        <v>111932</v>
      </c>
    </row>
    <row r="2358" spans="1:21" x14ac:dyDescent="0.2">
      <c r="A2358">
        <v>6605</v>
      </c>
      <c r="B2358">
        <v>2</v>
      </c>
      <c r="C2358">
        <v>25</v>
      </c>
      <c r="D2358">
        <v>4</v>
      </c>
      <c r="E2358">
        <v>500</v>
      </c>
      <c r="F2358">
        <v>50.780999999999999</v>
      </c>
      <c r="G2358" s="2">
        <v>2.22742E-4</v>
      </c>
      <c r="H2358" s="2">
        <v>9.7399999999999996E-5</v>
      </c>
      <c r="I2358" s="2">
        <v>0</v>
      </c>
      <c r="J2358" s="2">
        <v>4.18E-5</v>
      </c>
      <c r="K2358" s="2">
        <v>2.0882100000000001E-4</v>
      </c>
      <c r="L2358">
        <v>2.561532E-3</v>
      </c>
      <c r="M2358">
        <v>58.776000000000003</v>
      </c>
      <c r="N2358">
        <v>68.760900000000007</v>
      </c>
      <c r="O2358">
        <v>3.7282999999999999</v>
      </c>
      <c r="P2358">
        <v>2.3666299999999999E-4</v>
      </c>
      <c r="Q2358">
        <v>7.2391000000000003E-4</v>
      </c>
      <c r="R2358" s="2">
        <v>9.7399999999999996E-5</v>
      </c>
      <c r="S2358" s="2">
        <v>0</v>
      </c>
      <c r="T2358" s="2">
        <v>0</v>
      </c>
      <c r="U2358">
        <v>71832</v>
      </c>
    </row>
    <row r="2359" spans="1:21" x14ac:dyDescent="0.2">
      <c r="A2359">
        <v>6606</v>
      </c>
      <c r="B2359">
        <v>5</v>
      </c>
      <c r="C2359">
        <v>25</v>
      </c>
      <c r="D2359">
        <v>24</v>
      </c>
      <c r="E2359">
        <v>540</v>
      </c>
      <c r="F2359">
        <v>130.81559999999999</v>
      </c>
      <c r="G2359" s="2">
        <v>2.962199E-3</v>
      </c>
      <c r="H2359" s="2">
        <v>4.29997E-4</v>
      </c>
      <c r="I2359" s="2">
        <v>3.82E-5</v>
      </c>
      <c r="J2359" s="2">
        <v>0</v>
      </c>
      <c r="K2359" s="2">
        <v>5.7299999999999997E-5</v>
      </c>
      <c r="L2359">
        <v>4.4910749999999998E-3</v>
      </c>
      <c r="M2359">
        <v>34.209000000000003</v>
      </c>
      <c r="N2359">
        <v>45.455300000000001</v>
      </c>
      <c r="O2359">
        <v>4.8978999999999999</v>
      </c>
      <c r="P2359">
        <v>2.8666400000000001E-4</v>
      </c>
      <c r="Q2359">
        <v>1.4047E-3</v>
      </c>
      <c r="R2359" s="2">
        <v>6.69E-5</v>
      </c>
      <c r="S2359" s="2">
        <v>0</v>
      </c>
      <c r="T2359" s="2">
        <v>0</v>
      </c>
      <c r="U2359">
        <v>104652</v>
      </c>
    </row>
    <row r="2360" spans="1:21" x14ac:dyDescent="0.2">
      <c r="A2360">
        <v>6608</v>
      </c>
      <c r="B2360">
        <v>4</v>
      </c>
      <c r="C2360">
        <v>22</v>
      </c>
      <c r="D2360">
        <v>6</v>
      </c>
      <c r="E2360">
        <v>500</v>
      </c>
      <c r="F2360">
        <v>126.3222</v>
      </c>
      <c r="G2360" s="2">
        <v>1.5030060000000001E-3</v>
      </c>
      <c r="H2360" s="2">
        <v>5.0100199999999996E-4</v>
      </c>
      <c r="I2360" s="2">
        <v>7.5199999999999998E-5</v>
      </c>
      <c r="J2360" s="2">
        <v>2.0040100000000001E-4</v>
      </c>
      <c r="K2360" s="2">
        <v>3.2565099999999999E-4</v>
      </c>
      <c r="L2360">
        <v>3.4819640000000002E-3</v>
      </c>
      <c r="M2360">
        <v>30.2319</v>
      </c>
      <c r="N2360">
        <v>62.618699999999997</v>
      </c>
      <c r="O2360">
        <v>6.2949999999999999</v>
      </c>
      <c r="P2360">
        <v>4.25852E-4</v>
      </c>
      <c r="Q2360">
        <v>7.7654999999999998E-4</v>
      </c>
      <c r="R2360" s="2">
        <v>1.25251E-4</v>
      </c>
      <c r="S2360" s="2">
        <v>0</v>
      </c>
      <c r="T2360" s="2">
        <v>0</v>
      </c>
      <c r="U2360">
        <v>39920</v>
      </c>
    </row>
    <row r="2361" spans="1:21" x14ac:dyDescent="0.2">
      <c r="A2361">
        <v>6609</v>
      </c>
      <c r="B2361">
        <v>3</v>
      </c>
      <c r="C2361">
        <v>21</v>
      </c>
      <c r="D2361">
        <v>10</v>
      </c>
      <c r="E2361">
        <v>120</v>
      </c>
      <c r="F2361">
        <v>96.950999999999993</v>
      </c>
      <c r="G2361" s="2">
        <v>1.803065E-3</v>
      </c>
      <c r="H2361" s="2">
        <v>2.12862E-4</v>
      </c>
      <c r="I2361" s="2">
        <v>1.2500000000000001E-5</v>
      </c>
      <c r="J2361" s="2">
        <v>0</v>
      </c>
      <c r="K2361" s="2">
        <v>8.7600000000000002E-5</v>
      </c>
      <c r="L2361">
        <v>3.5560449999999999E-3</v>
      </c>
      <c r="M2361">
        <v>31.265000000000001</v>
      </c>
      <c r="N2361">
        <v>57.408499999999997</v>
      </c>
      <c r="O2361">
        <v>4.75</v>
      </c>
      <c r="P2361">
        <v>1.75298E-4</v>
      </c>
      <c r="Q2361">
        <v>5.8850000000000005E-4</v>
      </c>
      <c r="R2361" s="2">
        <v>7.5099999999999996E-5</v>
      </c>
      <c r="S2361" s="2">
        <v>0</v>
      </c>
      <c r="T2361" s="2">
        <v>0</v>
      </c>
      <c r="U2361">
        <v>79864</v>
      </c>
    </row>
    <row r="2362" spans="1:21" x14ac:dyDescent="0.2">
      <c r="A2362">
        <v>6611</v>
      </c>
      <c r="B2362">
        <v>6</v>
      </c>
      <c r="C2362">
        <v>19</v>
      </c>
      <c r="D2362">
        <v>16</v>
      </c>
      <c r="E2362">
        <v>950</v>
      </c>
      <c r="F2362">
        <v>180.85380000000001</v>
      </c>
      <c r="G2362" s="2">
        <v>5.7613910000000003E-3</v>
      </c>
      <c r="H2362" s="2">
        <v>1.8719299999999999E-4</v>
      </c>
      <c r="I2362" s="2">
        <v>2.7699999999999999E-5</v>
      </c>
      <c r="J2362" s="2">
        <v>2.7039000000000002E-4</v>
      </c>
      <c r="K2362" s="2">
        <v>8.0423699999999996E-4</v>
      </c>
      <c r="L2362">
        <v>5.2968750000000004E-3</v>
      </c>
      <c r="M2362">
        <v>19.114000000000001</v>
      </c>
      <c r="N2362">
        <v>38.177999999999997</v>
      </c>
      <c r="O2362">
        <v>5.2866</v>
      </c>
      <c r="P2362">
        <v>2.7039000000000002E-4</v>
      </c>
      <c r="Q2362">
        <v>8.1116999999999995E-4</v>
      </c>
      <c r="R2362" s="2">
        <v>7.6299999999999998E-5</v>
      </c>
      <c r="S2362" s="2">
        <v>9.0099999999999995E-5</v>
      </c>
      <c r="T2362" s="2">
        <v>1.7333E-4</v>
      </c>
      <c r="U2362">
        <v>144236</v>
      </c>
    </row>
    <row r="2363" spans="1:21" x14ac:dyDescent="0.2">
      <c r="A2363">
        <v>6615</v>
      </c>
      <c r="B2363">
        <v>5</v>
      </c>
      <c r="C2363">
        <v>20</v>
      </c>
      <c r="D2363">
        <v>10</v>
      </c>
      <c r="E2363">
        <v>280</v>
      </c>
      <c r="F2363">
        <v>129.11940000000001</v>
      </c>
      <c r="G2363" s="2">
        <v>6.3878939999999999E-3</v>
      </c>
      <c r="H2363" s="2">
        <v>1.1078629999999999E-3</v>
      </c>
      <c r="I2363" s="2">
        <v>9.4300000000000002E-5</v>
      </c>
      <c r="J2363" s="2">
        <v>4.1250199999999998E-4</v>
      </c>
      <c r="K2363" s="2">
        <v>6.4821799999999999E-4</v>
      </c>
      <c r="L2363">
        <v>3.7596639999999998E-3</v>
      </c>
      <c r="M2363">
        <v>24.012599999999999</v>
      </c>
      <c r="N2363">
        <v>51.473399999999998</v>
      </c>
      <c r="O2363">
        <v>4.9404000000000003</v>
      </c>
      <c r="P2363">
        <v>3.0643000000000001E-4</v>
      </c>
      <c r="Q2363">
        <v>1.4496999999999999E-3</v>
      </c>
      <c r="R2363" s="2">
        <v>8.25E-5</v>
      </c>
      <c r="S2363" s="2">
        <v>5.8900000000000002E-5</v>
      </c>
      <c r="T2363" s="2">
        <v>8.25E-5</v>
      </c>
      <c r="U2363">
        <v>84848</v>
      </c>
    </row>
    <row r="2364" spans="1:21" x14ac:dyDescent="0.2">
      <c r="A2364">
        <v>6618</v>
      </c>
      <c r="B2364">
        <v>5</v>
      </c>
      <c r="C2364">
        <v>19</v>
      </c>
      <c r="D2364">
        <v>4</v>
      </c>
      <c r="E2364">
        <v>400</v>
      </c>
      <c r="F2364">
        <v>98.605800000000002</v>
      </c>
      <c r="G2364" s="2">
        <v>2.0805089999999999E-3</v>
      </c>
      <c r="H2364" s="2">
        <v>3.8571200000000002E-4</v>
      </c>
      <c r="I2364" s="2">
        <v>4.6799999999999999E-5</v>
      </c>
      <c r="J2364" s="2">
        <v>5.8400000000000003E-5</v>
      </c>
      <c r="K2364" s="2">
        <v>3.8571200000000002E-4</v>
      </c>
      <c r="L2364">
        <v>3.167516E-3</v>
      </c>
      <c r="M2364">
        <v>56.859299999999998</v>
      </c>
      <c r="N2364">
        <v>69.549800000000005</v>
      </c>
      <c r="O2364">
        <v>5.6199000000000003</v>
      </c>
      <c r="P2364">
        <v>2.9220599999999999E-4</v>
      </c>
      <c r="Q2364">
        <v>1.4727E-3</v>
      </c>
      <c r="R2364" s="2">
        <v>9.3499999999999996E-5</v>
      </c>
      <c r="S2364" s="2">
        <v>2.5714200000000003E-4</v>
      </c>
      <c r="T2364" s="2">
        <v>1.17E-5</v>
      </c>
      <c r="U2364">
        <v>85556</v>
      </c>
    </row>
    <row r="2365" spans="1:21" x14ac:dyDescent="0.2">
      <c r="A2365">
        <v>6619</v>
      </c>
      <c r="B2365">
        <v>1</v>
      </c>
      <c r="C2365">
        <v>26</v>
      </c>
      <c r="D2365">
        <v>30</v>
      </c>
      <c r="E2365">
        <v>200</v>
      </c>
      <c r="F2365">
        <v>41.9604</v>
      </c>
      <c r="G2365" s="2">
        <v>5.5726199999999999E-4</v>
      </c>
      <c r="H2365" s="2">
        <v>1.7337E-4</v>
      </c>
      <c r="I2365" s="2">
        <v>7.4300000000000004E-5</v>
      </c>
      <c r="J2365" s="2">
        <v>4.9499999999999997E-5</v>
      </c>
      <c r="K2365" s="2">
        <v>4.9499999999999997E-5</v>
      </c>
      <c r="L2365">
        <v>2.06806E-3</v>
      </c>
      <c r="M2365">
        <v>71.855400000000003</v>
      </c>
      <c r="N2365">
        <v>102.5868</v>
      </c>
      <c r="O2365">
        <v>3.7065999999999999</v>
      </c>
      <c r="P2365">
        <v>1.7337E-4</v>
      </c>
      <c r="Q2365">
        <v>3.4674E-4</v>
      </c>
      <c r="R2365" s="2">
        <v>6.19E-5</v>
      </c>
      <c r="S2365" s="2">
        <v>0</v>
      </c>
      <c r="T2365" s="2">
        <v>0</v>
      </c>
      <c r="U2365">
        <v>80752</v>
      </c>
    </row>
    <row r="2366" spans="1:21" x14ac:dyDescent="0.2">
      <c r="A2366">
        <v>6623</v>
      </c>
      <c r="B2366">
        <v>5</v>
      </c>
      <c r="C2366">
        <v>19</v>
      </c>
      <c r="D2366">
        <v>6</v>
      </c>
      <c r="E2366">
        <v>150</v>
      </c>
      <c r="F2366">
        <v>74.550600000000003</v>
      </c>
      <c r="G2366" s="2">
        <v>3.7990200000000002E-3</v>
      </c>
      <c r="H2366" s="2">
        <v>2.7573499999999999E-4</v>
      </c>
      <c r="I2366" s="2">
        <v>6.1299999999999999E-5</v>
      </c>
      <c r="J2366" s="2">
        <v>3.0599999999999998E-5</v>
      </c>
      <c r="K2366" s="2">
        <v>6.1299999999999999E-5</v>
      </c>
      <c r="L2366">
        <v>3.1250000000000002E-3</v>
      </c>
      <c r="M2366">
        <v>39.089100000000002</v>
      </c>
      <c r="N2366">
        <v>79.333299999999994</v>
      </c>
      <c r="O2366">
        <v>3.3725000000000001</v>
      </c>
      <c r="P2366">
        <v>3.98284E-4</v>
      </c>
      <c r="Q2366">
        <v>1.6544000000000001E-3</v>
      </c>
      <c r="R2366" s="2">
        <v>1.5318600000000001E-4</v>
      </c>
      <c r="S2366" s="2">
        <v>0</v>
      </c>
      <c r="T2366" s="2">
        <v>0</v>
      </c>
      <c r="U2366">
        <v>32640</v>
      </c>
    </row>
    <row r="2367" spans="1:21" x14ac:dyDescent="0.2">
      <c r="A2367">
        <v>6625</v>
      </c>
      <c r="B2367">
        <v>4</v>
      </c>
      <c r="C2367">
        <v>18</v>
      </c>
      <c r="D2367">
        <v>14</v>
      </c>
      <c r="E2367">
        <v>1000</v>
      </c>
      <c r="F2367">
        <v>143.68199999999999</v>
      </c>
      <c r="G2367" s="2">
        <v>6.4366290000000001E-3</v>
      </c>
      <c r="H2367" s="2">
        <v>4.8661800000000002E-4</v>
      </c>
      <c r="I2367" s="2">
        <v>7.7399999999999998E-5</v>
      </c>
      <c r="J2367" s="2">
        <v>0</v>
      </c>
      <c r="K2367" s="2">
        <v>2.6542800000000001E-4</v>
      </c>
      <c r="L2367">
        <v>3.6606949999999998E-3</v>
      </c>
      <c r="M2367">
        <v>31.7455</v>
      </c>
      <c r="N2367">
        <v>62.332299999999996</v>
      </c>
      <c r="O2367">
        <v>5.8639999999999999</v>
      </c>
      <c r="P2367">
        <v>3.6496400000000001E-4</v>
      </c>
      <c r="Q2367">
        <v>3.5501E-3</v>
      </c>
      <c r="R2367" s="2">
        <v>7.7399999999999998E-5</v>
      </c>
      <c r="S2367" s="2">
        <v>3.4284499999999999E-4</v>
      </c>
      <c r="T2367" s="2">
        <v>4.5344E-4</v>
      </c>
      <c r="U2367">
        <v>90420</v>
      </c>
    </row>
    <row r="2368" spans="1:21" x14ac:dyDescent="0.2">
      <c r="A2368">
        <v>6627</v>
      </c>
      <c r="B2368">
        <v>6</v>
      </c>
      <c r="C2368">
        <v>17</v>
      </c>
      <c r="D2368">
        <v>24</v>
      </c>
      <c r="E2368">
        <v>1350</v>
      </c>
      <c r="F2368">
        <v>120.0714</v>
      </c>
      <c r="G2368" s="2">
        <v>3.347732E-3</v>
      </c>
      <c r="H2368" s="2">
        <v>3.5097200000000001E-4</v>
      </c>
      <c r="I2368" s="2">
        <v>8.1000000000000004E-5</v>
      </c>
      <c r="J2368" s="2">
        <v>1.07991E-4</v>
      </c>
      <c r="K2368" s="2">
        <v>5.1295900000000001E-4</v>
      </c>
      <c r="L2368">
        <v>4.022678E-3</v>
      </c>
      <c r="M2368">
        <v>29.589200000000002</v>
      </c>
      <c r="N2368">
        <v>47.234900000000003</v>
      </c>
      <c r="O2368">
        <v>4.4898999999999996</v>
      </c>
      <c r="P2368">
        <v>2.8347700000000002E-4</v>
      </c>
      <c r="Q2368">
        <v>7.6944000000000003E-4</v>
      </c>
      <c r="R2368" s="2">
        <v>8.1000000000000004E-5</v>
      </c>
      <c r="S2368" s="2">
        <v>0</v>
      </c>
      <c r="T2368" s="2">
        <v>0</v>
      </c>
      <c r="U2368">
        <v>74080</v>
      </c>
    </row>
    <row r="2369" spans="1:21" x14ac:dyDescent="0.2">
      <c r="A2369">
        <v>6629</v>
      </c>
      <c r="B2369">
        <v>6</v>
      </c>
      <c r="C2369">
        <v>19</v>
      </c>
      <c r="D2369">
        <v>28</v>
      </c>
      <c r="E2369">
        <v>500</v>
      </c>
      <c r="F2369">
        <v>137.92500000000001</v>
      </c>
      <c r="G2369" s="2">
        <v>6.4589840000000001E-3</v>
      </c>
      <c r="H2369" s="2">
        <v>5.3630599999999996E-4</v>
      </c>
      <c r="I2369" s="2">
        <v>9.3300000000000005E-5</v>
      </c>
      <c r="J2369" s="2">
        <v>1.04929E-4</v>
      </c>
      <c r="K2369" s="2">
        <v>1.7488200000000001E-4</v>
      </c>
      <c r="L2369">
        <v>3.8590679999999998E-3</v>
      </c>
      <c r="M2369">
        <v>38.654499999999999</v>
      </c>
      <c r="N2369">
        <v>55.142000000000003</v>
      </c>
      <c r="O2369">
        <v>4.9577</v>
      </c>
      <c r="P2369">
        <v>2.44835E-4</v>
      </c>
      <c r="Q2369">
        <v>7.2285000000000003E-4</v>
      </c>
      <c r="R2369" s="2">
        <v>6.9999999999999994E-5</v>
      </c>
      <c r="S2369" s="2">
        <v>2.5649400000000001E-4</v>
      </c>
      <c r="T2369" s="2">
        <v>2.4484000000000002E-4</v>
      </c>
      <c r="U2369">
        <v>85772</v>
      </c>
    </row>
    <row r="2370" spans="1:21" x14ac:dyDescent="0.2">
      <c r="A2370">
        <v>6630</v>
      </c>
      <c r="B2370">
        <v>5</v>
      </c>
      <c r="C2370">
        <v>28</v>
      </c>
      <c r="D2370">
        <v>6</v>
      </c>
      <c r="E2370">
        <v>500</v>
      </c>
      <c r="F2370">
        <v>115.3374</v>
      </c>
      <c r="G2370" s="2">
        <v>1.78257E-3</v>
      </c>
      <c r="H2370" s="2">
        <v>3.5211299999999998E-4</v>
      </c>
      <c r="I2370" s="2">
        <v>6.6000000000000005E-5</v>
      </c>
      <c r="J2370" s="2">
        <v>4.51144E-4</v>
      </c>
      <c r="K2370" s="2">
        <v>6.4920799999999997E-4</v>
      </c>
      <c r="L2370">
        <v>3.5871480000000001E-3</v>
      </c>
      <c r="M2370">
        <v>25.6492</v>
      </c>
      <c r="N2370">
        <v>55.374200000000002</v>
      </c>
      <c r="O2370">
        <v>5.6074000000000002</v>
      </c>
      <c r="P2370">
        <v>2.2007E-4</v>
      </c>
      <c r="Q2370">
        <v>5.9418999999999997E-4</v>
      </c>
      <c r="R2370" s="2">
        <v>6.6000000000000005E-5</v>
      </c>
      <c r="S2370" s="2">
        <v>0</v>
      </c>
      <c r="T2370" s="2">
        <v>0</v>
      </c>
      <c r="U2370">
        <v>90880</v>
      </c>
    </row>
    <row r="2371" spans="1:21" x14ac:dyDescent="0.2">
      <c r="A2371">
        <v>6633</v>
      </c>
      <c r="B2371">
        <v>3</v>
      </c>
      <c r="C2371">
        <v>30</v>
      </c>
      <c r="D2371">
        <v>12</v>
      </c>
      <c r="E2371">
        <v>500</v>
      </c>
      <c r="F2371">
        <v>87.271199999999993</v>
      </c>
      <c r="G2371" s="2">
        <v>9.1299700000000003E-4</v>
      </c>
      <c r="H2371" s="2">
        <v>2.4167599999999999E-4</v>
      </c>
      <c r="I2371" s="2">
        <v>0</v>
      </c>
      <c r="J2371" s="2">
        <v>2.69E-5</v>
      </c>
      <c r="K2371" s="2">
        <v>3.4908699999999999E-4</v>
      </c>
      <c r="L2371">
        <v>2.8195490000000002E-3</v>
      </c>
      <c r="M2371">
        <v>29.6538</v>
      </c>
      <c r="N2371">
        <v>66.704800000000006</v>
      </c>
      <c r="O2371">
        <v>5.6475999999999997</v>
      </c>
      <c r="P2371">
        <v>4.0279299999999998E-4</v>
      </c>
      <c r="Q2371">
        <v>6.9817000000000002E-4</v>
      </c>
      <c r="R2371" s="2">
        <v>8.0599999999999994E-5</v>
      </c>
      <c r="S2371" s="2">
        <v>0</v>
      </c>
      <c r="T2371" s="2">
        <v>2.1482000000000001E-4</v>
      </c>
      <c r="U2371">
        <v>37240</v>
      </c>
    </row>
    <row r="2372" spans="1:21" x14ac:dyDescent="0.2">
      <c r="A2372">
        <v>6638</v>
      </c>
      <c r="B2372">
        <v>5</v>
      </c>
      <c r="C2372">
        <v>21</v>
      </c>
      <c r="D2372">
        <v>20</v>
      </c>
      <c r="E2372">
        <v>1080</v>
      </c>
      <c r="F2372">
        <v>113.139</v>
      </c>
      <c r="G2372" s="2">
        <v>2.4211300000000001E-3</v>
      </c>
      <c r="H2372" s="2">
        <v>5.86941E-4</v>
      </c>
      <c r="I2372" s="2">
        <v>2.9346999999999999E-4</v>
      </c>
      <c r="J2372" s="2">
        <v>0</v>
      </c>
      <c r="K2372" s="2">
        <v>1.834189E-3</v>
      </c>
      <c r="L2372">
        <v>3.191489E-3</v>
      </c>
      <c r="M2372">
        <v>33.581400000000002</v>
      </c>
      <c r="N2372">
        <v>70.942499999999995</v>
      </c>
      <c r="O2372">
        <v>5.7930999999999999</v>
      </c>
      <c r="P2372">
        <v>5.5025699999999996E-4</v>
      </c>
      <c r="Q2372">
        <v>9.9046000000000008E-4</v>
      </c>
      <c r="R2372" s="2">
        <v>1.8341899999999999E-4</v>
      </c>
      <c r="S2372" s="2">
        <v>0</v>
      </c>
      <c r="T2372" s="2">
        <v>0</v>
      </c>
      <c r="U2372">
        <v>27260</v>
      </c>
    </row>
    <row r="2373" spans="1:21" x14ac:dyDescent="0.2">
      <c r="A2373">
        <v>6639</v>
      </c>
      <c r="B2373">
        <v>4</v>
      </c>
      <c r="C2373">
        <v>34</v>
      </c>
      <c r="D2373">
        <v>8</v>
      </c>
      <c r="E2373">
        <v>500</v>
      </c>
      <c r="F2373">
        <v>143.83920000000001</v>
      </c>
      <c r="G2373" s="2">
        <v>3.9187340000000001E-3</v>
      </c>
      <c r="H2373" s="2">
        <v>5.1996099999999999E-4</v>
      </c>
      <c r="I2373" s="2">
        <v>7.6100000000000007E-5</v>
      </c>
      <c r="J2373" s="2">
        <v>6.0873500000000001E-4</v>
      </c>
      <c r="K2373" s="2">
        <v>1.192107E-3</v>
      </c>
      <c r="L2373">
        <v>3.6904580000000002E-3</v>
      </c>
      <c r="M2373">
        <v>34.193100000000001</v>
      </c>
      <c r="N2373">
        <v>53.965600000000002</v>
      </c>
      <c r="O2373">
        <v>6.1753</v>
      </c>
      <c r="P2373">
        <v>2.7900400000000001E-4</v>
      </c>
      <c r="Q2373">
        <v>1.4204E-3</v>
      </c>
      <c r="R2373" s="2">
        <v>8.8800000000000004E-5</v>
      </c>
      <c r="S2373" s="2">
        <v>0</v>
      </c>
      <c r="T2373" s="2">
        <v>0</v>
      </c>
      <c r="U2373">
        <v>78852</v>
      </c>
    </row>
    <row r="2374" spans="1:21" x14ac:dyDescent="0.2">
      <c r="A2374">
        <v>6642</v>
      </c>
      <c r="B2374">
        <v>6</v>
      </c>
      <c r="C2374">
        <v>27</v>
      </c>
      <c r="D2374">
        <v>10</v>
      </c>
      <c r="E2374">
        <v>600</v>
      </c>
      <c r="F2374">
        <v>127.5282</v>
      </c>
      <c r="G2374" s="2">
        <v>1.9459239999999999E-3</v>
      </c>
      <c r="H2374" s="2">
        <v>3.5277000000000003E-4</v>
      </c>
      <c r="I2374" s="2">
        <v>7.9699999999999999E-5</v>
      </c>
      <c r="J2374" s="2">
        <v>2.2799999999999999E-5</v>
      </c>
      <c r="K2374" s="2">
        <v>2.2799999999999999E-5</v>
      </c>
      <c r="L2374">
        <v>3.5959759999999999E-3</v>
      </c>
      <c r="M2374">
        <v>35.250799999999998</v>
      </c>
      <c r="N2374">
        <v>57.126600000000003</v>
      </c>
      <c r="O2374">
        <v>6.1013000000000002</v>
      </c>
      <c r="P2374">
        <v>2.9587100000000001E-4</v>
      </c>
      <c r="Q2374">
        <v>3.0725000000000001E-3</v>
      </c>
      <c r="R2374" s="2">
        <v>7.9699999999999999E-5</v>
      </c>
      <c r="S2374" s="2">
        <v>0</v>
      </c>
      <c r="T2374" s="2">
        <v>2.2799999999999999E-5</v>
      </c>
      <c r="U2374">
        <v>87876</v>
      </c>
    </row>
    <row r="2375" spans="1:21" x14ac:dyDescent="0.2">
      <c r="A2375">
        <v>6643</v>
      </c>
      <c r="B2375">
        <v>3</v>
      </c>
      <c r="C2375">
        <v>22</v>
      </c>
      <c r="D2375">
        <v>30</v>
      </c>
      <c r="E2375">
        <v>2000</v>
      </c>
      <c r="F2375">
        <v>73.321200000000005</v>
      </c>
      <c r="G2375" s="2">
        <v>2.5141900000000001E-4</v>
      </c>
      <c r="H2375" s="2">
        <v>7.1799999999999997E-5</v>
      </c>
      <c r="I2375" s="2">
        <v>3.5899999999999998E-5</v>
      </c>
      <c r="J2375" s="2">
        <v>1.8E-5</v>
      </c>
      <c r="K2375" s="2">
        <v>1.0775100000000001E-4</v>
      </c>
      <c r="L2375">
        <v>2.3884779999999999E-3</v>
      </c>
      <c r="M2375">
        <v>35.060600000000001</v>
      </c>
      <c r="N2375">
        <v>96.541399999999996</v>
      </c>
      <c r="O2375">
        <v>5.7218</v>
      </c>
      <c r="P2375">
        <v>2.3346E-4</v>
      </c>
      <c r="Q2375">
        <v>5.7467E-4</v>
      </c>
      <c r="R2375" s="2">
        <v>7.1799999999999997E-5</v>
      </c>
      <c r="S2375" s="2">
        <v>0</v>
      </c>
      <c r="T2375" s="2">
        <v>7.1799999999999997E-5</v>
      </c>
      <c r="U2375">
        <v>55684</v>
      </c>
    </row>
    <row r="2376" spans="1:21" x14ac:dyDescent="0.2">
      <c r="A2376">
        <v>6645</v>
      </c>
      <c r="B2376">
        <v>5</v>
      </c>
      <c r="C2376">
        <v>20</v>
      </c>
      <c r="D2376">
        <v>12</v>
      </c>
      <c r="E2376">
        <v>400</v>
      </c>
      <c r="F2376">
        <v>231.73920000000001</v>
      </c>
      <c r="G2376" s="2">
        <v>1.1471548999999999E-2</v>
      </c>
      <c r="H2376" s="2">
        <v>7.6920199999999997E-4</v>
      </c>
      <c r="I2376" s="2">
        <v>5.7000000000000003E-5</v>
      </c>
      <c r="J2376" s="2">
        <v>4.7500000000000003E-5</v>
      </c>
      <c r="K2376" s="2">
        <v>7.1222400000000002E-4</v>
      </c>
      <c r="L2376">
        <v>4.8811059999999996E-3</v>
      </c>
      <c r="M2376">
        <v>12.9903</v>
      </c>
      <c r="N2376">
        <v>31.011700000000001</v>
      </c>
      <c r="O2376">
        <v>6.6147999999999998</v>
      </c>
      <c r="P2376">
        <v>3.1337800000000001E-4</v>
      </c>
      <c r="Q2376">
        <v>9.2113999999999998E-4</v>
      </c>
      <c r="R2376" s="2">
        <v>7.6000000000000004E-5</v>
      </c>
      <c r="S2376" s="2">
        <v>0</v>
      </c>
      <c r="T2376" s="2">
        <v>0</v>
      </c>
      <c r="U2376">
        <v>105304</v>
      </c>
    </row>
    <row r="2377" spans="1:21" x14ac:dyDescent="0.2">
      <c r="A2377">
        <v>6649</v>
      </c>
      <c r="B2377">
        <v>6</v>
      </c>
      <c r="C2377">
        <v>17</v>
      </c>
      <c r="D2377">
        <v>10</v>
      </c>
      <c r="E2377">
        <v>500</v>
      </c>
      <c r="F2377">
        <v>137.01240000000001</v>
      </c>
      <c r="G2377" s="2">
        <v>3.1474820000000001E-3</v>
      </c>
      <c r="H2377" s="2">
        <v>5.7810900000000004E-4</v>
      </c>
      <c r="I2377" s="2">
        <v>1.15622E-4</v>
      </c>
      <c r="J2377" s="2">
        <v>5.1400000000000003E-5</v>
      </c>
      <c r="K2377" s="2">
        <v>5.6526199999999997E-4</v>
      </c>
      <c r="L2377">
        <v>2.9676260000000001E-3</v>
      </c>
      <c r="M2377">
        <v>21.3565</v>
      </c>
      <c r="N2377">
        <v>61.3506</v>
      </c>
      <c r="O2377">
        <v>7.8139000000000003</v>
      </c>
      <c r="P2377">
        <v>2.0555000000000001E-4</v>
      </c>
      <c r="Q2377">
        <v>1.1305E-3</v>
      </c>
      <c r="R2377" s="2">
        <v>7.7100000000000004E-5</v>
      </c>
      <c r="S2377" s="2">
        <v>0</v>
      </c>
      <c r="T2377" s="2">
        <v>5.3956999999999996E-4</v>
      </c>
      <c r="U2377">
        <v>77840</v>
      </c>
    </row>
    <row r="2378" spans="1:21" x14ac:dyDescent="0.2">
      <c r="A2378">
        <v>6651</v>
      </c>
      <c r="B2378">
        <v>4</v>
      </c>
      <c r="C2378">
        <v>27</v>
      </c>
      <c r="D2378">
        <v>8</v>
      </c>
      <c r="E2378">
        <v>900</v>
      </c>
      <c r="F2378">
        <v>96.344399999999993</v>
      </c>
      <c r="G2378" s="2">
        <v>1.0229060000000001E-3</v>
      </c>
      <c r="H2378" s="2">
        <v>1.8266199999999999E-4</v>
      </c>
      <c r="I2378" s="2">
        <v>2.7399999999999999E-5</v>
      </c>
      <c r="J2378" s="2">
        <v>0</v>
      </c>
      <c r="K2378" s="2">
        <v>1.1416359999999999E-3</v>
      </c>
      <c r="L2378">
        <v>2.7764589999999998E-3</v>
      </c>
      <c r="M2378">
        <v>47.3003</v>
      </c>
      <c r="N2378">
        <v>70.302599999999998</v>
      </c>
      <c r="O2378">
        <v>6.4440999999999997</v>
      </c>
      <c r="P2378">
        <v>1.8266199999999999E-4</v>
      </c>
      <c r="Q2378">
        <v>8.2198000000000004E-4</v>
      </c>
      <c r="R2378" s="2">
        <v>7.3100000000000001E-5</v>
      </c>
      <c r="S2378" s="2">
        <v>5.4799999999999997E-5</v>
      </c>
      <c r="T2378" s="2">
        <v>2.2833E-4</v>
      </c>
      <c r="U2378">
        <v>109492</v>
      </c>
    </row>
    <row r="2379" spans="1:21" x14ac:dyDescent="0.2">
      <c r="A2379">
        <v>6653</v>
      </c>
      <c r="B2379">
        <v>5</v>
      </c>
      <c r="C2379">
        <v>19</v>
      </c>
      <c r="D2379">
        <v>24</v>
      </c>
      <c r="E2379">
        <v>750</v>
      </c>
      <c r="F2379">
        <v>76.197599999999994</v>
      </c>
      <c r="G2379" s="2">
        <v>1.533242E-3</v>
      </c>
      <c r="H2379" s="2">
        <v>1.7942199999999999E-4</v>
      </c>
      <c r="I2379" s="2">
        <v>0</v>
      </c>
      <c r="J2379" s="2">
        <v>3.26E-5</v>
      </c>
      <c r="K2379" s="2">
        <v>2.2835499999999999E-4</v>
      </c>
      <c r="L2379">
        <v>3.1643499999999998E-3</v>
      </c>
      <c r="M2379">
        <v>50.1554</v>
      </c>
      <c r="N2379">
        <v>65.835099999999997</v>
      </c>
      <c r="O2379">
        <v>4.2990000000000004</v>
      </c>
      <c r="P2379">
        <v>3.4253300000000001E-4</v>
      </c>
      <c r="Q2379">
        <v>1.2396E-3</v>
      </c>
      <c r="R2379" s="2">
        <v>8.1600000000000005E-5</v>
      </c>
      <c r="S2379" s="2">
        <v>0</v>
      </c>
      <c r="T2379" s="2">
        <v>0</v>
      </c>
      <c r="U2379">
        <v>61308</v>
      </c>
    </row>
    <row r="2380" spans="1:21" x14ac:dyDescent="0.2">
      <c r="A2380">
        <v>6655</v>
      </c>
      <c r="B2380">
        <v>6</v>
      </c>
      <c r="C2380">
        <v>24</v>
      </c>
      <c r="D2380">
        <v>12</v>
      </c>
      <c r="E2380">
        <v>600</v>
      </c>
      <c r="F2380">
        <v>221.23560000000001</v>
      </c>
      <c r="G2380" s="2">
        <v>2.1151921000000001E-2</v>
      </c>
      <c r="H2380" s="2">
        <v>5.3477199999999998E-4</v>
      </c>
      <c r="I2380" s="2">
        <v>5.6900000000000001E-5</v>
      </c>
      <c r="J2380" s="2">
        <v>5.0063699999999996E-4</v>
      </c>
      <c r="K2380" s="2">
        <v>4.0961200000000001E-4</v>
      </c>
      <c r="L2380">
        <v>3.6068630000000001E-3</v>
      </c>
      <c r="M2380">
        <v>29.265799999999999</v>
      </c>
      <c r="N2380">
        <v>51.646700000000003</v>
      </c>
      <c r="O2380">
        <v>5.6277999999999997</v>
      </c>
      <c r="P2380">
        <v>2.84453E-4</v>
      </c>
      <c r="Q2380">
        <v>9.3300999999999996E-4</v>
      </c>
      <c r="R2380" s="2">
        <v>7.9599999999999997E-5</v>
      </c>
      <c r="S2380" s="2">
        <v>0</v>
      </c>
      <c r="T2380" s="2">
        <v>0</v>
      </c>
      <c r="U2380">
        <v>87888</v>
      </c>
    </row>
    <row r="2381" spans="1:21" x14ac:dyDescent="0.2">
      <c r="A2381">
        <v>6657</v>
      </c>
      <c r="B2381">
        <v>5</v>
      </c>
      <c r="C2381">
        <v>33</v>
      </c>
      <c r="D2381">
        <v>24</v>
      </c>
      <c r="E2381">
        <v>750</v>
      </c>
      <c r="F2381">
        <v>82.149000000000001</v>
      </c>
      <c r="G2381" s="2">
        <v>3.2755890000000002E-3</v>
      </c>
      <c r="H2381" s="2">
        <v>3.95709E-4</v>
      </c>
      <c r="I2381" s="2">
        <v>1.31903E-4</v>
      </c>
      <c r="J2381" s="2">
        <v>1.31903E-4</v>
      </c>
      <c r="K2381" s="2">
        <v>4.8364399999999998E-4</v>
      </c>
      <c r="L2381">
        <v>2.5721070000000001E-3</v>
      </c>
      <c r="M2381">
        <v>40.551699999999997</v>
      </c>
      <c r="N2381">
        <v>87.794899999999998</v>
      </c>
      <c r="O2381">
        <v>4.9915000000000003</v>
      </c>
      <c r="P2381">
        <v>3.0777300000000001E-4</v>
      </c>
      <c r="Q2381">
        <v>8.1340000000000004E-4</v>
      </c>
      <c r="R2381" s="2">
        <v>1.09919E-4</v>
      </c>
      <c r="S2381" s="2">
        <v>1.31903E-4</v>
      </c>
      <c r="T2381" s="2">
        <v>5.9356000000000003E-4</v>
      </c>
      <c r="U2381">
        <v>45488</v>
      </c>
    </row>
    <row r="2382" spans="1:21" x14ac:dyDescent="0.2">
      <c r="A2382">
        <v>6658</v>
      </c>
      <c r="B2382">
        <v>6</v>
      </c>
      <c r="C2382">
        <v>19</v>
      </c>
      <c r="D2382">
        <v>16</v>
      </c>
      <c r="E2382">
        <v>700</v>
      </c>
      <c r="F2382">
        <v>215.96340000000001</v>
      </c>
      <c r="G2382" s="2">
        <v>1.2994266000000001E-2</v>
      </c>
      <c r="H2382" s="2">
        <v>1.0611360000000001E-3</v>
      </c>
      <c r="I2382" s="2">
        <v>1.86164E-4</v>
      </c>
      <c r="J2382" s="2">
        <v>4.8402699999999999E-4</v>
      </c>
      <c r="K2382" s="2">
        <v>1.11699E-4</v>
      </c>
      <c r="L2382">
        <v>4.4120929999999997E-3</v>
      </c>
      <c r="M2382">
        <v>15.389799999999999</v>
      </c>
      <c r="N2382">
        <v>34.683500000000002</v>
      </c>
      <c r="O2382">
        <v>6.2404999999999999</v>
      </c>
      <c r="P2382">
        <v>3.9094500000000002E-4</v>
      </c>
      <c r="Q2382">
        <v>6.8880999999999999E-4</v>
      </c>
      <c r="R2382" s="2">
        <v>1.3031499999999999E-4</v>
      </c>
      <c r="S2382" s="2">
        <v>0</v>
      </c>
      <c r="T2382" s="2">
        <v>3.7200000000000003E-5</v>
      </c>
      <c r="U2382">
        <v>53716</v>
      </c>
    </row>
    <row r="2383" spans="1:21" x14ac:dyDescent="0.2">
      <c r="A2383">
        <v>6663</v>
      </c>
      <c r="B2383">
        <v>6</v>
      </c>
      <c r="C2383">
        <v>21</v>
      </c>
      <c r="D2383">
        <v>28</v>
      </c>
      <c r="E2383">
        <v>800</v>
      </c>
      <c r="F2383">
        <v>208.21019999999999</v>
      </c>
      <c r="G2383" s="2">
        <v>1.4204679E-2</v>
      </c>
      <c r="H2383" s="2">
        <v>5.8842900000000001E-4</v>
      </c>
      <c r="I2383" s="2">
        <v>5.8799999999999999E-5</v>
      </c>
      <c r="J2383" s="2">
        <v>5.1781799999999997E-4</v>
      </c>
      <c r="K2383" s="2">
        <v>9.6502399999999998E-4</v>
      </c>
      <c r="L2383">
        <v>3.5305750000000002E-3</v>
      </c>
      <c r="M2383">
        <v>31.772600000000001</v>
      </c>
      <c r="N2383">
        <v>46.986699999999999</v>
      </c>
      <c r="O2383">
        <v>7.1767000000000003</v>
      </c>
      <c r="P2383">
        <v>3.2951999999999998E-4</v>
      </c>
      <c r="Q2383">
        <v>6.9435000000000005E-4</v>
      </c>
      <c r="R2383" s="2">
        <v>9.4099999999999997E-5</v>
      </c>
      <c r="S2383" s="2">
        <v>0</v>
      </c>
      <c r="T2383" s="2">
        <v>5.5312000000000004E-4</v>
      </c>
      <c r="U2383">
        <v>84972</v>
      </c>
    </row>
    <row r="2384" spans="1:21" x14ac:dyDescent="0.2">
      <c r="A2384">
        <v>6664</v>
      </c>
      <c r="B2384">
        <v>6</v>
      </c>
      <c r="C2384">
        <v>20</v>
      </c>
      <c r="D2384">
        <v>28</v>
      </c>
      <c r="E2384">
        <v>2000</v>
      </c>
      <c r="F2384">
        <v>135.49199999999999</v>
      </c>
      <c r="G2384" s="2">
        <v>4.8492880000000002E-3</v>
      </c>
      <c r="H2384" s="2">
        <v>2.4420900000000001E-4</v>
      </c>
      <c r="I2384" s="2">
        <v>1.0466100000000001E-4</v>
      </c>
      <c r="J2384" s="2">
        <v>1.7399999999999999E-5</v>
      </c>
      <c r="K2384" s="2">
        <v>3.1398299999999999E-4</v>
      </c>
      <c r="L2384">
        <v>3.4014789999999998E-3</v>
      </c>
      <c r="M2384">
        <v>25.711300000000001</v>
      </c>
      <c r="N2384">
        <v>56.574399999999997</v>
      </c>
      <c r="O2384">
        <v>6</v>
      </c>
      <c r="P2384">
        <v>1.39548E-4</v>
      </c>
      <c r="Q2384">
        <v>9.2449999999999997E-4</v>
      </c>
      <c r="R2384" s="2">
        <v>8.7200000000000005E-5</v>
      </c>
      <c r="S2384" s="2">
        <v>0</v>
      </c>
      <c r="T2384" s="2">
        <v>0</v>
      </c>
      <c r="U2384">
        <v>57328</v>
      </c>
    </row>
    <row r="2385" spans="1:21" x14ac:dyDescent="0.2">
      <c r="A2385">
        <v>6666</v>
      </c>
      <c r="B2385">
        <v>5</v>
      </c>
      <c r="C2385">
        <v>25</v>
      </c>
      <c r="D2385">
        <v>16</v>
      </c>
      <c r="E2385">
        <v>100</v>
      </c>
      <c r="F2385">
        <v>161.4504</v>
      </c>
      <c r="G2385" s="2">
        <v>3.441721E-3</v>
      </c>
      <c r="H2385" s="2">
        <v>3.7831300000000002E-4</v>
      </c>
      <c r="I2385" s="2">
        <v>3.6900000000000002E-5</v>
      </c>
      <c r="J2385" s="2">
        <v>8.2999999999999998E-5</v>
      </c>
      <c r="K2385" s="2">
        <v>1.088802E-3</v>
      </c>
      <c r="L2385">
        <v>4.7242930000000001E-3</v>
      </c>
      <c r="M2385">
        <v>31.6556</v>
      </c>
      <c r="N2385">
        <v>41.656199999999998</v>
      </c>
      <c r="O2385">
        <v>5.4668000000000001</v>
      </c>
      <c r="P2385">
        <v>2.4913300000000002E-4</v>
      </c>
      <c r="Q2385">
        <v>1.1534E-3</v>
      </c>
      <c r="R2385" s="2">
        <v>5.5399999999999998E-5</v>
      </c>
      <c r="S2385" s="2">
        <v>0</v>
      </c>
      <c r="T2385" s="2">
        <v>0</v>
      </c>
      <c r="U2385">
        <v>108376</v>
      </c>
    </row>
    <row r="2386" spans="1:21" x14ac:dyDescent="0.2">
      <c r="A2386">
        <v>6670</v>
      </c>
      <c r="B2386">
        <v>6</v>
      </c>
      <c r="C2386">
        <v>16</v>
      </c>
      <c r="D2386">
        <v>42</v>
      </c>
      <c r="E2386">
        <v>2000</v>
      </c>
      <c r="F2386">
        <v>231.042</v>
      </c>
      <c r="G2386" s="2">
        <v>1.5496032999999999E-2</v>
      </c>
      <c r="H2386" s="2">
        <v>8.9195400000000003E-4</v>
      </c>
      <c r="I2386" s="2">
        <v>7.9900000000000004E-5</v>
      </c>
      <c r="J2386" s="2">
        <v>2.5294199999999998E-4</v>
      </c>
      <c r="K2386" s="2">
        <v>1.11827E-3</v>
      </c>
      <c r="L2386">
        <v>4.6993979999999996E-3</v>
      </c>
      <c r="M2386">
        <v>24.9773</v>
      </c>
      <c r="N2386">
        <v>36.101999999999997</v>
      </c>
      <c r="O2386">
        <v>5.9093</v>
      </c>
      <c r="P2386">
        <v>3.19506E-4</v>
      </c>
      <c r="Q2386">
        <v>1.1183E-3</v>
      </c>
      <c r="R2386" s="2">
        <v>1.06502E-4</v>
      </c>
      <c r="S2386" s="2">
        <v>0</v>
      </c>
      <c r="T2386" s="2">
        <v>1.4643999999999999E-4</v>
      </c>
      <c r="U2386">
        <v>75116</v>
      </c>
    </row>
    <row r="2387" spans="1:21" x14ac:dyDescent="0.2">
      <c r="A2387">
        <v>6672</v>
      </c>
      <c r="B2387">
        <v>4</v>
      </c>
      <c r="C2387">
        <v>19</v>
      </c>
      <c r="D2387">
        <v>8</v>
      </c>
      <c r="E2387">
        <v>400</v>
      </c>
      <c r="F2387">
        <v>64.177199999999999</v>
      </c>
      <c r="G2387" s="2">
        <v>1.8889309999999999E-3</v>
      </c>
      <c r="H2387" s="2">
        <v>1.6528100000000001E-4</v>
      </c>
      <c r="I2387" s="2">
        <v>9.4400000000000004E-5</v>
      </c>
      <c r="J2387" s="2">
        <v>2.3600000000000001E-5</v>
      </c>
      <c r="K2387" s="2">
        <v>8.5001900000000003E-4</v>
      </c>
      <c r="L2387">
        <v>1.9833770000000001E-3</v>
      </c>
      <c r="M2387">
        <v>43.6145</v>
      </c>
      <c r="N2387">
        <v>93.333299999999994</v>
      </c>
      <c r="O2387">
        <v>5.2023999999999999</v>
      </c>
      <c r="P2387">
        <v>2.1250500000000001E-4</v>
      </c>
      <c r="Q2387">
        <v>8.7363000000000002E-4</v>
      </c>
      <c r="R2387" s="2">
        <v>9.4400000000000004E-5</v>
      </c>
      <c r="S2387" s="2">
        <v>0</v>
      </c>
      <c r="T2387" s="2">
        <v>7.08E-5</v>
      </c>
      <c r="U2387">
        <v>42352</v>
      </c>
    </row>
    <row r="2388" spans="1:21" x14ac:dyDescent="0.2">
      <c r="A2388">
        <v>6678</v>
      </c>
      <c r="B2388">
        <v>5</v>
      </c>
      <c r="C2388">
        <v>18</v>
      </c>
      <c r="D2388">
        <v>20</v>
      </c>
      <c r="E2388">
        <v>500</v>
      </c>
      <c r="F2388">
        <v>128.44980000000001</v>
      </c>
      <c r="G2388" s="2">
        <v>6.6516129999999998E-3</v>
      </c>
      <c r="H2388" s="2">
        <v>6.13617E-4</v>
      </c>
      <c r="I2388" s="2">
        <v>2.4499999999999999E-5</v>
      </c>
      <c r="J2388" s="2">
        <v>3.68E-5</v>
      </c>
      <c r="K2388" s="2">
        <v>8.5906399999999999E-4</v>
      </c>
      <c r="L2388">
        <v>3.8289729999999998E-3</v>
      </c>
      <c r="M2388">
        <v>33.954999999999998</v>
      </c>
      <c r="N2388">
        <v>56.051299999999998</v>
      </c>
      <c r="O2388">
        <v>4.7564000000000002</v>
      </c>
      <c r="P2388">
        <v>2.57719E-4</v>
      </c>
      <c r="Q2388">
        <v>1.1045E-3</v>
      </c>
      <c r="R2388" s="2">
        <v>1.10451E-4</v>
      </c>
      <c r="S2388" s="2">
        <v>0</v>
      </c>
      <c r="T2388" s="2">
        <v>2.4499999999999999E-5</v>
      </c>
      <c r="U2388">
        <v>81484</v>
      </c>
    </row>
    <row r="2389" spans="1:21" x14ac:dyDescent="0.2">
      <c r="A2389">
        <v>6679</v>
      </c>
      <c r="B2389">
        <v>2</v>
      </c>
      <c r="C2389">
        <v>24</v>
      </c>
      <c r="D2389">
        <v>10</v>
      </c>
      <c r="E2389">
        <v>150</v>
      </c>
      <c r="F2389">
        <v>39.060600000000001</v>
      </c>
      <c r="G2389" s="2">
        <v>1.451735E-3</v>
      </c>
      <c r="H2389" s="2">
        <v>2.4509800000000002E-4</v>
      </c>
      <c r="I2389" s="2">
        <v>1.8899999999999999E-5</v>
      </c>
      <c r="J2389" s="2">
        <v>1.8899999999999999E-5</v>
      </c>
      <c r="K2389" s="2">
        <v>1.5082999999999999E-4</v>
      </c>
      <c r="L2389">
        <v>2.2812969999999998E-3</v>
      </c>
      <c r="M2389">
        <v>74.433300000000003</v>
      </c>
      <c r="N2389">
        <v>108.1653</v>
      </c>
      <c r="O2389">
        <v>2.7107000000000001</v>
      </c>
      <c r="P2389">
        <v>3.0165900000000002E-4</v>
      </c>
      <c r="Q2389">
        <v>8.1070999999999997E-4</v>
      </c>
      <c r="R2389" s="2">
        <v>9.4300000000000002E-5</v>
      </c>
      <c r="S2389" s="2">
        <v>0</v>
      </c>
      <c r="T2389" s="2">
        <v>0</v>
      </c>
      <c r="U2389">
        <v>53040</v>
      </c>
    </row>
    <row r="2390" spans="1:21" x14ac:dyDescent="0.2">
      <c r="A2390">
        <v>6683</v>
      </c>
      <c r="B2390">
        <v>3</v>
      </c>
      <c r="C2390">
        <v>18</v>
      </c>
      <c r="D2390">
        <v>10</v>
      </c>
      <c r="E2390">
        <v>650</v>
      </c>
      <c r="F2390">
        <v>88.905600000000007</v>
      </c>
      <c r="G2390" s="2">
        <v>8.0522899999999997E-4</v>
      </c>
      <c r="H2390" s="2">
        <v>3.4735400000000002E-4</v>
      </c>
      <c r="I2390" s="2">
        <v>6.3200000000000005E-5</v>
      </c>
      <c r="J2390" s="2">
        <v>0</v>
      </c>
      <c r="K2390" s="2">
        <v>2.8419900000000001E-4</v>
      </c>
      <c r="L2390">
        <v>1.6262469999999999E-3</v>
      </c>
      <c r="M2390">
        <v>42.902000000000001</v>
      </c>
      <c r="N2390">
        <v>68.776700000000005</v>
      </c>
      <c r="O2390">
        <v>10.1165</v>
      </c>
      <c r="P2390">
        <v>2.05255E-4</v>
      </c>
      <c r="Q2390">
        <v>5.8418999999999995E-4</v>
      </c>
      <c r="R2390" s="2">
        <v>4.74E-5</v>
      </c>
      <c r="S2390" s="2">
        <v>0</v>
      </c>
      <c r="T2390" s="2">
        <v>1.4210000000000001E-4</v>
      </c>
      <c r="U2390">
        <v>63336</v>
      </c>
    </row>
    <row r="2391" spans="1:21" x14ac:dyDescent="0.2">
      <c r="A2391">
        <v>6685</v>
      </c>
      <c r="B2391">
        <v>4</v>
      </c>
      <c r="C2391">
        <v>26</v>
      </c>
      <c r="D2391">
        <v>16</v>
      </c>
      <c r="E2391">
        <v>750</v>
      </c>
      <c r="F2391">
        <v>125.1108</v>
      </c>
      <c r="G2391" s="2">
        <v>5.5339600000000001E-3</v>
      </c>
      <c r="H2391" s="2">
        <v>6.1188499999999995E-4</v>
      </c>
      <c r="I2391" s="2">
        <v>7.2000000000000002E-5</v>
      </c>
      <c r="J2391" s="2">
        <v>5.6689299999999995E-4</v>
      </c>
      <c r="K2391" s="2">
        <v>5.4889700000000001E-4</v>
      </c>
      <c r="L2391">
        <v>3.4283550000000001E-3</v>
      </c>
      <c r="M2391">
        <v>32.431600000000003</v>
      </c>
      <c r="N2391">
        <v>68.220500000000001</v>
      </c>
      <c r="O2391">
        <v>5.2073</v>
      </c>
      <c r="P2391">
        <v>1.5297100000000001E-4</v>
      </c>
      <c r="Q2391">
        <v>7.3786000000000001E-4</v>
      </c>
      <c r="R2391" s="2">
        <v>6.3E-5</v>
      </c>
      <c r="S2391" s="2">
        <v>9.0000000000000006E-5</v>
      </c>
      <c r="T2391" s="2">
        <v>2.0696000000000001E-4</v>
      </c>
      <c r="U2391">
        <v>111132</v>
      </c>
    </row>
    <row r="2392" spans="1:21" x14ac:dyDescent="0.2">
      <c r="A2392">
        <v>6686</v>
      </c>
      <c r="B2392">
        <v>1</v>
      </c>
      <c r="C2392">
        <v>17</v>
      </c>
      <c r="D2392">
        <v>20</v>
      </c>
      <c r="E2392">
        <v>300</v>
      </c>
      <c r="F2392">
        <v>49.53</v>
      </c>
      <c r="G2392" s="2">
        <v>4.9700000000000002E-5</v>
      </c>
      <c r="H2392" s="2">
        <v>7.4499999999999995E-5</v>
      </c>
      <c r="I2392" s="2">
        <v>0</v>
      </c>
      <c r="J2392" s="2">
        <v>0</v>
      </c>
      <c r="K2392" s="2">
        <v>1.7378399999999999E-4</v>
      </c>
      <c r="L2392">
        <v>2.110228E-3</v>
      </c>
      <c r="M2392">
        <v>67.095200000000006</v>
      </c>
      <c r="N2392">
        <v>97.741200000000006</v>
      </c>
      <c r="O2392">
        <v>4.5765000000000002</v>
      </c>
      <c r="P2392">
        <v>3.2274099999999998E-4</v>
      </c>
      <c r="Q2392">
        <v>5.4617999999999995E-4</v>
      </c>
      <c r="R2392" s="2">
        <v>9.9300000000000001E-5</v>
      </c>
      <c r="S2392" s="2">
        <v>0</v>
      </c>
      <c r="T2392" s="2">
        <v>4.9700000000000002E-5</v>
      </c>
      <c r="U2392">
        <v>40280</v>
      </c>
    </row>
    <row r="2393" spans="1:21" x14ac:dyDescent="0.2">
      <c r="A2393">
        <v>6687</v>
      </c>
      <c r="B2393">
        <v>6</v>
      </c>
      <c r="C2393">
        <v>19</v>
      </c>
      <c r="D2393">
        <v>20</v>
      </c>
      <c r="E2393">
        <v>800</v>
      </c>
      <c r="F2393">
        <v>202.3098</v>
      </c>
      <c r="G2393" s="2">
        <v>9.9441159999999994E-3</v>
      </c>
      <c r="H2393" s="2">
        <v>2.4654800000000003E-4</v>
      </c>
      <c r="I2393" s="2">
        <v>1.4381999999999999E-4</v>
      </c>
      <c r="J2393" s="2">
        <v>6.1600000000000007E-5</v>
      </c>
      <c r="K2393" s="2">
        <v>9.6564800000000005E-4</v>
      </c>
      <c r="L2393">
        <v>2.9585800000000002E-3</v>
      </c>
      <c r="M2393">
        <v>11.3287</v>
      </c>
      <c r="N2393">
        <v>50.5</v>
      </c>
      <c r="O2393">
        <v>9.375</v>
      </c>
      <c r="P2393">
        <v>3.6982200000000001E-4</v>
      </c>
      <c r="Q2393">
        <v>1.8286000000000001E-3</v>
      </c>
      <c r="R2393" s="2">
        <v>1.2327400000000001E-4</v>
      </c>
      <c r="S2393" s="2">
        <v>2.05E-5</v>
      </c>
      <c r="T2393" s="2">
        <v>2.05E-5</v>
      </c>
      <c r="U2393">
        <v>48672</v>
      </c>
    </row>
    <row r="2394" spans="1:21" x14ac:dyDescent="0.2">
      <c r="A2394">
        <v>6689</v>
      </c>
      <c r="B2394">
        <v>5</v>
      </c>
      <c r="C2394">
        <v>26</v>
      </c>
      <c r="D2394">
        <v>20</v>
      </c>
      <c r="E2394">
        <v>500</v>
      </c>
      <c r="F2394">
        <v>104.61360000000001</v>
      </c>
      <c r="G2394" s="2">
        <v>2.507914E-3</v>
      </c>
      <c r="H2394" s="2">
        <v>2.1584499999999999E-4</v>
      </c>
      <c r="I2394" s="2">
        <v>7.1899999999999999E-5</v>
      </c>
      <c r="J2394" s="2">
        <v>1.5417499999999999E-4</v>
      </c>
      <c r="K2394" s="2">
        <v>4.4196900000000001E-4</v>
      </c>
      <c r="L2394">
        <v>2.9909960000000001E-3</v>
      </c>
      <c r="M2394">
        <v>24.910299999999999</v>
      </c>
      <c r="N2394">
        <v>65.209599999999995</v>
      </c>
      <c r="O2394">
        <v>5.9931000000000001</v>
      </c>
      <c r="P2394">
        <v>2.36402E-4</v>
      </c>
      <c r="Q2394">
        <v>1.1203000000000001E-3</v>
      </c>
      <c r="R2394" s="2">
        <v>8.2200000000000006E-5</v>
      </c>
      <c r="S2394" s="2">
        <v>1.5417499999999999E-4</v>
      </c>
      <c r="T2394" s="2">
        <v>4.9335999999999998E-4</v>
      </c>
      <c r="U2394">
        <v>97292</v>
      </c>
    </row>
    <row r="2395" spans="1:21" x14ac:dyDescent="0.2">
      <c r="A2395">
        <v>6693</v>
      </c>
      <c r="B2395">
        <v>2</v>
      </c>
      <c r="C2395">
        <v>20</v>
      </c>
      <c r="D2395">
        <v>6</v>
      </c>
      <c r="E2395">
        <v>180</v>
      </c>
      <c r="F2395">
        <v>46.8324</v>
      </c>
      <c r="G2395" s="2">
        <v>1.4038480000000001E-3</v>
      </c>
      <c r="H2395" s="2">
        <v>1.6109699999999999E-4</v>
      </c>
      <c r="I2395" s="2">
        <v>6.8999999999999997E-5</v>
      </c>
      <c r="J2395" s="2">
        <v>4.6E-5</v>
      </c>
      <c r="K2395" s="2">
        <v>6.8999999999999997E-5</v>
      </c>
      <c r="L2395">
        <v>2.968793E-3</v>
      </c>
      <c r="M2395">
        <v>45.0625</v>
      </c>
      <c r="N2395">
        <v>81.023300000000006</v>
      </c>
      <c r="O2395">
        <v>2.7364000000000002</v>
      </c>
      <c r="P2395">
        <v>2.9918099999999998E-4</v>
      </c>
      <c r="Q2395">
        <v>6.4439E-4</v>
      </c>
      <c r="R2395" s="2">
        <v>1.38083E-4</v>
      </c>
      <c r="S2395" s="2">
        <v>0</v>
      </c>
      <c r="T2395" s="2">
        <v>0</v>
      </c>
      <c r="U2395">
        <v>43452</v>
      </c>
    </row>
    <row r="2396" spans="1:21" x14ac:dyDescent="0.2">
      <c r="A2396">
        <v>6695</v>
      </c>
      <c r="B2396">
        <v>1</v>
      </c>
      <c r="C2396">
        <v>16</v>
      </c>
      <c r="D2396">
        <v>14</v>
      </c>
      <c r="E2396">
        <v>75</v>
      </c>
      <c r="F2396">
        <v>74.418599999999998</v>
      </c>
      <c r="G2396" s="2">
        <v>1.4430300000000001E-3</v>
      </c>
      <c r="H2396" s="2">
        <v>3.3604799999999998E-4</v>
      </c>
      <c r="I2396" s="2">
        <v>3.9499999999999998E-5</v>
      </c>
      <c r="J2396" s="2">
        <v>1.98E-5</v>
      </c>
      <c r="K2396" s="2">
        <v>1.9767499999999999E-4</v>
      </c>
      <c r="L2396">
        <v>2.3128010000000002E-3</v>
      </c>
      <c r="M2396">
        <v>27.931000000000001</v>
      </c>
      <c r="N2396">
        <v>72.376099999999994</v>
      </c>
      <c r="O2396">
        <v>5.5385</v>
      </c>
      <c r="P2396">
        <v>3.5581600000000001E-4</v>
      </c>
      <c r="Q2396">
        <v>4.9419000000000004E-4</v>
      </c>
      <c r="R2396" s="2">
        <v>1.3837300000000001E-4</v>
      </c>
      <c r="S2396" s="2">
        <v>0</v>
      </c>
      <c r="T2396" s="2">
        <v>1.98E-5</v>
      </c>
      <c r="U2396">
        <v>50588</v>
      </c>
    </row>
    <row r="2397" spans="1:21" x14ac:dyDescent="0.2">
      <c r="A2397">
        <v>6696</v>
      </c>
      <c r="B2397">
        <v>6</v>
      </c>
      <c r="C2397">
        <v>19</v>
      </c>
      <c r="D2397">
        <v>20</v>
      </c>
      <c r="E2397">
        <v>1350</v>
      </c>
      <c r="F2397">
        <v>127.458</v>
      </c>
      <c r="G2397" s="2">
        <v>2.983748E-3</v>
      </c>
      <c r="H2397" s="2">
        <v>6.6658199999999998E-4</v>
      </c>
      <c r="I2397" s="2">
        <v>1.11097E-4</v>
      </c>
      <c r="J2397" s="2">
        <v>0</v>
      </c>
      <c r="K2397" s="2">
        <v>7.3006600000000003E-4</v>
      </c>
      <c r="L2397">
        <v>4.7136870000000003E-3</v>
      </c>
      <c r="M2397">
        <v>29.527000000000001</v>
      </c>
      <c r="N2397">
        <v>44.444400000000002</v>
      </c>
      <c r="O2397">
        <v>4.4478</v>
      </c>
      <c r="P2397">
        <v>3.6503300000000001E-4</v>
      </c>
      <c r="Q2397">
        <v>8.7290999999999996E-4</v>
      </c>
      <c r="R2397" s="2">
        <v>1.11097E-4</v>
      </c>
      <c r="S2397" s="2">
        <v>0</v>
      </c>
      <c r="T2397" s="2">
        <v>0</v>
      </c>
      <c r="U2397">
        <v>63008</v>
      </c>
    </row>
    <row r="2398" spans="1:21" x14ac:dyDescent="0.2">
      <c r="A2398">
        <v>6698</v>
      </c>
      <c r="B2398">
        <v>6</v>
      </c>
      <c r="C2398">
        <v>19</v>
      </c>
      <c r="D2398">
        <v>12</v>
      </c>
      <c r="E2398">
        <v>800</v>
      </c>
      <c r="F2398">
        <v>186.2046</v>
      </c>
      <c r="G2398" s="2">
        <v>9.9472299999999996E-3</v>
      </c>
      <c r="H2398" s="2">
        <v>6.5083600000000001E-4</v>
      </c>
      <c r="I2398" s="2">
        <v>7.0400000000000004E-5</v>
      </c>
      <c r="J2398" s="2">
        <v>1.7600000000000001E-5</v>
      </c>
      <c r="K2398" s="2">
        <v>2.4626200000000002E-4</v>
      </c>
      <c r="L2398">
        <v>5.2506599999999999E-3</v>
      </c>
      <c r="M2398">
        <v>20.610700000000001</v>
      </c>
      <c r="N2398">
        <v>41.172499999999999</v>
      </c>
      <c r="O2398">
        <v>4.9146000000000001</v>
      </c>
      <c r="P2398">
        <v>2.5505699999999999E-4</v>
      </c>
      <c r="Q2398">
        <v>7.5637999999999996E-4</v>
      </c>
      <c r="R2398" s="2">
        <v>5.2800000000000003E-5</v>
      </c>
      <c r="S2398" s="2">
        <v>2.9023699999999999E-4</v>
      </c>
      <c r="T2398" s="2">
        <v>8.5311999999999996E-4</v>
      </c>
      <c r="U2398">
        <v>113700</v>
      </c>
    </row>
    <row r="2399" spans="1:21" x14ac:dyDescent="0.2">
      <c r="A2399">
        <v>6707</v>
      </c>
      <c r="B2399">
        <v>3</v>
      </c>
      <c r="C2399">
        <v>16</v>
      </c>
      <c r="D2399">
        <v>8</v>
      </c>
      <c r="E2399">
        <v>700</v>
      </c>
      <c r="F2399">
        <v>157.34100000000001</v>
      </c>
      <c r="G2399" s="2">
        <v>2.9805890000000001E-3</v>
      </c>
      <c r="H2399" s="2">
        <v>6.4045699999999998E-4</v>
      </c>
      <c r="I2399" s="2">
        <v>2.4600000000000002E-5</v>
      </c>
      <c r="J2399" s="2">
        <v>0</v>
      </c>
      <c r="K2399" s="2">
        <v>5.29609E-4</v>
      </c>
      <c r="L2399">
        <v>4.717214E-3</v>
      </c>
      <c r="M2399">
        <v>23.643999999999998</v>
      </c>
      <c r="N2399">
        <v>39.070500000000003</v>
      </c>
      <c r="O2399">
        <v>5.7050000000000001</v>
      </c>
      <c r="P2399">
        <v>3.20229E-4</v>
      </c>
      <c r="Q2399">
        <v>1.9214E-3</v>
      </c>
      <c r="R2399" s="2">
        <v>8.6199999999999995E-5</v>
      </c>
      <c r="S2399" s="2">
        <v>0</v>
      </c>
      <c r="T2399" s="2">
        <v>0</v>
      </c>
      <c r="U2399">
        <v>81192</v>
      </c>
    </row>
    <row r="2400" spans="1:21" x14ac:dyDescent="0.2">
      <c r="A2400">
        <v>6708</v>
      </c>
      <c r="B2400">
        <v>4</v>
      </c>
      <c r="C2400">
        <v>18</v>
      </c>
      <c r="D2400">
        <v>12</v>
      </c>
      <c r="E2400">
        <v>300</v>
      </c>
      <c r="F2400">
        <v>107.7774</v>
      </c>
      <c r="G2400" s="2">
        <v>1.4283849999999999E-3</v>
      </c>
      <c r="H2400" s="2">
        <v>2.0717000000000001E-4</v>
      </c>
      <c r="I2400" s="2">
        <v>6.5400000000000004E-5</v>
      </c>
      <c r="J2400" s="2">
        <v>2.0717000000000001E-4</v>
      </c>
      <c r="K2400" s="2">
        <v>4.3614800000000003E-4</v>
      </c>
      <c r="L2400">
        <v>4.0997910000000002E-3</v>
      </c>
      <c r="M2400">
        <v>30.197299999999998</v>
      </c>
      <c r="N2400">
        <v>54.829799999999999</v>
      </c>
      <c r="O2400">
        <v>4.6116999999999999</v>
      </c>
      <c r="P2400">
        <v>2.944E-4</v>
      </c>
      <c r="Q2400">
        <v>8.6138999999999996E-4</v>
      </c>
      <c r="R2400" s="2">
        <v>7.6299999999999998E-5</v>
      </c>
      <c r="S2400" s="2">
        <v>7.6299999999999998E-5</v>
      </c>
      <c r="T2400" s="2">
        <v>9.8099999999999999E-5</v>
      </c>
      <c r="U2400">
        <v>91712</v>
      </c>
    </row>
    <row r="2401" spans="1:21" x14ac:dyDescent="0.2">
      <c r="A2401">
        <v>6709</v>
      </c>
      <c r="B2401">
        <v>4</v>
      </c>
      <c r="C2401">
        <v>21</v>
      </c>
      <c r="D2401">
        <v>20</v>
      </c>
      <c r="E2401">
        <v>600</v>
      </c>
      <c r="F2401">
        <v>113.3142</v>
      </c>
      <c r="G2401" s="2">
        <v>2.7788380000000001E-3</v>
      </c>
      <c r="H2401" s="2">
        <v>3.71219E-4</v>
      </c>
      <c r="I2401" s="2">
        <v>3.7100000000000001E-5</v>
      </c>
      <c r="J2401" s="2">
        <v>7.4200000000000001E-5</v>
      </c>
      <c r="K2401" s="2">
        <v>5.8334399999999996E-4</v>
      </c>
      <c r="L2401">
        <v>3.5424889999999998E-3</v>
      </c>
      <c r="M2401">
        <v>38.710599999999999</v>
      </c>
      <c r="N2401">
        <v>67.107799999999997</v>
      </c>
      <c r="O2401">
        <v>5.1601999999999997</v>
      </c>
      <c r="P2401">
        <v>1.21972E-4</v>
      </c>
      <c r="Q2401">
        <v>4.2424999999999999E-4</v>
      </c>
      <c r="R2401" s="2">
        <v>4.2400000000000001E-5</v>
      </c>
      <c r="S2401" s="2">
        <v>0</v>
      </c>
      <c r="T2401" s="2">
        <v>0</v>
      </c>
      <c r="U2401">
        <v>188568</v>
      </c>
    </row>
    <row r="2402" spans="1:21" x14ac:dyDescent="0.2">
      <c r="A2402">
        <v>6710</v>
      </c>
      <c r="B2402">
        <v>3</v>
      </c>
      <c r="C2402">
        <v>23</v>
      </c>
      <c r="D2402">
        <v>10</v>
      </c>
      <c r="E2402">
        <v>200</v>
      </c>
      <c r="F2402">
        <v>90.372</v>
      </c>
      <c r="G2402" s="2">
        <v>1.26446E-3</v>
      </c>
      <c r="H2402" s="2">
        <v>1.8779100000000001E-4</v>
      </c>
      <c r="I2402" s="2">
        <v>5.0099999999999998E-5</v>
      </c>
      <c r="J2402" s="2">
        <v>0</v>
      </c>
      <c r="K2402" s="2">
        <v>1.2519399999999999E-4</v>
      </c>
      <c r="L2402">
        <v>2.841905E-3</v>
      </c>
      <c r="M2402">
        <v>46.106200000000001</v>
      </c>
      <c r="N2402">
        <v>65.603499999999997</v>
      </c>
      <c r="O2402">
        <v>5.5419</v>
      </c>
      <c r="P2402">
        <v>1.62752E-4</v>
      </c>
      <c r="Q2402">
        <v>1.1016999999999999E-3</v>
      </c>
      <c r="R2402" s="2">
        <v>8.7600000000000002E-5</v>
      </c>
      <c r="S2402" s="2">
        <v>5.0099999999999998E-5</v>
      </c>
      <c r="T2402" s="2">
        <v>8.7600000000000002E-5</v>
      </c>
      <c r="U2402">
        <v>79876</v>
      </c>
    </row>
    <row r="2403" spans="1:21" x14ac:dyDescent="0.2">
      <c r="A2403">
        <v>6711</v>
      </c>
      <c r="B2403">
        <v>5</v>
      </c>
      <c r="C2403">
        <v>20</v>
      </c>
      <c r="D2403">
        <v>28</v>
      </c>
      <c r="E2403">
        <v>730</v>
      </c>
      <c r="F2403">
        <v>151.73220000000001</v>
      </c>
      <c r="G2403" s="2">
        <v>8.1191040000000003E-3</v>
      </c>
      <c r="H2403" s="2">
        <v>7.0209500000000002E-4</v>
      </c>
      <c r="I2403" s="2">
        <v>1.8002400000000001E-4</v>
      </c>
      <c r="J2403" s="2">
        <v>4.6806400000000002E-4</v>
      </c>
      <c r="K2403" s="2">
        <v>4.6806400000000002E-4</v>
      </c>
      <c r="L2403">
        <v>3.4564700000000001E-3</v>
      </c>
      <c r="M2403">
        <v>25.968599999999999</v>
      </c>
      <c r="N2403">
        <v>61.354199999999999</v>
      </c>
      <c r="O2403">
        <v>6.0259999999999998</v>
      </c>
      <c r="P2403">
        <v>3.6004899999999998E-4</v>
      </c>
      <c r="Q2403">
        <v>8.1010999999999995E-4</v>
      </c>
      <c r="R2403" s="2">
        <v>1.26017E-4</v>
      </c>
      <c r="S2403" s="2">
        <v>0</v>
      </c>
      <c r="T2403" s="2">
        <v>0</v>
      </c>
      <c r="U2403">
        <v>55548</v>
      </c>
    </row>
    <row r="2404" spans="1:21" x14ac:dyDescent="0.2">
      <c r="A2404">
        <v>6715</v>
      </c>
      <c r="B2404">
        <v>6</v>
      </c>
      <c r="C2404">
        <v>18</v>
      </c>
      <c r="D2404">
        <v>36</v>
      </c>
      <c r="E2404">
        <v>2000</v>
      </c>
      <c r="F2404">
        <v>106.887</v>
      </c>
      <c r="G2404" s="2">
        <v>2.810168E-3</v>
      </c>
      <c r="H2404" s="2">
        <v>3.95685E-4</v>
      </c>
      <c r="I2404" s="2">
        <v>8.0800000000000006E-6</v>
      </c>
      <c r="J2404" s="2">
        <v>0</v>
      </c>
      <c r="K2404" s="2">
        <v>3.8760900000000002E-4</v>
      </c>
      <c r="L2404">
        <v>3.4319580000000001E-3</v>
      </c>
      <c r="M2404">
        <v>28.311299999999999</v>
      </c>
      <c r="N2404">
        <v>54.08</v>
      </c>
      <c r="O2404">
        <v>5.1459000000000001</v>
      </c>
      <c r="P2404">
        <v>2.09955E-4</v>
      </c>
      <c r="Q2404">
        <v>6.5408999999999997E-4</v>
      </c>
      <c r="R2404" s="2">
        <v>8.0799999999999999E-5</v>
      </c>
      <c r="S2404" s="2">
        <v>0</v>
      </c>
      <c r="T2404" s="2">
        <v>1.3727999999999999E-4</v>
      </c>
      <c r="U2404">
        <v>123836</v>
      </c>
    </row>
    <row r="2405" spans="1:21" x14ac:dyDescent="0.2">
      <c r="A2405">
        <v>6718</v>
      </c>
      <c r="B2405">
        <v>3</v>
      </c>
      <c r="C2405">
        <v>22</v>
      </c>
      <c r="D2405">
        <v>10</v>
      </c>
      <c r="E2405">
        <v>1000</v>
      </c>
      <c r="F2405">
        <v>85.793400000000005</v>
      </c>
      <c r="G2405" s="2">
        <v>8.9457399999999998E-4</v>
      </c>
      <c r="H2405" s="2">
        <v>1.56551E-4</v>
      </c>
      <c r="I2405" s="2">
        <v>4.4700000000000002E-5</v>
      </c>
      <c r="J2405" s="2">
        <v>4.4700000000000002E-5</v>
      </c>
      <c r="K2405" s="2">
        <v>5.0319799999999995E-4</v>
      </c>
      <c r="L2405">
        <v>2.7060880000000002E-3</v>
      </c>
      <c r="M2405">
        <v>51.1203</v>
      </c>
      <c r="N2405">
        <v>76.231399999999994</v>
      </c>
      <c r="O2405">
        <v>5.5206999999999997</v>
      </c>
      <c r="P2405">
        <v>2.5719000000000002E-4</v>
      </c>
      <c r="Q2405">
        <v>9.0576000000000003E-4</v>
      </c>
      <c r="R2405" s="2">
        <v>6.7100000000000005E-5</v>
      </c>
      <c r="S2405" s="2">
        <v>0</v>
      </c>
      <c r="T2405" s="2">
        <v>0</v>
      </c>
      <c r="U2405">
        <v>89428</v>
      </c>
    </row>
    <row r="2406" spans="1:21" x14ac:dyDescent="0.2">
      <c r="A2406">
        <v>6720</v>
      </c>
      <c r="B2406">
        <v>5</v>
      </c>
      <c r="C2406">
        <v>18</v>
      </c>
      <c r="D2406">
        <v>28</v>
      </c>
      <c r="E2406">
        <v>300</v>
      </c>
      <c r="F2406">
        <v>116.7366</v>
      </c>
      <c r="G2406" s="2">
        <v>4.3649439999999999E-3</v>
      </c>
      <c r="H2406" s="2">
        <v>6.9692400000000002E-4</v>
      </c>
      <c r="I2406" s="2">
        <v>7.3399999999999995E-5</v>
      </c>
      <c r="J2406" s="2">
        <v>2.4453499999999999E-4</v>
      </c>
      <c r="K2406" s="2">
        <v>1.9562799999999999E-4</v>
      </c>
      <c r="L2406">
        <v>4.6339320000000003E-3</v>
      </c>
      <c r="M2406">
        <v>34.656100000000002</v>
      </c>
      <c r="N2406">
        <v>49.656999999999996</v>
      </c>
      <c r="O2406">
        <v>3.8496000000000001</v>
      </c>
      <c r="P2406">
        <v>2.5676099999999999E-4</v>
      </c>
      <c r="Q2406">
        <v>8.0696000000000001E-4</v>
      </c>
      <c r="R2406" s="2">
        <v>7.3399999999999995E-5</v>
      </c>
      <c r="S2406" s="2">
        <v>8.5599999999999994E-5</v>
      </c>
      <c r="T2406" s="2">
        <v>2.4499999999999999E-5</v>
      </c>
      <c r="U2406">
        <v>81788</v>
      </c>
    </row>
    <row r="2407" spans="1:21" x14ac:dyDescent="0.2">
      <c r="A2407">
        <v>6721</v>
      </c>
      <c r="B2407">
        <v>4</v>
      </c>
      <c r="C2407">
        <v>22</v>
      </c>
      <c r="D2407">
        <v>6</v>
      </c>
      <c r="E2407">
        <v>500</v>
      </c>
      <c r="F2407">
        <v>167.48699999999999</v>
      </c>
      <c r="G2407" s="2">
        <v>5.300389E-3</v>
      </c>
      <c r="H2407" s="2">
        <v>4.9096199999999995E-4</v>
      </c>
      <c r="I2407" s="2">
        <v>8.0199999999999998E-5</v>
      </c>
      <c r="J2407" s="2">
        <v>7.0099999999999996E-5</v>
      </c>
      <c r="K2407" s="2">
        <v>7.9155100000000004E-4</v>
      </c>
      <c r="L2407">
        <v>5.310408E-3</v>
      </c>
      <c r="M2407">
        <v>33.020800000000001</v>
      </c>
      <c r="N2407">
        <v>39.501899999999999</v>
      </c>
      <c r="O2407">
        <v>5.0491000000000001</v>
      </c>
      <c r="P2407">
        <v>3.1060899999999999E-4</v>
      </c>
      <c r="Q2407">
        <v>1.2124E-3</v>
      </c>
      <c r="R2407" s="2">
        <v>8.0199999999999998E-5</v>
      </c>
      <c r="S2407" s="2">
        <v>3.3064800000000001E-4</v>
      </c>
      <c r="T2407" s="2">
        <v>5.1099999999999995E-4</v>
      </c>
      <c r="U2407">
        <v>99804</v>
      </c>
    </row>
    <row r="2408" spans="1:21" x14ac:dyDescent="0.2">
      <c r="A2408">
        <v>6728</v>
      </c>
      <c r="B2408">
        <v>2</v>
      </c>
      <c r="C2408">
        <v>18</v>
      </c>
      <c r="D2408">
        <v>8</v>
      </c>
      <c r="E2408">
        <v>400</v>
      </c>
      <c r="F2408">
        <v>105.9618</v>
      </c>
      <c r="G2408" s="2">
        <v>4.5509000000000001E-4</v>
      </c>
      <c r="H2408" s="2">
        <v>1.77596E-4</v>
      </c>
      <c r="I2408" s="2">
        <v>4.4400000000000002E-5</v>
      </c>
      <c r="J2408" s="2">
        <v>2.2200000000000001E-5</v>
      </c>
      <c r="K2408" s="2">
        <v>2.1089599999999999E-4</v>
      </c>
      <c r="L2408">
        <v>3.79612E-3</v>
      </c>
      <c r="M2408">
        <v>42.0762</v>
      </c>
      <c r="N2408">
        <v>58.268999999999998</v>
      </c>
      <c r="O2408">
        <v>5.0819000000000001</v>
      </c>
      <c r="P2408">
        <v>3.1079300000000002E-4</v>
      </c>
      <c r="Q2408">
        <v>1.9425E-3</v>
      </c>
      <c r="R2408" s="2">
        <v>6.6600000000000006E-5</v>
      </c>
      <c r="S2408" s="2">
        <v>3.2189300000000002E-4</v>
      </c>
      <c r="T2408" s="2">
        <v>5.5499E-4</v>
      </c>
      <c r="U2408">
        <v>90092</v>
      </c>
    </row>
    <row r="2409" spans="1:21" x14ac:dyDescent="0.2">
      <c r="A2409">
        <v>6731</v>
      </c>
      <c r="B2409">
        <v>3</v>
      </c>
      <c r="C2409">
        <v>28</v>
      </c>
      <c r="D2409">
        <v>36</v>
      </c>
      <c r="E2409">
        <v>1440</v>
      </c>
      <c r="F2409">
        <v>71.852999999999994</v>
      </c>
      <c r="G2409" s="2">
        <v>1.1077820000000001E-3</v>
      </c>
      <c r="H2409" s="2">
        <v>1.6880500000000001E-4</v>
      </c>
      <c r="I2409" s="2">
        <v>5.2800000000000003E-5</v>
      </c>
      <c r="J2409" s="2">
        <v>8.4400000000000005E-5</v>
      </c>
      <c r="K2409" s="2">
        <v>4.2201199999999998E-4</v>
      </c>
      <c r="L2409">
        <v>2.932984E-3</v>
      </c>
      <c r="M2409">
        <v>37.111899999999999</v>
      </c>
      <c r="N2409">
        <v>73.899299999999997</v>
      </c>
      <c r="O2409">
        <v>4.3129</v>
      </c>
      <c r="P2409">
        <v>2.3210700000000001E-4</v>
      </c>
      <c r="Q2409">
        <v>1.0656000000000001E-3</v>
      </c>
      <c r="R2409" s="2">
        <v>5.2800000000000003E-5</v>
      </c>
      <c r="S2409" s="2">
        <v>0</v>
      </c>
      <c r="T2409" s="2">
        <v>0</v>
      </c>
      <c r="U2409">
        <v>94784</v>
      </c>
    </row>
    <row r="2410" spans="1:21" x14ac:dyDescent="0.2">
      <c r="A2410">
        <v>6732</v>
      </c>
      <c r="B2410">
        <v>2</v>
      </c>
      <c r="C2410">
        <v>21</v>
      </c>
      <c r="D2410">
        <v>4</v>
      </c>
      <c r="E2410">
        <v>180</v>
      </c>
      <c r="F2410">
        <v>53.936999999999998</v>
      </c>
      <c r="G2410" s="2">
        <v>1.1852400000000001E-4</v>
      </c>
      <c r="H2410" s="2">
        <v>1.52387E-4</v>
      </c>
      <c r="I2410" s="2">
        <v>5.0800000000000002E-5</v>
      </c>
      <c r="J2410" s="2">
        <v>1.6900000000000001E-5</v>
      </c>
      <c r="K2410" s="2">
        <v>1.01592E-4</v>
      </c>
      <c r="L2410">
        <v>2.556722E-3</v>
      </c>
      <c r="M2410">
        <v>31.6</v>
      </c>
      <c r="N2410">
        <v>77.139099999999999</v>
      </c>
      <c r="O2410">
        <v>4.0132000000000003</v>
      </c>
      <c r="P2410">
        <v>2.8784299999999997E-4</v>
      </c>
      <c r="Q2410">
        <v>4.0636999999999997E-4</v>
      </c>
      <c r="R2410" s="2">
        <v>6.7700000000000006E-5</v>
      </c>
      <c r="S2410" s="2">
        <v>0</v>
      </c>
      <c r="T2410" s="2">
        <v>1.6900000000000001E-5</v>
      </c>
      <c r="U2410">
        <v>59060</v>
      </c>
    </row>
    <row r="2411" spans="1:21" x14ac:dyDescent="0.2">
      <c r="A2411">
        <v>6740</v>
      </c>
      <c r="B2411">
        <v>4</v>
      </c>
      <c r="C2411">
        <v>24</v>
      </c>
      <c r="D2411">
        <v>6</v>
      </c>
      <c r="E2411">
        <v>500</v>
      </c>
      <c r="F2411">
        <v>100.4238</v>
      </c>
      <c r="G2411" s="2">
        <v>2.1416199999999999E-3</v>
      </c>
      <c r="H2411" s="2">
        <v>3.9870599999999997E-4</v>
      </c>
      <c r="I2411" s="2">
        <v>5.7000000000000003E-5</v>
      </c>
      <c r="J2411" s="2">
        <v>5.7000000000000003E-5</v>
      </c>
      <c r="K2411" s="2">
        <v>4.3288099999999998E-4</v>
      </c>
      <c r="L2411">
        <v>3.2352140000000001E-3</v>
      </c>
      <c r="M2411">
        <v>48.593600000000002</v>
      </c>
      <c r="N2411">
        <v>75.915499999999994</v>
      </c>
      <c r="O2411">
        <v>5.1725000000000003</v>
      </c>
      <c r="P2411">
        <v>2.3922400000000001E-4</v>
      </c>
      <c r="Q2411">
        <v>1.5948E-3</v>
      </c>
      <c r="R2411" s="2">
        <v>7.9699999999999999E-5</v>
      </c>
      <c r="S2411" s="2">
        <v>1.13916E-4</v>
      </c>
      <c r="T2411" s="2">
        <v>1.2531E-4</v>
      </c>
      <c r="U2411">
        <v>87784</v>
      </c>
    </row>
    <row r="2412" spans="1:21" x14ac:dyDescent="0.2">
      <c r="A2412">
        <v>6741</v>
      </c>
      <c r="B2412">
        <v>6</v>
      </c>
      <c r="C2412">
        <v>19</v>
      </c>
      <c r="D2412">
        <v>10</v>
      </c>
      <c r="E2412">
        <v>500</v>
      </c>
      <c r="F2412">
        <v>187.18620000000001</v>
      </c>
      <c r="G2412" s="2">
        <v>7.1751189999999998E-3</v>
      </c>
      <c r="H2412" s="2">
        <v>5.0679299999999996E-4</v>
      </c>
      <c r="I2412" s="2">
        <v>5.3300000000000001E-5</v>
      </c>
      <c r="J2412" s="2">
        <v>1.7799999999999999E-5</v>
      </c>
      <c r="K2412" s="2">
        <v>3.2007999999999998E-4</v>
      </c>
      <c r="L2412">
        <v>4.8189770000000003E-3</v>
      </c>
      <c r="M2412">
        <v>26.4177</v>
      </c>
      <c r="N2412">
        <v>38.302599999999998</v>
      </c>
      <c r="O2412">
        <v>6.0590000000000002</v>
      </c>
      <c r="P2412">
        <v>2.2227799999999999E-4</v>
      </c>
      <c r="Q2412">
        <v>1.1735999999999999E-3</v>
      </c>
      <c r="R2412" s="2">
        <v>8.0000000000000007E-5</v>
      </c>
      <c r="S2412" s="2">
        <v>1.9560399999999999E-4</v>
      </c>
      <c r="T2412" s="2">
        <v>4.6233999999999999E-4</v>
      </c>
      <c r="U2412">
        <v>112472</v>
      </c>
    </row>
    <row r="2413" spans="1:21" x14ac:dyDescent="0.2">
      <c r="A2413">
        <v>6742</v>
      </c>
      <c r="B2413">
        <v>6</v>
      </c>
      <c r="C2413">
        <v>27</v>
      </c>
      <c r="D2413">
        <v>28</v>
      </c>
      <c r="E2413">
        <v>2000</v>
      </c>
      <c r="F2413">
        <v>69.477599999999995</v>
      </c>
      <c r="G2413" s="2">
        <v>1.6601789999999999E-3</v>
      </c>
      <c r="H2413" s="2">
        <v>3.5779699999999998E-4</v>
      </c>
      <c r="I2413" s="2">
        <v>1.00183E-4</v>
      </c>
      <c r="J2413" s="2">
        <v>4.2899999999999999E-5</v>
      </c>
      <c r="K2413" s="2">
        <v>2.1467799999999999E-4</v>
      </c>
      <c r="L2413">
        <v>2.8910009999999998E-3</v>
      </c>
      <c r="M2413">
        <v>45.99</v>
      </c>
      <c r="N2413">
        <v>61.703000000000003</v>
      </c>
      <c r="O2413">
        <v>4.2525000000000004</v>
      </c>
      <c r="P2413">
        <v>3.0055000000000001E-4</v>
      </c>
      <c r="Q2413">
        <v>6.2971999999999995E-4</v>
      </c>
      <c r="R2413" s="2">
        <v>5.7200000000000001E-5</v>
      </c>
      <c r="S2413" s="2">
        <v>0</v>
      </c>
      <c r="T2413" s="2">
        <v>5.2954E-4</v>
      </c>
      <c r="U2413">
        <v>69872</v>
      </c>
    </row>
    <row r="2414" spans="1:21" x14ac:dyDescent="0.2">
      <c r="A2414">
        <v>6744</v>
      </c>
      <c r="B2414">
        <v>1</v>
      </c>
      <c r="C2414">
        <v>19</v>
      </c>
      <c r="D2414">
        <v>4</v>
      </c>
      <c r="E2414">
        <v>250</v>
      </c>
      <c r="F2414">
        <v>37.650599999999997</v>
      </c>
      <c r="G2414" s="2">
        <v>6.4449600000000004E-4</v>
      </c>
      <c r="H2414" s="2">
        <v>9.6700000000000006E-5</v>
      </c>
      <c r="I2414" s="2">
        <v>5.3699999999999997E-5</v>
      </c>
      <c r="J2414" s="2">
        <v>0</v>
      </c>
      <c r="K2414" s="2">
        <v>1.39641E-4</v>
      </c>
      <c r="L2414">
        <v>2.459826E-3</v>
      </c>
      <c r="M2414">
        <v>104.9298</v>
      </c>
      <c r="N2414">
        <v>92.419200000000004</v>
      </c>
      <c r="O2414">
        <v>2.6680999999999999</v>
      </c>
      <c r="P2414">
        <v>1.5038200000000001E-4</v>
      </c>
      <c r="Q2414">
        <v>2.2557E-4</v>
      </c>
      <c r="R2414" s="2">
        <v>7.5199999999999998E-5</v>
      </c>
      <c r="S2414" s="2">
        <v>0</v>
      </c>
      <c r="T2414" s="2">
        <v>0</v>
      </c>
      <c r="U2414">
        <v>93096</v>
      </c>
    </row>
    <row r="2415" spans="1:21" x14ac:dyDescent="0.2">
      <c r="A2415">
        <v>6745</v>
      </c>
      <c r="B2415">
        <v>3</v>
      </c>
      <c r="C2415">
        <v>19</v>
      </c>
      <c r="D2415">
        <v>24</v>
      </c>
      <c r="E2415">
        <v>666</v>
      </c>
      <c r="F2415">
        <v>99.162599999999998</v>
      </c>
      <c r="G2415" s="2">
        <v>2.9976019999999998E-3</v>
      </c>
      <c r="H2415" s="2">
        <v>5.8135299999999995E-4</v>
      </c>
      <c r="I2415" s="2">
        <v>1.2717100000000001E-4</v>
      </c>
      <c r="J2415" s="2">
        <v>0</v>
      </c>
      <c r="K2415" s="2">
        <v>1.09004E-4</v>
      </c>
      <c r="L2415">
        <v>3.3246130000000001E-3</v>
      </c>
      <c r="M2415">
        <v>35.230800000000002</v>
      </c>
      <c r="N2415">
        <v>67.497299999999996</v>
      </c>
      <c r="O2415">
        <v>4.7431999999999999</v>
      </c>
      <c r="P2415">
        <v>2.3617500000000001E-4</v>
      </c>
      <c r="Q2415">
        <v>1.4534000000000001E-3</v>
      </c>
      <c r="R2415" s="2">
        <v>5.4500000000000003E-5</v>
      </c>
      <c r="S2415" s="2">
        <v>0</v>
      </c>
      <c r="T2415" s="2">
        <v>0</v>
      </c>
      <c r="U2415">
        <v>55044</v>
      </c>
    </row>
    <row r="2416" spans="1:21" x14ac:dyDescent="0.2">
      <c r="A2416">
        <v>6747</v>
      </c>
      <c r="B2416">
        <v>3</v>
      </c>
      <c r="C2416">
        <v>21</v>
      </c>
      <c r="D2416">
        <v>6</v>
      </c>
      <c r="E2416">
        <v>400</v>
      </c>
      <c r="F2416">
        <v>92.296199999999999</v>
      </c>
      <c r="G2416" s="2">
        <v>4.6738270000000002E-3</v>
      </c>
      <c r="H2416" s="2">
        <v>1.7402499999999999E-4</v>
      </c>
      <c r="I2416" s="2">
        <v>2.4899999999999999E-5</v>
      </c>
      <c r="J2416" s="2">
        <v>6.2199999999999994E-5</v>
      </c>
      <c r="K2416" s="2">
        <v>2.9832900000000001E-4</v>
      </c>
      <c r="L2416">
        <v>3.6048130000000001E-3</v>
      </c>
      <c r="M2416">
        <v>32.719700000000003</v>
      </c>
      <c r="N2416">
        <v>69.296599999999998</v>
      </c>
      <c r="O2416">
        <v>3.7483</v>
      </c>
      <c r="P2416">
        <v>2.7346899999999998E-4</v>
      </c>
      <c r="Q2416">
        <v>7.7068000000000004E-4</v>
      </c>
      <c r="R2416" s="2">
        <v>9.9400000000000004E-5</v>
      </c>
      <c r="S2416" s="2">
        <v>0</v>
      </c>
      <c r="T2416" s="2">
        <v>0</v>
      </c>
      <c r="U2416">
        <v>80448</v>
      </c>
    </row>
    <row r="2417" spans="1:21" x14ac:dyDescent="0.2">
      <c r="A2417">
        <v>6752</v>
      </c>
      <c r="B2417">
        <v>5</v>
      </c>
      <c r="C2417">
        <v>16</v>
      </c>
      <c r="D2417">
        <v>28</v>
      </c>
      <c r="E2417">
        <v>1000</v>
      </c>
      <c r="F2417">
        <v>247.87139999999999</v>
      </c>
      <c r="G2417" s="2">
        <v>1.8452107999999998E-2</v>
      </c>
      <c r="H2417" s="2">
        <v>4.57806E-4</v>
      </c>
      <c r="I2417" s="2">
        <v>2.5400000000000001E-5</v>
      </c>
      <c r="J2417" s="2">
        <v>1.27E-5</v>
      </c>
      <c r="K2417" s="2">
        <v>1.7803599999999999E-4</v>
      </c>
      <c r="L2417">
        <v>4.6289230000000001E-3</v>
      </c>
      <c r="M2417">
        <v>28.319600000000001</v>
      </c>
      <c r="N2417">
        <v>39.802199999999999</v>
      </c>
      <c r="O2417">
        <v>6.1538000000000004</v>
      </c>
      <c r="P2417">
        <v>4.57806E-4</v>
      </c>
      <c r="Q2417">
        <v>1.3225000000000001E-3</v>
      </c>
      <c r="R2417" s="2">
        <v>8.8999999999999995E-5</v>
      </c>
      <c r="S2417" s="2">
        <v>0</v>
      </c>
      <c r="T2417" s="2">
        <v>0</v>
      </c>
      <c r="U2417">
        <v>78636</v>
      </c>
    </row>
    <row r="2418" spans="1:21" x14ac:dyDescent="0.2">
      <c r="A2418">
        <v>6757</v>
      </c>
      <c r="B2418">
        <v>6</v>
      </c>
      <c r="C2418">
        <v>20</v>
      </c>
      <c r="D2418">
        <v>42</v>
      </c>
      <c r="E2418">
        <v>700</v>
      </c>
      <c r="F2418">
        <v>220.70099999999999</v>
      </c>
      <c r="G2418" s="2">
        <v>2.8004010999999999E-2</v>
      </c>
      <c r="H2418" s="2">
        <v>4.2545400000000002E-4</v>
      </c>
      <c r="I2418" s="2">
        <v>7.6000000000000004E-5</v>
      </c>
      <c r="J2418" s="2">
        <v>1.21558E-4</v>
      </c>
      <c r="K2418" s="2">
        <v>2.27922E-4</v>
      </c>
      <c r="L2418">
        <v>3.6315570000000001E-3</v>
      </c>
      <c r="M2418">
        <v>52.957999999999998</v>
      </c>
      <c r="N2418">
        <v>58.3264</v>
      </c>
      <c r="O2418">
        <v>3.8660999999999999</v>
      </c>
      <c r="P2418">
        <v>2.8870099999999999E-4</v>
      </c>
      <c r="Q2418">
        <v>9.1169000000000005E-4</v>
      </c>
      <c r="R2418" s="2">
        <v>7.6000000000000004E-5</v>
      </c>
      <c r="S2418" s="2">
        <v>0</v>
      </c>
      <c r="T2418" s="2">
        <v>7.6000000000000004E-5</v>
      </c>
      <c r="U2418">
        <v>65812</v>
      </c>
    </row>
    <row r="2419" spans="1:21" x14ac:dyDescent="0.2">
      <c r="A2419">
        <v>6762</v>
      </c>
      <c r="B2419">
        <v>6</v>
      </c>
      <c r="C2419">
        <v>19</v>
      </c>
      <c r="D2419">
        <v>16</v>
      </c>
      <c r="E2419">
        <v>800</v>
      </c>
      <c r="F2419">
        <v>174.11940000000001</v>
      </c>
      <c r="G2419" s="2">
        <v>1.5503439000000001E-2</v>
      </c>
      <c r="H2419" s="2">
        <v>5.6376099999999997E-4</v>
      </c>
      <c r="I2419" s="2">
        <v>2.8188099999999999E-4</v>
      </c>
      <c r="J2419" s="2">
        <v>0</v>
      </c>
      <c r="K2419" s="2">
        <v>0</v>
      </c>
      <c r="L2419">
        <v>4.002706E-3</v>
      </c>
      <c r="M2419">
        <v>41.787199999999999</v>
      </c>
      <c r="N2419">
        <v>63.154899999999998</v>
      </c>
      <c r="O2419">
        <v>4.3098999999999998</v>
      </c>
      <c r="P2419">
        <v>4.5100899999999999E-4</v>
      </c>
      <c r="Q2419">
        <v>1.0147999999999999E-3</v>
      </c>
      <c r="R2419" s="2">
        <v>1.69128E-4</v>
      </c>
      <c r="S2419" s="2">
        <v>0</v>
      </c>
      <c r="T2419" s="2">
        <v>0</v>
      </c>
      <c r="U2419">
        <v>35476</v>
      </c>
    </row>
    <row r="2420" spans="1:21" x14ac:dyDescent="0.2">
      <c r="A2420">
        <v>6767</v>
      </c>
      <c r="B2420">
        <v>5</v>
      </c>
      <c r="C2420">
        <v>19</v>
      </c>
      <c r="D2420">
        <v>24</v>
      </c>
      <c r="E2420">
        <v>450</v>
      </c>
      <c r="F2420">
        <v>176.6268</v>
      </c>
      <c r="G2420" s="2">
        <v>3.9934799999999998E-3</v>
      </c>
      <c r="H2420" s="2">
        <v>5.3993499999999996E-4</v>
      </c>
      <c r="I2420" s="2">
        <v>4.07E-5</v>
      </c>
      <c r="J2420" s="2">
        <v>1.7318699999999999E-4</v>
      </c>
      <c r="K2420" s="2">
        <v>6.5199699999999997E-4</v>
      </c>
      <c r="L2420">
        <v>4.3092909999999998E-3</v>
      </c>
      <c r="M2420">
        <v>27.573499999999999</v>
      </c>
      <c r="N2420">
        <v>42.912500000000001</v>
      </c>
      <c r="O2420">
        <v>6.7588999999999997</v>
      </c>
      <c r="P2420">
        <v>2.75061E-4</v>
      </c>
      <c r="Q2420">
        <v>1.0288999999999999E-3</v>
      </c>
      <c r="R2420" s="2">
        <v>6.1099999999999994E-5</v>
      </c>
      <c r="S2420" s="2">
        <v>3.6674800000000002E-4</v>
      </c>
      <c r="T2420" s="2">
        <v>7.3349999999999999E-4</v>
      </c>
      <c r="U2420">
        <v>98160</v>
      </c>
    </row>
    <row r="2421" spans="1:21" x14ac:dyDescent="0.2">
      <c r="A2421">
        <v>6768</v>
      </c>
      <c r="B2421">
        <v>4</v>
      </c>
      <c r="C2421">
        <v>16</v>
      </c>
      <c r="D2421">
        <v>28</v>
      </c>
      <c r="E2421">
        <v>120</v>
      </c>
      <c r="F2421">
        <v>145.80420000000001</v>
      </c>
      <c r="G2421" s="2">
        <v>2.412572E-3</v>
      </c>
      <c r="H2421" s="2">
        <v>3.8365099999999999E-4</v>
      </c>
      <c r="I2421" s="2">
        <v>3.6900000000000002E-5</v>
      </c>
      <c r="J2421" s="2">
        <v>4.4299999999999999E-5</v>
      </c>
      <c r="K2421" s="2">
        <v>7.0827800000000001E-4</v>
      </c>
      <c r="L2421">
        <v>3.5782790000000002E-3</v>
      </c>
      <c r="M2421">
        <v>41.694200000000002</v>
      </c>
      <c r="N2421">
        <v>61.731999999999999</v>
      </c>
      <c r="O2421">
        <v>7.0762999999999998</v>
      </c>
      <c r="P2421">
        <v>2.2871499999999999E-4</v>
      </c>
      <c r="Q2421">
        <v>8.8535000000000003E-4</v>
      </c>
      <c r="R2421" s="2">
        <v>5.1600000000000001E-5</v>
      </c>
      <c r="S2421" s="2">
        <v>1.9182499999999999E-4</v>
      </c>
      <c r="T2421" s="2">
        <v>5.5334000000000004E-4</v>
      </c>
      <c r="U2421">
        <v>135540</v>
      </c>
    </row>
    <row r="2422" spans="1:21" x14ac:dyDescent="0.2">
      <c r="A2422">
        <v>6770</v>
      </c>
      <c r="B2422">
        <v>1</v>
      </c>
      <c r="C2422">
        <v>18</v>
      </c>
      <c r="D2422">
        <v>6</v>
      </c>
      <c r="E2422">
        <v>450</v>
      </c>
      <c r="F2422">
        <v>35.284799999999997</v>
      </c>
      <c r="G2422" s="2">
        <v>5.8100000000000003E-5</v>
      </c>
      <c r="H2422" s="2">
        <v>2.9099999999999999E-5</v>
      </c>
      <c r="I2422" s="2">
        <v>2.9099999999999999E-5</v>
      </c>
      <c r="J2422" s="2">
        <v>0</v>
      </c>
      <c r="K2422" s="2">
        <v>8.7200000000000005E-5</v>
      </c>
      <c r="L2422">
        <v>1.540877E-3</v>
      </c>
      <c r="M2422">
        <v>76.461500000000001</v>
      </c>
      <c r="N2422">
        <v>115.2453</v>
      </c>
      <c r="O2422">
        <v>4.4717000000000002</v>
      </c>
      <c r="P2422">
        <v>2.0351200000000001E-4</v>
      </c>
      <c r="Q2422">
        <v>6.3960999999999998E-4</v>
      </c>
      <c r="R2422" s="2">
        <v>5.8100000000000003E-5</v>
      </c>
      <c r="S2422" s="2">
        <v>0</v>
      </c>
      <c r="T2422" s="2">
        <v>0</v>
      </c>
      <c r="U2422">
        <v>34396</v>
      </c>
    </row>
    <row r="2423" spans="1:21" x14ac:dyDescent="0.2">
      <c r="A2423">
        <v>6775</v>
      </c>
      <c r="B2423">
        <v>3</v>
      </c>
      <c r="C2423">
        <v>16</v>
      </c>
      <c r="D2423">
        <v>10</v>
      </c>
      <c r="E2423">
        <v>730</v>
      </c>
      <c r="F2423">
        <v>125.4156</v>
      </c>
      <c r="G2423" s="2">
        <v>2.4705539999999998E-3</v>
      </c>
      <c r="H2423" s="2">
        <v>1.7321200000000001E-4</v>
      </c>
      <c r="I2423" s="2">
        <v>7.2899999999999997E-5</v>
      </c>
      <c r="J2423" s="2">
        <v>0</v>
      </c>
      <c r="K2423" s="2">
        <v>4.37589E-4</v>
      </c>
      <c r="L2423">
        <v>4.0750459999999997E-3</v>
      </c>
      <c r="M2423">
        <v>31.6233</v>
      </c>
      <c r="N2423">
        <v>50.013399999999997</v>
      </c>
      <c r="O2423">
        <v>5.0827999999999998</v>
      </c>
      <c r="P2423">
        <v>2.5525999999999999E-4</v>
      </c>
      <c r="Q2423">
        <v>1.413E-3</v>
      </c>
      <c r="R2423" s="2">
        <v>8.2000000000000001E-5</v>
      </c>
      <c r="S2423" s="2">
        <v>7.2899999999999997E-5</v>
      </c>
      <c r="T2423" s="2">
        <v>4.5599999999999997E-5</v>
      </c>
      <c r="U2423">
        <v>109692</v>
      </c>
    </row>
    <row r="2424" spans="1:21" x14ac:dyDescent="0.2">
      <c r="A2424">
        <v>6778</v>
      </c>
      <c r="B2424">
        <v>5</v>
      </c>
      <c r="C2424">
        <v>21</v>
      </c>
      <c r="D2424">
        <v>10</v>
      </c>
      <c r="E2424">
        <v>250</v>
      </c>
      <c r="F2424">
        <v>95.221199999999996</v>
      </c>
      <c r="G2424" s="2">
        <v>4.5045049999999998E-3</v>
      </c>
      <c r="H2424" s="2">
        <v>3.9513200000000002E-4</v>
      </c>
      <c r="I2424" s="2">
        <v>9.8800000000000003E-5</v>
      </c>
      <c r="J2424" s="2">
        <v>1.98E-5</v>
      </c>
      <c r="K2424" s="2">
        <v>9.8800000000000003E-5</v>
      </c>
      <c r="L2424">
        <v>4.0204680000000001E-3</v>
      </c>
      <c r="M2424">
        <v>43.389200000000002</v>
      </c>
      <c r="N2424">
        <v>57.513500000000001</v>
      </c>
      <c r="O2424">
        <v>3.3563000000000001</v>
      </c>
      <c r="P2424">
        <v>2.6671399999999998E-4</v>
      </c>
      <c r="Q2424">
        <v>6.6184999999999996E-4</v>
      </c>
      <c r="R2424" s="2">
        <v>4.9400000000000001E-5</v>
      </c>
      <c r="S2424" s="2">
        <v>0</v>
      </c>
      <c r="T2424" s="2">
        <v>0</v>
      </c>
      <c r="U2424">
        <v>101232</v>
      </c>
    </row>
    <row r="2425" spans="1:21" x14ac:dyDescent="0.2">
      <c r="A2425">
        <v>6783</v>
      </c>
      <c r="B2425">
        <v>2</v>
      </c>
      <c r="C2425">
        <v>28</v>
      </c>
      <c r="D2425">
        <v>28</v>
      </c>
      <c r="E2425">
        <v>730</v>
      </c>
      <c r="F2425">
        <v>76.584000000000003</v>
      </c>
      <c r="G2425" s="2">
        <v>1.4347959999999999E-3</v>
      </c>
      <c r="H2425" s="2">
        <v>2.9227300000000001E-4</v>
      </c>
      <c r="I2425" s="2">
        <v>7.9699999999999999E-5</v>
      </c>
      <c r="J2425" s="2">
        <v>0</v>
      </c>
      <c r="K2425" s="2">
        <v>1.0628099999999999E-4</v>
      </c>
      <c r="L2425">
        <v>9.0339000000000001E-4</v>
      </c>
      <c r="M2425">
        <v>63.393900000000002</v>
      </c>
      <c r="N2425">
        <v>110.35290000000001</v>
      </c>
      <c r="O2425">
        <v>13.764699999999999</v>
      </c>
      <c r="P2425">
        <v>2.3913299999999999E-4</v>
      </c>
      <c r="Q2425">
        <v>1.7271000000000001E-3</v>
      </c>
      <c r="R2425" s="2">
        <v>1.0628099999999999E-4</v>
      </c>
      <c r="S2425" s="2">
        <v>0</v>
      </c>
      <c r="T2425" s="2">
        <v>0</v>
      </c>
      <c r="U2425">
        <v>37636</v>
      </c>
    </row>
    <row r="2426" spans="1:21" x14ac:dyDescent="0.2">
      <c r="A2426">
        <v>6792</v>
      </c>
      <c r="B2426">
        <v>5</v>
      </c>
      <c r="C2426">
        <v>20</v>
      </c>
      <c r="D2426">
        <v>20</v>
      </c>
      <c r="E2426">
        <v>1260</v>
      </c>
      <c r="F2426">
        <v>198.78479999999999</v>
      </c>
      <c r="G2426" s="2">
        <v>8.2613229999999992E-3</v>
      </c>
      <c r="H2426" s="2">
        <v>6.2964100000000001E-4</v>
      </c>
      <c r="I2426" s="2">
        <v>5.4299999999999998E-5</v>
      </c>
      <c r="J2426" s="2">
        <v>5.4299999999999998E-5</v>
      </c>
      <c r="K2426" s="2">
        <v>9.2274999999999996E-4</v>
      </c>
      <c r="L2426">
        <v>4.1795130000000002E-3</v>
      </c>
      <c r="M2426">
        <v>32.833300000000001</v>
      </c>
      <c r="N2426">
        <v>47.542900000000003</v>
      </c>
      <c r="O2426">
        <v>6.8311999999999999</v>
      </c>
      <c r="P2426">
        <v>4.45091E-4</v>
      </c>
      <c r="Q2426">
        <v>1.8238E-3</v>
      </c>
      <c r="R2426" s="2">
        <v>6.5099999999999997E-5</v>
      </c>
      <c r="S2426" s="2">
        <v>0</v>
      </c>
      <c r="T2426" s="2">
        <v>0</v>
      </c>
      <c r="U2426">
        <v>92116</v>
      </c>
    </row>
    <row r="2427" spans="1:21" x14ac:dyDescent="0.2">
      <c r="A2427">
        <v>6793</v>
      </c>
      <c r="B2427">
        <v>6</v>
      </c>
      <c r="C2427">
        <v>20</v>
      </c>
      <c r="D2427">
        <v>28</v>
      </c>
      <c r="E2427">
        <v>2000</v>
      </c>
      <c r="F2427">
        <v>244.79159999999999</v>
      </c>
      <c r="G2427" s="2">
        <v>1.2190602E-2</v>
      </c>
      <c r="H2427" s="2">
        <v>6.69248E-4</v>
      </c>
      <c r="I2427" s="2">
        <v>6.1799999999999998E-5</v>
      </c>
      <c r="J2427" s="2">
        <v>3.0899999999999999E-5</v>
      </c>
      <c r="K2427" s="2">
        <v>1.256126E-3</v>
      </c>
      <c r="L2427">
        <v>5.8584900000000001E-3</v>
      </c>
      <c r="M2427">
        <v>22.436599999999999</v>
      </c>
      <c r="N2427">
        <v>33.785600000000002</v>
      </c>
      <c r="O2427">
        <v>5.8699000000000003</v>
      </c>
      <c r="P2427">
        <v>2.4710699999999999E-4</v>
      </c>
      <c r="Q2427">
        <v>1.6371000000000001E-3</v>
      </c>
      <c r="R2427" s="2">
        <v>7.2100000000000004E-5</v>
      </c>
      <c r="S2427" s="2">
        <v>1.2355299999999999E-4</v>
      </c>
      <c r="T2427" s="2">
        <v>1.4415000000000001E-4</v>
      </c>
      <c r="U2427">
        <v>97124</v>
      </c>
    </row>
    <row r="2428" spans="1:21" x14ac:dyDescent="0.2">
      <c r="A2428">
        <v>6794</v>
      </c>
      <c r="B2428">
        <v>5</v>
      </c>
      <c r="C2428">
        <v>25</v>
      </c>
      <c r="D2428">
        <v>8</v>
      </c>
      <c r="E2428">
        <v>4000</v>
      </c>
      <c r="F2428">
        <v>133.40520000000001</v>
      </c>
      <c r="G2428" s="2">
        <v>1.616361E-3</v>
      </c>
      <c r="H2428" s="2">
        <v>1.81516E-4</v>
      </c>
      <c r="I2428" s="2">
        <v>3.4600000000000001E-5</v>
      </c>
      <c r="J2428" s="2">
        <v>3.4574600000000002E-4</v>
      </c>
      <c r="K2428" s="2">
        <v>2.4202199999999999E-4</v>
      </c>
      <c r="L2428">
        <v>4.4168999999999996E-3</v>
      </c>
      <c r="M2428">
        <v>32.196100000000001</v>
      </c>
      <c r="N2428">
        <v>44.477499999999999</v>
      </c>
      <c r="O2428">
        <v>5.6047000000000002</v>
      </c>
      <c r="P2428">
        <v>2.0744700000000001E-4</v>
      </c>
      <c r="Q2428">
        <v>1.0286E-3</v>
      </c>
      <c r="R2428" s="2">
        <v>7.7799999999999994E-5</v>
      </c>
      <c r="S2428" s="2">
        <v>3.5438899999999998E-4</v>
      </c>
      <c r="T2428" s="2">
        <v>9.0757999999999995E-4</v>
      </c>
      <c r="U2428">
        <v>115692</v>
      </c>
    </row>
    <row r="2429" spans="1:21" x14ac:dyDescent="0.2">
      <c r="A2429">
        <v>6797</v>
      </c>
      <c r="B2429">
        <v>6</v>
      </c>
      <c r="C2429">
        <v>21</v>
      </c>
      <c r="D2429">
        <v>12</v>
      </c>
      <c r="E2429">
        <v>1000</v>
      </c>
      <c r="F2429">
        <v>151.7886</v>
      </c>
      <c r="G2429" s="2">
        <v>7.3188330000000003E-3</v>
      </c>
      <c r="H2429" s="2">
        <v>5.9272199999999995E-4</v>
      </c>
      <c r="I2429" s="2">
        <v>1.2885300000000001E-4</v>
      </c>
      <c r="J2429" s="2">
        <v>1.03082E-4</v>
      </c>
      <c r="K2429" s="2">
        <v>2.06164E-4</v>
      </c>
      <c r="L2429">
        <v>2.808989E-3</v>
      </c>
      <c r="M2429">
        <v>34.333300000000001</v>
      </c>
      <c r="N2429">
        <v>50.018300000000004</v>
      </c>
      <c r="O2429">
        <v>7.8807</v>
      </c>
      <c r="P2429">
        <v>3.3501700000000001E-4</v>
      </c>
      <c r="Q2429">
        <v>9.5350999999999997E-4</v>
      </c>
      <c r="R2429" s="2">
        <v>1.2885300000000001E-4</v>
      </c>
      <c r="S2429" s="2">
        <v>0</v>
      </c>
      <c r="T2429" s="2">
        <v>0</v>
      </c>
      <c r="U2429">
        <v>38804</v>
      </c>
    </row>
    <row r="2430" spans="1:21" x14ac:dyDescent="0.2">
      <c r="A2430">
        <v>6798</v>
      </c>
      <c r="B2430">
        <v>4</v>
      </c>
      <c r="C2430">
        <v>20</v>
      </c>
      <c r="D2430">
        <v>20</v>
      </c>
      <c r="E2430">
        <v>854</v>
      </c>
      <c r="F2430">
        <v>115.9842</v>
      </c>
      <c r="G2430" s="2">
        <v>2.074986E-3</v>
      </c>
      <c r="H2430" s="2">
        <v>1.9676599999999999E-4</v>
      </c>
      <c r="I2430" s="2">
        <v>2.6800000000000001E-5</v>
      </c>
      <c r="J2430" s="2">
        <v>1.25215E-4</v>
      </c>
      <c r="K2430" s="2">
        <v>2.41485E-4</v>
      </c>
      <c r="L2430">
        <v>2.8620490000000002E-3</v>
      </c>
      <c r="M2430">
        <v>33.843299999999999</v>
      </c>
      <c r="N2430">
        <v>63.762500000000003</v>
      </c>
      <c r="O2430">
        <v>7.0937999999999999</v>
      </c>
      <c r="P2430">
        <v>2.3254100000000001E-4</v>
      </c>
      <c r="Q2430">
        <v>4.1142000000000001E-4</v>
      </c>
      <c r="R2430" s="2">
        <v>7.1600000000000006E-5</v>
      </c>
      <c r="S2430" s="2">
        <v>0</v>
      </c>
      <c r="T2430" s="2">
        <v>0</v>
      </c>
      <c r="U2430">
        <v>111808</v>
      </c>
    </row>
    <row r="2431" spans="1:21" x14ac:dyDescent="0.2">
      <c r="A2431">
        <v>6801</v>
      </c>
      <c r="B2431">
        <v>2</v>
      </c>
      <c r="C2431">
        <v>27</v>
      </c>
      <c r="D2431">
        <v>12</v>
      </c>
      <c r="E2431">
        <v>300</v>
      </c>
      <c r="F2431">
        <v>48.913800000000002</v>
      </c>
      <c r="G2431" s="2">
        <v>1.0728630000000001E-3</v>
      </c>
      <c r="H2431" s="2">
        <v>3.0816300000000002E-4</v>
      </c>
      <c r="I2431" s="2">
        <v>6.8499999999999998E-5</v>
      </c>
      <c r="J2431" s="2">
        <v>9.1299999999999997E-5</v>
      </c>
      <c r="K2431" s="2">
        <v>1.0272099999999999E-4</v>
      </c>
      <c r="L2431">
        <v>3.0473890000000002E-3</v>
      </c>
      <c r="M2431">
        <v>61.849600000000002</v>
      </c>
      <c r="N2431">
        <v>82.651700000000005</v>
      </c>
      <c r="O2431">
        <v>2.7639999999999998</v>
      </c>
      <c r="P2431">
        <v>2.2826899999999999E-4</v>
      </c>
      <c r="Q2431">
        <v>9.3590000000000003E-4</v>
      </c>
      <c r="R2431" s="2">
        <v>7.9900000000000004E-5</v>
      </c>
      <c r="S2431" s="2">
        <v>0</v>
      </c>
      <c r="T2431" s="2">
        <v>0</v>
      </c>
      <c r="U2431">
        <v>87616</v>
      </c>
    </row>
    <row r="2432" spans="1:21" x14ac:dyDescent="0.2">
      <c r="A2432">
        <v>6802</v>
      </c>
      <c r="B2432">
        <v>6</v>
      </c>
      <c r="C2432">
        <v>23</v>
      </c>
      <c r="D2432">
        <v>4</v>
      </c>
      <c r="E2432">
        <v>450</v>
      </c>
      <c r="F2432">
        <v>156.501</v>
      </c>
      <c r="G2432" s="2">
        <v>3.5065669999999999E-3</v>
      </c>
      <c r="H2432" s="2">
        <v>6.68883E-4</v>
      </c>
      <c r="I2432" s="2">
        <v>8.1100000000000006E-5</v>
      </c>
      <c r="J2432" s="2">
        <v>6.0800000000000001E-5</v>
      </c>
      <c r="K2432" s="2">
        <v>1.2161499999999999E-4</v>
      </c>
      <c r="L2432">
        <v>4.1754499999999998E-3</v>
      </c>
      <c r="M2432">
        <v>23.7073</v>
      </c>
      <c r="N2432">
        <v>43.126199999999997</v>
      </c>
      <c r="O2432">
        <v>6.2087000000000003</v>
      </c>
      <c r="P2432">
        <v>2.6349899999999999E-4</v>
      </c>
      <c r="Q2432">
        <v>1.4188E-3</v>
      </c>
      <c r="R2432" s="2">
        <v>6.0800000000000001E-5</v>
      </c>
      <c r="S2432" s="2">
        <v>0</v>
      </c>
      <c r="T2432" s="2">
        <v>0</v>
      </c>
      <c r="U2432">
        <v>49336</v>
      </c>
    </row>
    <row r="2433" spans="1:21" x14ac:dyDescent="0.2">
      <c r="A2433">
        <v>6804</v>
      </c>
      <c r="B2433">
        <v>6</v>
      </c>
      <c r="C2433">
        <v>23</v>
      </c>
      <c r="D2433">
        <v>2</v>
      </c>
      <c r="E2433">
        <v>200</v>
      </c>
      <c r="F2433">
        <v>147.0018</v>
      </c>
      <c r="G2433" s="2">
        <v>4.0825490000000004E-3</v>
      </c>
      <c r="H2433" s="2">
        <v>4.75637E-4</v>
      </c>
      <c r="I2433" s="2">
        <v>6.6099999999999994E-5</v>
      </c>
      <c r="J2433" s="2">
        <v>4.0957599999999998E-4</v>
      </c>
      <c r="K2433" s="2">
        <v>2.64243E-4</v>
      </c>
      <c r="L2433">
        <v>3.9900639999999998E-3</v>
      </c>
      <c r="M2433">
        <v>24.717600000000001</v>
      </c>
      <c r="N2433">
        <v>45.721899999999998</v>
      </c>
      <c r="O2433">
        <v>6.0297999999999998</v>
      </c>
      <c r="P2433">
        <v>3.0387900000000001E-4</v>
      </c>
      <c r="Q2433">
        <v>1.1494999999999999E-3</v>
      </c>
      <c r="R2433" s="2">
        <v>9.2499999999999999E-5</v>
      </c>
      <c r="S2433" s="2">
        <v>0</v>
      </c>
      <c r="T2433" s="2">
        <v>0</v>
      </c>
      <c r="U2433">
        <v>75688</v>
      </c>
    </row>
    <row r="2434" spans="1:21" x14ac:dyDescent="0.2">
      <c r="A2434">
        <v>6805</v>
      </c>
      <c r="B2434">
        <v>5</v>
      </c>
      <c r="C2434">
        <v>26</v>
      </c>
      <c r="D2434">
        <v>10</v>
      </c>
      <c r="E2434">
        <v>300</v>
      </c>
      <c r="F2434">
        <v>131.40600000000001</v>
      </c>
      <c r="G2434" s="2">
        <v>4.5810449999999997E-3</v>
      </c>
      <c r="H2434" s="2">
        <v>6.3889899999999996E-4</v>
      </c>
      <c r="I2434" s="2">
        <v>1.3593599999999999E-4</v>
      </c>
      <c r="J2434" s="2">
        <v>1.6312299999999999E-4</v>
      </c>
      <c r="K2434" s="2">
        <v>8.8358399999999998E-4</v>
      </c>
      <c r="L2434">
        <v>2.6779400000000002E-3</v>
      </c>
      <c r="M2434">
        <v>26.489799999999999</v>
      </c>
      <c r="N2434">
        <v>66.416200000000003</v>
      </c>
      <c r="O2434">
        <v>7.5481999999999996</v>
      </c>
      <c r="P2434">
        <v>2.5827899999999998E-4</v>
      </c>
      <c r="Q2434">
        <v>1.0195E-3</v>
      </c>
      <c r="R2434" s="2">
        <v>8.1600000000000005E-5</v>
      </c>
      <c r="S2434" s="2">
        <v>1.22342E-4</v>
      </c>
      <c r="T2434" s="2">
        <v>1.3594E-4</v>
      </c>
      <c r="U2434">
        <v>73564</v>
      </c>
    </row>
    <row r="2435" spans="1:21" x14ac:dyDescent="0.2">
      <c r="A2435">
        <v>6811</v>
      </c>
      <c r="B2435">
        <v>5</v>
      </c>
      <c r="C2435">
        <v>16</v>
      </c>
      <c r="D2435">
        <v>28</v>
      </c>
      <c r="E2435">
        <v>370</v>
      </c>
      <c r="F2435">
        <v>90.616200000000006</v>
      </c>
      <c r="G2435" s="2">
        <v>2.3987890000000001E-3</v>
      </c>
      <c r="H2435" s="2">
        <v>9.5600000000000006E-5</v>
      </c>
      <c r="I2435" s="2">
        <v>3.9799999999999998E-5</v>
      </c>
      <c r="J2435" s="2">
        <v>2.3900000000000002E-5</v>
      </c>
      <c r="K2435" s="2">
        <v>5.4191899999999997E-4</v>
      </c>
      <c r="L2435">
        <v>3.6738920000000002E-3</v>
      </c>
      <c r="M2435">
        <v>54.191299999999998</v>
      </c>
      <c r="N2435">
        <v>59.036900000000003</v>
      </c>
      <c r="O2435">
        <v>3.9500999999999999</v>
      </c>
      <c r="P2435">
        <v>2.39082E-4</v>
      </c>
      <c r="Q2435">
        <v>4.9410000000000003E-4</v>
      </c>
      <c r="R2435" s="2">
        <v>6.3800000000000006E-5</v>
      </c>
      <c r="S2435" s="2">
        <v>0</v>
      </c>
      <c r="T2435" s="2">
        <v>0</v>
      </c>
      <c r="U2435">
        <v>125480</v>
      </c>
    </row>
    <row r="2436" spans="1:21" x14ac:dyDescent="0.2">
      <c r="A2436">
        <v>6812</v>
      </c>
      <c r="B2436">
        <v>2</v>
      </c>
      <c r="C2436">
        <v>23</v>
      </c>
      <c r="D2436">
        <v>28</v>
      </c>
      <c r="E2436">
        <v>800</v>
      </c>
      <c r="F2436">
        <v>83.611800000000002</v>
      </c>
      <c r="G2436" s="2">
        <v>7.3632400000000001E-4</v>
      </c>
      <c r="H2436" s="2">
        <v>8.5799999999999998E-5</v>
      </c>
      <c r="I2436" s="2">
        <v>2.8600000000000001E-5</v>
      </c>
      <c r="J2436" s="2">
        <v>4.2899999999999999E-5</v>
      </c>
      <c r="K2436" s="2">
        <v>1.71571E-4</v>
      </c>
      <c r="L2436">
        <v>3.8174490000000001E-3</v>
      </c>
      <c r="M2436">
        <v>52.3977</v>
      </c>
      <c r="N2436">
        <v>57.348300000000002</v>
      </c>
      <c r="O2436">
        <v>3.7959000000000001</v>
      </c>
      <c r="P2436">
        <v>1.71571E-4</v>
      </c>
      <c r="Q2436">
        <v>3.8602999999999999E-4</v>
      </c>
      <c r="R2436" s="2">
        <v>3.57E-5</v>
      </c>
      <c r="S2436" s="2">
        <v>0</v>
      </c>
      <c r="T2436" s="2">
        <v>0</v>
      </c>
      <c r="U2436">
        <v>139884</v>
      </c>
    </row>
    <row r="2437" spans="1:21" x14ac:dyDescent="0.2">
      <c r="A2437">
        <v>6820</v>
      </c>
      <c r="B2437">
        <v>3</v>
      </c>
      <c r="C2437">
        <v>28</v>
      </c>
      <c r="D2437">
        <v>2</v>
      </c>
      <c r="E2437">
        <v>500</v>
      </c>
      <c r="F2437">
        <v>44.440800000000003</v>
      </c>
      <c r="G2437" s="2">
        <v>4.0000000000000003E-5</v>
      </c>
      <c r="H2437" s="2">
        <v>4.0000000000000003E-5</v>
      </c>
      <c r="I2437" s="2">
        <v>4.0000000000000003E-5</v>
      </c>
      <c r="J2437" s="2">
        <v>5.9899999999999999E-5</v>
      </c>
      <c r="K2437" s="2">
        <v>1.7979899999999999E-4</v>
      </c>
      <c r="L2437">
        <v>3.1564649999999998E-3</v>
      </c>
      <c r="M2437">
        <v>53.554099999999998</v>
      </c>
      <c r="N2437">
        <v>86.936700000000002</v>
      </c>
      <c r="O2437">
        <v>2.7467999999999999</v>
      </c>
      <c r="P2437">
        <v>3.1964199999999997E-4</v>
      </c>
      <c r="Q2437">
        <v>8.9899000000000001E-4</v>
      </c>
      <c r="R2437" s="2">
        <v>1.1986599999999999E-4</v>
      </c>
      <c r="S2437" s="2">
        <v>0</v>
      </c>
      <c r="T2437" s="2">
        <v>0</v>
      </c>
      <c r="U2437">
        <v>50056</v>
      </c>
    </row>
    <row r="2438" spans="1:21" x14ac:dyDescent="0.2">
      <c r="A2438">
        <v>6824</v>
      </c>
      <c r="B2438">
        <v>5</v>
      </c>
      <c r="C2438">
        <v>16</v>
      </c>
      <c r="D2438">
        <v>16</v>
      </c>
      <c r="E2438">
        <v>700</v>
      </c>
      <c r="F2438">
        <v>98.929199999999994</v>
      </c>
      <c r="G2438" s="2">
        <v>4.1275729999999998E-3</v>
      </c>
      <c r="H2438" s="2">
        <v>1.81831E-4</v>
      </c>
      <c r="I2438" s="2">
        <v>9.09E-5</v>
      </c>
      <c r="J2438" s="2">
        <v>1.8199999999999999E-5</v>
      </c>
      <c r="K2438" s="2">
        <v>2.72747E-4</v>
      </c>
      <c r="L2438">
        <v>3.0002179999999998E-3</v>
      </c>
      <c r="M2438">
        <v>67.9268</v>
      </c>
      <c r="N2438">
        <v>70.521199999999993</v>
      </c>
      <c r="O2438">
        <v>4.7332999999999998</v>
      </c>
      <c r="P2438">
        <v>2.1819799999999999E-4</v>
      </c>
      <c r="Q2438">
        <v>4.1821000000000002E-4</v>
      </c>
      <c r="R2438" s="2">
        <v>7.2700000000000005E-5</v>
      </c>
      <c r="S2438" s="2">
        <v>0</v>
      </c>
      <c r="T2438" s="2">
        <v>0</v>
      </c>
      <c r="U2438">
        <v>54996</v>
      </c>
    </row>
    <row r="2439" spans="1:21" x14ac:dyDescent="0.2">
      <c r="A2439">
        <v>6826</v>
      </c>
      <c r="B2439">
        <v>2</v>
      </c>
      <c r="C2439">
        <v>41</v>
      </c>
      <c r="D2439">
        <v>4</v>
      </c>
      <c r="E2439">
        <v>200</v>
      </c>
      <c r="F2439">
        <v>54.2166</v>
      </c>
      <c r="G2439" s="2">
        <v>1.458184E-3</v>
      </c>
      <c r="H2439" s="2">
        <v>2.9163700000000003E-4</v>
      </c>
      <c r="I2439" s="2">
        <v>7.4800000000000004E-6</v>
      </c>
      <c r="J2439" s="2">
        <v>1.5E-5</v>
      </c>
      <c r="K2439" s="2">
        <v>1.86947E-4</v>
      </c>
      <c r="L2439">
        <v>1.757298E-3</v>
      </c>
      <c r="M2439">
        <v>37.931600000000003</v>
      </c>
      <c r="N2439">
        <v>117.0894</v>
      </c>
      <c r="O2439">
        <v>5.3234000000000004</v>
      </c>
      <c r="P2439">
        <v>1.64513E-4</v>
      </c>
      <c r="Q2439">
        <v>5.9823000000000005E-4</v>
      </c>
      <c r="R2439" s="2">
        <v>7.4800000000000002E-5</v>
      </c>
      <c r="S2439" s="2">
        <v>0</v>
      </c>
      <c r="T2439" s="2">
        <v>2.9899999999999998E-5</v>
      </c>
      <c r="U2439">
        <v>133728</v>
      </c>
    </row>
    <row r="2440" spans="1:21" x14ac:dyDescent="0.2">
      <c r="A2440">
        <v>6829</v>
      </c>
      <c r="B2440">
        <v>5</v>
      </c>
      <c r="C2440">
        <v>27</v>
      </c>
      <c r="D2440">
        <v>42</v>
      </c>
      <c r="E2440">
        <v>900</v>
      </c>
      <c r="F2440">
        <v>134.58000000000001</v>
      </c>
      <c r="G2440" s="2">
        <v>3.3172359999999999E-3</v>
      </c>
      <c r="H2440" s="2">
        <v>3.6337199999999999E-4</v>
      </c>
      <c r="I2440" s="2">
        <v>7.0300000000000001E-5</v>
      </c>
      <c r="J2440" s="2">
        <v>8.2100000000000003E-5</v>
      </c>
      <c r="K2440" s="2">
        <v>1.4066E-4</v>
      </c>
      <c r="L2440">
        <v>3.7743809999999998E-3</v>
      </c>
      <c r="M2440">
        <v>25.682200000000002</v>
      </c>
      <c r="N2440">
        <v>47.639800000000001</v>
      </c>
      <c r="O2440">
        <v>6.0932000000000004</v>
      </c>
      <c r="P2440">
        <v>2.9304199999999998E-4</v>
      </c>
      <c r="Q2440">
        <v>1.0432E-3</v>
      </c>
      <c r="R2440" s="2">
        <v>9.3800000000000003E-5</v>
      </c>
      <c r="S2440" s="2">
        <v>0</v>
      </c>
      <c r="T2440" s="2">
        <v>3.5200000000000002E-5</v>
      </c>
      <c r="U2440">
        <v>85312</v>
      </c>
    </row>
    <row r="2441" spans="1:21" x14ac:dyDescent="0.2">
      <c r="A2441">
        <v>6832</v>
      </c>
      <c r="B2441">
        <v>5</v>
      </c>
      <c r="C2441">
        <v>22</v>
      </c>
      <c r="D2441">
        <v>6</v>
      </c>
      <c r="E2441">
        <v>700</v>
      </c>
      <c r="F2441">
        <v>133.6362</v>
      </c>
      <c r="G2441" s="2">
        <v>3.4523750000000001E-3</v>
      </c>
      <c r="H2441" s="2">
        <v>4.93196E-4</v>
      </c>
      <c r="I2441" s="2">
        <v>7.5900000000000002E-5</v>
      </c>
      <c r="J2441" s="2">
        <v>0</v>
      </c>
      <c r="K2441" s="2">
        <v>3.79E-5</v>
      </c>
      <c r="L2441">
        <v>5.3113459999999998E-3</v>
      </c>
      <c r="M2441">
        <v>38.902099999999997</v>
      </c>
      <c r="N2441">
        <v>44.533299999999997</v>
      </c>
      <c r="O2441">
        <v>4.2214</v>
      </c>
      <c r="P2441">
        <v>4.93196E-4</v>
      </c>
      <c r="Q2441">
        <v>1.9727999999999998E-3</v>
      </c>
      <c r="R2441" s="2">
        <v>1.01168E-4</v>
      </c>
      <c r="S2441" s="2">
        <v>2.14983E-4</v>
      </c>
      <c r="T2441" s="2">
        <v>1.1634E-3</v>
      </c>
      <c r="U2441">
        <v>79076</v>
      </c>
    </row>
    <row r="2442" spans="1:21" x14ac:dyDescent="0.2">
      <c r="A2442">
        <v>6833</v>
      </c>
      <c r="B2442">
        <v>5</v>
      </c>
      <c r="C2442">
        <v>19</v>
      </c>
      <c r="D2442">
        <v>4</v>
      </c>
      <c r="E2442">
        <v>2000</v>
      </c>
      <c r="F2442">
        <v>181.39019999999999</v>
      </c>
      <c r="G2442" s="2">
        <v>1.374882E-2</v>
      </c>
      <c r="H2442" s="2">
        <v>7.5761299999999997E-4</v>
      </c>
      <c r="I2442" s="2">
        <v>6.2100000000000005E-5</v>
      </c>
      <c r="J2442" s="2">
        <v>4.09856E-4</v>
      </c>
      <c r="K2442" s="2">
        <v>2.98077E-4</v>
      </c>
      <c r="L2442">
        <v>3.7508070000000001E-3</v>
      </c>
      <c r="M2442">
        <v>33.8339</v>
      </c>
      <c r="N2442">
        <v>49.761600000000001</v>
      </c>
      <c r="O2442">
        <v>5.4204999999999997</v>
      </c>
      <c r="P2442">
        <v>3.6017699999999999E-4</v>
      </c>
      <c r="Q2442">
        <v>7.0792999999999995E-4</v>
      </c>
      <c r="R2442" s="2">
        <v>9.9400000000000004E-5</v>
      </c>
      <c r="S2442" s="2">
        <v>4.9700000000000002E-5</v>
      </c>
      <c r="T2442" s="2">
        <v>1.9871999999999999E-4</v>
      </c>
      <c r="U2442">
        <v>80516</v>
      </c>
    </row>
    <row r="2443" spans="1:21" x14ac:dyDescent="0.2">
      <c r="A2443">
        <v>6836</v>
      </c>
      <c r="B2443">
        <v>5</v>
      </c>
      <c r="C2443">
        <v>21</v>
      </c>
      <c r="D2443">
        <v>4</v>
      </c>
      <c r="E2443">
        <v>250</v>
      </c>
      <c r="F2443">
        <v>144.33000000000001</v>
      </c>
      <c r="G2443" s="2">
        <v>3.152312E-3</v>
      </c>
      <c r="H2443" s="2">
        <v>4.0029399999999999E-4</v>
      </c>
      <c r="I2443" s="2">
        <v>3.3399999999999999E-5</v>
      </c>
      <c r="J2443" s="2">
        <v>1.91807E-4</v>
      </c>
      <c r="K2443" s="2">
        <v>7.9224799999999995E-4</v>
      </c>
      <c r="L2443">
        <v>4.0196140000000003E-3</v>
      </c>
      <c r="M2443">
        <v>28.0915</v>
      </c>
      <c r="N2443">
        <v>54.854799999999997</v>
      </c>
      <c r="O2443">
        <v>6.1120000000000001</v>
      </c>
      <c r="P2443">
        <v>2.08486E-4</v>
      </c>
      <c r="Q2443">
        <v>1.0173999999999999E-3</v>
      </c>
      <c r="R2443" s="2">
        <v>5.8400000000000003E-5</v>
      </c>
      <c r="S2443" s="2">
        <v>3.0022000000000002E-4</v>
      </c>
      <c r="T2443" s="2">
        <v>5.9210000000000003E-4</v>
      </c>
      <c r="U2443">
        <v>119912</v>
      </c>
    </row>
    <row r="2444" spans="1:21" x14ac:dyDescent="0.2">
      <c r="A2444">
        <v>6840</v>
      </c>
      <c r="B2444">
        <v>3</v>
      </c>
      <c r="C2444">
        <v>21</v>
      </c>
      <c r="D2444">
        <v>12</v>
      </c>
      <c r="E2444">
        <v>750</v>
      </c>
      <c r="F2444">
        <v>106.6656</v>
      </c>
      <c r="G2444" s="2">
        <v>2.7364630000000002E-3</v>
      </c>
      <c r="H2444" s="2">
        <v>4.4547100000000002E-4</v>
      </c>
      <c r="I2444" s="2">
        <v>4.5500000000000001E-5</v>
      </c>
      <c r="J2444" s="2">
        <v>6.3600000000000001E-5</v>
      </c>
      <c r="K2444" s="2">
        <v>4.5456199999999999E-4</v>
      </c>
      <c r="L2444">
        <v>3.2364809999999998E-3</v>
      </c>
      <c r="M2444">
        <v>48.416899999999998</v>
      </c>
      <c r="N2444">
        <v>72.775300000000001</v>
      </c>
      <c r="O2444">
        <v>5.5168999999999997</v>
      </c>
      <c r="P2444">
        <v>2.1819E-4</v>
      </c>
      <c r="Q2444">
        <v>1.3546000000000001E-3</v>
      </c>
      <c r="R2444" s="2">
        <v>9.09E-5</v>
      </c>
      <c r="S2444" s="2">
        <v>1.63642E-4</v>
      </c>
      <c r="T2444" s="2">
        <v>3.0909999999999998E-4</v>
      </c>
      <c r="U2444">
        <v>109996</v>
      </c>
    </row>
    <row r="2445" spans="1:21" x14ac:dyDescent="0.2">
      <c r="A2445">
        <v>6842</v>
      </c>
      <c r="B2445">
        <v>1</v>
      </c>
      <c r="C2445">
        <v>22</v>
      </c>
      <c r="D2445">
        <v>4</v>
      </c>
      <c r="E2445">
        <v>30</v>
      </c>
      <c r="F2445">
        <v>74.314800000000005</v>
      </c>
      <c r="G2445" s="2">
        <v>1.1965350000000001E-3</v>
      </c>
      <c r="H2445" s="2">
        <v>2.5748200000000001E-4</v>
      </c>
      <c r="I2445" s="2">
        <v>6.0600000000000003E-5</v>
      </c>
      <c r="J2445" s="2">
        <v>1.5099999999999999E-5</v>
      </c>
      <c r="K2445" s="2">
        <v>8.1788399999999995E-4</v>
      </c>
      <c r="L2445">
        <v>2.6656969999999999E-3</v>
      </c>
      <c r="M2445">
        <v>51.84</v>
      </c>
      <c r="N2445">
        <v>96.2273</v>
      </c>
      <c r="O2445">
        <v>4.7897999999999996</v>
      </c>
      <c r="P2445">
        <v>3.3321199999999999E-4</v>
      </c>
      <c r="Q2445">
        <v>8.0274000000000003E-4</v>
      </c>
      <c r="R2445" s="2">
        <v>1.06022E-4</v>
      </c>
      <c r="S2445" s="2">
        <v>0</v>
      </c>
      <c r="T2445" s="2">
        <v>1.5099999999999999E-5</v>
      </c>
      <c r="U2445">
        <v>66024</v>
      </c>
    </row>
    <row r="2446" spans="1:21" x14ac:dyDescent="0.2">
      <c r="A2446">
        <v>6847</v>
      </c>
      <c r="B2446">
        <v>1</v>
      </c>
      <c r="C2446">
        <v>35</v>
      </c>
      <c r="D2446">
        <v>12</v>
      </c>
      <c r="E2446">
        <v>450</v>
      </c>
      <c r="F2446">
        <v>46.860599999999998</v>
      </c>
      <c r="G2446" s="2">
        <v>1.2334990000000001E-3</v>
      </c>
      <c r="H2446" s="2">
        <v>1.83943E-4</v>
      </c>
      <c r="I2446" s="2">
        <v>4.3300000000000002E-5</v>
      </c>
      <c r="J2446" s="2">
        <v>0</v>
      </c>
      <c r="K2446" s="2">
        <v>4.1116599999999997E-4</v>
      </c>
      <c r="L2446">
        <v>2.4561779999999998E-3</v>
      </c>
      <c r="M2446">
        <v>71.415899999999993</v>
      </c>
      <c r="N2446">
        <v>93.9559</v>
      </c>
      <c r="O2446">
        <v>3.1981999999999999</v>
      </c>
      <c r="P2446">
        <v>2.8132400000000001E-4</v>
      </c>
      <c r="Q2446">
        <v>4.7608999999999998E-4</v>
      </c>
      <c r="R2446" s="2">
        <v>1.0820200000000001E-4</v>
      </c>
      <c r="S2446" s="2">
        <v>2.16E-5</v>
      </c>
      <c r="T2446" s="2">
        <v>1.08E-5</v>
      </c>
      <c r="U2446">
        <v>92420</v>
      </c>
    </row>
    <row r="2447" spans="1:21" x14ac:dyDescent="0.2">
      <c r="A2447">
        <v>6852</v>
      </c>
      <c r="B2447">
        <v>4</v>
      </c>
      <c r="C2447">
        <v>25</v>
      </c>
      <c r="D2447">
        <v>6</v>
      </c>
      <c r="E2447">
        <v>500</v>
      </c>
      <c r="F2447">
        <v>108.1866</v>
      </c>
      <c r="G2447" s="2">
        <v>1.39566E-3</v>
      </c>
      <c r="H2447" s="2">
        <v>1.7678400000000001E-4</v>
      </c>
      <c r="I2447" s="2">
        <v>9.3000000000000007E-6</v>
      </c>
      <c r="J2447" s="2">
        <v>6.5099999999999997E-5</v>
      </c>
      <c r="K2447" s="2">
        <v>2.8843599999999999E-4</v>
      </c>
      <c r="L2447">
        <v>3.3309759999999998E-3</v>
      </c>
      <c r="M2447">
        <v>29.1204</v>
      </c>
      <c r="N2447">
        <v>58.860300000000002</v>
      </c>
      <c r="O2447">
        <v>5.6479999999999997</v>
      </c>
      <c r="P2447">
        <v>2.41914E-4</v>
      </c>
      <c r="Q2447">
        <v>1.1631E-3</v>
      </c>
      <c r="R2447" s="2">
        <v>7.4400000000000006E-5</v>
      </c>
      <c r="S2447" s="2">
        <v>1.20957E-4</v>
      </c>
      <c r="T2447" s="2">
        <v>3.9078000000000002E-4</v>
      </c>
      <c r="U2447">
        <v>107476</v>
      </c>
    </row>
    <row r="2448" spans="1:21" x14ac:dyDescent="0.2">
      <c r="A2448">
        <v>6853</v>
      </c>
      <c r="B2448">
        <v>2</v>
      </c>
      <c r="C2448">
        <v>18</v>
      </c>
      <c r="D2448">
        <v>6</v>
      </c>
      <c r="E2448">
        <v>100</v>
      </c>
      <c r="F2448">
        <v>64.557599999999994</v>
      </c>
      <c r="G2448" s="2">
        <v>2.16467E-3</v>
      </c>
      <c r="H2448" s="2">
        <v>4.6551999999999997E-4</v>
      </c>
      <c r="I2448" s="2">
        <v>1.5500000000000001E-5</v>
      </c>
      <c r="J2448" s="2">
        <v>2.3300000000000001E-5</v>
      </c>
      <c r="K2448" s="2">
        <v>9.31E-5</v>
      </c>
      <c r="L2448">
        <v>2.4517409999999999E-3</v>
      </c>
      <c r="M2448">
        <v>70.260300000000001</v>
      </c>
      <c r="N2448">
        <v>86.810100000000006</v>
      </c>
      <c r="O2448">
        <v>4.4842000000000004</v>
      </c>
      <c r="P2448">
        <v>2.48278E-4</v>
      </c>
      <c r="Q2448">
        <v>9.6208000000000003E-4</v>
      </c>
      <c r="R2448" s="2">
        <v>6.2100000000000005E-5</v>
      </c>
      <c r="S2448" s="2">
        <v>0</v>
      </c>
      <c r="T2448" s="2">
        <v>6.9800000000000003E-5</v>
      </c>
      <c r="U2448">
        <v>128888</v>
      </c>
    </row>
    <row r="2449" spans="1:21" x14ac:dyDescent="0.2">
      <c r="A2449">
        <v>6854</v>
      </c>
      <c r="B2449">
        <v>3</v>
      </c>
      <c r="C2449">
        <v>18</v>
      </c>
      <c r="D2449">
        <v>20</v>
      </c>
      <c r="E2449">
        <v>600</v>
      </c>
      <c r="F2449">
        <v>97.623000000000005</v>
      </c>
      <c r="G2449" s="2">
        <v>3.566334E-3</v>
      </c>
      <c r="H2449" s="2">
        <v>3.3786299999999999E-4</v>
      </c>
      <c r="I2449" s="2">
        <v>0</v>
      </c>
      <c r="J2449" s="2">
        <v>5.63E-5</v>
      </c>
      <c r="K2449" s="2">
        <v>1.50161E-4</v>
      </c>
      <c r="L2449">
        <v>2.796757E-3</v>
      </c>
      <c r="M2449">
        <v>49.567599999999999</v>
      </c>
      <c r="N2449">
        <v>78.899299999999997</v>
      </c>
      <c r="O2449">
        <v>5.3490000000000002</v>
      </c>
      <c r="P2449">
        <v>4.12944E-4</v>
      </c>
      <c r="Q2449">
        <v>6.3818999999999996E-4</v>
      </c>
      <c r="R2449" s="2">
        <v>9.3900000000000006E-5</v>
      </c>
      <c r="S2449" s="2">
        <v>0</v>
      </c>
      <c r="T2449" s="2">
        <v>2.2524000000000001E-4</v>
      </c>
      <c r="U2449">
        <v>53276</v>
      </c>
    </row>
    <row r="2450" spans="1:21" x14ac:dyDescent="0.2">
      <c r="A2450">
        <v>6856</v>
      </c>
      <c r="B2450">
        <v>5</v>
      </c>
      <c r="C2450">
        <v>26</v>
      </c>
      <c r="D2450">
        <v>24</v>
      </c>
      <c r="E2450">
        <v>600</v>
      </c>
      <c r="F2450">
        <v>181.82640000000001</v>
      </c>
      <c r="G2450" s="2">
        <v>1.0727726E-2</v>
      </c>
      <c r="H2450" s="2">
        <v>9.2859599999999996E-4</v>
      </c>
      <c r="I2450" s="2">
        <v>3.6699999999999998E-5</v>
      </c>
      <c r="J2450" s="2">
        <v>2.44E-5</v>
      </c>
      <c r="K2450" s="2">
        <v>1.3195839999999999E-3</v>
      </c>
      <c r="L2450">
        <v>2.736914E-3</v>
      </c>
      <c r="M2450">
        <v>31.031400000000001</v>
      </c>
      <c r="N2450">
        <v>57.035699999999999</v>
      </c>
      <c r="O2450">
        <v>8.7232000000000003</v>
      </c>
      <c r="P2450">
        <v>3.2989599999999999E-4</v>
      </c>
      <c r="Q2450">
        <v>1.5395000000000001E-3</v>
      </c>
      <c r="R2450" s="2">
        <v>8.5500000000000005E-5</v>
      </c>
      <c r="S2450" s="2">
        <v>1.0996499999999999E-4</v>
      </c>
      <c r="T2450" s="2">
        <v>9.7700000000000003E-5</v>
      </c>
      <c r="U2450">
        <v>81844</v>
      </c>
    </row>
    <row r="2451" spans="1:21" x14ac:dyDescent="0.2">
      <c r="A2451">
        <v>6857</v>
      </c>
      <c r="B2451">
        <v>4</v>
      </c>
      <c r="C2451">
        <v>20</v>
      </c>
      <c r="D2451">
        <v>20</v>
      </c>
      <c r="E2451">
        <v>300</v>
      </c>
      <c r="F2451">
        <v>117.19799999999999</v>
      </c>
      <c r="G2451" s="2">
        <v>2.2849459999999999E-3</v>
      </c>
      <c r="H2451" s="2">
        <v>2.5388299999999999E-4</v>
      </c>
      <c r="I2451" s="2">
        <v>2.9899999999999998E-5</v>
      </c>
      <c r="J2451" s="2">
        <v>0</v>
      </c>
      <c r="K2451" s="2">
        <v>5.8243699999999999E-4</v>
      </c>
      <c r="L2451">
        <v>4.3906809999999996E-3</v>
      </c>
      <c r="M2451">
        <v>44.095599999999997</v>
      </c>
      <c r="N2451">
        <v>51.0884</v>
      </c>
      <c r="O2451">
        <v>4.2584999999999997</v>
      </c>
      <c r="P2451">
        <v>4.4802900000000002E-4</v>
      </c>
      <c r="Q2451">
        <v>1.7174E-3</v>
      </c>
      <c r="R2451" s="2">
        <v>7.47E-5</v>
      </c>
      <c r="S2451" s="2">
        <v>0</v>
      </c>
      <c r="T2451" s="2">
        <v>0</v>
      </c>
      <c r="U2451">
        <v>66960</v>
      </c>
    </row>
    <row r="2452" spans="1:21" x14ac:dyDescent="0.2">
      <c r="A2452">
        <v>6865</v>
      </c>
      <c r="B2452">
        <v>6</v>
      </c>
      <c r="C2452">
        <v>16</v>
      </c>
      <c r="D2452">
        <v>20</v>
      </c>
      <c r="E2452">
        <v>1000</v>
      </c>
      <c r="F2452">
        <v>88.761600000000001</v>
      </c>
      <c r="G2452" s="2">
        <v>1.2281320000000001E-3</v>
      </c>
      <c r="H2452" s="2">
        <v>2.0051100000000001E-4</v>
      </c>
      <c r="I2452" s="2">
        <v>5.0099999999999998E-5</v>
      </c>
      <c r="J2452" s="2">
        <v>1.2500000000000001E-5</v>
      </c>
      <c r="K2452" s="2">
        <v>1.3785199999999999E-4</v>
      </c>
      <c r="L2452">
        <v>4.5866960000000003E-3</v>
      </c>
      <c r="M2452">
        <v>54.334200000000003</v>
      </c>
      <c r="N2452">
        <v>46.360700000000001</v>
      </c>
      <c r="O2452">
        <v>3.2677999999999998</v>
      </c>
      <c r="P2452">
        <v>3.1329900000000001E-4</v>
      </c>
      <c r="Q2452">
        <v>9.7748999999999991E-4</v>
      </c>
      <c r="R2452" s="2">
        <v>7.5199999999999998E-5</v>
      </c>
      <c r="S2452" s="2">
        <v>1.2532E-4</v>
      </c>
      <c r="T2452" s="2">
        <v>2.5064E-4</v>
      </c>
      <c r="U2452">
        <v>79796</v>
      </c>
    </row>
    <row r="2453" spans="1:21" x14ac:dyDescent="0.2">
      <c r="A2453">
        <v>6866</v>
      </c>
      <c r="B2453">
        <v>5</v>
      </c>
      <c r="C2453">
        <v>17</v>
      </c>
      <c r="D2453">
        <v>24</v>
      </c>
      <c r="E2453">
        <v>900</v>
      </c>
      <c r="F2453">
        <v>220.40039999999999</v>
      </c>
      <c r="G2453" s="2">
        <v>2.2625974E-2</v>
      </c>
      <c r="H2453" s="2">
        <v>6.8030399999999996E-4</v>
      </c>
      <c r="I2453" s="2">
        <v>1.0556399999999999E-4</v>
      </c>
      <c r="J2453" s="2">
        <v>8.2100000000000003E-5</v>
      </c>
      <c r="K2453" s="2">
        <v>1.0908319999999999E-3</v>
      </c>
      <c r="L2453">
        <v>3.0261799999999998E-3</v>
      </c>
      <c r="M2453">
        <v>39.315199999999997</v>
      </c>
      <c r="N2453">
        <v>65.860500000000002</v>
      </c>
      <c r="O2453">
        <v>6.3411</v>
      </c>
      <c r="P2453">
        <v>1.9939900000000001E-4</v>
      </c>
      <c r="Q2453">
        <v>1.1142999999999999E-3</v>
      </c>
      <c r="R2453" s="2">
        <v>1.0556399999999999E-4</v>
      </c>
      <c r="S2453" s="2">
        <v>1.9939900000000001E-4</v>
      </c>
      <c r="T2453" s="2">
        <v>2.4632000000000001E-4</v>
      </c>
      <c r="U2453">
        <v>85256</v>
      </c>
    </row>
    <row r="2454" spans="1:21" x14ac:dyDescent="0.2">
      <c r="A2454">
        <v>6870</v>
      </c>
      <c r="B2454">
        <v>2</v>
      </c>
      <c r="C2454">
        <v>34</v>
      </c>
      <c r="D2454">
        <v>24</v>
      </c>
      <c r="E2454">
        <v>2000</v>
      </c>
      <c r="F2454">
        <v>69.303600000000003</v>
      </c>
      <c r="G2454" s="2">
        <v>3.3990499999999999E-4</v>
      </c>
      <c r="H2454" s="2">
        <v>2.03943E-4</v>
      </c>
      <c r="I2454" s="2">
        <v>1.35962E-4</v>
      </c>
      <c r="J2454" s="2">
        <v>0</v>
      </c>
      <c r="K2454" s="2">
        <v>1.35962E-4</v>
      </c>
      <c r="L2454">
        <v>3.399048E-3</v>
      </c>
      <c r="M2454">
        <v>49.697000000000003</v>
      </c>
      <c r="N2454">
        <v>79.56</v>
      </c>
      <c r="O2454">
        <v>3.63</v>
      </c>
      <c r="P2454">
        <v>6.7980999999999998E-4</v>
      </c>
      <c r="Q2454">
        <v>1.0877E-3</v>
      </c>
      <c r="R2454" s="2">
        <v>1.35962E-4</v>
      </c>
      <c r="S2454" s="2">
        <v>0</v>
      </c>
      <c r="T2454" s="2">
        <v>0</v>
      </c>
      <c r="U2454">
        <v>29420</v>
      </c>
    </row>
    <row r="2455" spans="1:21" x14ac:dyDescent="0.2">
      <c r="A2455">
        <v>6872</v>
      </c>
      <c r="B2455">
        <v>4</v>
      </c>
      <c r="C2455">
        <v>19</v>
      </c>
      <c r="D2455">
        <v>28</v>
      </c>
      <c r="E2455">
        <v>850</v>
      </c>
      <c r="F2455">
        <v>89.352599999999995</v>
      </c>
      <c r="G2455" s="2">
        <v>1.2182E-4</v>
      </c>
      <c r="H2455" s="2">
        <v>1.2182E-4</v>
      </c>
      <c r="I2455" s="2">
        <v>7.3100000000000001E-5</v>
      </c>
      <c r="J2455" s="2">
        <v>0</v>
      </c>
      <c r="K2455" s="2">
        <v>1.2182E-4</v>
      </c>
      <c r="L2455">
        <v>3.7277069999999998E-3</v>
      </c>
      <c r="M2455">
        <v>24.447399999999998</v>
      </c>
      <c r="N2455">
        <v>61.464100000000002</v>
      </c>
      <c r="O2455">
        <v>4.4379</v>
      </c>
      <c r="P2455">
        <v>1.9491300000000001E-4</v>
      </c>
      <c r="Q2455">
        <v>8.5274000000000005E-4</v>
      </c>
      <c r="R2455" s="2">
        <v>7.3100000000000001E-5</v>
      </c>
      <c r="S2455" s="2">
        <v>0</v>
      </c>
      <c r="T2455" s="2">
        <v>0</v>
      </c>
      <c r="U2455">
        <v>41044</v>
      </c>
    </row>
    <row r="2456" spans="1:21" x14ac:dyDescent="0.2">
      <c r="A2456">
        <v>6874</v>
      </c>
      <c r="B2456">
        <v>5</v>
      </c>
      <c r="C2456">
        <v>27</v>
      </c>
      <c r="D2456">
        <v>28</v>
      </c>
      <c r="E2456">
        <v>1000</v>
      </c>
      <c r="F2456">
        <v>78.442800000000005</v>
      </c>
      <c r="G2456" s="2">
        <v>1.2542149999999999E-3</v>
      </c>
      <c r="H2456" s="2">
        <v>2.7757200000000002E-4</v>
      </c>
      <c r="I2456" s="2">
        <v>9.2499999999999999E-5</v>
      </c>
      <c r="J2456" s="2">
        <v>6.1699999999999995E-5</v>
      </c>
      <c r="K2456" s="2">
        <v>1.3364599999999999E-4</v>
      </c>
      <c r="L2456">
        <v>4.0196559999999999E-3</v>
      </c>
      <c r="M2456">
        <v>53.005099999999999</v>
      </c>
      <c r="N2456">
        <v>59.1509</v>
      </c>
      <c r="O2456">
        <v>3.3835999999999999</v>
      </c>
      <c r="P2456">
        <v>2.9813300000000001E-4</v>
      </c>
      <c r="Q2456">
        <v>5.9626999999999998E-4</v>
      </c>
      <c r="R2456" s="2">
        <v>6.1699999999999995E-5</v>
      </c>
      <c r="S2456" s="2">
        <v>7.2000000000000002E-5</v>
      </c>
      <c r="T2456" s="2">
        <v>1.0280000000000001E-4</v>
      </c>
      <c r="U2456">
        <v>97272</v>
      </c>
    </row>
    <row r="2457" spans="1:21" x14ac:dyDescent="0.2">
      <c r="A2457">
        <v>6876</v>
      </c>
      <c r="B2457">
        <v>5</v>
      </c>
      <c r="C2457">
        <v>25</v>
      </c>
      <c r="D2457">
        <v>12</v>
      </c>
      <c r="E2457">
        <v>400</v>
      </c>
      <c r="F2457">
        <v>101.84399999999999</v>
      </c>
      <c r="G2457" s="2">
        <v>2.2640609999999999E-3</v>
      </c>
      <c r="H2457" s="2">
        <v>1.5320700000000001E-4</v>
      </c>
      <c r="I2457" s="2">
        <v>6.8100000000000002E-5</v>
      </c>
      <c r="J2457" s="2">
        <v>3.4E-5</v>
      </c>
      <c r="K2457" s="2">
        <v>2.21299E-4</v>
      </c>
      <c r="L2457">
        <v>2.8939130000000001E-3</v>
      </c>
      <c r="M2457">
        <v>28.425999999999998</v>
      </c>
      <c r="N2457">
        <v>54.988199999999999</v>
      </c>
      <c r="O2457">
        <v>5.8765000000000001</v>
      </c>
      <c r="P2457">
        <v>2.5534499999999998E-4</v>
      </c>
      <c r="Q2457">
        <v>1.1746E-3</v>
      </c>
      <c r="R2457" s="2">
        <v>6.8100000000000002E-5</v>
      </c>
      <c r="S2457" s="2">
        <v>0</v>
      </c>
      <c r="T2457" s="2">
        <v>0</v>
      </c>
      <c r="U2457">
        <v>58744</v>
      </c>
    </row>
    <row r="2458" spans="1:21" x14ac:dyDescent="0.2">
      <c r="A2458">
        <v>6879</v>
      </c>
      <c r="B2458">
        <v>2</v>
      </c>
      <c r="C2458">
        <v>36</v>
      </c>
      <c r="D2458">
        <v>12</v>
      </c>
      <c r="E2458">
        <v>300</v>
      </c>
      <c r="F2458">
        <v>67.785600000000002</v>
      </c>
      <c r="G2458" s="2">
        <v>6.2222899999999997E-4</v>
      </c>
      <c r="H2458" s="2">
        <v>5.1900000000000001E-5</v>
      </c>
      <c r="I2458" s="2">
        <v>2.5899999999999999E-5</v>
      </c>
      <c r="J2458" s="2">
        <v>0</v>
      </c>
      <c r="K2458" s="2">
        <v>5.8300000000000001E-5</v>
      </c>
      <c r="L2458">
        <v>2.3787299999999999E-3</v>
      </c>
      <c r="M2458">
        <v>76.273200000000003</v>
      </c>
      <c r="N2458">
        <v>104.17440000000001</v>
      </c>
      <c r="O2458">
        <v>5.1879999999999997</v>
      </c>
      <c r="P2458">
        <v>1.4259400000000001E-4</v>
      </c>
      <c r="Q2458">
        <v>3.1760000000000002E-4</v>
      </c>
      <c r="R2458" s="2">
        <v>5.8300000000000001E-5</v>
      </c>
      <c r="S2458" s="2">
        <v>0</v>
      </c>
      <c r="T2458" s="2">
        <v>0</v>
      </c>
      <c r="U2458">
        <v>154284</v>
      </c>
    </row>
    <row r="2459" spans="1:21" x14ac:dyDescent="0.2">
      <c r="A2459">
        <v>6882</v>
      </c>
      <c r="B2459">
        <v>6</v>
      </c>
      <c r="C2459">
        <v>21</v>
      </c>
      <c r="D2459">
        <v>24</v>
      </c>
      <c r="E2459">
        <v>900</v>
      </c>
      <c r="F2459">
        <v>239.2884</v>
      </c>
      <c r="G2459" s="2">
        <v>2.0556296000000002E-2</v>
      </c>
      <c r="H2459" s="2">
        <v>6.6679399999999996E-4</v>
      </c>
      <c r="I2459" s="2">
        <v>6.6699999999999995E-5</v>
      </c>
      <c r="J2459" s="2">
        <v>2.7624300000000002E-4</v>
      </c>
      <c r="K2459" s="2">
        <v>5.2390900000000003E-4</v>
      </c>
      <c r="L2459">
        <v>4.0102879999999999E-3</v>
      </c>
      <c r="M2459">
        <v>29.133299999999998</v>
      </c>
      <c r="N2459">
        <v>47.895499999999998</v>
      </c>
      <c r="O2459">
        <v>6.2827000000000002</v>
      </c>
      <c r="P2459">
        <v>2.7624300000000002E-4</v>
      </c>
      <c r="Q2459">
        <v>7.6205000000000001E-4</v>
      </c>
      <c r="R2459" s="2">
        <v>8.5699999999999996E-5</v>
      </c>
      <c r="S2459" s="2">
        <v>2.0003800000000001E-4</v>
      </c>
      <c r="T2459" s="2">
        <v>3.3340000000000003E-4</v>
      </c>
      <c r="U2459">
        <v>104980</v>
      </c>
    </row>
    <row r="2460" spans="1:21" x14ac:dyDescent="0.2">
      <c r="A2460">
        <v>6888</v>
      </c>
      <c r="B2460">
        <v>1</v>
      </c>
      <c r="C2460">
        <v>16</v>
      </c>
      <c r="D2460">
        <v>56</v>
      </c>
      <c r="E2460">
        <v>50</v>
      </c>
      <c r="F2460">
        <v>49.418399999999998</v>
      </c>
      <c r="G2460" s="2">
        <v>1.510574E-3</v>
      </c>
      <c r="H2460" s="2">
        <v>1.4289199999999999E-4</v>
      </c>
      <c r="I2460" s="2">
        <v>4.0800000000000002E-5</v>
      </c>
      <c r="J2460" s="2">
        <v>0</v>
      </c>
      <c r="K2460" s="2">
        <v>3.0619700000000002E-4</v>
      </c>
      <c r="L2460">
        <v>1.3064420000000001E-3</v>
      </c>
      <c r="M2460">
        <v>71.111099999999993</v>
      </c>
      <c r="N2460">
        <v>104.6875</v>
      </c>
      <c r="O2460">
        <v>6.25</v>
      </c>
      <c r="P2460">
        <v>2.4495799999999998E-4</v>
      </c>
      <c r="Q2460">
        <v>6.5322000000000004E-4</v>
      </c>
      <c r="R2460" s="2">
        <v>1.2247899999999999E-4</v>
      </c>
      <c r="S2460" s="2">
        <v>0</v>
      </c>
      <c r="T2460" s="2">
        <v>0</v>
      </c>
      <c r="U2460">
        <v>48988</v>
      </c>
    </row>
    <row r="2461" spans="1:21" x14ac:dyDescent="0.2">
      <c r="A2461">
        <v>6890</v>
      </c>
      <c r="B2461">
        <v>6</v>
      </c>
      <c r="C2461">
        <v>24</v>
      </c>
      <c r="D2461">
        <v>36</v>
      </c>
      <c r="E2461">
        <v>1100</v>
      </c>
      <c r="F2461">
        <v>120.63</v>
      </c>
      <c r="G2461" s="2">
        <v>3.334488E-3</v>
      </c>
      <c r="H2461" s="2">
        <v>4.3923699999999998E-4</v>
      </c>
      <c r="I2461" s="2">
        <v>1.24E-5</v>
      </c>
      <c r="J2461" s="2">
        <v>2.7839E-4</v>
      </c>
      <c r="K2461" s="2">
        <v>6.8050800000000002E-4</v>
      </c>
      <c r="L2461">
        <v>4.0397419999999998E-3</v>
      </c>
      <c r="M2461">
        <v>38.754600000000003</v>
      </c>
      <c r="N2461">
        <v>53.892800000000001</v>
      </c>
      <c r="O2461">
        <v>5.4440999999999997</v>
      </c>
      <c r="P2461">
        <v>2.1652499999999999E-4</v>
      </c>
      <c r="Q2461">
        <v>1.1321E-3</v>
      </c>
      <c r="R2461" s="2">
        <v>6.19E-5</v>
      </c>
      <c r="S2461" s="2">
        <v>1.3610200000000001E-4</v>
      </c>
      <c r="T2461" s="2">
        <v>2.3508000000000001E-3</v>
      </c>
      <c r="U2461">
        <v>161644</v>
      </c>
    </row>
    <row r="2462" spans="1:21" x14ac:dyDescent="0.2">
      <c r="A2462">
        <v>6891</v>
      </c>
      <c r="B2462">
        <v>4</v>
      </c>
      <c r="C2462">
        <v>22</v>
      </c>
      <c r="D2462">
        <v>2</v>
      </c>
      <c r="E2462">
        <v>350</v>
      </c>
      <c r="F2462">
        <v>52.492199999999997</v>
      </c>
      <c r="G2462" s="2">
        <v>7.9040399999999998E-4</v>
      </c>
      <c r="H2462" s="2">
        <v>3.3708399999999997E-4</v>
      </c>
      <c r="I2462" s="2">
        <v>5.8100000000000003E-5</v>
      </c>
      <c r="J2462" s="2">
        <v>0</v>
      </c>
      <c r="K2462" s="2">
        <v>1.5110699999999999E-4</v>
      </c>
      <c r="L2462">
        <v>2.6501770000000001E-3</v>
      </c>
      <c r="M2462">
        <v>47.506599999999999</v>
      </c>
      <c r="N2462">
        <v>84.456100000000006</v>
      </c>
      <c r="O2462">
        <v>3.6095999999999999</v>
      </c>
      <c r="P2462">
        <v>2.67342E-4</v>
      </c>
      <c r="Q2462">
        <v>8.8338999999999996E-4</v>
      </c>
      <c r="R2462" s="2">
        <v>6.97E-5</v>
      </c>
      <c r="S2462" s="2">
        <v>0</v>
      </c>
      <c r="T2462" s="2">
        <v>5.8100000000000003E-5</v>
      </c>
      <c r="U2462">
        <v>86032</v>
      </c>
    </row>
    <row r="2463" spans="1:21" x14ac:dyDescent="0.2">
      <c r="A2463">
        <v>6893</v>
      </c>
      <c r="B2463">
        <v>4</v>
      </c>
      <c r="C2463">
        <v>18</v>
      </c>
      <c r="D2463">
        <v>16</v>
      </c>
      <c r="E2463">
        <v>350</v>
      </c>
      <c r="F2463">
        <v>119.09699999999999</v>
      </c>
      <c r="G2463" s="2">
        <v>3.7167010000000002E-3</v>
      </c>
      <c r="H2463" s="2">
        <v>5.4712900000000004E-4</v>
      </c>
      <c r="I2463" s="2">
        <v>1.8899999999999999E-5</v>
      </c>
      <c r="J2463" s="2">
        <v>0</v>
      </c>
      <c r="K2463" s="2">
        <v>1.88665E-4</v>
      </c>
      <c r="L2463">
        <v>3.905366E-3</v>
      </c>
      <c r="M2463">
        <v>45.1068</v>
      </c>
      <c r="N2463">
        <v>62.724600000000002</v>
      </c>
      <c r="O2463">
        <v>4.6280000000000001</v>
      </c>
      <c r="P2463">
        <v>3.9619699999999999E-4</v>
      </c>
      <c r="Q2463">
        <v>3.3960000000000001E-3</v>
      </c>
      <c r="R2463" s="2">
        <v>9.4300000000000002E-5</v>
      </c>
      <c r="S2463" s="2">
        <v>0</v>
      </c>
      <c r="T2463" s="2">
        <v>0</v>
      </c>
      <c r="U2463">
        <v>53004</v>
      </c>
    </row>
    <row r="2464" spans="1:21" x14ac:dyDescent="0.2">
      <c r="A2464">
        <v>6894</v>
      </c>
      <c r="B2464">
        <v>4</v>
      </c>
      <c r="C2464">
        <v>25</v>
      </c>
      <c r="D2464">
        <v>16</v>
      </c>
      <c r="E2464">
        <v>500</v>
      </c>
      <c r="F2464">
        <v>124.623</v>
      </c>
      <c r="G2464" s="2">
        <v>3.2845890000000001E-3</v>
      </c>
      <c r="H2464" s="2">
        <v>5.0618699999999996E-4</v>
      </c>
      <c r="I2464" s="2">
        <v>6.7500000000000001E-5</v>
      </c>
      <c r="J2464" s="2">
        <v>0</v>
      </c>
      <c r="K2464" s="2">
        <v>8.8863899999999999E-4</v>
      </c>
      <c r="L2464">
        <v>3.9820020000000001E-3</v>
      </c>
      <c r="M2464">
        <v>36.260599999999997</v>
      </c>
      <c r="N2464">
        <v>63.186399999999999</v>
      </c>
      <c r="O2464">
        <v>5.4265999999999996</v>
      </c>
      <c r="P2464">
        <v>4.6119200000000003E-4</v>
      </c>
      <c r="Q2464">
        <v>1.6984999999999999E-3</v>
      </c>
      <c r="R2464" s="2">
        <v>7.8700000000000002E-5</v>
      </c>
      <c r="S2464" s="2">
        <v>0</v>
      </c>
      <c r="T2464" s="2">
        <v>0</v>
      </c>
      <c r="U2464">
        <v>88900</v>
      </c>
    </row>
    <row r="2465" spans="1:21" x14ac:dyDescent="0.2">
      <c r="A2465">
        <v>6899</v>
      </c>
      <c r="B2465">
        <v>4</v>
      </c>
      <c r="C2465">
        <v>29</v>
      </c>
      <c r="D2465">
        <v>2</v>
      </c>
      <c r="E2465">
        <v>150</v>
      </c>
      <c r="F2465">
        <v>96.933000000000007</v>
      </c>
      <c r="G2465" s="2">
        <v>2.1224059999999999E-3</v>
      </c>
      <c r="H2465" s="2">
        <v>3.46798E-4</v>
      </c>
      <c r="I2465" s="2">
        <v>1.10975E-4</v>
      </c>
      <c r="J2465" s="2">
        <v>1.3871900000000001E-4</v>
      </c>
      <c r="K2465" s="2">
        <v>8.3200000000000003E-5</v>
      </c>
      <c r="L2465">
        <v>3.9673729999999997E-3</v>
      </c>
      <c r="M2465">
        <v>43.508800000000001</v>
      </c>
      <c r="N2465">
        <v>53.342700000000001</v>
      </c>
      <c r="O2465">
        <v>4.1364000000000001</v>
      </c>
      <c r="P2465">
        <v>4.3002999999999997E-4</v>
      </c>
      <c r="Q2465">
        <v>6.1037000000000005E-4</v>
      </c>
      <c r="R2465" s="2">
        <v>1.10975E-4</v>
      </c>
      <c r="S2465" s="2">
        <v>0</v>
      </c>
      <c r="T2465" s="2">
        <v>9.7100000000000002E-5</v>
      </c>
      <c r="U2465">
        <v>72088</v>
      </c>
    </row>
    <row r="2466" spans="1:21" x14ac:dyDescent="0.2">
      <c r="A2466">
        <v>6901</v>
      </c>
      <c r="B2466">
        <v>3</v>
      </c>
      <c r="C2466">
        <v>20</v>
      </c>
      <c r="D2466">
        <v>20</v>
      </c>
      <c r="E2466">
        <v>450</v>
      </c>
      <c r="F2466">
        <v>89.752799999999993</v>
      </c>
      <c r="G2466" s="2">
        <v>1.6612840000000001E-3</v>
      </c>
      <c r="H2466" s="2">
        <v>2.1346099999999999E-4</v>
      </c>
      <c r="I2466" s="2">
        <v>9.2799999999999992E-6</v>
      </c>
      <c r="J2466" s="2">
        <v>0</v>
      </c>
      <c r="K2466" s="2">
        <v>7.4200000000000001E-5</v>
      </c>
      <c r="L2466">
        <v>4.7332670000000002E-3</v>
      </c>
      <c r="M2466">
        <v>40.102200000000003</v>
      </c>
      <c r="N2466">
        <v>46.509799999999998</v>
      </c>
      <c r="O2466">
        <v>3.1431</v>
      </c>
      <c r="P2466">
        <v>3.5267499999999999E-4</v>
      </c>
      <c r="Q2466">
        <v>7.8888000000000005E-4</v>
      </c>
      <c r="R2466" s="2">
        <v>7.4200000000000001E-5</v>
      </c>
      <c r="S2466" s="2">
        <v>2.4130399999999999E-4</v>
      </c>
      <c r="T2466" s="2">
        <v>3.7124E-4</v>
      </c>
      <c r="U2466">
        <v>107748</v>
      </c>
    </row>
    <row r="2467" spans="1:21" x14ac:dyDescent="0.2">
      <c r="A2467">
        <v>6902</v>
      </c>
      <c r="B2467">
        <v>3</v>
      </c>
      <c r="C2467">
        <v>32</v>
      </c>
      <c r="D2467">
        <v>6</v>
      </c>
      <c r="E2467">
        <v>450</v>
      </c>
      <c r="F2467">
        <v>57.4056</v>
      </c>
      <c r="G2467" s="2">
        <v>8.6637699999999999E-4</v>
      </c>
      <c r="H2467" s="2">
        <v>2.7200199999999998E-4</v>
      </c>
      <c r="I2467" s="2">
        <v>3.0199999999999999E-5</v>
      </c>
      <c r="J2467" s="2">
        <v>0</v>
      </c>
      <c r="K2467" s="2">
        <v>0</v>
      </c>
      <c r="L2467">
        <v>3.76773E-3</v>
      </c>
      <c r="M2467">
        <v>56.128700000000002</v>
      </c>
      <c r="N2467">
        <v>73.251300000000001</v>
      </c>
      <c r="O2467">
        <v>2.7111999999999998</v>
      </c>
      <c r="P2467">
        <v>2.5185399999999998E-4</v>
      </c>
      <c r="Q2467">
        <v>5.9436999999999999E-4</v>
      </c>
      <c r="R2467" s="2">
        <v>5.0399999999999999E-5</v>
      </c>
      <c r="S2467" s="2">
        <v>0</v>
      </c>
      <c r="T2467" s="2">
        <v>0</v>
      </c>
      <c r="U2467">
        <v>99264</v>
      </c>
    </row>
    <row r="2468" spans="1:21" x14ac:dyDescent="0.2">
      <c r="A2468">
        <v>6904</v>
      </c>
      <c r="B2468">
        <v>4</v>
      </c>
      <c r="C2468">
        <v>23</v>
      </c>
      <c r="D2468">
        <v>20</v>
      </c>
      <c r="E2468">
        <v>450</v>
      </c>
      <c r="F2468">
        <v>107.4432</v>
      </c>
      <c r="G2468" s="2">
        <v>4.12163E-4</v>
      </c>
      <c r="H2468" s="2">
        <v>1.2212200000000001E-4</v>
      </c>
      <c r="I2468" s="2">
        <v>4.5800000000000002E-5</v>
      </c>
      <c r="J2468" s="2">
        <v>6.1099999999999994E-5</v>
      </c>
      <c r="K2468" s="2">
        <v>3.2057199999999998E-4</v>
      </c>
      <c r="L2468">
        <v>2.6714289999999999E-3</v>
      </c>
      <c r="M2468">
        <v>36.804600000000001</v>
      </c>
      <c r="N2468">
        <v>69.325699999999998</v>
      </c>
      <c r="O2468">
        <v>7.4343000000000004</v>
      </c>
      <c r="P2468">
        <v>2.5951000000000001E-4</v>
      </c>
      <c r="Q2468">
        <v>1.4044000000000001E-3</v>
      </c>
      <c r="R2468" s="2">
        <v>7.6299999999999998E-5</v>
      </c>
      <c r="S2468" s="2">
        <v>0</v>
      </c>
      <c r="T2468" s="2">
        <v>0</v>
      </c>
      <c r="U2468">
        <v>65508</v>
      </c>
    </row>
    <row r="2469" spans="1:21" x14ac:dyDescent="0.2">
      <c r="A2469">
        <v>6906</v>
      </c>
      <c r="B2469">
        <v>3</v>
      </c>
      <c r="C2469">
        <v>31</v>
      </c>
      <c r="D2469">
        <v>8</v>
      </c>
      <c r="E2469">
        <v>500</v>
      </c>
      <c r="F2469">
        <v>104.03579999999999</v>
      </c>
      <c r="G2469" s="2">
        <v>1.5427629999999999E-3</v>
      </c>
      <c r="H2469" s="2">
        <v>2.0489799999999999E-4</v>
      </c>
      <c r="I2469" s="2">
        <v>6.0300000000000002E-5</v>
      </c>
      <c r="J2469" s="2">
        <v>4.8199999999999999E-5</v>
      </c>
      <c r="K2469" s="2">
        <v>5.0621900000000003E-4</v>
      </c>
      <c r="L2469">
        <v>3.0734740000000001E-3</v>
      </c>
      <c r="M2469">
        <v>33.889800000000001</v>
      </c>
      <c r="N2469">
        <v>66.619600000000005</v>
      </c>
      <c r="O2469">
        <v>5.9176000000000002</v>
      </c>
      <c r="P2469">
        <v>2.6516199999999999E-4</v>
      </c>
      <c r="Q2469">
        <v>1.0847999999999999E-3</v>
      </c>
      <c r="R2469" s="2">
        <v>8.4400000000000005E-5</v>
      </c>
      <c r="S2469" s="2">
        <v>0</v>
      </c>
      <c r="T2469" s="2">
        <v>0</v>
      </c>
      <c r="U2469">
        <v>82968</v>
      </c>
    </row>
    <row r="2470" spans="1:21" x14ac:dyDescent="0.2">
      <c r="A2470">
        <v>6908</v>
      </c>
      <c r="B2470">
        <v>3</v>
      </c>
      <c r="C2470">
        <v>25</v>
      </c>
      <c r="D2470">
        <v>12</v>
      </c>
      <c r="E2470">
        <v>1300</v>
      </c>
      <c r="F2470">
        <v>80.459400000000002</v>
      </c>
      <c r="G2470" s="2">
        <v>7.2276700000000003E-4</v>
      </c>
      <c r="H2470" s="2">
        <v>5.6788800000000001E-4</v>
      </c>
      <c r="I2470" s="2">
        <v>1.29066E-4</v>
      </c>
      <c r="J2470" s="2">
        <v>1.29066E-4</v>
      </c>
      <c r="K2470" s="2">
        <v>1.8069200000000001E-4</v>
      </c>
      <c r="L2470">
        <v>2.5813110000000002E-3</v>
      </c>
      <c r="M2470">
        <v>41.292900000000003</v>
      </c>
      <c r="N2470">
        <v>69.040000000000006</v>
      </c>
      <c r="O2470">
        <v>5.72</v>
      </c>
      <c r="P2470">
        <v>4.3882300000000002E-4</v>
      </c>
      <c r="Q2470">
        <v>7.7439000000000002E-4</v>
      </c>
      <c r="R2470" s="2">
        <v>7.7399999999999998E-5</v>
      </c>
      <c r="S2470" s="2">
        <v>0</v>
      </c>
      <c r="T2470" s="2">
        <v>1.5488000000000001E-4</v>
      </c>
      <c r="U2470">
        <v>38740</v>
      </c>
    </row>
    <row r="2471" spans="1:21" x14ac:dyDescent="0.2">
      <c r="A2471">
        <v>6909</v>
      </c>
      <c r="B2471">
        <v>2</v>
      </c>
      <c r="C2471">
        <v>16</v>
      </c>
      <c r="D2471">
        <v>24</v>
      </c>
      <c r="E2471">
        <v>600</v>
      </c>
      <c r="F2471">
        <v>98.277600000000007</v>
      </c>
      <c r="G2471" s="2">
        <v>7.7599600000000004E-4</v>
      </c>
      <c r="H2471" s="2">
        <v>2.9099799999999999E-4</v>
      </c>
      <c r="I2471" s="2">
        <v>1.29333E-4</v>
      </c>
      <c r="J2471" s="2">
        <v>0</v>
      </c>
      <c r="K2471" s="2">
        <v>6.4700000000000001E-5</v>
      </c>
      <c r="L2471">
        <v>2.586653E-3</v>
      </c>
      <c r="M2471">
        <v>29.518999999999998</v>
      </c>
      <c r="N2471">
        <v>60.5</v>
      </c>
      <c r="O2471">
        <v>6.7750000000000004</v>
      </c>
      <c r="P2471">
        <v>1.9399900000000001E-4</v>
      </c>
      <c r="Q2471">
        <v>4.8500000000000003E-4</v>
      </c>
      <c r="R2471" s="2">
        <v>1.6166600000000001E-4</v>
      </c>
      <c r="S2471" s="2">
        <v>0</v>
      </c>
      <c r="T2471" s="2">
        <v>0</v>
      </c>
      <c r="U2471">
        <v>30928</v>
      </c>
    </row>
    <row r="2472" spans="1:21" x14ac:dyDescent="0.2">
      <c r="A2472">
        <v>6913</v>
      </c>
      <c r="B2472">
        <v>4</v>
      </c>
      <c r="C2472">
        <v>27</v>
      </c>
      <c r="D2472">
        <v>10</v>
      </c>
      <c r="E2472">
        <v>700</v>
      </c>
      <c r="F2472">
        <v>76.845600000000005</v>
      </c>
      <c r="G2472" s="2">
        <v>1.6458550000000001E-3</v>
      </c>
      <c r="H2472" s="2">
        <v>3.6102600000000002E-4</v>
      </c>
      <c r="I2472" s="2">
        <v>7.4300000000000004E-5</v>
      </c>
      <c r="J2472" s="2">
        <v>0</v>
      </c>
      <c r="K2472" s="2">
        <v>1.6989500000000001E-4</v>
      </c>
      <c r="L2472">
        <v>3.3448010000000001E-3</v>
      </c>
      <c r="M2472">
        <v>47.477699999999999</v>
      </c>
      <c r="N2472">
        <v>69.130200000000002</v>
      </c>
      <c r="O2472">
        <v>4.0349000000000004</v>
      </c>
      <c r="P2472">
        <v>2.6546000000000002E-4</v>
      </c>
      <c r="Q2472">
        <v>9.9813000000000007E-4</v>
      </c>
      <c r="R2472" s="2">
        <v>9.5600000000000006E-5</v>
      </c>
      <c r="S2472" s="2">
        <v>1.8051300000000001E-4</v>
      </c>
      <c r="T2472" s="2">
        <v>3.2916999999999999E-4</v>
      </c>
      <c r="U2472">
        <v>94176</v>
      </c>
    </row>
    <row r="2473" spans="1:21" x14ac:dyDescent="0.2">
      <c r="A2473">
        <v>6915</v>
      </c>
      <c r="B2473">
        <v>4</v>
      </c>
      <c r="C2473">
        <v>23</v>
      </c>
      <c r="D2473">
        <v>6</v>
      </c>
      <c r="E2473">
        <v>400</v>
      </c>
      <c r="F2473">
        <v>73.025400000000005</v>
      </c>
      <c r="G2473" s="2">
        <v>1.645245E-3</v>
      </c>
      <c r="H2473" s="2">
        <v>4.08551E-4</v>
      </c>
      <c r="I2473" s="2">
        <v>6.6299999999999999E-5</v>
      </c>
      <c r="J2473" s="2">
        <v>1.7667099999999999E-4</v>
      </c>
      <c r="K2473" s="2">
        <v>4.1959300000000001E-4</v>
      </c>
      <c r="L2473">
        <v>3.3015330000000002E-3</v>
      </c>
      <c r="M2473">
        <v>44.255000000000003</v>
      </c>
      <c r="N2473">
        <v>62.2742</v>
      </c>
      <c r="O2473">
        <v>3.8862999999999999</v>
      </c>
      <c r="P2473">
        <v>2.8708999999999999E-4</v>
      </c>
      <c r="Q2473">
        <v>9.3855999999999996E-4</v>
      </c>
      <c r="R2473" s="2">
        <v>7.7299999999999995E-5</v>
      </c>
      <c r="S2473" s="2">
        <v>1.43545E-4</v>
      </c>
      <c r="T2473" s="2">
        <v>1.8771E-4</v>
      </c>
      <c r="U2473">
        <v>90564</v>
      </c>
    </row>
    <row r="2474" spans="1:21" x14ac:dyDescent="0.2">
      <c r="A2474">
        <v>6918</v>
      </c>
      <c r="B2474">
        <v>6</v>
      </c>
      <c r="C2474">
        <v>25</v>
      </c>
      <c r="D2474">
        <v>24</v>
      </c>
      <c r="E2474">
        <v>600</v>
      </c>
      <c r="F2474">
        <v>136.30619999999999</v>
      </c>
      <c r="G2474" s="2">
        <v>2.0348319999999999E-3</v>
      </c>
      <c r="H2474" s="2">
        <v>3.4412599999999999E-4</v>
      </c>
      <c r="I2474" s="2">
        <v>8.9800000000000001E-5</v>
      </c>
      <c r="J2474" s="2">
        <v>0</v>
      </c>
      <c r="K2474" s="2">
        <v>4.4885999999999998E-4</v>
      </c>
      <c r="L2474">
        <v>4.2192829999999999E-3</v>
      </c>
      <c r="M2474">
        <v>30.661899999999999</v>
      </c>
      <c r="N2474">
        <v>51.460999999999999</v>
      </c>
      <c r="O2474">
        <v>5.5106000000000002</v>
      </c>
      <c r="P2474">
        <v>3.5908799999999997E-4</v>
      </c>
      <c r="Q2474">
        <v>1.7654999999999999E-3</v>
      </c>
      <c r="R2474" s="2">
        <v>1.04734E-4</v>
      </c>
      <c r="S2474" s="2">
        <v>0</v>
      </c>
      <c r="T2474" s="2">
        <v>0</v>
      </c>
      <c r="U2474">
        <v>66836</v>
      </c>
    </row>
    <row r="2475" spans="1:21" x14ac:dyDescent="0.2">
      <c r="A2475">
        <v>6925</v>
      </c>
      <c r="B2475">
        <v>3</v>
      </c>
      <c r="C2475">
        <v>26</v>
      </c>
      <c r="D2475">
        <v>4</v>
      </c>
      <c r="E2475">
        <v>200</v>
      </c>
      <c r="F2475">
        <v>114.315</v>
      </c>
      <c r="G2475" s="2">
        <v>1.8789639999999999E-3</v>
      </c>
      <c r="H2475" s="2">
        <v>4.4530399999999999E-4</v>
      </c>
      <c r="I2475" s="2">
        <v>2.1699999999999999E-5</v>
      </c>
      <c r="J2475" s="2">
        <v>9.7700000000000003E-5</v>
      </c>
      <c r="K2475" s="2">
        <v>2.4980500000000002E-4</v>
      </c>
      <c r="L2475">
        <v>2.9759320000000001E-3</v>
      </c>
      <c r="M2475">
        <v>32.073300000000003</v>
      </c>
      <c r="N2475">
        <v>63.780999999999999</v>
      </c>
      <c r="O2475">
        <v>6.9854000000000003</v>
      </c>
      <c r="P2475">
        <v>2.3894300000000001E-4</v>
      </c>
      <c r="Q2475">
        <v>1.4988E-3</v>
      </c>
      <c r="R2475" s="2">
        <v>6.5199999999999999E-5</v>
      </c>
      <c r="S2475" s="2">
        <v>0</v>
      </c>
      <c r="T2475" s="2">
        <v>0</v>
      </c>
      <c r="U2475">
        <v>92072</v>
      </c>
    </row>
    <row r="2476" spans="1:21" x14ac:dyDescent="0.2">
      <c r="A2476">
        <v>6927</v>
      </c>
      <c r="B2476">
        <v>5</v>
      </c>
      <c r="C2476">
        <v>16</v>
      </c>
      <c r="D2476">
        <v>20</v>
      </c>
      <c r="E2476">
        <v>500</v>
      </c>
      <c r="F2476">
        <v>140.78460000000001</v>
      </c>
      <c r="G2476" s="2">
        <v>3.0109249999999998E-3</v>
      </c>
      <c r="H2476" s="2">
        <v>4.7961599999999998E-4</v>
      </c>
      <c r="I2476" s="2">
        <v>6.6600000000000006E-5</v>
      </c>
      <c r="J2476" s="2">
        <v>1.1723949999999999E-3</v>
      </c>
      <c r="K2476" s="2">
        <v>5.8619800000000001E-4</v>
      </c>
      <c r="L2476">
        <v>4.356515E-3</v>
      </c>
      <c r="M2476">
        <v>30.4908</v>
      </c>
      <c r="N2476">
        <v>43.633000000000003</v>
      </c>
      <c r="O2476">
        <v>5.4005999999999998</v>
      </c>
      <c r="P2476">
        <v>2.9309900000000001E-4</v>
      </c>
      <c r="Q2476">
        <v>1.2523E-3</v>
      </c>
      <c r="R2476" s="2">
        <v>1.06581E-4</v>
      </c>
      <c r="S2476" s="2">
        <v>0</v>
      </c>
      <c r="T2476" s="2">
        <v>5.3300000000000001E-5</v>
      </c>
      <c r="U2476">
        <v>75060</v>
      </c>
    </row>
    <row r="2477" spans="1:21" x14ac:dyDescent="0.2">
      <c r="A2477">
        <v>6928</v>
      </c>
      <c r="B2477">
        <v>5</v>
      </c>
      <c r="C2477">
        <v>16</v>
      </c>
      <c r="D2477">
        <v>10</v>
      </c>
      <c r="E2477">
        <v>850</v>
      </c>
      <c r="F2477">
        <v>139.62899999999999</v>
      </c>
      <c r="G2477" s="2">
        <v>4.7997990000000004E-3</v>
      </c>
      <c r="H2477" s="2">
        <v>3.01558E-4</v>
      </c>
      <c r="I2477" s="2">
        <v>4.1900000000000002E-5</v>
      </c>
      <c r="J2477" s="2">
        <v>0</v>
      </c>
      <c r="K2477" s="2">
        <v>3.3500000000000001E-5</v>
      </c>
      <c r="L2477">
        <v>4.6322669999999998E-3</v>
      </c>
      <c r="M2477">
        <v>25.2319</v>
      </c>
      <c r="N2477">
        <v>44.101300000000002</v>
      </c>
      <c r="O2477">
        <v>4.4737999999999998</v>
      </c>
      <c r="P2477">
        <v>2.0941500000000001E-4</v>
      </c>
      <c r="Q2477">
        <v>6.7851000000000001E-4</v>
      </c>
      <c r="R2477" s="2">
        <v>3.3500000000000001E-5</v>
      </c>
      <c r="S2477" s="2">
        <v>0</v>
      </c>
      <c r="T2477" s="2">
        <v>0</v>
      </c>
      <c r="U2477">
        <v>119380</v>
      </c>
    </row>
    <row r="2478" spans="1:21" x14ac:dyDescent="0.2">
      <c r="A2478">
        <v>6930</v>
      </c>
      <c r="B2478">
        <v>3</v>
      </c>
      <c r="C2478">
        <v>23</v>
      </c>
      <c r="D2478">
        <v>8</v>
      </c>
      <c r="E2478">
        <v>200</v>
      </c>
      <c r="F2478">
        <v>55.6374</v>
      </c>
      <c r="G2478" s="2">
        <v>6.98472E-4</v>
      </c>
      <c r="H2478" s="2">
        <v>4.2331600000000002E-4</v>
      </c>
      <c r="I2478" s="2">
        <v>1.0582900000000001E-4</v>
      </c>
      <c r="J2478" s="2">
        <v>1.16412E-4</v>
      </c>
      <c r="K2478" s="2">
        <v>5.2899999999999998E-5</v>
      </c>
      <c r="L2478">
        <v>3.0267110000000001E-3</v>
      </c>
      <c r="M2478">
        <v>41.740400000000001</v>
      </c>
      <c r="N2478">
        <v>77.538499999999999</v>
      </c>
      <c r="O2478">
        <v>3.3531</v>
      </c>
      <c r="P2478">
        <v>2.01075E-4</v>
      </c>
      <c r="Q2478">
        <v>6.5614000000000004E-4</v>
      </c>
      <c r="R2478" s="2">
        <v>1.0582900000000001E-4</v>
      </c>
      <c r="S2478" s="2">
        <v>0</v>
      </c>
      <c r="T2478" s="2">
        <v>1.2699E-4</v>
      </c>
      <c r="U2478">
        <v>94492</v>
      </c>
    </row>
    <row r="2479" spans="1:21" x14ac:dyDescent="0.2">
      <c r="A2479">
        <v>6938</v>
      </c>
      <c r="B2479">
        <v>4</v>
      </c>
      <c r="C2479">
        <v>28</v>
      </c>
      <c r="D2479">
        <v>4</v>
      </c>
      <c r="E2479">
        <v>200</v>
      </c>
      <c r="F2479">
        <v>76.204800000000006</v>
      </c>
      <c r="G2479" s="2">
        <v>8.9230899999999998E-4</v>
      </c>
      <c r="H2479" s="2">
        <v>1.7270499999999999E-4</v>
      </c>
      <c r="I2479" s="2">
        <v>3.8399999999999998E-5</v>
      </c>
      <c r="J2479" s="2">
        <v>1.8230000000000001E-4</v>
      </c>
      <c r="K2479" s="2">
        <v>1.3432599999999999E-4</v>
      </c>
      <c r="L2479">
        <v>2.8112530000000001E-3</v>
      </c>
      <c r="M2479">
        <v>57.9178</v>
      </c>
      <c r="N2479">
        <v>85.720100000000002</v>
      </c>
      <c r="O2479">
        <v>4.7747000000000002</v>
      </c>
      <c r="P2479">
        <v>3.4540999999999999E-4</v>
      </c>
      <c r="Q2479">
        <v>9.9785E-4</v>
      </c>
      <c r="R2479" s="2">
        <v>4.8000000000000001E-5</v>
      </c>
      <c r="S2479" s="2">
        <v>0</v>
      </c>
      <c r="T2479" s="2">
        <v>0</v>
      </c>
      <c r="U2479">
        <v>104224</v>
      </c>
    </row>
    <row r="2480" spans="1:21" x14ac:dyDescent="0.2">
      <c r="A2480">
        <v>6942</v>
      </c>
      <c r="B2480">
        <v>5</v>
      </c>
      <c r="C2480">
        <v>23</v>
      </c>
      <c r="D2480">
        <v>12</v>
      </c>
      <c r="E2480">
        <v>800</v>
      </c>
      <c r="F2480">
        <v>109.42919999999999</v>
      </c>
      <c r="G2480" s="2">
        <v>3.1528950000000002E-3</v>
      </c>
      <c r="H2480" s="2">
        <v>5.3230699999999998E-4</v>
      </c>
      <c r="I2480" s="2">
        <v>6.1400000000000002E-5</v>
      </c>
      <c r="J2480" s="2">
        <v>2.05E-5</v>
      </c>
      <c r="K2480" s="2">
        <v>2.25207E-4</v>
      </c>
      <c r="L2480">
        <v>3.7875690000000002E-3</v>
      </c>
      <c r="M2480">
        <v>36.847799999999999</v>
      </c>
      <c r="N2480">
        <v>52.756799999999998</v>
      </c>
      <c r="O2480">
        <v>4.5243000000000002</v>
      </c>
      <c r="P2480">
        <v>2.4568000000000002E-4</v>
      </c>
      <c r="Q2480">
        <v>6.9609000000000001E-4</v>
      </c>
      <c r="R2480" s="2">
        <v>1.2284000000000001E-4</v>
      </c>
      <c r="S2480" s="2">
        <v>0</v>
      </c>
      <c r="T2480" s="2">
        <v>4.0899999999999998E-5</v>
      </c>
      <c r="U2480">
        <v>48844</v>
      </c>
    </row>
    <row r="2481" spans="1:21" x14ac:dyDescent="0.2">
      <c r="A2481">
        <v>6943</v>
      </c>
      <c r="B2481">
        <v>5</v>
      </c>
      <c r="C2481">
        <v>23</v>
      </c>
      <c r="D2481">
        <v>20</v>
      </c>
      <c r="E2481">
        <v>1600</v>
      </c>
      <c r="F2481">
        <v>122.511</v>
      </c>
      <c r="G2481" s="2">
        <v>1.0701689999999999E-3</v>
      </c>
      <c r="H2481" s="2">
        <v>3.1677000000000002E-4</v>
      </c>
      <c r="I2481" s="2">
        <v>7.7100000000000004E-5</v>
      </c>
      <c r="J2481" s="2">
        <v>1.7099999999999999E-5</v>
      </c>
      <c r="K2481" s="2">
        <v>1.5410399999999999E-4</v>
      </c>
      <c r="L2481">
        <v>3.6385739999999999E-3</v>
      </c>
      <c r="M2481">
        <v>37.094299999999997</v>
      </c>
      <c r="N2481">
        <v>65.816500000000005</v>
      </c>
      <c r="O2481">
        <v>6.0282</v>
      </c>
      <c r="P2481">
        <v>2.7396300000000001E-4</v>
      </c>
      <c r="Q2481">
        <v>3.0563999999999999E-3</v>
      </c>
      <c r="R2481" s="2">
        <v>5.9899999999999999E-5</v>
      </c>
      <c r="S2481" s="2">
        <v>0</v>
      </c>
      <c r="T2481" s="2">
        <v>2.5700000000000001E-5</v>
      </c>
      <c r="U2481">
        <v>116804</v>
      </c>
    </row>
    <row r="2482" spans="1:21" x14ac:dyDescent="0.2">
      <c r="A2482">
        <v>6944</v>
      </c>
      <c r="B2482">
        <v>6</v>
      </c>
      <c r="C2482">
        <v>22</v>
      </c>
      <c r="D2482">
        <v>12</v>
      </c>
      <c r="E2482">
        <v>650</v>
      </c>
      <c r="F2482">
        <v>122.7204</v>
      </c>
      <c r="G2482" s="2">
        <v>3.3956289999999998E-3</v>
      </c>
      <c r="H2482" s="2">
        <v>2.8084200000000001E-4</v>
      </c>
      <c r="I2482" s="2">
        <v>1.02124E-4</v>
      </c>
      <c r="J2482" s="2">
        <v>0</v>
      </c>
      <c r="K2482" s="2">
        <v>0</v>
      </c>
      <c r="L2482">
        <v>3.4977530000000001E-3</v>
      </c>
      <c r="M2482">
        <v>20.5</v>
      </c>
      <c r="N2482">
        <v>51.707999999999998</v>
      </c>
      <c r="O2482">
        <v>5.5035999999999996</v>
      </c>
      <c r="P2482">
        <v>4.3402799999999999E-4</v>
      </c>
      <c r="Q2482">
        <v>1.0977999999999999E-3</v>
      </c>
      <c r="R2482" s="2">
        <v>1.02124E-4</v>
      </c>
      <c r="S2482" s="2">
        <v>0</v>
      </c>
      <c r="T2482" s="2">
        <v>4.5956000000000002E-4</v>
      </c>
      <c r="U2482">
        <v>39168</v>
      </c>
    </row>
    <row r="2483" spans="1:21" x14ac:dyDescent="0.2">
      <c r="A2483">
        <v>6946</v>
      </c>
      <c r="B2483">
        <v>4</v>
      </c>
      <c r="C2483">
        <v>26</v>
      </c>
      <c r="D2483">
        <v>6</v>
      </c>
      <c r="E2483">
        <v>600</v>
      </c>
      <c r="F2483">
        <v>89.895600000000002</v>
      </c>
      <c r="G2483" s="2">
        <v>3.2642529999999999E-3</v>
      </c>
      <c r="H2483" s="2">
        <v>4.5547699999999998E-4</v>
      </c>
      <c r="I2483" s="2">
        <v>7.5900000000000002E-5</v>
      </c>
      <c r="J2483" s="2">
        <v>0</v>
      </c>
      <c r="K2483" s="2">
        <v>4.7445499999999998E-4</v>
      </c>
      <c r="L2483">
        <v>4.0423589999999997E-3</v>
      </c>
      <c r="M2483">
        <v>41.188699999999997</v>
      </c>
      <c r="N2483">
        <v>51.267600000000002</v>
      </c>
      <c r="O2483">
        <v>3.4788999999999999</v>
      </c>
      <c r="P2483">
        <v>3.7956399999999999E-4</v>
      </c>
      <c r="Q2483">
        <v>1.3094999999999999E-3</v>
      </c>
      <c r="R2483" s="2">
        <v>1.13869E-4</v>
      </c>
      <c r="S2483" s="2">
        <v>0</v>
      </c>
      <c r="T2483" s="2">
        <v>1.3285E-4</v>
      </c>
      <c r="U2483">
        <v>52692</v>
      </c>
    </row>
    <row r="2484" spans="1:21" x14ac:dyDescent="0.2">
      <c r="A2484">
        <v>6947</v>
      </c>
      <c r="B2484">
        <v>4</v>
      </c>
      <c r="C2484">
        <v>18</v>
      </c>
      <c r="D2484">
        <v>28</v>
      </c>
      <c r="E2484">
        <v>700</v>
      </c>
      <c r="F2484">
        <v>97.914599999999993</v>
      </c>
      <c r="G2484" s="2">
        <v>4.5574320000000001E-3</v>
      </c>
      <c r="H2484" s="2">
        <v>3.36094E-4</v>
      </c>
      <c r="I2484" s="2">
        <v>9.4099999999999997E-5</v>
      </c>
      <c r="J2484" s="2">
        <v>4.0299999999999997E-5</v>
      </c>
      <c r="K2484" s="2">
        <v>4.3019999999999999E-4</v>
      </c>
      <c r="L2484">
        <v>2.944182E-3</v>
      </c>
      <c r="M2484">
        <v>51.266100000000002</v>
      </c>
      <c r="N2484">
        <v>74.246600000000001</v>
      </c>
      <c r="O2484">
        <v>4.9040999999999997</v>
      </c>
      <c r="P2484">
        <v>3.2265000000000001E-4</v>
      </c>
      <c r="Q2484">
        <v>1.4385000000000001E-3</v>
      </c>
      <c r="R2484" s="2">
        <v>8.0699999999999996E-5</v>
      </c>
      <c r="S2484" s="2">
        <v>0</v>
      </c>
      <c r="T2484" s="2">
        <v>0</v>
      </c>
      <c r="U2484">
        <v>74384</v>
      </c>
    </row>
    <row r="2485" spans="1:21" x14ac:dyDescent="0.2">
      <c r="A2485">
        <v>6952</v>
      </c>
      <c r="B2485">
        <v>4</v>
      </c>
      <c r="C2485">
        <v>23</v>
      </c>
      <c r="D2485">
        <v>42</v>
      </c>
      <c r="E2485">
        <v>1260</v>
      </c>
      <c r="F2485">
        <v>107.03879999999999</v>
      </c>
      <c r="G2485" s="2">
        <v>2.3948680000000001E-3</v>
      </c>
      <c r="H2485" s="2">
        <v>3.18583E-4</v>
      </c>
      <c r="I2485" s="2">
        <v>3.3000000000000003E-5</v>
      </c>
      <c r="J2485" s="2">
        <v>0</v>
      </c>
      <c r="K2485" s="2">
        <v>2.4168400000000001E-4</v>
      </c>
      <c r="L2485">
        <v>3.7790570000000002E-3</v>
      </c>
      <c r="M2485">
        <v>34.810499999999998</v>
      </c>
      <c r="N2485">
        <v>58.732599999999998</v>
      </c>
      <c r="O2485">
        <v>4.8314000000000004</v>
      </c>
      <c r="P2485">
        <v>2.4168400000000001E-4</v>
      </c>
      <c r="Q2485">
        <v>6.9209000000000002E-4</v>
      </c>
      <c r="R2485" s="2">
        <v>7.6899999999999999E-5</v>
      </c>
      <c r="S2485" s="2">
        <v>0</v>
      </c>
      <c r="T2485" s="2">
        <v>0</v>
      </c>
      <c r="U2485">
        <v>91028</v>
      </c>
    </row>
    <row r="2486" spans="1:21" x14ac:dyDescent="0.2">
      <c r="A2486">
        <v>6954</v>
      </c>
      <c r="B2486">
        <v>3</v>
      </c>
      <c r="C2486">
        <v>21</v>
      </c>
      <c r="D2486">
        <v>20</v>
      </c>
      <c r="E2486">
        <v>70</v>
      </c>
      <c r="F2486">
        <v>153.10499999999999</v>
      </c>
      <c r="G2486" s="2">
        <v>2.9008699999999998E-3</v>
      </c>
      <c r="H2486" s="2">
        <v>3.75113E-4</v>
      </c>
      <c r="I2486" s="2">
        <v>3.7499999999999997E-5</v>
      </c>
      <c r="J2486" s="2">
        <v>6.2500000000000001E-5</v>
      </c>
      <c r="K2486" s="2">
        <v>4.3763100000000001E-4</v>
      </c>
      <c r="L2486">
        <v>5.4641389999999998E-3</v>
      </c>
      <c r="M2486">
        <v>26.4954</v>
      </c>
      <c r="N2486">
        <v>39.038899999999998</v>
      </c>
      <c r="O2486">
        <v>4.6544999999999996</v>
      </c>
      <c r="P2486">
        <v>3.3760099999999998E-4</v>
      </c>
      <c r="Q2486">
        <v>1.1502999999999999E-3</v>
      </c>
      <c r="R2486" s="2">
        <v>1.0003E-4</v>
      </c>
      <c r="S2486" s="2">
        <v>1.8755599999999999E-4</v>
      </c>
      <c r="T2486" s="2">
        <v>5.8768000000000004E-4</v>
      </c>
      <c r="U2486">
        <v>79976</v>
      </c>
    </row>
    <row r="2487" spans="1:21" x14ac:dyDescent="0.2">
      <c r="A2487">
        <v>6961</v>
      </c>
      <c r="B2487">
        <v>4</v>
      </c>
      <c r="C2487">
        <v>26</v>
      </c>
      <c r="D2487">
        <v>10</v>
      </c>
      <c r="E2487">
        <v>600</v>
      </c>
      <c r="F2487">
        <v>90.787800000000004</v>
      </c>
      <c r="G2487" s="2">
        <v>1.437268E-3</v>
      </c>
      <c r="H2487" s="2">
        <v>8.4499999999999994E-5</v>
      </c>
      <c r="I2487" s="2">
        <v>0</v>
      </c>
      <c r="J2487" s="2">
        <v>6.3399999999999996E-5</v>
      </c>
      <c r="K2487" s="2">
        <v>6.1295200000000005E-4</v>
      </c>
      <c r="L2487">
        <v>2.092492E-3</v>
      </c>
      <c r="M2487">
        <v>16.979600000000001</v>
      </c>
      <c r="N2487">
        <v>80.121200000000002</v>
      </c>
      <c r="O2487">
        <v>7.6364000000000001</v>
      </c>
      <c r="P2487">
        <v>2.5363499999999999E-4</v>
      </c>
      <c r="Q2487">
        <v>1.3527000000000001E-3</v>
      </c>
      <c r="R2487" s="2">
        <v>1.26818E-4</v>
      </c>
      <c r="S2487" s="2">
        <v>0</v>
      </c>
      <c r="T2487" s="2">
        <v>0</v>
      </c>
      <c r="U2487">
        <v>47312</v>
      </c>
    </row>
    <row r="2488" spans="1:21" x14ac:dyDescent="0.2">
      <c r="A2488">
        <v>6963</v>
      </c>
      <c r="B2488">
        <v>2</v>
      </c>
      <c r="C2488">
        <v>22</v>
      </c>
      <c r="D2488">
        <v>4</v>
      </c>
      <c r="E2488">
        <v>150</v>
      </c>
      <c r="F2488">
        <v>119.2752</v>
      </c>
      <c r="G2488" s="2">
        <v>1.590192E-3</v>
      </c>
      <c r="H2488" s="2">
        <v>2.03871E-4</v>
      </c>
      <c r="I2488" s="2">
        <v>4.0800000000000002E-5</v>
      </c>
      <c r="J2488" s="2">
        <v>5.0288100000000005E-4</v>
      </c>
      <c r="K2488" s="2">
        <v>5.1647300000000004E-4</v>
      </c>
      <c r="L2488">
        <v>4.1861479999999998E-3</v>
      </c>
      <c r="M2488">
        <v>32.9251</v>
      </c>
      <c r="N2488">
        <v>52.805199999999999</v>
      </c>
      <c r="O2488">
        <v>4.9805000000000001</v>
      </c>
      <c r="P2488">
        <v>3.1260199999999999E-4</v>
      </c>
      <c r="Q2488">
        <v>1.0464999999999999E-3</v>
      </c>
      <c r="R2488" s="2">
        <v>8.1500000000000002E-5</v>
      </c>
      <c r="S2488" s="2">
        <v>0</v>
      </c>
      <c r="T2488" s="2">
        <v>1.0873E-4</v>
      </c>
      <c r="U2488">
        <v>73576</v>
      </c>
    </row>
    <row r="2489" spans="1:21" x14ac:dyDescent="0.2">
      <c r="A2489">
        <v>6964</v>
      </c>
      <c r="B2489">
        <v>6</v>
      </c>
      <c r="C2489">
        <v>17</v>
      </c>
      <c r="D2489">
        <v>24</v>
      </c>
      <c r="E2489">
        <v>2500</v>
      </c>
      <c r="F2489">
        <v>263.38319999999999</v>
      </c>
      <c r="G2489" s="2">
        <v>1.5503724E-2</v>
      </c>
      <c r="H2489" s="2">
        <v>8.03606E-4</v>
      </c>
      <c r="I2489" s="2">
        <v>5.8799999999999999E-5</v>
      </c>
      <c r="J2489" s="2">
        <v>4.01803E-4</v>
      </c>
      <c r="K2489" s="2">
        <v>3.9200299999999998E-4</v>
      </c>
      <c r="L2489">
        <v>6.6542529999999997E-3</v>
      </c>
      <c r="M2489">
        <v>18.153400000000001</v>
      </c>
      <c r="N2489">
        <v>31.110499999999998</v>
      </c>
      <c r="O2489">
        <v>4.9175000000000004</v>
      </c>
      <c r="P2489">
        <v>3.2340299999999999E-4</v>
      </c>
      <c r="Q2489">
        <v>1.4602E-3</v>
      </c>
      <c r="R2489" s="2">
        <v>7.8399999999999995E-5</v>
      </c>
      <c r="S2489" s="2">
        <v>1.66601E-4</v>
      </c>
      <c r="T2489" s="2">
        <v>3.3320000000000002E-4</v>
      </c>
      <c r="U2489">
        <v>102040</v>
      </c>
    </row>
    <row r="2490" spans="1:21" x14ac:dyDescent="0.2">
      <c r="A2490">
        <v>6965</v>
      </c>
      <c r="B2490">
        <v>4</v>
      </c>
      <c r="C2490">
        <v>20</v>
      </c>
      <c r="D2490">
        <v>20</v>
      </c>
      <c r="E2490">
        <v>1000</v>
      </c>
      <c r="F2490">
        <v>110.3352</v>
      </c>
      <c r="G2490" s="2">
        <v>1.250527E-3</v>
      </c>
      <c r="H2490" s="2">
        <v>2.4106600000000001E-4</v>
      </c>
      <c r="I2490" s="2">
        <v>1.5099999999999999E-5</v>
      </c>
      <c r="J2490" s="2">
        <v>0</v>
      </c>
      <c r="K2490" s="2">
        <v>2.5613200000000001E-4</v>
      </c>
      <c r="L2490">
        <v>3.1187849999999998E-3</v>
      </c>
      <c r="M2490">
        <v>43.126199999999997</v>
      </c>
      <c r="N2490">
        <v>64</v>
      </c>
      <c r="O2490">
        <v>6.3333000000000004</v>
      </c>
      <c r="P2490">
        <v>3.9173099999999998E-4</v>
      </c>
      <c r="Q2490">
        <v>2.4859999999999999E-3</v>
      </c>
      <c r="R2490" s="2">
        <v>9.0400000000000002E-5</v>
      </c>
      <c r="S2490" s="2">
        <v>4.8213100000000001E-4</v>
      </c>
      <c r="T2490" s="2">
        <v>5.8759999999999997E-4</v>
      </c>
      <c r="U2490">
        <v>66372</v>
      </c>
    </row>
    <row r="2491" spans="1:21" x14ac:dyDescent="0.2">
      <c r="A2491">
        <v>6966</v>
      </c>
      <c r="B2491">
        <v>3</v>
      </c>
      <c r="C2491">
        <v>17</v>
      </c>
      <c r="D2491">
        <v>20</v>
      </c>
      <c r="E2491">
        <v>300</v>
      </c>
      <c r="F2491">
        <v>129.31979999999999</v>
      </c>
      <c r="G2491" s="2">
        <v>5.0770590000000001E-3</v>
      </c>
      <c r="H2491" s="2">
        <v>2.00674E-4</v>
      </c>
      <c r="I2491" s="2">
        <v>1.00337E-4</v>
      </c>
      <c r="J2491" s="2">
        <v>0</v>
      </c>
      <c r="K2491" s="2">
        <v>2.00674E-4</v>
      </c>
      <c r="L2491">
        <v>2.6489E-3</v>
      </c>
      <c r="M2491">
        <v>40.213700000000003</v>
      </c>
      <c r="N2491">
        <v>67.302999999999997</v>
      </c>
      <c r="O2491">
        <v>7.5076000000000001</v>
      </c>
      <c r="P2491">
        <v>3.0101100000000001E-4</v>
      </c>
      <c r="Q2491">
        <v>8.4283000000000003E-4</v>
      </c>
      <c r="R2491" s="2">
        <v>1.00337E-4</v>
      </c>
      <c r="S2491" s="2">
        <v>0</v>
      </c>
      <c r="T2491" s="2">
        <v>0</v>
      </c>
      <c r="U2491">
        <v>49832</v>
      </c>
    </row>
    <row r="2492" spans="1:21" x14ac:dyDescent="0.2">
      <c r="A2492">
        <v>6967</v>
      </c>
      <c r="B2492">
        <v>5</v>
      </c>
      <c r="C2492">
        <v>32</v>
      </c>
      <c r="D2492">
        <v>10</v>
      </c>
      <c r="E2492">
        <v>800</v>
      </c>
      <c r="F2492">
        <v>66.197400000000002</v>
      </c>
      <c r="G2492" s="2">
        <v>2.7879239999999998E-3</v>
      </c>
      <c r="H2492" s="2">
        <v>3.1084899999999998E-4</v>
      </c>
      <c r="I2492" s="2">
        <v>4.8600000000000002E-5</v>
      </c>
      <c r="J2492" s="2">
        <v>3.3027700000000002E-4</v>
      </c>
      <c r="K2492" s="2">
        <v>4.1770300000000001E-4</v>
      </c>
      <c r="L2492">
        <v>1.9233760000000001E-3</v>
      </c>
      <c r="M2492">
        <v>31.573599999999999</v>
      </c>
      <c r="N2492">
        <v>88.686899999999994</v>
      </c>
      <c r="O2492">
        <v>5.2625999999999999</v>
      </c>
      <c r="P2492">
        <v>3.0113500000000001E-4</v>
      </c>
      <c r="Q2492">
        <v>7.7711999999999996E-4</v>
      </c>
      <c r="R2492" s="2">
        <v>7.7700000000000005E-5</v>
      </c>
      <c r="S2492" s="2">
        <v>1.74852E-4</v>
      </c>
      <c r="T2492" s="2">
        <v>0</v>
      </c>
      <c r="U2492">
        <v>102944</v>
      </c>
    </row>
    <row r="2493" spans="1:21" x14ac:dyDescent="0.2">
      <c r="A2493">
        <v>6969</v>
      </c>
      <c r="B2493">
        <v>4</v>
      </c>
      <c r="C2493">
        <v>17</v>
      </c>
      <c r="D2493">
        <v>8</v>
      </c>
      <c r="E2493">
        <v>130</v>
      </c>
      <c r="F2493">
        <v>73.173599999999993</v>
      </c>
      <c r="G2493" s="2">
        <v>2.7317069999999999E-3</v>
      </c>
      <c r="H2493" s="2">
        <v>1.9512199999999999E-4</v>
      </c>
      <c r="I2493" s="2">
        <v>1.46341E-4</v>
      </c>
      <c r="J2493" s="2">
        <v>4.88E-5</v>
      </c>
      <c r="K2493" s="2">
        <v>1.46341E-4</v>
      </c>
      <c r="L2493">
        <v>2.8536590000000001E-3</v>
      </c>
      <c r="M2493">
        <v>44.137900000000002</v>
      </c>
      <c r="N2493">
        <v>88.615399999999994</v>
      </c>
      <c r="O2493">
        <v>4.0513000000000003</v>
      </c>
      <c r="P2493">
        <v>1.7073199999999999E-4</v>
      </c>
      <c r="Q2493">
        <v>1.0976E-3</v>
      </c>
      <c r="R2493" s="2">
        <v>9.7600000000000001E-5</v>
      </c>
      <c r="S2493" s="2">
        <v>0</v>
      </c>
      <c r="T2493" s="2">
        <v>0</v>
      </c>
      <c r="U2493">
        <v>41000</v>
      </c>
    </row>
    <row r="2494" spans="1:21" x14ac:dyDescent="0.2">
      <c r="A2494">
        <v>6970</v>
      </c>
      <c r="B2494">
        <v>3</v>
      </c>
      <c r="C2494">
        <v>22</v>
      </c>
      <c r="D2494">
        <v>24</v>
      </c>
      <c r="E2494">
        <v>700</v>
      </c>
      <c r="F2494">
        <v>99.923400000000001</v>
      </c>
      <c r="G2494" s="2">
        <v>1.469443E-3</v>
      </c>
      <c r="H2494" s="2">
        <v>7.08E-5</v>
      </c>
      <c r="I2494" s="2">
        <v>1.77E-5</v>
      </c>
      <c r="J2494" s="2">
        <v>8.85E-6</v>
      </c>
      <c r="K2494" s="2">
        <v>1.5048500000000001E-4</v>
      </c>
      <c r="L2494">
        <v>2.6290630000000001E-3</v>
      </c>
      <c r="M2494">
        <v>53.216200000000001</v>
      </c>
      <c r="N2494">
        <v>85.67</v>
      </c>
      <c r="O2494">
        <v>6.9359999999999999</v>
      </c>
      <c r="P2494">
        <v>2.1244999999999999E-4</v>
      </c>
      <c r="Q2494">
        <v>9.6487999999999999E-4</v>
      </c>
      <c r="R2494" s="2">
        <v>7.08E-5</v>
      </c>
      <c r="S2494" s="2">
        <v>4.0719500000000001E-4</v>
      </c>
      <c r="T2494" s="2">
        <v>9.2060999999999998E-4</v>
      </c>
      <c r="U2494">
        <v>112968</v>
      </c>
    </row>
    <row r="2495" spans="1:21" x14ac:dyDescent="0.2">
      <c r="A2495">
        <v>6973</v>
      </c>
      <c r="B2495">
        <v>4</v>
      </c>
      <c r="C2495">
        <v>23</v>
      </c>
      <c r="D2495">
        <v>20</v>
      </c>
      <c r="E2495">
        <v>730</v>
      </c>
      <c r="F2495">
        <v>215.01</v>
      </c>
      <c r="G2495" s="2">
        <v>1.3028514999999999E-2</v>
      </c>
      <c r="H2495" s="2">
        <v>6.3690000000000003E-4</v>
      </c>
      <c r="I2495" s="2">
        <v>3.3500000000000001E-5</v>
      </c>
      <c r="J2495" s="2">
        <v>1.45258E-4</v>
      </c>
      <c r="K2495" s="2">
        <v>1.6984000000000001E-3</v>
      </c>
      <c r="L2495">
        <v>3.7096630000000002E-3</v>
      </c>
      <c r="M2495">
        <v>25.208500000000001</v>
      </c>
      <c r="N2495">
        <v>48.060200000000002</v>
      </c>
      <c r="O2495">
        <v>8.0300999999999991</v>
      </c>
      <c r="P2495">
        <v>3.01689E-4</v>
      </c>
      <c r="Q2495">
        <v>1.3967000000000001E-3</v>
      </c>
      <c r="R2495" s="2">
        <v>7.8200000000000003E-5</v>
      </c>
      <c r="S2495" s="2">
        <v>0</v>
      </c>
      <c r="T2495" s="2">
        <v>4.4700000000000002E-5</v>
      </c>
      <c r="U2495">
        <v>89496</v>
      </c>
    </row>
    <row r="2496" spans="1:21" x14ac:dyDescent="0.2">
      <c r="A2496">
        <v>6974</v>
      </c>
      <c r="B2496">
        <v>3</v>
      </c>
      <c r="C2496">
        <v>21</v>
      </c>
      <c r="D2496">
        <v>10</v>
      </c>
      <c r="E2496">
        <v>250</v>
      </c>
      <c r="F2496">
        <v>69.367800000000003</v>
      </c>
      <c r="G2496" s="2">
        <v>1.041059E-3</v>
      </c>
      <c r="H2496" s="2">
        <v>2.81086E-4</v>
      </c>
      <c r="I2496" s="2">
        <v>0</v>
      </c>
      <c r="J2496" s="2">
        <v>3.3313899999999998E-4</v>
      </c>
      <c r="K2496" s="2">
        <v>2.6026499999999998E-4</v>
      </c>
      <c r="L2496">
        <v>2.7900389999999998E-3</v>
      </c>
      <c r="M2496">
        <v>52.838999999999999</v>
      </c>
      <c r="N2496">
        <v>69.671599999999998</v>
      </c>
      <c r="O2496">
        <v>4.3917999999999999</v>
      </c>
      <c r="P2496">
        <v>2.2903299999999999E-4</v>
      </c>
      <c r="Q2496">
        <v>7.4956000000000003E-4</v>
      </c>
      <c r="R2496" s="2">
        <v>6.2500000000000001E-5</v>
      </c>
      <c r="S2496" s="2">
        <v>0</v>
      </c>
      <c r="T2496" s="2">
        <v>2.0800000000000001E-5</v>
      </c>
      <c r="U2496">
        <v>96056</v>
      </c>
    </row>
    <row r="2497" spans="1:21" x14ac:dyDescent="0.2">
      <c r="A2497">
        <v>6976</v>
      </c>
      <c r="B2497">
        <v>4</v>
      </c>
      <c r="C2497">
        <v>22</v>
      </c>
      <c r="D2497">
        <v>4</v>
      </c>
      <c r="E2497">
        <v>730</v>
      </c>
      <c r="F2497">
        <v>113.91840000000001</v>
      </c>
      <c r="G2497" s="2">
        <v>2.8995179999999998E-3</v>
      </c>
      <c r="H2497" s="2">
        <v>2.1382899999999999E-4</v>
      </c>
      <c r="I2497" s="2">
        <v>6.8399999999999996E-5</v>
      </c>
      <c r="J2497" s="2">
        <v>5.13E-5</v>
      </c>
      <c r="K2497" s="2">
        <v>3.6778499999999998E-4</v>
      </c>
      <c r="L2497">
        <v>3.5153440000000001E-3</v>
      </c>
      <c r="M2497">
        <v>28.3415</v>
      </c>
      <c r="N2497">
        <v>69.810199999999995</v>
      </c>
      <c r="O2497">
        <v>5.1970999999999998</v>
      </c>
      <c r="P2497">
        <v>2.3948799999999999E-4</v>
      </c>
      <c r="Q2497">
        <v>6.2438000000000001E-4</v>
      </c>
      <c r="R2497" s="2">
        <v>5.9899999999999999E-5</v>
      </c>
      <c r="S2497" s="2">
        <v>0</v>
      </c>
      <c r="T2497" s="2">
        <v>0</v>
      </c>
      <c r="U2497">
        <v>116916</v>
      </c>
    </row>
    <row r="2498" spans="1:21" x14ac:dyDescent="0.2">
      <c r="A2498">
        <v>6978</v>
      </c>
      <c r="B2498">
        <v>2</v>
      </c>
      <c r="C2498">
        <v>19</v>
      </c>
      <c r="D2498">
        <v>8</v>
      </c>
      <c r="E2498">
        <v>100</v>
      </c>
      <c r="F2498">
        <v>54.060600000000001</v>
      </c>
      <c r="G2498" s="2">
        <v>2.8500000000000002E-5</v>
      </c>
      <c r="H2498" s="2">
        <v>2.8500000000000002E-5</v>
      </c>
      <c r="I2498" s="2">
        <v>2.8500000000000002E-5</v>
      </c>
      <c r="J2498" s="2">
        <v>0</v>
      </c>
      <c r="K2498" s="2">
        <v>5.7000000000000003E-5</v>
      </c>
      <c r="L2498">
        <v>2.9331359999999998E-3</v>
      </c>
      <c r="M2498">
        <v>93.607799999999997</v>
      </c>
      <c r="N2498">
        <v>83.067999999999998</v>
      </c>
      <c r="O2498">
        <v>3.1553</v>
      </c>
      <c r="P2498">
        <v>3.9867899999999998E-4</v>
      </c>
      <c r="Q2498">
        <v>5.4106E-4</v>
      </c>
      <c r="R2498" s="2">
        <v>1.42385E-4</v>
      </c>
      <c r="S2498" s="2">
        <v>0</v>
      </c>
      <c r="T2498" s="2">
        <v>0</v>
      </c>
      <c r="U2498">
        <v>35116</v>
      </c>
    </row>
    <row r="2499" spans="1:21" x14ac:dyDescent="0.2">
      <c r="A2499">
        <v>6979</v>
      </c>
      <c r="B2499">
        <v>6</v>
      </c>
      <c r="C2499">
        <v>22</v>
      </c>
      <c r="D2499">
        <v>28</v>
      </c>
      <c r="E2499">
        <v>1400</v>
      </c>
      <c r="F2499">
        <v>113.86799999999999</v>
      </c>
      <c r="G2499" s="2">
        <v>3.5473140000000002E-3</v>
      </c>
      <c r="H2499" s="2">
        <v>1.46785E-4</v>
      </c>
      <c r="I2499" s="2">
        <v>7.3399999999999995E-5</v>
      </c>
      <c r="J2499" s="2">
        <v>0</v>
      </c>
      <c r="K2499" s="2">
        <v>2.9357100000000001E-4</v>
      </c>
      <c r="L2499">
        <v>2.5198159999999998E-3</v>
      </c>
      <c r="M2499">
        <v>40.823500000000003</v>
      </c>
      <c r="N2499">
        <v>55.145600000000002</v>
      </c>
      <c r="O2499">
        <v>7.4562999999999997</v>
      </c>
      <c r="P2499">
        <v>1.9571399999999999E-4</v>
      </c>
      <c r="Q2499">
        <v>1.1498000000000001E-3</v>
      </c>
      <c r="R2499" s="2">
        <v>7.3399999999999995E-5</v>
      </c>
      <c r="S2499" s="2">
        <v>0</v>
      </c>
      <c r="T2499" s="2">
        <v>1.2232000000000001E-4</v>
      </c>
      <c r="U2499">
        <v>40876</v>
      </c>
    </row>
    <row r="2500" spans="1:21" x14ac:dyDescent="0.2">
      <c r="A2500">
        <v>6980</v>
      </c>
      <c r="B2500">
        <v>6</v>
      </c>
      <c r="C2500">
        <v>20</v>
      </c>
      <c r="D2500">
        <v>6</v>
      </c>
      <c r="E2500">
        <v>125</v>
      </c>
      <c r="F2500">
        <v>275.73419999999999</v>
      </c>
      <c r="G2500" s="2">
        <v>1.3411255E-2</v>
      </c>
      <c r="H2500" s="2">
        <v>8.3116899999999998E-4</v>
      </c>
      <c r="I2500" s="2">
        <v>5.1900000000000001E-5</v>
      </c>
      <c r="J2500" s="2">
        <v>1.9913400000000001E-4</v>
      </c>
      <c r="K2500" s="2">
        <v>6.8398299999999999E-4</v>
      </c>
      <c r="L2500">
        <v>6.8917750000000002E-3</v>
      </c>
      <c r="M2500">
        <v>12.372299999999999</v>
      </c>
      <c r="N2500">
        <v>28.819099999999999</v>
      </c>
      <c r="O2500">
        <v>5.7990000000000004</v>
      </c>
      <c r="P2500">
        <v>2.5974E-4</v>
      </c>
      <c r="Q2500">
        <v>1.1601999999999999E-3</v>
      </c>
      <c r="R2500" s="2">
        <v>6.9300000000000004E-5</v>
      </c>
      <c r="S2500" s="2">
        <v>2.33766E-4</v>
      </c>
      <c r="T2500" s="2">
        <v>1.0303000000000001E-3</v>
      </c>
      <c r="U2500">
        <v>115500</v>
      </c>
    </row>
    <row r="2501" spans="1:21" x14ac:dyDescent="0.2">
      <c r="A2501">
        <v>6981</v>
      </c>
      <c r="B2501">
        <v>6</v>
      </c>
      <c r="C2501">
        <v>17</v>
      </c>
      <c r="D2501">
        <v>14</v>
      </c>
      <c r="E2501">
        <v>650</v>
      </c>
      <c r="F2501">
        <v>165.73859999999999</v>
      </c>
      <c r="G2501" s="2">
        <v>1.0702316999999999E-2</v>
      </c>
      <c r="H2501" s="2">
        <v>3.3039099999999997E-4</v>
      </c>
      <c r="I2501" s="2">
        <v>5.8999999999999998E-5</v>
      </c>
      <c r="J2501" s="2">
        <v>3.54E-5</v>
      </c>
      <c r="K2501" s="2">
        <v>4.4838799999999998E-4</v>
      </c>
      <c r="L2501">
        <v>4.7788739999999998E-3</v>
      </c>
      <c r="M2501">
        <v>27.198</v>
      </c>
      <c r="N2501">
        <v>44.217300000000002</v>
      </c>
      <c r="O2501">
        <v>4.4420000000000002</v>
      </c>
      <c r="P2501">
        <v>2.94992E-4</v>
      </c>
      <c r="Q2501">
        <v>1.062E-3</v>
      </c>
      <c r="R2501" s="2">
        <v>7.08E-5</v>
      </c>
      <c r="S2501" s="2">
        <v>1.65196E-4</v>
      </c>
      <c r="T2501" s="2">
        <v>1.416E-4</v>
      </c>
      <c r="U2501">
        <v>84748</v>
      </c>
    </row>
    <row r="2502" spans="1:21" x14ac:dyDescent="0.2">
      <c r="A2502">
        <v>6982</v>
      </c>
      <c r="B2502">
        <v>4</v>
      </c>
      <c r="C2502">
        <v>27</v>
      </c>
      <c r="D2502">
        <v>4</v>
      </c>
      <c r="E2502">
        <v>50</v>
      </c>
      <c r="F2502">
        <v>111.92100000000001</v>
      </c>
      <c r="G2502" s="2">
        <v>3.5158709999999998E-3</v>
      </c>
      <c r="H2502" s="2">
        <v>3.7319300000000002E-4</v>
      </c>
      <c r="I2502" s="2">
        <v>7.86E-5</v>
      </c>
      <c r="J2502" s="2">
        <v>1.9599999999999999E-5</v>
      </c>
      <c r="K2502" s="2">
        <v>4.71402E-4</v>
      </c>
      <c r="L2502">
        <v>3.123036E-3</v>
      </c>
      <c r="M2502">
        <v>31.4937</v>
      </c>
      <c r="N2502">
        <v>61.610100000000003</v>
      </c>
      <c r="O2502">
        <v>5.5975000000000001</v>
      </c>
      <c r="P2502">
        <v>2.16059E-4</v>
      </c>
      <c r="Q2502">
        <v>1.2374E-3</v>
      </c>
      <c r="R2502" s="2">
        <v>1.3749199999999999E-4</v>
      </c>
      <c r="S2502" s="2">
        <v>0</v>
      </c>
      <c r="T2502" s="2">
        <v>1.9599999999999999E-5</v>
      </c>
      <c r="U2502">
        <v>50912</v>
      </c>
    </row>
    <row r="2503" spans="1:21" x14ac:dyDescent="0.2">
      <c r="A2503">
        <v>6988</v>
      </c>
      <c r="B2503">
        <v>3</v>
      </c>
      <c r="C2503">
        <v>28</v>
      </c>
      <c r="D2503">
        <v>6</v>
      </c>
      <c r="E2503">
        <v>300</v>
      </c>
      <c r="F2503">
        <v>94.006799999999998</v>
      </c>
      <c r="G2503" s="2">
        <v>1.4970929999999999E-3</v>
      </c>
      <c r="H2503" s="2">
        <v>5.3052299999999998E-4</v>
      </c>
      <c r="I2503" s="2">
        <v>2.9099999999999999E-5</v>
      </c>
      <c r="J2503" s="2">
        <v>1.7441900000000001E-4</v>
      </c>
      <c r="K2503" s="2">
        <v>4.7965099999999999E-4</v>
      </c>
      <c r="L2503">
        <v>3.8880809999999998E-3</v>
      </c>
      <c r="M2503">
        <v>28.0749</v>
      </c>
      <c r="N2503">
        <v>59.790700000000001</v>
      </c>
      <c r="O2503">
        <v>4.2504999999999997</v>
      </c>
      <c r="P2503">
        <v>2.5436000000000002E-4</v>
      </c>
      <c r="Q2503">
        <v>6.1773000000000004E-4</v>
      </c>
      <c r="R2503" s="2">
        <v>5.8100000000000003E-5</v>
      </c>
      <c r="S2503" s="2">
        <v>0</v>
      </c>
      <c r="T2503" s="2">
        <v>7.2700000000000005E-5</v>
      </c>
      <c r="U2503">
        <v>137600</v>
      </c>
    </row>
    <row r="2504" spans="1:21" x14ac:dyDescent="0.2">
      <c r="A2504">
        <v>6989</v>
      </c>
      <c r="B2504">
        <v>5</v>
      </c>
      <c r="C2504">
        <v>21</v>
      </c>
      <c r="D2504">
        <v>4</v>
      </c>
      <c r="E2504">
        <v>700</v>
      </c>
      <c r="F2504">
        <v>96.668400000000005</v>
      </c>
      <c r="G2504" s="2">
        <v>2.7589049999999999E-3</v>
      </c>
      <c r="H2504" s="2">
        <v>4.2218099999999999E-4</v>
      </c>
      <c r="I2504" s="2">
        <v>3.93E-5</v>
      </c>
      <c r="J2504" s="2">
        <v>2.6509100000000001E-4</v>
      </c>
      <c r="K2504" s="2">
        <v>1.6200000000000001E-4</v>
      </c>
      <c r="L2504">
        <v>3.5099950000000001E-3</v>
      </c>
      <c r="M2504">
        <v>27.434200000000001</v>
      </c>
      <c r="N2504">
        <v>60.179000000000002</v>
      </c>
      <c r="O2504">
        <v>4.5888</v>
      </c>
      <c r="P2504">
        <v>2.4054499999999999E-4</v>
      </c>
      <c r="Q2504">
        <v>9.6708999999999999E-4</v>
      </c>
      <c r="R2504" s="2">
        <v>5.3999999999999998E-5</v>
      </c>
      <c r="S2504" s="2">
        <v>0</v>
      </c>
      <c r="T2504" s="2">
        <v>7.8499999999999997E-5</v>
      </c>
      <c r="U2504">
        <v>203704</v>
      </c>
    </row>
    <row r="2505" spans="1:21" x14ac:dyDescent="0.2">
      <c r="A2505">
        <v>6993</v>
      </c>
      <c r="B2505">
        <v>6</v>
      </c>
      <c r="C2505">
        <v>22</v>
      </c>
      <c r="D2505">
        <v>10</v>
      </c>
      <c r="E2505">
        <v>650</v>
      </c>
      <c r="F2505">
        <v>162.1908</v>
      </c>
      <c r="G2505" s="2">
        <v>9.0297109999999993E-3</v>
      </c>
      <c r="H2505" s="2">
        <v>5.7210400000000004E-4</v>
      </c>
      <c r="I2505" s="2">
        <v>6.6699999999999995E-5</v>
      </c>
      <c r="J2505" s="2">
        <v>4.7700000000000001E-5</v>
      </c>
      <c r="K2505" s="2">
        <v>2.76517E-4</v>
      </c>
      <c r="L2505">
        <v>3.9379840000000003E-3</v>
      </c>
      <c r="M2505">
        <v>28.902899999999999</v>
      </c>
      <c r="N2505">
        <v>56.087200000000003</v>
      </c>
      <c r="O2505">
        <v>5.5254000000000003</v>
      </c>
      <c r="P2505">
        <v>2.57447E-4</v>
      </c>
      <c r="Q2505">
        <v>1.7449E-3</v>
      </c>
      <c r="R2505" s="2">
        <v>6.6699999999999995E-5</v>
      </c>
      <c r="S2505" s="2">
        <v>0</v>
      </c>
      <c r="T2505" s="2">
        <v>0</v>
      </c>
      <c r="U2505">
        <v>104876</v>
      </c>
    </row>
    <row r="2506" spans="1:21" x14ac:dyDescent="0.2">
      <c r="A2506">
        <v>6994</v>
      </c>
      <c r="B2506">
        <v>6</v>
      </c>
      <c r="C2506">
        <v>21</v>
      </c>
      <c r="D2506">
        <v>36</v>
      </c>
      <c r="E2506">
        <v>1200</v>
      </c>
      <c r="F2506">
        <v>195.89160000000001</v>
      </c>
      <c r="G2506" s="2">
        <v>1.160566E-2</v>
      </c>
      <c r="H2506" s="2">
        <v>5.5952599999999997E-4</v>
      </c>
      <c r="I2506" s="2">
        <v>7.2200000000000007E-5</v>
      </c>
      <c r="J2506" s="2">
        <v>3.8805900000000001E-4</v>
      </c>
      <c r="K2506" s="2">
        <v>1.0649050000000001E-3</v>
      </c>
      <c r="L2506">
        <v>3.6459460000000002E-3</v>
      </c>
      <c r="M2506">
        <v>35.086799999999997</v>
      </c>
      <c r="N2506">
        <v>56.683199999999999</v>
      </c>
      <c r="O2506">
        <v>7.7351000000000001</v>
      </c>
      <c r="P2506">
        <v>2.7976299999999998E-4</v>
      </c>
      <c r="Q2506">
        <v>1.2363999999999999E-3</v>
      </c>
      <c r="R2506" s="2">
        <v>9.0199999999999997E-5</v>
      </c>
      <c r="S2506" s="2">
        <v>2.6171400000000002E-4</v>
      </c>
      <c r="T2506" s="2">
        <v>1.2905E-3</v>
      </c>
      <c r="U2506">
        <v>110808</v>
      </c>
    </row>
    <row r="2507" spans="1:21" x14ac:dyDescent="0.2">
      <c r="A2507">
        <v>6995</v>
      </c>
      <c r="B2507">
        <v>6</v>
      </c>
      <c r="C2507">
        <v>23</v>
      </c>
      <c r="D2507">
        <v>14</v>
      </c>
      <c r="E2507">
        <v>600</v>
      </c>
      <c r="F2507">
        <v>138.2484</v>
      </c>
      <c r="G2507" s="2">
        <v>4.8405610000000002E-3</v>
      </c>
      <c r="H2507" s="2">
        <v>5.2397800000000003E-4</v>
      </c>
      <c r="I2507" s="2">
        <v>4.99E-5</v>
      </c>
      <c r="J2507" s="2">
        <v>8.7299999999999994E-5</v>
      </c>
      <c r="K2507" s="2">
        <v>8.9824800000000004E-4</v>
      </c>
      <c r="L2507">
        <v>4.2916309999999997E-3</v>
      </c>
      <c r="M2507">
        <v>33.446100000000001</v>
      </c>
      <c r="N2507">
        <v>48.290700000000001</v>
      </c>
      <c r="O2507">
        <v>4.9302000000000001</v>
      </c>
      <c r="P2507">
        <v>3.3684299999999997E-4</v>
      </c>
      <c r="Q2507">
        <v>9.3568000000000004E-4</v>
      </c>
      <c r="R2507" s="2">
        <v>1.12281E-4</v>
      </c>
      <c r="S2507" s="2">
        <v>7.4900000000000005E-5</v>
      </c>
      <c r="T2507" s="2">
        <v>2.2456E-4</v>
      </c>
      <c r="U2507">
        <v>80156</v>
      </c>
    </row>
    <row r="2508" spans="1:21" x14ac:dyDescent="0.2">
      <c r="A2508">
        <v>6996</v>
      </c>
      <c r="B2508">
        <v>6</v>
      </c>
      <c r="C2508">
        <v>20</v>
      </c>
      <c r="D2508">
        <v>28</v>
      </c>
      <c r="E2508">
        <v>700</v>
      </c>
      <c r="F2508">
        <v>298.55939999999998</v>
      </c>
      <c r="G2508" s="2">
        <v>3.2655749999999997E-2</v>
      </c>
      <c r="H2508" s="2">
        <v>6.4699799999999997E-4</v>
      </c>
      <c r="I2508" s="2">
        <v>8.2299999999999995E-5</v>
      </c>
      <c r="J2508" s="2">
        <v>4.71E-5</v>
      </c>
      <c r="K2508" s="2">
        <v>4.2349E-4</v>
      </c>
      <c r="L2508">
        <v>3.458498E-3</v>
      </c>
      <c r="M2508">
        <v>30.1297</v>
      </c>
      <c r="N2508">
        <v>57.4694</v>
      </c>
      <c r="O2508">
        <v>6.7823000000000002</v>
      </c>
      <c r="P2508">
        <v>2.5879899999999999E-4</v>
      </c>
      <c r="Q2508">
        <v>1.6469E-3</v>
      </c>
      <c r="R2508" s="2">
        <v>7.0599999999999995E-5</v>
      </c>
      <c r="S2508" s="2">
        <v>1.0587200000000001E-4</v>
      </c>
      <c r="T2508" s="2">
        <v>9.4099999999999997E-5</v>
      </c>
      <c r="U2508">
        <v>85008</v>
      </c>
    </row>
    <row r="2509" spans="1:21" x14ac:dyDescent="0.2">
      <c r="A2509">
        <v>6997</v>
      </c>
      <c r="B2509">
        <v>5</v>
      </c>
      <c r="C2509">
        <v>22</v>
      </c>
      <c r="D2509">
        <v>20</v>
      </c>
      <c r="E2509">
        <v>900</v>
      </c>
      <c r="F2509">
        <v>229.34280000000001</v>
      </c>
      <c r="G2509" s="2">
        <v>2.4737876999999998E-2</v>
      </c>
      <c r="H2509" s="2">
        <v>4.9148099999999999E-4</v>
      </c>
      <c r="I2509" s="2">
        <v>5.4599999999999999E-5</v>
      </c>
      <c r="J2509" s="2">
        <v>0</v>
      </c>
      <c r="K2509" s="2">
        <v>1.201398E-3</v>
      </c>
      <c r="L2509">
        <v>3.658803E-3</v>
      </c>
      <c r="M2509">
        <v>33.413499999999999</v>
      </c>
      <c r="N2509">
        <v>64.925399999999996</v>
      </c>
      <c r="O2509">
        <v>5.0671999999999997</v>
      </c>
      <c r="P2509">
        <v>4.3687199999999999E-4</v>
      </c>
      <c r="Q2509">
        <v>9.8295999999999995E-4</v>
      </c>
      <c r="R2509" s="2">
        <v>1.6382699999999999E-4</v>
      </c>
      <c r="S2509" s="2">
        <v>0</v>
      </c>
      <c r="T2509" s="2">
        <v>8.1899999999999999E-5</v>
      </c>
      <c r="U2509">
        <v>36624</v>
      </c>
    </row>
    <row r="2510" spans="1:21" x14ac:dyDescent="0.2">
      <c r="A2510">
        <v>6998</v>
      </c>
      <c r="B2510">
        <v>4</v>
      </c>
      <c r="C2510">
        <v>25</v>
      </c>
      <c r="D2510">
        <v>4</v>
      </c>
      <c r="E2510">
        <v>300</v>
      </c>
      <c r="F2510">
        <v>104.67959999999999</v>
      </c>
      <c r="G2510" s="2">
        <v>1.9003379999999999E-3</v>
      </c>
      <c r="H2510" s="2">
        <v>3.7705099999999999E-4</v>
      </c>
      <c r="I2510" s="2">
        <v>7.5400000000000003E-5</v>
      </c>
      <c r="J2510" s="2">
        <v>7.5400000000000003E-5</v>
      </c>
      <c r="K2510" s="2">
        <v>2.41313E-4</v>
      </c>
      <c r="L2510">
        <v>3.6800190000000001E-3</v>
      </c>
      <c r="M2510">
        <v>32.724299999999999</v>
      </c>
      <c r="N2510">
        <v>55.770499999999998</v>
      </c>
      <c r="O2510">
        <v>4.8811</v>
      </c>
      <c r="P2510">
        <v>2.5639499999999997E-4</v>
      </c>
      <c r="Q2510">
        <v>1.1312E-3</v>
      </c>
      <c r="R2510" s="2">
        <v>1.05574E-4</v>
      </c>
      <c r="S2510" s="2">
        <v>0</v>
      </c>
      <c r="T2510" s="2">
        <v>1.0556999999999999E-4</v>
      </c>
      <c r="U2510">
        <v>66304</v>
      </c>
    </row>
    <row r="2511" spans="1:21" x14ac:dyDescent="0.2">
      <c r="A2511">
        <v>7006</v>
      </c>
      <c r="B2511">
        <v>5</v>
      </c>
      <c r="C2511">
        <v>26</v>
      </c>
      <c r="D2511">
        <v>8</v>
      </c>
      <c r="E2511">
        <v>350</v>
      </c>
      <c r="F2511">
        <v>113.5236</v>
      </c>
      <c r="G2511" s="2">
        <v>2.950196E-3</v>
      </c>
      <c r="H2511" s="2">
        <v>2.9113799999999998E-4</v>
      </c>
      <c r="I2511" s="2">
        <v>7.7600000000000002E-5</v>
      </c>
      <c r="J2511" s="2">
        <v>0</v>
      </c>
      <c r="K2511" s="2">
        <v>1.35864E-4</v>
      </c>
      <c r="L2511">
        <v>3.6392220000000001E-3</v>
      </c>
      <c r="M2511">
        <v>25.369</v>
      </c>
      <c r="N2511">
        <v>56.341299999999997</v>
      </c>
      <c r="O2511">
        <v>5.1787000000000001</v>
      </c>
      <c r="P2511">
        <v>2.7172900000000001E-4</v>
      </c>
      <c r="Q2511">
        <v>6.5990999999999999E-4</v>
      </c>
      <c r="R2511" s="2">
        <v>5.8199999999999998E-5</v>
      </c>
      <c r="S2511" s="2">
        <v>9.7E-5</v>
      </c>
      <c r="T2511" s="2">
        <v>2.9099999999999999E-5</v>
      </c>
      <c r="U2511">
        <v>103044</v>
      </c>
    </row>
    <row r="2512" spans="1:21" x14ac:dyDescent="0.2">
      <c r="A2512">
        <v>7009</v>
      </c>
      <c r="B2512">
        <v>5</v>
      </c>
      <c r="C2512">
        <v>24</v>
      </c>
      <c r="D2512">
        <v>8</v>
      </c>
      <c r="E2512">
        <v>200</v>
      </c>
      <c r="F2512">
        <v>104.1456</v>
      </c>
      <c r="G2512" s="2">
        <v>2.6588720000000001E-3</v>
      </c>
      <c r="H2512" s="2">
        <v>3.01716E-4</v>
      </c>
      <c r="I2512" s="2">
        <v>4.71E-5</v>
      </c>
      <c r="J2512" s="2">
        <v>8.4900000000000004E-5</v>
      </c>
      <c r="K2512" s="2">
        <v>5.6571799999999999E-4</v>
      </c>
      <c r="L2512">
        <v>2.9888739999999999E-3</v>
      </c>
      <c r="M2512">
        <v>40.468400000000003</v>
      </c>
      <c r="N2512">
        <v>78.309100000000001</v>
      </c>
      <c r="O2512">
        <v>5.8327999999999998</v>
      </c>
      <c r="P2512">
        <v>2.2628700000000001E-4</v>
      </c>
      <c r="Q2512">
        <v>6.4115000000000005E-4</v>
      </c>
      <c r="R2512" s="2">
        <v>7.5400000000000003E-5</v>
      </c>
      <c r="S2512" s="2">
        <v>1.0371500000000001E-4</v>
      </c>
      <c r="T2512" s="2">
        <v>3.6771999999999998E-4</v>
      </c>
      <c r="U2512">
        <v>106060</v>
      </c>
    </row>
    <row r="2513" spans="1:21" x14ac:dyDescent="0.2">
      <c r="A2513">
        <v>7011</v>
      </c>
      <c r="B2513">
        <v>6</v>
      </c>
      <c r="C2513">
        <v>20</v>
      </c>
      <c r="D2513">
        <v>20</v>
      </c>
      <c r="E2513">
        <v>1440</v>
      </c>
      <c r="F2513">
        <v>190.5402</v>
      </c>
      <c r="G2513" s="2">
        <v>1.2626514E-2</v>
      </c>
      <c r="H2513" s="2">
        <v>1.144848E-3</v>
      </c>
      <c r="I2513" s="2">
        <v>3.3200000000000001E-5</v>
      </c>
      <c r="J2513" s="2">
        <v>5.0605599999999995E-4</v>
      </c>
      <c r="K2513" s="2">
        <v>7.3834400000000004E-4</v>
      </c>
      <c r="L2513">
        <v>3.326697E-3</v>
      </c>
      <c r="M2513">
        <v>23.56</v>
      </c>
      <c r="N2513">
        <v>50.723199999999999</v>
      </c>
      <c r="O2513">
        <v>7.0872999999999999</v>
      </c>
      <c r="P2513">
        <v>2.074E-4</v>
      </c>
      <c r="Q2513">
        <v>7.3004999999999999E-4</v>
      </c>
      <c r="R2513" s="2">
        <v>4.9799999999999998E-5</v>
      </c>
      <c r="S2513" s="2">
        <v>1.32736E-4</v>
      </c>
      <c r="T2513" s="2">
        <v>4.1499999999999999E-5</v>
      </c>
      <c r="U2513">
        <v>120540</v>
      </c>
    </row>
    <row r="2514" spans="1:21" x14ac:dyDescent="0.2">
      <c r="A2514">
        <v>7013</v>
      </c>
      <c r="B2514">
        <v>4</v>
      </c>
      <c r="C2514">
        <v>26</v>
      </c>
      <c r="D2514">
        <v>2</v>
      </c>
      <c r="E2514">
        <v>200</v>
      </c>
      <c r="F2514">
        <v>110.8644</v>
      </c>
      <c r="G2514" s="2">
        <v>2.9489310000000001E-3</v>
      </c>
      <c r="H2514" s="2">
        <v>4.0764600000000001E-4</v>
      </c>
      <c r="I2514" s="2">
        <v>6.0699999999999998E-5</v>
      </c>
      <c r="J2514" s="2">
        <v>8.6700000000000007E-5</v>
      </c>
      <c r="K2514" s="2">
        <v>8.0661899999999996E-4</v>
      </c>
      <c r="L2514">
        <v>3.8856509999999999E-3</v>
      </c>
      <c r="M2514">
        <v>47.767299999999999</v>
      </c>
      <c r="N2514">
        <v>62.946399999999997</v>
      </c>
      <c r="O2514">
        <v>4.8036000000000003</v>
      </c>
      <c r="P2514">
        <v>2.9489300000000001E-4</v>
      </c>
      <c r="Q2514">
        <v>1.4744999999999999E-3</v>
      </c>
      <c r="R2514" s="2">
        <v>7.8100000000000001E-5</v>
      </c>
      <c r="S2514" s="2">
        <v>1.21427E-4</v>
      </c>
      <c r="T2514" s="2">
        <v>1.4745000000000001E-4</v>
      </c>
      <c r="U2514">
        <v>115296</v>
      </c>
    </row>
    <row r="2515" spans="1:21" x14ac:dyDescent="0.2">
      <c r="A2515">
        <v>7014</v>
      </c>
      <c r="B2515">
        <v>6</v>
      </c>
      <c r="C2515">
        <v>17</v>
      </c>
      <c r="D2515">
        <v>42</v>
      </c>
      <c r="E2515">
        <v>1500</v>
      </c>
      <c r="F2515">
        <v>181.59479999999999</v>
      </c>
      <c r="G2515" s="2">
        <v>6.7906470000000003E-3</v>
      </c>
      <c r="H2515" s="2">
        <v>3.3760300000000001E-4</v>
      </c>
      <c r="I2515" s="2">
        <v>5.7899999999999998E-5</v>
      </c>
      <c r="J2515" s="2">
        <v>9.6500000000000008E-6</v>
      </c>
      <c r="K2515" s="2">
        <v>7.7200000000000006E-5</v>
      </c>
      <c r="L2515">
        <v>6.3276490000000003E-3</v>
      </c>
      <c r="M2515">
        <v>25.404599999999999</v>
      </c>
      <c r="N2515">
        <v>31.0061</v>
      </c>
      <c r="O2515">
        <v>4.1311</v>
      </c>
      <c r="P2515">
        <v>2.2185400000000001E-4</v>
      </c>
      <c r="Q2515">
        <v>7.3307999999999999E-4</v>
      </c>
      <c r="R2515" s="2">
        <v>6.7500000000000001E-5</v>
      </c>
      <c r="S2515" s="2">
        <v>0</v>
      </c>
      <c r="T2515" s="2">
        <v>0</v>
      </c>
      <c r="U2515">
        <v>103672</v>
      </c>
    </row>
    <row r="2516" spans="1:21" x14ac:dyDescent="0.2">
      <c r="A2516">
        <v>7015</v>
      </c>
      <c r="B2516">
        <v>6</v>
      </c>
      <c r="C2516">
        <v>21</v>
      </c>
      <c r="D2516">
        <v>24</v>
      </c>
      <c r="E2516">
        <v>1200</v>
      </c>
      <c r="F2516">
        <v>160.13939999999999</v>
      </c>
      <c r="G2516" s="2">
        <v>9.3136380000000008E-3</v>
      </c>
      <c r="H2516" s="2">
        <v>7.5091899999999996E-4</v>
      </c>
      <c r="I2516" s="2">
        <v>7.8499999999999997E-5</v>
      </c>
      <c r="J2516" s="2">
        <v>3.9227100000000003E-4</v>
      </c>
      <c r="K2516" s="2">
        <v>2.8019399999999999E-4</v>
      </c>
      <c r="L2516">
        <v>4.3822289999999996E-3</v>
      </c>
      <c r="M2516">
        <v>29.805099999999999</v>
      </c>
      <c r="N2516">
        <v>46.5473</v>
      </c>
      <c r="O2516">
        <v>4.9283999999999999</v>
      </c>
      <c r="P2516">
        <v>3.9227100000000003E-4</v>
      </c>
      <c r="Q2516">
        <v>8.8540999999999999E-4</v>
      </c>
      <c r="R2516" s="2">
        <v>8.9699999999999998E-5</v>
      </c>
      <c r="S2516" s="2">
        <v>1.12077E-4</v>
      </c>
      <c r="T2516" s="2">
        <v>3.6986000000000001E-4</v>
      </c>
      <c r="U2516">
        <v>89224</v>
      </c>
    </row>
    <row r="2517" spans="1:21" x14ac:dyDescent="0.2">
      <c r="A2517">
        <v>7017</v>
      </c>
      <c r="B2517">
        <v>4</v>
      </c>
      <c r="C2517">
        <v>20</v>
      </c>
      <c r="D2517">
        <v>8</v>
      </c>
      <c r="E2517">
        <v>350</v>
      </c>
      <c r="F2517">
        <v>100.0902</v>
      </c>
      <c r="G2517" s="2">
        <v>2.6535759999999999E-3</v>
      </c>
      <c r="H2517" s="2">
        <v>5.6388499999999997E-4</v>
      </c>
      <c r="I2517" s="2">
        <v>9.9500000000000006E-5</v>
      </c>
      <c r="J2517" s="2">
        <v>8.2899999999999996E-5</v>
      </c>
      <c r="K2517" s="2">
        <v>2.9852699999999998E-4</v>
      </c>
      <c r="L2517">
        <v>2.8028390000000001E-3</v>
      </c>
      <c r="M2517">
        <v>43</v>
      </c>
      <c r="N2517">
        <v>67.787000000000006</v>
      </c>
      <c r="O2517">
        <v>5.8166000000000002</v>
      </c>
      <c r="P2517">
        <v>3.1511199999999999E-4</v>
      </c>
      <c r="Q2517">
        <v>8.1265999999999999E-4</v>
      </c>
      <c r="R2517" s="2">
        <v>9.9500000000000006E-5</v>
      </c>
      <c r="S2517" s="2">
        <v>0</v>
      </c>
      <c r="T2517" s="2">
        <v>0</v>
      </c>
      <c r="U2517">
        <v>60296</v>
      </c>
    </row>
    <row r="2518" spans="1:21" x14ac:dyDescent="0.2">
      <c r="A2518">
        <v>7018</v>
      </c>
      <c r="B2518">
        <v>3</v>
      </c>
      <c r="C2518">
        <v>38</v>
      </c>
      <c r="D2518">
        <v>8</v>
      </c>
      <c r="E2518">
        <v>100</v>
      </c>
      <c r="F2518">
        <v>29.8188</v>
      </c>
      <c r="G2518" s="2">
        <v>7.1678200000000001E-4</v>
      </c>
      <c r="H2518" s="2">
        <v>1.1199700000000001E-4</v>
      </c>
      <c r="I2518" s="2">
        <v>6.7199999999999994E-5</v>
      </c>
      <c r="J2518" s="2">
        <v>0</v>
      </c>
      <c r="K2518" s="2">
        <v>1.5679600000000001E-4</v>
      </c>
      <c r="L2518">
        <v>1.724756E-3</v>
      </c>
      <c r="M2518">
        <v>67.1053</v>
      </c>
      <c r="N2518">
        <v>129.50649999999999</v>
      </c>
      <c r="O2518">
        <v>3.0259999999999998</v>
      </c>
      <c r="P2518">
        <v>2.2399400000000001E-4</v>
      </c>
      <c r="Q2518">
        <v>4.4799E-4</v>
      </c>
      <c r="R2518" s="2">
        <v>1.3439699999999999E-4</v>
      </c>
      <c r="S2518" s="2">
        <v>0</v>
      </c>
      <c r="T2518" s="2">
        <v>1.12E-4</v>
      </c>
      <c r="U2518">
        <v>44644</v>
      </c>
    </row>
    <row r="2519" spans="1:21" x14ac:dyDescent="0.2">
      <c r="A2519">
        <v>7022</v>
      </c>
      <c r="B2519">
        <v>6</v>
      </c>
      <c r="C2519">
        <v>19</v>
      </c>
      <c r="D2519">
        <v>24</v>
      </c>
      <c r="E2519">
        <v>800</v>
      </c>
      <c r="F2519">
        <v>113.4858</v>
      </c>
      <c r="G2519" s="2">
        <v>1.652854E-3</v>
      </c>
      <c r="H2519" s="2">
        <v>2.4055600000000001E-4</v>
      </c>
      <c r="I2519" s="2">
        <v>3.1000000000000001E-5</v>
      </c>
      <c r="J2519" s="2">
        <v>1.0087800000000001E-4</v>
      </c>
      <c r="K2519" s="2">
        <v>3.0263499999999999E-4</v>
      </c>
      <c r="L2519">
        <v>3.049632E-3</v>
      </c>
      <c r="M2519">
        <v>35.040799999999997</v>
      </c>
      <c r="N2519">
        <v>71.623400000000004</v>
      </c>
      <c r="O2519">
        <v>7.4706999999999999</v>
      </c>
      <c r="P2519">
        <v>2.3279600000000001E-4</v>
      </c>
      <c r="Q2519">
        <v>1.2726E-3</v>
      </c>
      <c r="R2519" s="2">
        <v>6.2100000000000005E-5</v>
      </c>
      <c r="S2519" s="2">
        <v>2.94875E-4</v>
      </c>
      <c r="T2519" s="2">
        <v>9.2343000000000004E-4</v>
      </c>
      <c r="U2519">
        <v>128868</v>
      </c>
    </row>
    <row r="2520" spans="1:21" x14ac:dyDescent="0.2">
      <c r="A2520">
        <v>7023</v>
      </c>
      <c r="B2520">
        <v>6</v>
      </c>
      <c r="C2520">
        <v>20</v>
      </c>
      <c r="D2520">
        <v>10</v>
      </c>
      <c r="E2520">
        <v>1500</v>
      </c>
      <c r="F2520">
        <v>145.995</v>
      </c>
      <c r="G2520" s="2">
        <v>7.8690010000000005E-3</v>
      </c>
      <c r="H2520" s="2">
        <v>3.49277E-4</v>
      </c>
      <c r="I2520" s="2">
        <v>8.2200000000000006E-5</v>
      </c>
      <c r="J2520" s="2">
        <v>0</v>
      </c>
      <c r="K2520" s="2">
        <v>1.02728E-4</v>
      </c>
      <c r="L2520">
        <v>5.19806E-3</v>
      </c>
      <c r="M2520">
        <v>32.269799999999996</v>
      </c>
      <c r="N2520">
        <v>47.1462</v>
      </c>
      <c r="O2520">
        <v>3.7391000000000001</v>
      </c>
      <c r="P2520">
        <v>3.2873100000000002E-4</v>
      </c>
      <c r="Q2520">
        <v>1.0478E-3</v>
      </c>
      <c r="R2520" s="2">
        <v>1.02728E-4</v>
      </c>
      <c r="S2520" s="2">
        <v>0</v>
      </c>
      <c r="T2520" s="2">
        <v>0</v>
      </c>
      <c r="U2520">
        <v>48672</v>
      </c>
    </row>
    <row r="2521" spans="1:21" x14ac:dyDescent="0.2">
      <c r="A2521">
        <v>7026</v>
      </c>
      <c r="B2521">
        <v>3</v>
      </c>
      <c r="C2521">
        <v>19</v>
      </c>
      <c r="D2521">
        <v>12</v>
      </c>
      <c r="E2521">
        <v>300</v>
      </c>
      <c r="F2521">
        <v>136.11600000000001</v>
      </c>
      <c r="G2521" s="2">
        <v>3.263466E-3</v>
      </c>
      <c r="H2521" s="2">
        <v>5.14742E-4</v>
      </c>
      <c r="I2521" s="2">
        <v>2.0599999999999999E-5</v>
      </c>
      <c r="J2521" s="2">
        <v>4.1199999999999999E-5</v>
      </c>
      <c r="K2521" s="2">
        <v>6.6916499999999999E-4</v>
      </c>
      <c r="L2521">
        <v>3.5517209999999999E-3</v>
      </c>
      <c r="M2521">
        <v>31.023299999999999</v>
      </c>
      <c r="N2521">
        <v>54.040599999999998</v>
      </c>
      <c r="O2521">
        <v>6.5362</v>
      </c>
      <c r="P2521">
        <v>1.75012E-4</v>
      </c>
      <c r="Q2521">
        <v>9.4713000000000002E-4</v>
      </c>
      <c r="R2521" s="2">
        <v>7.2100000000000004E-5</v>
      </c>
      <c r="S2521" s="2">
        <v>4.94153E-4</v>
      </c>
      <c r="T2521" s="2">
        <v>5.2503999999999995E-4</v>
      </c>
      <c r="U2521">
        <v>97136</v>
      </c>
    </row>
    <row r="2522" spans="1:21" x14ac:dyDescent="0.2">
      <c r="A2522">
        <v>7028</v>
      </c>
      <c r="B2522">
        <v>6</v>
      </c>
      <c r="C2522">
        <v>19</v>
      </c>
      <c r="D2522">
        <v>10</v>
      </c>
      <c r="E2522">
        <v>800</v>
      </c>
      <c r="F2522">
        <v>200.268</v>
      </c>
      <c r="G2522" s="2">
        <v>1.171875E-2</v>
      </c>
      <c r="H2522" s="2">
        <v>5.2128500000000002E-4</v>
      </c>
      <c r="I2522" s="2">
        <v>3.3800000000000002E-5</v>
      </c>
      <c r="J2522" s="2">
        <v>5.4200000000000003E-5</v>
      </c>
      <c r="K2522" s="2">
        <v>1.62478E-4</v>
      </c>
      <c r="L2522">
        <v>3.5000539999999998E-3</v>
      </c>
      <c r="M2522">
        <v>19.3643</v>
      </c>
      <c r="N2522">
        <v>48.394599999999997</v>
      </c>
      <c r="O2522">
        <v>8.1914999999999996</v>
      </c>
      <c r="P2522">
        <v>1.6924799999999999E-4</v>
      </c>
      <c r="Q2522">
        <v>9.8163999999999999E-4</v>
      </c>
      <c r="R2522" s="2">
        <v>6.7700000000000006E-5</v>
      </c>
      <c r="S2522" s="2">
        <v>4.8743499999999998E-4</v>
      </c>
      <c r="T2522" s="2">
        <v>6.6345E-4</v>
      </c>
      <c r="U2522">
        <v>147712</v>
      </c>
    </row>
    <row r="2523" spans="1:21" x14ac:dyDescent="0.2">
      <c r="A2523">
        <v>7032</v>
      </c>
      <c r="B2523">
        <v>3</v>
      </c>
      <c r="C2523">
        <v>19</v>
      </c>
      <c r="D2523">
        <v>12</v>
      </c>
      <c r="E2523">
        <v>500</v>
      </c>
      <c r="F2523">
        <v>64.772999999999996</v>
      </c>
      <c r="G2523" s="2">
        <v>1.69929E-3</v>
      </c>
      <c r="H2523" s="2">
        <v>3.0663899999999999E-4</v>
      </c>
      <c r="I2523" s="2">
        <v>7.6699999999999994E-5</v>
      </c>
      <c r="J2523" s="2">
        <v>0</v>
      </c>
      <c r="K2523" s="2">
        <v>8.9400000000000005E-5</v>
      </c>
      <c r="L2523">
        <v>3.270813E-3</v>
      </c>
      <c r="M2523">
        <v>43.278399999999998</v>
      </c>
      <c r="N2523">
        <v>79.921899999999994</v>
      </c>
      <c r="O2523">
        <v>3.4336000000000002</v>
      </c>
      <c r="P2523">
        <v>3.1941499999999998E-4</v>
      </c>
      <c r="Q2523">
        <v>5.2384000000000003E-4</v>
      </c>
      <c r="R2523" s="2">
        <v>7.6699999999999994E-5</v>
      </c>
      <c r="S2523" s="2">
        <v>0</v>
      </c>
      <c r="T2523" s="2">
        <v>0</v>
      </c>
      <c r="U2523">
        <v>78268</v>
      </c>
    </row>
    <row r="2524" spans="1:21" x14ac:dyDescent="0.2">
      <c r="A2524">
        <v>7033</v>
      </c>
      <c r="B2524">
        <v>5</v>
      </c>
      <c r="C2524">
        <v>16</v>
      </c>
      <c r="D2524">
        <v>42</v>
      </c>
      <c r="E2524">
        <v>550</v>
      </c>
      <c r="F2524">
        <v>119.77079999999999</v>
      </c>
      <c r="G2524" s="2">
        <v>4.0811939999999998E-3</v>
      </c>
      <c r="H2524" s="2">
        <v>5.0925299999999998E-4</v>
      </c>
      <c r="I2524" s="2">
        <v>3.5899999999999998E-5</v>
      </c>
      <c r="J2524" s="2">
        <v>1.1476099999999999E-4</v>
      </c>
      <c r="K2524" s="2">
        <v>6.4553099999999997E-4</v>
      </c>
      <c r="L2524">
        <v>3.5791130000000001E-3</v>
      </c>
      <c r="M2524">
        <v>41.831299999999999</v>
      </c>
      <c r="N2524">
        <v>54.621200000000002</v>
      </c>
      <c r="O2524">
        <v>5.3707000000000003</v>
      </c>
      <c r="P2524">
        <v>2.3669500000000001E-4</v>
      </c>
      <c r="Q2524">
        <v>6.8857E-4</v>
      </c>
      <c r="R2524" s="2">
        <v>6.4599999999999998E-5</v>
      </c>
      <c r="S2524" s="2">
        <v>1.8648699999999999E-4</v>
      </c>
      <c r="T2524" s="2">
        <v>2.2235000000000001E-4</v>
      </c>
      <c r="U2524">
        <v>139420</v>
      </c>
    </row>
    <row r="2525" spans="1:21" x14ac:dyDescent="0.2">
      <c r="A2525">
        <v>7038</v>
      </c>
      <c r="B2525">
        <v>4</v>
      </c>
      <c r="C2525">
        <v>18</v>
      </c>
      <c r="D2525">
        <v>10</v>
      </c>
      <c r="E2525">
        <v>800</v>
      </c>
      <c r="F2525">
        <v>90.695400000000006</v>
      </c>
      <c r="G2525" s="2">
        <v>3.04825E-4</v>
      </c>
      <c r="H2525" s="2">
        <v>1.3063899999999999E-4</v>
      </c>
      <c r="I2525" s="2">
        <v>1.45E-5</v>
      </c>
      <c r="J2525" s="2">
        <v>1.74186E-4</v>
      </c>
      <c r="K2525" s="2">
        <v>1.5966999999999999E-4</v>
      </c>
      <c r="L2525">
        <v>3.091796E-3</v>
      </c>
      <c r="M2525">
        <v>26.7547</v>
      </c>
      <c r="N2525">
        <v>68.845100000000002</v>
      </c>
      <c r="O2525">
        <v>5.4789000000000003</v>
      </c>
      <c r="P2525">
        <v>2.1773199999999999E-4</v>
      </c>
      <c r="Q2525">
        <v>6.8223000000000003E-4</v>
      </c>
      <c r="R2525" s="2">
        <v>1.0160799999999999E-4</v>
      </c>
      <c r="S2525" s="2">
        <v>0</v>
      </c>
      <c r="T2525" s="2">
        <v>5.8100000000000003E-5</v>
      </c>
      <c r="U2525">
        <v>68892</v>
      </c>
    </row>
    <row r="2526" spans="1:21" x14ac:dyDescent="0.2">
      <c r="A2526">
        <v>7043</v>
      </c>
      <c r="B2526">
        <v>3</v>
      </c>
      <c r="C2526">
        <v>23</v>
      </c>
      <c r="D2526">
        <v>20</v>
      </c>
      <c r="E2526">
        <v>1000</v>
      </c>
      <c r="F2526">
        <v>59.108400000000003</v>
      </c>
      <c r="G2526" s="2">
        <v>7.7179899999999999E-4</v>
      </c>
      <c r="H2526" s="2">
        <v>4.4890400000000002E-4</v>
      </c>
      <c r="I2526" s="2">
        <v>2.3600000000000001E-5</v>
      </c>
      <c r="J2526" s="2">
        <v>7.8800000000000008E-6</v>
      </c>
      <c r="K2526" s="2">
        <v>1.9688799999999999E-4</v>
      </c>
      <c r="L2526">
        <v>2.5044099999999999E-3</v>
      </c>
      <c r="M2526">
        <v>67.785499999999999</v>
      </c>
      <c r="N2526">
        <v>90.113200000000006</v>
      </c>
      <c r="O2526">
        <v>4.3082000000000003</v>
      </c>
      <c r="P2526">
        <v>2.3626499999999999E-4</v>
      </c>
      <c r="Q2526">
        <v>4.7252999999999998E-4</v>
      </c>
      <c r="R2526" s="2">
        <v>7.0900000000000002E-5</v>
      </c>
      <c r="S2526" s="2">
        <v>0</v>
      </c>
      <c r="T2526" s="2">
        <v>3.15E-5</v>
      </c>
      <c r="U2526">
        <v>126976</v>
      </c>
    </row>
    <row r="2527" spans="1:21" x14ac:dyDescent="0.2">
      <c r="A2527">
        <v>7048</v>
      </c>
      <c r="B2527">
        <v>3</v>
      </c>
      <c r="C2527">
        <v>27</v>
      </c>
      <c r="D2527">
        <v>8</v>
      </c>
      <c r="E2527">
        <v>500</v>
      </c>
      <c r="F2527">
        <v>92.504400000000004</v>
      </c>
      <c r="G2527" s="2">
        <v>2.48139E-3</v>
      </c>
      <c r="H2527" s="2">
        <v>1.45964E-4</v>
      </c>
      <c r="I2527" s="2">
        <v>9.1199999999999994E-5</v>
      </c>
      <c r="J2527" s="2">
        <v>7.2999999999999999E-5</v>
      </c>
      <c r="K2527" s="2">
        <v>3.83156E-4</v>
      </c>
      <c r="L2527">
        <v>2.2806889999999998E-3</v>
      </c>
      <c r="M2527">
        <v>47.645200000000003</v>
      </c>
      <c r="N2527">
        <v>63.936</v>
      </c>
      <c r="O2527">
        <v>6.4080000000000004</v>
      </c>
      <c r="P2527">
        <v>2.18946E-4</v>
      </c>
      <c r="Q2527">
        <v>1.2953999999999999E-3</v>
      </c>
      <c r="R2527" s="2">
        <v>1.09473E-4</v>
      </c>
      <c r="S2527" s="2">
        <v>1.09473E-4</v>
      </c>
      <c r="T2527" s="2">
        <v>3.6490999999999997E-4</v>
      </c>
      <c r="U2527">
        <v>54808</v>
      </c>
    </row>
    <row r="2528" spans="1:21" x14ac:dyDescent="0.2">
      <c r="A2528">
        <v>7049</v>
      </c>
      <c r="B2528">
        <v>2</v>
      </c>
      <c r="C2528">
        <v>25</v>
      </c>
      <c r="D2528">
        <v>16</v>
      </c>
      <c r="E2528">
        <v>800</v>
      </c>
      <c r="F2528">
        <v>51.632399999999997</v>
      </c>
      <c r="G2528" s="2">
        <v>0</v>
      </c>
      <c r="H2528" s="2">
        <v>1.91E-5</v>
      </c>
      <c r="I2528" s="2">
        <v>1.91E-5</v>
      </c>
      <c r="J2528" s="2">
        <v>0</v>
      </c>
      <c r="K2528" s="2">
        <v>1.7193899999999999E-4</v>
      </c>
      <c r="L2528">
        <v>2.48357E-3</v>
      </c>
      <c r="M2528">
        <v>39.286799999999999</v>
      </c>
      <c r="N2528">
        <v>94.9846</v>
      </c>
      <c r="O2528">
        <v>3.9769000000000001</v>
      </c>
      <c r="P2528">
        <v>2.4835699999999999E-4</v>
      </c>
      <c r="Q2528">
        <v>4.9671000000000003E-4</v>
      </c>
      <c r="R2528" s="2">
        <v>1.14626E-4</v>
      </c>
      <c r="S2528" s="2">
        <v>0</v>
      </c>
      <c r="T2528" s="2">
        <v>0</v>
      </c>
      <c r="U2528">
        <v>52344</v>
      </c>
    </row>
    <row r="2529" spans="1:21" x14ac:dyDescent="0.2">
      <c r="A2529">
        <v>7059</v>
      </c>
      <c r="B2529">
        <v>4</v>
      </c>
      <c r="C2529">
        <v>31</v>
      </c>
      <c r="D2529">
        <v>8</v>
      </c>
      <c r="E2529">
        <v>600</v>
      </c>
      <c r="F2529">
        <v>96.372</v>
      </c>
      <c r="G2529" s="2">
        <v>3.7363499999999998E-4</v>
      </c>
      <c r="H2529" s="2">
        <v>1.7098600000000001E-4</v>
      </c>
      <c r="I2529" s="2">
        <v>1.9000000000000001E-5</v>
      </c>
      <c r="J2529" s="2">
        <v>1.5198699999999999E-4</v>
      </c>
      <c r="K2529" s="2">
        <v>1.32989E-4</v>
      </c>
      <c r="L2529">
        <v>4.2556429999999999E-3</v>
      </c>
      <c r="M2529">
        <v>31.988099999999999</v>
      </c>
      <c r="N2529">
        <v>53.476199999999999</v>
      </c>
      <c r="O2529">
        <v>4.1875</v>
      </c>
      <c r="P2529">
        <v>2.6597799999999999E-4</v>
      </c>
      <c r="Q2529">
        <v>3.7364000000000001E-4</v>
      </c>
      <c r="R2529" s="2">
        <v>5.0699999999999999E-5</v>
      </c>
      <c r="S2529" s="2">
        <v>0</v>
      </c>
      <c r="T2529" s="2">
        <v>0</v>
      </c>
      <c r="U2529">
        <v>157908</v>
      </c>
    </row>
    <row r="2530" spans="1:21" x14ac:dyDescent="0.2">
      <c r="A2530">
        <v>7061</v>
      </c>
      <c r="B2530">
        <v>4</v>
      </c>
      <c r="C2530">
        <v>21</v>
      </c>
      <c r="D2530">
        <v>24</v>
      </c>
      <c r="E2530">
        <v>700</v>
      </c>
      <c r="F2530">
        <v>75.275999999999996</v>
      </c>
      <c r="G2530" s="2">
        <v>1.120359E-3</v>
      </c>
      <c r="H2530" s="2">
        <v>2.8675800000000002E-4</v>
      </c>
      <c r="I2530" s="2">
        <v>3.3300000000000003E-5</v>
      </c>
      <c r="J2530" s="2">
        <v>5.3399999999999997E-5</v>
      </c>
      <c r="K2530" s="2">
        <v>3.2677100000000001E-4</v>
      </c>
      <c r="L2530">
        <v>3.4144259999999999E-3</v>
      </c>
      <c r="M2530">
        <v>36.970599999999997</v>
      </c>
      <c r="N2530">
        <v>63.289099999999998</v>
      </c>
      <c r="O2530">
        <v>4.0526999999999997</v>
      </c>
      <c r="P2530">
        <v>2.33408E-4</v>
      </c>
      <c r="Q2530">
        <v>5.2017000000000003E-4</v>
      </c>
      <c r="R2530" s="2">
        <v>6.0000000000000002E-5</v>
      </c>
      <c r="S2530" s="2">
        <v>2.2007E-4</v>
      </c>
      <c r="T2530" s="2">
        <v>4.3346999999999998E-4</v>
      </c>
      <c r="U2530">
        <v>149952</v>
      </c>
    </row>
    <row r="2531" spans="1:21" x14ac:dyDescent="0.2">
      <c r="A2531">
        <v>7066</v>
      </c>
      <c r="B2531">
        <v>4</v>
      </c>
      <c r="C2531">
        <v>21</v>
      </c>
      <c r="D2531">
        <v>10</v>
      </c>
      <c r="E2531">
        <v>400</v>
      </c>
      <c r="F2531">
        <v>120.77760000000001</v>
      </c>
      <c r="G2531" s="2">
        <v>4.2915330000000002E-3</v>
      </c>
      <c r="H2531" s="2">
        <v>3.9096600000000002E-4</v>
      </c>
      <c r="I2531" s="2">
        <v>1.8199999999999999E-5</v>
      </c>
      <c r="J2531" s="2">
        <v>1.4547599999999999E-4</v>
      </c>
      <c r="K2531" s="2">
        <v>1.418388E-3</v>
      </c>
      <c r="L2531">
        <v>3.21865E-3</v>
      </c>
      <c r="M2531">
        <v>35.750700000000002</v>
      </c>
      <c r="N2531">
        <v>64.169499999999999</v>
      </c>
      <c r="O2531">
        <v>6.0423999999999998</v>
      </c>
      <c r="P2531">
        <v>2.54582E-4</v>
      </c>
      <c r="Q2531">
        <v>6.0008999999999996E-4</v>
      </c>
      <c r="R2531" s="2">
        <v>7.2700000000000005E-5</v>
      </c>
      <c r="S2531" s="2">
        <v>2.4549000000000001E-4</v>
      </c>
      <c r="T2531" s="2">
        <v>5.2735E-4</v>
      </c>
      <c r="U2531">
        <v>109984</v>
      </c>
    </row>
    <row r="2532" spans="1:21" x14ac:dyDescent="0.2">
      <c r="A2532">
        <v>7068</v>
      </c>
      <c r="B2532">
        <v>5</v>
      </c>
      <c r="C2532">
        <v>21</v>
      </c>
      <c r="D2532">
        <v>28</v>
      </c>
      <c r="E2532">
        <v>1400</v>
      </c>
      <c r="F2532">
        <v>208.03200000000001</v>
      </c>
      <c r="G2532" s="2">
        <v>4.2059369999999999E-3</v>
      </c>
      <c r="H2532" s="2">
        <v>1.21113E-4</v>
      </c>
      <c r="I2532" s="2">
        <v>2.1999999999999999E-5</v>
      </c>
      <c r="J2532" s="2">
        <v>4.0738100000000001E-4</v>
      </c>
      <c r="K2532" s="2">
        <v>9.9092800000000008E-4</v>
      </c>
      <c r="L2532">
        <v>3.6884520000000001E-3</v>
      </c>
      <c r="M2532">
        <v>17.484999999999999</v>
      </c>
      <c r="N2532">
        <v>39.0687</v>
      </c>
      <c r="O2532">
        <v>9.4954999999999998</v>
      </c>
      <c r="P2532">
        <v>2.6424700000000001E-4</v>
      </c>
      <c r="Q2532">
        <v>1.3212E-3</v>
      </c>
      <c r="R2532" s="2">
        <v>6.6099999999999994E-5</v>
      </c>
      <c r="S2532" s="2">
        <v>0</v>
      </c>
      <c r="T2532" s="2">
        <v>0</v>
      </c>
      <c r="U2532">
        <v>90824</v>
      </c>
    </row>
    <row r="2533" spans="1:21" x14ac:dyDescent="0.2">
      <c r="A2533">
        <v>7072</v>
      </c>
      <c r="B2533">
        <v>6</v>
      </c>
      <c r="C2533">
        <v>20</v>
      </c>
      <c r="D2533">
        <v>24</v>
      </c>
      <c r="E2533">
        <v>1400</v>
      </c>
      <c r="F2533">
        <v>239.3442</v>
      </c>
      <c r="G2533" s="2">
        <v>2.6097222999999999E-2</v>
      </c>
      <c r="H2533" s="2">
        <v>3.2570599999999999E-4</v>
      </c>
      <c r="I2533" s="2">
        <v>8.14E-5</v>
      </c>
      <c r="J2533" s="2">
        <v>0</v>
      </c>
      <c r="K2533" s="2">
        <v>2.23923E-4</v>
      </c>
      <c r="L2533">
        <v>2.7074339999999999E-3</v>
      </c>
      <c r="M2533">
        <v>44.302999999999997</v>
      </c>
      <c r="N2533">
        <v>56</v>
      </c>
      <c r="O2533">
        <v>6.9398</v>
      </c>
      <c r="P2533">
        <v>3.4606300000000002E-4</v>
      </c>
      <c r="Q2533">
        <v>1.3435000000000001E-3</v>
      </c>
      <c r="R2533" s="2">
        <v>1.01783E-4</v>
      </c>
      <c r="S2533" s="2">
        <v>0</v>
      </c>
      <c r="T2533" s="2">
        <v>1.4249999999999999E-4</v>
      </c>
      <c r="U2533">
        <v>49124</v>
      </c>
    </row>
    <row r="2534" spans="1:21" x14ac:dyDescent="0.2">
      <c r="A2534">
        <v>7073</v>
      </c>
      <c r="B2534">
        <v>5</v>
      </c>
      <c r="C2534">
        <v>22</v>
      </c>
      <c r="D2534">
        <v>12</v>
      </c>
      <c r="E2534">
        <v>500</v>
      </c>
      <c r="F2534">
        <v>143.20859999999999</v>
      </c>
      <c r="G2534" s="2">
        <v>5.6393399999999996E-3</v>
      </c>
      <c r="H2534" s="2">
        <v>5.9615899999999997E-4</v>
      </c>
      <c r="I2534" s="2">
        <v>8.0599999999999994E-5</v>
      </c>
      <c r="J2534" s="2">
        <v>1.45012E-4</v>
      </c>
      <c r="K2534" s="2">
        <v>6.9283300000000001E-4</v>
      </c>
      <c r="L2534">
        <v>3.931426E-3</v>
      </c>
      <c r="M2534">
        <v>28.345700000000001</v>
      </c>
      <c r="N2534">
        <v>56.491799999999998</v>
      </c>
      <c r="O2534">
        <v>5.3893000000000004</v>
      </c>
      <c r="P2534">
        <v>2.9002299999999998E-4</v>
      </c>
      <c r="Q2534">
        <v>9.0229000000000004E-4</v>
      </c>
      <c r="R2534" s="2">
        <v>1.12787E-4</v>
      </c>
      <c r="S2534" s="2">
        <v>0</v>
      </c>
      <c r="T2534" s="2">
        <v>2.0945999999999999E-4</v>
      </c>
      <c r="U2534">
        <v>62064</v>
      </c>
    </row>
    <row r="2535" spans="1:21" x14ac:dyDescent="0.2">
      <c r="A2535">
        <v>7074</v>
      </c>
      <c r="B2535">
        <v>5</v>
      </c>
      <c r="C2535">
        <v>25</v>
      </c>
      <c r="D2535">
        <v>20</v>
      </c>
      <c r="E2535">
        <v>1200</v>
      </c>
      <c r="F2535">
        <v>86.117999999999995</v>
      </c>
      <c r="G2535" s="2">
        <v>1.2880560000000001E-3</v>
      </c>
      <c r="H2535" s="2">
        <v>3.02498E-4</v>
      </c>
      <c r="I2535" s="2">
        <v>3.8999999999999999E-5</v>
      </c>
      <c r="J2535" s="2">
        <v>9.7599999999999997E-6</v>
      </c>
      <c r="K2535" s="2">
        <v>1.9515999999999999E-4</v>
      </c>
      <c r="L2535">
        <v>2.7127240000000001E-3</v>
      </c>
      <c r="M2535">
        <v>61.256300000000003</v>
      </c>
      <c r="N2535">
        <v>75.064700000000002</v>
      </c>
      <c r="O2535">
        <v>5.5468000000000002</v>
      </c>
      <c r="P2535">
        <v>2.3419200000000001E-4</v>
      </c>
      <c r="Q2535">
        <v>4.6838000000000001E-4</v>
      </c>
      <c r="R2535" s="2">
        <v>6.8300000000000007E-5</v>
      </c>
      <c r="S2535" s="2">
        <v>0</v>
      </c>
      <c r="T2535" s="2">
        <v>3.8056E-4</v>
      </c>
      <c r="U2535">
        <v>102480</v>
      </c>
    </row>
    <row r="2536" spans="1:21" x14ac:dyDescent="0.2">
      <c r="A2536">
        <v>7077</v>
      </c>
      <c r="B2536">
        <v>5</v>
      </c>
      <c r="C2536">
        <v>21</v>
      </c>
      <c r="D2536">
        <v>8</v>
      </c>
      <c r="E2536">
        <v>400</v>
      </c>
      <c r="F2536">
        <v>115.8672</v>
      </c>
      <c r="G2536" s="2">
        <v>2.7066799999999999E-3</v>
      </c>
      <c r="H2536" s="2">
        <v>3.94177E-4</v>
      </c>
      <c r="I2536" s="2">
        <v>6.5699999999999998E-5</v>
      </c>
      <c r="J2536" s="2">
        <v>0</v>
      </c>
      <c r="K2536" s="2">
        <v>3.8103699999999998E-4</v>
      </c>
      <c r="L2536">
        <v>3.7840959999999998E-3</v>
      </c>
      <c r="M2536">
        <v>34.522599999999997</v>
      </c>
      <c r="N2536">
        <v>51.75</v>
      </c>
      <c r="O2536">
        <v>5.0174000000000003</v>
      </c>
      <c r="P2536">
        <v>3.1534100000000002E-4</v>
      </c>
      <c r="Q2536">
        <v>1.1168E-3</v>
      </c>
      <c r="R2536" s="2">
        <v>6.5699999999999998E-5</v>
      </c>
      <c r="S2536" s="2">
        <v>0</v>
      </c>
      <c r="T2536" s="2">
        <v>0</v>
      </c>
      <c r="U2536">
        <v>76108</v>
      </c>
    </row>
    <row r="2537" spans="1:21" x14ac:dyDescent="0.2">
      <c r="A2537">
        <v>7079</v>
      </c>
      <c r="B2537">
        <v>2</v>
      </c>
      <c r="C2537">
        <v>30</v>
      </c>
      <c r="D2537">
        <v>4</v>
      </c>
      <c r="E2537">
        <v>20</v>
      </c>
      <c r="F2537">
        <v>41.276400000000002</v>
      </c>
      <c r="G2537" s="2">
        <v>9.0932700000000003E-4</v>
      </c>
      <c r="H2537" s="2">
        <v>2.9228400000000002E-4</v>
      </c>
      <c r="I2537" s="2">
        <v>0</v>
      </c>
      <c r="J2537" s="2">
        <v>1.8836100000000001E-4</v>
      </c>
      <c r="K2537" s="2">
        <v>9.09E-5</v>
      </c>
      <c r="L2537">
        <v>2.6825149999999999E-3</v>
      </c>
      <c r="M2537">
        <v>95.446600000000004</v>
      </c>
      <c r="N2537">
        <v>99.370500000000007</v>
      </c>
      <c r="O2537">
        <v>2.5981000000000001</v>
      </c>
      <c r="P2537">
        <v>1.6238E-4</v>
      </c>
      <c r="Q2537">
        <v>4.6765000000000001E-4</v>
      </c>
      <c r="R2537" s="2">
        <v>4.5500000000000001E-5</v>
      </c>
      <c r="S2537" s="2">
        <v>0</v>
      </c>
      <c r="T2537" s="2">
        <v>0</v>
      </c>
      <c r="U2537">
        <v>153960</v>
      </c>
    </row>
    <row r="2538" spans="1:21" x14ac:dyDescent="0.2">
      <c r="A2538">
        <v>7082</v>
      </c>
      <c r="B2538">
        <v>5</v>
      </c>
      <c r="C2538">
        <v>25</v>
      </c>
      <c r="D2538">
        <v>42</v>
      </c>
      <c r="E2538">
        <v>2500</v>
      </c>
      <c r="F2538">
        <v>216.1602</v>
      </c>
      <c r="G2538" s="2">
        <v>1.4313655999999999E-2</v>
      </c>
      <c r="H2538" s="2">
        <v>3.55619E-4</v>
      </c>
      <c r="I2538" s="2">
        <v>0</v>
      </c>
      <c r="J2538" s="2">
        <v>2.9600000000000001E-5</v>
      </c>
      <c r="K2538" s="2">
        <v>3.8525400000000002E-4</v>
      </c>
      <c r="L2538">
        <v>1.5113800000000001E-3</v>
      </c>
      <c r="M2538">
        <v>26.96</v>
      </c>
      <c r="N2538">
        <v>54.274500000000003</v>
      </c>
      <c r="O2538">
        <v>17.7059</v>
      </c>
      <c r="P2538">
        <v>2.96349E-4</v>
      </c>
      <c r="Q2538">
        <v>5.3342999999999999E-4</v>
      </c>
      <c r="R2538" s="2">
        <v>8.8900000000000006E-5</v>
      </c>
      <c r="S2538" s="2">
        <v>0</v>
      </c>
      <c r="T2538" s="2">
        <v>0</v>
      </c>
      <c r="U2538">
        <v>33744</v>
      </c>
    </row>
    <row r="2539" spans="1:21" x14ac:dyDescent="0.2">
      <c r="A2539">
        <v>7086</v>
      </c>
      <c r="B2539">
        <v>2</v>
      </c>
      <c r="C2539">
        <v>18</v>
      </c>
      <c r="D2539">
        <v>10</v>
      </c>
      <c r="E2539">
        <v>65</v>
      </c>
      <c r="F2539">
        <v>71.594399999999993</v>
      </c>
      <c r="G2539" s="2">
        <v>6.3094900000000001E-4</v>
      </c>
      <c r="H2539" s="2">
        <v>1.80271E-4</v>
      </c>
      <c r="I2539" s="2">
        <v>3.6100000000000003E-5</v>
      </c>
      <c r="J2539" s="2">
        <v>3.6100000000000003E-5</v>
      </c>
      <c r="K2539" s="2">
        <v>6.48976E-4</v>
      </c>
      <c r="L2539">
        <v>2.7581480000000002E-3</v>
      </c>
      <c r="M2539">
        <v>40.289499999999997</v>
      </c>
      <c r="N2539">
        <v>89.411799999999999</v>
      </c>
      <c r="O2539">
        <v>4.7450999999999999</v>
      </c>
      <c r="P2539">
        <v>2.5238000000000002E-4</v>
      </c>
      <c r="Q2539">
        <v>1.0636E-3</v>
      </c>
      <c r="R2539" s="2">
        <v>1.2619000000000001E-4</v>
      </c>
      <c r="S2539" s="2">
        <v>0</v>
      </c>
      <c r="T2539" s="2">
        <v>2.8843E-4</v>
      </c>
      <c r="U2539">
        <v>55472</v>
      </c>
    </row>
    <row r="2540" spans="1:21" x14ac:dyDescent="0.2">
      <c r="A2540">
        <v>7090</v>
      </c>
      <c r="B2540">
        <v>3</v>
      </c>
      <c r="C2540">
        <v>25</v>
      </c>
      <c r="D2540">
        <v>8</v>
      </c>
      <c r="E2540">
        <v>500</v>
      </c>
      <c r="F2540">
        <v>81.561599999999999</v>
      </c>
      <c r="G2540" s="2">
        <v>4.0314030000000002E-3</v>
      </c>
      <c r="H2540" s="2">
        <v>5.3044799999999999E-4</v>
      </c>
      <c r="I2540" s="2">
        <v>1.0609E-4</v>
      </c>
      <c r="J2540" s="2">
        <v>0</v>
      </c>
      <c r="K2540" s="2">
        <v>2.6522399999999999E-4</v>
      </c>
      <c r="L2540">
        <v>3.4479100000000002E-3</v>
      </c>
      <c r="M2540">
        <v>34.201599999999999</v>
      </c>
      <c r="N2540">
        <v>69.723100000000002</v>
      </c>
      <c r="O2540">
        <v>3.3384999999999998</v>
      </c>
      <c r="P2540">
        <v>4.5088099999999998E-4</v>
      </c>
      <c r="Q2540">
        <v>7.6915000000000002E-4</v>
      </c>
      <c r="R2540" s="2">
        <v>1.5913400000000001E-4</v>
      </c>
      <c r="S2540" s="2">
        <v>0</v>
      </c>
      <c r="T2540" s="2">
        <v>1.0609E-4</v>
      </c>
      <c r="U2540">
        <v>37704</v>
      </c>
    </row>
    <row r="2541" spans="1:21" x14ac:dyDescent="0.2">
      <c r="A2541">
        <v>7091</v>
      </c>
      <c r="B2541">
        <v>5</v>
      </c>
      <c r="C2541">
        <v>21</v>
      </c>
      <c r="D2541">
        <v>18</v>
      </c>
      <c r="E2541">
        <v>334</v>
      </c>
      <c r="F2541">
        <v>163.7748</v>
      </c>
      <c r="G2541" s="2">
        <v>6.1969520000000004E-3</v>
      </c>
      <c r="H2541" s="2">
        <v>1.68789E-4</v>
      </c>
      <c r="I2541" s="2">
        <v>7.2299999999999996E-5</v>
      </c>
      <c r="J2541" s="2">
        <v>1.9290099999999999E-4</v>
      </c>
      <c r="K2541" s="2">
        <v>4.3402799999999999E-4</v>
      </c>
      <c r="L2541">
        <v>3.6651230000000002E-3</v>
      </c>
      <c r="M2541">
        <v>24.9801</v>
      </c>
      <c r="N2541">
        <v>42.763199999999998</v>
      </c>
      <c r="O2541">
        <v>6.5197000000000003</v>
      </c>
      <c r="P2541">
        <v>2.41127E-4</v>
      </c>
      <c r="Q2541">
        <v>7.2338000000000003E-4</v>
      </c>
      <c r="R2541" s="2">
        <v>1.20563E-4</v>
      </c>
      <c r="S2541" s="2">
        <v>0</v>
      </c>
      <c r="T2541" s="2">
        <v>0</v>
      </c>
      <c r="U2541">
        <v>41472</v>
      </c>
    </row>
    <row r="2542" spans="1:21" x14ac:dyDescent="0.2">
      <c r="A2542">
        <v>7093</v>
      </c>
      <c r="B2542">
        <v>5</v>
      </c>
      <c r="C2542">
        <v>24</v>
      </c>
      <c r="D2542">
        <v>6</v>
      </c>
      <c r="E2542">
        <v>90</v>
      </c>
      <c r="F2542">
        <v>88.928399999999996</v>
      </c>
      <c r="G2542" s="2">
        <v>1.9496330000000001E-3</v>
      </c>
      <c r="H2542" s="2">
        <v>3.9943699999999999E-4</v>
      </c>
      <c r="I2542" s="2">
        <v>4.7599999999999998E-5</v>
      </c>
      <c r="J2542" s="2">
        <v>3.6139499999999998E-4</v>
      </c>
      <c r="K2542" s="2">
        <v>4.1845800000000002E-4</v>
      </c>
      <c r="L2542">
        <v>2.9957769999999998E-3</v>
      </c>
      <c r="M2542">
        <v>35.745199999999997</v>
      </c>
      <c r="N2542">
        <v>68.990499999999997</v>
      </c>
      <c r="O2542">
        <v>5.4381000000000004</v>
      </c>
      <c r="P2542">
        <v>2.8531200000000002E-4</v>
      </c>
      <c r="Q2542">
        <v>1.7214000000000001E-3</v>
      </c>
      <c r="R2542" s="2">
        <v>7.6100000000000007E-5</v>
      </c>
      <c r="S2542" s="2">
        <v>2.6629099999999999E-4</v>
      </c>
      <c r="T2542" s="2">
        <v>4.5649999999999998E-4</v>
      </c>
      <c r="U2542">
        <v>105148</v>
      </c>
    </row>
    <row r="2543" spans="1:21" x14ac:dyDescent="0.2">
      <c r="A2543">
        <v>7095</v>
      </c>
      <c r="B2543">
        <v>5</v>
      </c>
      <c r="C2543">
        <v>26</v>
      </c>
      <c r="D2543">
        <v>10</v>
      </c>
      <c r="E2543">
        <v>800</v>
      </c>
      <c r="F2543">
        <v>83.747399999999999</v>
      </c>
      <c r="G2543" s="2">
        <v>2.7968569999999998E-3</v>
      </c>
      <c r="H2543" s="2">
        <v>5.3335399999999999E-4</v>
      </c>
      <c r="I2543" s="2">
        <v>7.8100000000000001E-5</v>
      </c>
      <c r="J2543" s="2">
        <v>1.04069E-4</v>
      </c>
      <c r="K2543" s="2">
        <v>3.51233E-4</v>
      </c>
      <c r="L2543">
        <v>2.6277449999999999E-3</v>
      </c>
      <c r="M2543">
        <v>43.383099999999999</v>
      </c>
      <c r="N2543">
        <v>79.663399999999996</v>
      </c>
      <c r="O2543">
        <v>5.1287000000000003</v>
      </c>
      <c r="P2543">
        <v>2.34155E-4</v>
      </c>
      <c r="Q2543">
        <v>1.0147000000000001E-3</v>
      </c>
      <c r="R2543" s="2">
        <v>9.1100000000000005E-5</v>
      </c>
      <c r="S2543" s="2">
        <v>1.9513000000000001E-4</v>
      </c>
      <c r="T2543" s="2">
        <v>4.0327000000000001E-4</v>
      </c>
      <c r="U2543">
        <v>76872</v>
      </c>
    </row>
    <row r="2544" spans="1:21" x14ac:dyDescent="0.2">
      <c r="A2544">
        <v>7096</v>
      </c>
      <c r="B2544">
        <v>4</v>
      </c>
      <c r="C2544">
        <v>27</v>
      </c>
      <c r="D2544">
        <v>2</v>
      </c>
      <c r="E2544">
        <v>200</v>
      </c>
      <c r="F2544">
        <v>120.6918</v>
      </c>
      <c r="G2544" s="2">
        <v>3.0701080000000002E-3</v>
      </c>
      <c r="H2544" s="2">
        <v>3.36032E-4</v>
      </c>
      <c r="I2544" s="2">
        <v>6.1099999999999994E-5</v>
      </c>
      <c r="J2544" s="2">
        <v>2.1383799999999999E-4</v>
      </c>
      <c r="K2544" s="2">
        <v>2.5966100000000001E-4</v>
      </c>
      <c r="L2544">
        <v>3.8720019999999998E-3</v>
      </c>
      <c r="M2544">
        <v>39.090899999999998</v>
      </c>
      <c r="N2544">
        <v>56.954599999999999</v>
      </c>
      <c r="O2544">
        <v>5.2465000000000002</v>
      </c>
      <c r="P2544">
        <v>2.3675000000000001E-4</v>
      </c>
      <c r="Q2544">
        <v>1.0616E-3</v>
      </c>
      <c r="R2544" s="2">
        <v>6.1099999999999994E-5</v>
      </c>
      <c r="S2544" s="2">
        <v>0</v>
      </c>
      <c r="T2544" s="2">
        <v>1.5299999999999999E-5</v>
      </c>
      <c r="U2544">
        <v>130940</v>
      </c>
    </row>
    <row r="2545" spans="1:21" x14ac:dyDescent="0.2">
      <c r="A2545">
        <v>7098</v>
      </c>
      <c r="B2545">
        <v>3</v>
      </c>
      <c r="C2545">
        <v>19</v>
      </c>
      <c r="D2545">
        <v>6</v>
      </c>
      <c r="E2545">
        <v>150</v>
      </c>
      <c r="F2545">
        <v>103.0386</v>
      </c>
      <c r="G2545" s="2">
        <v>4.975124E-3</v>
      </c>
      <c r="H2545" s="2">
        <v>5.5279199999999998E-4</v>
      </c>
      <c r="I2545" s="2">
        <v>1.2563400000000001E-4</v>
      </c>
      <c r="J2545" s="2">
        <v>7.5400000000000003E-5</v>
      </c>
      <c r="K2545" s="2">
        <v>1.5076099999999999E-4</v>
      </c>
      <c r="L2545">
        <v>3.7815969999999998E-3</v>
      </c>
      <c r="M2545">
        <v>47.786700000000003</v>
      </c>
      <c r="N2545">
        <v>55.348799999999997</v>
      </c>
      <c r="O2545">
        <v>3.8439000000000001</v>
      </c>
      <c r="P2545">
        <v>2.26142E-4</v>
      </c>
      <c r="Q2545">
        <v>7.0355000000000005E-4</v>
      </c>
      <c r="R2545" s="2">
        <v>6.2799999999999995E-5</v>
      </c>
      <c r="S2545" s="2">
        <v>0</v>
      </c>
      <c r="T2545" s="2">
        <v>0</v>
      </c>
      <c r="U2545">
        <v>79596</v>
      </c>
    </row>
    <row r="2546" spans="1:21" x14ac:dyDescent="0.2">
      <c r="A2546">
        <v>7103</v>
      </c>
      <c r="B2546">
        <v>6</v>
      </c>
      <c r="C2546">
        <v>21</v>
      </c>
      <c r="D2546">
        <v>16</v>
      </c>
      <c r="E2546">
        <v>730</v>
      </c>
      <c r="F2546">
        <v>134.09100000000001</v>
      </c>
      <c r="G2546" s="2">
        <v>3.6980429999999998E-3</v>
      </c>
      <c r="H2546" s="2">
        <v>4.6841899999999998E-4</v>
      </c>
      <c r="I2546" s="2">
        <v>1.1094099999999999E-4</v>
      </c>
      <c r="J2546" s="2">
        <v>2.4700000000000001E-5</v>
      </c>
      <c r="K2546" s="2">
        <v>8.6287699999999996E-4</v>
      </c>
      <c r="L2546">
        <v>4.2157679999999999E-3</v>
      </c>
      <c r="M2546">
        <v>38.3812</v>
      </c>
      <c r="N2546">
        <v>44.116999999999997</v>
      </c>
      <c r="O2546">
        <v>5.117</v>
      </c>
      <c r="P2546">
        <v>3.0817000000000003E-4</v>
      </c>
      <c r="Q2546">
        <v>7.1495E-4</v>
      </c>
      <c r="R2546" s="2">
        <v>8.6299999999999997E-5</v>
      </c>
      <c r="S2546" s="2">
        <v>0</v>
      </c>
      <c r="T2546" s="2">
        <v>0</v>
      </c>
      <c r="U2546">
        <v>81124</v>
      </c>
    </row>
    <row r="2547" spans="1:21" x14ac:dyDescent="0.2">
      <c r="A2547">
        <v>7107</v>
      </c>
      <c r="B2547">
        <v>6</v>
      </c>
      <c r="C2547">
        <v>20</v>
      </c>
      <c r="D2547">
        <v>10</v>
      </c>
      <c r="E2547">
        <v>700</v>
      </c>
      <c r="F2547">
        <v>153.56399999999999</v>
      </c>
      <c r="G2547" s="2">
        <v>3.9800069999999998E-3</v>
      </c>
      <c r="H2547" s="2">
        <v>3.8874500000000002E-4</v>
      </c>
      <c r="I2547" s="2">
        <v>9.2600000000000001E-5</v>
      </c>
      <c r="J2547" s="2">
        <v>7.3999999999999996E-5</v>
      </c>
      <c r="K2547" s="2">
        <v>2.7767500000000001E-4</v>
      </c>
      <c r="L2547">
        <v>4.4427989999999999E-3</v>
      </c>
      <c r="M2547">
        <v>33.991599999999998</v>
      </c>
      <c r="N2547">
        <v>50.466700000000003</v>
      </c>
      <c r="O2547">
        <v>5.5374999999999996</v>
      </c>
      <c r="P2547">
        <v>3.51722E-4</v>
      </c>
      <c r="Q2547">
        <v>2.0363E-3</v>
      </c>
      <c r="R2547" s="2">
        <v>1.1107000000000001E-4</v>
      </c>
      <c r="S2547" s="2">
        <v>0</v>
      </c>
      <c r="T2547" s="2">
        <v>3.6999999999999998E-5</v>
      </c>
      <c r="U2547">
        <v>54020</v>
      </c>
    </row>
    <row r="2548" spans="1:21" x14ac:dyDescent="0.2">
      <c r="A2548">
        <v>7110</v>
      </c>
      <c r="B2548">
        <v>5</v>
      </c>
      <c r="C2548">
        <v>28</v>
      </c>
      <c r="D2548">
        <v>6</v>
      </c>
      <c r="E2548">
        <v>250</v>
      </c>
      <c r="F2548">
        <v>138.16679999999999</v>
      </c>
      <c r="G2548" s="2">
        <v>5.5364000000000003E-3</v>
      </c>
      <c r="H2548" s="2">
        <v>7.28708E-4</v>
      </c>
      <c r="I2548" s="2">
        <v>7.1099999999999994E-5</v>
      </c>
      <c r="J2548" s="2">
        <v>1.0664E-4</v>
      </c>
      <c r="K2548" s="2">
        <v>2.22167E-4</v>
      </c>
      <c r="L2548">
        <v>3.936798E-3</v>
      </c>
      <c r="M2548">
        <v>36.959299999999999</v>
      </c>
      <c r="N2548">
        <v>51.7652</v>
      </c>
      <c r="O2548">
        <v>6.2957000000000001</v>
      </c>
      <c r="P2548">
        <v>2.84374E-4</v>
      </c>
      <c r="Q2548">
        <v>1.6351E-3</v>
      </c>
      <c r="R2548" s="2">
        <v>7.1099999999999994E-5</v>
      </c>
      <c r="S2548" s="2">
        <v>3.8212700000000001E-4</v>
      </c>
      <c r="T2548" s="2">
        <v>3.0837E-3</v>
      </c>
      <c r="U2548">
        <v>112528</v>
      </c>
    </row>
    <row r="2549" spans="1:21" x14ac:dyDescent="0.2">
      <c r="A2549">
        <v>7116</v>
      </c>
      <c r="B2549">
        <v>5</v>
      </c>
      <c r="C2549">
        <v>18</v>
      </c>
      <c r="D2549">
        <v>24</v>
      </c>
      <c r="E2549">
        <v>400</v>
      </c>
      <c r="F2549">
        <v>102.5802</v>
      </c>
      <c r="G2549" s="2">
        <v>2.4495570000000002E-3</v>
      </c>
      <c r="H2549" s="2">
        <v>6.5321499999999996E-4</v>
      </c>
      <c r="I2549" s="2">
        <v>3.6300000000000001E-5</v>
      </c>
      <c r="J2549" s="2">
        <v>9.0699999999999996E-5</v>
      </c>
      <c r="K2549" s="2">
        <v>1.4515900000000001E-4</v>
      </c>
      <c r="L2549">
        <v>2.7398750000000001E-3</v>
      </c>
      <c r="M2549">
        <v>35.066699999999997</v>
      </c>
      <c r="N2549">
        <v>64.609300000000005</v>
      </c>
      <c r="O2549">
        <v>6.0993000000000004</v>
      </c>
      <c r="P2549">
        <v>3.0846299999999998E-4</v>
      </c>
      <c r="Q2549">
        <v>6.1693000000000002E-4</v>
      </c>
      <c r="R2549" s="2">
        <v>9.0699999999999996E-5</v>
      </c>
      <c r="S2549" s="2">
        <v>0</v>
      </c>
      <c r="T2549" s="2">
        <v>1.6330000000000001E-4</v>
      </c>
      <c r="U2549">
        <v>55112</v>
      </c>
    </row>
    <row r="2550" spans="1:21" x14ac:dyDescent="0.2">
      <c r="A2550">
        <v>7119</v>
      </c>
      <c r="B2550">
        <v>6</v>
      </c>
      <c r="C2550">
        <v>20</v>
      </c>
      <c r="D2550">
        <v>42</v>
      </c>
      <c r="E2550">
        <v>1000</v>
      </c>
      <c r="F2550">
        <v>163.63140000000001</v>
      </c>
      <c r="G2550" s="2">
        <v>8.6090390000000006E-3</v>
      </c>
      <c r="H2550" s="2">
        <v>5.2708400000000004E-4</v>
      </c>
      <c r="I2550" s="2">
        <v>6.7600000000000003E-5</v>
      </c>
      <c r="J2550" s="2">
        <v>3.7841900000000001E-4</v>
      </c>
      <c r="K2550" s="2">
        <v>2.9732899999999999E-4</v>
      </c>
      <c r="L2550">
        <v>5.8384689999999998E-3</v>
      </c>
      <c r="M2550">
        <v>29.716899999999999</v>
      </c>
      <c r="N2550">
        <v>42.101900000000001</v>
      </c>
      <c r="O2550">
        <v>3.8449</v>
      </c>
      <c r="P2550">
        <v>2.9732899999999999E-4</v>
      </c>
      <c r="Q2550">
        <v>9.5956000000000004E-4</v>
      </c>
      <c r="R2550" s="2">
        <v>6.7600000000000003E-5</v>
      </c>
      <c r="S2550" s="2">
        <v>0</v>
      </c>
      <c r="T2550" s="2">
        <v>0</v>
      </c>
      <c r="U2550">
        <v>73992</v>
      </c>
    </row>
    <row r="2551" spans="1:21" x14ac:dyDescent="0.2">
      <c r="A2551">
        <v>7120</v>
      </c>
      <c r="B2551">
        <v>6</v>
      </c>
      <c r="C2551">
        <v>22</v>
      </c>
      <c r="D2551">
        <v>24</v>
      </c>
      <c r="E2551">
        <v>700</v>
      </c>
      <c r="F2551">
        <v>192.13319999999999</v>
      </c>
      <c r="G2551" s="2">
        <v>8.0867600000000001E-3</v>
      </c>
      <c r="H2551" s="2">
        <v>5.0150499999999996E-4</v>
      </c>
      <c r="I2551" s="2">
        <v>4.6999999999999997E-5</v>
      </c>
      <c r="J2551" s="2">
        <v>7.8399999999999995E-5</v>
      </c>
      <c r="K2551" s="2">
        <v>2.3037859999999999E-3</v>
      </c>
      <c r="L2551">
        <v>4.4978689999999998E-3</v>
      </c>
      <c r="M2551">
        <v>20</v>
      </c>
      <c r="N2551">
        <v>45.212499999999999</v>
      </c>
      <c r="O2551">
        <v>6.2892000000000001</v>
      </c>
      <c r="P2551">
        <v>3.7612799999999999E-4</v>
      </c>
      <c r="Q2551">
        <v>1.5671999999999999E-3</v>
      </c>
      <c r="R2551" s="2">
        <v>1.2537599999999999E-4</v>
      </c>
      <c r="S2551" s="2">
        <v>0</v>
      </c>
      <c r="T2551" s="2">
        <v>0</v>
      </c>
      <c r="U2551">
        <v>63808</v>
      </c>
    </row>
    <row r="2552" spans="1:21" x14ac:dyDescent="0.2">
      <c r="A2552">
        <v>7124</v>
      </c>
      <c r="B2552">
        <v>4</v>
      </c>
      <c r="C2552">
        <v>18</v>
      </c>
      <c r="D2552">
        <v>42</v>
      </c>
      <c r="E2552">
        <v>550</v>
      </c>
      <c r="F2552">
        <v>97.510800000000003</v>
      </c>
      <c r="G2552" s="2">
        <v>2.6978879999999998E-3</v>
      </c>
      <c r="H2552" s="2">
        <v>2.9269499999999999E-4</v>
      </c>
      <c r="I2552" s="2">
        <v>6.3600000000000001E-5</v>
      </c>
      <c r="J2552" s="2">
        <v>1.27E-5</v>
      </c>
      <c r="K2552" s="2">
        <v>1.39985E-4</v>
      </c>
      <c r="L2552">
        <v>3.9832019999999999E-3</v>
      </c>
      <c r="M2552">
        <v>33.948700000000002</v>
      </c>
      <c r="N2552">
        <v>54.415300000000002</v>
      </c>
      <c r="O2552">
        <v>3.9967999999999999</v>
      </c>
      <c r="P2552">
        <v>3.56325E-4</v>
      </c>
      <c r="Q2552">
        <v>8.9081000000000002E-4</v>
      </c>
      <c r="R2552" s="2">
        <v>6.3600000000000001E-5</v>
      </c>
      <c r="S2552" s="2">
        <v>0</v>
      </c>
      <c r="T2552" s="2">
        <v>0</v>
      </c>
      <c r="U2552">
        <v>78580</v>
      </c>
    </row>
    <row r="2553" spans="1:21" x14ac:dyDescent="0.2">
      <c r="A2553">
        <v>7127</v>
      </c>
      <c r="B2553">
        <v>6</v>
      </c>
      <c r="C2553">
        <v>24</v>
      </c>
      <c r="D2553">
        <v>36</v>
      </c>
      <c r="E2553">
        <v>2000</v>
      </c>
      <c r="F2553">
        <v>129.5514</v>
      </c>
      <c r="G2553" s="2">
        <v>3.9637070000000003E-3</v>
      </c>
      <c r="H2553" s="2">
        <v>4.72239E-4</v>
      </c>
      <c r="I2553" s="2">
        <v>6.19E-5</v>
      </c>
      <c r="J2553" s="2">
        <v>1.5483200000000001E-4</v>
      </c>
      <c r="K2553" s="2">
        <v>5.3417099999999995E-4</v>
      </c>
      <c r="L2553">
        <v>4.853993E-3</v>
      </c>
      <c r="M2553">
        <v>26.415299999999998</v>
      </c>
      <c r="N2553">
        <v>46.341299999999997</v>
      </c>
      <c r="O2553">
        <v>4.2854999999999999</v>
      </c>
      <c r="P2553">
        <v>2.7869800000000002E-4</v>
      </c>
      <c r="Q2553">
        <v>1.1458E-3</v>
      </c>
      <c r="R2553" s="2">
        <v>9.2899999999999995E-5</v>
      </c>
      <c r="S2553" s="2">
        <v>2.7869800000000002E-4</v>
      </c>
      <c r="T2553" s="2">
        <v>3.2515000000000002E-4</v>
      </c>
      <c r="U2553">
        <v>129172</v>
      </c>
    </row>
    <row r="2554" spans="1:21" x14ac:dyDescent="0.2">
      <c r="A2554">
        <v>7128</v>
      </c>
      <c r="B2554">
        <v>5</v>
      </c>
      <c r="C2554">
        <v>18</v>
      </c>
      <c r="D2554">
        <v>2</v>
      </c>
      <c r="E2554">
        <v>500</v>
      </c>
      <c r="F2554">
        <v>140.94</v>
      </c>
      <c r="G2554" s="2">
        <v>2.7957619999999998E-3</v>
      </c>
      <c r="H2554" s="2">
        <v>4.2041499999999999E-4</v>
      </c>
      <c r="I2554" s="2">
        <v>1.05104E-4</v>
      </c>
      <c r="J2554" s="2">
        <v>2.0999999999999999E-5</v>
      </c>
      <c r="K2554" s="2">
        <v>5.8858200000000004E-4</v>
      </c>
      <c r="L2554">
        <v>2.6065749999999999E-3</v>
      </c>
      <c r="M2554">
        <v>24.1951</v>
      </c>
      <c r="N2554">
        <v>54.161299999999997</v>
      </c>
      <c r="O2554">
        <v>9.0806000000000004</v>
      </c>
      <c r="P2554">
        <v>2.10208E-4</v>
      </c>
      <c r="Q2554">
        <v>1.1351E-3</v>
      </c>
      <c r="R2554" s="2">
        <v>1.05104E-4</v>
      </c>
      <c r="S2554" s="2">
        <v>0</v>
      </c>
      <c r="T2554" s="2">
        <v>0</v>
      </c>
      <c r="U2554">
        <v>47572</v>
      </c>
    </row>
    <row r="2555" spans="1:21" x14ac:dyDescent="0.2">
      <c r="A2555">
        <v>7129</v>
      </c>
      <c r="B2555">
        <v>6</v>
      </c>
      <c r="C2555">
        <v>20</v>
      </c>
      <c r="D2555">
        <v>24</v>
      </c>
      <c r="E2555">
        <v>755</v>
      </c>
      <c r="F2555">
        <v>169.79040000000001</v>
      </c>
      <c r="G2555" s="2">
        <v>9.5499139999999996E-3</v>
      </c>
      <c r="H2555" s="2">
        <v>3.5790399999999998E-4</v>
      </c>
      <c r="I2555" s="2">
        <v>5.24E-5</v>
      </c>
      <c r="J2555" s="2">
        <v>4.3646800000000002E-4</v>
      </c>
      <c r="K2555" s="2">
        <v>1.3093999999999999E-4</v>
      </c>
      <c r="L2555">
        <v>4.146444E-3</v>
      </c>
      <c r="M2555">
        <v>27.004200000000001</v>
      </c>
      <c r="N2555">
        <v>55.654699999999998</v>
      </c>
      <c r="O2555">
        <v>5.5157999999999996</v>
      </c>
      <c r="P2555">
        <v>2.0077499999999999E-4</v>
      </c>
      <c r="Q2555">
        <v>1.0212999999999999E-3</v>
      </c>
      <c r="R2555" s="2">
        <v>8.7299999999999994E-5</v>
      </c>
      <c r="S2555" s="2">
        <v>0</v>
      </c>
      <c r="T2555" s="2">
        <v>0</v>
      </c>
      <c r="U2555">
        <v>114556</v>
      </c>
    </row>
    <row r="2556" spans="1:21" x14ac:dyDescent="0.2">
      <c r="A2556">
        <v>7134</v>
      </c>
      <c r="B2556">
        <v>5</v>
      </c>
      <c r="C2556">
        <v>22</v>
      </c>
      <c r="D2556">
        <v>12</v>
      </c>
      <c r="E2556">
        <v>700</v>
      </c>
      <c r="F2556">
        <v>129.3648</v>
      </c>
      <c r="G2556" s="2">
        <v>2.8267349999999999E-3</v>
      </c>
      <c r="H2556" s="2">
        <v>3.8587199999999999E-4</v>
      </c>
      <c r="I2556" s="2">
        <v>5.38E-5</v>
      </c>
      <c r="J2556" s="2">
        <v>0</v>
      </c>
      <c r="K2556" s="2">
        <v>3.4997700000000001E-4</v>
      </c>
      <c r="L2556">
        <v>4.4509850000000002E-3</v>
      </c>
      <c r="M2556">
        <v>36.056600000000003</v>
      </c>
      <c r="N2556">
        <v>51.483899999999998</v>
      </c>
      <c r="O2556">
        <v>4.9051999999999998</v>
      </c>
      <c r="P2556">
        <v>2.5126499999999997E-4</v>
      </c>
      <c r="Q2556">
        <v>1.2653E-3</v>
      </c>
      <c r="R2556" s="2">
        <v>8.0799999999999999E-5</v>
      </c>
      <c r="S2556" s="2">
        <v>0</v>
      </c>
      <c r="T2556" s="2">
        <v>8.9700000000000005E-6</v>
      </c>
      <c r="U2556">
        <v>111436</v>
      </c>
    </row>
    <row r="2557" spans="1:21" x14ac:dyDescent="0.2">
      <c r="A2557">
        <v>7142</v>
      </c>
      <c r="B2557">
        <v>5</v>
      </c>
      <c r="C2557">
        <v>28</v>
      </c>
      <c r="D2557">
        <v>20</v>
      </c>
      <c r="E2557">
        <v>800</v>
      </c>
      <c r="F2557">
        <v>162.5916</v>
      </c>
      <c r="G2557" s="2">
        <v>3.0229329999999998E-3</v>
      </c>
      <c r="H2557" s="2">
        <v>7.9916600000000003E-4</v>
      </c>
      <c r="I2557" s="2">
        <v>2.43224E-4</v>
      </c>
      <c r="J2557" s="2">
        <v>6.6018100000000003E-4</v>
      </c>
      <c r="K2557" s="2">
        <v>3.4746400000000002E-4</v>
      </c>
      <c r="L2557">
        <v>1.4940929999999999E-3</v>
      </c>
      <c r="M2557">
        <v>35.428600000000003</v>
      </c>
      <c r="N2557">
        <v>89.953500000000005</v>
      </c>
      <c r="O2557">
        <v>18.5581</v>
      </c>
      <c r="P2557">
        <v>3.1271700000000001E-4</v>
      </c>
      <c r="Q2557">
        <v>9.0341E-4</v>
      </c>
      <c r="R2557" s="2">
        <v>1.38985E-4</v>
      </c>
      <c r="S2557" s="2">
        <v>0</v>
      </c>
      <c r="T2557" s="2">
        <v>0</v>
      </c>
      <c r="U2557">
        <v>28780</v>
      </c>
    </row>
    <row r="2558" spans="1:21" x14ac:dyDescent="0.2">
      <c r="A2558">
        <v>7149</v>
      </c>
      <c r="B2558">
        <v>6</v>
      </c>
      <c r="C2558">
        <v>18</v>
      </c>
      <c r="D2558">
        <v>4</v>
      </c>
      <c r="E2558">
        <v>300</v>
      </c>
      <c r="F2558">
        <v>141.7302</v>
      </c>
      <c r="G2558" s="2">
        <v>1.9690459999999999E-3</v>
      </c>
      <c r="H2558" s="2">
        <v>5.0947299999999998E-4</v>
      </c>
      <c r="I2558" s="2">
        <v>1.38E-5</v>
      </c>
      <c r="J2558" s="2">
        <v>1.8588900000000001E-4</v>
      </c>
      <c r="K2558" s="2">
        <v>1.7211900000000001E-4</v>
      </c>
      <c r="L2558">
        <v>4.6885329999999999E-3</v>
      </c>
      <c r="M2558">
        <v>21.2941</v>
      </c>
      <c r="N2558">
        <v>41.403799999999997</v>
      </c>
      <c r="O2558">
        <v>5.2717000000000001</v>
      </c>
      <c r="P2558">
        <v>3.2358400000000002E-4</v>
      </c>
      <c r="Q2558">
        <v>5.8520999999999996E-4</v>
      </c>
      <c r="R2558" s="2">
        <v>6.8800000000000005E-5</v>
      </c>
      <c r="S2558" s="2">
        <v>2.4785200000000001E-4</v>
      </c>
      <c r="T2558" s="2">
        <v>2.8227999999999999E-4</v>
      </c>
      <c r="U2558">
        <v>145248</v>
      </c>
    </row>
    <row r="2559" spans="1:21" x14ac:dyDescent="0.2">
      <c r="A2559">
        <v>7156</v>
      </c>
      <c r="B2559">
        <v>6</v>
      </c>
      <c r="C2559">
        <v>24</v>
      </c>
      <c r="D2559">
        <v>14</v>
      </c>
      <c r="E2559">
        <v>750</v>
      </c>
      <c r="F2559">
        <v>109.6536</v>
      </c>
      <c r="G2559" s="2">
        <v>8.3502800000000003E-4</v>
      </c>
      <c r="H2559" s="2">
        <v>1.9363E-4</v>
      </c>
      <c r="I2559" s="2">
        <v>3.6300000000000001E-5</v>
      </c>
      <c r="J2559" s="2">
        <v>3.6300000000000001E-5</v>
      </c>
      <c r="K2559" s="2">
        <v>3.7515699999999999E-4</v>
      </c>
      <c r="L2559">
        <v>5.893601E-3</v>
      </c>
      <c r="M2559">
        <v>20.543199999999999</v>
      </c>
      <c r="N2559">
        <v>41.256700000000002</v>
      </c>
      <c r="O2559">
        <v>3.4045000000000001</v>
      </c>
      <c r="P2559">
        <v>3.14648E-4</v>
      </c>
      <c r="Q2559">
        <v>7.9872000000000005E-4</v>
      </c>
      <c r="R2559" s="2">
        <v>7.2600000000000003E-5</v>
      </c>
      <c r="S2559" s="2">
        <v>0</v>
      </c>
      <c r="T2559" s="2">
        <v>2.4204000000000001E-4</v>
      </c>
      <c r="U2559">
        <v>82632</v>
      </c>
    </row>
    <row r="2560" spans="1:21" x14ac:dyDescent="0.2">
      <c r="A2560">
        <v>7160</v>
      </c>
      <c r="B2560">
        <v>5</v>
      </c>
      <c r="C2560">
        <v>27</v>
      </c>
      <c r="D2560">
        <v>24</v>
      </c>
      <c r="E2560">
        <v>1000</v>
      </c>
      <c r="F2560">
        <v>226.76339999999999</v>
      </c>
      <c r="G2560" s="2">
        <v>1.4051909E-2</v>
      </c>
      <c r="H2560" s="2">
        <v>3.09969E-4</v>
      </c>
      <c r="I2560" s="2">
        <v>1.2398699999999999E-4</v>
      </c>
      <c r="J2560" s="2">
        <v>2.06646E-4</v>
      </c>
      <c r="K2560" s="2">
        <v>8.2700000000000004E-5</v>
      </c>
      <c r="L2560">
        <v>3.3683250000000001E-3</v>
      </c>
      <c r="M2560">
        <v>12.2963</v>
      </c>
      <c r="N2560">
        <v>53.791400000000003</v>
      </c>
      <c r="O2560">
        <v>8.4356000000000009</v>
      </c>
      <c r="P2560">
        <v>3.3063299999999999E-4</v>
      </c>
      <c r="Q2560">
        <v>6.4059999999999996E-4</v>
      </c>
      <c r="R2560" s="2">
        <v>6.2000000000000003E-5</v>
      </c>
      <c r="S2560" s="2">
        <v>0</v>
      </c>
      <c r="T2560" s="2">
        <v>0</v>
      </c>
      <c r="U2560">
        <v>48392</v>
      </c>
    </row>
    <row r="2561" spans="1:21" x14ac:dyDescent="0.2">
      <c r="A2561">
        <v>7163</v>
      </c>
      <c r="B2561">
        <v>3</v>
      </c>
      <c r="C2561">
        <v>24</v>
      </c>
      <c r="D2561">
        <v>2</v>
      </c>
      <c r="E2561">
        <v>100</v>
      </c>
      <c r="F2561">
        <v>42.775799999999997</v>
      </c>
      <c r="G2561" s="2">
        <v>4.65549E-4</v>
      </c>
      <c r="H2561" s="2">
        <v>1.4812899999999999E-4</v>
      </c>
      <c r="I2561" s="2">
        <v>6.3499999999999999E-5</v>
      </c>
      <c r="J2561" s="2">
        <v>8.4599999999999996E-5</v>
      </c>
      <c r="K2561" s="2">
        <v>2.12E-5</v>
      </c>
      <c r="L2561">
        <v>2.4547150000000001E-3</v>
      </c>
      <c r="M2561">
        <v>67.791300000000007</v>
      </c>
      <c r="N2561">
        <v>103.10339999999999</v>
      </c>
      <c r="O2561">
        <v>3.069</v>
      </c>
      <c r="P2561">
        <v>4.2322699999999998E-4</v>
      </c>
      <c r="Q2561">
        <v>3.8089999999999999E-4</v>
      </c>
      <c r="R2561" s="2">
        <v>4.2299999999999998E-5</v>
      </c>
      <c r="S2561" s="2">
        <v>0</v>
      </c>
      <c r="T2561" s="2">
        <v>0</v>
      </c>
      <c r="U2561">
        <v>47256</v>
      </c>
    </row>
    <row r="2562" spans="1:21" x14ac:dyDescent="0.2">
      <c r="A2562">
        <v>7166</v>
      </c>
      <c r="B2562">
        <v>4</v>
      </c>
      <c r="C2562">
        <v>27</v>
      </c>
      <c r="D2562">
        <v>6</v>
      </c>
      <c r="E2562">
        <v>300</v>
      </c>
      <c r="F2562">
        <v>59.064</v>
      </c>
      <c r="G2562" s="2">
        <v>1.0599229999999999E-3</v>
      </c>
      <c r="H2562" s="2">
        <v>2.4203000000000001E-4</v>
      </c>
      <c r="I2562" s="2">
        <v>3.3399999999999999E-5</v>
      </c>
      <c r="J2562" s="2">
        <v>5.0099999999999998E-5</v>
      </c>
      <c r="K2562" s="2">
        <v>2.0029999999999999E-4</v>
      </c>
      <c r="L2562">
        <v>3.3466870000000001E-3</v>
      </c>
      <c r="M2562">
        <v>67.260000000000005</v>
      </c>
      <c r="N2562">
        <v>67.8005</v>
      </c>
      <c r="O2562">
        <v>3</v>
      </c>
      <c r="P2562">
        <v>2.8375900000000002E-4</v>
      </c>
      <c r="Q2562">
        <v>6.1759E-4</v>
      </c>
      <c r="R2562" s="2">
        <v>5.0099999999999998E-5</v>
      </c>
      <c r="S2562" s="2">
        <v>0</v>
      </c>
      <c r="T2562" s="2">
        <v>8.3499999999999997E-6</v>
      </c>
      <c r="U2562">
        <v>119820</v>
      </c>
    </row>
    <row r="2563" spans="1:21" x14ac:dyDescent="0.2">
      <c r="A2563">
        <v>7168</v>
      </c>
      <c r="B2563">
        <v>6</v>
      </c>
      <c r="C2563">
        <v>21</v>
      </c>
      <c r="D2563">
        <v>56</v>
      </c>
      <c r="E2563">
        <v>1500</v>
      </c>
      <c r="F2563">
        <v>89.812799999999996</v>
      </c>
      <c r="G2563" s="2">
        <v>1.5215840000000001E-3</v>
      </c>
      <c r="H2563" s="2">
        <v>3.1095E-4</v>
      </c>
      <c r="I2563" s="2">
        <v>2.0699999999999998E-5</v>
      </c>
      <c r="J2563" s="2">
        <v>2.0315399999999999E-4</v>
      </c>
      <c r="K2563" s="2">
        <v>3.2753399999999998E-4</v>
      </c>
      <c r="L2563">
        <v>3.8143249999999999E-3</v>
      </c>
      <c r="M2563">
        <v>50.868299999999998</v>
      </c>
      <c r="N2563">
        <v>56.512999999999998</v>
      </c>
      <c r="O2563">
        <v>4.0575999999999999</v>
      </c>
      <c r="P2563">
        <v>2.3217600000000001E-4</v>
      </c>
      <c r="Q2563">
        <v>3.3583000000000002E-4</v>
      </c>
      <c r="R2563" s="2">
        <v>3.7299999999999999E-5</v>
      </c>
      <c r="S2563" s="2">
        <v>1.78278E-4</v>
      </c>
      <c r="T2563" s="2">
        <v>3.5241E-4</v>
      </c>
      <c r="U2563">
        <v>241196</v>
      </c>
    </row>
    <row r="2564" spans="1:21" x14ac:dyDescent="0.2">
      <c r="A2564">
        <v>7169</v>
      </c>
      <c r="B2564">
        <v>6</v>
      </c>
      <c r="C2564">
        <v>21</v>
      </c>
      <c r="D2564">
        <v>24</v>
      </c>
      <c r="E2564">
        <v>750</v>
      </c>
      <c r="F2564">
        <v>83.026799999999994</v>
      </c>
      <c r="G2564" s="2">
        <v>1.522762E-3</v>
      </c>
      <c r="H2564" s="2">
        <v>1.58209E-4</v>
      </c>
      <c r="I2564" s="2">
        <v>4.9400000000000001E-5</v>
      </c>
      <c r="J2564" s="2">
        <v>0</v>
      </c>
      <c r="K2564" s="2">
        <v>1.08769E-4</v>
      </c>
      <c r="L2564">
        <v>4.5880629999999999E-3</v>
      </c>
      <c r="M2564">
        <v>43.550800000000002</v>
      </c>
      <c r="N2564">
        <v>62.232799999999997</v>
      </c>
      <c r="O2564">
        <v>3.0775999999999999</v>
      </c>
      <c r="P2564">
        <v>3.95523E-4</v>
      </c>
      <c r="Q2564">
        <v>7.3172000000000005E-4</v>
      </c>
      <c r="R2564" s="2">
        <v>5.9299999999999998E-5</v>
      </c>
      <c r="S2564" s="2">
        <v>0</v>
      </c>
      <c r="T2564" s="2">
        <v>0</v>
      </c>
      <c r="U2564">
        <v>101132</v>
      </c>
    </row>
    <row r="2565" spans="1:21" x14ac:dyDescent="0.2">
      <c r="A2565">
        <v>7170</v>
      </c>
      <c r="B2565">
        <v>3</v>
      </c>
      <c r="C2565">
        <v>25</v>
      </c>
      <c r="D2565">
        <v>6</v>
      </c>
      <c r="E2565">
        <v>250</v>
      </c>
      <c r="F2565">
        <v>78.992999999999995</v>
      </c>
      <c r="G2565" s="2">
        <v>1.680076E-3</v>
      </c>
      <c r="H2565" s="2">
        <v>3.31391E-4</v>
      </c>
      <c r="I2565" s="2">
        <v>7.7100000000000004E-5</v>
      </c>
      <c r="J2565" s="2">
        <v>1.38722E-4</v>
      </c>
      <c r="K2565" s="2">
        <v>1.2330800000000001E-4</v>
      </c>
      <c r="L2565">
        <v>3.6838370000000001E-3</v>
      </c>
      <c r="M2565">
        <v>43.8491</v>
      </c>
      <c r="N2565">
        <v>72.477000000000004</v>
      </c>
      <c r="O2565">
        <v>3.5983000000000001</v>
      </c>
      <c r="P2565">
        <v>2.4661699999999997E-4</v>
      </c>
      <c r="Q2565">
        <v>6.0112999999999996E-4</v>
      </c>
      <c r="R2565" s="2">
        <v>6.9400000000000006E-5</v>
      </c>
      <c r="S2565" s="2">
        <v>1.46429E-4</v>
      </c>
      <c r="T2565" s="2">
        <v>7.7100000000000004E-5</v>
      </c>
      <c r="U2565">
        <v>129756</v>
      </c>
    </row>
    <row r="2566" spans="1:21" x14ac:dyDescent="0.2">
      <c r="A2566">
        <v>7171</v>
      </c>
      <c r="B2566">
        <v>4</v>
      </c>
      <c r="C2566">
        <v>24</v>
      </c>
      <c r="D2566">
        <v>8</v>
      </c>
      <c r="E2566">
        <v>100</v>
      </c>
      <c r="F2566">
        <v>69.871799999999993</v>
      </c>
      <c r="G2566" s="2">
        <v>9.6851299999999995E-4</v>
      </c>
      <c r="H2566" s="2">
        <v>1.6485299999999999E-4</v>
      </c>
      <c r="I2566" s="2">
        <v>5.1499999999999998E-5</v>
      </c>
      <c r="J2566" s="2">
        <v>3.0899999999999999E-5</v>
      </c>
      <c r="K2566" s="2">
        <v>5.1499999999999998E-5</v>
      </c>
      <c r="L2566">
        <v>3.4413120000000002E-3</v>
      </c>
      <c r="M2566">
        <v>35.375399999999999</v>
      </c>
      <c r="N2566">
        <v>72.610799999999998</v>
      </c>
      <c r="O2566">
        <v>3.5358999999999998</v>
      </c>
      <c r="P2566">
        <v>1.95763E-4</v>
      </c>
      <c r="Q2566">
        <v>7.7275E-4</v>
      </c>
      <c r="R2566" s="2">
        <v>6.1799999999999998E-5</v>
      </c>
      <c r="S2566" s="2">
        <v>0</v>
      </c>
      <c r="T2566" s="2">
        <v>0</v>
      </c>
      <c r="U2566">
        <v>97056</v>
      </c>
    </row>
    <row r="2567" spans="1:21" x14ac:dyDescent="0.2">
      <c r="A2567">
        <v>7174</v>
      </c>
      <c r="B2567">
        <v>1</v>
      </c>
      <c r="C2567">
        <v>32</v>
      </c>
      <c r="D2567">
        <v>4</v>
      </c>
      <c r="E2567">
        <v>200</v>
      </c>
      <c r="F2567">
        <v>51.0426</v>
      </c>
      <c r="G2567" s="2">
        <v>2.5169899999999998E-4</v>
      </c>
      <c r="H2567" s="2">
        <v>1.2584900000000001E-4</v>
      </c>
      <c r="I2567" s="2">
        <v>9.4400000000000004E-5</v>
      </c>
      <c r="J2567" s="2">
        <v>0</v>
      </c>
      <c r="K2567" s="2">
        <v>4.0901099999999998E-4</v>
      </c>
      <c r="L2567">
        <v>1.667506E-3</v>
      </c>
      <c r="M2567">
        <v>34.923099999999998</v>
      </c>
      <c r="N2567">
        <v>77.811300000000003</v>
      </c>
      <c r="O2567">
        <v>5.5659999999999998</v>
      </c>
      <c r="P2567">
        <v>2.8316099999999998E-4</v>
      </c>
      <c r="Q2567">
        <v>7.8655999999999995E-4</v>
      </c>
      <c r="R2567" s="2">
        <v>1.2584900000000001E-4</v>
      </c>
      <c r="S2567" s="2">
        <v>0</v>
      </c>
      <c r="T2567" s="2">
        <v>0</v>
      </c>
      <c r="U2567">
        <v>31784</v>
      </c>
    </row>
    <row r="2568" spans="1:21" x14ac:dyDescent="0.2">
      <c r="A2568">
        <v>7182</v>
      </c>
      <c r="B2568">
        <v>1</v>
      </c>
      <c r="C2568">
        <v>25</v>
      </c>
      <c r="D2568">
        <v>4</v>
      </c>
      <c r="E2568">
        <v>200</v>
      </c>
      <c r="F2568">
        <v>31.568999999999999</v>
      </c>
      <c r="G2568" s="2">
        <v>8.7521599999999995E-4</v>
      </c>
      <c r="H2568" s="2">
        <v>9.59E-5</v>
      </c>
      <c r="I2568" s="2">
        <v>5.9899999999999999E-5</v>
      </c>
      <c r="J2568" s="2">
        <v>1.07903E-4</v>
      </c>
      <c r="K2568" s="2">
        <v>1.19893E-4</v>
      </c>
      <c r="L2568">
        <v>1.306829E-3</v>
      </c>
      <c r="M2568">
        <v>74.037000000000006</v>
      </c>
      <c r="N2568">
        <v>123.2294</v>
      </c>
      <c r="O2568">
        <v>4.0549999999999997</v>
      </c>
      <c r="P2568">
        <v>2.27796E-4</v>
      </c>
      <c r="Q2568">
        <v>4.6757999999999999E-4</v>
      </c>
      <c r="R2568" s="2">
        <v>7.1899999999999999E-5</v>
      </c>
      <c r="S2568" s="2">
        <v>0</v>
      </c>
      <c r="T2568" s="2">
        <v>0</v>
      </c>
      <c r="U2568">
        <v>83408</v>
      </c>
    </row>
    <row r="2569" spans="1:21" x14ac:dyDescent="0.2">
      <c r="A2569">
        <v>7188</v>
      </c>
      <c r="B2569">
        <v>5</v>
      </c>
      <c r="C2569">
        <v>25</v>
      </c>
      <c r="D2569">
        <v>36</v>
      </c>
      <c r="E2569">
        <v>2000</v>
      </c>
      <c r="F2569">
        <v>159.51840000000001</v>
      </c>
      <c r="G2569" s="2">
        <v>6.5493720000000004E-3</v>
      </c>
      <c r="H2569" s="2">
        <v>4.7796200000000002E-4</v>
      </c>
      <c r="I2569" s="2">
        <v>7.75E-5</v>
      </c>
      <c r="J2569" s="2">
        <v>0</v>
      </c>
      <c r="K2569" s="2">
        <v>7.8799199999999995E-4</v>
      </c>
      <c r="L2569">
        <v>4.0691369999999996E-3</v>
      </c>
      <c r="M2569">
        <v>33.630600000000001</v>
      </c>
      <c r="N2569">
        <v>55.479399999999998</v>
      </c>
      <c r="O2569">
        <v>6</v>
      </c>
      <c r="P2569">
        <v>2.9711199999999998E-4</v>
      </c>
      <c r="Q2569">
        <v>1.8602E-3</v>
      </c>
      <c r="R2569" s="2">
        <v>9.0400000000000002E-5</v>
      </c>
      <c r="S2569" s="2">
        <v>3.1002900000000002E-4</v>
      </c>
      <c r="T2569" s="2">
        <v>5.8131000000000003E-4</v>
      </c>
      <c r="U2569">
        <v>77412</v>
      </c>
    </row>
    <row r="2570" spans="1:21" x14ac:dyDescent="0.2">
      <c r="A2570">
        <v>7193</v>
      </c>
      <c r="B2570">
        <v>5</v>
      </c>
      <c r="C2570">
        <v>23</v>
      </c>
      <c r="D2570">
        <v>28</v>
      </c>
      <c r="E2570">
        <v>1500</v>
      </c>
      <c r="F2570">
        <v>141.18180000000001</v>
      </c>
      <c r="G2570" s="2">
        <v>2.802339E-3</v>
      </c>
      <c r="H2570" s="2">
        <v>3.0197600000000002E-4</v>
      </c>
      <c r="I2570" s="2">
        <v>4.8300000000000002E-5</v>
      </c>
      <c r="J2570" s="2">
        <v>4.8300000000000002E-5</v>
      </c>
      <c r="K2570" s="2">
        <v>9.30086E-4</v>
      </c>
      <c r="L2570">
        <v>4.2035079999999999E-3</v>
      </c>
      <c r="M2570">
        <v>43.700299999999999</v>
      </c>
      <c r="N2570">
        <v>48.505699999999997</v>
      </c>
      <c r="O2570">
        <v>5.7413999999999996</v>
      </c>
      <c r="P2570">
        <v>4.22767E-4</v>
      </c>
      <c r="Q2570">
        <v>1.3286999999999999E-3</v>
      </c>
      <c r="R2570" s="2">
        <v>9.6600000000000003E-5</v>
      </c>
      <c r="S2570" s="2">
        <v>2.5366000000000001E-4</v>
      </c>
      <c r="T2570" s="2">
        <v>9.3008999999999995E-4</v>
      </c>
      <c r="U2570">
        <v>82788</v>
      </c>
    </row>
    <row r="2571" spans="1:21" x14ac:dyDescent="0.2">
      <c r="A2571">
        <v>7196</v>
      </c>
      <c r="B2571">
        <v>5</v>
      </c>
      <c r="C2571">
        <v>22</v>
      </c>
      <c r="D2571">
        <v>4</v>
      </c>
      <c r="E2571">
        <v>730</v>
      </c>
      <c r="F2571">
        <v>158.1996</v>
      </c>
      <c r="G2571" s="2">
        <v>4.25574E-3</v>
      </c>
      <c r="H2571" s="2">
        <v>7.1478799999999995E-4</v>
      </c>
      <c r="I2571" s="2">
        <v>5.5000000000000002E-5</v>
      </c>
      <c r="J2571" s="2">
        <v>1.09967E-4</v>
      </c>
      <c r="K2571" s="2">
        <v>3.9588299999999998E-4</v>
      </c>
      <c r="L2571">
        <v>3.694906E-3</v>
      </c>
      <c r="M2571">
        <v>16.728400000000001</v>
      </c>
      <c r="N2571">
        <v>50.5</v>
      </c>
      <c r="O2571">
        <v>6.9435000000000002</v>
      </c>
      <c r="P2571">
        <v>2.8591499999999998E-4</v>
      </c>
      <c r="Q2571">
        <v>9.1273000000000005E-4</v>
      </c>
      <c r="R2571" s="2">
        <v>7.7000000000000001E-5</v>
      </c>
      <c r="S2571" s="2">
        <v>0</v>
      </c>
      <c r="T2571" s="2">
        <v>7.7000000000000001E-5</v>
      </c>
      <c r="U2571">
        <v>90936</v>
      </c>
    </row>
    <row r="2572" spans="1:21" x14ac:dyDescent="0.2">
      <c r="A2572">
        <v>7200</v>
      </c>
      <c r="B2572">
        <v>3</v>
      </c>
      <c r="C2572">
        <v>23</v>
      </c>
      <c r="D2572">
        <v>12</v>
      </c>
      <c r="E2572">
        <v>300</v>
      </c>
      <c r="F2572">
        <v>113.0196</v>
      </c>
      <c r="G2572" s="2">
        <v>1.3952260000000001E-3</v>
      </c>
      <c r="H2572" s="2">
        <v>2.54603E-4</v>
      </c>
      <c r="I2572" s="2">
        <v>7.1299999999999998E-5</v>
      </c>
      <c r="J2572" s="2">
        <v>3.05524E-4</v>
      </c>
      <c r="K2572" s="2">
        <v>4.3791799999999998E-4</v>
      </c>
      <c r="L2572">
        <v>3.0857910000000001E-3</v>
      </c>
      <c r="M2572">
        <v>35.509900000000002</v>
      </c>
      <c r="N2572">
        <v>63.366300000000003</v>
      </c>
      <c r="O2572">
        <v>6.3464999999999998</v>
      </c>
      <c r="P2572">
        <v>3.1570799999999999E-4</v>
      </c>
      <c r="Q2572">
        <v>1.0693E-3</v>
      </c>
      <c r="R2572" s="2">
        <v>7.1299999999999998E-5</v>
      </c>
      <c r="S2572" s="2">
        <v>0</v>
      </c>
      <c r="T2572" s="2">
        <v>0</v>
      </c>
      <c r="U2572">
        <v>98192</v>
      </c>
    </row>
    <row r="2573" spans="1:21" x14ac:dyDescent="0.2">
      <c r="A2573">
        <v>7204</v>
      </c>
      <c r="B2573">
        <v>4</v>
      </c>
      <c r="C2573">
        <v>18</v>
      </c>
      <c r="D2573">
        <v>20</v>
      </c>
      <c r="E2573">
        <v>600</v>
      </c>
      <c r="F2573">
        <v>126.80159999999999</v>
      </c>
      <c r="G2573" s="2">
        <v>5.237846E-3</v>
      </c>
      <c r="H2573" s="2">
        <v>3.0950900000000002E-4</v>
      </c>
      <c r="I2573" s="2">
        <v>7.1400000000000001E-5</v>
      </c>
      <c r="J2573" s="2">
        <v>7.1400000000000001E-5</v>
      </c>
      <c r="K2573" s="2">
        <v>8.3300000000000005E-5</v>
      </c>
      <c r="L2573">
        <v>3.749821E-3</v>
      </c>
      <c r="M2573">
        <v>36.025500000000001</v>
      </c>
      <c r="N2573">
        <v>55.581000000000003</v>
      </c>
      <c r="O2573">
        <v>5.0476000000000001</v>
      </c>
      <c r="P2573">
        <v>2.4998799999999998E-4</v>
      </c>
      <c r="Q2573">
        <v>1.1666000000000001E-3</v>
      </c>
      <c r="R2573" s="2">
        <v>8.3300000000000005E-5</v>
      </c>
      <c r="S2573" s="2">
        <v>0</v>
      </c>
      <c r="T2573" s="2">
        <v>0</v>
      </c>
      <c r="U2573">
        <v>84004</v>
      </c>
    </row>
    <row r="2574" spans="1:21" x14ac:dyDescent="0.2">
      <c r="A2574">
        <v>7205</v>
      </c>
      <c r="B2574">
        <v>6</v>
      </c>
      <c r="C2574">
        <v>26</v>
      </c>
      <c r="D2574">
        <v>12</v>
      </c>
      <c r="E2574">
        <v>500</v>
      </c>
      <c r="F2574">
        <v>130.98599999999999</v>
      </c>
      <c r="G2574" s="2">
        <v>1.2202840000000001E-3</v>
      </c>
      <c r="H2574" s="2">
        <v>1.12989E-4</v>
      </c>
      <c r="I2574" s="2">
        <v>9.0400000000000002E-5</v>
      </c>
      <c r="J2574" s="2">
        <v>2.0338100000000001E-4</v>
      </c>
      <c r="K2574" s="2">
        <v>4.7455499999999999E-4</v>
      </c>
      <c r="L2574">
        <v>3.3896769999999998E-3</v>
      </c>
      <c r="M2574">
        <v>22.603999999999999</v>
      </c>
      <c r="N2574">
        <v>43.76</v>
      </c>
      <c r="O2574">
        <v>6.76</v>
      </c>
      <c r="P2574">
        <v>3.3896799999999998E-4</v>
      </c>
      <c r="Q2574">
        <v>1.0847000000000001E-3</v>
      </c>
      <c r="R2574" s="2">
        <v>9.0400000000000002E-5</v>
      </c>
      <c r="S2574" s="2">
        <v>0</v>
      </c>
      <c r="T2574" s="2">
        <v>3.6157000000000002E-4</v>
      </c>
      <c r="U2574">
        <v>44252</v>
      </c>
    </row>
    <row r="2575" spans="1:21" x14ac:dyDescent="0.2">
      <c r="A2575">
        <v>7206</v>
      </c>
      <c r="B2575">
        <v>4</v>
      </c>
      <c r="C2575">
        <v>22</v>
      </c>
      <c r="D2575">
        <v>10</v>
      </c>
      <c r="E2575">
        <v>700</v>
      </c>
      <c r="F2575">
        <v>87.272999999999996</v>
      </c>
      <c r="G2575" s="2">
        <v>2.8944679999999999E-3</v>
      </c>
      <c r="H2575" s="2">
        <v>3.5487700000000002E-4</v>
      </c>
      <c r="I2575" s="2">
        <v>1.11E-5</v>
      </c>
      <c r="J2575" s="2">
        <v>1.99619E-4</v>
      </c>
      <c r="K2575" s="2">
        <v>4.32507E-4</v>
      </c>
      <c r="L2575">
        <v>2.6504900000000001E-3</v>
      </c>
      <c r="M2575">
        <v>34.6387</v>
      </c>
      <c r="N2575">
        <v>84.251000000000005</v>
      </c>
      <c r="O2575">
        <v>5.2971000000000004</v>
      </c>
      <c r="P2575">
        <v>2.8833800000000002E-4</v>
      </c>
      <c r="Q2575">
        <v>1.6413000000000001E-3</v>
      </c>
      <c r="R2575" s="2">
        <v>8.8700000000000001E-5</v>
      </c>
      <c r="S2575" s="2">
        <v>0</v>
      </c>
      <c r="T2575" s="2">
        <v>6.6500000000000004E-5</v>
      </c>
      <c r="U2575">
        <v>90172</v>
      </c>
    </row>
    <row r="2576" spans="1:21" x14ac:dyDescent="0.2">
      <c r="A2576">
        <v>7208</v>
      </c>
      <c r="B2576">
        <v>4</v>
      </c>
      <c r="C2576">
        <v>26</v>
      </c>
      <c r="D2576">
        <v>20</v>
      </c>
      <c r="E2576">
        <v>600</v>
      </c>
      <c r="F2576">
        <v>66.069599999999994</v>
      </c>
      <c r="G2576" s="2">
        <v>1.4903130000000001E-3</v>
      </c>
      <c r="H2576" s="2">
        <v>4.6572300000000003E-4</v>
      </c>
      <c r="I2576" s="2">
        <v>9.31E-5</v>
      </c>
      <c r="J2576" s="2">
        <v>7.4499999999999995E-5</v>
      </c>
      <c r="K2576" s="2">
        <v>5.5899999999999997E-5</v>
      </c>
      <c r="L2576">
        <v>2.608048E-3</v>
      </c>
      <c r="M2576">
        <v>23.568300000000001</v>
      </c>
      <c r="N2576">
        <v>79.485699999999994</v>
      </c>
      <c r="O2576">
        <v>4.3213999999999997</v>
      </c>
      <c r="P2576">
        <v>2.6080500000000002E-4</v>
      </c>
      <c r="Q2576">
        <v>8.7556000000000005E-4</v>
      </c>
      <c r="R2576" s="2">
        <v>7.4499999999999995E-5</v>
      </c>
      <c r="S2576" s="2">
        <v>0</v>
      </c>
      <c r="T2576" s="2">
        <v>0</v>
      </c>
      <c r="U2576">
        <v>53680</v>
      </c>
    </row>
    <row r="2577" spans="1:21" x14ac:dyDescent="0.2">
      <c r="A2577">
        <v>7210</v>
      </c>
      <c r="B2577">
        <v>4</v>
      </c>
      <c r="C2577">
        <v>19</v>
      </c>
      <c r="D2577">
        <v>24</v>
      </c>
      <c r="E2577">
        <v>300</v>
      </c>
      <c r="F2577">
        <v>140.09039999999999</v>
      </c>
      <c r="G2577" s="2">
        <v>9.5888199999999999E-4</v>
      </c>
      <c r="H2577" s="2">
        <v>7.2200000000000007E-5</v>
      </c>
      <c r="I2577" s="2">
        <v>4.1199999999999999E-5</v>
      </c>
      <c r="J2577" s="2">
        <v>1.03E-5</v>
      </c>
      <c r="K2577" s="2">
        <v>6.2894399999999999E-4</v>
      </c>
      <c r="L2577">
        <v>3.845837E-3</v>
      </c>
      <c r="M2577">
        <v>42.838700000000003</v>
      </c>
      <c r="N2577">
        <v>48.9223</v>
      </c>
      <c r="O2577">
        <v>6.5871000000000004</v>
      </c>
      <c r="P2577">
        <v>2.5776400000000001E-4</v>
      </c>
      <c r="Q2577">
        <v>1.1857E-3</v>
      </c>
      <c r="R2577" s="2">
        <v>8.25E-5</v>
      </c>
      <c r="S2577" s="2">
        <v>1.75279E-4</v>
      </c>
      <c r="T2577" s="2">
        <v>3.8149000000000001E-4</v>
      </c>
      <c r="U2577">
        <v>96988</v>
      </c>
    </row>
    <row r="2578" spans="1:21" x14ac:dyDescent="0.2">
      <c r="A2578">
        <v>7212</v>
      </c>
      <c r="B2578">
        <v>6</v>
      </c>
      <c r="C2578">
        <v>20</v>
      </c>
      <c r="D2578">
        <v>6</v>
      </c>
      <c r="E2578">
        <v>300</v>
      </c>
      <c r="F2578">
        <v>271.42619999999999</v>
      </c>
      <c r="G2578" s="2">
        <v>1.9044794E-2</v>
      </c>
      <c r="H2578" s="2">
        <v>4.3013900000000001E-4</v>
      </c>
      <c r="I2578" s="2">
        <v>1.0382699999999999E-4</v>
      </c>
      <c r="J2578" s="2">
        <v>3.1147999999999999E-4</v>
      </c>
      <c r="K2578" s="2">
        <v>8.6027900000000003E-4</v>
      </c>
      <c r="L2578">
        <v>4.7611980000000003E-3</v>
      </c>
      <c r="M2578">
        <v>16.412500000000001</v>
      </c>
      <c r="N2578">
        <v>33.532699999999998</v>
      </c>
      <c r="O2578">
        <v>6.7788000000000004</v>
      </c>
      <c r="P2578">
        <v>3.41145E-4</v>
      </c>
      <c r="Q2578">
        <v>8.6028000000000005E-4</v>
      </c>
      <c r="R2578" s="2">
        <v>1.33492E-4</v>
      </c>
      <c r="S2578" s="2">
        <v>1.18659E-4</v>
      </c>
      <c r="T2578" s="2">
        <v>3.7081000000000001E-4</v>
      </c>
      <c r="U2578">
        <v>67420</v>
      </c>
    </row>
    <row r="2579" spans="1:21" x14ac:dyDescent="0.2">
      <c r="A2579">
        <v>7217</v>
      </c>
      <c r="B2579">
        <v>4</v>
      </c>
      <c r="C2579">
        <v>25</v>
      </c>
      <c r="D2579">
        <v>10</v>
      </c>
      <c r="E2579">
        <v>600</v>
      </c>
      <c r="F2579">
        <v>98.281800000000004</v>
      </c>
      <c r="G2579" s="2">
        <v>2.3837070000000001E-3</v>
      </c>
      <c r="H2579" s="2">
        <v>5.48552E-4</v>
      </c>
      <c r="I2579" s="2">
        <v>4.99E-5</v>
      </c>
      <c r="J2579" s="2">
        <v>9.9699999999999994E-6</v>
      </c>
      <c r="K2579" s="2">
        <v>3.69026E-4</v>
      </c>
      <c r="L2579">
        <v>4.1689939999999997E-3</v>
      </c>
      <c r="M2579">
        <v>35.558799999999998</v>
      </c>
      <c r="N2579">
        <v>52.679400000000001</v>
      </c>
      <c r="O2579">
        <v>3.8971</v>
      </c>
      <c r="P2579">
        <v>3.8897299999999998E-4</v>
      </c>
      <c r="Q2579">
        <v>7.7795000000000002E-4</v>
      </c>
      <c r="R2579" s="2">
        <v>7.9800000000000002E-5</v>
      </c>
      <c r="S2579" s="2">
        <v>1.6955200000000001E-4</v>
      </c>
      <c r="T2579" s="2">
        <v>3.6903000000000001E-4</v>
      </c>
      <c r="U2579">
        <v>100264</v>
      </c>
    </row>
    <row r="2580" spans="1:21" x14ac:dyDescent="0.2">
      <c r="A2580">
        <v>7221</v>
      </c>
      <c r="B2580">
        <v>6</v>
      </c>
      <c r="C2580">
        <v>23</v>
      </c>
      <c r="D2580">
        <v>24</v>
      </c>
      <c r="E2580">
        <v>1500</v>
      </c>
      <c r="F2580">
        <v>162.804</v>
      </c>
      <c r="G2580" s="2">
        <v>9.0489030000000005E-3</v>
      </c>
      <c r="H2580" s="2">
        <v>3.3692699999999999E-4</v>
      </c>
      <c r="I2580" s="2">
        <v>1.20331E-4</v>
      </c>
      <c r="J2580" s="2">
        <v>0</v>
      </c>
      <c r="K2580" s="2">
        <v>1.9253E-4</v>
      </c>
      <c r="L2580">
        <v>3.248941E-3</v>
      </c>
      <c r="M2580">
        <v>23.910399999999999</v>
      </c>
      <c r="N2580">
        <v>54.992600000000003</v>
      </c>
      <c r="O2580">
        <v>6.6</v>
      </c>
      <c r="P2580">
        <v>2.6472900000000001E-4</v>
      </c>
      <c r="Q2580">
        <v>1.083E-3</v>
      </c>
      <c r="R2580" s="2">
        <v>7.2200000000000007E-5</v>
      </c>
      <c r="S2580" s="2">
        <v>0</v>
      </c>
      <c r="T2580" s="2">
        <v>0</v>
      </c>
      <c r="U2580">
        <v>41552</v>
      </c>
    </row>
    <row r="2581" spans="1:21" x14ac:dyDescent="0.2">
      <c r="A2581">
        <v>7225</v>
      </c>
      <c r="B2581">
        <v>4</v>
      </c>
      <c r="C2581">
        <v>23</v>
      </c>
      <c r="D2581">
        <v>12</v>
      </c>
      <c r="E2581">
        <v>400</v>
      </c>
      <c r="F2581">
        <v>80.921999999999997</v>
      </c>
      <c r="G2581" s="2">
        <v>1.900964E-3</v>
      </c>
      <c r="H2581" s="2">
        <v>2.7046200000000001E-4</v>
      </c>
      <c r="I2581" s="2">
        <v>7.7299999999999995E-5</v>
      </c>
      <c r="J2581" s="2">
        <v>9.2700000000000004E-5</v>
      </c>
      <c r="K2581" s="2">
        <v>7.3411199999999998E-4</v>
      </c>
      <c r="L2581">
        <v>2.3646140000000001E-3</v>
      </c>
      <c r="M2581">
        <v>61.495100000000001</v>
      </c>
      <c r="N2581">
        <v>89.568600000000004</v>
      </c>
      <c r="O2581">
        <v>6.3562000000000003</v>
      </c>
      <c r="P2581">
        <v>2.0864200000000001E-4</v>
      </c>
      <c r="Q2581">
        <v>8.4230000000000004E-4</v>
      </c>
      <c r="R2581" s="2">
        <v>6.9499999999999995E-5</v>
      </c>
      <c r="S2581" s="2">
        <v>6.9499999999999995E-5</v>
      </c>
      <c r="T2581" s="2">
        <v>1.5454999999999999E-4</v>
      </c>
      <c r="U2581">
        <v>129408</v>
      </c>
    </row>
    <row r="2582" spans="1:21" x14ac:dyDescent="0.2">
      <c r="A2582">
        <v>7227</v>
      </c>
      <c r="B2582">
        <v>5</v>
      </c>
      <c r="C2582">
        <v>26</v>
      </c>
      <c r="D2582">
        <v>8</v>
      </c>
      <c r="E2582">
        <v>500</v>
      </c>
      <c r="F2582">
        <v>79.035600000000002</v>
      </c>
      <c r="G2582" s="2">
        <v>1.0248239999999999E-3</v>
      </c>
      <c r="H2582" s="2">
        <v>2.4671699999999998E-4</v>
      </c>
      <c r="I2582" s="2">
        <v>7.5900000000000002E-5</v>
      </c>
      <c r="J2582" s="2">
        <v>1.0438E-4</v>
      </c>
      <c r="K2582" s="2">
        <v>2.37228E-4</v>
      </c>
      <c r="L2582">
        <v>2.5051240000000001E-3</v>
      </c>
      <c r="M2582">
        <v>35.741399999999999</v>
      </c>
      <c r="N2582">
        <v>78.484800000000007</v>
      </c>
      <c r="O2582">
        <v>5.6212</v>
      </c>
      <c r="P2582">
        <v>2.4671699999999998E-4</v>
      </c>
      <c r="Q2582">
        <v>7.4963999999999999E-4</v>
      </c>
      <c r="R2582" s="2">
        <v>5.6900000000000001E-5</v>
      </c>
      <c r="S2582" s="2">
        <v>0</v>
      </c>
      <c r="T2582" s="2">
        <v>0</v>
      </c>
      <c r="U2582">
        <v>105384</v>
      </c>
    </row>
    <row r="2583" spans="1:21" x14ac:dyDescent="0.2">
      <c r="A2583">
        <v>7228</v>
      </c>
      <c r="B2583">
        <v>5</v>
      </c>
      <c r="C2583">
        <v>22</v>
      </c>
      <c r="D2583">
        <v>8</v>
      </c>
      <c r="E2583">
        <v>1000</v>
      </c>
      <c r="F2583">
        <v>97.694400000000002</v>
      </c>
      <c r="G2583" s="2">
        <v>3.0167380000000001E-3</v>
      </c>
      <c r="H2583" s="2">
        <v>4.0315899999999999E-4</v>
      </c>
      <c r="I2583" s="2">
        <v>8.3399999999999994E-5</v>
      </c>
      <c r="J2583" s="2">
        <v>8.3399999999999994E-5</v>
      </c>
      <c r="K2583" s="2">
        <v>4.1706099999999998E-4</v>
      </c>
      <c r="L2583">
        <v>4.68498E-3</v>
      </c>
      <c r="M2583">
        <v>29.547599999999999</v>
      </c>
      <c r="N2583">
        <v>53.958500000000001</v>
      </c>
      <c r="O2583">
        <v>3.4214000000000002</v>
      </c>
      <c r="P2583">
        <v>2.91942E-4</v>
      </c>
      <c r="Q2583">
        <v>1.3068000000000001E-3</v>
      </c>
      <c r="R2583" s="2">
        <v>9.7299999999999993E-5</v>
      </c>
      <c r="S2583" s="2">
        <v>0</v>
      </c>
      <c r="T2583" s="2">
        <v>1.8073000000000001E-4</v>
      </c>
      <c r="U2583">
        <v>71932</v>
      </c>
    </row>
    <row r="2584" spans="1:21" x14ac:dyDescent="0.2">
      <c r="A2584">
        <v>7229</v>
      </c>
      <c r="B2584">
        <v>5</v>
      </c>
      <c r="C2584">
        <v>16</v>
      </c>
      <c r="D2584">
        <v>56</v>
      </c>
      <c r="E2584">
        <v>400</v>
      </c>
      <c r="F2584">
        <v>117.714</v>
      </c>
      <c r="G2584" s="2">
        <v>1.9846640000000001E-3</v>
      </c>
      <c r="H2584" s="2">
        <v>3.1574199999999999E-4</v>
      </c>
      <c r="I2584" s="2">
        <v>9.0199999999999997E-5</v>
      </c>
      <c r="J2584" s="2">
        <v>9.0199999999999997E-5</v>
      </c>
      <c r="K2584" s="2">
        <v>5.1871899999999995E-4</v>
      </c>
      <c r="L2584">
        <v>2.9995489999999998E-3</v>
      </c>
      <c r="M2584">
        <v>38.181800000000003</v>
      </c>
      <c r="N2584">
        <v>70.496200000000002</v>
      </c>
      <c r="O2584">
        <v>6.609</v>
      </c>
      <c r="P2584">
        <v>2.9318900000000001E-4</v>
      </c>
      <c r="Q2584">
        <v>1.06E-3</v>
      </c>
      <c r="R2584" s="2">
        <v>1.12765E-4</v>
      </c>
      <c r="S2584" s="2">
        <v>0</v>
      </c>
      <c r="T2584" s="2">
        <v>0</v>
      </c>
      <c r="U2584">
        <v>44340</v>
      </c>
    </row>
    <row r="2585" spans="1:21" x14ac:dyDescent="0.2">
      <c r="A2585">
        <v>7231</v>
      </c>
      <c r="B2585">
        <v>4</v>
      </c>
      <c r="C2585">
        <v>27</v>
      </c>
      <c r="D2585">
        <v>6</v>
      </c>
      <c r="E2585">
        <v>200</v>
      </c>
      <c r="F2585">
        <v>62.687399999999997</v>
      </c>
      <c r="G2585" s="2">
        <v>7.8402400000000003E-4</v>
      </c>
      <c r="H2585" s="2">
        <v>1.92308E-4</v>
      </c>
      <c r="I2585" s="2">
        <v>7.3999999999999996E-5</v>
      </c>
      <c r="J2585" s="2">
        <v>0</v>
      </c>
      <c r="K2585" s="2">
        <v>1.77515E-4</v>
      </c>
      <c r="L2585">
        <v>3.7869819999999999E-3</v>
      </c>
      <c r="M2585">
        <v>34.431399999999996</v>
      </c>
      <c r="N2585">
        <v>64.859399999999994</v>
      </c>
      <c r="O2585">
        <v>2.9569999999999999</v>
      </c>
      <c r="P2585">
        <v>2.8106499999999999E-4</v>
      </c>
      <c r="Q2585">
        <v>8.5798999999999999E-4</v>
      </c>
      <c r="R2585" s="2">
        <v>1.0355E-4</v>
      </c>
      <c r="S2585" s="2">
        <v>0</v>
      </c>
      <c r="T2585" s="2">
        <v>0</v>
      </c>
      <c r="U2585">
        <v>67600</v>
      </c>
    </row>
    <row r="2586" spans="1:21" x14ac:dyDescent="0.2">
      <c r="A2586">
        <v>7232</v>
      </c>
      <c r="B2586">
        <v>4</v>
      </c>
      <c r="C2586">
        <v>22</v>
      </c>
      <c r="D2586">
        <v>6</v>
      </c>
      <c r="E2586">
        <v>730</v>
      </c>
      <c r="F2586">
        <v>77.775000000000006</v>
      </c>
      <c r="G2586" s="2">
        <v>3.0483509999999999E-3</v>
      </c>
      <c r="H2586" s="2">
        <v>5.8147699999999995E-4</v>
      </c>
      <c r="I2586" s="2">
        <v>5.2899999999999998E-5</v>
      </c>
      <c r="J2586" s="2">
        <v>1.05723E-4</v>
      </c>
      <c r="K2586" s="2">
        <v>1.05723E-4</v>
      </c>
      <c r="L2586">
        <v>3.5945870000000002E-3</v>
      </c>
      <c r="M2586">
        <v>42.4236</v>
      </c>
      <c r="N2586">
        <v>69.137299999999996</v>
      </c>
      <c r="O2586">
        <v>3.2059000000000002</v>
      </c>
      <c r="P2586">
        <v>3.7003099999999999E-4</v>
      </c>
      <c r="Q2586">
        <v>7.2243999999999997E-4</v>
      </c>
      <c r="R2586" s="2">
        <v>1.05723E-4</v>
      </c>
      <c r="S2586" s="2">
        <v>7.0500000000000006E-5</v>
      </c>
      <c r="T2586" s="2">
        <v>7.0500000000000006E-5</v>
      </c>
      <c r="U2586">
        <v>56752</v>
      </c>
    </row>
    <row r="2587" spans="1:21" x14ac:dyDescent="0.2">
      <c r="A2587">
        <v>7233</v>
      </c>
      <c r="B2587">
        <v>5</v>
      </c>
      <c r="C2587">
        <v>21</v>
      </c>
      <c r="D2587">
        <v>8</v>
      </c>
      <c r="E2587">
        <v>600</v>
      </c>
      <c r="F2587">
        <v>111.708</v>
      </c>
      <c r="G2587" s="2">
        <v>5.7350020000000003E-3</v>
      </c>
      <c r="H2587" s="2">
        <v>5.9411200000000005E-4</v>
      </c>
      <c r="I2587" s="2">
        <v>3.6399999999999997E-5</v>
      </c>
      <c r="J2587" s="2">
        <v>0</v>
      </c>
      <c r="K2587" s="2">
        <v>4.85E-5</v>
      </c>
      <c r="L2587">
        <v>4.2194090000000004E-3</v>
      </c>
      <c r="M2587">
        <v>44.461100000000002</v>
      </c>
      <c r="N2587">
        <v>55.160899999999998</v>
      </c>
      <c r="O2587">
        <v>3.6753</v>
      </c>
      <c r="P2587">
        <v>2.1824499999999999E-4</v>
      </c>
      <c r="Q2587">
        <v>1.0912000000000001E-3</v>
      </c>
      <c r="R2587" s="2">
        <v>8.4900000000000004E-5</v>
      </c>
      <c r="S2587" s="2">
        <v>0</v>
      </c>
      <c r="T2587" s="2">
        <v>2.5462E-4</v>
      </c>
      <c r="U2587">
        <v>82476</v>
      </c>
    </row>
    <row r="2588" spans="1:21" x14ac:dyDescent="0.2">
      <c r="A2588">
        <v>7234</v>
      </c>
      <c r="B2588">
        <v>2</v>
      </c>
      <c r="C2588">
        <v>26</v>
      </c>
      <c r="D2588">
        <v>14</v>
      </c>
      <c r="E2588">
        <v>300</v>
      </c>
      <c r="F2588">
        <v>100.0356</v>
      </c>
      <c r="G2588" s="2">
        <v>3.014302E-3</v>
      </c>
      <c r="H2588" s="2">
        <v>5.3235900000000004E-4</v>
      </c>
      <c r="I2588" s="2">
        <v>2.16E-5</v>
      </c>
      <c r="J2588" s="2">
        <v>1.43881E-4</v>
      </c>
      <c r="K2588" s="2">
        <v>6.8343400000000002E-4</v>
      </c>
      <c r="L2588">
        <v>2.9783320000000002E-3</v>
      </c>
      <c r="M2588">
        <v>53.278500000000001</v>
      </c>
      <c r="N2588">
        <v>65.671499999999995</v>
      </c>
      <c r="O2588">
        <v>5.4179000000000004</v>
      </c>
      <c r="P2588">
        <v>1.79851E-4</v>
      </c>
      <c r="Q2588">
        <v>9.4961000000000004E-4</v>
      </c>
      <c r="R2588" s="2">
        <v>4.32E-5</v>
      </c>
      <c r="S2588" s="2">
        <v>0</v>
      </c>
      <c r="T2588" s="2">
        <v>4.3164000000000001E-4</v>
      </c>
      <c r="U2588">
        <v>139004</v>
      </c>
    </row>
    <row r="2589" spans="1:21" x14ac:dyDescent="0.2">
      <c r="A2589">
        <v>7236</v>
      </c>
      <c r="B2589">
        <v>3</v>
      </c>
      <c r="C2589">
        <v>23</v>
      </c>
      <c r="D2589">
        <v>8</v>
      </c>
      <c r="E2589">
        <v>200</v>
      </c>
      <c r="F2589">
        <v>89.680800000000005</v>
      </c>
      <c r="G2589" s="2">
        <v>1.7522970000000001E-3</v>
      </c>
      <c r="H2589" s="2">
        <v>1.7012599999999999E-4</v>
      </c>
      <c r="I2589" s="2">
        <v>6.8100000000000002E-5</v>
      </c>
      <c r="J2589" s="2">
        <v>0</v>
      </c>
      <c r="K2589" s="2">
        <v>4.9336499999999995E-4</v>
      </c>
      <c r="L2589">
        <v>1.7352839999999999E-3</v>
      </c>
      <c r="M2589">
        <v>46.693100000000001</v>
      </c>
      <c r="N2589">
        <v>93.764700000000005</v>
      </c>
      <c r="O2589">
        <v>8.7843</v>
      </c>
      <c r="P2589">
        <v>2.2116400000000001E-4</v>
      </c>
      <c r="Q2589">
        <v>1.5822E-3</v>
      </c>
      <c r="R2589" s="2">
        <v>8.5099999999999995E-5</v>
      </c>
      <c r="S2589" s="2">
        <v>0</v>
      </c>
      <c r="T2589" s="2">
        <v>0</v>
      </c>
      <c r="U2589">
        <v>58780</v>
      </c>
    </row>
    <row r="2590" spans="1:21" x14ac:dyDescent="0.2">
      <c r="A2590">
        <v>7239</v>
      </c>
      <c r="B2590">
        <v>6</v>
      </c>
      <c r="C2590">
        <v>20</v>
      </c>
      <c r="D2590">
        <v>20</v>
      </c>
      <c r="E2590">
        <v>750</v>
      </c>
      <c r="F2590">
        <v>147.85380000000001</v>
      </c>
      <c r="G2590" s="2">
        <v>5.8512049999999999E-3</v>
      </c>
      <c r="H2590" s="2">
        <v>4.5939199999999998E-4</v>
      </c>
      <c r="I2590" s="2">
        <v>5.4400000000000001E-5</v>
      </c>
      <c r="J2590" s="2">
        <v>2.23651E-4</v>
      </c>
      <c r="K2590" s="2">
        <v>3.9894600000000001E-4</v>
      </c>
      <c r="L2590">
        <v>3.7597619999999998E-3</v>
      </c>
      <c r="M2590">
        <v>37.983899999999998</v>
      </c>
      <c r="N2590">
        <v>49.858499999999999</v>
      </c>
      <c r="O2590">
        <v>5.8939000000000004</v>
      </c>
      <c r="P2590">
        <v>3.32455E-4</v>
      </c>
      <c r="Q2590">
        <v>1.6743999999999999E-3</v>
      </c>
      <c r="R2590" s="2">
        <v>6.0399999999999998E-5</v>
      </c>
      <c r="S2590" s="2">
        <v>2.2969599999999999E-4</v>
      </c>
      <c r="T2590" s="2">
        <v>3.7477000000000002E-4</v>
      </c>
      <c r="U2590">
        <v>165436</v>
      </c>
    </row>
    <row r="2591" spans="1:21" x14ac:dyDescent="0.2">
      <c r="A2591">
        <v>7242</v>
      </c>
      <c r="B2591">
        <v>6</v>
      </c>
      <c r="C2591">
        <v>17</v>
      </c>
      <c r="D2591">
        <v>24</v>
      </c>
      <c r="E2591">
        <v>800</v>
      </c>
      <c r="F2591">
        <v>186.10499999999999</v>
      </c>
      <c r="G2591" s="2">
        <v>9.9353840000000002E-3</v>
      </c>
      <c r="H2591" s="2">
        <v>1.1436409999999999E-3</v>
      </c>
      <c r="I2591" s="2">
        <v>8.5799999999999998E-5</v>
      </c>
      <c r="J2591" s="2">
        <v>3.0020600000000002E-4</v>
      </c>
      <c r="K2591" s="2">
        <v>0</v>
      </c>
      <c r="L2591">
        <v>3.8883810000000002E-3</v>
      </c>
      <c r="M2591">
        <v>12.058999999999999</v>
      </c>
      <c r="N2591">
        <v>42.264699999999998</v>
      </c>
      <c r="O2591">
        <v>6.4301000000000004</v>
      </c>
      <c r="P2591">
        <v>2.1443300000000001E-4</v>
      </c>
      <c r="Q2591">
        <v>8.4343999999999999E-4</v>
      </c>
      <c r="R2591" s="2">
        <v>7.1500000000000003E-5</v>
      </c>
      <c r="S2591" s="2">
        <v>0</v>
      </c>
      <c r="T2591" s="2">
        <v>0</v>
      </c>
      <c r="U2591">
        <v>69952</v>
      </c>
    </row>
    <row r="2592" spans="1:21" x14ac:dyDescent="0.2">
      <c r="A2592">
        <v>7245</v>
      </c>
      <c r="B2592">
        <v>2</v>
      </c>
      <c r="C2592">
        <v>29</v>
      </c>
      <c r="D2592">
        <v>4</v>
      </c>
      <c r="E2592">
        <v>100</v>
      </c>
      <c r="F2592">
        <v>53.617199999999997</v>
      </c>
      <c r="G2592" s="2">
        <v>8.4446E-4</v>
      </c>
      <c r="H2592" s="2">
        <v>6.9499999999999995E-5</v>
      </c>
      <c r="I2592" s="2">
        <v>2.9799999999999999E-5</v>
      </c>
      <c r="J2592" s="2">
        <v>8.9400000000000005E-5</v>
      </c>
      <c r="K2592" s="2">
        <v>8.9400000000000005E-5</v>
      </c>
      <c r="L2592">
        <v>3.4374499999999999E-3</v>
      </c>
      <c r="M2592">
        <v>64.382599999999996</v>
      </c>
      <c r="N2592">
        <v>80.254300000000001</v>
      </c>
      <c r="O2592">
        <v>2.7543000000000002</v>
      </c>
      <c r="P2592">
        <v>2.48371E-4</v>
      </c>
      <c r="Q2592">
        <v>7.2524000000000004E-4</v>
      </c>
      <c r="R2592" s="2">
        <v>3.9700000000000003E-5</v>
      </c>
      <c r="S2592" s="2">
        <v>0</v>
      </c>
      <c r="T2592" s="2">
        <v>1.8876E-4</v>
      </c>
      <c r="U2592">
        <v>100656</v>
      </c>
    </row>
    <row r="2593" spans="1:21" x14ac:dyDescent="0.2">
      <c r="A2593">
        <v>7253</v>
      </c>
      <c r="B2593">
        <v>4</v>
      </c>
      <c r="C2593">
        <v>20</v>
      </c>
      <c r="D2593">
        <v>10</v>
      </c>
      <c r="E2593">
        <v>500</v>
      </c>
      <c r="F2593">
        <v>93.898200000000003</v>
      </c>
      <c r="G2593" s="2">
        <v>2.022519E-3</v>
      </c>
      <c r="H2593" s="2">
        <v>3.85738E-4</v>
      </c>
      <c r="I2593" s="2">
        <v>3.1300000000000002E-5</v>
      </c>
      <c r="J2593" s="2">
        <v>1.77231E-4</v>
      </c>
      <c r="K2593" s="2">
        <v>4.7956600000000001E-4</v>
      </c>
      <c r="L2593">
        <v>3.3673890000000001E-3</v>
      </c>
      <c r="M2593">
        <v>41.3416</v>
      </c>
      <c r="N2593">
        <v>60.990699999999997</v>
      </c>
      <c r="O2593">
        <v>4.7244999999999999</v>
      </c>
      <c r="P2593">
        <v>2.7105899999999998E-4</v>
      </c>
      <c r="Q2593">
        <v>1.7515E-3</v>
      </c>
      <c r="R2593" s="2">
        <v>1.0425399999999999E-4</v>
      </c>
      <c r="S2593" s="2">
        <v>4.1699999999999997E-5</v>
      </c>
      <c r="T2593" s="2">
        <v>5.2099999999999999E-5</v>
      </c>
      <c r="U2593">
        <v>95920</v>
      </c>
    </row>
    <row r="2594" spans="1:21" x14ac:dyDescent="0.2">
      <c r="A2594">
        <v>7255</v>
      </c>
      <c r="B2594">
        <v>2</v>
      </c>
      <c r="C2594">
        <v>17</v>
      </c>
      <c r="D2594">
        <v>36</v>
      </c>
      <c r="E2594">
        <v>200</v>
      </c>
      <c r="F2594">
        <v>96.070800000000006</v>
      </c>
      <c r="G2594" s="2">
        <v>4.5260459999999997E-3</v>
      </c>
      <c r="H2594" s="2">
        <v>1.2809599999999999E-4</v>
      </c>
      <c r="I2594" s="2">
        <v>2.5599999999999999E-5</v>
      </c>
      <c r="J2594" s="2">
        <v>0</v>
      </c>
      <c r="K2594" s="2">
        <v>5.9799999999999997E-5</v>
      </c>
      <c r="L2594">
        <v>3.5268999999999999E-3</v>
      </c>
      <c r="M2594">
        <v>94.145600000000002</v>
      </c>
      <c r="N2594">
        <v>64.3874</v>
      </c>
      <c r="O2594">
        <v>4.1913</v>
      </c>
      <c r="P2594">
        <v>2.5619100000000001E-4</v>
      </c>
      <c r="Q2594">
        <v>7.6002999999999997E-4</v>
      </c>
      <c r="R2594" s="2">
        <v>6.8300000000000007E-5</v>
      </c>
      <c r="S2594" s="2">
        <v>1.9641299999999999E-4</v>
      </c>
      <c r="T2594" s="2">
        <v>1.0077E-3</v>
      </c>
      <c r="U2594">
        <v>117100</v>
      </c>
    </row>
    <row r="2595" spans="1:21" x14ac:dyDescent="0.2">
      <c r="A2595">
        <v>7257</v>
      </c>
      <c r="B2595">
        <v>4</v>
      </c>
      <c r="C2595">
        <v>21</v>
      </c>
      <c r="D2595">
        <v>16</v>
      </c>
      <c r="E2595">
        <v>500</v>
      </c>
      <c r="F2595">
        <v>182.20500000000001</v>
      </c>
      <c r="G2595" s="2">
        <v>2.0054369999999998E-2</v>
      </c>
      <c r="H2595" s="2">
        <v>4.9021799999999995E-4</v>
      </c>
      <c r="I2595" s="2">
        <v>5.5699999999999999E-5</v>
      </c>
      <c r="J2595" s="2">
        <v>4.2337000000000001E-4</v>
      </c>
      <c r="K2595" s="2">
        <v>4.46E-5</v>
      </c>
      <c r="L2595">
        <v>3.2309819999999999E-3</v>
      </c>
      <c r="M2595">
        <v>38.505200000000002</v>
      </c>
      <c r="N2595">
        <v>58.8414</v>
      </c>
      <c r="O2595">
        <v>4.5758999999999999</v>
      </c>
      <c r="P2595">
        <v>2.3396800000000001E-4</v>
      </c>
      <c r="Q2595">
        <v>9.0244999999999995E-4</v>
      </c>
      <c r="R2595" s="2">
        <v>7.7999999999999999E-5</v>
      </c>
      <c r="S2595" s="2">
        <v>0</v>
      </c>
      <c r="T2595" s="2">
        <v>3.3424000000000003E-4</v>
      </c>
      <c r="U2595">
        <v>89756</v>
      </c>
    </row>
    <row r="2596" spans="1:21" x14ac:dyDescent="0.2">
      <c r="A2596">
        <v>7258</v>
      </c>
      <c r="B2596">
        <v>7</v>
      </c>
      <c r="C2596">
        <v>23</v>
      </c>
      <c r="D2596">
        <v>56</v>
      </c>
      <c r="E2596">
        <v>2400</v>
      </c>
      <c r="F2596">
        <v>171.76140000000001</v>
      </c>
      <c r="G2596" s="2">
        <v>6.9256710000000004E-3</v>
      </c>
      <c r="H2596" s="2">
        <v>6.5722600000000001E-4</v>
      </c>
      <c r="I2596" s="2">
        <v>4.9599999999999999E-5</v>
      </c>
      <c r="J2596" s="2">
        <v>1.7980700000000001E-4</v>
      </c>
      <c r="K2596" s="2">
        <v>9.48637E-4</v>
      </c>
      <c r="L2596">
        <v>5.0655989999999996E-3</v>
      </c>
      <c r="M2596">
        <v>23.759799999999998</v>
      </c>
      <c r="N2596">
        <v>37.689100000000003</v>
      </c>
      <c r="O2596">
        <v>5.6486999999999998</v>
      </c>
      <c r="P2596">
        <v>2.1080799999999999E-4</v>
      </c>
      <c r="Q2596">
        <v>5.3322000000000005E-4</v>
      </c>
      <c r="R2596" s="2">
        <v>5.5800000000000001E-5</v>
      </c>
      <c r="S2596" s="2">
        <v>2.2320900000000001E-4</v>
      </c>
      <c r="T2596" s="2">
        <v>2.6846999999999999E-3</v>
      </c>
      <c r="U2596">
        <v>161284</v>
      </c>
    </row>
    <row r="2597" spans="1:21" x14ac:dyDescent="0.2">
      <c r="A2597">
        <v>7259</v>
      </c>
      <c r="B2597">
        <v>5</v>
      </c>
      <c r="C2597">
        <v>20</v>
      </c>
      <c r="D2597">
        <v>48</v>
      </c>
      <c r="E2597">
        <v>2000</v>
      </c>
      <c r="F2597">
        <v>91.391400000000004</v>
      </c>
      <c r="G2597" s="2">
        <v>5.0179100000000002E-4</v>
      </c>
      <c r="H2597" s="2">
        <v>1.14332E-4</v>
      </c>
      <c r="I2597" s="2">
        <v>2.5400000000000001E-5</v>
      </c>
      <c r="J2597" s="2">
        <v>1.27E-5</v>
      </c>
      <c r="K2597" s="2">
        <v>2.28664E-4</v>
      </c>
      <c r="L2597">
        <v>3.8999970000000001E-3</v>
      </c>
      <c r="M2597">
        <v>41.526899999999998</v>
      </c>
      <c r="N2597">
        <v>52.768700000000003</v>
      </c>
      <c r="O2597">
        <v>4.3354999999999997</v>
      </c>
      <c r="P2597">
        <v>2.5407099999999997E-4</v>
      </c>
      <c r="Q2597">
        <v>7.4315999999999998E-4</v>
      </c>
      <c r="R2597" s="2">
        <v>5.0800000000000002E-5</v>
      </c>
      <c r="S2597" s="2">
        <v>0</v>
      </c>
      <c r="T2597" s="2">
        <v>2.5400000000000001E-5</v>
      </c>
      <c r="U2597">
        <v>157436</v>
      </c>
    </row>
    <row r="2598" spans="1:21" x14ac:dyDescent="0.2">
      <c r="A2598">
        <v>7260</v>
      </c>
      <c r="B2598">
        <v>4</v>
      </c>
      <c r="C2598">
        <v>21</v>
      </c>
      <c r="D2598">
        <v>20</v>
      </c>
      <c r="E2598">
        <v>500</v>
      </c>
      <c r="F2598">
        <v>134.77080000000001</v>
      </c>
      <c r="G2598" s="2">
        <v>3.1358359999999999E-3</v>
      </c>
      <c r="H2598" s="2">
        <v>5.8863800000000005E-4</v>
      </c>
      <c r="I2598" s="2">
        <v>3.2100000000000001E-5</v>
      </c>
      <c r="J2598" s="2">
        <v>0</v>
      </c>
      <c r="K2598" s="2">
        <v>1.0060360000000001E-3</v>
      </c>
      <c r="L2598">
        <v>4.4415430000000001E-3</v>
      </c>
      <c r="M2598">
        <v>35.256</v>
      </c>
      <c r="N2598">
        <v>48.5398</v>
      </c>
      <c r="O2598">
        <v>4.7710999999999997</v>
      </c>
      <c r="P2598">
        <v>2.9966999999999998E-4</v>
      </c>
      <c r="Q2598">
        <v>1.2094E-3</v>
      </c>
      <c r="R2598" s="2">
        <v>6.4200000000000002E-5</v>
      </c>
      <c r="S2598" s="2">
        <v>0</v>
      </c>
      <c r="T2598" s="2">
        <v>0</v>
      </c>
      <c r="U2598">
        <v>93436</v>
      </c>
    </row>
    <row r="2599" spans="1:21" x14ac:dyDescent="0.2">
      <c r="A2599">
        <v>7266</v>
      </c>
      <c r="B2599">
        <v>6</v>
      </c>
      <c r="C2599">
        <v>18</v>
      </c>
      <c r="D2599">
        <v>24</v>
      </c>
      <c r="E2599">
        <v>800</v>
      </c>
      <c r="F2599">
        <v>160.36619999999999</v>
      </c>
      <c r="G2599" s="2">
        <v>4.8101430000000002E-3</v>
      </c>
      <c r="H2599" s="2">
        <v>4.4597300000000001E-4</v>
      </c>
      <c r="I2599" s="2">
        <v>7.9599999999999997E-5</v>
      </c>
      <c r="J2599" s="2">
        <v>2.5484200000000002E-4</v>
      </c>
      <c r="K2599" s="2">
        <v>8.7601900000000002E-4</v>
      </c>
      <c r="L2599">
        <v>5.0172020000000001E-3</v>
      </c>
      <c r="M2599">
        <v>32.585999999999999</v>
      </c>
      <c r="N2599">
        <v>42.018999999999998</v>
      </c>
      <c r="O2599">
        <v>5.0444000000000004</v>
      </c>
      <c r="P2599">
        <v>4.4597300000000001E-4</v>
      </c>
      <c r="Q2599">
        <v>1.7838999999999999E-3</v>
      </c>
      <c r="R2599" s="2">
        <v>9.5600000000000006E-5</v>
      </c>
      <c r="S2599" s="2">
        <v>0</v>
      </c>
      <c r="T2599" s="2">
        <v>4.7800000000000003E-5</v>
      </c>
      <c r="U2599">
        <v>62784</v>
      </c>
    </row>
    <row r="2600" spans="1:21" x14ac:dyDescent="0.2">
      <c r="A2600">
        <v>7267</v>
      </c>
      <c r="B2600">
        <v>2</v>
      </c>
      <c r="C2600">
        <v>16</v>
      </c>
      <c r="D2600">
        <v>24</v>
      </c>
      <c r="E2600">
        <v>1024</v>
      </c>
      <c r="F2600">
        <v>142.767</v>
      </c>
      <c r="G2600" s="2">
        <v>5.9620109999999997E-3</v>
      </c>
      <c r="H2600" s="2">
        <v>5.69237E-4</v>
      </c>
      <c r="I2600" s="2">
        <v>7.4900000000000005E-5</v>
      </c>
      <c r="J2600" s="2">
        <v>0</v>
      </c>
      <c r="K2600" s="2">
        <v>2.99599E-4</v>
      </c>
      <c r="L2600">
        <v>4.01462E-3</v>
      </c>
      <c r="M2600">
        <v>34.411999999999999</v>
      </c>
      <c r="N2600">
        <v>52.940300000000001</v>
      </c>
      <c r="O2600">
        <v>5.3171999999999997</v>
      </c>
      <c r="P2600">
        <v>3.2955799999999998E-4</v>
      </c>
      <c r="Q2600">
        <v>1.1684E-3</v>
      </c>
      <c r="R2600" s="2">
        <v>1.0485899999999999E-4</v>
      </c>
      <c r="S2600" s="2">
        <v>0</v>
      </c>
      <c r="T2600" s="2">
        <v>1.6478E-4</v>
      </c>
      <c r="U2600">
        <v>66756</v>
      </c>
    </row>
    <row r="2601" spans="1:21" x14ac:dyDescent="0.2">
      <c r="A2601">
        <v>7271</v>
      </c>
      <c r="B2601">
        <v>5</v>
      </c>
      <c r="C2601">
        <v>21</v>
      </c>
      <c r="D2601">
        <v>28</v>
      </c>
      <c r="E2601">
        <v>1460</v>
      </c>
      <c r="F2601">
        <v>153.83160000000001</v>
      </c>
      <c r="G2601" s="2">
        <v>5.6516769999999999E-3</v>
      </c>
      <c r="H2601" s="2">
        <v>6.12095E-4</v>
      </c>
      <c r="I2601" s="2">
        <v>8.1600000000000005E-5</v>
      </c>
      <c r="J2601" s="2">
        <v>2.6524099999999999E-4</v>
      </c>
      <c r="K2601" s="2">
        <v>4.8967599999999998E-4</v>
      </c>
      <c r="L2601">
        <v>3.101281E-3</v>
      </c>
      <c r="M2601">
        <v>26.437100000000001</v>
      </c>
      <c r="N2601">
        <v>54.657899999999998</v>
      </c>
      <c r="O2601">
        <v>7.5</v>
      </c>
      <c r="P2601">
        <v>4.2846600000000001E-4</v>
      </c>
      <c r="Q2601">
        <v>4.8968000000000004E-4</v>
      </c>
      <c r="R2601" s="2">
        <v>6.1199999999999997E-5</v>
      </c>
      <c r="S2601" s="2">
        <v>0</v>
      </c>
      <c r="T2601" s="2">
        <v>0</v>
      </c>
      <c r="U2601">
        <v>49012</v>
      </c>
    </row>
    <row r="2602" spans="1:21" x14ac:dyDescent="0.2">
      <c r="A2602">
        <v>7274</v>
      </c>
      <c r="B2602">
        <v>3</v>
      </c>
      <c r="C2602">
        <v>23</v>
      </c>
      <c r="D2602">
        <v>10</v>
      </c>
      <c r="E2602">
        <v>300</v>
      </c>
      <c r="F2602">
        <v>97.091399999999993</v>
      </c>
      <c r="G2602" s="2">
        <v>2.703479E-3</v>
      </c>
      <c r="H2602" s="2">
        <v>6.6607500000000002E-4</v>
      </c>
      <c r="I2602" s="2">
        <v>5.2200000000000002E-5</v>
      </c>
      <c r="J2602" s="2">
        <v>0</v>
      </c>
      <c r="K2602" s="2">
        <v>3.9199999999999997E-5</v>
      </c>
      <c r="L2602">
        <v>3.7352420000000002E-3</v>
      </c>
      <c r="M2602">
        <v>55.2</v>
      </c>
      <c r="N2602">
        <v>61.104900000000001</v>
      </c>
      <c r="O2602">
        <v>4.2308000000000003</v>
      </c>
      <c r="P2602">
        <v>3.00387E-4</v>
      </c>
      <c r="Q2602">
        <v>7.0525999999999998E-4</v>
      </c>
      <c r="R2602" s="2">
        <v>7.8399999999999995E-5</v>
      </c>
      <c r="S2602" s="2">
        <v>0</v>
      </c>
      <c r="T2602" s="2">
        <v>3.2651000000000002E-4</v>
      </c>
      <c r="U2602">
        <v>76568</v>
      </c>
    </row>
    <row r="2603" spans="1:21" x14ac:dyDescent="0.2">
      <c r="A2603">
        <v>7281</v>
      </c>
      <c r="B2603">
        <v>5</v>
      </c>
      <c r="C2603">
        <v>16</v>
      </c>
      <c r="D2603">
        <v>14</v>
      </c>
      <c r="E2603">
        <v>700</v>
      </c>
      <c r="F2603">
        <v>154.77719999999999</v>
      </c>
      <c r="G2603" s="2">
        <v>2.7820179999999998E-3</v>
      </c>
      <c r="H2603" s="2">
        <v>3.1134499999999998E-4</v>
      </c>
      <c r="I2603" s="2">
        <v>5.02E-5</v>
      </c>
      <c r="J2603" s="2">
        <v>6.0300000000000002E-5</v>
      </c>
      <c r="K2603" s="2">
        <v>5.4234300000000004E-4</v>
      </c>
      <c r="L2603">
        <v>4.1479189999999999E-3</v>
      </c>
      <c r="M2603">
        <v>20.931999999999999</v>
      </c>
      <c r="N2603">
        <v>48.842599999999997</v>
      </c>
      <c r="O2603">
        <v>6.3559000000000001</v>
      </c>
      <c r="P2603">
        <v>2.7117100000000001E-4</v>
      </c>
      <c r="Q2603">
        <v>1.7876999999999999E-3</v>
      </c>
      <c r="R2603" s="2">
        <v>1.0043399999999999E-4</v>
      </c>
      <c r="S2603" s="2">
        <v>9.0400000000000002E-5</v>
      </c>
      <c r="T2603" s="2">
        <v>1.1048E-4</v>
      </c>
      <c r="U2603">
        <v>99568</v>
      </c>
    </row>
    <row r="2604" spans="1:21" x14ac:dyDescent="0.2">
      <c r="A2604">
        <v>7282</v>
      </c>
      <c r="B2604">
        <v>4</v>
      </c>
      <c r="C2604">
        <v>23</v>
      </c>
      <c r="D2604">
        <v>20</v>
      </c>
      <c r="E2604">
        <v>900</v>
      </c>
      <c r="F2604">
        <v>90.8352</v>
      </c>
      <c r="G2604" s="2">
        <v>3.6803859999999999E-3</v>
      </c>
      <c r="H2604" s="2">
        <v>4.0719200000000001E-4</v>
      </c>
      <c r="I2604" s="2">
        <v>7.8300000000000006E-5</v>
      </c>
      <c r="J2604" s="2">
        <v>1.5699999999999999E-5</v>
      </c>
      <c r="K2604" s="2">
        <v>6.7343199999999996E-4</v>
      </c>
      <c r="L2604">
        <v>3.1322429999999998E-3</v>
      </c>
      <c r="M2604">
        <v>41.025100000000002</v>
      </c>
      <c r="N2604">
        <v>65.28</v>
      </c>
      <c r="O2604">
        <v>4.62</v>
      </c>
      <c r="P2604">
        <v>2.9756299999999998E-4</v>
      </c>
      <c r="Q2604">
        <v>5.6380000000000004E-4</v>
      </c>
      <c r="R2604" s="2">
        <v>7.8300000000000006E-5</v>
      </c>
      <c r="S2604" s="2">
        <v>0</v>
      </c>
      <c r="T2604" s="2">
        <v>0</v>
      </c>
      <c r="U2604">
        <v>63852</v>
      </c>
    </row>
    <row r="2605" spans="1:21" x14ac:dyDescent="0.2">
      <c r="A2605">
        <v>7285</v>
      </c>
      <c r="B2605">
        <v>5</v>
      </c>
      <c r="C2605">
        <v>24</v>
      </c>
      <c r="D2605">
        <v>10</v>
      </c>
      <c r="E2605">
        <v>800</v>
      </c>
      <c r="F2605">
        <v>130.59540000000001</v>
      </c>
      <c r="G2605" s="2">
        <v>3.4290319999999998E-3</v>
      </c>
      <c r="H2605" s="2">
        <v>1.8047500000000001E-4</v>
      </c>
      <c r="I2605" s="2">
        <v>5.5500000000000001E-5</v>
      </c>
      <c r="J2605" s="2">
        <v>1.3900000000000001E-5</v>
      </c>
      <c r="K2605" s="2">
        <v>9.4402500000000003E-4</v>
      </c>
      <c r="L2605">
        <v>4.1786979999999998E-3</v>
      </c>
      <c r="M2605">
        <v>24.226700000000001</v>
      </c>
      <c r="N2605">
        <v>48.558100000000003</v>
      </c>
      <c r="O2605">
        <v>5</v>
      </c>
      <c r="P2605">
        <v>2.9153700000000002E-4</v>
      </c>
      <c r="Q2605">
        <v>1.9296999999999999E-3</v>
      </c>
      <c r="R2605" s="2">
        <v>9.7200000000000004E-5</v>
      </c>
      <c r="S2605" s="2">
        <v>0</v>
      </c>
      <c r="T2605" s="2">
        <v>0</v>
      </c>
      <c r="U2605">
        <v>72032</v>
      </c>
    </row>
    <row r="2606" spans="1:21" x14ac:dyDescent="0.2">
      <c r="A2606">
        <v>7287</v>
      </c>
      <c r="B2606">
        <v>6</v>
      </c>
      <c r="C2606">
        <v>26</v>
      </c>
      <c r="D2606">
        <v>36</v>
      </c>
      <c r="E2606">
        <v>1100</v>
      </c>
      <c r="F2606">
        <v>157.73220000000001</v>
      </c>
      <c r="G2606" s="2">
        <v>6.3878299999999997E-3</v>
      </c>
      <c r="H2606" s="2">
        <v>4.4511799999999999E-4</v>
      </c>
      <c r="I2606" s="2">
        <v>4.6900000000000002E-5</v>
      </c>
      <c r="J2606" s="2">
        <v>2.88936E-4</v>
      </c>
      <c r="K2606" s="2">
        <v>2.4989100000000002E-4</v>
      </c>
      <c r="L2606">
        <v>5.6928220000000002E-3</v>
      </c>
      <c r="M2606">
        <v>28.3187</v>
      </c>
      <c r="N2606">
        <v>40.482900000000001</v>
      </c>
      <c r="O2606">
        <v>4.0384000000000002</v>
      </c>
      <c r="P2606">
        <v>2.9674500000000001E-4</v>
      </c>
      <c r="Q2606">
        <v>1.4369000000000001E-3</v>
      </c>
      <c r="R2606" s="2">
        <v>7.8100000000000001E-5</v>
      </c>
      <c r="S2606" s="2">
        <v>1.718E-4</v>
      </c>
      <c r="T2606" s="2">
        <v>7.0300000000000001E-5</v>
      </c>
      <c r="U2606">
        <v>128056</v>
      </c>
    </row>
    <row r="2607" spans="1:21" x14ac:dyDescent="0.2">
      <c r="A2607">
        <v>7290</v>
      </c>
      <c r="B2607">
        <v>5</v>
      </c>
      <c r="C2607">
        <v>24</v>
      </c>
      <c r="D2607">
        <v>6</v>
      </c>
      <c r="E2607">
        <v>500</v>
      </c>
      <c r="F2607">
        <v>112.79940000000001</v>
      </c>
      <c r="G2607" s="2">
        <v>3.5991310000000002E-3</v>
      </c>
      <c r="H2607" s="2">
        <v>3.8783699999999998E-4</v>
      </c>
      <c r="I2607" s="2">
        <v>7.7600000000000002E-5</v>
      </c>
      <c r="J2607" s="2">
        <v>4.6499999999999999E-5</v>
      </c>
      <c r="K2607" s="2">
        <v>3.5680999999999999E-4</v>
      </c>
      <c r="L2607">
        <v>4.2196710000000004E-3</v>
      </c>
      <c r="M2607">
        <v>34.243499999999997</v>
      </c>
      <c r="N2607">
        <v>51.25</v>
      </c>
      <c r="O2607">
        <v>4.1543999999999999</v>
      </c>
      <c r="P2607">
        <v>3.7232399999999999E-4</v>
      </c>
      <c r="Q2607">
        <v>8.2222000000000003E-4</v>
      </c>
      <c r="R2607" s="2">
        <v>7.7600000000000002E-5</v>
      </c>
      <c r="S2607" s="2">
        <v>0</v>
      </c>
      <c r="T2607" s="2">
        <v>0</v>
      </c>
      <c r="U2607">
        <v>64460</v>
      </c>
    </row>
    <row r="2608" spans="1:21" x14ac:dyDescent="0.2">
      <c r="A2608">
        <v>7291</v>
      </c>
      <c r="B2608">
        <v>4</v>
      </c>
      <c r="C2608">
        <v>21</v>
      </c>
      <c r="D2608">
        <v>20</v>
      </c>
      <c r="E2608">
        <v>200</v>
      </c>
      <c r="F2608">
        <v>68.905799999999999</v>
      </c>
      <c r="G2608" s="2">
        <v>3.8650700000000002E-4</v>
      </c>
      <c r="H2608" s="2">
        <v>1.9325399999999999E-4</v>
      </c>
      <c r="I2608" s="2">
        <v>0</v>
      </c>
      <c r="J2608" s="2">
        <v>0</v>
      </c>
      <c r="K2608" s="2">
        <v>3.5136999999999999E-4</v>
      </c>
      <c r="L2608">
        <v>3.7596629999999999E-3</v>
      </c>
      <c r="M2608">
        <v>36.939</v>
      </c>
      <c r="N2608">
        <v>62.523400000000002</v>
      </c>
      <c r="O2608">
        <v>3.3832</v>
      </c>
      <c r="P2608">
        <v>2.6352800000000002E-4</v>
      </c>
      <c r="Q2608">
        <v>9.6626999999999998E-4</v>
      </c>
      <c r="R2608" s="2">
        <v>1.05411E-4</v>
      </c>
      <c r="S2608" s="2">
        <v>0</v>
      </c>
      <c r="T2608" s="2">
        <v>1.4055E-4</v>
      </c>
      <c r="U2608">
        <v>56920</v>
      </c>
    </row>
    <row r="2609" spans="1:21" x14ac:dyDescent="0.2">
      <c r="A2609">
        <v>7298</v>
      </c>
      <c r="B2609">
        <v>3</v>
      </c>
      <c r="C2609">
        <v>36</v>
      </c>
      <c r="D2609">
        <v>4</v>
      </c>
      <c r="E2609">
        <v>300</v>
      </c>
      <c r="F2609">
        <v>104.289</v>
      </c>
      <c r="G2609" s="2">
        <v>8.0939599999999999E-4</v>
      </c>
      <c r="H2609" s="2">
        <v>1.5499099999999999E-4</v>
      </c>
      <c r="I2609" s="2">
        <v>1.7200000000000001E-5</v>
      </c>
      <c r="J2609" s="2">
        <v>6.8899999999999994E-5</v>
      </c>
      <c r="K2609" s="2">
        <v>5.3385699999999999E-4</v>
      </c>
      <c r="L2609">
        <v>2.9964869999999999E-3</v>
      </c>
      <c r="M2609">
        <v>30.1965</v>
      </c>
      <c r="N2609">
        <v>64.528700000000001</v>
      </c>
      <c r="O2609">
        <v>6.3966000000000003</v>
      </c>
      <c r="P2609">
        <v>2.9275999999999998E-4</v>
      </c>
      <c r="Q2609">
        <v>6.0274000000000005E-4</v>
      </c>
      <c r="R2609" s="2">
        <v>6.8899999999999994E-5</v>
      </c>
      <c r="S2609" s="2">
        <v>0</v>
      </c>
      <c r="T2609" s="2">
        <v>0</v>
      </c>
      <c r="U2609">
        <v>58068</v>
      </c>
    </row>
    <row r="2610" spans="1:21" x14ac:dyDescent="0.2">
      <c r="A2610">
        <v>7302</v>
      </c>
      <c r="B2610">
        <v>3</v>
      </c>
      <c r="C2610">
        <v>23</v>
      </c>
      <c r="D2610">
        <v>12</v>
      </c>
      <c r="E2610">
        <v>600</v>
      </c>
      <c r="F2610">
        <v>110.706</v>
      </c>
      <c r="G2610" s="2">
        <v>3.9789120000000002E-3</v>
      </c>
      <c r="H2610" s="2">
        <v>3.73023E-4</v>
      </c>
      <c r="I2610" s="2">
        <v>1.2434100000000001E-4</v>
      </c>
      <c r="J2610" s="2">
        <v>2.4899999999999999E-5</v>
      </c>
      <c r="K2610" s="2">
        <v>2.4899999999999999E-5</v>
      </c>
      <c r="L2610">
        <v>3.1333929999999999E-3</v>
      </c>
      <c r="M2610">
        <v>43.904000000000003</v>
      </c>
      <c r="N2610">
        <v>66.349199999999996</v>
      </c>
      <c r="O2610">
        <v>5.4364999999999997</v>
      </c>
      <c r="P2610">
        <v>4.7249599999999998E-4</v>
      </c>
      <c r="Q2610">
        <v>9.6986000000000001E-4</v>
      </c>
      <c r="R2610" s="2">
        <v>1.2434100000000001E-4</v>
      </c>
      <c r="S2610" s="2">
        <v>0</v>
      </c>
      <c r="T2610" s="2">
        <v>0</v>
      </c>
      <c r="U2610">
        <v>40212</v>
      </c>
    </row>
    <row r="2611" spans="1:21" x14ac:dyDescent="0.2">
      <c r="A2611">
        <v>7304</v>
      </c>
      <c r="B2611">
        <v>6</v>
      </c>
      <c r="C2611">
        <v>18</v>
      </c>
      <c r="D2611">
        <v>10</v>
      </c>
      <c r="E2611">
        <v>600</v>
      </c>
      <c r="F2611">
        <v>134.83500000000001</v>
      </c>
      <c r="G2611" s="2">
        <v>3.1402140000000001E-3</v>
      </c>
      <c r="H2611" s="2">
        <v>6.0856899999999999E-4</v>
      </c>
      <c r="I2611" s="2">
        <v>1.4605600000000001E-4</v>
      </c>
      <c r="J2611" s="2">
        <v>0</v>
      </c>
      <c r="K2611" s="2">
        <v>6.32911E-4</v>
      </c>
      <c r="L2611">
        <v>2.6777020000000001E-3</v>
      </c>
      <c r="M2611">
        <v>34.715600000000002</v>
      </c>
      <c r="N2611">
        <v>55.236400000000003</v>
      </c>
      <c r="O2611">
        <v>8.4091000000000005</v>
      </c>
      <c r="P2611">
        <v>3.89484E-4</v>
      </c>
      <c r="Q2611">
        <v>1.5336E-3</v>
      </c>
      <c r="R2611" s="2">
        <v>1.2171399999999999E-4</v>
      </c>
      <c r="S2611" s="2">
        <v>0</v>
      </c>
      <c r="T2611" s="2">
        <v>0</v>
      </c>
      <c r="U2611">
        <v>41080</v>
      </c>
    </row>
    <row r="2612" spans="1:21" x14ac:dyDescent="0.2">
      <c r="A2612">
        <v>7305</v>
      </c>
      <c r="B2612">
        <v>6</v>
      </c>
      <c r="C2612">
        <v>27</v>
      </c>
      <c r="D2612">
        <v>8</v>
      </c>
      <c r="E2612">
        <v>600</v>
      </c>
      <c r="F2612">
        <v>144.5856</v>
      </c>
      <c r="G2612" s="2">
        <v>5.6642860000000001E-3</v>
      </c>
      <c r="H2612" s="2">
        <v>5.9508100000000002E-4</v>
      </c>
      <c r="I2612" s="2">
        <v>7.7100000000000004E-5</v>
      </c>
      <c r="J2612" s="2">
        <v>2.3142E-4</v>
      </c>
      <c r="K2612" s="2">
        <v>9.6976099999999997E-4</v>
      </c>
      <c r="L2612">
        <v>4.7496250000000004E-3</v>
      </c>
      <c r="M2612">
        <v>28.520900000000001</v>
      </c>
      <c r="N2612">
        <v>50.747100000000003</v>
      </c>
      <c r="O2612">
        <v>4.6334</v>
      </c>
      <c r="P2612">
        <v>2.6447999999999999E-4</v>
      </c>
      <c r="Q2612">
        <v>2.8321000000000002E-3</v>
      </c>
      <c r="R2612" s="2">
        <v>9.9199999999999999E-5</v>
      </c>
      <c r="S2612" s="2">
        <v>4.1876000000000001E-4</v>
      </c>
      <c r="T2612" s="2">
        <v>5.3998000000000002E-4</v>
      </c>
      <c r="U2612">
        <v>90744</v>
      </c>
    </row>
    <row r="2613" spans="1:21" x14ac:dyDescent="0.2">
      <c r="A2613">
        <v>7309</v>
      </c>
      <c r="B2613">
        <v>6</v>
      </c>
      <c r="C2613">
        <v>17</v>
      </c>
      <c r="D2613">
        <v>10</v>
      </c>
      <c r="E2613">
        <v>700</v>
      </c>
      <c r="F2613">
        <v>290.12220000000002</v>
      </c>
      <c r="G2613" s="2">
        <v>1.6597186E-2</v>
      </c>
      <c r="H2613" s="2">
        <v>6.8612100000000004E-4</v>
      </c>
      <c r="I2613" s="2">
        <v>4.3399999999999998E-5</v>
      </c>
      <c r="J2613" s="2">
        <v>1.04221E-4</v>
      </c>
      <c r="K2613" s="2">
        <v>1.7978110000000001E-3</v>
      </c>
      <c r="L2613">
        <v>6.9393780000000004E-3</v>
      </c>
      <c r="M2613">
        <v>17.934799999999999</v>
      </c>
      <c r="N2613">
        <v>27.564499999999999</v>
      </c>
      <c r="O2613">
        <v>5.5256999999999996</v>
      </c>
      <c r="P2613">
        <v>2.5186700000000002E-4</v>
      </c>
      <c r="Q2613">
        <v>1.3809E-3</v>
      </c>
      <c r="R2613" s="2">
        <v>8.6899999999999998E-5</v>
      </c>
      <c r="S2613" s="2">
        <v>1.73702E-4</v>
      </c>
      <c r="T2613" s="2">
        <v>4.4294000000000001E-4</v>
      </c>
      <c r="U2613">
        <v>115140</v>
      </c>
    </row>
    <row r="2614" spans="1:21" x14ac:dyDescent="0.2">
      <c r="A2614">
        <v>7313</v>
      </c>
      <c r="B2614">
        <v>4</v>
      </c>
      <c r="C2614">
        <v>23</v>
      </c>
      <c r="D2614">
        <v>2</v>
      </c>
      <c r="E2614">
        <v>150</v>
      </c>
      <c r="F2614">
        <v>133.3014</v>
      </c>
      <c r="G2614" s="2">
        <v>1.9234059999999999E-3</v>
      </c>
      <c r="H2614" s="2">
        <v>3.4193899999999998E-4</v>
      </c>
      <c r="I2614" s="2">
        <v>2.8500000000000002E-5</v>
      </c>
      <c r="J2614" s="2">
        <v>0</v>
      </c>
      <c r="K2614" s="2">
        <v>2.2795899999999999E-4</v>
      </c>
      <c r="L2614">
        <v>3.6330999999999998E-3</v>
      </c>
      <c r="M2614">
        <v>23.118099999999998</v>
      </c>
      <c r="N2614">
        <v>49.051000000000002</v>
      </c>
      <c r="O2614">
        <v>6.0274999999999999</v>
      </c>
      <c r="P2614">
        <v>2.99196E-4</v>
      </c>
      <c r="Q2614">
        <v>9.5458000000000001E-4</v>
      </c>
      <c r="R2614" s="2">
        <v>8.5500000000000005E-5</v>
      </c>
      <c r="S2614" s="2">
        <v>0</v>
      </c>
      <c r="T2614" s="2">
        <v>0</v>
      </c>
      <c r="U2614">
        <v>70188</v>
      </c>
    </row>
    <row r="2615" spans="1:21" x14ac:dyDescent="0.2">
      <c r="A2615">
        <v>7316</v>
      </c>
      <c r="B2615">
        <v>6</v>
      </c>
      <c r="C2615">
        <v>26</v>
      </c>
      <c r="D2615">
        <v>42</v>
      </c>
      <c r="E2615">
        <v>750</v>
      </c>
      <c r="F2615">
        <v>180.36</v>
      </c>
      <c r="G2615" s="2">
        <v>1.3093677999999999E-2</v>
      </c>
      <c r="H2615" s="2">
        <v>3.9540899999999999E-4</v>
      </c>
      <c r="I2615" s="2">
        <v>7.9099999999999998E-5</v>
      </c>
      <c r="J2615" s="2">
        <v>1.6946100000000001E-4</v>
      </c>
      <c r="K2615" s="2">
        <v>3.0503000000000003E-4</v>
      </c>
      <c r="L2615">
        <v>4.8013919999999998E-3</v>
      </c>
      <c r="M2615">
        <v>21.311299999999999</v>
      </c>
      <c r="N2615">
        <v>48.367100000000001</v>
      </c>
      <c r="O2615">
        <v>4.4118000000000004</v>
      </c>
      <c r="P2615">
        <v>3.1632699999999998E-4</v>
      </c>
      <c r="Q2615">
        <v>7.5692999999999995E-4</v>
      </c>
      <c r="R2615" s="2">
        <v>6.7799999999999995E-5</v>
      </c>
      <c r="S2615" s="2">
        <v>0</v>
      </c>
      <c r="T2615" s="2">
        <v>0</v>
      </c>
      <c r="U2615">
        <v>88516</v>
      </c>
    </row>
    <row r="2616" spans="1:21" x14ac:dyDescent="0.2">
      <c r="A2616">
        <v>7320</v>
      </c>
      <c r="B2616">
        <v>4</v>
      </c>
      <c r="C2616">
        <v>18</v>
      </c>
      <c r="D2616">
        <v>10</v>
      </c>
      <c r="E2616">
        <v>1000</v>
      </c>
      <c r="F2616">
        <v>133.40520000000001</v>
      </c>
      <c r="G2616" s="2">
        <v>3.554008E-3</v>
      </c>
      <c r="H2616" s="2">
        <v>3.0485799999999997E-4</v>
      </c>
      <c r="I2616" s="2">
        <v>1.5999999999999999E-5</v>
      </c>
      <c r="J2616" s="2">
        <v>5.2949099999999999E-4</v>
      </c>
      <c r="K2616" s="2">
        <v>4.9740099999999996E-4</v>
      </c>
      <c r="L2616">
        <v>4.0353639999999996E-3</v>
      </c>
      <c r="M2616">
        <v>38.159399999999998</v>
      </c>
      <c r="N2616">
        <v>51.928400000000003</v>
      </c>
      <c r="O2616">
        <v>5.5189000000000004</v>
      </c>
      <c r="P2616">
        <v>2.8881300000000001E-4</v>
      </c>
      <c r="Q2616">
        <v>8.2633000000000001E-4</v>
      </c>
      <c r="R2616" s="2">
        <v>7.2200000000000007E-5</v>
      </c>
      <c r="S2616" s="2">
        <v>3.1288099999999999E-4</v>
      </c>
      <c r="T2616" s="2">
        <v>8.0225999999999995E-4</v>
      </c>
      <c r="U2616">
        <v>124648</v>
      </c>
    </row>
    <row r="2617" spans="1:21" x14ac:dyDescent="0.2">
      <c r="A2617">
        <v>7325</v>
      </c>
      <c r="B2617">
        <v>5</v>
      </c>
      <c r="C2617">
        <v>20</v>
      </c>
      <c r="D2617">
        <v>28</v>
      </c>
      <c r="E2617">
        <v>1460</v>
      </c>
      <c r="F2617">
        <v>126.015</v>
      </c>
      <c r="G2617" s="2">
        <v>2.6300669999999998E-3</v>
      </c>
      <c r="H2617" s="2">
        <v>5.0280699999999997E-4</v>
      </c>
      <c r="I2617" s="2">
        <v>2.76E-5</v>
      </c>
      <c r="J2617" s="2">
        <v>4.9175599999999999E-4</v>
      </c>
      <c r="K2617" s="2">
        <v>3.2047E-4</v>
      </c>
      <c r="L2617">
        <v>3.5638509999999998E-3</v>
      </c>
      <c r="M2617">
        <v>33.689399999999999</v>
      </c>
      <c r="N2617">
        <v>48.620199999999997</v>
      </c>
      <c r="O2617">
        <v>6.0743999999999998</v>
      </c>
      <c r="P2617">
        <v>2.5416600000000001E-4</v>
      </c>
      <c r="Q2617">
        <v>5.4148E-4</v>
      </c>
      <c r="R2617" s="2">
        <v>4.4199999999999997E-5</v>
      </c>
      <c r="S2617" s="2">
        <v>0</v>
      </c>
      <c r="T2617" s="2">
        <v>8.8399999999999994E-5</v>
      </c>
      <c r="U2617">
        <v>180984</v>
      </c>
    </row>
    <row r="2618" spans="1:21" x14ac:dyDescent="0.2">
      <c r="A2618">
        <v>7328</v>
      </c>
      <c r="B2618">
        <v>5</v>
      </c>
      <c r="C2618">
        <v>24</v>
      </c>
      <c r="D2618">
        <v>42</v>
      </c>
      <c r="E2618">
        <v>730</v>
      </c>
      <c r="F2618">
        <v>164.9838</v>
      </c>
      <c r="G2618" s="2">
        <v>6.9732270000000002E-3</v>
      </c>
      <c r="H2618" s="2">
        <v>5.6009899999999999E-4</v>
      </c>
      <c r="I2618" s="2">
        <v>5.5999999999999999E-5</v>
      </c>
      <c r="J2618" s="2">
        <v>0</v>
      </c>
      <c r="K2618" s="2">
        <v>4.2007399999999999E-4</v>
      </c>
      <c r="L2618">
        <v>3.4025990000000001E-3</v>
      </c>
      <c r="M2618">
        <v>24.363600000000002</v>
      </c>
      <c r="N2618">
        <v>51.456800000000001</v>
      </c>
      <c r="O2618">
        <v>7.4198000000000004</v>
      </c>
      <c r="P2618">
        <v>4.2007399999999999E-4</v>
      </c>
      <c r="Q2618">
        <v>3.4166000000000001E-3</v>
      </c>
      <c r="R2618" s="2">
        <v>9.7999999999999997E-5</v>
      </c>
      <c r="S2618" s="2">
        <v>2.8004899999999999E-4</v>
      </c>
      <c r="T2618" s="2">
        <v>4.3407999999999999E-4</v>
      </c>
      <c r="U2618">
        <v>71416</v>
      </c>
    </row>
    <row r="2619" spans="1:21" x14ac:dyDescent="0.2">
      <c r="A2619">
        <v>7332</v>
      </c>
      <c r="B2619">
        <v>5</v>
      </c>
      <c r="C2619">
        <v>22</v>
      </c>
      <c r="D2619">
        <v>12</v>
      </c>
      <c r="E2619">
        <v>360</v>
      </c>
      <c r="F2619">
        <v>97.320599999999999</v>
      </c>
      <c r="G2619" s="2">
        <v>3.5648429999999998E-3</v>
      </c>
      <c r="H2619" s="2">
        <v>5.1219000000000004E-4</v>
      </c>
      <c r="I2619" s="2">
        <v>6.1500000000000004E-5</v>
      </c>
      <c r="J2619" s="2">
        <v>0</v>
      </c>
      <c r="K2619" s="2">
        <v>1.3316900000000001E-4</v>
      </c>
      <c r="L2619">
        <v>4.3843470000000002E-3</v>
      </c>
      <c r="M2619">
        <v>42.032800000000002</v>
      </c>
      <c r="N2619">
        <v>54.841099999999997</v>
      </c>
      <c r="O2619">
        <v>3.4182000000000001</v>
      </c>
      <c r="P2619">
        <v>2.8682600000000001E-4</v>
      </c>
      <c r="Q2619">
        <v>1.2497000000000001E-3</v>
      </c>
      <c r="R2619" s="2">
        <v>9.2200000000000005E-5</v>
      </c>
      <c r="S2619" s="2">
        <v>2.6633899999999999E-4</v>
      </c>
      <c r="T2619" s="2">
        <v>2.7658000000000001E-4</v>
      </c>
      <c r="U2619">
        <v>97620</v>
      </c>
    </row>
    <row r="2620" spans="1:21" x14ac:dyDescent="0.2">
      <c r="A2620">
        <v>7333</v>
      </c>
      <c r="B2620">
        <v>3</v>
      </c>
      <c r="C2620">
        <v>22</v>
      </c>
      <c r="D2620">
        <v>10</v>
      </c>
      <c r="E2620">
        <v>500</v>
      </c>
      <c r="F2620">
        <v>73.483800000000002</v>
      </c>
      <c r="G2620" s="2">
        <v>3.3890159999999999E-3</v>
      </c>
      <c r="H2620" s="2">
        <v>2.9353700000000002E-4</v>
      </c>
      <c r="I2620" s="2">
        <v>9.3399999999999993E-5</v>
      </c>
      <c r="J2620" s="2">
        <v>0</v>
      </c>
      <c r="K2620" s="2">
        <v>3.4690699999999998E-4</v>
      </c>
      <c r="L2620">
        <v>3.5090999999999998E-3</v>
      </c>
      <c r="M2620">
        <v>54.702300000000001</v>
      </c>
      <c r="N2620">
        <v>73.3536</v>
      </c>
      <c r="O2620">
        <v>3.0417999999999998</v>
      </c>
      <c r="P2620">
        <v>2.2682400000000001E-4</v>
      </c>
      <c r="Q2620">
        <v>7.0715999999999997E-4</v>
      </c>
      <c r="R2620" s="2">
        <v>9.3399999999999993E-5</v>
      </c>
      <c r="S2620" s="2">
        <v>0</v>
      </c>
      <c r="T2620" s="2">
        <v>6.6699999999999995E-5</v>
      </c>
      <c r="U2620">
        <v>74948</v>
      </c>
    </row>
    <row r="2621" spans="1:21" x14ac:dyDescent="0.2">
      <c r="A2621">
        <v>7334</v>
      </c>
      <c r="B2621">
        <v>4</v>
      </c>
      <c r="C2621">
        <v>19</v>
      </c>
      <c r="D2621">
        <v>28</v>
      </c>
      <c r="E2621">
        <v>240</v>
      </c>
      <c r="F2621">
        <v>102.4092</v>
      </c>
      <c r="G2621" s="2">
        <v>2.684652E-3</v>
      </c>
      <c r="H2621" s="2">
        <v>4.5835500000000003E-4</v>
      </c>
      <c r="I2621" s="2">
        <v>1.09132E-4</v>
      </c>
      <c r="J2621" s="2">
        <v>0</v>
      </c>
      <c r="K2621" s="2">
        <v>3.0557000000000002E-4</v>
      </c>
      <c r="L2621">
        <v>3.18666E-3</v>
      </c>
      <c r="M2621">
        <v>35.089700000000001</v>
      </c>
      <c r="N2621">
        <v>48.0822</v>
      </c>
      <c r="O2621">
        <v>5.2808000000000002</v>
      </c>
      <c r="P2621">
        <v>4.1470199999999997E-4</v>
      </c>
      <c r="Q2621">
        <v>9.1671000000000005E-4</v>
      </c>
      <c r="R2621" s="2">
        <v>1.3095899999999999E-4</v>
      </c>
      <c r="S2621" s="2">
        <v>0</v>
      </c>
      <c r="T2621" s="2">
        <v>1.0912999999999999E-4</v>
      </c>
      <c r="U2621">
        <v>45816</v>
      </c>
    </row>
    <row r="2622" spans="1:21" x14ac:dyDescent="0.2">
      <c r="A2622">
        <v>7339</v>
      </c>
      <c r="B2622">
        <v>6</v>
      </c>
      <c r="C2622">
        <v>20</v>
      </c>
      <c r="D2622">
        <v>20</v>
      </c>
      <c r="E2622">
        <v>1100</v>
      </c>
      <c r="F2622">
        <v>88.858199999999997</v>
      </c>
      <c r="G2622" s="2">
        <v>1.1552279999999999E-3</v>
      </c>
      <c r="H2622" s="2">
        <v>2.9950400000000002E-4</v>
      </c>
      <c r="I2622" s="2">
        <v>5.13E-5</v>
      </c>
      <c r="J2622" s="2">
        <v>2.13931E-4</v>
      </c>
      <c r="K2622" s="2">
        <v>5.9044999999999996E-4</v>
      </c>
      <c r="L2622">
        <v>3.8593189999999999E-3</v>
      </c>
      <c r="M2622">
        <v>35.2622</v>
      </c>
      <c r="N2622">
        <v>54.696199999999997</v>
      </c>
      <c r="O2622">
        <v>4.1818</v>
      </c>
      <c r="P2622">
        <v>2.56717E-4</v>
      </c>
      <c r="Q2622">
        <v>6.1611999999999995E-4</v>
      </c>
      <c r="R2622" s="2">
        <v>7.7000000000000001E-5</v>
      </c>
      <c r="S2622" s="2">
        <v>3.0806099999999999E-4</v>
      </c>
      <c r="T2622" s="2">
        <v>2.5672E-4</v>
      </c>
      <c r="U2622">
        <v>116860</v>
      </c>
    </row>
    <row r="2623" spans="1:21" x14ac:dyDescent="0.2">
      <c r="A2623">
        <v>7341</v>
      </c>
      <c r="B2623">
        <v>5</v>
      </c>
      <c r="C2623">
        <v>22</v>
      </c>
      <c r="D2623">
        <v>10</v>
      </c>
      <c r="E2623">
        <v>600</v>
      </c>
      <c r="F2623">
        <v>236.26499999999999</v>
      </c>
      <c r="G2623" s="2">
        <v>1.8809955999999999E-2</v>
      </c>
      <c r="H2623" s="2">
        <v>5.7039099999999995E-4</v>
      </c>
      <c r="I2623" s="2">
        <v>3.8899999999999997E-5</v>
      </c>
      <c r="J2623" s="2">
        <v>2.5899999999999999E-5</v>
      </c>
      <c r="K2623" s="2">
        <v>3.7594000000000001E-4</v>
      </c>
      <c r="L2623">
        <v>5.444646E-3</v>
      </c>
      <c r="M2623">
        <v>38.969000000000001</v>
      </c>
      <c r="N2623">
        <v>40.1905</v>
      </c>
      <c r="O2623">
        <v>4.5213999999999999</v>
      </c>
      <c r="P2623">
        <v>4.4075700000000001E-4</v>
      </c>
      <c r="Q2623">
        <v>1.7240999999999999E-3</v>
      </c>
      <c r="R2623" s="2">
        <v>9.0699999999999996E-5</v>
      </c>
      <c r="S2623" s="2">
        <v>0</v>
      </c>
      <c r="T2623" s="2">
        <v>0</v>
      </c>
      <c r="U2623">
        <v>77140</v>
      </c>
    </row>
    <row r="2624" spans="1:21" x14ac:dyDescent="0.2">
      <c r="A2624">
        <v>7347</v>
      </c>
      <c r="B2624">
        <v>6</v>
      </c>
      <c r="C2624">
        <v>21</v>
      </c>
      <c r="D2624">
        <v>42</v>
      </c>
      <c r="E2624">
        <v>1400</v>
      </c>
      <c r="F2624">
        <v>144.5412</v>
      </c>
      <c r="G2624" s="2">
        <v>9.5811569999999999E-3</v>
      </c>
      <c r="H2624" s="2">
        <v>4.2762699999999998E-4</v>
      </c>
      <c r="I2624" s="2">
        <v>5.7800000000000002E-5</v>
      </c>
      <c r="J2624" s="2">
        <v>1.3868999999999999E-4</v>
      </c>
      <c r="K2624" s="2">
        <v>5.3164399999999995E-4</v>
      </c>
      <c r="L2624">
        <v>4.0220050000000004E-3</v>
      </c>
      <c r="M2624">
        <v>34.224800000000002</v>
      </c>
      <c r="N2624">
        <v>58.057499999999997</v>
      </c>
      <c r="O2624">
        <v>4.2845000000000004</v>
      </c>
      <c r="P2624">
        <v>2.7737999999999998E-4</v>
      </c>
      <c r="Q2624">
        <v>8.8993000000000004E-4</v>
      </c>
      <c r="R2624" s="2">
        <v>5.7800000000000002E-5</v>
      </c>
      <c r="S2624" s="2">
        <v>0</v>
      </c>
      <c r="T2624" s="2">
        <v>0</v>
      </c>
      <c r="U2624">
        <v>86524</v>
      </c>
    </row>
    <row r="2625" spans="1:21" x14ac:dyDescent="0.2">
      <c r="A2625">
        <v>7350</v>
      </c>
      <c r="B2625">
        <v>5</v>
      </c>
      <c r="C2625">
        <v>23</v>
      </c>
      <c r="D2625">
        <v>16</v>
      </c>
      <c r="E2625">
        <v>500</v>
      </c>
      <c r="F2625">
        <v>100.5564</v>
      </c>
      <c r="G2625" s="2">
        <v>3.0815629999999998E-3</v>
      </c>
      <c r="H2625" s="2">
        <v>3.4421700000000001E-4</v>
      </c>
      <c r="I2625" s="2">
        <v>3.2799999999999998E-5</v>
      </c>
      <c r="J2625" s="2">
        <v>9.8300000000000004E-5</v>
      </c>
      <c r="K2625" s="2">
        <v>4.2617399999999998E-4</v>
      </c>
      <c r="L2625">
        <v>3.3766059999999999E-3</v>
      </c>
      <c r="M2625">
        <v>35.004899999999999</v>
      </c>
      <c r="N2625">
        <v>67.941699999999997</v>
      </c>
      <c r="O2625">
        <v>4.7523999999999997</v>
      </c>
      <c r="P2625">
        <v>3.4421700000000001E-4</v>
      </c>
      <c r="Q2625">
        <v>7.7039000000000003E-4</v>
      </c>
      <c r="R2625" s="2">
        <v>1.14739E-4</v>
      </c>
      <c r="S2625" s="2">
        <v>0</v>
      </c>
      <c r="T2625" s="2">
        <v>1.3113E-4</v>
      </c>
      <c r="U2625">
        <v>61008</v>
      </c>
    </row>
    <row r="2626" spans="1:21" x14ac:dyDescent="0.2">
      <c r="A2626">
        <v>7351</v>
      </c>
      <c r="B2626">
        <v>6</v>
      </c>
      <c r="C2626">
        <v>18</v>
      </c>
      <c r="D2626">
        <v>70</v>
      </c>
      <c r="E2626">
        <v>1200</v>
      </c>
      <c r="F2626">
        <v>202.39920000000001</v>
      </c>
      <c r="G2626" s="2">
        <v>7.7806009999999998E-3</v>
      </c>
      <c r="H2626" s="2">
        <v>6.2380900000000002E-4</v>
      </c>
      <c r="I2626" s="2">
        <v>6.8100000000000002E-5</v>
      </c>
      <c r="J2626" s="2">
        <v>2.6086600000000001E-4</v>
      </c>
      <c r="K2626" s="2">
        <v>8.7333300000000001E-4</v>
      </c>
      <c r="L2626">
        <v>5.2626799999999996E-3</v>
      </c>
      <c r="M2626">
        <v>32.708399999999997</v>
      </c>
      <c r="N2626">
        <v>39.137900000000002</v>
      </c>
      <c r="O2626">
        <v>5.7866</v>
      </c>
      <c r="P2626">
        <v>4.1965299999999997E-4</v>
      </c>
      <c r="Q2626">
        <v>1.6900000000000001E-3</v>
      </c>
      <c r="R2626" s="2">
        <v>9.0699999999999996E-5</v>
      </c>
      <c r="S2626" s="2">
        <v>4.0831100000000001E-4</v>
      </c>
      <c r="T2626" s="2">
        <v>1.1908999999999999E-3</v>
      </c>
      <c r="U2626">
        <v>88168</v>
      </c>
    </row>
    <row r="2627" spans="1:21" x14ac:dyDescent="0.2">
      <c r="A2627">
        <v>7352</v>
      </c>
      <c r="B2627">
        <v>6</v>
      </c>
      <c r="C2627">
        <v>16</v>
      </c>
      <c r="D2627">
        <v>60</v>
      </c>
      <c r="E2627">
        <v>1000</v>
      </c>
      <c r="F2627">
        <v>134.53020000000001</v>
      </c>
      <c r="G2627" s="2">
        <v>4.1154080000000001E-3</v>
      </c>
      <c r="H2627" s="2">
        <v>7.5227900000000001E-4</v>
      </c>
      <c r="I2627" s="2">
        <v>6.6400000000000001E-5</v>
      </c>
      <c r="J2627" s="2">
        <v>4.4299999999999999E-5</v>
      </c>
      <c r="K2627" s="2">
        <v>1.17267E-3</v>
      </c>
      <c r="L2627">
        <v>3.6728910000000002E-3</v>
      </c>
      <c r="M2627">
        <v>22.618200000000002</v>
      </c>
      <c r="N2627">
        <v>50.506</v>
      </c>
      <c r="O2627">
        <v>6.6566000000000001</v>
      </c>
      <c r="P2627">
        <v>4.4251700000000002E-4</v>
      </c>
      <c r="Q2627">
        <v>7.3015000000000005E-4</v>
      </c>
      <c r="R2627" s="2">
        <v>1.32755E-4</v>
      </c>
      <c r="S2627" s="2">
        <v>0</v>
      </c>
      <c r="T2627" s="2">
        <v>0</v>
      </c>
      <c r="U2627">
        <v>45196</v>
      </c>
    </row>
    <row r="2628" spans="1:21" x14ac:dyDescent="0.2">
      <c r="A2628">
        <v>7354</v>
      </c>
      <c r="B2628">
        <v>4</v>
      </c>
      <c r="C2628">
        <v>30</v>
      </c>
      <c r="D2628">
        <v>12</v>
      </c>
      <c r="E2628">
        <v>500</v>
      </c>
      <c r="F2628">
        <v>136.3038</v>
      </c>
      <c r="G2628" s="2">
        <v>5.3631089999999996E-3</v>
      </c>
      <c r="H2628" s="2">
        <v>6.0444899999999996E-4</v>
      </c>
      <c r="I2628" s="2">
        <v>4.3999999999999999E-5</v>
      </c>
      <c r="J2628" s="2">
        <v>2.6375900000000002E-4</v>
      </c>
      <c r="K2628" s="2">
        <v>5.6048899999999995E-4</v>
      </c>
      <c r="L2628">
        <v>3.5167929999999998E-3</v>
      </c>
      <c r="M2628">
        <v>27.8245</v>
      </c>
      <c r="N2628">
        <v>58.825000000000003</v>
      </c>
      <c r="O2628">
        <v>5.8563000000000001</v>
      </c>
      <c r="P2628">
        <v>2.3079E-4</v>
      </c>
      <c r="Q2628">
        <v>8.5722000000000001E-4</v>
      </c>
      <c r="R2628" s="2">
        <v>6.5900000000000003E-5</v>
      </c>
      <c r="S2628" s="2">
        <v>2.1999999999999999E-5</v>
      </c>
      <c r="T2628" s="2">
        <v>0</v>
      </c>
      <c r="U2628">
        <v>90992</v>
      </c>
    </row>
    <row r="2629" spans="1:21" x14ac:dyDescent="0.2">
      <c r="A2629">
        <v>7367</v>
      </c>
      <c r="B2629">
        <v>5</v>
      </c>
      <c r="C2629">
        <v>18</v>
      </c>
      <c r="D2629">
        <v>24</v>
      </c>
      <c r="E2629">
        <v>900</v>
      </c>
      <c r="F2629">
        <v>112.69199999999999</v>
      </c>
      <c r="G2629" s="2">
        <v>7.4544880000000004E-3</v>
      </c>
      <c r="H2629" s="2">
        <v>4.9696600000000005E-4</v>
      </c>
      <c r="I2629" s="2">
        <v>1.3077999999999999E-4</v>
      </c>
      <c r="J2629" s="2">
        <v>1.3077999999999999E-4</v>
      </c>
      <c r="K2629" s="2">
        <v>5.4927800000000005E-4</v>
      </c>
      <c r="L2629">
        <v>4.2634439999999999E-3</v>
      </c>
      <c r="M2629">
        <v>41.5062</v>
      </c>
      <c r="N2629">
        <v>64.417199999999994</v>
      </c>
      <c r="O2629">
        <v>3.1779000000000002</v>
      </c>
      <c r="P2629">
        <v>5.7543399999999999E-4</v>
      </c>
      <c r="Q2629">
        <v>7.5852999999999999E-4</v>
      </c>
      <c r="R2629" s="2">
        <v>1.3077999999999999E-4</v>
      </c>
      <c r="S2629" s="2">
        <v>0</v>
      </c>
      <c r="T2629" s="2">
        <v>0</v>
      </c>
      <c r="U2629">
        <v>38232</v>
      </c>
    </row>
    <row r="2630" spans="1:21" x14ac:dyDescent="0.2">
      <c r="A2630">
        <v>7368</v>
      </c>
      <c r="B2630">
        <v>6</v>
      </c>
      <c r="C2630">
        <v>20</v>
      </c>
      <c r="D2630">
        <v>10</v>
      </c>
      <c r="E2630">
        <v>650</v>
      </c>
      <c r="F2630">
        <v>194.15459999999999</v>
      </c>
      <c r="G2630" s="2">
        <v>7.3223109999999998E-3</v>
      </c>
      <c r="H2630" s="2">
        <v>5.3682600000000001E-4</v>
      </c>
      <c r="I2630" s="2">
        <v>7.5199999999999998E-5</v>
      </c>
      <c r="J2630" s="2">
        <v>2.25467E-4</v>
      </c>
      <c r="K2630" s="2">
        <v>3.7577800000000001E-4</v>
      </c>
      <c r="L2630">
        <v>5.711832E-3</v>
      </c>
      <c r="M2630">
        <v>18.531099999999999</v>
      </c>
      <c r="N2630">
        <v>33.834600000000002</v>
      </c>
      <c r="O2630">
        <v>4.9135</v>
      </c>
      <c r="P2630">
        <v>3.3283199999999997E-4</v>
      </c>
      <c r="Q2630">
        <v>8.1598E-4</v>
      </c>
      <c r="R2630" s="2">
        <v>7.5199999999999998E-5</v>
      </c>
      <c r="S2630" s="2">
        <v>0</v>
      </c>
      <c r="T2630" s="2">
        <v>0</v>
      </c>
      <c r="U2630">
        <v>93140</v>
      </c>
    </row>
    <row r="2631" spans="1:21" x14ac:dyDescent="0.2">
      <c r="A2631">
        <v>7372</v>
      </c>
      <c r="B2631">
        <v>4</v>
      </c>
      <c r="C2631">
        <v>19</v>
      </c>
      <c r="D2631">
        <v>12</v>
      </c>
      <c r="E2631">
        <v>500</v>
      </c>
      <c r="F2631">
        <v>132.13079999999999</v>
      </c>
      <c r="G2631" s="2">
        <v>8.2137760000000008E-3</v>
      </c>
      <c r="H2631" s="2">
        <v>6.0555199999999998E-4</v>
      </c>
      <c r="I2631" s="2">
        <v>4.6600000000000001E-5</v>
      </c>
      <c r="J2631" s="2">
        <v>0</v>
      </c>
      <c r="K2631" s="2">
        <v>3.72648E-4</v>
      </c>
      <c r="L2631">
        <v>3.338302E-3</v>
      </c>
      <c r="M2631">
        <v>37.813099999999999</v>
      </c>
      <c r="N2631">
        <v>62.585999999999999</v>
      </c>
      <c r="O2631">
        <v>5.3116000000000003</v>
      </c>
      <c r="P2631">
        <v>2.3290499999999999E-4</v>
      </c>
      <c r="Q2631">
        <v>6.8318999999999997E-4</v>
      </c>
      <c r="R2631" s="2">
        <v>1.2421599999999999E-4</v>
      </c>
      <c r="S2631" s="2">
        <v>1.5527E-4</v>
      </c>
      <c r="T2631" s="2">
        <v>2.9501000000000001E-4</v>
      </c>
      <c r="U2631">
        <v>64404</v>
      </c>
    </row>
    <row r="2632" spans="1:21" x14ac:dyDescent="0.2">
      <c r="A2632">
        <v>7374</v>
      </c>
      <c r="B2632">
        <v>5</v>
      </c>
      <c r="C2632">
        <v>21</v>
      </c>
      <c r="D2632">
        <v>24</v>
      </c>
      <c r="E2632">
        <v>1460</v>
      </c>
      <c r="F2632">
        <v>121.8</v>
      </c>
      <c r="G2632" s="2">
        <v>4.2778340000000003E-3</v>
      </c>
      <c r="H2632" s="2">
        <v>2.2514900000000001E-4</v>
      </c>
      <c r="I2632" s="2">
        <v>5.63E-5</v>
      </c>
      <c r="J2632" s="2">
        <v>2.8099999999999999E-5</v>
      </c>
      <c r="K2632" s="2">
        <v>3.3772400000000002E-4</v>
      </c>
      <c r="L2632">
        <v>2.645503E-3</v>
      </c>
      <c r="M2632">
        <v>32.2151</v>
      </c>
      <c r="N2632">
        <v>81.191500000000005</v>
      </c>
      <c r="O2632">
        <v>7.0319000000000003</v>
      </c>
      <c r="P2632">
        <v>4.2215500000000001E-4</v>
      </c>
      <c r="Q2632">
        <v>7.8801999999999995E-4</v>
      </c>
      <c r="R2632" s="2">
        <v>1.4071799999999999E-4</v>
      </c>
      <c r="S2632" s="2">
        <v>0</v>
      </c>
      <c r="T2632" s="2">
        <v>0</v>
      </c>
      <c r="U2632">
        <v>35532</v>
      </c>
    </row>
    <row r="2633" spans="1:21" x14ac:dyDescent="0.2">
      <c r="A2633">
        <v>7376</v>
      </c>
      <c r="B2633">
        <v>2</v>
      </c>
      <c r="C2633">
        <v>25</v>
      </c>
      <c r="D2633">
        <v>4</v>
      </c>
      <c r="E2633">
        <v>150</v>
      </c>
      <c r="F2633">
        <v>119.1336</v>
      </c>
      <c r="G2633" s="2">
        <v>5.9776589999999998E-3</v>
      </c>
      <c r="H2633" s="2">
        <v>4.1543599999999998E-4</v>
      </c>
      <c r="I2633" s="2">
        <v>6.9200000000000002E-5</v>
      </c>
      <c r="J2633" s="2">
        <v>4.6199999999999998E-5</v>
      </c>
      <c r="K2633" s="2">
        <v>3.46196E-4</v>
      </c>
      <c r="L2633">
        <v>2.1464180000000002E-3</v>
      </c>
      <c r="M2633">
        <v>70.391300000000001</v>
      </c>
      <c r="N2633">
        <v>76.043000000000006</v>
      </c>
      <c r="O2633">
        <v>7.7419000000000002</v>
      </c>
      <c r="P2633">
        <v>2.7695699999999998E-4</v>
      </c>
      <c r="Q2633">
        <v>1.0154999999999999E-3</v>
      </c>
      <c r="R2633" s="2">
        <v>1.15399E-4</v>
      </c>
      <c r="S2633" s="2">
        <v>0</v>
      </c>
      <c r="T2633" s="2">
        <v>1.154E-4</v>
      </c>
      <c r="U2633">
        <v>43328</v>
      </c>
    </row>
    <row r="2634" spans="1:21" x14ac:dyDescent="0.2">
      <c r="A2634">
        <v>7377</v>
      </c>
      <c r="B2634">
        <v>5</v>
      </c>
      <c r="C2634">
        <v>20</v>
      </c>
      <c r="D2634">
        <v>2</v>
      </c>
      <c r="E2634">
        <v>400</v>
      </c>
      <c r="F2634">
        <v>122.9772</v>
      </c>
      <c r="G2634" s="2">
        <v>2.4278220000000001E-3</v>
      </c>
      <c r="H2634" s="2">
        <v>5.0852999999999998E-4</v>
      </c>
      <c r="I2634" s="2">
        <v>1.3123400000000001E-4</v>
      </c>
      <c r="J2634" s="2">
        <v>0</v>
      </c>
      <c r="K2634" s="2">
        <v>0</v>
      </c>
      <c r="L2634">
        <v>3.5269030000000001E-3</v>
      </c>
      <c r="M2634">
        <v>35.289700000000003</v>
      </c>
      <c r="N2634">
        <v>47.5349</v>
      </c>
      <c r="O2634">
        <v>5.7023000000000001</v>
      </c>
      <c r="P2634">
        <v>3.6089200000000003E-4</v>
      </c>
      <c r="Q2634">
        <v>1.6896000000000001E-3</v>
      </c>
      <c r="R2634" s="2">
        <v>1.1482899999999999E-4</v>
      </c>
      <c r="S2634" s="2">
        <v>8.2000000000000001E-5</v>
      </c>
      <c r="T2634" s="2">
        <v>1.4763999999999999E-4</v>
      </c>
      <c r="U2634">
        <v>60960</v>
      </c>
    </row>
    <row r="2635" spans="1:21" x14ac:dyDescent="0.2">
      <c r="A2635">
        <v>7378</v>
      </c>
      <c r="B2635">
        <v>6</v>
      </c>
      <c r="C2635">
        <v>16</v>
      </c>
      <c r="D2635">
        <v>4</v>
      </c>
      <c r="E2635">
        <v>650</v>
      </c>
      <c r="F2635">
        <v>249.16319999999999</v>
      </c>
      <c r="G2635" s="2">
        <v>2.0148261000000001E-2</v>
      </c>
      <c r="H2635" s="2">
        <v>5.2271399999999997E-4</v>
      </c>
      <c r="I2635" s="2">
        <v>7.9200000000000001E-5</v>
      </c>
      <c r="J2635" s="2">
        <v>0</v>
      </c>
      <c r="K2635" s="2">
        <v>4.4351500000000001E-4</v>
      </c>
      <c r="L2635">
        <v>5.6389789999999997E-3</v>
      </c>
      <c r="M2635">
        <v>33.115499999999997</v>
      </c>
      <c r="N2635">
        <v>32.505600000000001</v>
      </c>
      <c r="O2635">
        <v>4.4802999999999997</v>
      </c>
      <c r="P2635">
        <v>3.1679700000000001E-4</v>
      </c>
      <c r="Q2635">
        <v>7.1279000000000004E-4</v>
      </c>
      <c r="R2635" s="2">
        <v>1.1087899999999999E-4</v>
      </c>
      <c r="S2635" s="2">
        <v>0</v>
      </c>
      <c r="T2635" s="2">
        <v>3.1699999999999998E-5</v>
      </c>
      <c r="U2635">
        <v>63132</v>
      </c>
    </row>
    <row r="2636" spans="1:21" x14ac:dyDescent="0.2">
      <c r="A2636">
        <v>7379</v>
      </c>
      <c r="B2636">
        <v>2</v>
      </c>
      <c r="C2636">
        <v>18</v>
      </c>
      <c r="D2636">
        <v>14</v>
      </c>
      <c r="E2636">
        <v>250</v>
      </c>
      <c r="F2636">
        <v>110.742</v>
      </c>
      <c r="G2636" s="2">
        <v>1.4839600000000001E-3</v>
      </c>
      <c r="H2636" s="2">
        <v>4.7200000000000002E-5</v>
      </c>
      <c r="I2636" s="2">
        <v>2.02E-5</v>
      </c>
      <c r="J2636" s="2">
        <v>6.7499999999999997E-6</v>
      </c>
      <c r="K2636" s="2">
        <v>8.7700000000000004E-5</v>
      </c>
      <c r="L2636">
        <v>4.6609829999999996E-3</v>
      </c>
      <c r="M2636">
        <v>26.220300000000002</v>
      </c>
      <c r="N2636">
        <v>46.813299999999998</v>
      </c>
      <c r="O2636">
        <v>4.33</v>
      </c>
      <c r="P2636">
        <v>2.2933900000000001E-4</v>
      </c>
      <c r="Q2636">
        <v>6.8126999999999999E-4</v>
      </c>
      <c r="R2636" s="2">
        <v>6.0699999999999998E-5</v>
      </c>
      <c r="S2636" s="2">
        <v>1.82122E-4</v>
      </c>
      <c r="T2636" s="2">
        <v>1.0859999999999999E-3</v>
      </c>
      <c r="U2636">
        <v>148252</v>
      </c>
    </row>
    <row r="2637" spans="1:21" x14ac:dyDescent="0.2">
      <c r="A2637">
        <v>7381</v>
      </c>
      <c r="B2637">
        <v>4</v>
      </c>
      <c r="C2637">
        <v>25</v>
      </c>
      <c r="D2637">
        <v>16</v>
      </c>
      <c r="E2637">
        <v>500</v>
      </c>
      <c r="F2637">
        <v>175.06020000000001</v>
      </c>
      <c r="G2637" s="2">
        <v>3.3884929999999998E-3</v>
      </c>
      <c r="H2637" s="2">
        <v>5.1711900000000002E-4</v>
      </c>
      <c r="I2637" s="2">
        <v>6.7999999999999999E-5</v>
      </c>
      <c r="J2637" s="2">
        <v>6.7999999999999999E-5</v>
      </c>
      <c r="K2637" s="2">
        <v>1.7963090000000001E-3</v>
      </c>
      <c r="L2637">
        <v>3.3612759999999998E-3</v>
      </c>
      <c r="M2637">
        <v>14.211399999999999</v>
      </c>
      <c r="N2637">
        <v>47.060699999999997</v>
      </c>
      <c r="O2637">
        <v>9.2713000000000001</v>
      </c>
      <c r="P2637">
        <v>3.1299300000000002E-4</v>
      </c>
      <c r="Q2637">
        <v>1.4697E-3</v>
      </c>
      <c r="R2637" s="2">
        <v>8.1699999999999994E-5</v>
      </c>
      <c r="S2637" s="2">
        <v>0</v>
      </c>
      <c r="T2637" s="2">
        <v>0</v>
      </c>
      <c r="U2637">
        <v>73484</v>
      </c>
    </row>
    <row r="2638" spans="1:21" x14ac:dyDescent="0.2">
      <c r="A2638">
        <v>7384</v>
      </c>
      <c r="B2638">
        <v>6</v>
      </c>
      <c r="C2638">
        <v>18</v>
      </c>
      <c r="D2638">
        <v>12</v>
      </c>
      <c r="E2638">
        <v>350</v>
      </c>
      <c r="F2638">
        <v>192.28200000000001</v>
      </c>
      <c r="G2638" s="2">
        <v>3.4706110000000002E-3</v>
      </c>
      <c r="H2638" s="2">
        <v>3.2701799999999999E-4</v>
      </c>
      <c r="I2638" s="2">
        <v>3.1600000000000002E-5</v>
      </c>
      <c r="J2638" s="2">
        <v>2.7427300000000001E-4</v>
      </c>
      <c r="K2638" s="2">
        <v>7.8062400000000005E-4</v>
      </c>
      <c r="L2638">
        <v>6.4559689999999998E-3</v>
      </c>
      <c r="M2638">
        <v>21.472999999999999</v>
      </c>
      <c r="N2638">
        <v>30.555599999999998</v>
      </c>
      <c r="O2638">
        <v>4.6176000000000004</v>
      </c>
      <c r="P2638">
        <v>2.7427300000000001E-4</v>
      </c>
      <c r="Q2638">
        <v>2.0149E-3</v>
      </c>
      <c r="R2638" s="2">
        <v>5.27E-5</v>
      </c>
      <c r="S2638" s="2">
        <v>0</v>
      </c>
      <c r="T2638" s="2">
        <v>0</v>
      </c>
      <c r="U2638">
        <v>94796</v>
      </c>
    </row>
    <row r="2639" spans="1:21" x14ac:dyDescent="0.2">
      <c r="A2639">
        <v>7385</v>
      </c>
      <c r="B2639">
        <v>4</v>
      </c>
      <c r="C2639">
        <v>23</v>
      </c>
      <c r="D2639">
        <v>24</v>
      </c>
      <c r="E2639">
        <v>650</v>
      </c>
      <c r="F2639">
        <v>227.22720000000001</v>
      </c>
      <c r="G2639" s="2">
        <v>2.1438783999999999E-2</v>
      </c>
      <c r="H2639" s="2">
        <v>8.4545400000000004E-4</v>
      </c>
      <c r="I2639" s="2">
        <v>2.0599999999999999E-5</v>
      </c>
      <c r="J2639" s="2">
        <v>1.3699999999999999E-5</v>
      </c>
      <c r="K2639" s="2">
        <v>7.9733899999999999E-4</v>
      </c>
      <c r="L2639">
        <v>3.7736110000000001E-3</v>
      </c>
      <c r="M2639">
        <v>45.780999999999999</v>
      </c>
      <c r="N2639">
        <v>48.371600000000001</v>
      </c>
      <c r="O2639">
        <v>5.6612</v>
      </c>
      <c r="P2639">
        <v>2.8181799999999998E-4</v>
      </c>
      <c r="Q2639">
        <v>8.8670000000000003E-4</v>
      </c>
      <c r="R2639" s="2">
        <v>6.19E-5</v>
      </c>
      <c r="S2639" s="2">
        <v>4.9490000000000005E-4</v>
      </c>
      <c r="T2639" s="2">
        <v>2.6807000000000003E-4</v>
      </c>
      <c r="U2639">
        <v>145484</v>
      </c>
    </row>
    <row r="2640" spans="1:21" x14ac:dyDescent="0.2">
      <c r="A2640">
        <v>7387</v>
      </c>
      <c r="B2640">
        <v>5</v>
      </c>
      <c r="C2640">
        <v>19</v>
      </c>
      <c r="D2640">
        <v>28</v>
      </c>
      <c r="E2640">
        <v>2400</v>
      </c>
      <c r="F2640">
        <v>150.59219999999999</v>
      </c>
      <c r="G2640" s="2">
        <v>5.7436520000000001E-3</v>
      </c>
      <c r="H2640" s="2">
        <v>8.5650899999999998E-4</v>
      </c>
      <c r="I2640" s="2">
        <v>2.02E-5</v>
      </c>
      <c r="J2640" s="2">
        <v>4.03063E-4</v>
      </c>
      <c r="K2640" s="2">
        <v>9.5727500000000005E-4</v>
      </c>
      <c r="L2640">
        <v>3.3252720000000002E-3</v>
      </c>
      <c r="M2640">
        <v>25.5198</v>
      </c>
      <c r="N2640">
        <v>65.333299999999994</v>
      </c>
      <c r="O2640">
        <v>7.7393999999999998</v>
      </c>
      <c r="P2640">
        <v>2.21685E-4</v>
      </c>
      <c r="Q2640">
        <v>1.2193E-3</v>
      </c>
      <c r="R2640" s="2">
        <v>8.0599999999999994E-5</v>
      </c>
      <c r="S2640" s="2">
        <v>8.0599999999999994E-5</v>
      </c>
      <c r="T2640" s="2">
        <v>0</v>
      </c>
      <c r="U2640">
        <v>99240</v>
      </c>
    </row>
    <row r="2641" spans="1:21" x14ac:dyDescent="0.2">
      <c r="A2641">
        <v>7389</v>
      </c>
      <c r="B2641">
        <v>4</v>
      </c>
      <c r="C2641">
        <v>23</v>
      </c>
      <c r="D2641">
        <v>20</v>
      </c>
      <c r="E2641">
        <v>900</v>
      </c>
      <c r="F2641">
        <v>88.153800000000004</v>
      </c>
      <c r="G2641" s="2">
        <v>1.94747E-3</v>
      </c>
      <c r="H2641" s="2">
        <v>2.4127900000000001E-4</v>
      </c>
      <c r="I2641" s="2">
        <v>0</v>
      </c>
      <c r="J2641" s="2">
        <v>3.4499999999999998E-5</v>
      </c>
      <c r="K2641" s="2">
        <v>8.2724399999999998E-4</v>
      </c>
      <c r="L2641">
        <v>2.6885429999999998E-3</v>
      </c>
      <c r="M2641">
        <v>65.987099999999998</v>
      </c>
      <c r="N2641">
        <v>74.179500000000004</v>
      </c>
      <c r="O2641">
        <v>5.6730999999999998</v>
      </c>
      <c r="P2641">
        <v>3.4468500000000001E-4</v>
      </c>
      <c r="Q2641">
        <v>1.8441E-3</v>
      </c>
      <c r="R2641" s="2">
        <v>6.8899999999999994E-5</v>
      </c>
      <c r="S2641" s="2">
        <v>0</v>
      </c>
      <c r="T2641" s="2">
        <v>0</v>
      </c>
      <c r="U2641">
        <v>58024</v>
      </c>
    </row>
    <row r="2642" spans="1:21" x14ac:dyDescent="0.2">
      <c r="A2642">
        <v>7391</v>
      </c>
      <c r="B2642">
        <v>6</v>
      </c>
      <c r="C2642">
        <v>24</v>
      </c>
      <c r="D2642">
        <v>20</v>
      </c>
      <c r="E2642">
        <v>1000</v>
      </c>
      <c r="F2642">
        <v>125.1288</v>
      </c>
      <c r="G2642" s="2">
        <v>2.3557360000000002E-3</v>
      </c>
      <c r="H2642" s="2">
        <v>3.6990900000000003E-4</v>
      </c>
      <c r="I2642" s="2">
        <v>4.5399999999999999E-5</v>
      </c>
      <c r="J2642" s="2">
        <v>4.5399999999999999E-5</v>
      </c>
      <c r="K2642" s="2">
        <v>1.5575100000000001E-4</v>
      </c>
      <c r="L2642">
        <v>5.113828E-3</v>
      </c>
      <c r="M2642">
        <v>30.0839</v>
      </c>
      <c r="N2642">
        <v>45.832500000000003</v>
      </c>
      <c r="O2642">
        <v>4.1078999999999999</v>
      </c>
      <c r="P2642">
        <v>2.20647E-4</v>
      </c>
      <c r="Q2642">
        <v>7.3981999999999997E-4</v>
      </c>
      <c r="R2642" s="2">
        <v>4.5399999999999999E-5</v>
      </c>
      <c r="S2642" s="2">
        <v>0</v>
      </c>
      <c r="T2642" s="2">
        <v>0</v>
      </c>
      <c r="U2642">
        <v>154092</v>
      </c>
    </row>
    <row r="2643" spans="1:21" x14ac:dyDescent="0.2">
      <c r="A2643">
        <v>7393</v>
      </c>
      <c r="B2643">
        <v>6</v>
      </c>
      <c r="C2643">
        <v>18</v>
      </c>
      <c r="D2643">
        <v>6</v>
      </c>
      <c r="E2643">
        <v>350</v>
      </c>
      <c r="F2643">
        <v>137.31780000000001</v>
      </c>
      <c r="G2643" s="2">
        <v>4.7406449999999999E-3</v>
      </c>
      <c r="H2643" s="2">
        <v>4.1423099999999999E-4</v>
      </c>
      <c r="I2643" s="2">
        <v>6.8999999999999997E-5</v>
      </c>
      <c r="J2643" s="2">
        <v>1.1506399999999999E-4</v>
      </c>
      <c r="K2643" s="2">
        <v>1.0816039999999999E-3</v>
      </c>
      <c r="L2643">
        <v>4.0617659999999996E-3</v>
      </c>
      <c r="M2643">
        <v>27.1023</v>
      </c>
      <c r="N2643">
        <v>49.461799999999997</v>
      </c>
      <c r="O2643">
        <v>5.2805</v>
      </c>
      <c r="P2643">
        <v>2.41635E-4</v>
      </c>
      <c r="Q2643">
        <v>1.1046000000000001E-3</v>
      </c>
      <c r="R2643" s="2">
        <v>6.8999999999999997E-5</v>
      </c>
      <c r="S2643" s="2">
        <v>1.3807700000000001E-4</v>
      </c>
      <c r="T2643" s="2">
        <v>1.0356E-4</v>
      </c>
      <c r="U2643">
        <v>86908</v>
      </c>
    </row>
    <row r="2644" spans="1:21" x14ac:dyDescent="0.2">
      <c r="A2644">
        <v>7394</v>
      </c>
      <c r="B2644">
        <v>4</v>
      </c>
      <c r="C2644">
        <v>25</v>
      </c>
      <c r="D2644">
        <v>24</v>
      </c>
      <c r="E2644">
        <v>700</v>
      </c>
      <c r="F2644">
        <v>106.3242</v>
      </c>
      <c r="G2644" s="2">
        <v>8.1859100000000002E-4</v>
      </c>
      <c r="H2644" s="2">
        <v>2.0464800000000001E-4</v>
      </c>
      <c r="I2644" s="2">
        <v>6.8200000000000004E-5</v>
      </c>
      <c r="J2644" s="2">
        <v>0</v>
      </c>
      <c r="K2644" s="2">
        <v>2.1601699999999999E-4</v>
      </c>
      <c r="L2644">
        <v>3.9224159999999998E-3</v>
      </c>
      <c r="M2644">
        <v>37.802300000000002</v>
      </c>
      <c r="N2644">
        <v>52.846400000000003</v>
      </c>
      <c r="O2644">
        <v>4.9217000000000004</v>
      </c>
      <c r="P2644">
        <v>2.2738599999999999E-4</v>
      </c>
      <c r="Q2644">
        <v>8.0721999999999999E-4</v>
      </c>
      <c r="R2644" s="2">
        <v>7.9599999999999997E-5</v>
      </c>
      <c r="S2644" s="2">
        <v>0</v>
      </c>
      <c r="T2644" s="2">
        <v>0</v>
      </c>
      <c r="U2644">
        <v>87956</v>
      </c>
    </row>
    <row r="2645" spans="1:21" x14ac:dyDescent="0.2">
      <c r="A2645">
        <v>7396</v>
      </c>
      <c r="B2645">
        <v>6</v>
      </c>
      <c r="C2645">
        <v>24</v>
      </c>
      <c r="D2645">
        <v>56</v>
      </c>
      <c r="E2645">
        <v>1200</v>
      </c>
      <c r="F2645">
        <v>169.5282</v>
      </c>
      <c r="G2645" s="2">
        <v>9.0773030000000001E-3</v>
      </c>
      <c r="H2645" s="2">
        <v>4.1211200000000001E-4</v>
      </c>
      <c r="I2645" s="2">
        <v>6.5099999999999997E-5</v>
      </c>
      <c r="J2645" s="2">
        <v>7.5900000000000002E-5</v>
      </c>
      <c r="K2645" s="2">
        <v>7.0492799999999996E-4</v>
      </c>
      <c r="L2645">
        <v>3.893372E-3</v>
      </c>
      <c r="M2645">
        <v>36.502800000000001</v>
      </c>
      <c r="N2645">
        <v>50.105800000000002</v>
      </c>
      <c r="O2645">
        <v>5.9276</v>
      </c>
      <c r="P2645">
        <v>2.7112600000000001E-4</v>
      </c>
      <c r="Q2645">
        <v>9.4351999999999999E-4</v>
      </c>
      <c r="R2645" s="2">
        <v>7.5900000000000002E-5</v>
      </c>
      <c r="S2645" s="2">
        <v>1.62676E-4</v>
      </c>
      <c r="T2645" s="2">
        <v>2.2775000000000001E-4</v>
      </c>
      <c r="U2645">
        <v>92208</v>
      </c>
    </row>
    <row r="2646" spans="1:21" x14ac:dyDescent="0.2">
      <c r="A2646">
        <v>7397</v>
      </c>
      <c r="B2646">
        <v>6</v>
      </c>
      <c r="C2646">
        <v>27</v>
      </c>
      <c r="D2646">
        <v>4</v>
      </c>
      <c r="E2646">
        <v>250</v>
      </c>
      <c r="F2646">
        <v>161.57579999999999</v>
      </c>
      <c r="G2646" s="2">
        <v>2.8574130000000001E-3</v>
      </c>
      <c r="H2646" s="2">
        <v>4.4868499999999999E-4</v>
      </c>
      <c r="I2646" s="2">
        <v>1.18075E-4</v>
      </c>
      <c r="J2646" s="2">
        <v>3.4241700000000003E-4</v>
      </c>
      <c r="K2646" s="2">
        <v>7.0844899999999999E-4</v>
      </c>
      <c r="L2646">
        <v>5.5731360000000002E-3</v>
      </c>
      <c r="M2646">
        <v>25.8599</v>
      </c>
      <c r="N2646">
        <v>37.2119</v>
      </c>
      <c r="O2646">
        <v>4.6779999999999999</v>
      </c>
      <c r="P2646">
        <v>3.54225E-4</v>
      </c>
      <c r="Q2646">
        <v>1.5586E-3</v>
      </c>
      <c r="R2646" s="2">
        <v>9.4500000000000007E-5</v>
      </c>
      <c r="S2646" s="2">
        <v>0</v>
      </c>
      <c r="T2646" s="2">
        <v>0</v>
      </c>
      <c r="U2646">
        <v>84692</v>
      </c>
    </row>
    <row r="2647" spans="1:21" x14ac:dyDescent="0.2">
      <c r="A2647">
        <v>7399</v>
      </c>
      <c r="B2647">
        <v>5</v>
      </c>
      <c r="C2647">
        <v>23</v>
      </c>
      <c r="D2647">
        <v>30</v>
      </c>
      <c r="E2647">
        <v>3257</v>
      </c>
      <c r="F2647">
        <v>187.4922</v>
      </c>
      <c r="G2647" s="2">
        <v>6.8949399999999996E-3</v>
      </c>
      <c r="H2647" s="2">
        <v>5.1858099999999995E-4</v>
      </c>
      <c r="I2647" s="2">
        <v>4.3800000000000001E-5</v>
      </c>
      <c r="J2647" s="2">
        <v>0</v>
      </c>
      <c r="K2647" s="2">
        <v>3.65E-5</v>
      </c>
      <c r="L2647">
        <v>4.8936539999999999E-3</v>
      </c>
      <c r="M2647">
        <v>25.3752</v>
      </c>
      <c r="N2647">
        <v>37.510399999999997</v>
      </c>
      <c r="O2647">
        <v>5.9119000000000002</v>
      </c>
      <c r="P2647">
        <v>1.89903E-4</v>
      </c>
      <c r="Q2647">
        <v>6.3544000000000003E-4</v>
      </c>
      <c r="R2647" s="2">
        <v>4.3800000000000001E-5</v>
      </c>
      <c r="S2647" s="2">
        <v>0</v>
      </c>
      <c r="T2647" s="2">
        <v>0</v>
      </c>
      <c r="U2647">
        <v>136912</v>
      </c>
    </row>
    <row r="2648" spans="1:21" x14ac:dyDescent="0.2">
      <c r="A2648">
        <v>7402</v>
      </c>
      <c r="B2648">
        <v>4</v>
      </c>
      <c r="C2648">
        <v>24</v>
      </c>
      <c r="D2648">
        <v>8</v>
      </c>
      <c r="E2648">
        <v>50</v>
      </c>
      <c r="F2648">
        <v>95.0334</v>
      </c>
      <c r="G2648" s="2">
        <v>1.1576749999999999E-3</v>
      </c>
      <c r="H2648" s="2">
        <v>2.8941900000000002E-4</v>
      </c>
      <c r="I2648" s="2">
        <v>5.7899999999999998E-5</v>
      </c>
      <c r="J2648" s="2">
        <v>2.6626500000000001E-4</v>
      </c>
      <c r="K2648" s="2">
        <v>2.43112E-4</v>
      </c>
      <c r="L2648">
        <v>3.0678400000000001E-3</v>
      </c>
      <c r="M2648">
        <v>48.378799999999998</v>
      </c>
      <c r="N2648">
        <v>73.343400000000003</v>
      </c>
      <c r="O2648">
        <v>5.4867999999999997</v>
      </c>
      <c r="P2648">
        <v>3.12572E-4</v>
      </c>
      <c r="Q2648">
        <v>2.0953999999999999E-3</v>
      </c>
      <c r="R2648" s="2">
        <v>6.9499999999999995E-5</v>
      </c>
      <c r="S2648" s="2">
        <v>0</v>
      </c>
      <c r="T2648" s="2">
        <v>0</v>
      </c>
      <c r="U2648">
        <v>86380</v>
      </c>
    </row>
    <row r="2649" spans="1:21" x14ac:dyDescent="0.2">
      <c r="A2649">
        <v>7406</v>
      </c>
      <c r="B2649">
        <v>6</v>
      </c>
      <c r="C2649">
        <v>24</v>
      </c>
      <c r="D2649">
        <v>14</v>
      </c>
      <c r="E2649">
        <v>730</v>
      </c>
      <c r="F2649">
        <v>237.2724</v>
      </c>
      <c r="G2649" s="2">
        <v>1.1119936E-2</v>
      </c>
      <c r="H2649" s="2">
        <v>5.8152699999999998E-4</v>
      </c>
      <c r="I2649" s="2">
        <v>7.0900000000000002E-5</v>
      </c>
      <c r="J2649" s="2">
        <v>0</v>
      </c>
      <c r="K2649" s="2">
        <v>6.9499600000000003E-4</v>
      </c>
      <c r="L2649">
        <v>6.2407809999999999E-3</v>
      </c>
      <c r="M2649">
        <v>18.7517</v>
      </c>
      <c r="N2649">
        <v>32.154499999999999</v>
      </c>
      <c r="O2649">
        <v>5.0955000000000004</v>
      </c>
      <c r="P2649">
        <v>4.2550800000000001E-4</v>
      </c>
      <c r="Q2649">
        <v>2.1984999999999999E-3</v>
      </c>
      <c r="R2649" s="2">
        <v>8.5099999999999995E-5</v>
      </c>
      <c r="S2649" s="2">
        <v>0</v>
      </c>
      <c r="T2649" s="2">
        <v>0</v>
      </c>
      <c r="U2649">
        <v>70504</v>
      </c>
    </row>
    <row r="2650" spans="1:21" x14ac:dyDescent="0.2">
      <c r="A2650">
        <v>7407</v>
      </c>
      <c r="B2650">
        <v>4</v>
      </c>
      <c r="C2650">
        <v>29</v>
      </c>
      <c r="D2650">
        <v>20</v>
      </c>
      <c r="E2650">
        <v>1000</v>
      </c>
      <c r="F2650">
        <v>147.71879999999999</v>
      </c>
      <c r="G2650" s="2">
        <v>3.629981E-3</v>
      </c>
      <c r="H2650" s="2">
        <v>5.6976900000000003E-4</v>
      </c>
      <c r="I2650" s="2">
        <v>6.4300000000000004E-5</v>
      </c>
      <c r="J2650" s="2">
        <v>2.2974599999999999E-4</v>
      </c>
      <c r="K2650" s="2">
        <v>7.9951499999999999E-4</v>
      </c>
      <c r="L2650">
        <v>3.1796789999999999E-3</v>
      </c>
      <c r="M2650">
        <v>25.7623</v>
      </c>
      <c r="N2650">
        <v>63.445099999999996</v>
      </c>
      <c r="O2650">
        <v>8.1213999999999995</v>
      </c>
      <c r="P2650">
        <v>2.2974599999999999E-4</v>
      </c>
      <c r="Q2650">
        <v>2.5731999999999999E-3</v>
      </c>
      <c r="R2650" s="2">
        <v>7.3499999999999998E-5</v>
      </c>
      <c r="S2650" s="2">
        <v>0</v>
      </c>
      <c r="T2650" s="2">
        <v>9.1900000000000001E-6</v>
      </c>
      <c r="U2650">
        <v>108816</v>
      </c>
    </row>
    <row r="2651" spans="1:21" x14ac:dyDescent="0.2">
      <c r="A2651">
        <v>7409</v>
      </c>
      <c r="B2651">
        <v>6</v>
      </c>
      <c r="C2651">
        <v>17</v>
      </c>
      <c r="D2651">
        <v>12</v>
      </c>
      <c r="E2651">
        <v>600</v>
      </c>
      <c r="F2651">
        <v>128.15100000000001</v>
      </c>
      <c r="G2651" s="2">
        <v>6.2817359999999996E-3</v>
      </c>
      <c r="H2651" s="2">
        <v>5.4965199999999997E-4</v>
      </c>
      <c r="I2651" s="2">
        <v>9.1600000000000004E-5</v>
      </c>
      <c r="J2651" s="2">
        <v>2.2247799999999999E-4</v>
      </c>
      <c r="K2651" s="2">
        <v>3.01E-4</v>
      </c>
      <c r="L2651">
        <v>4.4495630000000001E-3</v>
      </c>
      <c r="M2651">
        <v>41.061900000000001</v>
      </c>
      <c r="N2651">
        <v>52.152900000000002</v>
      </c>
      <c r="O2651">
        <v>4.0087999999999999</v>
      </c>
      <c r="P2651">
        <v>3.01E-4</v>
      </c>
      <c r="Q2651">
        <v>1.3087000000000001E-3</v>
      </c>
      <c r="R2651" s="2">
        <v>6.5400000000000004E-5</v>
      </c>
      <c r="S2651" s="2">
        <v>0</v>
      </c>
      <c r="T2651" s="2">
        <v>0</v>
      </c>
      <c r="U2651">
        <v>76412</v>
      </c>
    </row>
    <row r="2652" spans="1:21" x14ac:dyDescent="0.2">
      <c r="A2652">
        <v>7411</v>
      </c>
      <c r="B2652">
        <v>4</v>
      </c>
      <c r="C2652">
        <v>31</v>
      </c>
      <c r="D2652">
        <v>30</v>
      </c>
      <c r="E2652">
        <v>400</v>
      </c>
      <c r="F2652">
        <v>77.67</v>
      </c>
      <c r="G2652" s="2">
        <v>6.4270500000000003E-4</v>
      </c>
      <c r="H2652" s="2">
        <v>3.2741600000000002E-4</v>
      </c>
      <c r="I2652" s="2">
        <v>6.0600000000000003E-5</v>
      </c>
      <c r="J2652" s="2">
        <v>7.2799999999999994E-5</v>
      </c>
      <c r="K2652" s="2">
        <v>0</v>
      </c>
      <c r="L2652">
        <v>4.8991069999999998E-3</v>
      </c>
      <c r="M2652">
        <v>39.156300000000002</v>
      </c>
      <c r="N2652">
        <v>56.950499999999998</v>
      </c>
      <c r="O2652">
        <v>2.7896000000000001</v>
      </c>
      <c r="P2652">
        <v>2.4253E-4</v>
      </c>
      <c r="Q2652">
        <v>5.0931000000000001E-4</v>
      </c>
      <c r="R2652" s="2">
        <v>8.4900000000000004E-5</v>
      </c>
      <c r="S2652" s="2">
        <v>8.4900000000000004E-5</v>
      </c>
      <c r="T2652" s="2">
        <v>8.4900000000000004E-5</v>
      </c>
      <c r="U2652">
        <v>82464</v>
      </c>
    </row>
    <row r="2653" spans="1:21" x14ac:dyDescent="0.2">
      <c r="A2653">
        <v>7412</v>
      </c>
      <c r="B2653">
        <v>4</v>
      </c>
      <c r="C2653">
        <v>23</v>
      </c>
      <c r="D2653">
        <v>16</v>
      </c>
      <c r="E2653">
        <v>450</v>
      </c>
      <c r="F2653">
        <v>61.369799999999998</v>
      </c>
      <c r="G2653" s="2">
        <v>1.10166E-3</v>
      </c>
      <c r="H2653" s="2">
        <v>2.5619999999999999E-4</v>
      </c>
      <c r="I2653" s="2">
        <v>2.5599999999999999E-5</v>
      </c>
      <c r="J2653" s="2">
        <v>2.5599999999999999E-5</v>
      </c>
      <c r="K2653" s="2">
        <v>2.3058E-4</v>
      </c>
      <c r="L2653">
        <v>3.7661410000000002E-3</v>
      </c>
      <c r="M2653">
        <v>53.863</v>
      </c>
      <c r="N2653">
        <v>55.863900000000001</v>
      </c>
      <c r="O2653">
        <v>2.8231000000000002</v>
      </c>
      <c r="P2653">
        <v>3.5868E-4</v>
      </c>
      <c r="Q2653">
        <v>7.9422E-4</v>
      </c>
      <c r="R2653" s="2">
        <v>1.0247999999999999E-4</v>
      </c>
      <c r="S2653" s="2">
        <v>0</v>
      </c>
      <c r="T2653" s="2">
        <v>0</v>
      </c>
      <c r="U2653">
        <v>39032</v>
      </c>
    </row>
    <row r="2654" spans="1:21" x14ac:dyDescent="0.2">
      <c r="A2654">
        <v>7415</v>
      </c>
      <c r="B2654">
        <v>7</v>
      </c>
      <c r="C2654">
        <v>24</v>
      </c>
      <c r="D2654">
        <v>20</v>
      </c>
      <c r="E2654">
        <v>1000</v>
      </c>
      <c r="F2654">
        <v>211.96860000000001</v>
      </c>
      <c r="G2654" s="2">
        <v>5.753485E-3</v>
      </c>
      <c r="H2654" s="2">
        <v>1.3277269999999999E-3</v>
      </c>
      <c r="I2654" s="2">
        <v>1.1064400000000001E-4</v>
      </c>
      <c r="J2654" s="2">
        <v>3.45762E-4</v>
      </c>
      <c r="K2654" s="2">
        <v>2.4894899999999999E-4</v>
      </c>
      <c r="L2654">
        <v>4.5640630000000001E-3</v>
      </c>
      <c r="M2654">
        <v>10.2857</v>
      </c>
      <c r="N2654">
        <v>34.581800000000001</v>
      </c>
      <c r="O2654">
        <v>7.2363999999999997</v>
      </c>
      <c r="P2654">
        <v>4.1491500000000002E-4</v>
      </c>
      <c r="Q2654">
        <v>4.8407000000000002E-4</v>
      </c>
      <c r="R2654" s="2">
        <v>4.1499999999999999E-5</v>
      </c>
      <c r="S2654" s="2">
        <v>0</v>
      </c>
      <c r="T2654" s="2">
        <v>1.9363E-4</v>
      </c>
      <c r="U2654">
        <v>72304</v>
      </c>
    </row>
    <row r="2655" spans="1:21" x14ac:dyDescent="0.2">
      <c r="A2655">
        <v>7416</v>
      </c>
      <c r="B2655">
        <v>5</v>
      </c>
      <c r="C2655">
        <v>23</v>
      </c>
      <c r="D2655">
        <v>10</v>
      </c>
      <c r="E2655">
        <v>730</v>
      </c>
      <c r="F2655">
        <v>125.5248</v>
      </c>
      <c r="G2655" s="2">
        <v>6.2500000000000003E-3</v>
      </c>
      <c r="H2655" s="2">
        <v>3.2277E-4</v>
      </c>
      <c r="I2655" s="2">
        <v>1.4671399999999999E-4</v>
      </c>
      <c r="J2655" s="2">
        <v>2.9300000000000001E-5</v>
      </c>
      <c r="K2655" s="2">
        <v>2.0539899999999999E-4</v>
      </c>
      <c r="L2655">
        <v>4.4307510000000001E-3</v>
      </c>
      <c r="M2655">
        <v>36.32</v>
      </c>
      <c r="N2655">
        <v>53.880800000000001</v>
      </c>
      <c r="O2655">
        <v>3.7616000000000001</v>
      </c>
      <c r="P2655">
        <v>4.9882599999999996E-4</v>
      </c>
      <c r="Q2655">
        <v>1.6724999999999999E-3</v>
      </c>
      <c r="R2655" s="2">
        <v>1.7605600000000001E-4</v>
      </c>
      <c r="S2655" s="2">
        <v>0</v>
      </c>
      <c r="T2655" s="2">
        <v>0</v>
      </c>
      <c r="U2655">
        <v>34080</v>
      </c>
    </row>
    <row r="2656" spans="1:21" x14ac:dyDescent="0.2">
      <c r="A2656">
        <v>7419</v>
      </c>
      <c r="B2656">
        <v>3</v>
      </c>
      <c r="C2656">
        <v>23</v>
      </c>
      <c r="D2656">
        <v>8</v>
      </c>
      <c r="E2656">
        <v>600</v>
      </c>
      <c r="F2656">
        <v>71.527199999999993</v>
      </c>
      <c r="G2656" s="2">
        <v>2.0665589999999999E-3</v>
      </c>
      <c r="H2656" s="2">
        <v>5.3676899999999998E-4</v>
      </c>
      <c r="I2656" s="2">
        <v>6.7100000000000005E-5</v>
      </c>
      <c r="J2656" s="2">
        <v>0</v>
      </c>
      <c r="K2656" s="2">
        <v>4.0299999999999997E-5</v>
      </c>
      <c r="L2656">
        <v>3.2340310000000001E-3</v>
      </c>
      <c r="M2656">
        <v>32.133299999999998</v>
      </c>
      <c r="N2656">
        <v>80.099599999999995</v>
      </c>
      <c r="O2656">
        <v>4.0331999999999999</v>
      </c>
      <c r="P2656">
        <v>1.8786900000000001E-4</v>
      </c>
      <c r="Q2656">
        <v>1.0064E-3</v>
      </c>
      <c r="R2656" s="2">
        <v>5.3699999999999997E-5</v>
      </c>
      <c r="S2656" s="2">
        <v>0</v>
      </c>
      <c r="T2656" s="2">
        <v>0</v>
      </c>
      <c r="U2656">
        <v>74520</v>
      </c>
    </row>
    <row r="2657" spans="1:21" x14ac:dyDescent="0.2">
      <c r="A2657">
        <v>7424</v>
      </c>
      <c r="B2657">
        <v>6</v>
      </c>
      <c r="C2657">
        <v>20</v>
      </c>
      <c r="D2657">
        <v>28</v>
      </c>
      <c r="E2657">
        <v>1200</v>
      </c>
      <c r="F2657">
        <v>122.4426</v>
      </c>
      <c r="G2657" s="2">
        <v>6.1087219999999996E-3</v>
      </c>
      <c r="H2657" s="2">
        <v>2.85989E-4</v>
      </c>
      <c r="I2657" s="2">
        <v>6.86E-5</v>
      </c>
      <c r="J2657" s="2">
        <v>1.1399999999999999E-5</v>
      </c>
      <c r="K2657" s="2">
        <v>6.86E-5</v>
      </c>
      <c r="L2657">
        <v>4.1067999999999999E-3</v>
      </c>
      <c r="M2657">
        <v>50.648000000000003</v>
      </c>
      <c r="N2657">
        <v>53.960999999999999</v>
      </c>
      <c r="O2657">
        <v>4.2201000000000004</v>
      </c>
      <c r="P2657">
        <v>2.4023100000000001E-4</v>
      </c>
      <c r="Q2657">
        <v>9.4948000000000005E-4</v>
      </c>
      <c r="R2657" s="2">
        <v>5.7200000000000001E-5</v>
      </c>
      <c r="S2657" s="2">
        <v>0</v>
      </c>
      <c r="T2657" s="2">
        <v>0</v>
      </c>
      <c r="U2657">
        <v>87416</v>
      </c>
    </row>
    <row r="2658" spans="1:21" x14ac:dyDescent="0.2">
      <c r="A2658">
        <v>7426</v>
      </c>
      <c r="B2658">
        <v>5</v>
      </c>
      <c r="C2658">
        <v>21</v>
      </c>
      <c r="D2658">
        <v>42</v>
      </c>
      <c r="E2658">
        <v>1500</v>
      </c>
      <c r="F2658">
        <v>126.45659999999999</v>
      </c>
      <c r="G2658" s="2">
        <v>3.4395530000000001E-3</v>
      </c>
      <c r="H2658" s="2">
        <v>2.66288E-4</v>
      </c>
      <c r="I2658" s="2">
        <v>5.5500000000000001E-5</v>
      </c>
      <c r="J2658" s="2">
        <v>1.11E-5</v>
      </c>
      <c r="K2658" s="2">
        <v>2.21907E-4</v>
      </c>
      <c r="L2658">
        <v>4.2717019999999996E-3</v>
      </c>
      <c r="M2658">
        <v>30.552099999999999</v>
      </c>
      <c r="N2658">
        <v>54.098700000000001</v>
      </c>
      <c r="O2658">
        <v>4.7687999999999997</v>
      </c>
      <c r="P2658">
        <v>2.9957399999999999E-4</v>
      </c>
      <c r="Q2658">
        <v>1.0097000000000001E-3</v>
      </c>
      <c r="R2658" s="2">
        <v>5.5500000000000001E-5</v>
      </c>
      <c r="S2658" s="2">
        <v>0</v>
      </c>
      <c r="T2658" s="2">
        <v>0</v>
      </c>
      <c r="U2658">
        <v>90128</v>
      </c>
    </row>
    <row r="2659" spans="1:21" x14ac:dyDescent="0.2">
      <c r="A2659">
        <v>7428</v>
      </c>
      <c r="B2659">
        <v>4</v>
      </c>
      <c r="C2659">
        <v>30</v>
      </c>
      <c r="D2659">
        <v>28</v>
      </c>
      <c r="E2659">
        <v>1000</v>
      </c>
      <c r="F2659">
        <v>119.3772</v>
      </c>
      <c r="G2659" s="2">
        <v>2.2841039999999999E-3</v>
      </c>
      <c r="H2659" s="2">
        <v>2.6670699999999998E-4</v>
      </c>
      <c r="I2659" s="2">
        <v>2.05E-5</v>
      </c>
      <c r="J2659" s="2">
        <v>2.3251399999999999E-4</v>
      </c>
      <c r="K2659" s="2">
        <v>3.2825500000000001E-4</v>
      </c>
      <c r="L2659">
        <v>4.0279560000000001E-3</v>
      </c>
      <c r="M2659">
        <v>34.1633</v>
      </c>
      <c r="N2659">
        <v>49.331099999999999</v>
      </c>
      <c r="O2659">
        <v>4.9168000000000003</v>
      </c>
      <c r="P2659">
        <v>2.80384E-4</v>
      </c>
      <c r="Q2659">
        <v>7.7959999999999998E-4</v>
      </c>
      <c r="R2659" s="2">
        <v>4.1E-5</v>
      </c>
      <c r="S2659" s="2">
        <v>0</v>
      </c>
      <c r="T2659" s="2">
        <v>0</v>
      </c>
      <c r="U2659">
        <v>146228</v>
      </c>
    </row>
    <row r="2660" spans="1:21" x14ac:dyDescent="0.2">
      <c r="A2660">
        <v>7430</v>
      </c>
      <c r="B2660">
        <v>6</v>
      </c>
      <c r="C2660">
        <v>18</v>
      </c>
      <c r="D2660">
        <v>4</v>
      </c>
      <c r="E2660">
        <v>208</v>
      </c>
      <c r="F2660">
        <v>161.03579999999999</v>
      </c>
      <c r="G2660" s="2">
        <v>5.7010139999999999E-3</v>
      </c>
      <c r="H2660" s="2">
        <v>6.8371899999999995E-4</v>
      </c>
      <c r="I2660" s="2">
        <v>7.0400000000000004E-5</v>
      </c>
      <c r="J2660" s="2">
        <v>1.20656E-4</v>
      </c>
      <c r="K2660" s="2">
        <v>7.7421200000000003E-4</v>
      </c>
      <c r="L2660">
        <v>4.082207E-3</v>
      </c>
      <c r="M2660">
        <v>37.6</v>
      </c>
      <c r="N2660">
        <v>49.645299999999999</v>
      </c>
      <c r="O2660">
        <v>5.9778000000000002</v>
      </c>
      <c r="P2660">
        <v>3.0164100000000001E-4</v>
      </c>
      <c r="Q2660">
        <v>1.2568E-3</v>
      </c>
      <c r="R2660" s="2">
        <v>7.0400000000000004E-5</v>
      </c>
      <c r="S2660" s="2">
        <v>0</v>
      </c>
      <c r="T2660" s="2">
        <v>4.0200000000000001E-5</v>
      </c>
      <c r="U2660">
        <v>99456</v>
      </c>
    </row>
    <row r="2661" spans="1:21" x14ac:dyDescent="0.2">
      <c r="A2661">
        <v>7431</v>
      </c>
      <c r="B2661">
        <v>3</v>
      </c>
      <c r="C2661">
        <v>18</v>
      </c>
      <c r="D2661">
        <v>16</v>
      </c>
      <c r="E2661">
        <v>120</v>
      </c>
      <c r="F2661">
        <v>92.213399999999993</v>
      </c>
      <c r="G2661" s="2">
        <v>6.0583110000000003E-3</v>
      </c>
      <c r="H2661" s="2">
        <v>5.7979899999999998E-4</v>
      </c>
      <c r="I2661" s="2">
        <v>7.1000000000000005E-5</v>
      </c>
      <c r="J2661" s="2">
        <v>0</v>
      </c>
      <c r="K2661" s="2">
        <v>1.6565699999999999E-4</v>
      </c>
      <c r="L2661">
        <v>2.8634989999999998E-3</v>
      </c>
      <c r="M2661">
        <v>55.535299999999999</v>
      </c>
      <c r="N2661">
        <v>78.082599999999999</v>
      </c>
      <c r="O2661">
        <v>4.0454999999999997</v>
      </c>
      <c r="P2661">
        <v>2.12988E-4</v>
      </c>
      <c r="Q2661">
        <v>8.1645000000000003E-4</v>
      </c>
      <c r="R2661" s="2">
        <v>8.2799999999999993E-5</v>
      </c>
      <c r="S2661" s="2">
        <v>0</v>
      </c>
      <c r="T2661" s="2">
        <v>1.5381999999999999E-4</v>
      </c>
      <c r="U2661">
        <v>84512</v>
      </c>
    </row>
    <row r="2662" spans="1:21" x14ac:dyDescent="0.2">
      <c r="A2662">
        <v>7433</v>
      </c>
      <c r="B2662">
        <v>4</v>
      </c>
      <c r="C2662">
        <v>17</v>
      </c>
      <c r="D2662">
        <v>24</v>
      </c>
      <c r="E2662">
        <v>1000</v>
      </c>
      <c r="F2662">
        <v>97.559399999999997</v>
      </c>
      <c r="G2662" s="2">
        <v>6.1320539999999996E-3</v>
      </c>
      <c r="H2662" s="2">
        <v>3.4775399999999998E-4</v>
      </c>
      <c r="I2662" s="2">
        <v>3.4799999999999999E-5</v>
      </c>
      <c r="J2662" s="2">
        <v>1.04326E-4</v>
      </c>
      <c r="K2662" s="2">
        <v>0</v>
      </c>
      <c r="L2662">
        <v>3.083414E-3</v>
      </c>
      <c r="M2662">
        <v>49.3887</v>
      </c>
      <c r="N2662">
        <v>70.887200000000007</v>
      </c>
      <c r="O2662">
        <v>4.0075000000000003</v>
      </c>
      <c r="P2662">
        <v>2.6661099999999999E-4</v>
      </c>
      <c r="Q2662">
        <v>1.0200999999999999E-3</v>
      </c>
      <c r="R2662" s="2">
        <v>8.1100000000000006E-5</v>
      </c>
      <c r="S2662" s="2">
        <v>0</v>
      </c>
      <c r="T2662" s="2">
        <v>5.8E-5</v>
      </c>
      <c r="U2662">
        <v>86268</v>
      </c>
    </row>
    <row r="2663" spans="1:21" x14ac:dyDescent="0.2">
      <c r="A2663">
        <v>7434</v>
      </c>
      <c r="B2663">
        <v>4</v>
      </c>
      <c r="C2663">
        <v>20</v>
      </c>
      <c r="D2663">
        <v>16</v>
      </c>
      <c r="E2663">
        <v>1300</v>
      </c>
      <c r="F2663">
        <v>141.37260000000001</v>
      </c>
      <c r="G2663" s="2">
        <v>2.9396380000000001E-3</v>
      </c>
      <c r="H2663" s="2">
        <v>3.1763000000000001E-4</v>
      </c>
      <c r="I2663" s="2">
        <v>1.8700000000000001E-5</v>
      </c>
      <c r="J2663" s="2">
        <v>1.2500000000000001E-5</v>
      </c>
      <c r="K2663" s="2">
        <v>1.4324499999999999E-4</v>
      </c>
      <c r="L2663">
        <v>4.4405970000000001E-3</v>
      </c>
      <c r="M2663">
        <v>49.460700000000003</v>
      </c>
      <c r="N2663">
        <v>53.856900000000003</v>
      </c>
      <c r="O2663">
        <v>5.5063000000000004</v>
      </c>
      <c r="P2663">
        <v>1.5570100000000001E-4</v>
      </c>
      <c r="Q2663">
        <v>8.1587000000000001E-4</v>
      </c>
      <c r="R2663" s="2">
        <v>6.8499999999999998E-5</v>
      </c>
      <c r="S2663" s="2">
        <v>1.4947300000000001E-4</v>
      </c>
      <c r="T2663" s="2">
        <v>1.5569999999999999E-4</v>
      </c>
      <c r="U2663">
        <v>160564</v>
      </c>
    </row>
    <row r="2664" spans="1:21" x14ac:dyDescent="0.2">
      <c r="A2664">
        <v>7435</v>
      </c>
      <c r="B2664">
        <v>4</v>
      </c>
      <c r="C2664">
        <v>34</v>
      </c>
      <c r="D2664">
        <v>96</v>
      </c>
      <c r="E2664">
        <v>400</v>
      </c>
      <c r="F2664">
        <v>56.858400000000003</v>
      </c>
      <c r="G2664" s="2">
        <v>5.8799999999999999E-5</v>
      </c>
      <c r="H2664" s="2">
        <v>2.94E-5</v>
      </c>
      <c r="I2664" s="2">
        <v>2.94E-5</v>
      </c>
      <c r="J2664" s="2">
        <v>2.94E-5</v>
      </c>
      <c r="K2664" s="2">
        <v>2.6476800000000002E-4</v>
      </c>
      <c r="L2664">
        <v>1.529772E-3</v>
      </c>
      <c r="M2664">
        <v>47.607799999999997</v>
      </c>
      <c r="N2664">
        <v>129.84620000000001</v>
      </c>
      <c r="O2664">
        <v>6.9038000000000004</v>
      </c>
      <c r="P2664">
        <v>3.2360599999999999E-4</v>
      </c>
      <c r="Q2664">
        <v>7.6488999999999995E-4</v>
      </c>
      <c r="R2664" s="2">
        <v>1.47093E-4</v>
      </c>
      <c r="S2664" s="2">
        <v>0</v>
      </c>
      <c r="T2664" s="2">
        <v>0</v>
      </c>
      <c r="U2664">
        <v>33992</v>
      </c>
    </row>
    <row r="2665" spans="1:21" x14ac:dyDescent="0.2">
      <c r="A2665">
        <v>7438</v>
      </c>
      <c r="B2665">
        <v>6</v>
      </c>
      <c r="C2665">
        <v>22</v>
      </c>
      <c r="D2665">
        <v>56</v>
      </c>
      <c r="E2665">
        <v>1500</v>
      </c>
      <c r="F2665">
        <v>118.122</v>
      </c>
      <c r="G2665" s="2">
        <v>5.6921999999999997E-3</v>
      </c>
      <c r="H2665" s="2">
        <v>1.0541109999999999E-3</v>
      </c>
      <c r="I2665" s="2">
        <v>1.05411E-4</v>
      </c>
      <c r="J2665" s="2">
        <v>1.5811699999999999E-4</v>
      </c>
      <c r="K2665" s="2">
        <v>3.8650700000000002E-4</v>
      </c>
      <c r="L2665">
        <v>3.9704850000000002E-3</v>
      </c>
      <c r="M2665">
        <v>48.871099999999998</v>
      </c>
      <c r="N2665">
        <v>49.734499999999997</v>
      </c>
      <c r="O2665">
        <v>4.1726000000000001</v>
      </c>
      <c r="P2665">
        <v>4.3921299999999998E-4</v>
      </c>
      <c r="Q2665">
        <v>4.5678E-4</v>
      </c>
      <c r="R2665" s="2">
        <v>5.27E-5</v>
      </c>
      <c r="S2665" s="2">
        <v>0</v>
      </c>
      <c r="T2665" s="2">
        <v>0</v>
      </c>
      <c r="U2665">
        <v>56920</v>
      </c>
    </row>
    <row r="2666" spans="1:21" x14ac:dyDescent="0.2">
      <c r="A2666">
        <v>7440</v>
      </c>
      <c r="B2666">
        <v>5</v>
      </c>
      <c r="C2666">
        <v>21</v>
      </c>
      <c r="D2666">
        <v>2</v>
      </c>
      <c r="E2666">
        <v>700</v>
      </c>
      <c r="F2666">
        <v>110.11620000000001</v>
      </c>
      <c r="G2666" s="2">
        <v>1.7993600000000001E-3</v>
      </c>
      <c r="H2666" s="2">
        <v>3.9985800000000001E-4</v>
      </c>
      <c r="I2666" s="2">
        <v>1.11072E-4</v>
      </c>
      <c r="J2666" s="2">
        <v>2.2200000000000001E-5</v>
      </c>
      <c r="K2666" s="2">
        <v>8.8900000000000006E-5</v>
      </c>
      <c r="L2666">
        <v>3.8208640000000002E-3</v>
      </c>
      <c r="M2666">
        <v>30.923999999999999</v>
      </c>
      <c r="N2666">
        <v>53.883699999999997</v>
      </c>
      <c r="O2666">
        <v>4.9884000000000004</v>
      </c>
      <c r="P2666">
        <v>3.5542899999999999E-4</v>
      </c>
      <c r="Q2666">
        <v>9.9963999999999999E-4</v>
      </c>
      <c r="R2666" s="2">
        <v>1.5550000000000001E-4</v>
      </c>
      <c r="S2666" s="2">
        <v>0</v>
      </c>
      <c r="T2666" s="2">
        <v>1.1107000000000001E-4</v>
      </c>
      <c r="U2666">
        <v>45016</v>
      </c>
    </row>
    <row r="2667" spans="1:21" x14ac:dyDescent="0.2">
      <c r="A2667">
        <v>7444</v>
      </c>
      <c r="B2667">
        <v>4</v>
      </c>
      <c r="C2667">
        <v>25</v>
      </c>
      <c r="D2667">
        <v>10</v>
      </c>
      <c r="E2667">
        <v>600</v>
      </c>
      <c r="F2667">
        <v>119.9988</v>
      </c>
      <c r="G2667" s="2">
        <v>2.2930730000000001E-3</v>
      </c>
      <c r="H2667" s="2">
        <v>2.7516900000000002E-4</v>
      </c>
      <c r="I2667" s="2">
        <v>9.1700000000000006E-5</v>
      </c>
      <c r="J2667" s="2">
        <v>7.3399999999999995E-5</v>
      </c>
      <c r="K2667" s="2">
        <v>7.3399999999999995E-5</v>
      </c>
      <c r="L2667">
        <v>2.7333430000000001E-3</v>
      </c>
      <c r="M2667">
        <v>35.270299999999999</v>
      </c>
      <c r="N2667">
        <v>81.020099999999999</v>
      </c>
      <c r="O2667">
        <v>7.4832000000000001</v>
      </c>
      <c r="P2667">
        <v>3.30203E-4</v>
      </c>
      <c r="Q2667">
        <v>1.0640000000000001E-3</v>
      </c>
      <c r="R2667" s="2">
        <v>9.1700000000000006E-5</v>
      </c>
      <c r="S2667" s="2">
        <v>0</v>
      </c>
      <c r="T2667" s="2">
        <v>0</v>
      </c>
      <c r="U2667">
        <v>54512</v>
      </c>
    </row>
    <row r="2668" spans="1:21" x14ac:dyDescent="0.2">
      <c r="A2668">
        <v>7446</v>
      </c>
      <c r="B2668">
        <v>4</v>
      </c>
      <c r="C2668">
        <v>20</v>
      </c>
      <c r="D2668">
        <v>14</v>
      </c>
      <c r="E2668">
        <v>100</v>
      </c>
      <c r="F2668">
        <v>115.002</v>
      </c>
      <c r="G2668" s="2">
        <v>3.8057640000000001E-3</v>
      </c>
      <c r="H2668" s="2">
        <v>1.6281299999999999E-4</v>
      </c>
      <c r="I2668" s="2">
        <v>6.1099999999999994E-5</v>
      </c>
      <c r="J2668" s="2">
        <v>0</v>
      </c>
      <c r="K2668" s="2">
        <v>1.83165E-4</v>
      </c>
      <c r="L2668">
        <v>2.686421E-3</v>
      </c>
      <c r="M2668">
        <v>38.595399999999998</v>
      </c>
      <c r="N2668">
        <v>68.181799999999996</v>
      </c>
      <c r="O2668">
        <v>6.5984999999999996</v>
      </c>
      <c r="P2668">
        <v>2.2386800000000001E-4</v>
      </c>
      <c r="Q2668">
        <v>1.3431999999999999E-3</v>
      </c>
      <c r="R2668" s="2">
        <v>8.14E-5</v>
      </c>
      <c r="S2668" s="2">
        <v>0</v>
      </c>
      <c r="T2668" s="2">
        <v>0</v>
      </c>
      <c r="U2668">
        <v>49136</v>
      </c>
    </row>
    <row r="2669" spans="1:21" x14ac:dyDescent="0.2">
      <c r="A2669">
        <v>7448</v>
      </c>
      <c r="B2669">
        <v>5</v>
      </c>
      <c r="C2669">
        <v>17</v>
      </c>
      <c r="D2669">
        <v>10</v>
      </c>
      <c r="E2669">
        <v>1000</v>
      </c>
      <c r="F2669">
        <v>71.691599999999994</v>
      </c>
      <c r="G2669" s="2">
        <v>8.6834300000000004E-4</v>
      </c>
      <c r="H2669" s="2">
        <v>1.7918200000000001E-4</v>
      </c>
      <c r="I2669" s="2">
        <v>5.5099999999999998E-5</v>
      </c>
      <c r="J2669" s="2">
        <v>0</v>
      </c>
      <c r="K2669" s="2">
        <v>5.3754499999999995E-4</v>
      </c>
      <c r="L2669">
        <v>3.2252729999999999E-3</v>
      </c>
      <c r="M2669">
        <v>42.042900000000003</v>
      </c>
      <c r="N2669">
        <v>82.700900000000004</v>
      </c>
      <c r="O2669">
        <v>3.9016999999999999</v>
      </c>
      <c r="P2669">
        <v>2.8944799999999998E-4</v>
      </c>
      <c r="Q2669">
        <v>6.2023999999999998E-4</v>
      </c>
      <c r="R2669" s="2">
        <v>9.6500000000000001E-5</v>
      </c>
      <c r="S2669" s="2">
        <v>6.8899999999999994E-5</v>
      </c>
      <c r="T2669" s="2">
        <v>0</v>
      </c>
      <c r="U2669">
        <v>72552</v>
      </c>
    </row>
    <row r="2670" spans="1:21" x14ac:dyDescent="0.2">
      <c r="A2670">
        <v>7450</v>
      </c>
      <c r="B2670">
        <v>6</v>
      </c>
      <c r="C2670">
        <v>23</v>
      </c>
      <c r="D2670">
        <v>24</v>
      </c>
      <c r="E2670">
        <v>1196</v>
      </c>
      <c r="F2670">
        <v>202.01939999999999</v>
      </c>
      <c r="G2670" s="2">
        <v>1.3696041000000001E-2</v>
      </c>
      <c r="H2670" s="2">
        <v>4.9835000000000005E-4</v>
      </c>
      <c r="I2670" s="2">
        <v>5.1600000000000001E-5</v>
      </c>
      <c r="J2670" s="2">
        <v>3.4400000000000003E-5</v>
      </c>
      <c r="K2670" s="2">
        <v>3.7805899999999998E-4</v>
      </c>
      <c r="L2670">
        <v>3.471268E-3</v>
      </c>
      <c r="M2670">
        <v>19.900500000000001</v>
      </c>
      <c r="N2670">
        <v>44.356400000000001</v>
      </c>
      <c r="O2670">
        <v>7.3662999999999998</v>
      </c>
      <c r="P2670">
        <v>2.57767E-4</v>
      </c>
      <c r="Q2670">
        <v>6.8738000000000002E-4</v>
      </c>
      <c r="R2670" s="2">
        <v>1.3747600000000001E-4</v>
      </c>
      <c r="S2670" s="2">
        <v>0</v>
      </c>
      <c r="T2670" s="2">
        <v>0</v>
      </c>
      <c r="U2670">
        <v>58192</v>
      </c>
    </row>
    <row r="2671" spans="1:21" x14ac:dyDescent="0.2">
      <c r="A2671">
        <v>7451</v>
      </c>
      <c r="B2671">
        <v>6</v>
      </c>
      <c r="C2671">
        <v>21</v>
      </c>
      <c r="D2671">
        <v>24</v>
      </c>
      <c r="E2671">
        <v>300</v>
      </c>
      <c r="F2671">
        <v>105.53279999999999</v>
      </c>
      <c r="G2671" s="2">
        <v>2.6480940000000001E-3</v>
      </c>
      <c r="H2671" s="2">
        <v>5.3505999999999996E-4</v>
      </c>
      <c r="I2671" s="2">
        <v>5.4400000000000001E-5</v>
      </c>
      <c r="J2671" s="2">
        <v>2.72E-5</v>
      </c>
      <c r="K2671" s="2">
        <v>1.08826E-4</v>
      </c>
      <c r="L2671">
        <v>4.4346500000000001E-3</v>
      </c>
      <c r="M2671">
        <v>26.2623</v>
      </c>
      <c r="N2671">
        <v>47.3538</v>
      </c>
      <c r="O2671">
        <v>4.0041000000000002</v>
      </c>
      <c r="P2671">
        <v>2.35789E-4</v>
      </c>
      <c r="Q2671">
        <v>7.3457000000000004E-4</v>
      </c>
      <c r="R2671" s="2">
        <v>8.1600000000000005E-5</v>
      </c>
      <c r="S2671" s="2">
        <v>4.5344100000000001E-4</v>
      </c>
      <c r="T2671" s="2">
        <v>3.7181999999999997E-4</v>
      </c>
      <c r="U2671">
        <v>110268</v>
      </c>
    </row>
    <row r="2672" spans="1:21" x14ac:dyDescent="0.2">
      <c r="A2672">
        <v>7453</v>
      </c>
      <c r="B2672">
        <v>3</v>
      </c>
      <c r="C2672">
        <v>30</v>
      </c>
      <c r="D2672">
        <v>6</v>
      </c>
      <c r="E2672">
        <v>150</v>
      </c>
      <c r="F2672">
        <v>67.010400000000004</v>
      </c>
      <c r="G2672" s="2">
        <v>1.970093E-3</v>
      </c>
      <c r="H2672" s="2">
        <v>4.32459E-4</v>
      </c>
      <c r="I2672" s="2">
        <v>5.77E-5</v>
      </c>
      <c r="J2672" s="2">
        <v>0</v>
      </c>
      <c r="K2672" s="2">
        <v>3.3635700000000002E-4</v>
      </c>
      <c r="L2672">
        <v>2.5274849999999999E-3</v>
      </c>
      <c r="M2672">
        <v>65.297700000000006</v>
      </c>
      <c r="N2672">
        <v>91.041799999999995</v>
      </c>
      <c r="O2672">
        <v>4.2319000000000004</v>
      </c>
      <c r="P2672">
        <v>1.9220399999999999E-4</v>
      </c>
      <c r="Q2672">
        <v>1.0763000000000001E-3</v>
      </c>
      <c r="R2672" s="2">
        <v>4.8099999999999997E-5</v>
      </c>
      <c r="S2672" s="2">
        <v>0</v>
      </c>
      <c r="T2672" s="2">
        <v>0</v>
      </c>
      <c r="U2672">
        <v>104056</v>
      </c>
    </row>
    <row r="2673" spans="1:21" x14ac:dyDescent="0.2">
      <c r="A2673">
        <v>7454</v>
      </c>
      <c r="B2673">
        <v>3</v>
      </c>
      <c r="C2673">
        <v>30</v>
      </c>
      <c r="D2673">
        <v>12</v>
      </c>
      <c r="E2673">
        <v>200</v>
      </c>
      <c r="F2673">
        <v>94.415999999999997</v>
      </c>
      <c r="G2673" s="2">
        <v>2.5950579999999999E-3</v>
      </c>
      <c r="H2673" s="2">
        <v>1.4103600000000001E-4</v>
      </c>
      <c r="I2673" s="2">
        <v>8.4599999999999996E-5</v>
      </c>
      <c r="J2673" s="2">
        <v>0</v>
      </c>
      <c r="K2673" s="2">
        <v>2.2565700000000001E-4</v>
      </c>
      <c r="L2673">
        <v>2.5668510000000002E-3</v>
      </c>
      <c r="M2673">
        <v>26.8889</v>
      </c>
      <c r="N2673">
        <v>74.022000000000006</v>
      </c>
      <c r="O2673">
        <v>5.9560000000000004</v>
      </c>
      <c r="P2673">
        <v>2.8207200000000002E-4</v>
      </c>
      <c r="Q2673">
        <v>1.9181000000000001E-3</v>
      </c>
      <c r="R2673" s="2">
        <v>1.4103600000000001E-4</v>
      </c>
      <c r="S2673" s="2">
        <v>0</v>
      </c>
      <c r="T2673" s="2">
        <v>2.8200000000000001E-5</v>
      </c>
      <c r="U2673">
        <v>35452</v>
      </c>
    </row>
    <row r="2674" spans="1:21" x14ac:dyDescent="0.2">
      <c r="A2674">
        <v>7456</v>
      </c>
      <c r="B2674">
        <v>3</v>
      </c>
      <c r="C2674">
        <v>24</v>
      </c>
      <c r="D2674">
        <v>28</v>
      </c>
      <c r="E2674">
        <v>1400</v>
      </c>
      <c r="F2674">
        <v>193.34219999999999</v>
      </c>
      <c r="G2674" s="2">
        <v>1.89807E-2</v>
      </c>
      <c r="H2674" s="2">
        <v>1.13164E-4</v>
      </c>
      <c r="I2674" s="2">
        <v>4.1199999999999999E-5</v>
      </c>
      <c r="J2674" s="2">
        <v>2.2632800000000001E-4</v>
      </c>
      <c r="K2674" s="2">
        <v>1.3991190000000001E-3</v>
      </c>
      <c r="L2674">
        <v>2.1398300000000001E-3</v>
      </c>
      <c r="M2674">
        <v>27.072500000000002</v>
      </c>
      <c r="N2674">
        <v>85.692300000000003</v>
      </c>
      <c r="O2674">
        <v>8.3125</v>
      </c>
      <c r="P2674">
        <v>3.29205E-4</v>
      </c>
      <c r="Q2674">
        <v>1.2962E-3</v>
      </c>
      <c r="R2674" s="2">
        <v>8.2299999999999995E-5</v>
      </c>
      <c r="S2674" s="2">
        <v>2.5719099999999998E-4</v>
      </c>
      <c r="T2674" s="2">
        <v>8.2299999999999995E-5</v>
      </c>
      <c r="U2674">
        <v>97204</v>
      </c>
    </row>
    <row r="2675" spans="1:21" x14ac:dyDescent="0.2">
      <c r="A2675">
        <v>7458</v>
      </c>
      <c r="B2675">
        <v>6</v>
      </c>
      <c r="C2675">
        <v>21</v>
      </c>
      <c r="D2675">
        <v>28</v>
      </c>
      <c r="E2675">
        <v>1095</v>
      </c>
      <c r="F2675">
        <v>219.43979999999999</v>
      </c>
      <c r="G2675" s="2">
        <v>1.4302848999999999E-2</v>
      </c>
      <c r="H2675" s="2">
        <v>5.8470799999999997E-4</v>
      </c>
      <c r="I2675" s="2">
        <v>1.49925E-4</v>
      </c>
      <c r="J2675" s="2">
        <v>1.1993999999999999E-4</v>
      </c>
      <c r="K2675" s="2">
        <v>5.6971500000000004E-4</v>
      </c>
      <c r="L2675">
        <v>4.5577209999999998E-3</v>
      </c>
      <c r="M2675">
        <v>19.036300000000001</v>
      </c>
      <c r="N2675">
        <v>35.763199999999998</v>
      </c>
      <c r="O2675">
        <v>6.0987</v>
      </c>
      <c r="P2675">
        <v>3.29835E-4</v>
      </c>
      <c r="Q2675">
        <v>7.4963000000000004E-4</v>
      </c>
      <c r="R2675" s="2">
        <v>9.0000000000000006E-5</v>
      </c>
      <c r="S2675" s="2">
        <v>0</v>
      </c>
      <c r="T2675" s="2">
        <v>0</v>
      </c>
      <c r="U2675">
        <v>66700</v>
      </c>
    </row>
    <row r="2676" spans="1:21" x14ac:dyDescent="0.2">
      <c r="A2676">
        <v>7459</v>
      </c>
      <c r="B2676">
        <v>7</v>
      </c>
      <c r="C2676">
        <v>21</v>
      </c>
      <c r="D2676">
        <v>14</v>
      </c>
      <c r="E2676">
        <v>550</v>
      </c>
      <c r="F2676">
        <v>175.0908</v>
      </c>
      <c r="G2676" s="2">
        <v>1.1531697E-2</v>
      </c>
      <c r="H2676" s="2">
        <v>8.5938099999999999E-4</v>
      </c>
      <c r="I2676" s="2">
        <v>1.39899E-4</v>
      </c>
      <c r="J2676" s="2">
        <v>2.0000000000000002E-5</v>
      </c>
      <c r="K2676" s="2">
        <v>1.19914E-4</v>
      </c>
      <c r="L2676">
        <v>3.1976980000000001E-3</v>
      </c>
      <c r="M2676">
        <v>26.666699999999999</v>
      </c>
      <c r="N2676">
        <v>45.225000000000001</v>
      </c>
      <c r="O2676">
        <v>6.6375000000000002</v>
      </c>
      <c r="P2676">
        <v>3.9971199999999998E-4</v>
      </c>
      <c r="Q2676">
        <v>9.9927999999999996E-4</v>
      </c>
      <c r="R2676" s="2">
        <v>6.0000000000000002E-5</v>
      </c>
      <c r="S2676" s="2">
        <v>0</v>
      </c>
      <c r="T2676" s="2">
        <v>0</v>
      </c>
      <c r="U2676">
        <v>50036</v>
      </c>
    </row>
    <row r="2677" spans="1:21" x14ac:dyDescent="0.2">
      <c r="A2677">
        <v>7463</v>
      </c>
      <c r="B2677">
        <v>6</v>
      </c>
      <c r="C2677">
        <v>23</v>
      </c>
      <c r="D2677">
        <v>12</v>
      </c>
      <c r="E2677">
        <v>900</v>
      </c>
      <c r="F2677">
        <v>95.902799999999999</v>
      </c>
      <c r="G2677" s="2">
        <v>3.4334309999999998E-3</v>
      </c>
      <c r="H2677" s="2">
        <v>2.6684700000000002E-4</v>
      </c>
      <c r="I2677" s="2">
        <v>5.3399999999999997E-5</v>
      </c>
      <c r="J2677" s="2">
        <v>1.2452900000000001E-4</v>
      </c>
      <c r="K2677" s="2">
        <v>1.7789800000000001E-4</v>
      </c>
      <c r="L2677">
        <v>3.575749E-3</v>
      </c>
      <c r="M2677">
        <v>40.479999999999997</v>
      </c>
      <c r="N2677">
        <v>56.537300000000002</v>
      </c>
      <c r="O2677">
        <v>4.1294000000000004</v>
      </c>
      <c r="P2677">
        <v>3.0242700000000002E-4</v>
      </c>
      <c r="Q2677">
        <v>1.5120999999999999E-3</v>
      </c>
      <c r="R2677" s="2">
        <v>1.06739E-4</v>
      </c>
      <c r="S2677" s="2">
        <v>0</v>
      </c>
      <c r="T2677" s="2">
        <v>5.3399999999999997E-5</v>
      </c>
      <c r="U2677">
        <v>56212</v>
      </c>
    </row>
    <row r="2678" spans="1:21" x14ac:dyDescent="0.2">
      <c r="A2678">
        <v>7464</v>
      </c>
      <c r="B2678">
        <v>1</v>
      </c>
      <c r="C2678">
        <v>20</v>
      </c>
      <c r="D2678">
        <v>24</v>
      </c>
      <c r="E2678">
        <v>1870</v>
      </c>
      <c r="F2678">
        <v>67.9392</v>
      </c>
      <c r="G2678" s="2">
        <v>4.7318600000000001E-4</v>
      </c>
      <c r="H2678" s="2">
        <v>2.4266000000000001E-4</v>
      </c>
      <c r="I2678" s="2">
        <v>8.4900000000000004E-5</v>
      </c>
      <c r="J2678" s="2">
        <v>0</v>
      </c>
      <c r="K2678" s="2">
        <v>2.3052700000000001E-4</v>
      </c>
      <c r="L2678">
        <v>2.705654E-3</v>
      </c>
      <c r="M2678">
        <v>25.873899999999999</v>
      </c>
      <c r="N2678">
        <v>79.4619</v>
      </c>
      <c r="O2678">
        <v>4.6322999999999999</v>
      </c>
      <c r="P2678">
        <v>2.1839400000000001E-4</v>
      </c>
      <c r="Q2678">
        <v>3.8826000000000003E-4</v>
      </c>
      <c r="R2678" s="2">
        <v>7.2799999999999994E-5</v>
      </c>
      <c r="S2678" s="2">
        <v>0</v>
      </c>
      <c r="T2678" s="2">
        <v>0</v>
      </c>
      <c r="U2678">
        <v>82420</v>
      </c>
    </row>
    <row r="2679" spans="1:21" x14ac:dyDescent="0.2">
      <c r="A2679">
        <v>7465</v>
      </c>
      <c r="B2679">
        <v>3</v>
      </c>
      <c r="C2679">
        <v>25</v>
      </c>
      <c r="D2679">
        <v>4</v>
      </c>
      <c r="E2679">
        <v>300</v>
      </c>
      <c r="F2679">
        <v>105.08759999999999</v>
      </c>
      <c r="G2679" s="2">
        <v>1.466986E-3</v>
      </c>
      <c r="H2679" s="2">
        <v>2.5512799999999997E-4</v>
      </c>
      <c r="I2679" s="2">
        <v>1.2799999999999999E-5</v>
      </c>
      <c r="J2679" s="2">
        <v>1.02051E-4</v>
      </c>
      <c r="K2679" s="2">
        <v>1.2373709999999999E-3</v>
      </c>
      <c r="L2679">
        <v>2.8701909999999998E-3</v>
      </c>
      <c r="M2679">
        <v>22.607099999999999</v>
      </c>
      <c r="N2679">
        <v>76.64</v>
      </c>
      <c r="O2679">
        <v>6.5732999999999997</v>
      </c>
      <c r="P2679">
        <v>2.5512799999999997E-4</v>
      </c>
      <c r="Q2679">
        <v>1.467E-3</v>
      </c>
      <c r="R2679" s="2">
        <v>7.6500000000000003E-5</v>
      </c>
      <c r="S2679" s="2">
        <v>7.6500000000000003E-5</v>
      </c>
      <c r="T2679" s="2">
        <v>3.1890999999999999E-4</v>
      </c>
      <c r="U2679">
        <v>78392</v>
      </c>
    </row>
    <row r="2680" spans="1:21" x14ac:dyDescent="0.2">
      <c r="A2680">
        <v>7471</v>
      </c>
      <c r="B2680">
        <v>6</v>
      </c>
      <c r="C2680">
        <v>19</v>
      </c>
      <c r="D2680">
        <v>20</v>
      </c>
      <c r="E2680">
        <v>800</v>
      </c>
      <c r="F2680">
        <v>169.13220000000001</v>
      </c>
      <c r="G2680" s="2">
        <v>6.832276E-3</v>
      </c>
      <c r="H2680" s="2">
        <v>1.009518E-3</v>
      </c>
      <c r="I2680" s="2">
        <v>5.41E-5</v>
      </c>
      <c r="J2680" s="2">
        <v>7.2100000000000004E-5</v>
      </c>
      <c r="K2680" s="2">
        <v>1.4421700000000001E-4</v>
      </c>
      <c r="L2680">
        <v>2.6680129999999999E-3</v>
      </c>
      <c r="M2680">
        <v>19.537400000000002</v>
      </c>
      <c r="N2680">
        <v>49.513500000000001</v>
      </c>
      <c r="O2680">
        <v>9.3649000000000004</v>
      </c>
      <c r="P2680">
        <v>2.3435200000000001E-4</v>
      </c>
      <c r="Q2680">
        <v>1.0275E-3</v>
      </c>
      <c r="R2680" s="2">
        <v>9.0099999999999995E-5</v>
      </c>
      <c r="S2680" s="2">
        <v>0</v>
      </c>
      <c r="T2680" s="2">
        <v>0</v>
      </c>
      <c r="U2680">
        <v>55472</v>
      </c>
    </row>
    <row r="2681" spans="1:21" x14ac:dyDescent="0.2">
      <c r="A2681">
        <v>7474</v>
      </c>
      <c r="B2681">
        <v>4</v>
      </c>
      <c r="C2681">
        <v>22</v>
      </c>
      <c r="D2681">
        <v>6</v>
      </c>
      <c r="E2681">
        <v>1000</v>
      </c>
      <c r="F2681">
        <v>92.398200000000003</v>
      </c>
      <c r="G2681" s="2">
        <v>1.436678E-3</v>
      </c>
      <c r="H2681" s="2">
        <v>3.0529400000000001E-4</v>
      </c>
      <c r="I2681" s="2">
        <v>7.1799999999999997E-5</v>
      </c>
      <c r="J2681" s="2">
        <v>1.8E-5</v>
      </c>
      <c r="K2681" s="2">
        <v>1.0775100000000001E-4</v>
      </c>
      <c r="L2681">
        <v>4.004741E-3</v>
      </c>
      <c r="M2681">
        <v>41.243200000000002</v>
      </c>
      <c r="N2681">
        <v>52.789200000000001</v>
      </c>
      <c r="O2681">
        <v>3.9910000000000001</v>
      </c>
      <c r="P2681">
        <v>3.7712800000000001E-4</v>
      </c>
      <c r="Q2681">
        <v>1.0774999999999999E-3</v>
      </c>
      <c r="R2681" s="2">
        <v>1.0775100000000001E-4</v>
      </c>
      <c r="S2681" s="2">
        <v>0</v>
      </c>
      <c r="T2681" s="2">
        <v>7.1799999999999997E-5</v>
      </c>
      <c r="U2681">
        <v>55684</v>
      </c>
    </row>
    <row r="2682" spans="1:21" x14ac:dyDescent="0.2">
      <c r="A2682">
        <v>7477</v>
      </c>
      <c r="B2682">
        <v>4</v>
      </c>
      <c r="C2682">
        <v>22</v>
      </c>
      <c r="D2682">
        <v>12</v>
      </c>
      <c r="E2682">
        <v>450</v>
      </c>
      <c r="F2682">
        <v>71.627399999999994</v>
      </c>
      <c r="G2682" s="2">
        <v>9.1725699999999999E-4</v>
      </c>
      <c r="H2682" s="2">
        <v>1.5814799999999999E-4</v>
      </c>
      <c r="I2682" s="2">
        <v>6.3299999999999994E-5</v>
      </c>
      <c r="J2682" s="2">
        <v>3.1600000000000002E-5</v>
      </c>
      <c r="K2682" s="2">
        <v>3.1629599999999998E-4</v>
      </c>
      <c r="L2682">
        <v>1.6763660000000001E-3</v>
      </c>
      <c r="M2682">
        <v>28.923100000000002</v>
      </c>
      <c r="N2682">
        <v>110.566</v>
      </c>
      <c r="O2682">
        <v>7.5659999999999998</v>
      </c>
      <c r="P2682">
        <v>2.2140699999999999E-4</v>
      </c>
      <c r="Q2682">
        <v>5.6933000000000005E-4</v>
      </c>
      <c r="R2682" s="2">
        <v>9.4900000000000003E-5</v>
      </c>
      <c r="S2682" s="2">
        <v>0</v>
      </c>
      <c r="T2682" s="2">
        <v>0</v>
      </c>
      <c r="U2682">
        <v>31616</v>
      </c>
    </row>
    <row r="2683" spans="1:21" x14ac:dyDescent="0.2">
      <c r="A2683">
        <v>7478</v>
      </c>
      <c r="B2683">
        <v>3</v>
      </c>
      <c r="C2683">
        <v>17</v>
      </c>
      <c r="D2683">
        <v>20</v>
      </c>
      <c r="E2683">
        <v>400</v>
      </c>
      <c r="F2683">
        <v>132.88980000000001</v>
      </c>
      <c r="G2683" s="2">
        <v>3.458278E-3</v>
      </c>
      <c r="H2683" s="2">
        <v>2.78893E-4</v>
      </c>
      <c r="I2683" s="2">
        <v>9.2999999999999997E-5</v>
      </c>
      <c r="J2683" s="2">
        <v>0</v>
      </c>
      <c r="K2683" s="2">
        <v>1.4874300000000001E-4</v>
      </c>
      <c r="L2683">
        <v>3.3467200000000001E-3</v>
      </c>
      <c r="M2683">
        <v>35.933</v>
      </c>
      <c r="N2683">
        <v>62.444400000000002</v>
      </c>
      <c r="O2683">
        <v>6.3167</v>
      </c>
      <c r="P2683">
        <v>2.6029999999999998E-4</v>
      </c>
      <c r="Q2683">
        <v>3.7372E-3</v>
      </c>
      <c r="R2683" s="2">
        <v>1.11557E-4</v>
      </c>
      <c r="S2683" s="2">
        <v>0</v>
      </c>
      <c r="T2683" s="2">
        <v>0</v>
      </c>
      <c r="U2683">
        <v>53784</v>
      </c>
    </row>
    <row r="2684" spans="1:21" x14ac:dyDescent="0.2">
      <c r="A2684">
        <v>7479</v>
      </c>
      <c r="B2684">
        <v>6</v>
      </c>
      <c r="C2684">
        <v>29</v>
      </c>
      <c r="D2684">
        <v>28</v>
      </c>
      <c r="E2684">
        <v>1400</v>
      </c>
      <c r="F2684">
        <v>134.95320000000001</v>
      </c>
      <c r="G2684" s="2">
        <v>2.0602540000000001E-3</v>
      </c>
      <c r="H2684" s="2">
        <v>5.4039400000000003E-4</v>
      </c>
      <c r="I2684" s="2">
        <v>1.18211E-4</v>
      </c>
      <c r="J2684" s="2">
        <v>4.2218300000000002E-4</v>
      </c>
      <c r="K2684" s="2">
        <v>3.20859E-4</v>
      </c>
      <c r="L2684">
        <v>3.7827609999999999E-3</v>
      </c>
      <c r="M2684">
        <v>17.040400000000002</v>
      </c>
      <c r="N2684">
        <v>51.482100000000003</v>
      </c>
      <c r="O2684">
        <v>6.0892999999999997</v>
      </c>
      <c r="P2684">
        <v>2.7019700000000002E-4</v>
      </c>
      <c r="Q2684">
        <v>7.5993000000000002E-4</v>
      </c>
      <c r="R2684" s="2">
        <v>1.3509899999999999E-4</v>
      </c>
      <c r="S2684" s="2">
        <v>0</v>
      </c>
      <c r="T2684" s="2">
        <v>0</v>
      </c>
      <c r="U2684">
        <v>59216</v>
      </c>
    </row>
    <row r="2685" spans="1:21" x14ac:dyDescent="0.2">
      <c r="A2685">
        <v>7481</v>
      </c>
      <c r="B2685">
        <v>2</v>
      </c>
      <c r="C2685">
        <v>24</v>
      </c>
      <c r="D2685">
        <v>24</v>
      </c>
      <c r="E2685">
        <v>600</v>
      </c>
      <c r="F2685">
        <v>78.132599999999996</v>
      </c>
      <c r="G2685" s="2">
        <v>2.719665E-3</v>
      </c>
      <c r="H2685" s="2">
        <v>1.5998E-4</v>
      </c>
      <c r="I2685" s="2">
        <v>7.3800000000000005E-5</v>
      </c>
      <c r="J2685" s="2">
        <v>0</v>
      </c>
      <c r="K2685" s="2">
        <v>2.0920499999999999E-4</v>
      </c>
      <c r="L2685">
        <v>3.5934040000000001E-3</v>
      </c>
      <c r="M2685">
        <v>38.268000000000001</v>
      </c>
      <c r="N2685">
        <v>58.479500000000002</v>
      </c>
      <c r="O2685">
        <v>3.3288000000000002</v>
      </c>
      <c r="P2685">
        <v>3.0765399999999998E-4</v>
      </c>
      <c r="Q2685">
        <v>7.2606000000000005E-4</v>
      </c>
      <c r="R2685" s="2">
        <v>7.3800000000000005E-5</v>
      </c>
      <c r="S2685" s="2">
        <v>0</v>
      </c>
      <c r="T2685" s="2">
        <v>1.5998E-4</v>
      </c>
      <c r="U2685">
        <v>81260</v>
      </c>
    </row>
    <row r="2686" spans="1:21" x14ac:dyDescent="0.2">
      <c r="A2686">
        <v>7484</v>
      </c>
      <c r="B2686">
        <v>6</v>
      </c>
      <c r="C2686">
        <v>22</v>
      </c>
      <c r="D2686">
        <v>12</v>
      </c>
      <c r="E2686">
        <v>700</v>
      </c>
      <c r="F2686">
        <v>126.90479999999999</v>
      </c>
      <c r="G2686" s="2">
        <v>5.0858600000000002E-3</v>
      </c>
      <c r="H2686" s="2">
        <v>8.5086600000000004E-4</v>
      </c>
      <c r="I2686" s="2">
        <v>1.1602700000000001E-4</v>
      </c>
      <c r="J2686" s="2">
        <v>3.4808199999999999E-4</v>
      </c>
      <c r="K2686" s="2">
        <v>4.8344700000000002E-4</v>
      </c>
      <c r="L2686">
        <v>2.9200189999999998E-3</v>
      </c>
      <c r="M2686">
        <v>34.4</v>
      </c>
      <c r="N2686">
        <v>48.635800000000003</v>
      </c>
      <c r="O2686">
        <v>6.7085999999999997</v>
      </c>
      <c r="P2686">
        <v>3.4808199999999999E-4</v>
      </c>
      <c r="Q2686">
        <v>9.8623000000000005E-4</v>
      </c>
      <c r="R2686" s="2">
        <v>7.7399999999999998E-5</v>
      </c>
      <c r="S2686" s="2">
        <v>0</v>
      </c>
      <c r="T2686" s="2">
        <v>4.4476999999999999E-4</v>
      </c>
      <c r="U2686">
        <v>51712</v>
      </c>
    </row>
    <row r="2687" spans="1:21" x14ac:dyDescent="0.2">
      <c r="A2687">
        <v>7490</v>
      </c>
      <c r="B2687">
        <v>4</v>
      </c>
      <c r="C2687">
        <v>22</v>
      </c>
      <c r="D2687">
        <v>2</v>
      </c>
      <c r="E2687">
        <v>1000</v>
      </c>
      <c r="F2687">
        <v>118.65779999999999</v>
      </c>
      <c r="G2687" s="2">
        <v>4.1218260000000003E-3</v>
      </c>
      <c r="H2687" s="2">
        <v>1.8554800000000001E-4</v>
      </c>
      <c r="I2687" s="2">
        <v>6.6299999999999999E-5</v>
      </c>
      <c r="J2687" s="2">
        <v>0</v>
      </c>
      <c r="K2687" s="2">
        <v>2.7832300000000003E-4</v>
      </c>
      <c r="L2687">
        <v>3.4458990000000001E-3</v>
      </c>
      <c r="M2687">
        <v>46.301200000000001</v>
      </c>
      <c r="N2687">
        <v>55.5077</v>
      </c>
      <c r="O2687">
        <v>5.2423000000000002</v>
      </c>
      <c r="P2687">
        <v>2.2530900000000001E-4</v>
      </c>
      <c r="Q2687">
        <v>9.9401000000000003E-4</v>
      </c>
      <c r="R2687" s="2">
        <v>7.9499999999999994E-5</v>
      </c>
      <c r="S2687" s="2">
        <v>0</v>
      </c>
      <c r="T2687" s="2">
        <v>0</v>
      </c>
      <c r="U2687">
        <v>75452</v>
      </c>
    </row>
    <row r="2688" spans="1:21" x14ac:dyDescent="0.2">
      <c r="A2688">
        <v>7493</v>
      </c>
      <c r="B2688">
        <v>6</v>
      </c>
      <c r="C2688">
        <v>20</v>
      </c>
      <c r="D2688">
        <v>24</v>
      </c>
      <c r="E2688">
        <v>1000</v>
      </c>
      <c r="F2688">
        <v>116.56740000000001</v>
      </c>
      <c r="G2688" s="2">
        <v>1.862891E-3</v>
      </c>
      <c r="H2688" s="2">
        <v>5.0806099999999997E-4</v>
      </c>
      <c r="I2688" s="2">
        <v>1.6935400000000001E-4</v>
      </c>
      <c r="J2688" s="2">
        <v>6.7700000000000006E-5</v>
      </c>
      <c r="K2688" s="2">
        <v>2.7096599999999998E-4</v>
      </c>
      <c r="L2688">
        <v>3.895136E-3</v>
      </c>
      <c r="M2688">
        <v>24.701799999999999</v>
      </c>
      <c r="N2688">
        <v>37.495699999999999</v>
      </c>
      <c r="O2688">
        <v>4.9652000000000003</v>
      </c>
      <c r="P2688">
        <v>4.4032000000000001E-4</v>
      </c>
      <c r="Q2688">
        <v>1.0499999999999999E-3</v>
      </c>
      <c r="R2688" s="2">
        <v>1.6935400000000001E-4</v>
      </c>
      <c r="S2688" s="2">
        <v>0</v>
      </c>
      <c r="T2688" s="2">
        <v>0</v>
      </c>
      <c r="U2688">
        <v>29524</v>
      </c>
    </row>
    <row r="2689" spans="1:21" x14ac:dyDescent="0.2">
      <c r="A2689">
        <v>7494</v>
      </c>
      <c r="B2689">
        <v>4</v>
      </c>
      <c r="C2689">
        <v>19</v>
      </c>
      <c r="D2689">
        <v>8</v>
      </c>
      <c r="E2689">
        <v>450</v>
      </c>
      <c r="F2689">
        <v>75.043199999999999</v>
      </c>
      <c r="G2689" s="2">
        <v>2.9152600000000001E-4</v>
      </c>
      <c r="H2689" s="2">
        <v>1.6195900000000001E-4</v>
      </c>
      <c r="I2689" s="2">
        <v>0</v>
      </c>
      <c r="J2689" s="2">
        <v>9.7200000000000004E-5</v>
      </c>
      <c r="K2689" s="2">
        <v>4.53485E-4</v>
      </c>
      <c r="L2689">
        <v>1.78155E-3</v>
      </c>
      <c r="M2689">
        <v>94.148099999999999</v>
      </c>
      <c r="N2689">
        <v>127.9273</v>
      </c>
      <c r="O2689">
        <v>7.4363999999999999</v>
      </c>
      <c r="P2689">
        <v>4.53485E-4</v>
      </c>
      <c r="Q2689">
        <v>1.5223999999999999E-3</v>
      </c>
      <c r="R2689" s="2">
        <v>1.29567E-4</v>
      </c>
      <c r="S2689" s="2">
        <v>0</v>
      </c>
      <c r="T2689" s="2">
        <v>0</v>
      </c>
      <c r="U2689">
        <v>30872</v>
      </c>
    </row>
    <row r="2690" spans="1:21" x14ac:dyDescent="0.2">
      <c r="A2690">
        <v>7497</v>
      </c>
      <c r="B2690">
        <v>4</v>
      </c>
      <c r="C2690">
        <v>26</v>
      </c>
      <c r="D2690">
        <v>24</v>
      </c>
      <c r="E2690">
        <v>990</v>
      </c>
      <c r="F2690">
        <v>249.02099999999999</v>
      </c>
      <c r="G2690" s="2">
        <v>3.2451727999999999E-2</v>
      </c>
      <c r="H2690" s="2">
        <v>2.6366999999999997E-4</v>
      </c>
      <c r="I2690" s="2">
        <v>1.01412E-4</v>
      </c>
      <c r="J2690" s="2">
        <v>0</v>
      </c>
      <c r="K2690" s="2">
        <v>2.8395299999999998E-4</v>
      </c>
      <c r="L2690">
        <v>3.6711019999999999E-3</v>
      </c>
      <c r="M2690">
        <v>43.777799999999999</v>
      </c>
      <c r="N2690">
        <v>65.546999999999997</v>
      </c>
      <c r="O2690">
        <v>3.9005999999999998</v>
      </c>
      <c r="P2690">
        <v>2.6366999999999997E-4</v>
      </c>
      <c r="Q2690">
        <v>8.9242E-4</v>
      </c>
      <c r="R2690" s="2">
        <v>1.4197600000000001E-4</v>
      </c>
      <c r="S2690" s="2">
        <v>0</v>
      </c>
      <c r="T2690" s="2">
        <v>2.0299999999999999E-5</v>
      </c>
      <c r="U2690">
        <v>49304</v>
      </c>
    </row>
    <row r="2691" spans="1:21" x14ac:dyDescent="0.2">
      <c r="A2691">
        <v>7500</v>
      </c>
      <c r="B2691">
        <v>5</v>
      </c>
      <c r="C2691">
        <v>21</v>
      </c>
      <c r="D2691">
        <v>10</v>
      </c>
      <c r="E2691">
        <v>2000</v>
      </c>
      <c r="F2691">
        <v>159.36420000000001</v>
      </c>
      <c r="G2691" s="2">
        <v>6.0550300000000003E-3</v>
      </c>
      <c r="H2691" s="2">
        <v>7.5687900000000002E-4</v>
      </c>
      <c r="I2691" s="2">
        <v>5.94E-5</v>
      </c>
      <c r="J2691" s="2">
        <v>5.94E-5</v>
      </c>
      <c r="K2691" s="2">
        <v>8.2366199999999996E-4</v>
      </c>
      <c r="L2691">
        <v>4.6154760000000003E-3</v>
      </c>
      <c r="M2691">
        <v>28.5411</v>
      </c>
      <c r="N2691">
        <v>45.369799999999998</v>
      </c>
      <c r="O2691">
        <v>5.3441000000000001</v>
      </c>
      <c r="P2691">
        <v>2.22611E-4</v>
      </c>
      <c r="Q2691">
        <v>8.2366000000000004E-4</v>
      </c>
      <c r="R2691" s="2">
        <v>7.4200000000000001E-5</v>
      </c>
      <c r="S2691" s="2">
        <v>1.1130599999999999E-4</v>
      </c>
      <c r="T2691" s="2">
        <v>5.1201000000000003E-4</v>
      </c>
      <c r="U2691">
        <v>134764</v>
      </c>
    </row>
    <row r="2692" spans="1:21" x14ac:dyDescent="0.2">
      <c r="A2692">
        <v>7504</v>
      </c>
      <c r="B2692">
        <v>5</v>
      </c>
      <c r="C2692">
        <v>23</v>
      </c>
      <c r="D2692">
        <v>16</v>
      </c>
      <c r="E2692">
        <v>800</v>
      </c>
      <c r="F2692">
        <v>118.2726</v>
      </c>
      <c r="G2692" s="2">
        <v>4.8978839999999999E-3</v>
      </c>
      <c r="H2692" s="2">
        <v>3.4654800000000002E-4</v>
      </c>
      <c r="I2692" s="2">
        <v>4.6199999999999998E-5</v>
      </c>
      <c r="J2692" s="2">
        <v>4.6199999999999998E-5</v>
      </c>
      <c r="K2692" s="2">
        <v>9.2399999999999996E-5</v>
      </c>
      <c r="L2692">
        <v>4.0892710000000002E-3</v>
      </c>
      <c r="M2692">
        <v>26.931799999999999</v>
      </c>
      <c r="N2692">
        <v>48.700600000000001</v>
      </c>
      <c r="O2692">
        <v>4.3502999999999998</v>
      </c>
      <c r="P2692">
        <v>4.62065E-4</v>
      </c>
      <c r="Q2692">
        <v>5.5447999999999999E-4</v>
      </c>
      <c r="R2692" s="2">
        <v>9.2399999999999996E-5</v>
      </c>
      <c r="S2692" s="2">
        <v>0</v>
      </c>
      <c r="T2692" s="2">
        <v>4.1585999999999999E-4</v>
      </c>
      <c r="U2692">
        <v>43284</v>
      </c>
    </row>
    <row r="2693" spans="1:21" x14ac:dyDescent="0.2">
      <c r="A2693">
        <v>7513</v>
      </c>
      <c r="B2693">
        <v>6</v>
      </c>
      <c r="C2693">
        <v>26</v>
      </c>
      <c r="D2693">
        <v>12</v>
      </c>
      <c r="E2693">
        <v>730</v>
      </c>
      <c r="F2693">
        <v>152.09639999999999</v>
      </c>
      <c r="G2693" s="2">
        <v>9.3269589999999993E-3</v>
      </c>
      <c r="H2693" s="2">
        <v>6.3273300000000002E-4</v>
      </c>
      <c r="I2693" s="2">
        <v>7.0300000000000001E-5</v>
      </c>
      <c r="J2693" s="2">
        <v>1.05456E-4</v>
      </c>
      <c r="K2693" s="2">
        <v>3.2808400000000003E-4</v>
      </c>
      <c r="L2693">
        <v>3.2105359999999999E-3</v>
      </c>
      <c r="M2693">
        <v>25.347999999999999</v>
      </c>
      <c r="N2693">
        <v>59.3431</v>
      </c>
      <c r="O2693">
        <v>6.0876000000000001</v>
      </c>
      <c r="P2693">
        <v>2.9293199999999998E-4</v>
      </c>
      <c r="Q2693">
        <v>9.1394999999999996E-4</v>
      </c>
      <c r="R2693" s="2">
        <v>5.8600000000000001E-5</v>
      </c>
      <c r="S2693" s="2">
        <v>2.34346E-4</v>
      </c>
      <c r="T2693" s="2">
        <v>7.0300000000000001E-5</v>
      </c>
      <c r="U2693">
        <v>85344</v>
      </c>
    </row>
    <row r="2694" spans="1:21" x14ac:dyDescent="0.2">
      <c r="A2694">
        <v>7519</v>
      </c>
      <c r="B2694">
        <v>4</v>
      </c>
      <c r="C2694">
        <v>18</v>
      </c>
      <c r="D2694">
        <v>10</v>
      </c>
      <c r="E2694">
        <v>500</v>
      </c>
      <c r="F2694">
        <v>191.11500000000001</v>
      </c>
      <c r="G2694" s="2">
        <v>1.2866270000000001E-2</v>
      </c>
      <c r="H2694" s="2">
        <v>5.9484499999999999E-4</v>
      </c>
      <c r="I2694" s="2">
        <v>5.5099999999999998E-5</v>
      </c>
      <c r="J2694" s="2">
        <v>1.43203E-4</v>
      </c>
      <c r="K2694" s="2">
        <v>2.6437500000000002E-4</v>
      </c>
      <c r="L2694">
        <v>4.9900860000000003E-3</v>
      </c>
      <c r="M2694">
        <v>36.442500000000003</v>
      </c>
      <c r="N2694">
        <v>47.5762</v>
      </c>
      <c r="O2694">
        <v>4.6003999999999996</v>
      </c>
      <c r="P2694">
        <v>4.7367299999999998E-4</v>
      </c>
      <c r="Q2694">
        <v>1.0355E-3</v>
      </c>
      <c r="R2694" s="2">
        <v>7.7100000000000004E-5</v>
      </c>
      <c r="S2694" s="2">
        <v>1.8726600000000001E-4</v>
      </c>
      <c r="T2694" s="2">
        <v>1.5422E-4</v>
      </c>
      <c r="U2694">
        <v>90780</v>
      </c>
    </row>
    <row r="2695" spans="1:21" x14ac:dyDescent="0.2">
      <c r="A2695">
        <v>7520</v>
      </c>
      <c r="B2695">
        <v>4</v>
      </c>
      <c r="C2695">
        <v>24</v>
      </c>
      <c r="D2695">
        <v>10</v>
      </c>
      <c r="E2695">
        <v>500</v>
      </c>
      <c r="F2695">
        <v>130.41839999999999</v>
      </c>
      <c r="G2695" s="2">
        <v>7.2676240000000003E-3</v>
      </c>
      <c r="H2695" s="2">
        <v>4.9391599999999995E-4</v>
      </c>
      <c r="I2695" s="2">
        <v>3.1399999999999998E-5</v>
      </c>
      <c r="J2695" s="2">
        <v>2.9791799999999999E-4</v>
      </c>
      <c r="K2695" s="2">
        <v>4.5471699999999999E-4</v>
      </c>
      <c r="L2695">
        <v>3.402534E-3</v>
      </c>
      <c r="M2695">
        <v>46.558900000000001</v>
      </c>
      <c r="N2695">
        <v>57.944699999999997</v>
      </c>
      <c r="O2695">
        <v>5.1013999999999999</v>
      </c>
      <c r="P2695">
        <v>3.5279700000000002E-4</v>
      </c>
      <c r="Q2695">
        <v>7.3695E-4</v>
      </c>
      <c r="R2695" s="2">
        <v>4.6999999999999997E-5</v>
      </c>
      <c r="S2695" s="2">
        <v>1.09759E-4</v>
      </c>
      <c r="T2695" s="2">
        <v>2.4304E-4</v>
      </c>
      <c r="U2695">
        <v>127552</v>
      </c>
    </row>
    <row r="2696" spans="1:21" x14ac:dyDescent="0.2">
      <c r="A2696">
        <v>7523</v>
      </c>
      <c r="B2696">
        <v>5</v>
      </c>
      <c r="C2696">
        <v>26</v>
      </c>
      <c r="D2696">
        <v>36</v>
      </c>
      <c r="E2696">
        <v>1800</v>
      </c>
      <c r="F2696">
        <v>155.87639999999999</v>
      </c>
      <c r="G2696" s="2">
        <v>4.9271929999999999E-3</v>
      </c>
      <c r="H2696" s="2">
        <v>4.9851599999999995E-4</v>
      </c>
      <c r="I2696" s="2">
        <v>9.2700000000000004E-5</v>
      </c>
      <c r="J2696" s="2">
        <v>4.1736200000000001E-4</v>
      </c>
      <c r="K2696" s="2">
        <v>2.3186800000000001E-4</v>
      </c>
      <c r="L2696">
        <v>4.33593E-3</v>
      </c>
      <c r="M2696">
        <v>17.126000000000001</v>
      </c>
      <c r="N2696">
        <v>40.0214</v>
      </c>
      <c r="O2696">
        <v>5.7218999999999998</v>
      </c>
      <c r="P2696">
        <v>3.0142800000000001E-4</v>
      </c>
      <c r="Q2696">
        <v>1.5999E-3</v>
      </c>
      <c r="R2696" s="2">
        <v>9.2700000000000004E-5</v>
      </c>
      <c r="S2696" s="2">
        <v>2.78242E-4</v>
      </c>
      <c r="T2696" s="2">
        <v>7.5356999999999996E-4</v>
      </c>
      <c r="U2696">
        <v>86256</v>
      </c>
    </row>
    <row r="2697" spans="1:21" x14ac:dyDescent="0.2">
      <c r="A2697">
        <v>7525</v>
      </c>
      <c r="B2697">
        <v>5</v>
      </c>
      <c r="C2697">
        <v>21</v>
      </c>
      <c r="D2697">
        <v>8</v>
      </c>
      <c r="E2697">
        <v>1000</v>
      </c>
      <c r="F2697">
        <v>144.69540000000001</v>
      </c>
      <c r="G2697" s="2">
        <v>2.6603970000000001E-3</v>
      </c>
      <c r="H2697" s="2">
        <v>4.3308799999999998E-4</v>
      </c>
      <c r="I2697" s="2">
        <v>3.0899999999999999E-5</v>
      </c>
      <c r="J2697" s="2">
        <v>3.0899999999999999E-5</v>
      </c>
      <c r="K2697" s="2">
        <v>2.4747899999999999E-4</v>
      </c>
      <c r="L2697">
        <v>4.0524660000000002E-3</v>
      </c>
      <c r="M2697">
        <v>33.563200000000002</v>
      </c>
      <c r="N2697">
        <v>48.625999999999998</v>
      </c>
      <c r="O2697">
        <v>6.0724999999999998</v>
      </c>
      <c r="P2697">
        <v>3.4028299999999998E-4</v>
      </c>
      <c r="Q2697">
        <v>1.5467E-3</v>
      </c>
      <c r="R2697" s="2">
        <v>9.2800000000000006E-5</v>
      </c>
      <c r="S2697" s="2">
        <v>0</v>
      </c>
      <c r="T2697" s="2">
        <v>0</v>
      </c>
      <c r="U2697">
        <v>64652</v>
      </c>
    </row>
    <row r="2698" spans="1:21" x14ac:dyDescent="0.2">
      <c r="A2698">
        <v>7527</v>
      </c>
      <c r="B2698">
        <v>4</v>
      </c>
      <c r="C2698">
        <v>21</v>
      </c>
      <c r="D2698">
        <v>42</v>
      </c>
      <c r="E2698">
        <v>800</v>
      </c>
      <c r="F2698">
        <v>86.302199999999999</v>
      </c>
      <c r="G2698" s="2">
        <v>5.9412899999999999E-4</v>
      </c>
      <c r="H2698" s="2">
        <v>1.3979500000000001E-4</v>
      </c>
      <c r="I2698" s="2">
        <v>2.3300000000000001E-5</v>
      </c>
      <c r="J2698" s="2">
        <v>0</v>
      </c>
      <c r="K2698" s="2">
        <v>4.5433399999999998E-4</v>
      </c>
      <c r="L2698">
        <v>2.644455E-3</v>
      </c>
      <c r="M2698">
        <v>22.8673</v>
      </c>
      <c r="N2698">
        <v>72.405299999999997</v>
      </c>
      <c r="O2698">
        <v>6.0175999999999998</v>
      </c>
      <c r="P2698">
        <v>2.3299200000000001E-4</v>
      </c>
      <c r="Q2698">
        <v>3.7279000000000001E-4</v>
      </c>
      <c r="R2698" s="2">
        <v>8.1500000000000002E-5</v>
      </c>
      <c r="S2698" s="2">
        <v>0</v>
      </c>
      <c r="T2698" s="2">
        <v>0</v>
      </c>
      <c r="U2698">
        <v>85840</v>
      </c>
    </row>
    <row r="2699" spans="1:21" x14ac:dyDescent="0.2">
      <c r="A2699">
        <v>7528</v>
      </c>
      <c r="B2699">
        <v>2</v>
      </c>
      <c r="C2699">
        <v>23</v>
      </c>
      <c r="D2699">
        <v>10</v>
      </c>
      <c r="E2699">
        <v>500</v>
      </c>
      <c r="F2699">
        <v>91.897199999999998</v>
      </c>
      <c r="G2699" s="2">
        <v>1.4733319999999999E-3</v>
      </c>
      <c r="H2699" s="2">
        <v>1.05995E-4</v>
      </c>
      <c r="I2699" s="2">
        <v>2.12E-5</v>
      </c>
      <c r="J2699" s="2">
        <v>1.06E-5</v>
      </c>
      <c r="K2699" s="2">
        <v>1.2719399999999999E-4</v>
      </c>
      <c r="L2699">
        <v>3.1904519999999999E-3</v>
      </c>
      <c r="M2699">
        <v>42.786700000000003</v>
      </c>
      <c r="N2699">
        <v>69.368799999999993</v>
      </c>
      <c r="O2699">
        <v>5.0198999999999998</v>
      </c>
      <c r="P2699">
        <v>1.48393E-4</v>
      </c>
      <c r="Q2699">
        <v>6.7836999999999997E-4</v>
      </c>
      <c r="R2699" s="2">
        <v>7.4200000000000001E-5</v>
      </c>
      <c r="S2699" s="2">
        <v>0</v>
      </c>
      <c r="T2699" s="2">
        <v>0</v>
      </c>
      <c r="U2699">
        <v>94344</v>
      </c>
    </row>
    <row r="2700" spans="1:21" x14ac:dyDescent="0.2">
      <c r="A2700">
        <v>7529</v>
      </c>
      <c r="B2700">
        <v>6</v>
      </c>
      <c r="C2700">
        <v>21</v>
      </c>
      <c r="D2700">
        <v>24</v>
      </c>
      <c r="E2700">
        <v>800</v>
      </c>
      <c r="F2700">
        <v>129.822</v>
      </c>
      <c r="G2700" s="2">
        <v>2.0715849999999999E-3</v>
      </c>
      <c r="H2700" s="2">
        <v>3.0210600000000001E-4</v>
      </c>
      <c r="I2700" s="2">
        <v>7.1899999999999999E-5</v>
      </c>
      <c r="J2700" s="2">
        <v>1.7263200000000001E-4</v>
      </c>
      <c r="K2700" s="2">
        <v>4.4596600000000001E-4</v>
      </c>
      <c r="L2700">
        <v>3.7115889999999999E-3</v>
      </c>
      <c r="M2700">
        <v>19.984400000000001</v>
      </c>
      <c r="N2700">
        <v>49.069800000000001</v>
      </c>
      <c r="O2700">
        <v>6.0465</v>
      </c>
      <c r="P2700">
        <v>1.87018E-4</v>
      </c>
      <c r="Q2700">
        <v>6.6175999999999995E-4</v>
      </c>
      <c r="R2700" s="2">
        <v>7.1899999999999999E-5</v>
      </c>
      <c r="S2700" s="2">
        <v>0</v>
      </c>
      <c r="T2700" s="2">
        <v>0</v>
      </c>
      <c r="U2700">
        <v>69512</v>
      </c>
    </row>
    <row r="2701" spans="1:21" x14ac:dyDescent="0.2">
      <c r="A2701">
        <v>7530</v>
      </c>
      <c r="B2701">
        <v>5</v>
      </c>
      <c r="C2701">
        <v>25</v>
      </c>
      <c r="D2701">
        <v>8</v>
      </c>
      <c r="E2701">
        <v>400</v>
      </c>
      <c r="F2701">
        <v>159.4872</v>
      </c>
      <c r="G2701" s="2">
        <v>4.5855890000000002E-3</v>
      </c>
      <c r="H2701" s="2">
        <v>2.7592399999999998E-4</v>
      </c>
      <c r="I2701" s="2">
        <v>5.2599999999999998E-5</v>
      </c>
      <c r="J2701" s="2">
        <v>5.2599999999999998E-5</v>
      </c>
      <c r="K2701" s="2">
        <v>5.5184699999999995E-4</v>
      </c>
      <c r="L2701">
        <v>3.0877169999999998E-3</v>
      </c>
      <c r="M2701">
        <v>22.923100000000002</v>
      </c>
      <c r="N2701">
        <v>50.4681</v>
      </c>
      <c r="O2701">
        <v>8.4382999999999999</v>
      </c>
      <c r="P2701">
        <v>2.8906299999999999E-4</v>
      </c>
      <c r="Q2701">
        <v>1.1168E-3</v>
      </c>
      <c r="R2701" s="2">
        <v>6.5699999999999998E-5</v>
      </c>
      <c r="S2701" s="2">
        <v>0</v>
      </c>
      <c r="T2701" s="2">
        <v>0</v>
      </c>
      <c r="U2701">
        <v>76108</v>
      </c>
    </row>
    <row r="2702" spans="1:21" x14ac:dyDescent="0.2">
      <c r="A2702">
        <v>7531</v>
      </c>
      <c r="B2702">
        <v>2</v>
      </c>
      <c r="C2702">
        <v>28</v>
      </c>
      <c r="D2702">
        <v>6</v>
      </c>
      <c r="E2702">
        <v>200</v>
      </c>
      <c r="F2702">
        <v>50.867400000000004</v>
      </c>
      <c r="G2702" s="2">
        <v>8.9599999999999996E-5</v>
      </c>
      <c r="H2702" s="2">
        <v>5.9700000000000001E-5</v>
      </c>
      <c r="I2702" s="2">
        <v>0</v>
      </c>
      <c r="J2702" s="2">
        <v>0</v>
      </c>
      <c r="K2702" s="2">
        <v>2.8371800000000002E-4</v>
      </c>
      <c r="L2702">
        <v>2.0009559999999999E-3</v>
      </c>
      <c r="M2702">
        <v>46.1053</v>
      </c>
      <c r="N2702">
        <v>98.089600000000004</v>
      </c>
      <c r="O2702">
        <v>4.7835999999999999</v>
      </c>
      <c r="P2702">
        <v>1.1946E-4</v>
      </c>
      <c r="Q2702">
        <v>3.8824999999999998E-4</v>
      </c>
      <c r="R2702" s="2">
        <v>1.04528E-4</v>
      </c>
      <c r="S2702" s="2">
        <v>0</v>
      </c>
      <c r="T2702" s="2">
        <v>0</v>
      </c>
      <c r="U2702">
        <v>66968</v>
      </c>
    </row>
    <row r="2703" spans="1:21" x14ac:dyDescent="0.2">
      <c r="A2703">
        <v>7544</v>
      </c>
      <c r="B2703">
        <v>2</v>
      </c>
      <c r="C2703">
        <v>22</v>
      </c>
      <c r="D2703">
        <v>8</v>
      </c>
      <c r="E2703">
        <v>150</v>
      </c>
      <c r="F2703">
        <v>74.613600000000005</v>
      </c>
      <c r="G2703" s="2">
        <v>8.9238499999999999E-4</v>
      </c>
      <c r="H2703" s="2">
        <v>2.8919900000000002E-4</v>
      </c>
      <c r="I2703" s="2">
        <v>1.6500000000000001E-5</v>
      </c>
      <c r="J2703" s="2">
        <v>1.6500000000000001E-5</v>
      </c>
      <c r="K2703" s="2">
        <v>1.9004499999999999E-4</v>
      </c>
      <c r="L2703">
        <v>3.4621230000000001E-3</v>
      </c>
      <c r="M2703">
        <v>47.062199999999997</v>
      </c>
      <c r="N2703">
        <v>61.164700000000003</v>
      </c>
      <c r="O2703">
        <v>3.8639999999999999</v>
      </c>
      <c r="P2703">
        <v>2.6441000000000002E-4</v>
      </c>
      <c r="Q2703">
        <v>1.0081000000000001E-3</v>
      </c>
      <c r="R2703" s="2">
        <v>6.6099999999999994E-5</v>
      </c>
      <c r="S2703" s="2">
        <v>3.6356399999999998E-4</v>
      </c>
      <c r="T2703" s="2">
        <v>6.6099999999999994E-5</v>
      </c>
      <c r="U2703">
        <v>121024</v>
      </c>
    </row>
    <row r="2704" spans="1:21" x14ac:dyDescent="0.2">
      <c r="A2704">
        <v>7548</v>
      </c>
      <c r="B2704">
        <v>1</v>
      </c>
      <c r="C2704">
        <v>25</v>
      </c>
      <c r="D2704">
        <v>10</v>
      </c>
      <c r="E2704">
        <v>500</v>
      </c>
      <c r="F2704">
        <v>46.598999999999997</v>
      </c>
      <c r="G2704" s="2">
        <v>5.7000000000000003E-5</v>
      </c>
      <c r="H2704" s="2">
        <v>5.7000000000000003E-5</v>
      </c>
      <c r="I2704" s="2">
        <v>5.7000000000000003E-5</v>
      </c>
      <c r="J2704" s="2">
        <v>3.8000000000000002E-5</v>
      </c>
      <c r="K2704" s="2">
        <v>2.4720500000000002E-4</v>
      </c>
      <c r="L2704">
        <v>2.319921E-3</v>
      </c>
      <c r="M2704">
        <v>33.454500000000003</v>
      </c>
      <c r="N2704">
        <v>90.623000000000005</v>
      </c>
      <c r="O2704">
        <v>3.8934000000000002</v>
      </c>
      <c r="P2704">
        <v>2.09173E-4</v>
      </c>
      <c r="Q2704">
        <v>3.9932999999999999E-4</v>
      </c>
      <c r="R2704" s="2">
        <v>9.5099999999999994E-5</v>
      </c>
      <c r="S2704" s="2">
        <v>0</v>
      </c>
      <c r="T2704" s="2">
        <v>7.6100000000000007E-5</v>
      </c>
      <c r="U2704">
        <v>52588</v>
      </c>
    </row>
    <row r="2705" spans="1:21" x14ac:dyDescent="0.2">
      <c r="A2705">
        <v>7552</v>
      </c>
      <c r="B2705">
        <v>4</v>
      </c>
      <c r="C2705">
        <v>31</v>
      </c>
      <c r="D2705">
        <v>8</v>
      </c>
      <c r="E2705">
        <v>500</v>
      </c>
      <c r="F2705">
        <v>112.8882</v>
      </c>
      <c r="G2705" s="2">
        <v>3.7328389999999999E-3</v>
      </c>
      <c r="H2705" s="2">
        <v>1.12737E-4</v>
      </c>
      <c r="I2705" s="2">
        <v>6.2600000000000004E-5</v>
      </c>
      <c r="J2705" s="2">
        <v>0</v>
      </c>
      <c r="K2705" s="2">
        <v>1.0021E-4</v>
      </c>
      <c r="L2705">
        <v>3.2568390000000001E-3</v>
      </c>
      <c r="M2705">
        <v>59.258699999999997</v>
      </c>
      <c r="N2705">
        <v>60.753799999999998</v>
      </c>
      <c r="O2705">
        <v>5.3192000000000004</v>
      </c>
      <c r="P2705">
        <v>2.7557900000000003E-4</v>
      </c>
      <c r="Q2705">
        <v>1.3152999999999999E-3</v>
      </c>
      <c r="R2705" s="2">
        <v>8.7700000000000004E-5</v>
      </c>
      <c r="S2705" s="2">
        <v>0</v>
      </c>
      <c r="T2705" s="2">
        <v>0</v>
      </c>
      <c r="U2705">
        <v>79832</v>
      </c>
    </row>
    <row r="2706" spans="1:21" x14ac:dyDescent="0.2">
      <c r="A2706">
        <v>7560</v>
      </c>
      <c r="B2706">
        <v>5</v>
      </c>
      <c r="C2706">
        <v>26</v>
      </c>
      <c r="D2706">
        <v>4</v>
      </c>
      <c r="E2706">
        <v>100</v>
      </c>
      <c r="F2706">
        <v>111.97320000000001</v>
      </c>
      <c r="G2706" s="2">
        <v>1.741009E-3</v>
      </c>
      <c r="H2706" s="2">
        <v>9.2769100000000002E-4</v>
      </c>
      <c r="I2706" s="2">
        <v>3.18E-5</v>
      </c>
      <c r="J2706" s="2">
        <v>1.65205E-4</v>
      </c>
      <c r="K2706" s="2">
        <v>4.0665900000000002E-4</v>
      </c>
      <c r="L2706">
        <v>4.2317960000000003E-3</v>
      </c>
      <c r="M2706">
        <v>42.869199999999999</v>
      </c>
      <c r="N2706">
        <v>57.0871</v>
      </c>
      <c r="O2706">
        <v>4.5359999999999996</v>
      </c>
      <c r="P2706">
        <v>2.2239199999999999E-4</v>
      </c>
      <c r="Q2706">
        <v>1.6902E-3</v>
      </c>
      <c r="R2706" s="2">
        <v>5.7200000000000001E-5</v>
      </c>
      <c r="S2706" s="2">
        <v>0</v>
      </c>
      <c r="T2706" s="2">
        <v>1.3343E-4</v>
      </c>
      <c r="U2706">
        <v>157380</v>
      </c>
    </row>
    <row r="2707" spans="1:21" x14ac:dyDescent="0.2">
      <c r="A2707">
        <v>7561</v>
      </c>
      <c r="B2707">
        <v>3</v>
      </c>
      <c r="C2707">
        <v>24</v>
      </c>
      <c r="D2707">
        <v>8</v>
      </c>
      <c r="E2707">
        <v>600</v>
      </c>
      <c r="F2707">
        <v>105.74339999999999</v>
      </c>
      <c r="G2707" s="2">
        <v>3.9141150000000001E-3</v>
      </c>
      <c r="H2707" s="2">
        <v>4.1093100000000001E-4</v>
      </c>
      <c r="I2707" s="2">
        <v>6.1600000000000007E-5</v>
      </c>
      <c r="J2707" s="2">
        <v>2.9792499999999999E-4</v>
      </c>
      <c r="K2707" s="2">
        <v>4.0065700000000001E-4</v>
      </c>
      <c r="L2707">
        <v>2.999795E-3</v>
      </c>
      <c r="M2707">
        <v>44.137500000000003</v>
      </c>
      <c r="N2707">
        <v>65.301400000000001</v>
      </c>
      <c r="O2707">
        <v>5.9348999999999998</v>
      </c>
      <c r="P2707">
        <v>2.3628500000000001E-4</v>
      </c>
      <c r="Q2707">
        <v>1.4794000000000001E-3</v>
      </c>
      <c r="R2707" s="2">
        <v>7.1899999999999999E-5</v>
      </c>
      <c r="S2707" s="2">
        <v>2.05465E-4</v>
      </c>
      <c r="T2707" s="2">
        <v>1.5410000000000001E-4</v>
      </c>
      <c r="U2707">
        <v>97340</v>
      </c>
    </row>
    <row r="2708" spans="1:21" x14ac:dyDescent="0.2">
      <c r="A2708">
        <v>7563</v>
      </c>
      <c r="B2708">
        <v>6</v>
      </c>
      <c r="C2708">
        <v>31</v>
      </c>
      <c r="D2708">
        <v>8</v>
      </c>
      <c r="E2708">
        <v>700</v>
      </c>
      <c r="F2708">
        <v>66.991799999999998</v>
      </c>
      <c r="G2708" s="2">
        <v>1.21877E-4</v>
      </c>
      <c r="H2708" s="2">
        <v>9.1399999999999999E-5</v>
      </c>
      <c r="I2708" s="2">
        <v>9.1399999999999999E-5</v>
      </c>
      <c r="J2708" s="2">
        <v>6.0900000000000003E-5</v>
      </c>
      <c r="K2708" s="2">
        <v>3.35161E-4</v>
      </c>
      <c r="L2708">
        <v>2.9250460000000002E-3</v>
      </c>
      <c r="M2708">
        <v>17.515799999999999</v>
      </c>
      <c r="N2708">
        <v>63.5</v>
      </c>
      <c r="O2708">
        <v>4.25</v>
      </c>
      <c r="P2708">
        <v>3.65631E-4</v>
      </c>
      <c r="Q2708">
        <v>5.7892000000000002E-4</v>
      </c>
      <c r="R2708" s="2">
        <v>1.5234600000000001E-4</v>
      </c>
      <c r="S2708" s="2">
        <v>0</v>
      </c>
      <c r="T2708" s="2">
        <v>0</v>
      </c>
      <c r="U2708">
        <v>32820</v>
      </c>
    </row>
    <row r="2709" spans="1:21" x14ac:dyDescent="0.2">
      <c r="A2709">
        <v>7565</v>
      </c>
      <c r="B2709">
        <v>3</v>
      </c>
      <c r="C2709">
        <v>29</v>
      </c>
      <c r="D2709">
        <v>12</v>
      </c>
      <c r="E2709">
        <v>730</v>
      </c>
      <c r="F2709">
        <v>122.33280000000001</v>
      </c>
      <c r="G2709" s="2">
        <v>1.875806E-3</v>
      </c>
      <c r="H2709" s="2">
        <v>3.10716E-4</v>
      </c>
      <c r="I2709" s="2">
        <v>3.4499999999999998E-5</v>
      </c>
      <c r="J2709" s="2">
        <v>1.15E-5</v>
      </c>
      <c r="K2709" s="2">
        <v>2.64684E-4</v>
      </c>
      <c r="L2709">
        <v>3.6940710000000002E-3</v>
      </c>
      <c r="M2709">
        <v>22.675000000000001</v>
      </c>
      <c r="N2709">
        <v>62.342700000000001</v>
      </c>
      <c r="O2709">
        <v>5.8380000000000001</v>
      </c>
      <c r="P2709">
        <v>3.10716E-4</v>
      </c>
      <c r="Q2709">
        <v>2.0714000000000002E-3</v>
      </c>
      <c r="R2709" s="2">
        <v>8.0599999999999994E-5</v>
      </c>
      <c r="S2709" s="2">
        <v>4.6E-5</v>
      </c>
      <c r="T2709" s="2">
        <v>0</v>
      </c>
      <c r="U2709">
        <v>86896</v>
      </c>
    </row>
    <row r="2710" spans="1:21" x14ac:dyDescent="0.2">
      <c r="A2710">
        <v>7567</v>
      </c>
      <c r="B2710">
        <v>6</v>
      </c>
      <c r="C2710">
        <v>21</v>
      </c>
      <c r="D2710">
        <v>12</v>
      </c>
      <c r="E2710">
        <v>950</v>
      </c>
      <c r="F2710">
        <v>230.0343</v>
      </c>
      <c r="G2710" s="2">
        <v>1.739417E-2</v>
      </c>
      <c r="H2710" s="2">
        <v>4.7605100000000001E-4</v>
      </c>
      <c r="I2710" s="2">
        <v>1.46477E-4</v>
      </c>
      <c r="J2710" s="2">
        <v>7.3200000000000004E-5</v>
      </c>
      <c r="K2710" s="2">
        <v>2.56335E-4</v>
      </c>
      <c r="L2710">
        <v>2.7464479999999999E-3</v>
      </c>
      <c r="M2710">
        <v>32.216200000000001</v>
      </c>
      <c r="N2710">
        <v>50.186700000000002</v>
      </c>
      <c r="O2710">
        <v>9.3866999999999994</v>
      </c>
      <c r="P2710">
        <v>5.8590900000000002E-4</v>
      </c>
      <c r="Q2710">
        <v>3.6619000000000002E-4</v>
      </c>
      <c r="R2710" s="2">
        <v>7.3200000000000004E-5</v>
      </c>
      <c r="S2710" s="2">
        <v>0</v>
      </c>
      <c r="T2710" s="2">
        <v>0</v>
      </c>
      <c r="U2710">
        <v>27308</v>
      </c>
    </row>
    <row r="2711" spans="1:21" x14ac:dyDescent="0.2">
      <c r="A2711">
        <v>7569</v>
      </c>
      <c r="B2711">
        <v>5</v>
      </c>
      <c r="C2711">
        <v>18</v>
      </c>
      <c r="D2711">
        <v>42</v>
      </c>
      <c r="E2711">
        <v>470</v>
      </c>
      <c r="F2711">
        <v>108.00239999999999</v>
      </c>
      <c r="G2711" s="2">
        <v>9.8141500000000002E-4</v>
      </c>
      <c r="H2711" s="2">
        <v>2.8572800000000001E-4</v>
      </c>
      <c r="I2711" s="2">
        <v>2.48E-5</v>
      </c>
      <c r="J2711" s="2">
        <v>8.7000000000000001E-5</v>
      </c>
      <c r="K2711" s="2">
        <v>3.4784300000000002E-4</v>
      </c>
      <c r="L2711">
        <v>3.7765849999999998E-3</v>
      </c>
      <c r="M2711">
        <v>16.6601</v>
      </c>
      <c r="N2711">
        <v>51.921100000000003</v>
      </c>
      <c r="O2711">
        <v>4.9211</v>
      </c>
      <c r="P2711">
        <v>2.8572800000000001E-4</v>
      </c>
      <c r="Q2711">
        <v>5.3419000000000003E-4</v>
      </c>
      <c r="R2711" s="2">
        <v>1.11807E-4</v>
      </c>
      <c r="S2711" s="2">
        <v>0</v>
      </c>
      <c r="T2711" s="2">
        <v>0</v>
      </c>
      <c r="U2711">
        <v>80496</v>
      </c>
    </row>
    <row r="2712" spans="1:21" x14ac:dyDescent="0.2">
      <c r="A2712">
        <v>7571</v>
      </c>
      <c r="B2712">
        <v>6</v>
      </c>
      <c r="C2712">
        <v>19</v>
      </c>
      <c r="D2712">
        <v>14</v>
      </c>
      <c r="E2712">
        <v>800</v>
      </c>
      <c r="F2712">
        <v>223.89660000000001</v>
      </c>
      <c r="G2712" s="2">
        <v>2.0681420999999998E-2</v>
      </c>
      <c r="H2712" s="2">
        <v>7.1890699999999997E-4</v>
      </c>
      <c r="I2712" s="2">
        <v>7.7000000000000001E-5</v>
      </c>
      <c r="J2712" s="2">
        <v>2.5700000000000001E-5</v>
      </c>
      <c r="K2712" s="2">
        <v>1.4121399999999999E-4</v>
      </c>
      <c r="L2712">
        <v>4.5445210000000002E-3</v>
      </c>
      <c r="M2712">
        <v>23.6374</v>
      </c>
      <c r="N2712">
        <v>45.514099999999999</v>
      </c>
      <c r="O2712">
        <v>4.7089999999999996</v>
      </c>
      <c r="P2712">
        <v>2.1824E-4</v>
      </c>
      <c r="Q2712">
        <v>1.2581000000000001E-3</v>
      </c>
      <c r="R2712" s="2">
        <v>1.1553900000000001E-4</v>
      </c>
      <c r="S2712" s="2">
        <v>1.5405200000000001E-4</v>
      </c>
      <c r="T2712" s="2">
        <v>2.8243000000000002E-4</v>
      </c>
      <c r="U2712">
        <v>77896</v>
      </c>
    </row>
    <row r="2713" spans="1:21" x14ac:dyDescent="0.2">
      <c r="A2713">
        <v>7573</v>
      </c>
      <c r="B2713">
        <v>4</v>
      </c>
      <c r="C2713">
        <v>24</v>
      </c>
      <c r="D2713">
        <v>28</v>
      </c>
      <c r="E2713">
        <v>2100</v>
      </c>
      <c r="F2713">
        <v>211.7124</v>
      </c>
      <c r="G2713" s="2">
        <v>2.1566236999999999E-2</v>
      </c>
      <c r="H2713" s="2">
        <v>1.45129E-4</v>
      </c>
      <c r="I2713" s="2">
        <v>1.16104E-4</v>
      </c>
      <c r="J2713" s="2">
        <v>2.9E-5</v>
      </c>
      <c r="K2713" s="2">
        <v>3.77337E-4</v>
      </c>
      <c r="L2713">
        <v>2.380123E-3</v>
      </c>
      <c r="M2713">
        <v>63.604900000000001</v>
      </c>
      <c r="N2713">
        <v>65.756100000000004</v>
      </c>
      <c r="O2713">
        <v>7.4878</v>
      </c>
      <c r="P2713">
        <v>4.6441400000000002E-4</v>
      </c>
      <c r="Q2713">
        <v>6.3856999999999998E-4</v>
      </c>
      <c r="R2713" s="2">
        <v>1.16104E-4</v>
      </c>
      <c r="S2713" s="2">
        <v>0</v>
      </c>
      <c r="T2713" s="2">
        <v>0</v>
      </c>
      <c r="U2713">
        <v>34452</v>
      </c>
    </row>
    <row r="2714" spans="1:21" x14ac:dyDescent="0.2">
      <c r="A2714">
        <v>7575</v>
      </c>
      <c r="B2714">
        <v>5</v>
      </c>
      <c r="C2714">
        <v>18</v>
      </c>
      <c r="D2714">
        <v>10</v>
      </c>
      <c r="E2714">
        <v>800</v>
      </c>
      <c r="F2714">
        <v>190.32300000000001</v>
      </c>
      <c r="G2714" s="2">
        <v>1.0205139E-2</v>
      </c>
      <c r="H2714" s="2">
        <v>5.6983000000000001E-4</v>
      </c>
      <c r="I2714" s="2">
        <v>6.9099999999999999E-5</v>
      </c>
      <c r="J2714" s="2">
        <v>0</v>
      </c>
      <c r="K2714" s="2">
        <v>1.3814099999999999E-4</v>
      </c>
      <c r="L2714">
        <v>3.6434589999999999E-3</v>
      </c>
      <c r="M2714">
        <v>23.485700000000001</v>
      </c>
      <c r="N2714">
        <v>44.208500000000001</v>
      </c>
      <c r="O2714">
        <v>7.4028</v>
      </c>
      <c r="P2714">
        <v>3.6261900000000001E-4</v>
      </c>
      <c r="Q2714">
        <v>2.3138999999999998E-3</v>
      </c>
      <c r="R2714" s="2">
        <v>8.6299999999999997E-5</v>
      </c>
      <c r="S2714" s="2">
        <v>3.9715399999999999E-4</v>
      </c>
      <c r="T2714" s="2">
        <v>1.0705999999999999E-3</v>
      </c>
      <c r="U2714">
        <v>57912</v>
      </c>
    </row>
    <row r="2715" spans="1:21" x14ac:dyDescent="0.2">
      <c r="A2715">
        <v>7576</v>
      </c>
      <c r="B2715">
        <v>3</v>
      </c>
      <c r="C2715">
        <v>18</v>
      </c>
      <c r="D2715">
        <v>24</v>
      </c>
      <c r="E2715">
        <v>700</v>
      </c>
      <c r="F2715">
        <v>123.9654</v>
      </c>
      <c r="G2715" s="2">
        <v>2.0771409999999998E-3</v>
      </c>
      <c r="H2715" s="2">
        <v>3.8840899999999999E-4</v>
      </c>
      <c r="I2715" s="2">
        <v>1.6900000000000001E-5</v>
      </c>
      <c r="J2715" s="2">
        <v>0</v>
      </c>
      <c r="K2715" s="2">
        <v>1.85761E-4</v>
      </c>
      <c r="L2715">
        <v>3.4112399999999998E-3</v>
      </c>
      <c r="M2715">
        <v>41.790999999999997</v>
      </c>
      <c r="N2715">
        <v>54.930700000000002</v>
      </c>
      <c r="O2715">
        <v>6.1584000000000003</v>
      </c>
      <c r="P2715">
        <v>2.19535E-4</v>
      </c>
      <c r="Q2715">
        <v>9.7947000000000008E-4</v>
      </c>
      <c r="R2715" s="2">
        <v>1.18211E-4</v>
      </c>
      <c r="S2715" s="2">
        <v>0</v>
      </c>
      <c r="T2715" s="2">
        <v>0</v>
      </c>
      <c r="U2715">
        <v>59216</v>
      </c>
    </row>
    <row r="2716" spans="1:21" x14ac:dyDescent="0.2">
      <c r="A2716">
        <v>7579</v>
      </c>
      <c r="B2716">
        <v>6</v>
      </c>
      <c r="C2716">
        <v>17</v>
      </c>
      <c r="D2716">
        <v>30</v>
      </c>
      <c r="E2716">
        <v>1200</v>
      </c>
      <c r="F2716">
        <v>131.8434</v>
      </c>
      <c r="G2716" s="2">
        <v>2.664226E-3</v>
      </c>
      <c r="H2716" s="2">
        <v>2.8342800000000001E-4</v>
      </c>
      <c r="I2716" s="2">
        <v>4.0500000000000002E-5</v>
      </c>
      <c r="J2716" s="2">
        <v>0</v>
      </c>
      <c r="K2716" s="2">
        <v>2.02449E-4</v>
      </c>
      <c r="L2716">
        <v>4.640127E-3</v>
      </c>
      <c r="M2716">
        <v>25.335699999999999</v>
      </c>
      <c r="N2716">
        <v>42.945900000000002</v>
      </c>
      <c r="O2716">
        <v>4.6840999999999999</v>
      </c>
      <c r="P2716">
        <v>2.4293900000000001E-4</v>
      </c>
      <c r="Q2716">
        <v>9.5556000000000005E-4</v>
      </c>
      <c r="R2716" s="2">
        <v>7.2899999999999997E-5</v>
      </c>
      <c r="S2716" s="2">
        <v>0</v>
      </c>
      <c r="T2716" s="2">
        <v>0</v>
      </c>
      <c r="U2716">
        <v>123488</v>
      </c>
    </row>
    <row r="2717" spans="1:21" x14ac:dyDescent="0.2">
      <c r="A2717">
        <v>7580</v>
      </c>
      <c r="B2717">
        <v>5</v>
      </c>
      <c r="C2717">
        <v>22</v>
      </c>
      <c r="D2717">
        <v>12</v>
      </c>
      <c r="E2717">
        <v>800</v>
      </c>
      <c r="F2717">
        <v>128.92140000000001</v>
      </c>
      <c r="G2717" s="2">
        <v>5.2910739999999998E-3</v>
      </c>
      <c r="H2717" s="2">
        <v>4.3112499999999998E-4</v>
      </c>
      <c r="I2717" s="2">
        <v>6.5300000000000002E-5</v>
      </c>
      <c r="J2717" s="2">
        <v>2.6100000000000001E-5</v>
      </c>
      <c r="K2717" s="2">
        <v>6.5300000000000002E-5</v>
      </c>
      <c r="L2717">
        <v>4.1806020000000003E-3</v>
      </c>
      <c r="M2717">
        <v>32.702199999999998</v>
      </c>
      <c r="N2717">
        <v>50.737499999999997</v>
      </c>
      <c r="O2717">
        <v>4.6093999999999999</v>
      </c>
      <c r="P2717">
        <v>2.6128799999999998E-4</v>
      </c>
      <c r="Q2717">
        <v>1.1366E-3</v>
      </c>
      <c r="R2717" s="2">
        <v>7.8399999999999995E-5</v>
      </c>
      <c r="S2717" s="2">
        <v>0</v>
      </c>
      <c r="T2717" s="2">
        <v>0</v>
      </c>
      <c r="U2717">
        <v>76544</v>
      </c>
    </row>
    <row r="2718" spans="1:21" x14ac:dyDescent="0.2">
      <c r="A2718">
        <v>7581</v>
      </c>
      <c r="B2718">
        <v>4</v>
      </c>
      <c r="C2718">
        <v>27</v>
      </c>
      <c r="D2718">
        <v>16</v>
      </c>
      <c r="E2718">
        <v>500</v>
      </c>
      <c r="F2718">
        <v>119.5536</v>
      </c>
      <c r="G2718" s="2">
        <v>4.3345040000000003E-3</v>
      </c>
      <c r="H2718" s="2">
        <v>6.3522899999999996E-4</v>
      </c>
      <c r="I2718" s="2">
        <v>3.7400000000000001E-5</v>
      </c>
      <c r="J2718" s="2">
        <v>9.3400000000000004E-6</v>
      </c>
      <c r="K2718" s="2">
        <v>1.0275799999999999E-4</v>
      </c>
      <c r="L2718">
        <v>3.9888650000000003E-3</v>
      </c>
      <c r="M2718">
        <v>35.455399999999997</v>
      </c>
      <c r="N2718">
        <v>54.454300000000003</v>
      </c>
      <c r="O2718">
        <v>4.4425999999999997</v>
      </c>
      <c r="P2718">
        <v>1.86832E-4</v>
      </c>
      <c r="Q2718">
        <v>4.8576000000000001E-4</v>
      </c>
      <c r="R2718" s="2">
        <v>4.6699999999999997E-5</v>
      </c>
      <c r="S2718" s="2">
        <v>2.6156500000000001E-4</v>
      </c>
      <c r="T2718" s="2">
        <v>4.0169000000000001E-4</v>
      </c>
      <c r="U2718">
        <v>107048</v>
      </c>
    </row>
    <row r="2719" spans="1:21" x14ac:dyDescent="0.2">
      <c r="A2719">
        <v>7587</v>
      </c>
      <c r="B2719">
        <v>6</v>
      </c>
      <c r="C2719">
        <v>26</v>
      </c>
      <c r="D2719">
        <v>8</v>
      </c>
      <c r="E2719">
        <v>200</v>
      </c>
      <c r="F2719">
        <v>124.0722</v>
      </c>
      <c r="G2719" s="2">
        <v>2.0193860000000002E-3</v>
      </c>
      <c r="H2719" s="2">
        <v>3.92338E-4</v>
      </c>
      <c r="I2719" s="2">
        <v>9.2299999999999994E-5</v>
      </c>
      <c r="J2719" s="2">
        <v>3.4600000000000001E-5</v>
      </c>
      <c r="K2719" s="2">
        <v>7.7313600000000001E-4</v>
      </c>
      <c r="L2719">
        <v>4.4080309999999998E-3</v>
      </c>
      <c r="M2719">
        <v>41.700800000000001</v>
      </c>
      <c r="N2719">
        <v>47.141399999999997</v>
      </c>
      <c r="O2719">
        <v>4.8246000000000002</v>
      </c>
      <c r="P2719">
        <v>3.4618000000000002E-4</v>
      </c>
      <c r="Q2719">
        <v>1.9848000000000001E-3</v>
      </c>
      <c r="R2719" s="2">
        <v>8.0799999999999999E-5</v>
      </c>
      <c r="S2719" s="2">
        <v>0</v>
      </c>
      <c r="T2719" s="2">
        <v>8.0799999999999999E-5</v>
      </c>
      <c r="U2719">
        <v>86660</v>
      </c>
    </row>
    <row r="2720" spans="1:21" x14ac:dyDescent="0.2">
      <c r="A2720">
        <v>7590</v>
      </c>
      <c r="B2720">
        <v>3</v>
      </c>
      <c r="C2720">
        <v>22</v>
      </c>
      <c r="D2720">
        <v>6</v>
      </c>
      <c r="E2720">
        <v>400</v>
      </c>
      <c r="F2720">
        <v>93.189599999999999</v>
      </c>
      <c r="G2720" s="2">
        <v>5.7316700000000003E-3</v>
      </c>
      <c r="H2720" s="2">
        <v>1.43292E-4</v>
      </c>
      <c r="I2720" s="2">
        <v>6.6099999999999994E-5</v>
      </c>
      <c r="J2720" s="2">
        <v>0</v>
      </c>
      <c r="K2720" s="2">
        <v>1.21247E-4</v>
      </c>
      <c r="L2720">
        <v>2.590274E-3</v>
      </c>
      <c r="M2720">
        <v>43.846200000000003</v>
      </c>
      <c r="N2720">
        <v>88.034000000000006</v>
      </c>
      <c r="O2720">
        <v>4.6765999999999996</v>
      </c>
      <c r="P2720">
        <v>2.42494E-4</v>
      </c>
      <c r="Q2720">
        <v>5.7317000000000002E-4</v>
      </c>
      <c r="R2720" s="2">
        <v>7.7200000000000006E-5</v>
      </c>
      <c r="S2720" s="2">
        <v>0</v>
      </c>
      <c r="T2720" s="2">
        <v>0</v>
      </c>
      <c r="U2720">
        <v>90724</v>
      </c>
    </row>
    <row r="2721" spans="1:21" x14ac:dyDescent="0.2">
      <c r="A2721">
        <v>7591</v>
      </c>
      <c r="B2721">
        <v>2</v>
      </c>
      <c r="C2721">
        <v>17</v>
      </c>
      <c r="D2721">
        <v>4</v>
      </c>
      <c r="E2721">
        <v>300</v>
      </c>
      <c r="F2721">
        <v>62.461799999999997</v>
      </c>
      <c r="G2721" s="2">
        <v>8.9586799999999997E-4</v>
      </c>
      <c r="H2721" s="2">
        <v>1.3174500000000001E-4</v>
      </c>
      <c r="I2721" s="2">
        <v>5.27E-5</v>
      </c>
      <c r="J2721" s="2">
        <v>0</v>
      </c>
      <c r="K2721" s="2">
        <v>1.3174500000000001E-4</v>
      </c>
      <c r="L2721">
        <v>2.9115730000000002E-3</v>
      </c>
      <c r="M2721">
        <v>49.945500000000003</v>
      </c>
      <c r="N2721">
        <v>80.253399999999999</v>
      </c>
      <c r="O2721">
        <v>3.7602000000000002</v>
      </c>
      <c r="P2721">
        <v>2.6349099999999997E-4</v>
      </c>
      <c r="Q2721">
        <v>5.7967999999999995E-4</v>
      </c>
      <c r="R2721" s="2">
        <v>5.27E-5</v>
      </c>
      <c r="S2721" s="2">
        <v>0</v>
      </c>
      <c r="T2721" s="2">
        <v>0</v>
      </c>
      <c r="U2721">
        <v>75904</v>
      </c>
    </row>
    <row r="2722" spans="1:21" x14ac:dyDescent="0.2">
      <c r="A2722">
        <v>7592</v>
      </c>
      <c r="B2722">
        <v>5</v>
      </c>
      <c r="C2722">
        <v>27</v>
      </c>
      <c r="D2722">
        <v>4</v>
      </c>
      <c r="E2722">
        <v>100</v>
      </c>
      <c r="F2722">
        <v>159.1386</v>
      </c>
      <c r="G2722" s="2">
        <v>8.5626710000000009E-3</v>
      </c>
      <c r="H2722" s="2">
        <v>4.4978999999999999E-4</v>
      </c>
      <c r="I2722" s="2">
        <v>8.3300000000000005E-5</v>
      </c>
      <c r="J2722" s="2">
        <v>1.16612E-4</v>
      </c>
      <c r="K2722" s="2">
        <v>7.9962700000000002E-4</v>
      </c>
      <c r="L2722">
        <v>3.7482510000000002E-3</v>
      </c>
      <c r="M2722">
        <v>27.714300000000001</v>
      </c>
      <c r="N2722">
        <v>54.826700000000002</v>
      </c>
      <c r="O2722">
        <v>5.5467000000000004</v>
      </c>
      <c r="P2722">
        <v>3.1651900000000002E-4</v>
      </c>
      <c r="Q2722">
        <v>1.6992000000000001E-3</v>
      </c>
      <c r="R2722" s="2">
        <v>1E-4</v>
      </c>
      <c r="S2722" s="2">
        <v>5.0000000000000002E-5</v>
      </c>
      <c r="T2722" s="2">
        <v>0</v>
      </c>
      <c r="U2722">
        <v>60028</v>
      </c>
    </row>
    <row r="2723" spans="1:21" x14ac:dyDescent="0.2">
      <c r="A2723">
        <v>7595</v>
      </c>
      <c r="B2723">
        <v>4</v>
      </c>
      <c r="C2723">
        <v>17</v>
      </c>
      <c r="D2723">
        <v>20</v>
      </c>
      <c r="E2723">
        <v>1000</v>
      </c>
      <c r="F2723">
        <v>154.23179999999999</v>
      </c>
      <c r="G2723" s="2">
        <v>8.3472230000000008E-3</v>
      </c>
      <c r="H2723" s="2">
        <v>7.1240400000000003E-4</v>
      </c>
      <c r="I2723" s="2">
        <v>5.38E-5</v>
      </c>
      <c r="J2723" s="2">
        <v>4.0299999999999997E-5</v>
      </c>
      <c r="K2723" s="2">
        <v>2.0162399999999999E-4</v>
      </c>
      <c r="L2723">
        <v>3.3603959999999999E-3</v>
      </c>
      <c r="M2723">
        <v>20.514099999999999</v>
      </c>
      <c r="N2723">
        <v>54.64</v>
      </c>
      <c r="O2723">
        <v>6.2080000000000002</v>
      </c>
      <c r="P2723">
        <v>2.4194799999999999E-4</v>
      </c>
      <c r="Q2723">
        <v>8.3337999999999999E-4</v>
      </c>
      <c r="R2723" s="2">
        <v>6.7199999999999994E-5</v>
      </c>
      <c r="S2723" s="2">
        <v>0</v>
      </c>
      <c r="T2723" s="2">
        <v>0</v>
      </c>
      <c r="U2723">
        <v>74396</v>
      </c>
    </row>
    <row r="2724" spans="1:21" x14ac:dyDescent="0.2">
      <c r="A2724">
        <v>7598</v>
      </c>
      <c r="B2724">
        <v>6</v>
      </c>
      <c r="C2724">
        <v>18</v>
      </c>
      <c r="D2724">
        <v>2</v>
      </c>
      <c r="E2724">
        <v>600</v>
      </c>
      <c r="F2724">
        <v>154.84800000000001</v>
      </c>
      <c r="G2724" s="2">
        <v>6.2649330000000003E-3</v>
      </c>
      <c r="H2724" s="2">
        <v>5.83732E-4</v>
      </c>
      <c r="I2724" s="2">
        <v>3.3899999999999997E-5</v>
      </c>
      <c r="J2724" s="2">
        <v>1.36E-5</v>
      </c>
      <c r="K2724" s="2">
        <v>1.9005199999999999E-4</v>
      </c>
      <c r="L2724">
        <v>4.2965360000000001E-3</v>
      </c>
      <c r="M2724">
        <v>31.860800000000001</v>
      </c>
      <c r="N2724">
        <v>47.671399999999998</v>
      </c>
      <c r="O2724">
        <v>6.0362999999999998</v>
      </c>
      <c r="P2724">
        <v>1.9005199999999999E-4</v>
      </c>
      <c r="Q2724">
        <v>1.0046E-3</v>
      </c>
      <c r="R2724" s="2">
        <v>6.7899999999999997E-5</v>
      </c>
      <c r="S2724" s="2">
        <v>3.4616600000000002E-4</v>
      </c>
      <c r="T2724" s="2">
        <v>9.0275000000000002E-4</v>
      </c>
      <c r="U2724">
        <v>147328</v>
      </c>
    </row>
    <row r="2725" spans="1:21" x14ac:dyDescent="0.2">
      <c r="A2725">
        <v>7602</v>
      </c>
      <c r="B2725">
        <v>4</v>
      </c>
      <c r="C2725">
        <v>18</v>
      </c>
      <c r="D2725">
        <v>20</v>
      </c>
      <c r="E2725">
        <v>700</v>
      </c>
      <c r="F2725">
        <v>129.2106</v>
      </c>
      <c r="G2725" s="2">
        <v>1.5192090000000001E-3</v>
      </c>
      <c r="H2725" s="2">
        <v>5.4717299999999997E-4</v>
      </c>
      <c r="I2725" s="2">
        <v>2.5700000000000001E-5</v>
      </c>
      <c r="J2725" s="2">
        <v>0</v>
      </c>
      <c r="K2725" s="2">
        <v>5.7899999999999998E-5</v>
      </c>
      <c r="L2725">
        <v>2.5813680000000001E-3</v>
      </c>
      <c r="M2725">
        <v>28.19</v>
      </c>
      <c r="N2725">
        <v>60.079799999999999</v>
      </c>
      <c r="O2725">
        <v>9.4039999999999999</v>
      </c>
      <c r="P2725">
        <v>1.02997E-4</v>
      </c>
      <c r="Q2725">
        <v>6.3730000000000004E-4</v>
      </c>
      <c r="R2725" s="2">
        <v>4.5099999999999998E-5</v>
      </c>
      <c r="S2725" s="2">
        <v>5.7292200000000001E-4</v>
      </c>
      <c r="T2725" s="2">
        <v>7.5316999999999995E-4</v>
      </c>
      <c r="U2725">
        <v>155344</v>
      </c>
    </row>
    <row r="2726" spans="1:21" x14ac:dyDescent="0.2">
      <c r="A2726">
        <v>7603</v>
      </c>
      <c r="B2726">
        <v>4</v>
      </c>
      <c r="C2726">
        <v>21</v>
      </c>
      <c r="D2726">
        <v>14</v>
      </c>
      <c r="E2726">
        <v>450</v>
      </c>
      <c r="F2726">
        <v>177.43979999999999</v>
      </c>
      <c r="G2726" s="2">
        <v>7.948887E-3</v>
      </c>
      <c r="H2726" s="2">
        <v>4.94931E-4</v>
      </c>
      <c r="I2726" s="2">
        <v>4.5000000000000003E-5</v>
      </c>
      <c r="J2726" s="2">
        <v>1.6497699999999999E-4</v>
      </c>
      <c r="K2726" s="2">
        <v>5.2492700000000001E-4</v>
      </c>
      <c r="L2726">
        <v>4.4993699999999999E-3</v>
      </c>
      <c r="M2726">
        <v>21.739100000000001</v>
      </c>
      <c r="N2726">
        <v>46.2667</v>
      </c>
      <c r="O2726">
        <v>5.7332999999999998</v>
      </c>
      <c r="P2726">
        <v>3.1495600000000003E-4</v>
      </c>
      <c r="Q2726">
        <v>1.4997999999999999E-3</v>
      </c>
      <c r="R2726" s="2">
        <v>9.0000000000000006E-5</v>
      </c>
      <c r="S2726" s="2">
        <v>0</v>
      </c>
      <c r="T2726" s="2">
        <v>0</v>
      </c>
      <c r="U2726">
        <v>66676</v>
      </c>
    </row>
    <row r="2727" spans="1:21" x14ac:dyDescent="0.2">
      <c r="A2727">
        <v>7604</v>
      </c>
      <c r="B2727">
        <v>5</v>
      </c>
      <c r="C2727">
        <v>19</v>
      </c>
      <c r="D2727">
        <v>10</v>
      </c>
      <c r="E2727">
        <v>699</v>
      </c>
      <c r="F2727">
        <v>88.534199999999998</v>
      </c>
      <c r="G2727" s="2">
        <v>3.187652E-3</v>
      </c>
      <c r="H2727" s="2">
        <v>1.8874300000000001E-4</v>
      </c>
      <c r="I2727" s="2">
        <v>4.1900000000000002E-5</v>
      </c>
      <c r="J2727" s="2">
        <v>6.2899999999999997E-5</v>
      </c>
      <c r="K2727" s="2">
        <v>1.25828E-4</v>
      </c>
      <c r="L2727">
        <v>3.46028E-3</v>
      </c>
      <c r="M2727">
        <v>41.9268</v>
      </c>
      <c r="N2727">
        <v>62.012099999999997</v>
      </c>
      <c r="O2727">
        <v>3.8908999999999998</v>
      </c>
      <c r="P2727">
        <v>3.1457099999999998E-4</v>
      </c>
      <c r="Q2727">
        <v>8.5983000000000001E-4</v>
      </c>
      <c r="R2727" s="2">
        <v>1.04857E-4</v>
      </c>
      <c r="S2727" s="2">
        <v>0</v>
      </c>
      <c r="T2727" s="2">
        <v>8.3900000000000006E-5</v>
      </c>
      <c r="U2727">
        <v>47684</v>
      </c>
    </row>
    <row r="2728" spans="1:21" x14ac:dyDescent="0.2">
      <c r="A2728">
        <v>7608</v>
      </c>
      <c r="B2728">
        <v>5</v>
      </c>
      <c r="C2728">
        <v>16</v>
      </c>
      <c r="D2728">
        <v>2</v>
      </c>
      <c r="E2728">
        <v>500</v>
      </c>
      <c r="F2728">
        <v>137.5188</v>
      </c>
      <c r="G2728" s="2">
        <v>3.829907E-3</v>
      </c>
      <c r="H2728" s="2">
        <v>5.3506099999999998E-4</v>
      </c>
      <c r="I2728" s="2">
        <v>7.0400000000000004E-5</v>
      </c>
      <c r="J2728" s="2">
        <v>0</v>
      </c>
      <c r="K2728" s="2">
        <v>7.8850999999999997E-4</v>
      </c>
      <c r="L2728">
        <v>4.3086449999999998E-3</v>
      </c>
      <c r="M2728">
        <v>36.485199999999999</v>
      </c>
      <c r="N2728">
        <v>55.424799999999998</v>
      </c>
      <c r="O2728">
        <v>5.1699000000000002</v>
      </c>
      <c r="P2728">
        <v>3.0977199999999999E-4</v>
      </c>
      <c r="Q2728">
        <v>2.9428000000000002E-3</v>
      </c>
      <c r="R2728" s="2">
        <v>9.8599999999999998E-5</v>
      </c>
      <c r="S2728" s="2">
        <v>0</v>
      </c>
      <c r="T2728" s="2">
        <v>0</v>
      </c>
      <c r="U2728">
        <v>71020</v>
      </c>
    </row>
    <row r="2729" spans="1:21" x14ac:dyDescent="0.2">
      <c r="A2729">
        <v>7609</v>
      </c>
      <c r="B2729">
        <v>6</v>
      </c>
      <c r="C2729">
        <v>19</v>
      </c>
      <c r="D2729">
        <v>12</v>
      </c>
      <c r="E2729">
        <v>700</v>
      </c>
      <c r="F2729">
        <v>198.8142</v>
      </c>
      <c r="G2729" s="2">
        <v>9.1546500000000003E-3</v>
      </c>
      <c r="H2729" s="2">
        <v>5.53537E-4</v>
      </c>
      <c r="I2729" s="2">
        <v>9.9400000000000004E-5</v>
      </c>
      <c r="J2729" s="2">
        <v>2.27092E-4</v>
      </c>
      <c r="K2729" s="2">
        <v>6.6708299999999996E-4</v>
      </c>
      <c r="L2729">
        <v>6.1172930000000002E-3</v>
      </c>
      <c r="M2729">
        <v>19.748799999999999</v>
      </c>
      <c r="N2729">
        <v>33.2622</v>
      </c>
      <c r="O2729">
        <v>4.5963000000000003</v>
      </c>
      <c r="P2729">
        <v>3.2644500000000002E-4</v>
      </c>
      <c r="Q2729">
        <v>1.6038000000000001E-3</v>
      </c>
      <c r="R2729" s="2">
        <v>9.9400000000000004E-5</v>
      </c>
      <c r="S2729" s="2">
        <v>0</v>
      </c>
      <c r="T2729" s="2">
        <v>2.8399999999999999E-5</v>
      </c>
      <c r="U2729">
        <v>70456</v>
      </c>
    </row>
    <row r="2730" spans="1:21" x14ac:dyDescent="0.2">
      <c r="A2730">
        <v>7611</v>
      </c>
      <c r="B2730">
        <v>5</v>
      </c>
      <c r="C2730">
        <v>20</v>
      </c>
      <c r="D2730">
        <v>8</v>
      </c>
      <c r="E2730">
        <v>500</v>
      </c>
      <c r="F2730">
        <v>185.88900000000001</v>
      </c>
      <c r="G2730" s="2">
        <v>1.3836463E-2</v>
      </c>
      <c r="H2730" s="2">
        <v>5.39242E-4</v>
      </c>
      <c r="I2730" s="2">
        <v>7.3499999999999998E-5</v>
      </c>
      <c r="J2730" s="2">
        <v>1.2300000000000001E-5</v>
      </c>
      <c r="K2730" s="2">
        <v>8.0886300000000005E-4</v>
      </c>
      <c r="L2730">
        <v>3.872739E-3</v>
      </c>
      <c r="M2730">
        <v>29.904800000000002</v>
      </c>
      <c r="N2730">
        <v>45.6203</v>
      </c>
      <c r="O2730">
        <v>5.4429999999999996</v>
      </c>
      <c r="P2730">
        <v>3.30899E-4</v>
      </c>
      <c r="Q2730">
        <v>9.3141999999999997E-4</v>
      </c>
      <c r="R2730" s="2">
        <v>8.5799999999999998E-5</v>
      </c>
      <c r="S2730" s="2">
        <v>0</v>
      </c>
      <c r="T2730" s="2">
        <v>2.206E-4</v>
      </c>
      <c r="U2730">
        <v>81596</v>
      </c>
    </row>
    <row r="2731" spans="1:21" x14ac:dyDescent="0.2">
      <c r="A2731">
        <v>7614</v>
      </c>
      <c r="B2731">
        <v>4</v>
      </c>
      <c r="C2731">
        <v>20</v>
      </c>
      <c r="D2731">
        <v>10</v>
      </c>
      <c r="E2731">
        <v>700</v>
      </c>
      <c r="F2731">
        <v>121.1148</v>
      </c>
      <c r="G2731" s="2">
        <v>4.7644139999999998E-3</v>
      </c>
      <c r="H2731" s="2">
        <v>6.36719E-4</v>
      </c>
      <c r="I2731" s="2">
        <v>4.3900000000000003E-5</v>
      </c>
      <c r="J2731" s="2">
        <v>0</v>
      </c>
      <c r="K2731" s="2">
        <v>1.6466899999999999E-4</v>
      </c>
      <c r="L2731">
        <v>4.9729939999999997E-3</v>
      </c>
      <c r="M2731">
        <v>38.353999999999999</v>
      </c>
      <c r="N2731">
        <v>44.229599999999998</v>
      </c>
      <c r="O2731">
        <v>3.6711</v>
      </c>
      <c r="P2731">
        <v>3.1835899999999999E-4</v>
      </c>
      <c r="Q2731">
        <v>9.7703000000000004E-4</v>
      </c>
      <c r="R2731" s="2">
        <v>7.6799999999999997E-5</v>
      </c>
      <c r="S2731" s="2">
        <v>0</v>
      </c>
      <c r="T2731" s="2">
        <v>0</v>
      </c>
      <c r="U2731">
        <v>91092</v>
      </c>
    </row>
    <row r="2732" spans="1:21" x14ac:dyDescent="0.2">
      <c r="A2732">
        <v>7616</v>
      </c>
      <c r="B2732">
        <v>5</v>
      </c>
      <c r="C2732">
        <v>23</v>
      </c>
      <c r="D2732">
        <v>16</v>
      </c>
      <c r="E2732">
        <v>600</v>
      </c>
      <c r="F2732">
        <v>122.604</v>
      </c>
      <c r="G2732" s="2">
        <v>3.6203260000000001E-3</v>
      </c>
      <c r="H2732" s="2">
        <v>3.8178000000000002E-4</v>
      </c>
      <c r="I2732" s="2">
        <v>7.8999999999999996E-5</v>
      </c>
      <c r="J2732" s="2">
        <v>4.6076899999999998E-4</v>
      </c>
      <c r="K2732" s="2">
        <v>1.57978E-4</v>
      </c>
      <c r="L2732">
        <v>3.9626119999999999E-3</v>
      </c>
      <c r="M2732">
        <v>43.026699999999998</v>
      </c>
      <c r="N2732">
        <v>59.149500000000003</v>
      </c>
      <c r="O2732">
        <v>4.8505000000000003</v>
      </c>
      <c r="P2732">
        <v>3.6861499999999998E-4</v>
      </c>
      <c r="Q2732">
        <v>1.2769999999999999E-3</v>
      </c>
      <c r="R2732" s="2">
        <v>1.05319E-4</v>
      </c>
      <c r="S2732" s="2">
        <v>0</v>
      </c>
      <c r="T2732" s="2">
        <v>0</v>
      </c>
      <c r="U2732">
        <v>75960</v>
      </c>
    </row>
    <row r="2733" spans="1:21" x14ac:dyDescent="0.2">
      <c r="A2733">
        <v>7620</v>
      </c>
      <c r="B2733">
        <v>6</v>
      </c>
      <c r="C2733">
        <v>22</v>
      </c>
      <c r="D2733">
        <v>24</v>
      </c>
      <c r="E2733">
        <v>850</v>
      </c>
      <c r="F2733">
        <v>155.7354</v>
      </c>
      <c r="G2733" s="2">
        <v>9.5597570000000003E-3</v>
      </c>
      <c r="H2733" s="2">
        <v>5.1150000000000002E-4</v>
      </c>
      <c r="I2733" s="2">
        <v>8.8200000000000003E-5</v>
      </c>
      <c r="J2733" s="2">
        <v>0</v>
      </c>
      <c r="K2733" s="2">
        <v>1.7600000000000001E-5</v>
      </c>
      <c r="L2733">
        <v>4.8680679999999997E-3</v>
      </c>
      <c r="M2733">
        <v>39.985500000000002</v>
      </c>
      <c r="N2733">
        <v>43.927500000000002</v>
      </c>
      <c r="O2733">
        <v>4.1775000000000002</v>
      </c>
      <c r="P2733">
        <v>4.4094799999999998E-4</v>
      </c>
      <c r="Q2733">
        <v>1.1287999999999999E-3</v>
      </c>
      <c r="R2733" s="2">
        <v>7.0599999999999995E-5</v>
      </c>
      <c r="S2733" s="2">
        <v>0</v>
      </c>
      <c r="T2733" s="2">
        <v>2.4693000000000002E-4</v>
      </c>
      <c r="U2733">
        <v>56696</v>
      </c>
    </row>
    <row r="2734" spans="1:21" x14ac:dyDescent="0.2">
      <c r="A2734">
        <v>7623</v>
      </c>
      <c r="B2734">
        <v>2</v>
      </c>
      <c r="C2734">
        <v>22</v>
      </c>
      <c r="D2734">
        <v>6</v>
      </c>
      <c r="E2734">
        <v>400</v>
      </c>
      <c r="F2734">
        <v>71.087999999999994</v>
      </c>
      <c r="G2734" s="2">
        <v>2.9834700000000002E-4</v>
      </c>
      <c r="H2734" s="2">
        <v>2.3867800000000001E-4</v>
      </c>
      <c r="I2734" s="2">
        <v>1.19339E-4</v>
      </c>
      <c r="J2734" s="2">
        <v>0</v>
      </c>
      <c r="K2734" s="2">
        <v>1.79008E-4</v>
      </c>
      <c r="L2734">
        <v>2.446447E-3</v>
      </c>
      <c r="M2734">
        <v>35.852800000000002</v>
      </c>
      <c r="N2734">
        <v>75.487799999999993</v>
      </c>
      <c r="O2734">
        <v>5.3963000000000001</v>
      </c>
      <c r="P2734">
        <v>2.3867800000000001E-4</v>
      </c>
      <c r="Q2734">
        <v>1.9393000000000001E-4</v>
      </c>
      <c r="R2734" s="2">
        <v>1.04422E-4</v>
      </c>
      <c r="S2734" s="2">
        <v>0</v>
      </c>
      <c r="T2734" s="2">
        <v>0</v>
      </c>
      <c r="U2734">
        <v>67036</v>
      </c>
    </row>
    <row r="2735" spans="1:21" x14ac:dyDescent="0.2">
      <c r="A2735">
        <v>7627</v>
      </c>
      <c r="B2735">
        <v>5</v>
      </c>
      <c r="C2735">
        <v>20</v>
      </c>
      <c r="D2735">
        <v>28</v>
      </c>
      <c r="E2735">
        <v>350</v>
      </c>
      <c r="F2735">
        <v>171.37559999999999</v>
      </c>
      <c r="G2735" s="2">
        <v>1.0455173E-2</v>
      </c>
      <c r="H2735" s="2">
        <v>9.3528700000000003E-4</v>
      </c>
      <c r="I2735" s="2">
        <v>3.3399999999999999E-5</v>
      </c>
      <c r="J2735" s="2">
        <v>6.6799999999999997E-5</v>
      </c>
      <c r="K2735" s="2">
        <v>1.5588099999999999E-4</v>
      </c>
      <c r="L2735">
        <v>4.4092100000000002E-3</v>
      </c>
      <c r="M2735">
        <v>27.078499999999998</v>
      </c>
      <c r="N2735">
        <v>46.6768</v>
      </c>
      <c r="O2735">
        <v>5.0025000000000004</v>
      </c>
      <c r="P2735">
        <v>2.3382200000000001E-4</v>
      </c>
      <c r="Q2735">
        <v>8.2394E-4</v>
      </c>
      <c r="R2735" s="2">
        <v>1.00209E-4</v>
      </c>
      <c r="S2735" s="2">
        <v>2.89494E-4</v>
      </c>
      <c r="T2735" s="2">
        <v>0</v>
      </c>
      <c r="U2735">
        <v>89812</v>
      </c>
    </row>
    <row r="2736" spans="1:21" x14ac:dyDescent="0.2">
      <c r="A2736">
        <v>7628</v>
      </c>
      <c r="B2736">
        <v>5</v>
      </c>
      <c r="C2736">
        <v>25</v>
      </c>
      <c r="D2736">
        <v>12</v>
      </c>
      <c r="E2736">
        <v>730</v>
      </c>
      <c r="F2736">
        <v>88.024199999999993</v>
      </c>
      <c r="G2736" s="2">
        <v>2.4623140000000002E-3</v>
      </c>
      <c r="H2736" s="2">
        <v>2.0808299999999999E-4</v>
      </c>
      <c r="I2736" s="2">
        <v>8.0900000000000001E-5</v>
      </c>
      <c r="J2736" s="2">
        <v>2.3099999999999999E-5</v>
      </c>
      <c r="K2736" s="2">
        <v>3.8148499999999998E-4</v>
      </c>
      <c r="L2736">
        <v>3.8842130000000001E-3</v>
      </c>
      <c r="M2736">
        <v>27.749300000000002</v>
      </c>
      <c r="N2736">
        <v>61.714300000000001</v>
      </c>
      <c r="O2736">
        <v>3.6577000000000002</v>
      </c>
      <c r="P2736">
        <v>2.7744400000000001E-4</v>
      </c>
      <c r="Q2736">
        <v>7.6296999999999997E-4</v>
      </c>
      <c r="R2736" s="2">
        <v>9.2499999999999999E-5</v>
      </c>
      <c r="S2736" s="2">
        <v>0</v>
      </c>
      <c r="T2736" s="2">
        <v>0</v>
      </c>
      <c r="U2736">
        <v>86504</v>
      </c>
    </row>
    <row r="2737" spans="1:21" x14ac:dyDescent="0.2">
      <c r="A2737">
        <v>7630</v>
      </c>
      <c r="B2737">
        <v>5</v>
      </c>
      <c r="C2737">
        <v>27</v>
      </c>
      <c r="D2737">
        <v>4</v>
      </c>
      <c r="E2737">
        <v>400</v>
      </c>
      <c r="F2737">
        <v>96.474599999999995</v>
      </c>
      <c r="G2737" s="2">
        <v>2.3281460000000001E-3</v>
      </c>
      <c r="H2737" s="2">
        <v>4.9013599999999996E-4</v>
      </c>
      <c r="I2737" s="2">
        <v>1.2300000000000001E-5</v>
      </c>
      <c r="J2737" s="2">
        <v>9.1899999999999998E-5</v>
      </c>
      <c r="K2737" s="2">
        <v>6.1266999999999995E-4</v>
      </c>
      <c r="L2737">
        <v>3.0082099999999999E-3</v>
      </c>
      <c r="M2737">
        <v>48.334699999999998</v>
      </c>
      <c r="N2737">
        <v>65.955200000000005</v>
      </c>
      <c r="O2737">
        <v>5.6802000000000001</v>
      </c>
      <c r="P2737">
        <v>2.5732100000000003E-4</v>
      </c>
      <c r="Q2737">
        <v>1.1885999999999999E-3</v>
      </c>
      <c r="R2737" s="2">
        <v>6.7399999999999998E-5</v>
      </c>
      <c r="S2737" s="2">
        <v>1.5929400000000001E-4</v>
      </c>
      <c r="T2737" s="2">
        <v>4.2274000000000001E-4</v>
      </c>
      <c r="U2737">
        <v>163220</v>
      </c>
    </row>
    <row r="2738" spans="1:21" x14ac:dyDescent="0.2">
      <c r="A2738">
        <v>7631</v>
      </c>
      <c r="B2738">
        <v>6</v>
      </c>
      <c r="C2738">
        <v>24</v>
      </c>
      <c r="D2738">
        <v>4</v>
      </c>
      <c r="E2738">
        <v>300</v>
      </c>
      <c r="F2738">
        <v>147.35339999999999</v>
      </c>
      <c r="G2738" s="2">
        <v>4.7303800000000002E-3</v>
      </c>
      <c r="H2738" s="2">
        <v>2.8171000000000001E-4</v>
      </c>
      <c r="I2738" s="2">
        <v>3.5200000000000002E-5</v>
      </c>
      <c r="J2738" s="2">
        <v>2.9344800000000003E-4</v>
      </c>
      <c r="K2738" s="2">
        <v>7.7470200000000005E-4</v>
      </c>
      <c r="L2738">
        <v>4.8594969999999999E-3</v>
      </c>
      <c r="M2738">
        <v>26.4039</v>
      </c>
      <c r="N2738">
        <v>40.700499999999998</v>
      </c>
      <c r="O2738">
        <v>4.6546000000000003</v>
      </c>
      <c r="P2738">
        <v>1.76069E-4</v>
      </c>
      <c r="Q2738">
        <v>7.3362000000000004E-4</v>
      </c>
      <c r="R2738" s="2">
        <v>4.6999999999999997E-5</v>
      </c>
      <c r="S2738" s="2">
        <v>5.1646799999999996E-4</v>
      </c>
      <c r="T2738" s="2">
        <v>6.2797999999999999E-4</v>
      </c>
      <c r="U2738">
        <v>170388</v>
      </c>
    </row>
    <row r="2739" spans="1:21" x14ac:dyDescent="0.2">
      <c r="A2739">
        <v>7633</v>
      </c>
      <c r="B2739">
        <v>6</v>
      </c>
      <c r="C2739">
        <v>18</v>
      </c>
      <c r="D2739">
        <v>6</v>
      </c>
      <c r="E2739">
        <v>800</v>
      </c>
      <c r="F2739">
        <v>134.65199999999999</v>
      </c>
      <c r="G2739" s="2">
        <v>6.0158800000000001E-4</v>
      </c>
      <c r="H2739" s="2">
        <v>2.6068800000000002E-4</v>
      </c>
      <c r="I2739" s="2">
        <v>4.0099999999999999E-5</v>
      </c>
      <c r="J2739" s="2">
        <v>6.02E-5</v>
      </c>
      <c r="K2739" s="2">
        <v>1.40371E-4</v>
      </c>
      <c r="L2739">
        <v>3.5293170000000001E-3</v>
      </c>
      <c r="M2739">
        <v>28.457100000000001</v>
      </c>
      <c r="N2739">
        <v>48.9773</v>
      </c>
      <c r="O2739">
        <v>6.9659000000000004</v>
      </c>
      <c r="P2739">
        <v>2.40635E-4</v>
      </c>
      <c r="Q2739">
        <v>6.8179999999999998E-4</v>
      </c>
      <c r="R2739" s="2">
        <v>8.0199999999999998E-5</v>
      </c>
      <c r="S2739" s="2">
        <v>0</v>
      </c>
      <c r="T2739" s="2">
        <v>0</v>
      </c>
      <c r="U2739">
        <v>49868</v>
      </c>
    </row>
    <row r="2740" spans="1:21" x14ac:dyDescent="0.2">
      <c r="A2740">
        <v>7634</v>
      </c>
      <c r="B2740">
        <v>5</v>
      </c>
      <c r="C2740">
        <v>21</v>
      </c>
      <c r="D2740">
        <v>10</v>
      </c>
      <c r="E2740">
        <v>350</v>
      </c>
      <c r="F2740">
        <v>120.23520000000001</v>
      </c>
      <c r="G2740" s="2">
        <v>2.875692E-3</v>
      </c>
      <c r="H2740" s="2">
        <v>4.0303300000000002E-4</v>
      </c>
      <c r="I2740" s="2">
        <v>7.6199999999999995E-5</v>
      </c>
      <c r="J2740" s="2">
        <v>3.2700000000000002E-5</v>
      </c>
      <c r="K2740" s="2">
        <v>5.9910200000000001E-4</v>
      </c>
      <c r="L2740">
        <v>4.4224650000000004E-3</v>
      </c>
      <c r="M2740">
        <v>32</v>
      </c>
      <c r="N2740">
        <v>56.6995</v>
      </c>
      <c r="O2740">
        <v>4.4557000000000002</v>
      </c>
      <c r="P2740">
        <v>2.7231899999999998E-4</v>
      </c>
      <c r="Q2740">
        <v>1.5359E-3</v>
      </c>
      <c r="R2740" s="2">
        <v>8.7100000000000003E-5</v>
      </c>
      <c r="S2740" s="2">
        <v>0</v>
      </c>
      <c r="T2740" s="2">
        <v>0</v>
      </c>
      <c r="U2740">
        <v>91804</v>
      </c>
    </row>
    <row r="2741" spans="1:21" x14ac:dyDescent="0.2">
      <c r="A2741">
        <v>7636</v>
      </c>
      <c r="B2741">
        <v>4</v>
      </c>
      <c r="C2741">
        <v>19</v>
      </c>
      <c r="D2741">
        <v>16</v>
      </c>
      <c r="E2741">
        <v>500</v>
      </c>
      <c r="F2741">
        <v>165.58199999999999</v>
      </c>
      <c r="G2741" s="2">
        <v>5.3642380000000003E-3</v>
      </c>
      <c r="H2741" s="2">
        <v>1.0154529999999999E-3</v>
      </c>
      <c r="I2741" s="2">
        <v>5.1499999999999998E-5</v>
      </c>
      <c r="J2741" s="2">
        <v>7.3599999999999998E-6</v>
      </c>
      <c r="K2741" s="2">
        <v>9.8601900000000009E-4</v>
      </c>
      <c r="L2741">
        <v>4.4002939999999999E-3</v>
      </c>
      <c r="M2741">
        <v>26.2714</v>
      </c>
      <c r="N2741">
        <v>46.662199999999999</v>
      </c>
      <c r="O2741">
        <v>5.7892999999999999</v>
      </c>
      <c r="P2741">
        <v>2.1339199999999999E-4</v>
      </c>
      <c r="Q2741">
        <v>9.7130000000000003E-4</v>
      </c>
      <c r="R2741" s="2">
        <v>6.6199999999999996E-5</v>
      </c>
      <c r="S2741" s="2">
        <v>2.1339199999999999E-4</v>
      </c>
      <c r="T2741" s="2">
        <v>1.9867999999999999E-4</v>
      </c>
      <c r="U2741">
        <v>135900</v>
      </c>
    </row>
    <row r="2742" spans="1:21" x14ac:dyDescent="0.2">
      <c r="A2742">
        <v>7640</v>
      </c>
      <c r="B2742">
        <v>5</v>
      </c>
      <c r="C2742">
        <v>23</v>
      </c>
      <c r="D2742">
        <v>42</v>
      </c>
      <c r="E2742">
        <v>2000</v>
      </c>
      <c r="F2742">
        <v>147.417</v>
      </c>
      <c r="G2742" s="2">
        <v>1.138724E-3</v>
      </c>
      <c r="H2742" s="2">
        <v>1.77004E-4</v>
      </c>
      <c r="I2742" s="2">
        <v>4.1300000000000001E-5</v>
      </c>
      <c r="J2742" s="2">
        <v>7.4341499999999998E-4</v>
      </c>
      <c r="K2742" s="2">
        <v>8.4371800000000003E-4</v>
      </c>
      <c r="L2742">
        <v>5.5225150000000004E-3</v>
      </c>
      <c r="M2742">
        <v>23.546500000000002</v>
      </c>
      <c r="N2742">
        <v>44.598300000000002</v>
      </c>
      <c r="O2742">
        <v>4.8665000000000003</v>
      </c>
      <c r="P2742">
        <v>1.77004E-4</v>
      </c>
      <c r="Q2742">
        <v>7.6112E-4</v>
      </c>
      <c r="R2742" s="2">
        <v>5.3100000000000003E-5</v>
      </c>
      <c r="S2742" s="2">
        <v>0</v>
      </c>
      <c r="T2742" s="2">
        <v>0</v>
      </c>
      <c r="U2742">
        <v>169488</v>
      </c>
    </row>
    <row r="2743" spans="1:21" x14ac:dyDescent="0.2">
      <c r="A2743">
        <v>7641</v>
      </c>
      <c r="B2743">
        <v>6</v>
      </c>
      <c r="C2743">
        <v>23</v>
      </c>
      <c r="D2743">
        <v>8</v>
      </c>
      <c r="E2743">
        <v>1000</v>
      </c>
      <c r="F2743">
        <v>100.2276</v>
      </c>
      <c r="G2743" s="2">
        <v>2.2999510000000002E-3</v>
      </c>
      <c r="H2743" s="2">
        <v>3.7770499999999999E-4</v>
      </c>
      <c r="I2743" s="2">
        <v>5.3999999999999998E-5</v>
      </c>
      <c r="J2743" s="2">
        <v>9.4400000000000004E-5</v>
      </c>
      <c r="K2743" s="2">
        <v>3.1025699999999998E-4</v>
      </c>
      <c r="L2743">
        <v>2.9339560000000002E-3</v>
      </c>
      <c r="M2743">
        <v>42.709699999999998</v>
      </c>
      <c r="N2743">
        <v>70.482799999999997</v>
      </c>
      <c r="O2743">
        <v>5.9195000000000002</v>
      </c>
      <c r="P2743">
        <v>2.0908600000000001E-4</v>
      </c>
      <c r="Q2743">
        <v>1.2208E-3</v>
      </c>
      <c r="R2743" s="2">
        <v>6.7399999999999998E-5</v>
      </c>
      <c r="S2743" s="2">
        <v>2.3606500000000001E-4</v>
      </c>
      <c r="T2743" s="2">
        <v>3.1025999999999997E-4</v>
      </c>
      <c r="U2743">
        <v>148264</v>
      </c>
    </row>
    <row r="2744" spans="1:21" x14ac:dyDescent="0.2">
      <c r="A2744">
        <v>7645</v>
      </c>
      <c r="B2744">
        <v>6</v>
      </c>
      <c r="C2744">
        <v>21</v>
      </c>
      <c r="D2744">
        <v>10</v>
      </c>
      <c r="E2744">
        <v>750</v>
      </c>
      <c r="F2744">
        <v>143.86199999999999</v>
      </c>
      <c r="G2744" s="2">
        <v>5.9699139999999998E-3</v>
      </c>
      <c r="H2744" s="2">
        <v>4.2078699999999999E-4</v>
      </c>
      <c r="I2744" s="2">
        <v>9.2E-5</v>
      </c>
      <c r="J2744" s="2">
        <v>5.2599999999999998E-5</v>
      </c>
      <c r="K2744" s="2">
        <v>1.130865E-3</v>
      </c>
      <c r="L2744">
        <v>3.7213340000000002E-3</v>
      </c>
      <c r="M2744">
        <v>29.1206</v>
      </c>
      <c r="N2744">
        <v>48.339199999999998</v>
      </c>
      <c r="O2744">
        <v>5.7915000000000001</v>
      </c>
      <c r="P2744">
        <v>3.2874E-4</v>
      </c>
      <c r="Q2744">
        <v>1.0257E-3</v>
      </c>
      <c r="R2744" s="2">
        <v>7.8899999999999993E-5</v>
      </c>
      <c r="S2744" s="2">
        <v>1.1834599999999999E-4</v>
      </c>
      <c r="T2744" s="2">
        <v>2.7614000000000002E-4</v>
      </c>
      <c r="U2744">
        <v>76048</v>
      </c>
    </row>
    <row r="2745" spans="1:21" x14ac:dyDescent="0.2">
      <c r="A2745">
        <v>7646</v>
      </c>
      <c r="B2745">
        <v>1</v>
      </c>
      <c r="C2745">
        <v>19</v>
      </c>
      <c r="D2745">
        <v>2</v>
      </c>
      <c r="E2745">
        <v>340</v>
      </c>
      <c r="F2745">
        <v>41.257199999999997</v>
      </c>
      <c r="G2745" s="2">
        <v>6.7153199999999997E-4</v>
      </c>
      <c r="H2745" s="2">
        <v>3.0218900000000002E-4</v>
      </c>
      <c r="I2745" s="2">
        <v>1.1199999999999999E-5</v>
      </c>
      <c r="J2745" s="2">
        <v>0</v>
      </c>
      <c r="K2745" s="2">
        <v>1.34306E-4</v>
      </c>
      <c r="L2745">
        <v>2.003402E-3</v>
      </c>
      <c r="M2745">
        <v>83.9101</v>
      </c>
      <c r="N2745">
        <v>117.0279</v>
      </c>
      <c r="O2745">
        <v>3.7317999999999998</v>
      </c>
      <c r="P2745">
        <v>1.6788299999999999E-4</v>
      </c>
      <c r="Q2745">
        <v>4.1410999999999998E-4</v>
      </c>
      <c r="R2745" s="2">
        <v>6.7199999999999994E-5</v>
      </c>
      <c r="S2745" s="2">
        <v>0</v>
      </c>
      <c r="T2745" s="2">
        <v>0</v>
      </c>
      <c r="U2745">
        <v>89348</v>
      </c>
    </row>
    <row r="2746" spans="1:21" x14ac:dyDescent="0.2">
      <c r="A2746">
        <v>7649</v>
      </c>
      <c r="B2746">
        <v>4</v>
      </c>
      <c r="C2746">
        <v>23</v>
      </c>
      <c r="D2746">
        <v>24</v>
      </c>
      <c r="E2746">
        <v>900</v>
      </c>
      <c r="F2746">
        <v>93.3078</v>
      </c>
      <c r="G2746" s="2">
        <v>3.9802780000000003E-3</v>
      </c>
      <c r="H2746" s="2">
        <v>1.5149799999999999E-4</v>
      </c>
      <c r="I2746" s="2">
        <v>2.7500000000000001E-5</v>
      </c>
      <c r="J2746" s="2">
        <v>0</v>
      </c>
      <c r="K2746" s="2">
        <v>1.3772599999999999E-4</v>
      </c>
      <c r="L2746">
        <v>3.6015320000000002E-3</v>
      </c>
      <c r="M2746">
        <v>45.938699999999997</v>
      </c>
      <c r="N2746">
        <v>63.533499999999997</v>
      </c>
      <c r="O2746">
        <v>3.7972999999999999</v>
      </c>
      <c r="P2746">
        <v>2.6167900000000001E-4</v>
      </c>
      <c r="Q2746">
        <v>5.0958999999999998E-4</v>
      </c>
      <c r="R2746" s="2">
        <v>4.8199999999999999E-5</v>
      </c>
      <c r="S2746" s="2">
        <v>7.5699999999999997E-5</v>
      </c>
      <c r="T2746" s="2">
        <v>8.9499999999999994E-5</v>
      </c>
      <c r="U2746">
        <v>145216</v>
      </c>
    </row>
    <row r="2747" spans="1:21" x14ac:dyDescent="0.2">
      <c r="A2747">
        <v>7650</v>
      </c>
      <c r="B2747">
        <v>5</v>
      </c>
      <c r="C2747">
        <v>37</v>
      </c>
      <c r="D2747">
        <v>18</v>
      </c>
      <c r="E2747">
        <v>1000</v>
      </c>
      <c r="F2747">
        <v>123.4098</v>
      </c>
      <c r="G2747" s="2">
        <v>2.2865419999999999E-3</v>
      </c>
      <c r="H2747" s="2">
        <v>5.9648899999999996E-4</v>
      </c>
      <c r="I2747" s="2">
        <v>9.9400000000000004E-5</v>
      </c>
      <c r="J2747" s="2">
        <v>4.8287200000000002E-4</v>
      </c>
      <c r="K2747" s="2">
        <v>1.235585E-3</v>
      </c>
      <c r="L2747">
        <v>2.4285629999999999E-3</v>
      </c>
      <c r="M2747">
        <v>13.2471</v>
      </c>
      <c r="N2747">
        <v>70.596500000000006</v>
      </c>
      <c r="O2747">
        <v>9.3508999999999993</v>
      </c>
      <c r="P2747">
        <v>2.1303199999999999E-4</v>
      </c>
      <c r="Q2747">
        <v>2.1445000000000001E-3</v>
      </c>
      <c r="R2747" s="2">
        <v>9.9400000000000004E-5</v>
      </c>
      <c r="S2747" s="2">
        <v>0</v>
      </c>
      <c r="T2747" s="2">
        <v>2.8399999999999999E-5</v>
      </c>
      <c r="U2747">
        <v>70412</v>
      </c>
    </row>
    <row r="2748" spans="1:21" x14ac:dyDescent="0.2">
      <c r="A2748">
        <v>7654</v>
      </c>
      <c r="B2748">
        <v>6</v>
      </c>
      <c r="C2748">
        <v>16</v>
      </c>
      <c r="D2748">
        <v>28</v>
      </c>
      <c r="E2748">
        <v>4000</v>
      </c>
      <c r="F2748">
        <v>350.41140000000001</v>
      </c>
      <c r="G2748" s="2">
        <v>4.3088363999999997E-2</v>
      </c>
      <c r="H2748" s="2">
        <v>4.3744500000000001E-4</v>
      </c>
      <c r="I2748" s="2">
        <v>1.21513E-4</v>
      </c>
      <c r="J2748" s="2">
        <v>0</v>
      </c>
      <c r="K2748" s="2">
        <v>4.3744500000000001E-4</v>
      </c>
      <c r="L2748">
        <v>2.9649070000000001E-3</v>
      </c>
      <c r="M2748">
        <v>34.875999999999998</v>
      </c>
      <c r="N2748">
        <v>56.3279</v>
      </c>
      <c r="O2748">
        <v>7.7049000000000003</v>
      </c>
      <c r="P2748">
        <v>5.3465499999999998E-4</v>
      </c>
      <c r="Q2748">
        <v>5.3465999999999995E-4</v>
      </c>
      <c r="R2748" s="2">
        <v>1.4581500000000001E-4</v>
      </c>
      <c r="S2748" s="2">
        <v>0</v>
      </c>
      <c r="T2748" s="2">
        <v>0</v>
      </c>
      <c r="U2748">
        <v>41148</v>
      </c>
    </row>
    <row r="2749" spans="1:21" x14ac:dyDescent="0.2">
      <c r="A2749">
        <v>7655</v>
      </c>
      <c r="B2749">
        <v>4</v>
      </c>
      <c r="C2749">
        <v>21</v>
      </c>
      <c r="D2749">
        <v>8</v>
      </c>
      <c r="E2749">
        <v>100</v>
      </c>
      <c r="F2749">
        <v>142.46279999999999</v>
      </c>
      <c r="G2749" s="2">
        <v>6.7596920000000003E-3</v>
      </c>
      <c r="H2749" s="2">
        <v>2.7147400000000001E-4</v>
      </c>
      <c r="I2749" s="2">
        <v>8.14E-5</v>
      </c>
      <c r="J2749" s="2">
        <v>2.44326E-4</v>
      </c>
      <c r="K2749" s="2">
        <v>3.5291599999999999E-4</v>
      </c>
      <c r="L2749">
        <v>3.2848299999999999E-3</v>
      </c>
      <c r="M2749">
        <v>18.7667</v>
      </c>
      <c r="N2749">
        <v>49.2562</v>
      </c>
      <c r="O2749">
        <v>6.1322000000000001</v>
      </c>
      <c r="P2749">
        <v>2.98621E-4</v>
      </c>
      <c r="Q2749">
        <v>8.4157000000000004E-4</v>
      </c>
      <c r="R2749" s="2">
        <v>1.6288399999999999E-4</v>
      </c>
      <c r="S2749" s="2">
        <v>0</v>
      </c>
      <c r="T2749" s="2">
        <v>2.7100000000000001E-5</v>
      </c>
      <c r="U2749">
        <v>36836</v>
      </c>
    </row>
    <row r="2750" spans="1:21" x14ac:dyDescent="0.2">
      <c r="A2750">
        <v>7660</v>
      </c>
      <c r="B2750">
        <v>6</v>
      </c>
      <c r="C2750">
        <v>21</v>
      </c>
      <c r="D2750">
        <v>42</v>
      </c>
      <c r="E2750">
        <v>1300</v>
      </c>
      <c r="F2750">
        <v>122.50920000000001</v>
      </c>
      <c r="G2750" s="2">
        <v>4.4728909999999997E-3</v>
      </c>
      <c r="H2750" s="2">
        <v>9.3906000000000002E-4</v>
      </c>
      <c r="I2750" s="2">
        <v>8.6500000000000002E-5</v>
      </c>
      <c r="J2750" s="2">
        <v>8.6500000000000002E-5</v>
      </c>
      <c r="K2750" s="2">
        <v>5.0659800000000003E-4</v>
      </c>
      <c r="L2750">
        <v>3.1013690000000001E-3</v>
      </c>
      <c r="M2750">
        <v>28.352</v>
      </c>
      <c r="N2750">
        <v>64.589600000000004</v>
      </c>
      <c r="O2750">
        <v>6.1275000000000004</v>
      </c>
      <c r="P2750">
        <v>2.3476500000000001E-4</v>
      </c>
      <c r="Q2750">
        <v>5.3131000000000001E-4</v>
      </c>
      <c r="R2750" s="2">
        <v>4.9400000000000001E-5</v>
      </c>
      <c r="S2750" s="2">
        <v>0</v>
      </c>
      <c r="T2750" s="2">
        <v>0</v>
      </c>
      <c r="U2750">
        <v>80932</v>
      </c>
    </row>
    <row r="2751" spans="1:21" x14ac:dyDescent="0.2">
      <c r="A2751">
        <v>7661</v>
      </c>
      <c r="B2751">
        <v>5</v>
      </c>
      <c r="C2751">
        <v>20</v>
      </c>
      <c r="D2751">
        <v>10</v>
      </c>
      <c r="E2751">
        <v>650</v>
      </c>
      <c r="F2751">
        <v>86.032200000000003</v>
      </c>
      <c r="G2751" s="2">
        <v>1.9704810000000001E-3</v>
      </c>
      <c r="H2751" s="2">
        <v>3.4773200000000001E-4</v>
      </c>
      <c r="I2751" s="2">
        <v>5.8E-5</v>
      </c>
      <c r="J2751" s="2">
        <v>4.8300000000000002E-5</v>
      </c>
      <c r="K2751" s="2">
        <v>9.6600000000000003E-5</v>
      </c>
      <c r="L2751">
        <v>3.535275E-3</v>
      </c>
      <c r="M2751">
        <v>50.334200000000003</v>
      </c>
      <c r="N2751">
        <v>62.9617</v>
      </c>
      <c r="O2751">
        <v>3.9180000000000001</v>
      </c>
      <c r="P2751">
        <v>2.70458E-4</v>
      </c>
      <c r="Q2751">
        <v>8.2103000000000005E-4</v>
      </c>
      <c r="R2751" s="2">
        <v>6.7600000000000003E-5</v>
      </c>
      <c r="S2751" s="2">
        <v>2.6079899999999998E-4</v>
      </c>
      <c r="T2751" s="2">
        <v>2.5114000000000001E-4</v>
      </c>
      <c r="U2751">
        <v>103528</v>
      </c>
    </row>
    <row r="2752" spans="1:21" x14ac:dyDescent="0.2">
      <c r="A2752">
        <v>7663</v>
      </c>
      <c r="B2752">
        <v>4</v>
      </c>
      <c r="C2752">
        <v>18</v>
      </c>
      <c r="D2752">
        <v>12</v>
      </c>
      <c r="E2752">
        <v>300</v>
      </c>
      <c r="F2752">
        <v>84.188400000000001</v>
      </c>
      <c r="G2752" s="2">
        <v>2.568032E-3</v>
      </c>
      <c r="H2752" s="2">
        <v>6.0058799999999999E-4</v>
      </c>
      <c r="I2752" s="2">
        <v>4.1399999999999997E-5</v>
      </c>
      <c r="J2752" s="2">
        <v>0</v>
      </c>
      <c r="K2752" s="2">
        <v>2.48519E-4</v>
      </c>
      <c r="L2752">
        <v>3.872758E-3</v>
      </c>
      <c r="M2752">
        <v>36.471800000000002</v>
      </c>
      <c r="N2752">
        <v>57.850299999999997</v>
      </c>
      <c r="O2752">
        <v>3.5186999999999999</v>
      </c>
      <c r="P2752">
        <v>3.0029399999999999E-4</v>
      </c>
      <c r="Q2752">
        <v>7.1449000000000003E-4</v>
      </c>
      <c r="R2752" s="2">
        <v>9.3200000000000002E-5</v>
      </c>
      <c r="S2752" s="2">
        <v>1.13905E-4</v>
      </c>
      <c r="T2752" s="2">
        <v>2.3816000000000001E-4</v>
      </c>
      <c r="U2752">
        <v>96572</v>
      </c>
    </row>
    <row r="2753" spans="1:21" x14ac:dyDescent="0.2">
      <c r="A2753">
        <v>7666</v>
      </c>
      <c r="B2753">
        <v>1</v>
      </c>
      <c r="C2753">
        <v>29</v>
      </c>
      <c r="D2753">
        <v>8</v>
      </c>
      <c r="E2753">
        <v>1000</v>
      </c>
      <c r="F2753">
        <v>54.428400000000003</v>
      </c>
      <c r="G2753" s="2">
        <v>2.4054999999999999E-4</v>
      </c>
      <c r="H2753" s="2">
        <v>1.3745700000000001E-4</v>
      </c>
      <c r="I2753" s="2">
        <v>0</v>
      </c>
      <c r="J2753" s="2">
        <v>3.4400000000000003E-5</v>
      </c>
      <c r="K2753" s="2">
        <v>4.5818999999999998E-4</v>
      </c>
      <c r="L2753">
        <v>1.489118E-3</v>
      </c>
      <c r="M2753">
        <v>45.302300000000002</v>
      </c>
      <c r="N2753">
        <v>109.13849999999999</v>
      </c>
      <c r="O2753">
        <v>7.0846</v>
      </c>
      <c r="P2753">
        <v>1.8327600000000001E-4</v>
      </c>
      <c r="Q2753">
        <v>6.3000999999999997E-4</v>
      </c>
      <c r="R2753" s="2">
        <v>6.8700000000000003E-5</v>
      </c>
      <c r="S2753" s="2">
        <v>0</v>
      </c>
      <c r="T2753" s="2">
        <v>0</v>
      </c>
      <c r="U2753">
        <v>87300</v>
      </c>
    </row>
    <row r="2754" spans="1:21" x14ac:dyDescent="0.2">
      <c r="A2754">
        <v>7667</v>
      </c>
      <c r="B2754">
        <v>5</v>
      </c>
      <c r="C2754">
        <v>20</v>
      </c>
      <c r="D2754">
        <v>24</v>
      </c>
      <c r="E2754">
        <v>1500</v>
      </c>
      <c r="F2754">
        <v>77.327399999999997</v>
      </c>
      <c r="G2754" s="2">
        <v>7.9730999999999997E-4</v>
      </c>
      <c r="H2754" s="2">
        <v>1.12663E-4</v>
      </c>
      <c r="I2754" s="2">
        <v>5.1999999999999997E-5</v>
      </c>
      <c r="J2754" s="2">
        <v>3.4700000000000003E-5</v>
      </c>
      <c r="K2754" s="2">
        <v>2.3399299999999999E-4</v>
      </c>
      <c r="L2754">
        <v>3.1805729999999999E-3</v>
      </c>
      <c r="M2754">
        <v>36.666699999999999</v>
      </c>
      <c r="N2754">
        <v>65.416899999999998</v>
      </c>
      <c r="O2754">
        <v>4.4687000000000001</v>
      </c>
      <c r="P2754">
        <v>3.03324E-4</v>
      </c>
      <c r="Q2754">
        <v>6.9331000000000004E-4</v>
      </c>
      <c r="R2754" s="2">
        <v>8.6700000000000007E-5</v>
      </c>
      <c r="S2754" s="2">
        <v>2.5999999999999998E-5</v>
      </c>
      <c r="T2754" s="2">
        <v>1.2133000000000001E-4</v>
      </c>
      <c r="U2754">
        <v>115388</v>
      </c>
    </row>
    <row r="2755" spans="1:21" x14ac:dyDescent="0.2">
      <c r="A2755">
        <v>7676</v>
      </c>
      <c r="B2755">
        <v>3</v>
      </c>
      <c r="C2755">
        <v>27</v>
      </c>
      <c r="D2755">
        <v>8</v>
      </c>
      <c r="E2755">
        <v>100</v>
      </c>
      <c r="F2755">
        <v>76.304400000000001</v>
      </c>
      <c r="G2755" s="2">
        <v>9.0587000000000003E-4</v>
      </c>
      <c r="H2755" s="2">
        <v>1.10717E-4</v>
      </c>
      <c r="I2755" s="2">
        <v>3.0199999999999999E-5</v>
      </c>
      <c r="J2755" s="2">
        <v>1.7110899999999999E-4</v>
      </c>
      <c r="K2755" s="2">
        <v>7.0500000000000006E-5</v>
      </c>
      <c r="L2755">
        <v>3.4523710000000001E-3</v>
      </c>
      <c r="M2755">
        <v>32.023400000000002</v>
      </c>
      <c r="N2755">
        <v>63.533499999999997</v>
      </c>
      <c r="O2755">
        <v>6.0175000000000001</v>
      </c>
      <c r="P2755">
        <v>2.01304E-4</v>
      </c>
      <c r="Q2755">
        <v>6.1397999999999997E-4</v>
      </c>
      <c r="R2755" s="2">
        <v>7.0500000000000006E-5</v>
      </c>
      <c r="S2755" s="2">
        <v>0</v>
      </c>
      <c r="T2755" s="2">
        <v>0</v>
      </c>
      <c r="U2755">
        <v>99352</v>
      </c>
    </row>
    <row r="2756" spans="1:21" x14ac:dyDescent="0.2">
      <c r="A2756">
        <v>7677</v>
      </c>
      <c r="B2756">
        <v>6</v>
      </c>
      <c r="C2756">
        <v>19</v>
      </c>
      <c r="D2756">
        <v>24</v>
      </c>
      <c r="E2756">
        <v>1800</v>
      </c>
      <c r="F2756">
        <v>159.32400000000001</v>
      </c>
      <c r="G2756" s="2">
        <v>3.110224E-3</v>
      </c>
      <c r="H2756" s="2">
        <v>9.1799999999999995E-5</v>
      </c>
      <c r="I2756" s="2">
        <v>4.5899999999999998E-5</v>
      </c>
      <c r="J2756" s="2">
        <v>1.72153E-4</v>
      </c>
      <c r="K2756" s="2">
        <v>1.296883E-3</v>
      </c>
      <c r="L2756">
        <v>4.1201850000000002E-3</v>
      </c>
      <c r="M2756">
        <v>21.620100000000001</v>
      </c>
      <c r="N2756">
        <v>44.345399999999998</v>
      </c>
      <c r="O2756">
        <v>6.4177999999999997</v>
      </c>
      <c r="P2756">
        <v>2.6396699999999999E-4</v>
      </c>
      <c r="Q2756">
        <v>1.5723E-3</v>
      </c>
      <c r="R2756" s="2">
        <v>1.03292E-4</v>
      </c>
      <c r="S2756" s="2">
        <v>1.3772200000000001E-4</v>
      </c>
      <c r="T2756" s="2">
        <v>1.1477E-4</v>
      </c>
      <c r="U2756">
        <v>87132</v>
      </c>
    </row>
    <row r="2757" spans="1:21" x14ac:dyDescent="0.2">
      <c r="A2757">
        <v>7681</v>
      </c>
      <c r="B2757">
        <v>5</v>
      </c>
      <c r="C2757">
        <v>19</v>
      </c>
      <c r="D2757">
        <v>24</v>
      </c>
      <c r="E2757">
        <v>1500</v>
      </c>
      <c r="F2757">
        <v>90.435000000000002</v>
      </c>
      <c r="G2757" s="2">
        <v>1.4931110000000001E-3</v>
      </c>
      <c r="H2757" s="2">
        <v>1.7739899999999999E-4</v>
      </c>
      <c r="I2757" s="2">
        <v>5.91E-5</v>
      </c>
      <c r="J2757" s="2">
        <v>0</v>
      </c>
      <c r="K2757" s="2">
        <v>6.9481399999999998E-4</v>
      </c>
      <c r="L2757">
        <v>3.8584349999999999E-3</v>
      </c>
      <c r="M2757">
        <v>35.569200000000002</v>
      </c>
      <c r="N2757">
        <v>52.704999999999998</v>
      </c>
      <c r="O2757">
        <v>4.1303000000000001</v>
      </c>
      <c r="P2757">
        <v>3.4001499999999999E-4</v>
      </c>
      <c r="Q2757">
        <v>9.1655999999999997E-4</v>
      </c>
      <c r="R2757" s="2">
        <v>1.3304899999999999E-4</v>
      </c>
      <c r="S2757" s="2">
        <v>0</v>
      </c>
      <c r="T2757" s="2">
        <v>2.8088000000000001E-4</v>
      </c>
      <c r="U2757">
        <v>67644</v>
      </c>
    </row>
    <row r="2758" spans="1:21" x14ac:dyDescent="0.2">
      <c r="A2758">
        <v>7685</v>
      </c>
      <c r="B2758">
        <v>1</v>
      </c>
      <c r="C2758">
        <v>26</v>
      </c>
      <c r="D2758">
        <v>12</v>
      </c>
      <c r="E2758">
        <v>336</v>
      </c>
      <c r="F2758">
        <v>64.073400000000007</v>
      </c>
      <c r="G2758" s="2">
        <v>3.70737E-4</v>
      </c>
      <c r="H2758" s="2">
        <v>8.2399999999999997E-5</v>
      </c>
      <c r="I2758" s="2">
        <v>5.1499999999999998E-5</v>
      </c>
      <c r="J2758" s="2">
        <v>0</v>
      </c>
      <c r="K2758" s="2">
        <v>9.2700000000000004E-5</v>
      </c>
      <c r="L2758">
        <v>3.7382600000000002E-3</v>
      </c>
      <c r="M2758">
        <v>41.248600000000003</v>
      </c>
      <c r="N2758">
        <v>58.501399999999997</v>
      </c>
      <c r="O2758">
        <v>3.1680000000000001</v>
      </c>
      <c r="P2758">
        <v>1.7506999999999999E-4</v>
      </c>
      <c r="Q2758">
        <v>4.0162999999999999E-4</v>
      </c>
      <c r="R2758" s="2">
        <v>8.2399999999999997E-5</v>
      </c>
      <c r="S2758" s="2">
        <v>0</v>
      </c>
      <c r="T2758" s="2">
        <v>0</v>
      </c>
      <c r="U2758">
        <v>97104</v>
      </c>
    </row>
    <row r="2759" spans="1:21" x14ac:dyDescent="0.2">
      <c r="A2759">
        <v>7688</v>
      </c>
      <c r="B2759">
        <v>5</v>
      </c>
      <c r="C2759">
        <v>16</v>
      </c>
      <c r="D2759">
        <v>42</v>
      </c>
      <c r="E2759">
        <v>900</v>
      </c>
      <c r="F2759">
        <v>137.5206</v>
      </c>
      <c r="G2759" s="2">
        <v>8.7484409999999992E-3</v>
      </c>
      <c r="H2759" s="2">
        <v>7.1528100000000001E-4</v>
      </c>
      <c r="I2759" s="2">
        <v>9.1700000000000006E-5</v>
      </c>
      <c r="J2759" s="2">
        <v>1.10043E-4</v>
      </c>
      <c r="K2759" s="2">
        <v>9.1700000000000006E-5</v>
      </c>
      <c r="L2759">
        <v>3.9432180000000001E-3</v>
      </c>
      <c r="M2759">
        <v>36.672899999999998</v>
      </c>
      <c r="N2759">
        <v>58.176699999999997</v>
      </c>
      <c r="O2759">
        <v>4.3395000000000001</v>
      </c>
      <c r="P2759">
        <v>2.20087E-4</v>
      </c>
      <c r="Q2759">
        <v>9.3537000000000004E-4</v>
      </c>
      <c r="R2759" s="2">
        <v>5.5000000000000002E-5</v>
      </c>
      <c r="S2759" s="2">
        <v>0</v>
      </c>
      <c r="T2759" s="2">
        <v>0</v>
      </c>
      <c r="U2759">
        <v>54524</v>
      </c>
    </row>
    <row r="2760" spans="1:21" x14ac:dyDescent="0.2">
      <c r="A2760">
        <v>7693</v>
      </c>
      <c r="B2760">
        <v>3</v>
      </c>
      <c r="C2760">
        <v>19</v>
      </c>
      <c r="D2760">
        <v>24</v>
      </c>
      <c r="E2760">
        <v>80</v>
      </c>
      <c r="F2760">
        <v>100.20659999999999</v>
      </c>
      <c r="G2760" s="2">
        <v>1.790914E-3</v>
      </c>
      <c r="H2760" s="2">
        <v>2.31086E-4</v>
      </c>
      <c r="I2760" s="2">
        <v>4.6199999999999998E-5</v>
      </c>
      <c r="J2760" s="2">
        <v>0</v>
      </c>
      <c r="K2760" s="2">
        <v>4.73726E-4</v>
      </c>
      <c r="L2760">
        <v>3.304525E-3</v>
      </c>
      <c r="M2760">
        <v>36.982500000000002</v>
      </c>
      <c r="N2760">
        <v>58.853099999999998</v>
      </c>
      <c r="O2760">
        <v>5.6223999999999998</v>
      </c>
      <c r="P2760">
        <v>3.0041099999999999E-4</v>
      </c>
      <c r="Q2760">
        <v>1.8718000000000001E-3</v>
      </c>
      <c r="R2760" s="2">
        <v>9.2399999999999996E-5</v>
      </c>
      <c r="S2760" s="2">
        <v>4.9683400000000003E-4</v>
      </c>
      <c r="T2760" s="2">
        <v>1.4674E-3</v>
      </c>
      <c r="U2760">
        <v>86548</v>
      </c>
    </row>
    <row r="2761" spans="1:21" x14ac:dyDescent="0.2">
      <c r="A2761">
        <v>7695</v>
      </c>
      <c r="B2761">
        <v>4</v>
      </c>
      <c r="C2761">
        <v>21</v>
      </c>
      <c r="D2761">
        <v>16</v>
      </c>
      <c r="E2761">
        <v>1344</v>
      </c>
      <c r="F2761">
        <v>165.55019999999999</v>
      </c>
      <c r="G2761" s="2">
        <v>8.7500000000000008E-3</v>
      </c>
      <c r="H2761" s="2">
        <v>3.0991699999999999E-4</v>
      </c>
      <c r="I2761" s="2">
        <v>6.2000000000000003E-5</v>
      </c>
      <c r="J2761" s="2">
        <v>1.1363599999999999E-4</v>
      </c>
      <c r="K2761" s="2">
        <v>1.3016530000000001E-3</v>
      </c>
      <c r="L2761">
        <v>2.6239670000000001E-3</v>
      </c>
      <c r="M2761">
        <v>51.573099999999997</v>
      </c>
      <c r="N2761">
        <v>75.007900000000006</v>
      </c>
      <c r="O2761">
        <v>8.3228000000000009</v>
      </c>
      <c r="P2761">
        <v>2.3760299999999999E-4</v>
      </c>
      <c r="Q2761">
        <v>1.2293E-3</v>
      </c>
      <c r="R2761" s="2">
        <v>6.2000000000000003E-5</v>
      </c>
      <c r="S2761" s="2">
        <v>1.23967E-4</v>
      </c>
      <c r="T2761" s="2">
        <v>3.0991999999999999E-4</v>
      </c>
      <c r="U2761">
        <v>96800</v>
      </c>
    </row>
    <row r="2762" spans="1:21" x14ac:dyDescent="0.2">
      <c r="A2762">
        <v>7699</v>
      </c>
      <c r="B2762">
        <v>5</v>
      </c>
      <c r="C2762">
        <v>17</v>
      </c>
      <c r="D2762">
        <v>6</v>
      </c>
      <c r="E2762">
        <v>400</v>
      </c>
      <c r="F2762">
        <v>140.61240000000001</v>
      </c>
      <c r="G2762" s="2">
        <v>1.853653E-3</v>
      </c>
      <c r="H2762" s="2">
        <v>5.1659199999999996E-4</v>
      </c>
      <c r="I2762" s="2">
        <v>1.0129200000000001E-4</v>
      </c>
      <c r="J2762" s="2">
        <v>0</v>
      </c>
      <c r="K2762" s="2">
        <v>7.0904699999999998E-4</v>
      </c>
      <c r="L2762">
        <v>3.5249790000000001E-3</v>
      </c>
      <c r="M2762">
        <v>28.322800000000001</v>
      </c>
      <c r="N2762">
        <v>52.114899999999999</v>
      </c>
      <c r="O2762">
        <v>7.3563000000000001</v>
      </c>
      <c r="P2762">
        <v>3.0387699999999998E-4</v>
      </c>
      <c r="Q2762">
        <v>1.4384000000000001E-3</v>
      </c>
      <c r="R2762" s="2">
        <v>8.1000000000000004E-5</v>
      </c>
      <c r="S2762" s="2">
        <v>0</v>
      </c>
      <c r="T2762" s="2">
        <v>8.1000000000000004E-5</v>
      </c>
      <c r="U2762">
        <v>98724</v>
      </c>
    </row>
    <row r="2763" spans="1:21" x14ac:dyDescent="0.2">
      <c r="A2763">
        <v>7700</v>
      </c>
      <c r="B2763">
        <v>1</v>
      </c>
      <c r="C2763">
        <v>22</v>
      </c>
      <c r="D2763">
        <v>4</v>
      </c>
      <c r="E2763">
        <v>250</v>
      </c>
      <c r="F2763">
        <v>89.063999999999993</v>
      </c>
      <c r="G2763" s="2">
        <v>3.072445E-3</v>
      </c>
      <c r="H2763" s="2">
        <v>5.5975700000000003E-4</v>
      </c>
      <c r="I2763" s="2">
        <v>6.2199999999999994E-5</v>
      </c>
      <c r="J2763" s="2">
        <v>2.4899999999999999E-5</v>
      </c>
      <c r="K2763" s="2">
        <v>4.9799999999999998E-5</v>
      </c>
      <c r="L2763">
        <v>3.6943969999999999E-3</v>
      </c>
      <c r="M2763">
        <v>46.378399999999999</v>
      </c>
      <c r="N2763">
        <v>58.868699999999997</v>
      </c>
      <c r="O2763">
        <v>3.7305999999999999</v>
      </c>
      <c r="P2763">
        <v>2.9853699999999998E-4</v>
      </c>
      <c r="Q2763">
        <v>7.339E-4</v>
      </c>
      <c r="R2763" s="2">
        <v>7.4599999999999997E-5</v>
      </c>
      <c r="S2763" s="2">
        <v>0</v>
      </c>
      <c r="T2763" s="2">
        <v>2.1146000000000001E-4</v>
      </c>
      <c r="U2763">
        <v>80392</v>
      </c>
    </row>
    <row r="2764" spans="1:21" x14ac:dyDescent="0.2">
      <c r="A2764">
        <v>7705</v>
      </c>
      <c r="B2764">
        <v>5</v>
      </c>
      <c r="C2764">
        <v>17</v>
      </c>
      <c r="D2764">
        <v>10</v>
      </c>
      <c r="E2764">
        <v>750</v>
      </c>
      <c r="F2764">
        <v>114.4662</v>
      </c>
      <c r="G2764" s="2">
        <v>2.0855719999999999E-3</v>
      </c>
      <c r="H2764" s="2">
        <v>3.9664300000000002E-4</v>
      </c>
      <c r="I2764" s="2">
        <v>3.8399999999999998E-5</v>
      </c>
      <c r="J2764" s="2">
        <v>3.4546300000000001E-4</v>
      </c>
      <c r="K2764" s="2">
        <v>6.3974599999999996E-4</v>
      </c>
      <c r="L2764">
        <v>3.3906549999999998E-3</v>
      </c>
      <c r="M2764">
        <v>35.409100000000002</v>
      </c>
      <c r="N2764">
        <v>61.720799999999997</v>
      </c>
      <c r="O2764">
        <v>5.7207999999999997</v>
      </c>
      <c r="P2764">
        <v>2.4310400000000001E-4</v>
      </c>
      <c r="Q2764">
        <v>1.9575999999999999E-3</v>
      </c>
      <c r="R2764" s="2">
        <v>8.9599999999999996E-5</v>
      </c>
      <c r="S2764" s="2">
        <v>4.2223199999999998E-4</v>
      </c>
      <c r="T2764" s="2">
        <v>4.3502999999999999E-4</v>
      </c>
      <c r="U2764">
        <v>78156</v>
      </c>
    </row>
    <row r="2765" spans="1:21" x14ac:dyDescent="0.2">
      <c r="A2765">
        <v>7709</v>
      </c>
      <c r="B2765">
        <v>4</v>
      </c>
      <c r="C2765">
        <v>21</v>
      </c>
      <c r="D2765">
        <v>10</v>
      </c>
      <c r="E2765">
        <v>800</v>
      </c>
      <c r="F2765">
        <v>150.7878</v>
      </c>
      <c r="G2765" s="2">
        <v>4.3075659999999997E-3</v>
      </c>
      <c r="H2765" s="2">
        <v>4.2090600000000003E-4</v>
      </c>
      <c r="I2765" s="2">
        <v>4.4799999999999998E-5</v>
      </c>
      <c r="J2765" s="2">
        <v>5.3699999999999997E-5</v>
      </c>
      <c r="K2765" s="2">
        <v>7.70168E-4</v>
      </c>
      <c r="L2765">
        <v>4.2806989999999998E-3</v>
      </c>
      <c r="M2765">
        <v>24.4361</v>
      </c>
      <c r="N2765">
        <v>50.468600000000002</v>
      </c>
      <c r="O2765">
        <v>5.6045999999999996</v>
      </c>
      <c r="P2765">
        <v>2.95529E-4</v>
      </c>
      <c r="Q2765">
        <v>1.5403000000000001E-3</v>
      </c>
      <c r="R2765" s="2">
        <v>8.0599999999999994E-5</v>
      </c>
      <c r="S2765" s="2">
        <v>2.69E-5</v>
      </c>
      <c r="T2765" s="2">
        <v>1.0747E-4</v>
      </c>
      <c r="U2765">
        <v>111664</v>
      </c>
    </row>
    <row r="2766" spans="1:21" x14ac:dyDescent="0.2">
      <c r="A2766">
        <v>7712</v>
      </c>
      <c r="B2766">
        <v>6</v>
      </c>
      <c r="C2766">
        <v>24</v>
      </c>
      <c r="D2766">
        <v>16</v>
      </c>
      <c r="E2766">
        <v>750</v>
      </c>
      <c r="F2766">
        <v>126.087</v>
      </c>
      <c r="G2766" s="2">
        <v>2.5425859999999999E-3</v>
      </c>
      <c r="H2766" s="2">
        <v>3.2436299999999998E-4</v>
      </c>
      <c r="I2766" s="2">
        <v>4.1900000000000002E-5</v>
      </c>
      <c r="J2766" s="2">
        <v>5.2299999999999997E-5</v>
      </c>
      <c r="K2766" s="2">
        <v>1.2556000000000001E-4</v>
      </c>
      <c r="L2766">
        <v>4.4678360000000002E-3</v>
      </c>
      <c r="M2766">
        <v>28.046900000000001</v>
      </c>
      <c r="N2766">
        <v>45.836100000000002</v>
      </c>
      <c r="O2766">
        <v>4.7657999999999996</v>
      </c>
      <c r="P2766">
        <v>2.1973000000000001E-4</v>
      </c>
      <c r="Q2766">
        <v>9.3123999999999995E-4</v>
      </c>
      <c r="R2766" s="2">
        <v>7.3200000000000004E-5</v>
      </c>
      <c r="S2766" s="2">
        <v>0</v>
      </c>
      <c r="T2766" s="2">
        <v>0</v>
      </c>
      <c r="U2766">
        <v>95572</v>
      </c>
    </row>
    <row r="2767" spans="1:21" x14ac:dyDescent="0.2">
      <c r="A2767">
        <v>7714</v>
      </c>
      <c r="B2767">
        <v>5</v>
      </c>
      <c r="C2767">
        <v>25</v>
      </c>
      <c r="D2767">
        <v>2</v>
      </c>
      <c r="E2767">
        <v>400</v>
      </c>
      <c r="F2767">
        <v>134.8398</v>
      </c>
      <c r="G2767" s="2">
        <v>1.9061989999999999E-3</v>
      </c>
      <c r="H2767" s="2">
        <v>3.7726900000000001E-4</v>
      </c>
      <c r="I2767" s="2">
        <v>9.9300000000000001E-5</v>
      </c>
      <c r="J2767" s="2">
        <v>2.28347E-4</v>
      </c>
      <c r="K2767" s="2">
        <v>4.3683699999999998E-4</v>
      </c>
      <c r="L2767">
        <v>4.3187319999999996E-3</v>
      </c>
      <c r="M2767">
        <v>35.502299999999998</v>
      </c>
      <c r="N2767">
        <v>50.657499999999999</v>
      </c>
      <c r="O2767">
        <v>5.4</v>
      </c>
      <c r="P2767">
        <v>4.3683699999999998E-4</v>
      </c>
      <c r="Q2767">
        <v>1.0920999999999999E-3</v>
      </c>
      <c r="R2767" s="2">
        <v>6.9499999999999995E-5</v>
      </c>
      <c r="S2767" s="2">
        <v>0</v>
      </c>
      <c r="T2767" s="2">
        <v>0</v>
      </c>
      <c r="U2767">
        <v>100724</v>
      </c>
    </row>
    <row r="2768" spans="1:21" x14ac:dyDescent="0.2">
      <c r="A2768">
        <v>7715</v>
      </c>
      <c r="B2768">
        <v>3</v>
      </c>
      <c r="C2768">
        <v>18</v>
      </c>
      <c r="D2768">
        <v>16</v>
      </c>
      <c r="E2768">
        <v>400</v>
      </c>
      <c r="F2768">
        <v>83.296199999999999</v>
      </c>
      <c r="G2768" s="2">
        <v>2.222711E-3</v>
      </c>
      <c r="H2768" s="2">
        <v>3.3000000000000003E-5</v>
      </c>
      <c r="I2768" s="2">
        <v>0</v>
      </c>
      <c r="J2768" s="2">
        <v>0</v>
      </c>
      <c r="K2768" s="2">
        <v>9.8999999999999994E-5</v>
      </c>
      <c r="L2768">
        <v>2.453785E-3</v>
      </c>
      <c r="M2768">
        <v>38.738700000000001</v>
      </c>
      <c r="N2768">
        <v>65.686099999999996</v>
      </c>
      <c r="O2768">
        <v>5.6592000000000002</v>
      </c>
      <c r="P2768">
        <v>1.5404899999999999E-4</v>
      </c>
      <c r="Q2768">
        <v>5.3916999999999995E-4</v>
      </c>
      <c r="R2768" s="2">
        <v>7.7000000000000001E-5</v>
      </c>
      <c r="S2768" s="2">
        <v>0</v>
      </c>
      <c r="T2768" s="2">
        <v>1.5405E-4</v>
      </c>
      <c r="U2768">
        <v>90880</v>
      </c>
    </row>
    <row r="2769" spans="1:21" x14ac:dyDescent="0.2">
      <c r="A2769">
        <v>7718</v>
      </c>
      <c r="B2769">
        <v>5</v>
      </c>
      <c r="C2769">
        <v>20</v>
      </c>
      <c r="D2769">
        <v>28</v>
      </c>
      <c r="E2769">
        <v>1500</v>
      </c>
      <c r="F2769">
        <v>138.58260000000001</v>
      </c>
      <c r="G2769" s="2">
        <v>2.4077640000000002E-3</v>
      </c>
      <c r="H2769" s="2">
        <v>3.0560100000000002E-4</v>
      </c>
      <c r="I2769" s="2">
        <v>2.7800000000000001E-5</v>
      </c>
      <c r="J2769" s="2">
        <v>0</v>
      </c>
      <c r="K2769" s="2">
        <v>2.12995E-4</v>
      </c>
      <c r="L2769">
        <v>3.4634760000000001E-3</v>
      </c>
      <c r="M2769">
        <v>23.4102</v>
      </c>
      <c r="N2769">
        <v>61.037399999999998</v>
      </c>
      <c r="O2769">
        <v>7.016</v>
      </c>
      <c r="P2769">
        <v>2.5003699999999999E-4</v>
      </c>
      <c r="Q2769">
        <v>2.1762000000000001E-3</v>
      </c>
      <c r="R2769" s="2">
        <v>1.0186700000000001E-4</v>
      </c>
      <c r="S2769" s="2">
        <v>1.9447299999999999E-4</v>
      </c>
      <c r="T2769" s="2">
        <v>4.6303000000000002E-4</v>
      </c>
      <c r="U2769">
        <v>107984</v>
      </c>
    </row>
    <row r="2770" spans="1:21" x14ac:dyDescent="0.2">
      <c r="A2770">
        <v>7719</v>
      </c>
      <c r="B2770">
        <v>4</v>
      </c>
      <c r="C2770">
        <v>27</v>
      </c>
      <c r="D2770">
        <v>12</v>
      </c>
      <c r="E2770">
        <v>360</v>
      </c>
      <c r="F2770">
        <v>114.99</v>
      </c>
      <c r="G2770" s="2">
        <v>6.7830149999999999E-3</v>
      </c>
      <c r="H2770" s="2">
        <v>4.81318E-4</v>
      </c>
      <c r="I2770" s="2">
        <v>4.46E-5</v>
      </c>
      <c r="J2770" s="2">
        <v>4.2783799999999999E-4</v>
      </c>
      <c r="K2770" s="2">
        <v>8.3784899999999999E-4</v>
      </c>
      <c r="L2770">
        <v>4.215987E-3</v>
      </c>
      <c r="M2770">
        <v>36.4407</v>
      </c>
      <c r="N2770">
        <v>51.450299999999999</v>
      </c>
      <c r="O2770">
        <v>3.5497000000000001</v>
      </c>
      <c r="P2770">
        <v>4.0109800000000001E-4</v>
      </c>
      <c r="Q2770">
        <v>5.1696999999999995E-4</v>
      </c>
      <c r="R2770" s="2">
        <v>6.2399999999999999E-5</v>
      </c>
      <c r="S2770" s="2">
        <v>0</v>
      </c>
      <c r="T2770" s="2">
        <v>3.8327000000000001E-4</v>
      </c>
      <c r="U2770">
        <v>112192</v>
      </c>
    </row>
    <row r="2771" spans="1:21" x14ac:dyDescent="0.2">
      <c r="A2771">
        <v>7720</v>
      </c>
      <c r="B2771">
        <v>5</v>
      </c>
      <c r="C2771">
        <v>25</v>
      </c>
      <c r="D2771">
        <v>24</v>
      </c>
      <c r="E2771">
        <v>240</v>
      </c>
      <c r="F2771">
        <v>152.79060000000001</v>
      </c>
      <c r="G2771" s="2">
        <v>5.3826910000000002E-3</v>
      </c>
      <c r="H2771" s="2">
        <v>2.8514300000000002E-4</v>
      </c>
      <c r="I2771" s="2">
        <v>3.0000000000000001E-5</v>
      </c>
      <c r="J2771" s="2">
        <v>2.6513300000000002E-4</v>
      </c>
      <c r="K2771" s="2">
        <v>2.0010000000000001E-4</v>
      </c>
      <c r="L2771">
        <v>4.6073039999999996E-3</v>
      </c>
      <c r="M2771">
        <v>40.799999999999997</v>
      </c>
      <c r="N2771">
        <v>46.523299999999999</v>
      </c>
      <c r="O2771">
        <v>5.1193999999999997</v>
      </c>
      <c r="P2771">
        <v>1.70085E-4</v>
      </c>
      <c r="Q2771">
        <v>1.0355E-3</v>
      </c>
      <c r="R2771" s="2">
        <v>5.0000000000000002E-5</v>
      </c>
      <c r="S2771" s="2">
        <v>1.75088E-4</v>
      </c>
      <c r="T2771" s="2">
        <v>6.4532000000000001E-4</v>
      </c>
      <c r="U2771">
        <v>199900</v>
      </c>
    </row>
    <row r="2772" spans="1:21" x14ac:dyDescent="0.2">
      <c r="A2772">
        <v>7721</v>
      </c>
      <c r="B2772">
        <v>6</v>
      </c>
      <c r="C2772">
        <v>22</v>
      </c>
      <c r="D2772">
        <v>20</v>
      </c>
      <c r="E2772">
        <v>400</v>
      </c>
      <c r="F2772">
        <v>170.8218</v>
      </c>
      <c r="G2772" s="2">
        <v>9.8735620000000007E-3</v>
      </c>
      <c r="H2772" s="2">
        <v>6.0377900000000003E-4</v>
      </c>
      <c r="I2772" s="2">
        <v>2.37E-5</v>
      </c>
      <c r="J2772" s="2">
        <v>8.2899999999999996E-5</v>
      </c>
      <c r="K2772" s="2">
        <v>4.2619700000000001E-4</v>
      </c>
      <c r="L2772">
        <v>4.7473599999999999E-3</v>
      </c>
      <c r="M2772">
        <v>24.09</v>
      </c>
      <c r="N2772">
        <v>46.414000000000001</v>
      </c>
      <c r="O2772">
        <v>4.7556000000000003</v>
      </c>
      <c r="P2772">
        <v>2.13098E-4</v>
      </c>
      <c r="Q2772">
        <v>8.8791E-4</v>
      </c>
      <c r="R2772" s="2">
        <v>9.4699999999999998E-5</v>
      </c>
      <c r="S2772" s="2">
        <v>0</v>
      </c>
      <c r="T2772" s="2">
        <v>0</v>
      </c>
      <c r="U2772">
        <v>84468</v>
      </c>
    </row>
    <row r="2773" spans="1:21" x14ac:dyDescent="0.2">
      <c r="A2773">
        <v>7723</v>
      </c>
      <c r="B2773">
        <v>6</v>
      </c>
      <c r="C2773">
        <v>19</v>
      </c>
      <c r="D2773">
        <v>12</v>
      </c>
      <c r="E2773">
        <v>520</v>
      </c>
      <c r="F2773">
        <v>136.63740000000001</v>
      </c>
      <c r="G2773" s="2">
        <v>8.1879529999999996E-3</v>
      </c>
      <c r="H2773" s="2">
        <v>5.7603699999999995E-4</v>
      </c>
      <c r="I2773" s="2">
        <v>3.29E-5</v>
      </c>
      <c r="J2773" s="2">
        <v>9.87E-5</v>
      </c>
      <c r="K2773" s="2">
        <v>1.97498E-4</v>
      </c>
      <c r="L2773">
        <v>4.0322580000000004E-3</v>
      </c>
      <c r="M2773">
        <v>39.680999999999997</v>
      </c>
      <c r="N2773">
        <v>59.510199999999998</v>
      </c>
      <c r="O2773">
        <v>4.4367000000000001</v>
      </c>
      <c r="P2773">
        <v>2.63331E-4</v>
      </c>
      <c r="Q2773">
        <v>5.5135000000000004E-4</v>
      </c>
      <c r="R2773" s="2">
        <v>5.7599999999999997E-5</v>
      </c>
      <c r="S2773" s="2">
        <v>0</v>
      </c>
      <c r="T2773" s="2">
        <v>0</v>
      </c>
      <c r="U2773">
        <v>121520</v>
      </c>
    </row>
    <row r="2774" spans="1:21" x14ac:dyDescent="0.2">
      <c r="A2774">
        <v>7727</v>
      </c>
      <c r="B2774">
        <v>6</v>
      </c>
      <c r="C2774">
        <v>20</v>
      </c>
      <c r="D2774">
        <v>8</v>
      </c>
      <c r="E2774">
        <v>600</v>
      </c>
      <c r="F2774">
        <v>164.346</v>
      </c>
      <c r="G2774" s="2">
        <v>7.2484979999999999E-3</v>
      </c>
      <c r="H2774" s="2">
        <v>7.1216699999999999E-4</v>
      </c>
      <c r="I2774" s="2">
        <v>5.8499999999999999E-5</v>
      </c>
      <c r="J2774" s="2">
        <v>4.7803E-4</v>
      </c>
      <c r="K2774" s="2">
        <v>6.2436600000000001E-4</v>
      </c>
      <c r="L2774">
        <v>4.2730040000000004E-3</v>
      </c>
      <c r="M2774">
        <v>31.020600000000002</v>
      </c>
      <c r="N2774">
        <v>45.086799999999997</v>
      </c>
      <c r="O2774">
        <v>5.5776000000000003</v>
      </c>
      <c r="P2774">
        <v>3.12183E-4</v>
      </c>
      <c r="Q2774">
        <v>6.7314000000000002E-4</v>
      </c>
      <c r="R2774" s="2">
        <v>5.8499999999999999E-5</v>
      </c>
      <c r="S2774" s="2">
        <v>1.3658E-4</v>
      </c>
      <c r="T2774" s="2">
        <v>1.0731E-4</v>
      </c>
      <c r="U2774">
        <v>102504</v>
      </c>
    </row>
    <row r="2775" spans="1:21" x14ac:dyDescent="0.2">
      <c r="A2775">
        <v>7728</v>
      </c>
      <c r="B2775">
        <v>3</v>
      </c>
      <c r="C2775">
        <v>20</v>
      </c>
      <c r="D2775">
        <v>6</v>
      </c>
      <c r="E2775">
        <v>1000</v>
      </c>
      <c r="F2775">
        <v>61.314</v>
      </c>
      <c r="G2775" s="2">
        <v>9.4257100000000001E-4</v>
      </c>
      <c r="H2775" s="2">
        <v>2.7320900000000001E-4</v>
      </c>
      <c r="I2775" s="2">
        <v>4.1E-5</v>
      </c>
      <c r="J2775" s="2">
        <v>2.18567E-4</v>
      </c>
      <c r="K2775" s="2">
        <v>2.5954899999999998E-4</v>
      </c>
      <c r="L2775">
        <v>3.2648489999999998E-3</v>
      </c>
      <c r="M2775">
        <v>54.436999999999998</v>
      </c>
      <c r="N2775">
        <v>85.673599999999993</v>
      </c>
      <c r="O2775">
        <v>3.3597999999999999</v>
      </c>
      <c r="P2775">
        <v>2.7320900000000001E-4</v>
      </c>
      <c r="Q2775">
        <v>8.1963000000000001E-4</v>
      </c>
      <c r="R2775" s="2">
        <v>8.2000000000000001E-5</v>
      </c>
      <c r="S2775" s="2">
        <v>0</v>
      </c>
      <c r="T2775" s="2">
        <v>1.2294000000000001E-4</v>
      </c>
      <c r="U2775">
        <v>73204</v>
      </c>
    </row>
    <row r="2776" spans="1:21" x14ac:dyDescent="0.2">
      <c r="A2776">
        <v>7729</v>
      </c>
      <c r="B2776">
        <v>6</v>
      </c>
      <c r="C2776">
        <v>23</v>
      </c>
      <c r="D2776">
        <v>12</v>
      </c>
      <c r="E2776">
        <v>500</v>
      </c>
      <c r="F2776">
        <v>130.42439999999999</v>
      </c>
      <c r="G2776" s="2">
        <v>3.876521E-3</v>
      </c>
      <c r="H2776" s="2">
        <v>4.6803099999999999E-4</v>
      </c>
      <c r="I2776" s="2">
        <v>8.14E-5</v>
      </c>
      <c r="J2776" s="2">
        <v>1.01746E-4</v>
      </c>
      <c r="K2776" s="2">
        <v>5.0872999999999999E-4</v>
      </c>
      <c r="L2776">
        <v>4.5378700000000003E-3</v>
      </c>
      <c r="M2776">
        <v>44.853900000000003</v>
      </c>
      <c r="N2776">
        <v>44.905799999999999</v>
      </c>
      <c r="O2776">
        <v>4.9147999999999996</v>
      </c>
      <c r="P2776">
        <v>2.7471400000000001E-4</v>
      </c>
      <c r="Q2776">
        <v>1.4346000000000001E-3</v>
      </c>
      <c r="R2776" s="2">
        <v>9.1600000000000004E-5</v>
      </c>
      <c r="S2776" s="2">
        <v>8.14E-5</v>
      </c>
      <c r="T2776" s="2">
        <v>3.4593999999999998E-4</v>
      </c>
      <c r="U2776">
        <v>98284</v>
      </c>
    </row>
    <row r="2777" spans="1:21" x14ac:dyDescent="0.2">
      <c r="A2777">
        <v>7732</v>
      </c>
      <c r="B2777">
        <v>5</v>
      </c>
      <c r="C2777">
        <v>18</v>
      </c>
      <c r="D2777">
        <v>24</v>
      </c>
      <c r="E2777">
        <v>1000</v>
      </c>
      <c r="F2777">
        <v>202.89</v>
      </c>
      <c r="G2777" s="2">
        <v>1.3591526E-2</v>
      </c>
      <c r="H2777" s="2">
        <v>6.7257000000000005E-4</v>
      </c>
      <c r="I2777" s="2">
        <v>8.4099999999999998E-5</v>
      </c>
      <c r="J2777" s="2">
        <v>3.08261E-4</v>
      </c>
      <c r="K2777" s="2">
        <v>1.12095E-4</v>
      </c>
      <c r="L2777">
        <v>3.9793750000000003E-3</v>
      </c>
      <c r="M2777">
        <v>30.671399999999998</v>
      </c>
      <c r="N2777">
        <v>46.126800000000003</v>
      </c>
      <c r="O2777">
        <v>6.1372999999999998</v>
      </c>
      <c r="P2777">
        <v>3.2227299999999998E-4</v>
      </c>
      <c r="Q2777">
        <v>1.5552999999999999E-3</v>
      </c>
      <c r="R2777" s="2">
        <v>7.0099999999999996E-5</v>
      </c>
      <c r="S2777" s="2">
        <v>0</v>
      </c>
      <c r="T2777" s="2">
        <v>0</v>
      </c>
      <c r="U2777">
        <v>71368</v>
      </c>
    </row>
    <row r="2778" spans="1:21" x14ac:dyDescent="0.2">
      <c r="A2778">
        <v>7734</v>
      </c>
      <c r="B2778">
        <v>4</v>
      </c>
      <c r="C2778">
        <v>23</v>
      </c>
      <c r="D2778">
        <v>10</v>
      </c>
      <c r="E2778">
        <v>400</v>
      </c>
      <c r="F2778">
        <v>94.394999999999996</v>
      </c>
      <c r="G2778" s="2">
        <v>7.2776799999999995E-4</v>
      </c>
      <c r="H2778" s="2">
        <v>1.17382E-4</v>
      </c>
      <c r="I2778" s="2">
        <v>7.8299999999999996E-6</v>
      </c>
      <c r="J2778" s="2">
        <v>5.4799999999999997E-5</v>
      </c>
      <c r="K2778" s="2">
        <v>2.2693799999999999E-4</v>
      </c>
      <c r="L2778">
        <v>3.3492970000000002E-3</v>
      </c>
      <c r="M2778">
        <v>48.290399999999998</v>
      </c>
      <c r="N2778">
        <v>60.766399999999997</v>
      </c>
      <c r="O2778">
        <v>4.9393000000000002</v>
      </c>
      <c r="P2778">
        <v>2.3476399999999999E-4</v>
      </c>
      <c r="Q2778">
        <v>9.4687999999999999E-4</v>
      </c>
      <c r="R2778" s="2">
        <v>7.8300000000000006E-5</v>
      </c>
      <c r="S2778" s="2">
        <v>7.0400000000000004E-5</v>
      </c>
      <c r="T2778" s="2">
        <v>7.0400000000000004E-5</v>
      </c>
      <c r="U2778">
        <v>127788</v>
      </c>
    </row>
    <row r="2779" spans="1:21" x14ac:dyDescent="0.2">
      <c r="A2779">
        <v>7736</v>
      </c>
      <c r="B2779">
        <v>5</v>
      </c>
      <c r="C2779">
        <v>26</v>
      </c>
      <c r="D2779">
        <v>16</v>
      </c>
      <c r="E2779">
        <v>1000</v>
      </c>
      <c r="F2779">
        <v>94.005600000000001</v>
      </c>
      <c r="G2779" s="2">
        <v>3.1885699999999999E-3</v>
      </c>
      <c r="H2779" s="2">
        <v>2.0180799999999999E-4</v>
      </c>
      <c r="I2779" s="2">
        <v>5.38E-5</v>
      </c>
      <c r="J2779" s="2">
        <v>2.69E-5</v>
      </c>
      <c r="K2779" s="2">
        <v>1.4799299999999999E-4</v>
      </c>
      <c r="L2779">
        <v>2.8925840000000001E-3</v>
      </c>
      <c r="M2779">
        <v>47.252299999999998</v>
      </c>
      <c r="N2779">
        <v>70.883700000000005</v>
      </c>
      <c r="O2779">
        <v>4.9859999999999998</v>
      </c>
      <c r="P2779">
        <v>3.9016300000000001E-4</v>
      </c>
      <c r="Q2779">
        <v>1.157E-3</v>
      </c>
      <c r="R2779" s="2">
        <v>8.0699999999999996E-5</v>
      </c>
      <c r="S2779" s="2">
        <v>2.69E-5</v>
      </c>
      <c r="T2779" s="2">
        <v>1.3499999999999999E-5</v>
      </c>
      <c r="U2779">
        <v>74328</v>
      </c>
    </row>
    <row r="2780" spans="1:21" x14ac:dyDescent="0.2">
      <c r="A2780">
        <v>7737</v>
      </c>
      <c r="B2780">
        <v>4</v>
      </c>
      <c r="C2780">
        <v>23</v>
      </c>
      <c r="D2780">
        <v>20</v>
      </c>
      <c r="E2780">
        <v>300</v>
      </c>
      <c r="F2780">
        <v>104.7984</v>
      </c>
      <c r="G2780" s="2">
        <v>1.406086E-3</v>
      </c>
      <c r="H2780" s="2">
        <v>1.51736E-4</v>
      </c>
      <c r="I2780" s="2">
        <v>3.0300000000000001E-5</v>
      </c>
      <c r="J2780" s="2">
        <v>0</v>
      </c>
      <c r="K2780" s="2">
        <v>3.4393500000000002E-4</v>
      </c>
      <c r="L2780">
        <v>3.4393459999999998E-3</v>
      </c>
      <c r="M2780">
        <v>41.640099999999997</v>
      </c>
      <c r="N2780">
        <v>53.752899999999997</v>
      </c>
      <c r="O2780">
        <v>5.6353</v>
      </c>
      <c r="P2780">
        <v>2.0231399999999999E-4</v>
      </c>
      <c r="Q2780">
        <v>1.3656E-3</v>
      </c>
      <c r="R2780" s="2">
        <v>6.0699999999999998E-5</v>
      </c>
      <c r="S2780" s="2">
        <v>6.5752200000000001E-4</v>
      </c>
      <c r="T2780" s="2">
        <v>1.6184999999999999E-3</v>
      </c>
      <c r="U2780">
        <v>98856</v>
      </c>
    </row>
    <row r="2781" spans="1:21" x14ac:dyDescent="0.2">
      <c r="A2781">
        <v>7740</v>
      </c>
      <c r="B2781">
        <v>3</v>
      </c>
      <c r="C2781">
        <v>23</v>
      </c>
      <c r="D2781">
        <v>10</v>
      </c>
      <c r="E2781">
        <v>730</v>
      </c>
      <c r="F2781">
        <v>122.8854</v>
      </c>
      <c r="G2781" s="2">
        <v>7.1000000000000005E-5</v>
      </c>
      <c r="H2781" s="2">
        <v>4.0599999999999998E-5</v>
      </c>
      <c r="I2781" s="2">
        <v>2.0299999999999999E-5</v>
      </c>
      <c r="J2781" s="2">
        <v>2.2315099999999999E-4</v>
      </c>
      <c r="K2781" s="2">
        <v>4.7673099999999999E-4</v>
      </c>
      <c r="L2781">
        <v>3.3776930000000002E-3</v>
      </c>
      <c r="M2781">
        <v>25.590399999999999</v>
      </c>
      <c r="N2781">
        <v>58.186199999999999</v>
      </c>
      <c r="O2781">
        <v>6.7538</v>
      </c>
      <c r="P2781">
        <v>2.4343699999999999E-4</v>
      </c>
      <c r="Q2781">
        <v>6.9987999999999995E-4</v>
      </c>
      <c r="R2781" s="2">
        <v>8.1100000000000006E-5</v>
      </c>
      <c r="S2781" s="2">
        <v>0</v>
      </c>
      <c r="T2781" s="2">
        <v>0</v>
      </c>
      <c r="U2781">
        <v>98588</v>
      </c>
    </row>
    <row r="2782" spans="1:21" x14ac:dyDescent="0.2">
      <c r="A2782">
        <v>7741</v>
      </c>
      <c r="B2782">
        <v>5</v>
      </c>
      <c r="C2782">
        <v>21</v>
      </c>
      <c r="D2782">
        <v>14</v>
      </c>
      <c r="E2782">
        <v>750</v>
      </c>
      <c r="F2782">
        <v>83.256600000000006</v>
      </c>
      <c r="G2782" s="2">
        <v>2.040816E-3</v>
      </c>
      <c r="H2782" s="2">
        <v>4.2791299999999998E-4</v>
      </c>
      <c r="I2782" s="2">
        <v>9.87E-5</v>
      </c>
      <c r="J2782" s="2">
        <v>0</v>
      </c>
      <c r="K2782" s="2">
        <v>2.63331E-4</v>
      </c>
      <c r="L2782">
        <v>3.0941409999999999E-3</v>
      </c>
      <c r="M2782">
        <v>36.085999999999999</v>
      </c>
      <c r="N2782">
        <v>64.893600000000006</v>
      </c>
      <c r="O2782">
        <v>4.4255000000000004</v>
      </c>
      <c r="P2782">
        <v>1.97498E-4</v>
      </c>
      <c r="Q2782">
        <v>8.8873999999999995E-4</v>
      </c>
      <c r="R2782" s="2">
        <v>1.3166600000000001E-4</v>
      </c>
      <c r="S2782" s="2">
        <v>0</v>
      </c>
      <c r="T2782" s="2">
        <v>1.3166999999999999E-4</v>
      </c>
      <c r="U2782">
        <v>30380</v>
      </c>
    </row>
    <row r="2783" spans="1:21" x14ac:dyDescent="0.2">
      <c r="A2783">
        <v>7745</v>
      </c>
      <c r="B2783">
        <v>4</v>
      </c>
      <c r="C2783">
        <v>26</v>
      </c>
      <c r="D2783">
        <v>8</v>
      </c>
      <c r="E2783">
        <v>850</v>
      </c>
      <c r="F2783">
        <v>98.031000000000006</v>
      </c>
      <c r="G2783" s="2">
        <v>9.9467599999999989E-4</v>
      </c>
      <c r="H2783" s="2">
        <v>1.96133E-4</v>
      </c>
      <c r="I2783" s="2">
        <v>4.1999999999999998E-5</v>
      </c>
      <c r="J2783" s="2">
        <v>0</v>
      </c>
      <c r="K2783" s="2">
        <v>5.7439100000000005E-4</v>
      </c>
      <c r="L2783">
        <v>2.5357240000000001E-3</v>
      </c>
      <c r="M2783">
        <v>41.933300000000003</v>
      </c>
      <c r="N2783">
        <v>65.922700000000006</v>
      </c>
      <c r="O2783">
        <v>7.6684999999999999</v>
      </c>
      <c r="P2783">
        <v>2.5217099999999998E-4</v>
      </c>
      <c r="Q2783">
        <v>1.1908000000000001E-3</v>
      </c>
      <c r="R2783" s="2">
        <v>6.9999999999999994E-5</v>
      </c>
      <c r="S2783" s="2">
        <v>4.0627600000000001E-4</v>
      </c>
      <c r="T2783" s="2">
        <v>1.4710000000000001E-3</v>
      </c>
      <c r="U2783">
        <v>71380</v>
      </c>
    </row>
    <row r="2784" spans="1:21" x14ac:dyDescent="0.2">
      <c r="A2784">
        <v>7747</v>
      </c>
      <c r="B2784">
        <v>4</v>
      </c>
      <c r="C2784">
        <v>24</v>
      </c>
      <c r="D2784">
        <v>12</v>
      </c>
      <c r="E2784">
        <v>2250</v>
      </c>
      <c r="F2784">
        <v>136.0566</v>
      </c>
      <c r="G2784" s="2">
        <v>4.2714659999999998E-3</v>
      </c>
      <c r="H2784" s="2">
        <v>3.4692099999999998E-4</v>
      </c>
      <c r="I2784" s="2">
        <v>8.6700000000000007E-5</v>
      </c>
      <c r="J2784" s="2">
        <v>2.1699999999999999E-5</v>
      </c>
      <c r="K2784" s="2">
        <v>7.1552499999999995E-4</v>
      </c>
      <c r="L2784">
        <v>3.2090199999999999E-3</v>
      </c>
      <c r="M2784">
        <v>31.673500000000001</v>
      </c>
      <c r="N2784">
        <v>54.540500000000002</v>
      </c>
      <c r="O2784">
        <v>6.25</v>
      </c>
      <c r="P2784">
        <v>3.90286E-4</v>
      </c>
      <c r="Q2784">
        <v>7.3720999999999997E-4</v>
      </c>
      <c r="R2784" s="2">
        <v>1.0841299999999999E-4</v>
      </c>
      <c r="S2784" s="2">
        <v>0</v>
      </c>
      <c r="T2784" s="2">
        <v>2.1699999999999999E-5</v>
      </c>
      <c r="U2784">
        <v>46120</v>
      </c>
    </row>
    <row r="2785" spans="1:21" x14ac:dyDescent="0.2">
      <c r="A2785">
        <v>7752</v>
      </c>
      <c r="B2785">
        <v>6</v>
      </c>
      <c r="C2785">
        <v>21</v>
      </c>
      <c r="D2785">
        <v>10</v>
      </c>
      <c r="E2785">
        <v>1500</v>
      </c>
      <c r="F2785">
        <v>111.024</v>
      </c>
      <c r="G2785" s="2">
        <v>1.0666230000000001E-3</v>
      </c>
      <c r="H2785" s="2">
        <v>3.8972799999999999E-4</v>
      </c>
      <c r="I2785" s="2">
        <v>8.2000000000000001E-5</v>
      </c>
      <c r="J2785" s="2">
        <v>4.1E-5</v>
      </c>
      <c r="K2785" s="2">
        <v>8.2000000000000001E-5</v>
      </c>
      <c r="L2785">
        <v>3.2614050000000002E-3</v>
      </c>
      <c r="M2785">
        <v>35.721499999999999</v>
      </c>
      <c r="N2785">
        <v>67.673000000000002</v>
      </c>
      <c r="O2785">
        <v>6.1383999999999999</v>
      </c>
      <c r="P2785">
        <v>2.4614400000000001E-4</v>
      </c>
      <c r="Q2785">
        <v>1.0460999999999999E-3</v>
      </c>
      <c r="R2785" s="2">
        <v>1.0255999999999999E-4</v>
      </c>
      <c r="S2785" s="2">
        <v>0</v>
      </c>
      <c r="T2785" s="2">
        <v>0</v>
      </c>
      <c r="U2785">
        <v>48752</v>
      </c>
    </row>
    <row r="2786" spans="1:21" x14ac:dyDescent="0.2">
      <c r="A2786">
        <v>7756</v>
      </c>
      <c r="B2786">
        <v>4</v>
      </c>
      <c r="C2786">
        <v>17</v>
      </c>
      <c r="D2786">
        <v>14</v>
      </c>
      <c r="E2786">
        <v>900</v>
      </c>
      <c r="F2786">
        <v>156.87360000000001</v>
      </c>
      <c r="G2786" s="2">
        <v>7.5770170000000001E-3</v>
      </c>
      <c r="H2786" s="2">
        <v>3.0141800000000002E-4</v>
      </c>
      <c r="I2786" s="2">
        <v>2.0800000000000001E-5</v>
      </c>
      <c r="J2786" s="2">
        <v>1.03937E-4</v>
      </c>
      <c r="K2786" s="2">
        <v>8.3100000000000001E-5</v>
      </c>
      <c r="L2786">
        <v>4.1263039999999999E-3</v>
      </c>
      <c r="M2786">
        <v>35.343400000000003</v>
      </c>
      <c r="N2786">
        <v>54.125900000000001</v>
      </c>
      <c r="O2786">
        <v>5.4836</v>
      </c>
      <c r="P2786">
        <v>2.0787400000000001E-4</v>
      </c>
      <c r="Q2786">
        <v>9.0425E-4</v>
      </c>
      <c r="R2786" s="2">
        <v>8.3100000000000001E-5</v>
      </c>
      <c r="S2786" s="2">
        <v>2.18268E-4</v>
      </c>
      <c r="T2786" s="2">
        <v>7.3795000000000002E-4</v>
      </c>
      <c r="U2786">
        <v>96212</v>
      </c>
    </row>
    <row r="2787" spans="1:21" x14ac:dyDescent="0.2">
      <c r="A2787">
        <v>7757</v>
      </c>
      <c r="B2787">
        <v>4</v>
      </c>
      <c r="C2787">
        <v>24</v>
      </c>
      <c r="D2787">
        <v>6</v>
      </c>
      <c r="E2787">
        <v>550</v>
      </c>
      <c r="F2787">
        <v>61.953000000000003</v>
      </c>
      <c r="G2787" s="2">
        <v>4.9165400000000001E-4</v>
      </c>
      <c r="H2787" s="2">
        <v>2.0170400000000001E-4</v>
      </c>
      <c r="I2787" s="2">
        <v>0</v>
      </c>
      <c r="J2787" s="2">
        <v>3.7799999999999997E-5</v>
      </c>
      <c r="K2787" s="2">
        <v>6.3E-5</v>
      </c>
      <c r="L2787">
        <v>2.1178960000000002E-3</v>
      </c>
      <c r="M2787">
        <v>53.580800000000004</v>
      </c>
      <c r="N2787">
        <v>84.928600000000003</v>
      </c>
      <c r="O2787">
        <v>5.5594999999999999</v>
      </c>
      <c r="P2787">
        <v>1.8909800000000001E-4</v>
      </c>
      <c r="Q2787">
        <v>8.4464000000000002E-4</v>
      </c>
      <c r="R2787" s="2">
        <v>1.13459E-4</v>
      </c>
      <c r="S2787" s="2">
        <v>2.2691700000000001E-4</v>
      </c>
      <c r="T2787" s="2">
        <v>7.5599999999999994E-5</v>
      </c>
      <c r="U2787">
        <v>79324</v>
      </c>
    </row>
    <row r="2788" spans="1:21" x14ac:dyDescent="0.2">
      <c r="A2788">
        <v>7760</v>
      </c>
      <c r="B2788">
        <v>1</v>
      </c>
      <c r="C2788">
        <v>17</v>
      </c>
      <c r="D2788">
        <v>4</v>
      </c>
      <c r="E2788">
        <v>24</v>
      </c>
      <c r="F2788">
        <v>48.878999999999998</v>
      </c>
      <c r="G2788" s="2">
        <v>4.0028200000000001E-4</v>
      </c>
      <c r="H2788" s="2">
        <v>2.5618E-4</v>
      </c>
      <c r="I2788" s="2">
        <v>1.2809E-4</v>
      </c>
      <c r="J2788" s="2">
        <v>4.8000000000000001E-5</v>
      </c>
      <c r="K2788" s="2">
        <v>8.0099999999999995E-5</v>
      </c>
      <c r="L2788">
        <v>2.3856799999999998E-3</v>
      </c>
      <c r="M2788">
        <v>55.972999999999999</v>
      </c>
      <c r="N2788">
        <v>105.0201</v>
      </c>
      <c r="O2788">
        <v>3.8254999999999999</v>
      </c>
      <c r="P2788">
        <v>2.4016900000000001E-4</v>
      </c>
      <c r="Q2788">
        <v>7.0450000000000005E-4</v>
      </c>
      <c r="R2788" s="2">
        <v>9.6100000000000005E-5</v>
      </c>
      <c r="S2788" s="2">
        <v>9.6100000000000005E-5</v>
      </c>
      <c r="T2788" s="2">
        <v>3.1999999999999999E-5</v>
      </c>
      <c r="U2788">
        <v>62456</v>
      </c>
    </row>
    <row r="2789" spans="1:21" x14ac:dyDescent="0.2">
      <c r="A2789">
        <v>7766</v>
      </c>
      <c r="B2789">
        <v>5</v>
      </c>
      <c r="C2789">
        <v>16</v>
      </c>
      <c r="D2789">
        <v>36</v>
      </c>
      <c r="E2789">
        <v>1000</v>
      </c>
      <c r="F2789">
        <v>173.47739999999999</v>
      </c>
      <c r="G2789" s="2">
        <v>8.0704179999999993E-3</v>
      </c>
      <c r="H2789" s="2">
        <v>7.9281200000000005E-4</v>
      </c>
      <c r="I2789" s="2">
        <v>4.07E-5</v>
      </c>
      <c r="J2789" s="2">
        <v>7.5215500000000001E-4</v>
      </c>
      <c r="K2789" s="2">
        <v>7.0133399999999996E-4</v>
      </c>
      <c r="L2789">
        <v>4.1571799999999999E-3</v>
      </c>
      <c r="M2789">
        <v>20.2941</v>
      </c>
      <c r="N2789">
        <v>46.5428</v>
      </c>
      <c r="O2789">
        <v>5.9143999999999997</v>
      </c>
      <c r="P2789">
        <v>3.25256E-4</v>
      </c>
      <c r="Q2789">
        <v>1.0265999999999999E-3</v>
      </c>
      <c r="R2789" s="2">
        <v>5.0800000000000002E-5</v>
      </c>
      <c r="S2789" s="2">
        <v>0</v>
      </c>
      <c r="T2789" s="2">
        <v>0</v>
      </c>
      <c r="U2789">
        <v>98384</v>
      </c>
    </row>
    <row r="2790" spans="1:21" x14ac:dyDescent="0.2">
      <c r="A2790">
        <v>7767</v>
      </c>
      <c r="B2790">
        <v>2</v>
      </c>
      <c r="C2790">
        <v>22</v>
      </c>
      <c r="D2790">
        <v>16</v>
      </c>
      <c r="E2790">
        <v>300</v>
      </c>
      <c r="F2790">
        <v>64.702799999999996</v>
      </c>
      <c r="G2790" s="2">
        <v>1.068034E-3</v>
      </c>
      <c r="H2790" s="2">
        <v>3.73812E-4</v>
      </c>
      <c r="I2790" s="2">
        <v>5.3399999999999997E-5</v>
      </c>
      <c r="J2790" s="2">
        <v>4.0099999999999999E-5</v>
      </c>
      <c r="K2790" s="2">
        <v>6.2746999999999998E-4</v>
      </c>
      <c r="L2790">
        <v>2.3096229999999998E-3</v>
      </c>
      <c r="M2790">
        <v>84.209299999999999</v>
      </c>
      <c r="N2790">
        <v>85.826599999999999</v>
      </c>
      <c r="O2790">
        <v>4.9942000000000002</v>
      </c>
      <c r="P2790">
        <v>2.1360699999999999E-4</v>
      </c>
      <c r="Q2790">
        <v>6.2746999999999998E-4</v>
      </c>
      <c r="R2790" s="2">
        <v>1.06803E-4</v>
      </c>
      <c r="S2790" s="2">
        <v>0</v>
      </c>
      <c r="T2790" s="2">
        <v>1.0679999999999999E-4</v>
      </c>
      <c r="U2790">
        <v>74904</v>
      </c>
    </row>
    <row r="2791" spans="1:21" x14ac:dyDescent="0.2">
      <c r="A2791">
        <v>7770</v>
      </c>
      <c r="B2791">
        <v>5</v>
      </c>
      <c r="C2791">
        <v>21</v>
      </c>
      <c r="D2791">
        <v>18</v>
      </c>
      <c r="E2791">
        <v>1000</v>
      </c>
      <c r="F2791">
        <v>104.0502</v>
      </c>
      <c r="G2791" s="2">
        <v>1.2886600000000001E-3</v>
      </c>
      <c r="H2791" s="2">
        <v>2.17037E-4</v>
      </c>
      <c r="I2791" s="2">
        <v>6.7799999999999995E-5</v>
      </c>
      <c r="J2791" s="2">
        <v>1.36E-5</v>
      </c>
      <c r="K2791" s="2">
        <v>5.2902899999999998E-4</v>
      </c>
      <c r="L2791">
        <v>3.0792189999999998E-3</v>
      </c>
      <c r="M2791">
        <v>29.646000000000001</v>
      </c>
      <c r="N2791">
        <v>67.083699999999993</v>
      </c>
      <c r="O2791">
        <v>6.0792999999999999</v>
      </c>
      <c r="P2791">
        <v>3.66251E-4</v>
      </c>
      <c r="Q2791">
        <v>1.248E-3</v>
      </c>
      <c r="R2791" s="2">
        <v>1.08519E-4</v>
      </c>
      <c r="S2791" s="2">
        <v>2.7100000000000001E-5</v>
      </c>
      <c r="T2791" s="2">
        <v>2.7100000000000001E-5</v>
      </c>
      <c r="U2791">
        <v>73720</v>
      </c>
    </row>
    <row r="2792" spans="1:21" x14ac:dyDescent="0.2">
      <c r="A2792">
        <v>7771</v>
      </c>
      <c r="B2792">
        <v>5</v>
      </c>
      <c r="C2792">
        <v>18</v>
      </c>
      <c r="D2792">
        <v>28</v>
      </c>
      <c r="E2792">
        <v>1200</v>
      </c>
      <c r="F2792">
        <v>106.752</v>
      </c>
      <c r="G2792" s="2">
        <v>2.3677250000000002E-3</v>
      </c>
      <c r="H2792" s="2">
        <v>4.7618999999999998E-4</v>
      </c>
      <c r="I2792" s="2">
        <v>5.2899999999999998E-5</v>
      </c>
      <c r="J2792" s="2">
        <v>3.9700000000000003E-5</v>
      </c>
      <c r="K2792" s="2">
        <v>2.3809499999999999E-4</v>
      </c>
      <c r="L2792">
        <v>3.7698409999999999E-3</v>
      </c>
      <c r="M2792">
        <v>40.661999999999999</v>
      </c>
      <c r="N2792">
        <v>49.403500000000001</v>
      </c>
      <c r="O2792">
        <v>4.6947000000000001</v>
      </c>
      <c r="P2792">
        <v>3.8359800000000002E-4</v>
      </c>
      <c r="Q2792">
        <v>7.5396999999999997E-4</v>
      </c>
      <c r="R2792" s="2">
        <v>3.9700000000000003E-5</v>
      </c>
      <c r="S2792" s="2">
        <v>0</v>
      </c>
      <c r="T2792" s="2">
        <v>2.1164E-4</v>
      </c>
      <c r="U2792">
        <v>75600</v>
      </c>
    </row>
    <row r="2793" spans="1:21" x14ac:dyDescent="0.2">
      <c r="A2793">
        <v>7774</v>
      </c>
      <c r="B2793">
        <v>4</v>
      </c>
      <c r="C2793">
        <v>20</v>
      </c>
      <c r="D2793">
        <v>12</v>
      </c>
      <c r="E2793">
        <v>450</v>
      </c>
      <c r="F2793">
        <v>117.111</v>
      </c>
      <c r="G2793" s="2">
        <v>3.5391910000000001E-3</v>
      </c>
      <c r="H2793" s="2">
        <v>3.1823799999999998E-4</v>
      </c>
      <c r="I2793" s="2">
        <v>7.7100000000000004E-5</v>
      </c>
      <c r="J2793" s="2">
        <v>2.1215900000000001E-4</v>
      </c>
      <c r="K2793" s="2">
        <v>3.4716899999999998E-4</v>
      </c>
      <c r="L2793">
        <v>4.7157070000000004E-3</v>
      </c>
      <c r="M2793">
        <v>27.401599999999998</v>
      </c>
      <c r="N2793">
        <v>47.386499999999998</v>
      </c>
      <c r="O2793">
        <v>4.1635999999999997</v>
      </c>
      <c r="P2793">
        <v>2.50733E-4</v>
      </c>
      <c r="Q2793">
        <v>9.7400000000000004E-4</v>
      </c>
      <c r="R2793" s="2">
        <v>8.6799999999999996E-5</v>
      </c>
      <c r="S2793" s="2">
        <v>0</v>
      </c>
      <c r="T2793" s="2">
        <v>1.9300000000000002E-5</v>
      </c>
      <c r="U2793">
        <v>103696</v>
      </c>
    </row>
    <row r="2794" spans="1:21" x14ac:dyDescent="0.2">
      <c r="A2794">
        <v>7783</v>
      </c>
      <c r="B2794">
        <v>6</v>
      </c>
      <c r="C2794">
        <v>21</v>
      </c>
      <c r="D2794">
        <v>16</v>
      </c>
      <c r="E2794">
        <v>800</v>
      </c>
      <c r="F2794">
        <v>263.71980000000002</v>
      </c>
      <c r="G2794" s="2">
        <v>2.2523214999999999E-2</v>
      </c>
      <c r="H2794" s="2">
        <v>6.4571699999999997E-4</v>
      </c>
      <c r="I2794" s="2">
        <v>1.5374200000000001E-4</v>
      </c>
      <c r="J2794" s="2">
        <v>1.99865E-4</v>
      </c>
      <c r="K2794" s="2">
        <v>4.7659999999999998E-4</v>
      </c>
      <c r="L2794">
        <v>4.3047780000000004E-3</v>
      </c>
      <c r="M2794">
        <v>23.512499999999999</v>
      </c>
      <c r="N2794">
        <v>39.671399999999998</v>
      </c>
      <c r="O2794">
        <v>6.3429000000000002</v>
      </c>
      <c r="P2794">
        <v>2.9210999999999999E-4</v>
      </c>
      <c r="Q2794">
        <v>1.1992000000000001E-3</v>
      </c>
      <c r="R2794" s="2">
        <v>1.22994E-4</v>
      </c>
      <c r="S2794" s="2">
        <v>0</v>
      </c>
      <c r="T2794" s="2">
        <v>0</v>
      </c>
      <c r="U2794">
        <v>65044</v>
      </c>
    </row>
    <row r="2795" spans="1:21" x14ac:dyDescent="0.2">
      <c r="A2795">
        <v>7785</v>
      </c>
      <c r="B2795">
        <v>5</v>
      </c>
      <c r="C2795">
        <v>23</v>
      </c>
      <c r="D2795">
        <v>6</v>
      </c>
      <c r="E2795">
        <v>700</v>
      </c>
      <c r="F2795">
        <v>134.64779999999999</v>
      </c>
      <c r="G2795" s="2">
        <v>2.3702800000000002E-3</v>
      </c>
      <c r="H2795" s="2">
        <v>4.1655899999999999E-4</v>
      </c>
      <c r="I2795" s="2">
        <v>4.1100000000000003E-5</v>
      </c>
      <c r="J2795" s="2">
        <v>2.3499999999999999E-5</v>
      </c>
      <c r="K2795" s="2">
        <v>9.3872499999999995E-4</v>
      </c>
      <c r="L2795">
        <v>4.975241E-3</v>
      </c>
      <c r="M2795">
        <v>23.745000000000001</v>
      </c>
      <c r="N2795">
        <v>46.415100000000002</v>
      </c>
      <c r="O2795">
        <v>4.5601000000000003</v>
      </c>
      <c r="P2795">
        <v>2.05346E-4</v>
      </c>
      <c r="Q2795">
        <v>1.1382E-3</v>
      </c>
      <c r="R2795" s="2">
        <v>5.8699999999999997E-5</v>
      </c>
      <c r="S2795" s="2">
        <v>3.8135699999999997E-4</v>
      </c>
      <c r="T2795" s="2">
        <v>9.6219000000000003E-4</v>
      </c>
      <c r="U2795">
        <v>170444</v>
      </c>
    </row>
    <row r="2796" spans="1:21" x14ac:dyDescent="0.2">
      <c r="A2796">
        <v>7790</v>
      </c>
      <c r="B2796">
        <v>4</v>
      </c>
      <c r="C2796">
        <v>28</v>
      </c>
      <c r="D2796">
        <v>14</v>
      </c>
      <c r="E2796">
        <v>730</v>
      </c>
      <c r="F2796">
        <v>104.4084</v>
      </c>
      <c r="G2796" s="2">
        <v>4.2064809999999998E-3</v>
      </c>
      <c r="H2796" s="2">
        <v>5.1931899999999997E-4</v>
      </c>
      <c r="I2796" s="2">
        <v>1.2983E-4</v>
      </c>
      <c r="J2796" s="2">
        <v>5.1900000000000001E-5</v>
      </c>
      <c r="K2796" s="2">
        <v>6.7511399999999999E-4</v>
      </c>
      <c r="L2796">
        <v>2.7523890000000001E-3</v>
      </c>
      <c r="M2796">
        <v>63.238100000000003</v>
      </c>
      <c r="N2796">
        <v>69.811300000000003</v>
      </c>
      <c r="O2796">
        <v>5.5189000000000004</v>
      </c>
      <c r="P2796">
        <v>4.9335299999999998E-4</v>
      </c>
      <c r="Q2796">
        <v>9.0881000000000002E-4</v>
      </c>
      <c r="R2796" s="2">
        <v>1.0386399999999999E-4</v>
      </c>
      <c r="S2796" s="2">
        <v>0</v>
      </c>
      <c r="T2796" s="2">
        <v>0</v>
      </c>
      <c r="U2796">
        <v>38512</v>
      </c>
    </row>
    <row r="2797" spans="1:21" x14ac:dyDescent="0.2">
      <c r="A2797">
        <v>7792</v>
      </c>
      <c r="B2797">
        <v>4</v>
      </c>
      <c r="C2797">
        <v>23</v>
      </c>
      <c r="D2797">
        <v>14</v>
      </c>
      <c r="E2797">
        <v>150</v>
      </c>
      <c r="F2797">
        <v>83.294399999999996</v>
      </c>
      <c r="G2797" s="2">
        <v>3.1091460000000001E-3</v>
      </c>
      <c r="H2797" s="2">
        <v>4.71423E-4</v>
      </c>
      <c r="I2797" s="2">
        <v>2.2399999999999999E-5</v>
      </c>
      <c r="J2797" s="2">
        <v>4.49E-5</v>
      </c>
      <c r="K2797" s="2">
        <v>8.9800000000000001E-5</v>
      </c>
      <c r="L2797">
        <v>3.0530240000000001E-3</v>
      </c>
      <c r="M2797">
        <v>52.398499999999999</v>
      </c>
      <c r="N2797">
        <v>64.764700000000005</v>
      </c>
      <c r="O2797">
        <v>4.2352999999999996</v>
      </c>
      <c r="P2797">
        <v>2.5816000000000001E-4</v>
      </c>
      <c r="Q2797">
        <v>7.1836000000000003E-4</v>
      </c>
      <c r="R2797" s="2">
        <v>6.7299999999999996E-5</v>
      </c>
      <c r="S2797" s="2">
        <v>1.01019E-4</v>
      </c>
      <c r="T2797" s="2">
        <v>1.0102000000000001E-4</v>
      </c>
      <c r="U2797">
        <v>89092</v>
      </c>
    </row>
    <row r="2798" spans="1:21" x14ac:dyDescent="0.2">
      <c r="A2798">
        <v>7793</v>
      </c>
      <c r="B2798">
        <v>4</v>
      </c>
      <c r="C2798">
        <v>16</v>
      </c>
      <c r="D2798">
        <v>12</v>
      </c>
      <c r="E2798">
        <v>500</v>
      </c>
      <c r="F2798">
        <v>78.992400000000004</v>
      </c>
      <c r="G2798" s="2">
        <v>1.9609499999999999E-3</v>
      </c>
      <c r="H2798" s="2">
        <v>3.9501199999999998E-4</v>
      </c>
      <c r="I2798" s="2">
        <v>4.2299999999999998E-5</v>
      </c>
      <c r="J2798" s="2">
        <v>0</v>
      </c>
      <c r="K2798" s="2">
        <v>2.1161300000000001E-4</v>
      </c>
      <c r="L2798">
        <v>2.7368660000000001E-3</v>
      </c>
      <c r="M2798">
        <v>28.600999999999999</v>
      </c>
      <c r="N2798">
        <v>72.907200000000003</v>
      </c>
      <c r="O2798">
        <v>4.7215999999999996</v>
      </c>
      <c r="P2798">
        <v>3.24474E-4</v>
      </c>
      <c r="Q2798">
        <v>7.7592000000000004E-4</v>
      </c>
      <c r="R2798" s="2">
        <v>9.8800000000000003E-5</v>
      </c>
      <c r="S2798" s="2">
        <v>0</v>
      </c>
      <c r="T2798" s="2">
        <v>0</v>
      </c>
      <c r="U2798">
        <v>70884</v>
      </c>
    </row>
    <row r="2799" spans="1:21" x14ac:dyDescent="0.2">
      <c r="A2799">
        <v>7794</v>
      </c>
      <c r="B2799">
        <v>5</v>
      </c>
      <c r="C2799">
        <v>21</v>
      </c>
      <c r="D2799">
        <v>20</v>
      </c>
      <c r="E2799">
        <v>730</v>
      </c>
      <c r="F2799">
        <v>139.5462</v>
      </c>
      <c r="G2799" s="2">
        <v>1.058189E-3</v>
      </c>
      <c r="H2799" s="2">
        <v>1.74427E-4</v>
      </c>
      <c r="I2799" s="2">
        <v>5.8100000000000003E-5</v>
      </c>
      <c r="J2799" s="2">
        <v>2.3300000000000001E-5</v>
      </c>
      <c r="K2799" s="2">
        <v>3.0234000000000001E-4</v>
      </c>
      <c r="L2799">
        <v>3.5001630000000001E-3</v>
      </c>
      <c r="M2799">
        <v>35.4</v>
      </c>
      <c r="N2799">
        <v>60.983400000000003</v>
      </c>
      <c r="O2799">
        <v>7.0598000000000001</v>
      </c>
      <c r="P2799">
        <v>3.1396800000000003E-4</v>
      </c>
      <c r="Q2799">
        <v>1.1861E-3</v>
      </c>
      <c r="R2799" s="2">
        <v>6.9800000000000003E-5</v>
      </c>
      <c r="S2799" s="2">
        <v>0</v>
      </c>
      <c r="T2799" s="2">
        <v>0</v>
      </c>
      <c r="U2799">
        <v>85996</v>
      </c>
    </row>
    <row r="2800" spans="1:21" x14ac:dyDescent="0.2">
      <c r="A2800">
        <v>7795</v>
      </c>
      <c r="B2800">
        <v>4</v>
      </c>
      <c r="C2800">
        <v>28</v>
      </c>
      <c r="D2800">
        <v>4</v>
      </c>
      <c r="E2800">
        <v>950</v>
      </c>
      <c r="F2800">
        <v>150.25800000000001</v>
      </c>
      <c r="G2800" s="2">
        <v>8.0673350000000001E-3</v>
      </c>
      <c r="H2800" s="2">
        <v>4.36859E-4</v>
      </c>
      <c r="I2800" s="2">
        <v>6.7999999999999999E-5</v>
      </c>
      <c r="J2800" s="2">
        <v>0</v>
      </c>
      <c r="K2800" s="2">
        <v>7.6693099999999999E-4</v>
      </c>
      <c r="L2800">
        <v>3.7181580000000001E-3</v>
      </c>
      <c r="M2800">
        <v>29.099499999999999</v>
      </c>
      <c r="N2800">
        <v>61.587499999999999</v>
      </c>
      <c r="O2800">
        <v>5.6631999999999998</v>
      </c>
      <c r="P2800">
        <v>3.20363E-4</v>
      </c>
      <c r="Q2800">
        <v>1.1455E-3</v>
      </c>
      <c r="R2800" s="2">
        <v>6.7999999999999999E-5</v>
      </c>
      <c r="S2800" s="2">
        <v>0</v>
      </c>
      <c r="T2800" s="2">
        <v>4.85E-5</v>
      </c>
      <c r="U2800">
        <v>103008</v>
      </c>
    </row>
    <row r="2801" spans="1:21" x14ac:dyDescent="0.2">
      <c r="A2801">
        <v>7801</v>
      </c>
      <c r="B2801">
        <v>2</v>
      </c>
      <c r="C2801">
        <v>19</v>
      </c>
      <c r="D2801">
        <v>20</v>
      </c>
      <c r="E2801">
        <v>12</v>
      </c>
      <c r="F2801">
        <v>57.153599999999997</v>
      </c>
      <c r="G2801" s="2">
        <v>1.583891E-3</v>
      </c>
      <c r="H2801" s="2">
        <v>3.3228499999999998E-4</v>
      </c>
      <c r="I2801" s="2">
        <v>5.5399999999999998E-5</v>
      </c>
      <c r="J2801" s="2">
        <v>1.11E-5</v>
      </c>
      <c r="K2801" s="2">
        <v>2.6582800000000002E-4</v>
      </c>
      <c r="L2801">
        <v>3.1899340000000002E-3</v>
      </c>
      <c r="M2801">
        <v>61.421599999999998</v>
      </c>
      <c r="N2801">
        <v>81.361099999999993</v>
      </c>
      <c r="O2801">
        <v>3.0173999999999999</v>
      </c>
      <c r="P2801">
        <v>1.88295E-4</v>
      </c>
      <c r="Q2801">
        <v>8.6394E-4</v>
      </c>
      <c r="R2801" s="2">
        <v>7.75E-5</v>
      </c>
      <c r="S2801" s="2">
        <v>0</v>
      </c>
      <c r="T2801" s="2">
        <v>5.5399999999999998E-5</v>
      </c>
      <c r="U2801">
        <v>90284</v>
      </c>
    </row>
    <row r="2802" spans="1:21" x14ac:dyDescent="0.2">
      <c r="A2802">
        <v>7804</v>
      </c>
      <c r="B2802">
        <v>1</v>
      </c>
      <c r="C2802">
        <v>21</v>
      </c>
      <c r="D2802">
        <v>10</v>
      </c>
      <c r="E2802">
        <v>500</v>
      </c>
      <c r="F2802">
        <v>73.142399999999995</v>
      </c>
      <c r="G2802" s="2">
        <v>3.0300000000000001E-5</v>
      </c>
      <c r="H2802" s="2">
        <v>3.0300000000000001E-5</v>
      </c>
      <c r="I2802" s="2">
        <v>1.52E-5</v>
      </c>
      <c r="J2802" s="2">
        <v>0</v>
      </c>
      <c r="K2802" s="2">
        <v>3.0300000000000001E-5</v>
      </c>
      <c r="L2802">
        <v>2.1081049999999999E-3</v>
      </c>
      <c r="M2802">
        <v>70.724599999999995</v>
      </c>
      <c r="N2802">
        <v>83.021600000000007</v>
      </c>
      <c r="O2802">
        <v>6.4173</v>
      </c>
      <c r="P2802">
        <v>2.27493E-4</v>
      </c>
      <c r="Q2802">
        <v>1.0161E-3</v>
      </c>
      <c r="R2802" s="2">
        <v>7.5799999999999999E-5</v>
      </c>
      <c r="S2802" s="2">
        <v>0</v>
      </c>
      <c r="T2802" s="2">
        <v>0</v>
      </c>
      <c r="U2802">
        <v>65936</v>
      </c>
    </row>
    <row r="2803" spans="1:21" x14ac:dyDescent="0.2">
      <c r="A2803">
        <v>7805</v>
      </c>
      <c r="B2803">
        <v>4</v>
      </c>
      <c r="C2803">
        <v>25</v>
      </c>
      <c r="D2803">
        <v>2</v>
      </c>
      <c r="E2803">
        <v>400</v>
      </c>
      <c r="F2803">
        <v>82.203000000000003</v>
      </c>
      <c r="G2803" s="2">
        <v>1.5073210000000001E-3</v>
      </c>
      <c r="H2803" s="2">
        <v>3.0505300000000001E-4</v>
      </c>
      <c r="I2803" s="2">
        <v>7.1799999999999997E-5</v>
      </c>
      <c r="J2803" s="2">
        <v>5.38E-5</v>
      </c>
      <c r="K2803" s="2">
        <v>9.8693700000000001E-4</v>
      </c>
      <c r="L2803">
        <v>2.6557569999999999E-3</v>
      </c>
      <c r="M2803">
        <v>50.448999999999998</v>
      </c>
      <c r="N2803">
        <v>64.135099999999994</v>
      </c>
      <c r="O2803">
        <v>5.3311000000000002</v>
      </c>
      <c r="P2803">
        <v>5.3832900000000004E-4</v>
      </c>
      <c r="Q2803">
        <v>1.2022999999999999E-3</v>
      </c>
      <c r="R2803" s="2">
        <v>8.9699999999999998E-5</v>
      </c>
      <c r="S2803" s="2">
        <v>0</v>
      </c>
      <c r="T2803" s="2">
        <v>0</v>
      </c>
      <c r="U2803">
        <v>55728</v>
      </c>
    </row>
    <row r="2804" spans="1:21" x14ac:dyDescent="0.2">
      <c r="A2804">
        <v>7806</v>
      </c>
      <c r="B2804">
        <v>3</v>
      </c>
      <c r="C2804">
        <v>21</v>
      </c>
      <c r="D2804">
        <v>6</v>
      </c>
      <c r="E2804">
        <v>300</v>
      </c>
      <c r="F2804">
        <v>134.6472</v>
      </c>
      <c r="G2804" s="2">
        <v>3.0246309999999998E-3</v>
      </c>
      <c r="H2804" s="2">
        <v>5.4187199999999999E-4</v>
      </c>
      <c r="I2804" s="2">
        <v>7.8800000000000004E-5</v>
      </c>
      <c r="J2804" s="2">
        <v>7.8800000000000004E-5</v>
      </c>
      <c r="K2804" s="2">
        <v>7.8800000000000004E-5</v>
      </c>
      <c r="L2804">
        <v>3.9408869999999997E-3</v>
      </c>
      <c r="M2804">
        <v>22.897200000000002</v>
      </c>
      <c r="N2804">
        <v>49.82</v>
      </c>
      <c r="O2804">
        <v>5.67</v>
      </c>
      <c r="P2804">
        <v>2.1674899999999999E-4</v>
      </c>
      <c r="Q2804">
        <v>1.3399E-3</v>
      </c>
      <c r="R2804" s="2">
        <v>7.8800000000000004E-5</v>
      </c>
      <c r="S2804" s="2">
        <v>1.2807899999999999E-4</v>
      </c>
      <c r="T2804" s="2">
        <v>2.6601000000000001E-4</v>
      </c>
      <c r="U2804">
        <v>101500</v>
      </c>
    </row>
    <row r="2805" spans="1:21" x14ac:dyDescent="0.2">
      <c r="A2805">
        <v>7809</v>
      </c>
      <c r="B2805">
        <v>4</v>
      </c>
      <c r="C2805">
        <v>24</v>
      </c>
      <c r="D2805">
        <v>20</v>
      </c>
      <c r="E2805">
        <v>730</v>
      </c>
      <c r="F2805">
        <v>123.462</v>
      </c>
      <c r="G2805" s="2">
        <v>3.7214800000000001E-3</v>
      </c>
      <c r="H2805" s="2">
        <v>1.5071400000000001E-4</v>
      </c>
      <c r="I2805" s="2">
        <v>0</v>
      </c>
      <c r="J2805" s="2">
        <v>0</v>
      </c>
      <c r="K2805" s="2">
        <v>3.36208E-4</v>
      </c>
      <c r="L2805">
        <v>3.1649970000000001E-3</v>
      </c>
      <c r="M2805">
        <v>31.014700000000001</v>
      </c>
      <c r="N2805">
        <v>64.805899999999994</v>
      </c>
      <c r="O2805">
        <v>6.2417999999999996</v>
      </c>
      <c r="P2805">
        <v>2.20275E-4</v>
      </c>
      <c r="Q2805">
        <v>1.1593E-3</v>
      </c>
      <c r="R2805" s="2">
        <v>6.9599999999999998E-5</v>
      </c>
      <c r="S2805" s="2">
        <v>0</v>
      </c>
      <c r="T2805" s="2">
        <v>0</v>
      </c>
      <c r="U2805">
        <v>86256</v>
      </c>
    </row>
    <row r="2806" spans="1:21" x14ac:dyDescent="0.2">
      <c r="A2806">
        <v>7810</v>
      </c>
      <c r="B2806">
        <v>3</v>
      </c>
      <c r="C2806">
        <v>22</v>
      </c>
      <c r="D2806">
        <v>14</v>
      </c>
      <c r="E2806">
        <v>80</v>
      </c>
      <c r="F2806">
        <v>52.888199999999998</v>
      </c>
      <c r="G2806" s="2">
        <v>2.1778309999999999E-3</v>
      </c>
      <c r="H2806" s="2">
        <v>2.25293E-4</v>
      </c>
      <c r="I2806" s="2">
        <v>1.1264600000000001E-4</v>
      </c>
      <c r="J2806" s="2">
        <v>5.63E-5</v>
      </c>
      <c r="K2806" s="2">
        <v>1.31421E-4</v>
      </c>
      <c r="L2806">
        <v>1.5582759999999999E-3</v>
      </c>
      <c r="M2806">
        <v>35.365900000000003</v>
      </c>
      <c r="N2806">
        <v>103.5181</v>
      </c>
      <c r="O2806">
        <v>5.0240999999999998</v>
      </c>
      <c r="P2806">
        <v>2.25293E-4</v>
      </c>
      <c r="Q2806">
        <v>6.0077999999999998E-4</v>
      </c>
      <c r="R2806" s="2">
        <v>9.3900000000000006E-5</v>
      </c>
      <c r="S2806" s="2">
        <v>0</v>
      </c>
      <c r="T2806" s="2">
        <v>0</v>
      </c>
      <c r="U2806">
        <v>53264</v>
      </c>
    </row>
    <row r="2807" spans="1:21" x14ac:dyDescent="0.2">
      <c r="A2807">
        <v>7816</v>
      </c>
      <c r="B2807">
        <v>5</v>
      </c>
      <c r="C2807">
        <v>27</v>
      </c>
      <c r="D2807">
        <v>24</v>
      </c>
      <c r="E2807">
        <v>900</v>
      </c>
      <c r="F2807">
        <v>117.45180000000001</v>
      </c>
      <c r="G2807" s="2">
        <v>2.0888650000000001E-3</v>
      </c>
      <c r="H2807" s="2">
        <v>3.6289599999999998E-4</v>
      </c>
      <c r="I2807" s="2">
        <v>6.2000000000000003E-5</v>
      </c>
      <c r="J2807" s="2">
        <v>2.6599999999999999E-5</v>
      </c>
      <c r="K2807" s="2">
        <v>3.2749199999999997E-4</v>
      </c>
      <c r="L2807">
        <v>3.4961940000000002E-3</v>
      </c>
      <c r="M2807">
        <v>59.827399999999997</v>
      </c>
      <c r="N2807">
        <v>60.810099999999998</v>
      </c>
      <c r="O2807">
        <v>5.9062999999999999</v>
      </c>
      <c r="P2807">
        <v>3.00938E-4</v>
      </c>
      <c r="Q2807">
        <v>1.487E-3</v>
      </c>
      <c r="R2807" s="2">
        <v>8.8499999999999996E-5</v>
      </c>
      <c r="S2807" s="2">
        <v>5.3100000000000003E-5</v>
      </c>
      <c r="T2807" s="2">
        <v>9.7399999999999996E-5</v>
      </c>
      <c r="U2807">
        <v>112980</v>
      </c>
    </row>
    <row r="2808" spans="1:21" x14ac:dyDescent="0.2">
      <c r="A2808">
        <v>7818</v>
      </c>
      <c r="B2808">
        <v>5</v>
      </c>
      <c r="C2808">
        <v>18</v>
      </c>
      <c r="D2808">
        <v>10</v>
      </c>
      <c r="E2808">
        <v>450</v>
      </c>
      <c r="F2808">
        <v>98.812799999999996</v>
      </c>
      <c r="G2808" s="2">
        <v>4.3669609999999999E-3</v>
      </c>
      <c r="H2808" s="2">
        <v>5.1175299999999999E-4</v>
      </c>
      <c r="I2808" s="2">
        <v>1.7099999999999999E-5</v>
      </c>
      <c r="J2808" s="2">
        <v>1.7099999999999999E-5</v>
      </c>
      <c r="K2808" s="2">
        <v>2.55877E-4</v>
      </c>
      <c r="L2808">
        <v>3.3263960000000001E-3</v>
      </c>
      <c r="M2808">
        <v>56.102800000000002</v>
      </c>
      <c r="N2808">
        <v>70.892300000000006</v>
      </c>
      <c r="O2808">
        <v>4.6436000000000002</v>
      </c>
      <c r="P2808">
        <v>3.0705199999999999E-4</v>
      </c>
      <c r="Q2808">
        <v>8.6998000000000002E-4</v>
      </c>
      <c r="R2808" s="2">
        <v>6.8200000000000004E-5</v>
      </c>
      <c r="S2808" s="2">
        <v>2.4734699999999997E-4</v>
      </c>
      <c r="T2808" s="2">
        <v>2.9851999999999998E-4</v>
      </c>
      <c r="U2808">
        <v>117244</v>
      </c>
    </row>
    <row r="2809" spans="1:21" x14ac:dyDescent="0.2">
      <c r="A2809">
        <v>7820</v>
      </c>
      <c r="B2809">
        <v>5</v>
      </c>
      <c r="C2809">
        <v>27</v>
      </c>
      <c r="D2809">
        <v>20</v>
      </c>
      <c r="E2809">
        <v>720</v>
      </c>
      <c r="F2809">
        <v>135.273</v>
      </c>
      <c r="G2809" s="2">
        <v>2.0769489999999998E-3</v>
      </c>
      <c r="H2809" s="2">
        <v>2.3833799999999999E-4</v>
      </c>
      <c r="I2809" s="2">
        <v>7.6600000000000005E-5</v>
      </c>
      <c r="J2809" s="2">
        <v>5.1100000000000002E-5</v>
      </c>
      <c r="K2809" s="2">
        <v>3.0303029999999998E-3</v>
      </c>
      <c r="L2809">
        <v>3.660197E-3</v>
      </c>
      <c r="M2809">
        <v>19.7576</v>
      </c>
      <c r="N2809">
        <v>55.1907</v>
      </c>
      <c r="O2809">
        <v>6.6256000000000004</v>
      </c>
      <c r="P2809">
        <v>2.5536299999999999E-4</v>
      </c>
      <c r="Q2809">
        <v>1.1236E-3</v>
      </c>
      <c r="R2809" s="2">
        <v>5.9599999999999999E-5</v>
      </c>
      <c r="S2809" s="2">
        <v>0</v>
      </c>
      <c r="T2809" s="2">
        <v>0</v>
      </c>
      <c r="U2809">
        <v>117480</v>
      </c>
    </row>
    <row r="2810" spans="1:21" x14ac:dyDescent="0.2">
      <c r="A2810">
        <v>7831</v>
      </c>
      <c r="B2810">
        <v>3</v>
      </c>
      <c r="C2810">
        <v>16</v>
      </c>
      <c r="D2810">
        <v>6</v>
      </c>
      <c r="E2810">
        <v>600</v>
      </c>
      <c r="F2810">
        <v>101.0802</v>
      </c>
      <c r="G2810" s="2">
        <v>3.11966E-4</v>
      </c>
      <c r="H2810" s="2">
        <v>8.2100000000000003E-5</v>
      </c>
      <c r="I2810" s="2">
        <v>4.9299999999999999E-5</v>
      </c>
      <c r="J2810" s="2">
        <v>0</v>
      </c>
      <c r="K2810" s="2">
        <v>7.3886799999999995E-4</v>
      </c>
      <c r="L2810">
        <v>2.8897940000000002E-3</v>
      </c>
      <c r="M2810">
        <v>37.44</v>
      </c>
      <c r="N2810">
        <v>57.681800000000003</v>
      </c>
      <c r="O2810">
        <v>6.4034000000000004</v>
      </c>
      <c r="P2810">
        <v>2.9554700000000001E-4</v>
      </c>
      <c r="Q2810">
        <v>1.5106E-3</v>
      </c>
      <c r="R2810" s="2">
        <v>9.8499999999999995E-5</v>
      </c>
      <c r="S2810" s="2">
        <v>0</v>
      </c>
      <c r="T2810" s="2">
        <v>0</v>
      </c>
      <c r="U2810">
        <v>60904</v>
      </c>
    </row>
    <row r="2811" spans="1:21" x14ac:dyDescent="0.2">
      <c r="A2811">
        <v>7832</v>
      </c>
      <c r="B2811">
        <v>2</v>
      </c>
      <c r="C2811">
        <v>22</v>
      </c>
      <c r="D2811">
        <v>6</v>
      </c>
      <c r="E2811">
        <v>500</v>
      </c>
      <c r="F2811">
        <v>97.632000000000005</v>
      </c>
      <c r="G2811" s="2">
        <v>4.5993529999999996E-3</v>
      </c>
      <c r="H2811" s="2">
        <v>1.79662E-4</v>
      </c>
      <c r="I2811" s="2">
        <v>1.07797E-4</v>
      </c>
      <c r="J2811" s="2">
        <v>1.79662E-4</v>
      </c>
      <c r="K2811" s="2">
        <v>7.0068300000000001E-4</v>
      </c>
      <c r="L2811">
        <v>2.4074740000000002E-3</v>
      </c>
      <c r="M2811">
        <v>55.548900000000003</v>
      </c>
      <c r="N2811">
        <v>92.746300000000005</v>
      </c>
      <c r="O2811">
        <v>5.8357999999999999</v>
      </c>
      <c r="P2811">
        <v>2.6949299999999999E-4</v>
      </c>
      <c r="Q2811">
        <v>1.2397E-3</v>
      </c>
      <c r="R2811" s="2">
        <v>8.9800000000000001E-5</v>
      </c>
      <c r="S2811" s="2">
        <v>0</v>
      </c>
      <c r="T2811" s="2">
        <v>0</v>
      </c>
      <c r="U2811">
        <v>55660</v>
      </c>
    </row>
    <row r="2812" spans="1:21" x14ac:dyDescent="0.2">
      <c r="A2812">
        <v>7836</v>
      </c>
      <c r="B2812">
        <v>4</v>
      </c>
      <c r="C2812">
        <v>21</v>
      </c>
      <c r="D2812">
        <v>2</v>
      </c>
      <c r="E2812">
        <v>255</v>
      </c>
      <c r="F2812">
        <v>84.565200000000004</v>
      </c>
      <c r="G2812" s="2">
        <v>1.757053E-3</v>
      </c>
      <c r="H2812" s="2">
        <v>2.8603199999999997E-4</v>
      </c>
      <c r="I2812" s="2">
        <v>3.2700000000000002E-5</v>
      </c>
      <c r="J2812" s="2">
        <v>1.63E-5</v>
      </c>
      <c r="K2812" s="2">
        <v>5.5571899999999998E-4</v>
      </c>
      <c r="L2812">
        <v>3.42421E-3</v>
      </c>
      <c r="M2812">
        <v>54.0383</v>
      </c>
      <c r="N2812">
        <v>75.875900000000001</v>
      </c>
      <c r="O2812">
        <v>4.1551</v>
      </c>
      <c r="P2812">
        <v>2.7786E-4</v>
      </c>
      <c r="Q2812">
        <v>1.0869E-3</v>
      </c>
      <c r="R2812" s="2">
        <v>8.1699999999999994E-5</v>
      </c>
      <c r="S2812" s="2">
        <v>1.55274E-4</v>
      </c>
      <c r="T2812" s="2">
        <v>1.8796000000000001E-4</v>
      </c>
      <c r="U2812">
        <v>122364</v>
      </c>
    </row>
    <row r="2813" spans="1:21" x14ac:dyDescent="0.2">
      <c r="A2813">
        <v>7844</v>
      </c>
      <c r="B2813">
        <v>6</v>
      </c>
      <c r="C2813">
        <v>25</v>
      </c>
      <c r="D2813">
        <v>28</v>
      </c>
      <c r="E2813">
        <v>2500</v>
      </c>
      <c r="F2813">
        <v>184.27860000000001</v>
      </c>
      <c r="G2813" s="2">
        <v>1.0149436E-2</v>
      </c>
      <c r="H2813" s="2">
        <v>5.1308400000000002E-4</v>
      </c>
      <c r="I2813" s="2">
        <v>9.6199999999999994E-5</v>
      </c>
      <c r="J2813" s="2">
        <v>1.2827100000000001E-4</v>
      </c>
      <c r="K2813" s="2">
        <v>9.6199999999999994E-5</v>
      </c>
      <c r="L2813">
        <v>3.351077E-3</v>
      </c>
      <c r="M2813">
        <v>25.288499999999999</v>
      </c>
      <c r="N2813">
        <v>50.1053</v>
      </c>
      <c r="O2813">
        <v>7.3589000000000002</v>
      </c>
      <c r="P2813">
        <v>2.7257600000000001E-4</v>
      </c>
      <c r="Q2813">
        <v>6.0928999999999996E-4</v>
      </c>
      <c r="R2813" s="2">
        <v>9.6199999999999994E-5</v>
      </c>
      <c r="S2813" s="2">
        <v>0</v>
      </c>
      <c r="T2813" s="2">
        <v>3.5273999999999999E-4</v>
      </c>
      <c r="U2813">
        <v>62368</v>
      </c>
    </row>
    <row r="2814" spans="1:21" x14ac:dyDescent="0.2">
      <c r="A2814">
        <v>7847</v>
      </c>
      <c r="B2814">
        <v>3</v>
      </c>
      <c r="C2814">
        <v>25</v>
      </c>
      <c r="D2814">
        <v>10</v>
      </c>
      <c r="E2814">
        <v>100</v>
      </c>
      <c r="F2814">
        <v>124.8396</v>
      </c>
      <c r="G2814" s="2">
        <v>7.7802260000000003E-3</v>
      </c>
      <c r="H2814" s="2">
        <v>4.9343599999999998E-4</v>
      </c>
      <c r="I2814" s="2">
        <v>9.1799999999999995E-5</v>
      </c>
      <c r="J2814" s="2">
        <v>3.4400000000000003E-5</v>
      </c>
      <c r="K2814" s="2">
        <v>3.2130700000000001E-4</v>
      </c>
      <c r="L2814">
        <v>3.1786470000000002E-3</v>
      </c>
      <c r="M2814">
        <v>33.550699999999999</v>
      </c>
      <c r="N2814">
        <v>66.1661</v>
      </c>
      <c r="O2814">
        <v>5</v>
      </c>
      <c r="P2814">
        <v>2.4097999999999999E-4</v>
      </c>
      <c r="Q2814">
        <v>9.4096999999999996E-4</v>
      </c>
      <c r="R2814" s="2">
        <v>1.0327699999999999E-4</v>
      </c>
      <c r="S2814" s="2">
        <v>0</v>
      </c>
      <c r="T2814" s="2">
        <v>4.4754000000000001E-4</v>
      </c>
      <c r="U2814">
        <v>87144</v>
      </c>
    </row>
    <row r="2815" spans="1:21" x14ac:dyDescent="0.2">
      <c r="A2815">
        <v>7848</v>
      </c>
      <c r="B2815">
        <v>7</v>
      </c>
      <c r="C2815">
        <v>26</v>
      </c>
      <c r="D2815">
        <v>36</v>
      </c>
      <c r="E2815">
        <v>1300</v>
      </c>
      <c r="F2815">
        <v>188.55119999999999</v>
      </c>
      <c r="G2815" s="2">
        <v>8.6615760000000007E-3</v>
      </c>
      <c r="H2815" s="2">
        <v>1.3872750000000001E-3</v>
      </c>
      <c r="I2815" s="2">
        <v>2.9600000000000001E-5</v>
      </c>
      <c r="J2815" s="2">
        <v>3.6756899999999999E-4</v>
      </c>
      <c r="K2815" s="2">
        <v>3.9721100000000002E-4</v>
      </c>
      <c r="L2815">
        <v>5.3712439999999998E-3</v>
      </c>
      <c r="M2815">
        <v>23.018799999999999</v>
      </c>
      <c r="N2815">
        <v>37.924900000000001</v>
      </c>
      <c r="O2815">
        <v>4.8863000000000003</v>
      </c>
      <c r="P2815">
        <v>2.13427E-4</v>
      </c>
      <c r="Q2815">
        <v>5.2170999999999999E-4</v>
      </c>
      <c r="R2815" s="2">
        <v>4.1499999999999999E-5</v>
      </c>
      <c r="S2815" s="2">
        <v>3.4978299999999999E-4</v>
      </c>
      <c r="T2815" s="2">
        <v>7.6477999999999995E-4</v>
      </c>
      <c r="U2815">
        <v>168676</v>
      </c>
    </row>
    <row r="2816" spans="1:21" x14ac:dyDescent="0.2">
      <c r="A2816">
        <v>7849</v>
      </c>
      <c r="B2816">
        <v>4</v>
      </c>
      <c r="C2816">
        <v>19</v>
      </c>
      <c r="D2816">
        <v>8</v>
      </c>
      <c r="E2816">
        <v>400</v>
      </c>
      <c r="F2816">
        <v>96.982200000000006</v>
      </c>
      <c r="G2816" s="2">
        <v>1.5791550000000001E-3</v>
      </c>
      <c r="H2816" s="2">
        <v>3.8491900000000001E-4</v>
      </c>
      <c r="I2816" s="2">
        <v>4.9299999999999999E-5</v>
      </c>
      <c r="J2816" s="2">
        <v>0</v>
      </c>
      <c r="K2816" s="2">
        <v>4.2439799999999998E-4</v>
      </c>
      <c r="L2816">
        <v>4.1847610000000004E-3</v>
      </c>
      <c r="M2816">
        <v>37.702100000000002</v>
      </c>
      <c r="N2816">
        <v>51.962299999999999</v>
      </c>
      <c r="O2816">
        <v>4.1037999999999997</v>
      </c>
      <c r="P2816">
        <v>3.0596099999999999E-4</v>
      </c>
      <c r="Q2816">
        <v>1.0659000000000001E-3</v>
      </c>
      <c r="R2816" s="2">
        <v>6.9099999999999999E-5</v>
      </c>
      <c r="S2816" s="2">
        <v>2.3687299999999999E-4</v>
      </c>
      <c r="T2816" s="2">
        <v>4.0465999999999999E-4</v>
      </c>
      <c r="U2816">
        <v>101320</v>
      </c>
    </row>
    <row r="2817" spans="1:21" x14ac:dyDescent="0.2">
      <c r="A2817">
        <v>7851</v>
      </c>
      <c r="B2817">
        <v>5</v>
      </c>
      <c r="C2817">
        <v>21</v>
      </c>
      <c r="D2817">
        <v>10</v>
      </c>
      <c r="E2817">
        <v>430</v>
      </c>
      <c r="F2817">
        <v>122.21939999999999</v>
      </c>
      <c r="G2817" s="2">
        <v>2.3255810000000002E-3</v>
      </c>
      <c r="H2817" s="2">
        <v>5.5472599999999996E-4</v>
      </c>
      <c r="I2817" s="2">
        <v>6.3999999999999997E-5</v>
      </c>
      <c r="J2817" s="2">
        <v>9.6000000000000002E-5</v>
      </c>
      <c r="K2817" s="2">
        <v>8.4275699999999997E-4</v>
      </c>
      <c r="L2817">
        <v>4.0857690000000004E-3</v>
      </c>
      <c r="M2817">
        <v>22.272300000000001</v>
      </c>
      <c r="N2817">
        <v>50.5274</v>
      </c>
      <c r="O2817">
        <v>5.0914000000000001</v>
      </c>
      <c r="P2817">
        <v>2.1335599999999999E-4</v>
      </c>
      <c r="Q2817">
        <v>8.8542999999999998E-4</v>
      </c>
      <c r="R2817" s="2">
        <v>6.3999999999999997E-5</v>
      </c>
      <c r="S2817" s="2">
        <v>0</v>
      </c>
      <c r="T2817" s="2">
        <v>9.6000000000000002E-5</v>
      </c>
      <c r="U2817">
        <v>93740</v>
      </c>
    </row>
    <row r="2818" spans="1:21" x14ac:dyDescent="0.2">
      <c r="A2818">
        <v>7853</v>
      </c>
      <c r="B2818">
        <v>3</v>
      </c>
      <c r="C2818">
        <v>20</v>
      </c>
      <c r="D2818">
        <v>12</v>
      </c>
      <c r="E2818">
        <v>400</v>
      </c>
      <c r="F2818">
        <v>110.7282</v>
      </c>
      <c r="G2818" s="2">
        <v>2.239104E-3</v>
      </c>
      <c r="H2818" s="2">
        <v>7.25E-5</v>
      </c>
      <c r="I2818" s="2">
        <v>1.8099999999999999E-5</v>
      </c>
      <c r="J2818" s="2">
        <v>1.17848E-4</v>
      </c>
      <c r="K2818" s="2">
        <v>2.8102100000000001E-4</v>
      </c>
      <c r="L2818">
        <v>3.6985999999999998E-3</v>
      </c>
      <c r="M2818">
        <v>56.039299999999997</v>
      </c>
      <c r="N2818">
        <v>57.480400000000003</v>
      </c>
      <c r="O2818">
        <v>4.8113000000000001</v>
      </c>
      <c r="P2818">
        <v>1.9036899999999999E-4</v>
      </c>
      <c r="Q2818">
        <v>8.9745000000000005E-4</v>
      </c>
      <c r="R2818" s="2">
        <v>8.1600000000000005E-5</v>
      </c>
      <c r="S2818" s="2">
        <v>3.53543E-4</v>
      </c>
      <c r="T2818" s="2">
        <v>6.3499999999999999E-5</v>
      </c>
      <c r="U2818">
        <v>110312</v>
      </c>
    </row>
    <row r="2819" spans="1:21" x14ac:dyDescent="0.2">
      <c r="A2819">
        <v>7855</v>
      </c>
      <c r="B2819">
        <v>6</v>
      </c>
      <c r="C2819">
        <v>23</v>
      </c>
      <c r="D2819">
        <v>24</v>
      </c>
      <c r="E2819">
        <v>1500</v>
      </c>
      <c r="F2819">
        <v>140.178</v>
      </c>
      <c r="G2819" s="2">
        <v>4.3020760000000002E-3</v>
      </c>
      <c r="H2819" s="2">
        <v>3.8084000000000002E-4</v>
      </c>
      <c r="I2819" s="2">
        <v>7.0500000000000006E-5</v>
      </c>
      <c r="J2819" s="2">
        <v>4.2299999999999998E-5</v>
      </c>
      <c r="K2819" s="2">
        <v>8.3220500000000003E-4</v>
      </c>
      <c r="L2819">
        <v>3.5121869999999999E-3</v>
      </c>
      <c r="M2819">
        <v>21.629000000000001</v>
      </c>
      <c r="N2819">
        <v>55.3414</v>
      </c>
      <c r="O2819">
        <v>6.2892000000000001</v>
      </c>
      <c r="P2819">
        <v>2.5389299999999999E-4</v>
      </c>
      <c r="Q2819">
        <v>2.4402E-3</v>
      </c>
      <c r="R2819" s="2">
        <v>9.87E-5</v>
      </c>
      <c r="S2819" s="2">
        <v>2.6799799999999998E-4</v>
      </c>
      <c r="T2819" s="2">
        <v>2.9620999999999998E-4</v>
      </c>
      <c r="U2819">
        <v>70896</v>
      </c>
    </row>
    <row r="2820" spans="1:21" x14ac:dyDescent="0.2">
      <c r="A2820">
        <v>7858</v>
      </c>
      <c r="B2820">
        <v>3</v>
      </c>
      <c r="C2820">
        <v>22</v>
      </c>
      <c r="D2820">
        <v>20</v>
      </c>
      <c r="E2820">
        <v>60</v>
      </c>
      <c r="F2820">
        <v>94.750200000000007</v>
      </c>
      <c r="G2820" s="2">
        <v>1.4763389999999999E-3</v>
      </c>
      <c r="H2820" s="2">
        <v>3.1286699999999998E-4</v>
      </c>
      <c r="I2820" s="2">
        <v>4.8900000000000003E-5</v>
      </c>
      <c r="J2820" s="2">
        <v>2.9300000000000001E-5</v>
      </c>
      <c r="K2820" s="2">
        <v>8.8971500000000002E-4</v>
      </c>
      <c r="L2820">
        <v>3.412202E-3</v>
      </c>
      <c r="M2820">
        <v>43.413800000000002</v>
      </c>
      <c r="N2820">
        <v>56.194800000000001</v>
      </c>
      <c r="O2820">
        <v>5.1231999999999998</v>
      </c>
      <c r="P2820">
        <v>2.7375799999999998E-4</v>
      </c>
      <c r="Q2820">
        <v>6.4528999999999997E-4</v>
      </c>
      <c r="R2820" s="2">
        <v>6.8399999999999996E-5</v>
      </c>
      <c r="S2820" s="2">
        <v>2.05319E-4</v>
      </c>
      <c r="T2820" s="2">
        <v>1.1146000000000001E-3</v>
      </c>
      <c r="U2820">
        <v>102280</v>
      </c>
    </row>
    <row r="2821" spans="1:21" x14ac:dyDescent="0.2">
      <c r="A2821">
        <v>7863</v>
      </c>
      <c r="B2821">
        <v>4</v>
      </c>
      <c r="C2821">
        <v>20</v>
      </c>
      <c r="D2821">
        <v>20</v>
      </c>
      <c r="E2821">
        <v>1000</v>
      </c>
      <c r="F2821">
        <v>109.8432</v>
      </c>
      <c r="G2821" s="2">
        <v>2.0278470000000002E-3</v>
      </c>
      <c r="H2821" s="2">
        <v>4.3111700000000001E-4</v>
      </c>
      <c r="I2821" s="2">
        <v>1.11771E-4</v>
      </c>
      <c r="J2821" s="2">
        <v>1.7563999999999999E-4</v>
      </c>
      <c r="K2821" s="2">
        <v>2.39509E-4</v>
      </c>
      <c r="L2821">
        <v>3.065721E-3</v>
      </c>
      <c r="M2821">
        <v>29.2775</v>
      </c>
      <c r="N2821">
        <v>68.6875</v>
      </c>
      <c r="O2821">
        <v>6.2812000000000001</v>
      </c>
      <c r="P2821">
        <v>3.3531300000000001E-4</v>
      </c>
      <c r="Q2821">
        <v>6.2272E-4</v>
      </c>
      <c r="R2821" s="2">
        <v>7.9800000000000002E-5</v>
      </c>
      <c r="S2821" s="2">
        <v>0</v>
      </c>
      <c r="T2821" s="2">
        <v>0</v>
      </c>
      <c r="U2821">
        <v>62628</v>
      </c>
    </row>
    <row r="2822" spans="1:21" x14ac:dyDescent="0.2">
      <c r="A2822">
        <v>7865</v>
      </c>
      <c r="B2822">
        <v>5</v>
      </c>
      <c r="C2822">
        <v>17</v>
      </c>
      <c r="D2822">
        <v>28</v>
      </c>
      <c r="E2822">
        <v>400</v>
      </c>
      <c r="F2822">
        <v>174.50219999999999</v>
      </c>
      <c r="G2822" s="2">
        <v>1.6882329000000001E-2</v>
      </c>
      <c r="H2822" s="2">
        <v>4.38064E-4</v>
      </c>
      <c r="I2822" s="2">
        <v>1.01092E-4</v>
      </c>
      <c r="J2822" s="2">
        <v>1.51638E-4</v>
      </c>
      <c r="K2822" s="2">
        <v>1.68486E-4</v>
      </c>
      <c r="L2822">
        <v>2.881116E-3</v>
      </c>
      <c r="M2822">
        <v>37.811799999999998</v>
      </c>
      <c r="N2822">
        <v>60.8889</v>
      </c>
      <c r="O2822">
        <v>5.4854000000000003</v>
      </c>
      <c r="P2822">
        <v>2.02184E-4</v>
      </c>
      <c r="Q2822">
        <v>1.0108999999999999E-3</v>
      </c>
      <c r="R2822" s="2">
        <v>6.7399999999999998E-5</v>
      </c>
      <c r="S2822" s="2">
        <v>0</v>
      </c>
      <c r="T2822" s="2">
        <v>0</v>
      </c>
      <c r="U2822">
        <v>59352</v>
      </c>
    </row>
    <row r="2823" spans="1:21" x14ac:dyDescent="0.2">
      <c r="A2823">
        <v>7867</v>
      </c>
      <c r="B2823">
        <v>6</v>
      </c>
      <c r="C2823">
        <v>18</v>
      </c>
      <c r="D2823">
        <v>20</v>
      </c>
      <c r="E2823">
        <v>1500</v>
      </c>
      <c r="F2823">
        <v>136.7148</v>
      </c>
      <c r="G2823" s="2">
        <v>6.3959610000000004E-3</v>
      </c>
      <c r="H2823" s="2">
        <v>2.1681200000000001E-4</v>
      </c>
      <c r="I2823" s="2">
        <v>7.7399999999999998E-5</v>
      </c>
      <c r="J2823" s="2">
        <v>6.19E-5</v>
      </c>
      <c r="K2823" s="2">
        <v>4.3362400000000002E-4</v>
      </c>
      <c r="L2823">
        <v>3.7787279999999999E-3</v>
      </c>
      <c r="M2823">
        <v>23.950600000000001</v>
      </c>
      <c r="N2823">
        <v>58.459000000000003</v>
      </c>
      <c r="O2823">
        <v>5.1106999999999996</v>
      </c>
      <c r="P2823">
        <v>3.25218E-4</v>
      </c>
      <c r="Q2823">
        <v>9.6016999999999999E-4</v>
      </c>
      <c r="R2823" s="2">
        <v>9.2899999999999995E-5</v>
      </c>
      <c r="S2823" s="2">
        <v>0</v>
      </c>
      <c r="T2823" s="2">
        <v>0</v>
      </c>
      <c r="U2823">
        <v>64572</v>
      </c>
    </row>
    <row r="2824" spans="1:21" x14ac:dyDescent="0.2">
      <c r="A2824">
        <v>7869</v>
      </c>
      <c r="B2824">
        <v>5</v>
      </c>
      <c r="C2824">
        <v>17</v>
      </c>
      <c r="D2824">
        <v>28</v>
      </c>
      <c r="E2824">
        <v>1500</v>
      </c>
      <c r="F2824">
        <v>176.5986</v>
      </c>
      <c r="G2824" s="2">
        <v>1.1495035000000001E-2</v>
      </c>
      <c r="H2824" s="2">
        <v>5.1013499999999999E-4</v>
      </c>
      <c r="I2824" s="2">
        <v>1.7E-5</v>
      </c>
      <c r="J2824" s="2">
        <v>2.0405400000000001E-4</v>
      </c>
      <c r="K2824" s="2">
        <v>6.2916600000000001E-4</v>
      </c>
      <c r="L2824">
        <v>3.9110330000000004E-3</v>
      </c>
      <c r="M2824">
        <v>38.980400000000003</v>
      </c>
      <c r="N2824">
        <v>53.147799999999997</v>
      </c>
      <c r="O2824">
        <v>5.7457000000000003</v>
      </c>
      <c r="P2824">
        <v>3.3158800000000001E-4</v>
      </c>
      <c r="Q2824">
        <v>2.6867000000000002E-3</v>
      </c>
      <c r="R2824" s="2">
        <v>6.7999999999999999E-5</v>
      </c>
      <c r="S2824" s="2">
        <v>1.9555199999999999E-4</v>
      </c>
      <c r="T2824" s="2">
        <v>7.3119000000000005E-4</v>
      </c>
      <c r="U2824">
        <v>117616</v>
      </c>
    </row>
    <row r="2825" spans="1:21" x14ac:dyDescent="0.2">
      <c r="A2825">
        <v>7870</v>
      </c>
      <c r="B2825">
        <v>5</v>
      </c>
      <c r="C2825">
        <v>20</v>
      </c>
      <c r="D2825">
        <v>8</v>
      </c>
      <c r="E2825">
        <v>300</v>
      </c>
      <c r="F2825">
        <v>123.32640000000001</v>
      </c>
      <c r="G2825" s="2">
        <v>5.6959530000000001E-3</v>
      </c>
      <c r="H2825" s="2">
        <v>6.2191500000000001E-4</v>
      </c>
      <c r="I2825" s="2">
        <v>5.9200000000000002E-5</v>
      </c>
      <c r="J2825" s="2">
        <v>0</v>
      </c>
      <c r="K2825" s="2">
        <v>1.3820299999999999E-4</v>
      </c>
      <c r="L2825">
        <v>3.3859820000000001E-3</v>
      </c>
      <c r="M2825">
        <v>25.1462</v>
      </c>
      <c r="N2825">
        <v>66.297399999999996</v>
      </c>
      <c r="O2825">
        <v>5.2973999999999997</v>
      </c>
      <c r="P2825">
        <v>2.4679200000000002E-4</v>
      </c>
      <c r="Q2825">
        <v>5.4294E-4</v>
      </c>
      <c r="R2825" s="2">
        <v>5.9200000000000002E-5</v>
      </c>
      <c r="S2825" s="2">
        <v>5.9200000000000002E-5</v>
      </c>
      <c r="T2825" s="2">
        <v>6.9099999999999999E-5</v>
      </c>
      <c r="U2825">
        <v>101300</v>
      </c>
    </row>
    <row r="2826" spans="1:21" x14ac:dyDescent="0.2">
      <c r="A2826">
        <v>7881</v>
      </c>
      <c r="B2826">
        <v>4</v>
      </c>
      <c r="C2826">
        <v>17</v>
      </c>
      <c r="D2826">
        <v>12</v>
      </c>
      <c r="E2826">
        <v>250</v>
      </c>
      <c r="F2826">
        <v>122.6952</v>
      </c>
      <c r="G2826" s="2">
        <v>1.9778479999999999E-3</v>
      </c>
      <c r="H2826" s="2">
        <v>2.0082800000000001E-4</v>
      </c>
      <c r="I2826" s="2">
        <v>1.8300000000000001E-5</v>
      </c>
      <c r="J2826" s="2">
        <v>6.0900000000000001E-6</v>
      </c>
      <c r="K2826" s="2">
        <v>1.22E-5</v>
      </c>
      <c r="L2826">
        <v>3.9982960000000001E-3</v>
      </c>
      <c r="M2826">
        <v>47.817100000000003</v>
      </c>
      <c r="N2826">
        <v>64.675799999999995</v>
      </c>
      <c r="O2826">
        <v>5.1567999999999996</v>
      </c>
      <c r="P2826">
        <v>1.8865599999999999E-4</v>
      </c>
      <c r="Q2826">
        <v>1.0711E-3</v>
      </c>
      <c r="R2826" s="2">
        <v>6.69E-5</v>
      </c>
      <c r="S2826" s="2">
        <v>1.4605600000000001E-4</v>
      </c>
      <c r="T2826" s="2">
        <v>2.4950999999999999E-4</v>
      </c>
      <c r="U2826">
        <v>164320</v>
      </c>
    </row>
    <row r="2827" spans="1:21" x14ac:dyDescent="0.2">
      <c r="A2827">
        <v>7883</v>
      </c>
      <c r="B2827">
        <v>6</v>
      </c>
      <c r="C2827">
        <v>19</v>
      </c>
      <c r="D2827">
        <v>14</v>
      </c>
      <c r="E2827">
        <v>950</v>
      </c>
      <c r="F2827">
        <v>225.91139999999999</v>
      </c>
      <c r="G2827" s="2">
        <v>1.1330664000000001E-2</v>
      </c>
      <c r="H2827" s="2">
        <v>9.1399700000000005E-4</v>
      </c>
      <c r="I2827" s="2">
        <v>8.7000000000000001E-5</v>
      </c>
      <c r="J2827" s="2">
        <v>2.9E-5</v>
      </c>
      <c r="K2827" s="2">
        <v>1.5958699999999999E-4</v>
      </c>
      <c r="L2827">
        <v>4.787604E-3</v>
      </c>
      <c r="M2827">
        <v>30.358699999999999</v>
      </c>
      <c r="N2827">
        <v>38.7273</v>
      </c>
      <c r="O2827">
        <v>6.4757999999999996</v>
      </c>
      <c r="P2827">
        <v>2.90158E-4</v>
      </c>
      <c r="Q2827">
        <v>1.5958999999999999E-3</v>
      </c>
      <c r="R2827" s="2">
        <v>8.7000000000000001E-5</v>
      </c>
      <c r="S2827" s="2">
        <v>0</v>
      </c>
      <c r="T2827" s="2">
        <v>0</v>
      </c>
      <c r="U2827">
        <v>68928</v>
      </c>
    </row>
    <row r="2828" spans="1:21" x14ac:dyDescent="0.2">
      <c r="A2828">
        <v>7884</v>
      </c>
      <c r="B2828">
        <v>2</v>
      </c>
      <c r="C2828">
        <v>17</v>
      </c>
      <c r="D2828">
        <v>4</v>
      </c>
      <c r="E2828">
        <v>350</v>
      </c>
      <c r="F2828">
        <v>92.111400000000003</v>
      </c>
      <c r="G2828" s="2">
        <v>3.1375869999999998E-3</v>
      </c>
      <c r="H2828" s="2">
        <v>4.6699000000000003E-4</v>
      </c>
      <c r="I2828" s="2">
        <v>7.2999999999999999E-5</v>
      </c>
      <c r="J2828" s="2">
        <v>0</v>
      </c>
      <c r="K2828" s="2">
        <v>4.3800000000000001E-5</v>
      </c>
      <c r="L2828">
        <v>2.8311249999999999E-3</v>
      </c>
      <c r="M2828">
        <v>41.782400000000003</v>
      </c>
      <c r="N2828">
        <v>62.659799999999997</v>
      </c>
      <c r="O2828">
        <v>5.1031000000000004</v>
      </c>
      <c r="P2828">
        <v>1.7512100000000001E-4</v>
      </c>
      <c r="Q2828">
        <v>7.0047999999999996E-4</v>
      </c>
      <c r="R2828" s="2">
        <v>1.02154E-4</v>
      </c>
      <c r="S2828" s="2">
        <v>0</v>
      </c>
      <c r="T2828" s="2">
        <v>4.3800000000000001E-5</v>
      </c>
      <c r="U2828">
        <v>68524</v>
      </c>
    </row>
    <row r="2829" spans="1:21" x14ac:dyDescent="0.2">
      <c r="A2829">
        <v>7885</v>
      </c>
      <c r="B2829">
        <v>4</v>
      </c>
      <c r="C2829">
        <v>18</v>
      </c>
      <c r="D2829">
        <v>20</v>
      </c>
      <c r="E2829">
        <v>980</v>
      </c>
      <c r="F2829">
        <v>156.0378</v>
      </c>
      <c r="G2829" s="2">
        <v>4.8525979999999996E-3</v>
      </c>
      <c r="H2829" s="2">
        <v>1.2405140000000001E-3</v>
      </c>
      <c r="I2829" s="2">
        <v>1.64186E-4</v>
      </c>
      <c r="J2829" s="2">
        <v>9.1199999999999994E-5</v>
      </c>
      <c r="K2829" s="2">
        <v>2.00671E-4</v>
      </c>
      <c r="L2829">
        <v>3.39317E-3</v>
      </c>
      <c r="M2829">
        <v>35.027000000000001</v>
      </c>
      <c r="N2829">
        <v>54.279600000000002</v>
      </c>
      <c r="O2829">
        <v>7.2473000000000001</v>
      </c>
      <c r="P2829">
        <v>3.8309999999999999E-4</v>
      </c>
      <c r="Q2829">
        <v>1.0398E-3</v>
      </c>
      <c r="R2829" s="2">
        <v>1.0945700000000001E-4</v>
      </c>
      <c r="S2829" s="2">
        <v>0</v>
      </c>
      <c r="T2829" s="2">
        <v>3.1012999999999999E-4</v>
      </c>
      <c r="U2829">
        <v>54816</v>
      </c>
    </row>
    <row r="2830" spans="1:21" x14ac:dyDescent="0.2">
      <c r="A2830">
        <v>7886</v>
      </c>
      <c r="B2830">
        <v>4</v>
      </c>
      <c r="C2830">
        <v>18</v>
      </c>
      <c r="D2830">
        <v>20</v>
      </c>
      <c r="E2830">
        <v>750</v>
      </c>
      <c r="F2830">
        <v>148.923</v>
      </c>
      <c r="G2830" s="2">
        <v>8.6796589999999993E-3</v>
      </c>
      <c r="H2830" s="2">
        <v>3.8719699999999999E-4</v>
      </c>
      <c r="I2830" s="2">
        <v>3.2299999999999999E-5</v>
      </c>
      <c r="J2830" s="2">
        <v>1.6099999999999998E-5</v>
      </c>
      <c r="K2830" s="2">
        <v>1.77465E-4</v>
      </c>
      <c r="L2830">
        <v>3.016908E-3</v>
      </c>
      <c r="M2830">
        <v>42.967700000000001</v>
      </c>
      <c r="N2830">
        <v>61.796799999999998</v>
      </c>
      <c r="O2830">
        <v>6.5026999999999999</v>
      </c>
      <c r="P2830">
        <v>2.9039799999999998E-4</v>
      </c>
      <c r="Q2830">
        <v>1.1455E-3</v>
      </c>
      <c r="R2830" s="2">
        <v>1.12932E-4</v>
      </c>
      <c r="S2830" s="2">
        <v>0</v>
      </c>
      <c r="T2830" s="2">
        <v>1.4520000000000001E-4</v>
      </c>
      <c r="U2830">
        <v>61984</v>
      </c>
    </row>
    <row r="2831" spans="1:21" x14ac:dyDescent="0.2">
      <c r="A2831">
        <v>7887</v>
      </c>
      <c r="B2831">
        <v>2</v>
      </c>
      <c r="C2831">
        <v>24</v>
      </c>
      <c r="D2831">
        <v>36</v>
      </c>
      <c r="E2831">
        <v>450</v>
      </c>
      <c r="F2831">
        <v>85.914599999999993</v>
      </c>
      <c r="G2831" s="2">
        <v>9.9261300000000005E-4</v>
      </c>
      <c r="H2831" s="2">
        <v>3.0009200000000001E-4</v>
      </c>
      <c r="I2831" s="2">
        <v>1.1542E-4</v>
      </c>
      <c r="J2831" s="2">
        <v>3.4600000000000001E-5</v>
      </c>
      <c r="K2831" s="2">
        <v>2.6546600000000001E-4</v>
      </c>
      <c r="L2831">
        <v>3.4626040000000002E-3</v>
      </c>
      <c r="M2831">
        <v>84.682299999999998</v>
      </c>
      <c r="N2831">
        <v>64.386700000000005</v>
      </c>
      <c r="O2831">
        <v>4.3</v>
      </c>
      <c r="P2831">
        <v>3.0009200000000001E-4</v>
      </c>
      <c r="Q2831">
        <v>1.0388000000000001E-3</v>
      </c>
      <c r="R2831" s="2">
        <v>8.0799999999999999E-5</v>
      </c>
      <c r="S2831" s="2">
        <v>0</v>
      </c>
      <c r="T2831" s="2">
        <v>0</v>
      </c>
      <c r="U2831">
        <v>86640</v>
      </c>
    </row>
    <row r="2832" spans="1:21" x14ac:dyDescent="0.2">
      <c r="A2832">
        <v>7888</v>
      </c>
      <c r="B2832">
        <v>4</v>
      </c>
      <c r="C2832">
        <v>24</v>
      </c>
      <c r="D2832">
        <v>12</v>
      </c>
      <c r="E2832">
        <v>2000</v>
      </c>
      <c r="F2832">
        <v>120.1476</v>
      </c>
      <c r="G2832" s="2">
        <v>1.2413109999999999E-3</v>
      </c>
      <c r="H2832" s="2">
        <v>2.4826200000000002E-4</v>
      </c>
      <c r="I2832" s="2">
        <v>1.37923E-4</v>
      </c>
      <c r="J2832" s="2">
        <v>0</v>
      </c>
      <c r="K2832" s="2">
        <v>8.5512499999999998E-4</v>
      </c>
      <c r="L2832">
        <v>3.365332E-3</v>
      </c>
      <c r="M2832">
        <v>26.611599999999999</v>
      </c>
      <c r="N2832">
        <v>60.754100000000001</v>
      </c>
      <c r="O2832">
        <v>6.2950999999999997</v>
      </c>
      <c r="P2832">
        <v>3.8618600000000001E-4</v>
      </c>
      <c r="Q2832">
        <v>8.8270999999999998E-4</v>
      </c>
      <c r="R2832" s="2">
        <v>1.37923E-4</v>
      </c>
      <c r="S2832" s="2">
        <v>0</v>
      </c>
      <c r="T2832" s="2">
        <v>0</v>
      </c>
      <c r="U2832">
        <v>36252</v>
      </c>
    </row>
    <row r="2833" spans="1:21" x14ac:dyDescent="0.2">
      <c r="A2833">
        <v>7889</v>
      </c>
      <c r="B2833">
        <v>7</v>
      </c>
      <c r="C2833">
        <v>17</v>
      </c>
      <c r="D2833">
        <v>6</v>
      </c>
      <c r="E2833">
        <v>1100</v>
      </c>
      <c r="F2833">
        <v>159.22380000000001</v>
      </c>
      <c r="G2833" s="2">
        <v>3.5701169999999998E-3</v>
      </c>
      <c r="H2833" s="2">
        <v>8.7244000000000004E-4</v>
      </c>
      <c r="I2833" s="2">
        <v>4.5899999999999998E-5</v>
      </c>
      <c r="J2833" s="2">
        <v>2.4106900000000001E-4</v>
      </c>
      <c r="K2833" s="2">
        <v>7.0024799999999999E-4</v>
      </c>
      <c r="L2833">
        <v>4.8328590000000001E-3</v>
      </c>
      <c r="M2833">
        <v>17.933299999999999</v>
      </c>
      <c r="N2833">
        <v>36.418100000000003</v>
      </c>
      <c r="O2833">
        <v>5.3230000000000004</v>
      </c>
      <c r="P2833">
        <v>2.4106900000000001E-4</v>
      </c>
      <c r="Q2833">
        <v>1.2398000000000001E-3</v>
      </c>
      <c r="R2833" s="2">
        <v>8.0400000000000003E-5</v>
      </c>
      <c r="S2833" s="2">
        <v>0</v>
      </c>
      <c r="T2833" s="2">
        <v>4.5899999999999998E-5</v>
      </c>
      <c r="U2833">
        <v>87112</v>
      </c>
    </row>
    <row r="2834" spans="1:21" x14ac:dyDescent="0.2">
      <c r="A2834">
        <v>7893</v>
      </c>
      <c r="B2834">
        <v>4</v>
      </c>
      <c r="C2834">
        <v>23</v>
      </c>
      <c r="D2834">
        <v>28</v>
      </c>
      <c r="E2834">
        <v>500</v>
      </c>
      <c r="F2834">
        <v>80.674800000000005</v>
      </c>
      <c r="G2834" s="2">
        <v>2.5505380000000002E-3</v>
      </c>
      <c r="H2834" s="2">
        <v>2.83393E-4</v>
      </c>
      <c r="I2834" s="2">
        <v>4.7200000000000002E-5</v>
      </c>
      <c r="J2834" s="2">
        <v>3.15E-5</v>
      </c>
      <c r="K2834" s="2">
        <v>6.3E-5</v>
      </c>
      <c r="L2834">
        <v>4.0619690000000003E-3</v>
      </c>
      <c r="M2834">
        <v>45.0428</v>
      </c>
      <c r="N2834">
        <v>64.558099999999996</v>
      </c>
      <c r="O2834">
        <v>3.0154999999999998</v>
      </c>
      <c r="P2834">
        <v>2.6764900000000001E-4</v>
      </c>
      <c r="Q2834">
        <v>6.9273999999999996E-4</v>
      </c>
      <c r="R2834" s="2">
        <v>1.10208E-4</v>
      </c>
      <c r="S2834" s="2">
        <v>9.4500000000000007E-5</v>
      </c>
      <c r="T2834" s="2">
        <v>4.7200000000000002E-5</v>
      </c>
      <c r="U2834">
        <v>63516</v>
      </c>
    </row>
    <row r="2835" spans="1:21" x14ac:dyDescent="0.2">
      <c r="A2835">
        <v>7898</v>
      </c>
      <c r="B2835">
        <v>6</v>
      </c>
      <c r="C2835">
        <v>20</v>
      </c>
      <c r="D2835">
        <v>28</v>
      </c>
      <c r="E2835">
        <v>1000</v>
      </c>
      <c r="F2835">
        <v>214.46520000000001</v>
      </c>
      <c r="G2835" s="2">
        <v>2.0455327999999998E-2</v>
      </c>
      <c r="H2835" s="2">
        <v>5.7776500000000005E-4</v>
      </c>
      <c r="I2835" s="2">
        <v>8.6100000000000006E-5</v>
      </c>
      <c r="J2835" s="2">
        <v>5.2859300000000005E-4</v>
      </c>
      <c r="K2835" s="2">
        <v>8.1132899999999996E-4</v>
      </c>
      <c r="L2835">
        <v>3.0855090000000002E-3</v>
      </c>
      <c r="M2835">
        <v>33.423999999999999</v>
      </c>
      <c r="N2835">
        <v>68.589600000000004</v>
      </c>
      <c r="O2835">
        <v>6.6375000000000002</v>
      </c>
      <c r="P2835">
        <v>3.4420000000000002E-4</v>
      </c>
      <c r="Q2835">
        <v>1.1309E-3</v>
      </c>
      <c r="R2835" s="2">
        <v>8.6100000000000006E-5</v>
      </c>
      <c r="S2835" s="2">
        <v>0</v>
      </c>
      <c r="T2835" s="2">
        <v>4.9200000000000003E-5</v>
      </c>
      <c r="U2835">
        <v>81348</v>
      </c>
    </row>
    <row r="2836" spans="1:21" x14ac:dyDescent="0.2">
      <c r="A2836">
        <v>7900</v>
      </c>
      <c r="B2836">
        <v>3</v>
      </c>
      <c r="C2836">
        <v>21</v>
      </c>
      <c r="D2836">
        <v>18</v>
      </c>
      <c r="E2836">
        <v>450</v>
      </c>
      <c r="F2836">
        <v>75.169200000000004</v>
      </c>
      <c r="G2836" s="2">
        <v>2.9832900000000001E-4</v>
      </c>
      <c r="H2836" s="2">
        <v>1.7402499999999999E-4</v>
      </c>
      <c r="I2836" s="2">
        <v>2.4899999999999999E-5</v>
      </c>
      <c r="J2836" s="2">
        <v>4.9700000000000002E-5</v>
      </c>
      <c r="K2836" s="2">
        <v>2.4860799999999999E-4</v>
      </c>
      <c r="L2836">
        <v>1.2927609999999999E-3</v>
      </c>
      <c r="M2836">
        <v>27.921600000000002</v>
      </c>
      <c r="N2836">
        <v>85.230800000000002</v>
      </c>
      <c r="O2836">
        <v>10.5962</v>
      </c>
      <c r="P2836">
        <v>1.2430399999999999E-4</v>
      </c>
      <c r="Q2836">
        <v>5.7180000000000002E-4</v>
      </c>
      <c r="R2836" s="2">
        <v>7.4599999999999997E-5</v>
      </c>
      <c r="S2836" s="2">
        <v>0</v>
      </c>
      <c r="T2836" s="2">
        <v>0</v>
      </c>
      <c r="U2836">
        <v>40224</v>
      </c>
    </row>
    <row r="2837" spans="1:21" x14ac:dyDescent="0.2">
      <c r="A2837">
        <v>7906</v>
      </c>
      <c r="B2837">
        <v>2</v>
      </c>
      <c r="C2837">
        <v>24</v>
      </c>
      <c r="D2837">
        <v>4</v>
      </c>
      <c r="E2837">
        <v>120</v>
      </c>
      <c r="F2837">
        <v>74.710800000000006</v>
      </c>
      <c r="G2837" s="2">
        <v>2.349159E-3</v>
      </c>
      <c r="H2837" s="2">
        <v>2.4728E-4</v>
      </c>
      <c r="I2837" s="2">
        <v>7.2100000000000004E-5</v>
      </c>
      <c r="J2837" s="2">
        <v>2.36977E-4</v>
      </c>
      <c r="K2837" s="2">
        <v>2.0606699999999999E-4</v>
      </c>
      <c r="L2837">
        <v>3.039482E-3</v>
      </c>
      <c r="M2837">
        <v>57.170099999999998</v>
      </c>
      <c r="N2837">
        <v>71.606800000000007</v>
      </c>
      <c r="O2837">
        <v>4.0575999999999999</v>
      </c>
      <c r="P2837">
        <v>2.2667299999999999E-4</v>
      </c>
      <c r="Q2837">
        <v>6.9032000000000002E-4</v>
      </c>
      <c r="R2837" s="2">
        <v>9.2700000000000004E-5</v>
      </c>
      <c r="S2837" s="2">
        <v>2.0606699999999999E-4</v>
      </c>
      <c r="T2837" s="2">
        <v>1.3394000000000001E-4</v>
      </c>
      <c r="U2837">
        <v>97056</v>
      </c>
    </row>
    <row r="2838" spans="1:21" x14ac:dyDescent="0.2">
      <c r="A2838">
        <v>7909</v>
      </c>
      <c r="B2838">
        <v>2</v>
      </c>
      <c r="C2838">
        <v>25</v>
      </c>
      <c r="D2838">
        <v>4</v>
      </c>
      <c r="E2838">
        <v>150</v>
      </c>
      <c r="F2838">
        <v>37.5</v>
      </c>
      <c r="G2838" s="2">
        <v>3.6596099999999999E-4</v>
      </c>
      <c r="H2838" s="2">
        <v>1.95179E-4</v>
      </c>
      <c r="I2838" s="2">
        <v>4.88E-5</v>
      </c>
      <c r="J2838" s="2">
        <v>7.3200000000000004E-5</v>
      </c>
      <c r="K2838" s="2">
        <v>1.46384E-4</v>
      </c>
      <c r="L2838">
        <v>1.1954719999999999E-3</v>
      </c>
      <c r="M2838">
        <v>44.5</v>
      </c>
      <c r="N2838">
        <v>102.449</v>
      </c>
      <c r="O2838">
        <v>5.7142999999999997</v>
      </c>
      <c r="P2838">
        <v>1.95179E-4</v>
      </c>
      <c r="Q2838">
        <v>6.0992999999999996E-4</v>
      </c>
      <c r="R2838" s="2">
        <v>7.3200000000000004E-5</v>
      </c>
      <c r="S2838" s="2">
        <v>0</v>
      </c>
      <c r="T2838" s="2">
        <v>0</v>
      </c>
      <c r="U2838">
        <v>40988</v>
      </c>
    </row>
    <row r="2839" spans="1:21" x14ac:dyDescent="0.2">
      <c r="A2839">
        <v>7913</v>
      </c>
      <c r="B2839">
        <v>5</v>
      </c>
      <c r="C2839">
        <v>23</v>
      </c>
      <c r="D2839">
        <v>30</v>
      </c>
      <c r="E2839">
        <v>2000</v>
      </c>
      <c r="F2839">
        <v>190.54320000000001</v>
      </c>
      <c r="G2839" s="2">
        <v>1.0075035E-2</v>
      </c>
      <c r="H2839" s="2">
        <v>6.2114899999999998E-4</v>
      </c>
      <c r="I2839" s="2">
        <v>9.9400000000000004E-5</v>
      </c>
      <c r="J2839" s="2">
        <v>4.7207299999999999E-4</v>
      </c>
      <c r="K2839" s="2">
        <v>2.1491750000000001E-3</v>
      </c>
      <c r="L2839">
        <v>4.931922E-3</v>
      </c>
      <c r="M2839">
        <v>22.414100000000001</v>
      </c>
      <c r="N2839">
        <v>41.118400000000001</v>
      </c>
      <c r="O2839">
        <v>5.4029999999999996</v>
      </c>
      <c r="P2839">
        <v>3.72689E-4</v>
      </c>
      <c r="Q2839">
        <v>1.7889E-3</v>
      </c>
      <c r="R2839" s="2">
        <v>8.7000000000000001E-5</v>
      </c>
      <c r="S2839" s="2">
        <v>3.3542000000000001E-4</v>
      </c>
      <c r="T2839" s="2">
        <v>1.1429000000000001E-3</v>
      </c>
      <c r="U2839">
        <v>80496</v>
      </c>
    </row>
    <row r="2840" spans="1:21" x14ac:dyDescent="0.2">
      <c r="A2840">
        <v>7917</v>
      </c>
      <c r="B2840">
        <v>6</v>
      </c>
      <c r="C2840">
        <v>22</v>
      </c>
      <c r="D2840">
        <v>16</v>
      </c>
      <c r="E2840">
        <v>1000</v>
      </c>
      <c r="F2840">
        <v>112.9194</v>
      </c>
      <c r="G2840" s="2">
        <v>5.7496470000000001E-3</v>
      </c>
      <c r="H2840" s="2">
        <v>3.8140299999999999E-4</v>
      </c>
      <c r="I2840" s="2">
        <v>1.91E-5</v>
      </c>
      <c r="J2840" s="2">
        <v>4.7700000000000001E-5</v>
      </c>
      <c r="K2840" s="2">
        <v>2.3837700000000001E-4</v>
      </c>
      <c r="L2840">
        <v>3.7949580000000002E-3</v>
      </c>
      <c r="M2840">
        <v>32.967300000000002</v>
      </c>
      <c r="N2840">
        <v>53.246200000000002</v>
      </c>
      <c r="O2840">
        <v>4.2210999999999999</v>
      </c>
      <c r="P2840">
        <v>2.8605200000000002E-4</v>
      </c>
      <c r="Q2840">
        <v>1.0392999999999999E-3</v>
      </c>
      <c r="R2840" s="2">
        <v>1.04886E-4</v>
      </c>
      <c r="S2840" s="2">
        <v>2.2884199999999999E-4</v>
      </c>
      <c r="T2840" s="2">
        <v>3.0511999999999998E-4</v>
      </c>
      <c r="U2840">
        <v>104876</v>
      </c>
    </row>
    <row r="2841" spans="1:21" x14ac:dyDescent="0.2">
      <c r="A2841">
        <v>7918</v>
      </c>
      <c r="B2841">
        <v>3</v>
      </c>
      <c r="C2841">
        <v>31</v>
      </c>
      <c r="D2841">
        <v>4</v>
      </c>
      <c r="E2841">
        <v>300</v>
      </c>
      <c r="F2841">
        <v>88.925399999999996</v>
      </c>
      <c r="G2841" s="2">
        <v>2.2246940000000002E-3</v>
      </c>
      <c r="H2841" s="2">
        <v>4.0322600000000002E-4</v>
      </c>
      <c r="I2841" s="2">
        <v>4.1699999999999997E-5</v>
      </c>
      <c r="J2841" s="2">
        <v>1.11235E-4</v>
      </c>
      <c r="K2841" s="2">
        <v>2.7800000000000001E-5</v>
      </c>
      <c r="L2841">
        <v>3.7402669999999998E-3</v>
      </c>
      <c r="M2841">
        <v>42.790999999999997</v>
      </c>
      <c r="N2841">
        <v>60.252800000000001</v>
      </c>
      <c r="O2841">
        <v>3.8439000000000001</v>
      </c>
      <c r="P2841">
        <v>3.1980000000000002E-4</v>
      </c>
      <c r="Q2841">
        <v>8.2036000000000001E-4</v>
      </c>
      <c r="R2841" s="2">
        <v>6.9499999999999995E-5</v>
      </c>
      <c r="S2841" s="2">
        <v>0</v>
      </c>
      <c r="T2841" s="2">
        <v>0</v>
      </c>
      <c r="U2841">
        <v>71920</v>
      </c>
    </row>
    <row r="2842" spans="1:21" x14ac:dyDescent="0.2">
      <c r="A2842">
        <v>7919</v>
      </c>
      <c r="B2842">
        <v>3</v>
      </c>
      <c r="C2842">
        <v>19</v>
      </c>
      <c r="D2842">
        <v>12</v>
      </c>
      <c r="E2842">
        <v>620</v>
      </c>
      <c r="F2842">
        <v>96.867000000000004</v>
      </c>
      <c r="G2842" s="2">
        <v>1.719008E-3</v>
      </c>
      <c r="H2842" s="2">
        <v>3.2168600000000001E-4</v>
      </c>
      <c r="I2842" s="2">
        <v>2.0100000000000001E-5</v>
      </c>
      <c r="J2842" s="2">
        <v>4.0200000000000001E-5</v>
      </c>
      <c r="K2842" s="2">
        <v>9.6505699999999996E-4</v>
      </c>
      <c r="L2842">
        <v>2.613696E-3</v>
      </c>
      <c r="M2842">
        <v>38.193100000000001</v>
      </c>
      <c r="N2842">
        <v>75.523099999999999</v>
      </c>
      <c r="O2842">
        <v>7.4885000000000002</v>
      </c>
      <c r="P2842">
        <v>2.4126400000000001E-4</v>
      </c>
      <c r="Q2842">
        <v>1.6285E-3</v>
      </c>
      <c r="R2842" s="2">
        <v>8.0400000000000003E-5</v>
      </c>
      <c r="S2842" s="2">
        <v>2.4126400000000001E-4</v>
      </c>
      <c r="T2842" s="2">
        <v>1.0857E-3</v>
      </c>
      <c r="U2842">
        <v>99476</v>
      </c>
    </row>
    <row r="2843" spans="1:21" x14ac:dyDescent="0.2">
      <c r="A2843">
        <v>7921</v>
      </c>
      <c r="B2843">
        <v>4</v>
      </c>
      <c r="C2843">
        <v>25</v>
      </c>
      <c r="D2843">
        <v>8</v>
      </c>
      <c r="E2843">
        <v>200</v>
      </c>
      <c r="F2843">
        <v>74.677199999999999</v>
      </c>
      <c r="G2843" s="2">
        <v>2.9889640000000002E-3</v>
      </c>
      <c r="H2843" s="2">
        <v>6.51441E-4</v>
      </c>
      <c r="I2843" s="2">
        <v>1.02187E-4</v>
      </c>
      <c r="J2843" s="2">
        <v>3.0655999999999999E-4</v>
      </c>
      <c r="K2843" s="2">
        <v>1.916E-4</v>
      </c>
      <c r="L2843">
        <v>3.065604E-3</v>
      </c>
      <c r="M2843">
        <v>34.142299999999999</v>
      </c>
      <c r="N2843">
        <v>73.433300000000003</v>
      </c>
      <c r="O2843">
        <v>3.8458000000000001</v>
      </c>
      <c r="P2843">
        <v>2.42694E-4</v>
      </c>
      <c r="Q2843">
        <v>8.5581000000000003E-4</v>
      </c>
      <c r="R2843" s="2">
        <v>1.02187E-4</v>
      </c>
      <c r="S2843" s="2">
        <v>1.02187E-4</v>
      </c>
      <c r="T2843" s="2">
        <v>1.916E-4</v>
      </c>
      <c r="U2843">
        <v>78288</v>
      </c>
    </row>
    <row r="2844" spans="1:21" x14ac:dyDescent="0.2">
      <c r="A2844">
        <v>7922</v>
      </c>
      <c r="B2844">
        <v>5</v>
      </c>
      <c r="C2844">
        <v>28</v>
      </c>
      <c r="D2844">
        <v>8</v>
      </c>
      <c r="E2844">
        <v>750</v>
      </c>
      <c r="F2844">
        <v>179.0754</v>
      </c>
      <c r="G2844" s="2">
        <v>2.9477599999999998E-3</v>
      </c>
      <c r="H2844" s="2">
        <v>5.8324699999999995E-4</v>
      </c>
      <c r="I2844" s="2">
        <v>3.15E-5</v>
      </c>
      <c r="J2844" s="2">
        <v>1.10344E-4</v>
      </c>
      <c r="K2844" s="2">
        <v>9.2215999999999999E-4</v>
      </c>
      <c r="L2844">
        <v>4.8393710000000003E-3</v>
      </c>
      <c r="M2844">
        <v>30.727599999999999</v>
      </c>
      <c r="N2844">
        <v>39.354999999999997</v>
      </c>
      <c r="O2844">
        <v>6.2541000000000002</v>
      </c>
      <c r="P2844">
        <v>2.2856999999999999E-4</v>
      </c>
      <c r="Q2844">
        <v>1.3477999999999999E-3</v>
      </c>
      <c r="R2844" s="2">
        <v>5.52E-5</v>
      </c>
      <c r="S2844" s="2">
        <v>0</v>
      </c>
      <c r="T2844" s="2">
        <v>0</v>
      </c>
      <c r="U2844">
        <v>126876</v>
      </c>
    </row>
    <row r="2845" spans="1:21" x14ac:dyDescent="0.2">
      <c r="A2845">
        <v>7923</v>
      </c>
      <c r="B2845">
        <v>3</v>
      </c>
      <c r="C2845">
        <v>20</v>
      </c>
      <c r="D2845">
        <v>28</v>
      </c>
      <c r="E2845">
        <v>300</v>
      </c>
      <c r="F2845">
        <v>83.871600000000001</v>
      </c>
      <c r="G2845" s="2">
        <v>1.3267769999999999E-3</v>
      </c>
      <c r="H2845" s="2">
        <v>3.8999999999999999E-5</v>
      </c>
      <c r="I2845" s="2">
        <v>1.95E-5</v>
      </c>
      <c r="J2845" s="2">
        <v>1.95E-5</v>
      </c>
      <c r="K2845" s="2">
        <v>3.5120600000000001E-4</v>
      </c>
      <c r="L2845">
        <v>1.6389600000000001E-3</v>
      </c>
      <c r="M2845">
        <v>58.795200000000001</v>
      </c>
      <c r="N2845">
        <v>89.952399999999997</v>
      </c>
      <c r="O2845">
        <v>8.5832999999999995</v>
      </c>
      <c r="P2845">
        <v>3.5120600000000001E-4</v>
      </c>
      <c r="Q2845">
        <v>6.4387999999999999E-4</v>
      </c>
      <c r="R2845" s="2">
        <v>9.7600000000000001E-5</v>
      </c>
      <c r="S2845" s="2">
        <v>0</v>
      </c>
      <c r="T2845" s="2">
        <v>0</v>
      </c>
      <c r="U2845">
        <v>51252</v>
      </c>
    </row>
    <row r="2846" spans="1:21" x14ac:dyDescent="0.2">
      <c r="A2846">
        <v>7925</v>
      </c>
      <c r="B2846">
        <v>4</v>
      </c>
      <c r="C2846">
        <v>16</v>
      </c>
      <c r="D2846">
        <v>28</v>
      </c>
      <c r="E2846">
        <v>850</v>
      </c>
      <c r="F2846">
        <v>131.3802</v>
      </c>
      <c r="G2846" s="2">
        <v>8.8341240000000005E-3</v>
      </c>
      <c r="H2846" s="2">
        <v>1.7098300000000001E-4</v>
      </c>
      <c r="I2846" s="2">
        <v>5.7000000000000003E-5</v>
      </c>
      <c r="J2846" s="2">
        <v>0</v>
      </c>
      <c r="K2846" s="2">
        <v>1.13989E-4</v>
      </c>
      <c r="L2846">
        <v>3.3512680000000001E-3</v>
      </c>
      <c r="M2846">
        <v>46.621200000000002</v>
      </c>
      <c r="N2846">
        <v>68.013599999999997</v>
      </c>
      <c r="O2846">
        <v>4.7584999999999997</v>
      </c>
      <c r="P2846">
        <v>2.5077500000000001E-4</v>
      </c>
      <c r="Q2846">
        <v>9.0050999999999998E-4</v>
      </c>
      <c r="R2846" s="2">
        <v>6.8399999999999996E-5</v>
      </c>
      <c r="S2846" s="2">
        <v>0</v>
      </c>
      <c r="T2846" s="2">
        <v>0</v>
      </c>
      <c r="U2846">
        <v>87728</v>
      </c>
    </row>
    <row r="2847" spans="1:21" x14ac:dyDescent="0.2">
      <c r="A2847">
        <v>7926</v>
      </c>
      <c r="B2847">
        <v>4</v>
      </c>
      <c r="C2847">
        <v>23</v>
      </c>
      <c r="D2847">
        <v>2</v>
      </c>
      <c r="E2847">
        <v>200</v>
      </c>
      <c r="F2847">
        <v>116.3904</v>
      </c>
      <c r="G2847" s="2">
        <v>2.363867E-3</v>
      </c>
      <c r="H2847" s="2">
        <v>4.43225E-4</v>
      </c>
      <c r="I2847" s="2">
        <v>1.2663600000000001E-4</v>
      </c>
      <c r="J2847" s="2">
        <v>4.0101299999999998E-4</v>
      </c>
      <c r="K2847" s="2">
        <v>5.9096699999999997E-4</v>
      </c>
      <c r="L2847">
        <v>3.0392570000000001E-3</v>
      </c>
      <c r="M2847">
        <v>18.433599999999998</v>
      </c>
      <c r="N2847">
        <v>67.111099999999993</v>
      </c>
      <c r="O2847">
        <v>6.3541999999999996</v>
      </c>
      <c r="P2847">
        <v>3.1658899999999999E-4</v>
      </c>
      <c r="Q2847">
        <v>1.6884999999999999E-3</v>
      </c>
      <c r="R2847" s="2">
        <v>1.0553E-4</v>
      </c>
      <c r="S2847" s="2">
        <v>0</v>
      </c>
      <c r="T2847" s="2">
        <v>0</v>
      </c>
      <c r="U2847">
        <v>47380</v>
      </c>
    </row>
    <row r="2848" spans="1:21" x14ac:dyDescent="0.2">
      <c r="A2848">
        <v>7927</v>
      </c>
      <c r="B2848">
        <v>4</v>
      </c>
      <c r="C2848">
        <v>31</v>
      </c>
      <c r="D2848">
        <v>12</v>
      </c>
      <c r="E2848">
        <v>600</v>
      </c>
      <c r="F2848">
        <v>63.948599999999999</v>
      </c>
      <c r="G2848" s="2">
        <v>1.2068739999999999E-3</v>
      </c>
      <c r="H2848" s="2">
        <v>4.66658E-4</v>
      </c>
      <c r="I2848" s="2">
        <v>9.6500000000000001E-5</v>
      </c>
      <c r="J2848" s="2">
        <v>8.0500000000000005E-5</v>
      </c>
      <c r="K2848" s="2">
        <v>4.0229099999999999E-4</v>
      </c>
      <c r="L2848">
        <v>2.33329E-3</v>
      </c>
      <c r="M2848">
        <v>52</v>
      </c>
      <c r="N2848">
        <v>83.889700000000005</v>
      </c>
      <c r="O2848">
        <v>4.7447999999999997</v>
      </c>
      <c r="P2848">
        <v>2.5746699999999999E-4</v>
      </c>
      <c r="Q2848">
        <v>5.9539E-4</v>
      </c>
      <c r="R2848" s="2">
        <v>1.12642E-4</v>
      </c>
      <c r="S2848" s="2">
        <v>0</v>
      </c>
      <c r="T2848" s="2">
        <v>6.7584999999999998E-4</v>
      </c>
      <c r="U2848">
        <v>62144</v>
      </c>
    </row>
    <row r="2849" spans="1:21" x14ac:dyDescent="0.2">
      <c r="A2849">
        <v>7934</v>
      </c>
      <c r="B2849">
        <v>2</v>
      </c>
      <c r="C2849">
        <v>20</v>
      </c>
      <c r="D2849">
        <v>20</v>
      </c>
      <c r="E2849">
        <v>30</v>
      </c>
      <c r="F2849">
        <v>67.254599999999996</v>
      </c>
      <c r="G2849" s="2">
        <v>1.365977E-3</v>
      </c>
      <c r="H2849" s="2">
        <v>1.6636900000000001E-4</v>
      </c>
      <c r="I2849" s="2">
        <v>5.2500000000000002E-5</v>
      </c>
      <c r="J2849" s="2">
        <v>1.7499999999999998E-5</v>
      </c>
      <c r="K2849" s="2">
        <v>6.1299999999999999E-5</v>
      </c>
      <c r="L2849">
        <v>3.397429E-3</v>
      </c>
      <c r="M2849">
        <v>73.664100000000005</v>
      </c>
      <c r="N2849">
        <v>71.958799999999997</v>
      </c>
      <c r="O2849">
        <v>3.4356</v>
      </c>
      <c r="P2849">
        <v>2.1890700000000001E-4</v>
      </c>
      <c r="Q2849">
        <v>6.5671999999999996E-4</v>
      </c>
      <c r="R2849" s="2">
        <v>7.0099999999999996E-5</v>
      </c>
      <c r="S2849" s="2">
        <v>9.6299999999999996E-5</v>
      </c>
      <c r="T2849" s="2">
        <v>1.6636999999999999E-4</v>
      </c>
      <c r="U2849">
        <v>114204</v>
      </c>
    </row>
    <row r="2850" spans="1:21" x14ac:dyDescent="0.2">
      <c r="A2850">
        <v>7935</v>
      </c>
      <c r="B2850">
        <v>3</v>
      </c>
      <c r="C2850">
        <v>19</v>
      </c>
      <c r="D2850">
        <v>12</v>
      </c>
      <c r="E2850">
        <v>600</v>
      </c>
      <c r="F2850">
        <v>140.1918</v>
      </c>
      <c r="G2850" s="2">
        <v>2.5545210000000001E-3</v>
      </c>
      <c r="H2850" s="2">
        <v>2.8885E-4</v>
      </c>
      <c r="I2850" s="2">
        <v>3.6100000000000003E-5</v>
      </c>
      <c r="J2850" s="2">
        <v>1.8099999999999999E-5</v>
      </c>
      <c r="K2850" s="2">
        <v>9.9300000000000001E-5</v>
      </c>
      <c r="L2850">
        <v>4.7299250000000003E-3</v>
      </c>
      <c r="M2850">
        <v>32.4054</v>
      </c>
      <c r="N2850">
        <v>46.763399999999997</v>
      </c>
      <c r="O2850">
        <v>5.0667999999999997</v>
      </c>
      <c r="P2850">
        <v>4.6938200000000001E-4</v>
      </c>
      <c r="Q2850">
        <v>1.3630000000000001E-3</v>
      </c>
      <c r="R2850" s="2">
        <v>9.0299999999999999E-5</v>
      </c>
      <c r="S2850" s="2">
        <v>0</v>
      </c>
      <c r="T2850" s="2">
        <v>0</v>
      </c>
      <c r="U2850">
        <v>110784</v>
      </c>
    </row>
    <row r="2851" spans="1:21" x14ac:dyDescent="0.2">
      <c r="A2851">
        <v>7939</v>
      </c>
      <c r="B2851">
        <v>4</v>
      </c>
      <c r="C2851">
        <v>20</v>
      </c>
      <c r="D2851">
        <v>8</v>
      </c>
      <c r="E2851">
        <v>500</v>
      </c>
      <c r="F2851">
        <v>149.39340000000001</v>
      </c>
      <c r="G2851" s="2">
        <v>4.992888E-3</v>
      </c>
      <c r="H2851" s="2">
        <v>4.4096700000000001E-4</v>
      </c>
      <c r="I2851" s="2">
        <v>7.1099999999999994E-5</v>
      </c>
      <c r="J2851" s="2">
        <v>4.2700000000000001E-5</v>
      </c>
      <c r="K2851" s="2">
        <v>3.1294500000000002E-4</v>
      </c>
      <c r="L2851">
        <v>4.4238979999999999E-3</v>
      </c>
      <c r="M2851">
        <v>46.2194</v>
      </c>
      <c r="N2851">
        <v>45.234699999999997</v>
      </c>
      <c r="O2851">
        <v>5.0256999999999996</v>
      </c>
      <c r="P2851">
        <v>2.7027000000000003E-4</v>
      </c>
      <c r="Q2851">
        <v>1.0242000000000001E-3</v>
      </c>
      <c r="R2851" s="2">
        <v>9.9599999999999995E-5</v>
      </c>
      <c r="S2851" s="2">
        <v>7.1099999999999994E-5</v>
      </c>
      <c r="T2851" s="2">
        <v>1.8492000000000001E-4</v>
      </c>
      <c r="U2851">
        <v>70300</v>
      </c>
    </row>
    <row r="2852" spans="1:21" x14ac:dyDescent="0.2">
      <c r="A2852">
        <v>7945</v>
      </c>
      <c r="B2852">
        <v>4</v>
      </c>
      <c r="C2852">
        <v>22</v>
      </c>
      <c r="D2852">
        <v>14</v>
      </c>
      <c r="E2852">
        <v>800</v>
      </c>
      <c r="F2852">
        <v>135.28319999999999</v>
      </c>
      <c r="G2852" s="2">
        <v>6.7651199999999999E-4</v>
      </c>
      <c r="H2852" s="2">
        <v>3.0926199999999998E-4</v>
      </c>
      <c r="I2852" s="2">
        <v>9.6600000000000003E-5</v>
      </c>
      <c r="J2852" s="2">
        <v>0</v>
      </c>
      <c r="K2852" s="2">
        <v>9.0845800000000001E-4</v>
      </c>
      <c r="L2852">
        <v>4.0010820000000004E-3</v>
      </c>
      <c r="M2852">
        <v>21.747599999999998</v>
      </c>
      <c r="N2852">
        <v>47.284999999999997</v>
      </c>
      <c r="O2852">
        <v>6.2319000000000004</v>
      </c>
      <c r="P2852">
        <v>2.5127599999999998E-4</v>
      </c>
      <c r="Q2852">
        <v>9.8576999999999996E-4</v>
      </c>
      <c r="R2852" s="2">
        <v>1.15973E-4</v>
      </c>
      <c r="S2852" s="2">
        <v>0</v>
      </c>
      <c r="T2852" s="2">
        <v>1.9300000000000002E-5</v>
      </c>
      <c r="U2852">
        <v>51736</v>
      </c>
    </row>
    <row r="2853" spans="1:21" x14ac:dyDescent="0.2">
      <c r="A2853">
        <v>7946</v>
      </c>
      <c r="B2853">
        <v>4</v>
      </c>
      <c r="C2853">
        <v>21</v>
      </c>
      <c r="D2853">
        <v>8</v>
      </c>
      <c r="E2853">
        <v>200</v>
      </c>
      <c r="F2853">
        <v>96.940799999999996</v>
      </c>
      <c r="G2853" s="2">
        <v>2.165288E-3</v>
      </c>
      <c r="H2853" s="2">
        <v>4.2338E-4</v>
      </c>
      <c r="I2853" s="2">
        <v>4.8399999999999997E-5</v>
      </c>
      <c r="J2853" s="2">
        <v>1.69352E-4</v>
      </c>
      <c r="K2853" s="2">
        <v>1.5725599999999999E-4</v>
      </c>
      <c r="L2853">
        <v>3.120917E-3</v>
      </c>
      <c r="M2853">
        <v>50.241199999999999</v>
      </c>
      <c r="N2853">
        <v>73.116299999999995</v>
      </c>
      <c r="O2853">
        <v>5.7131999999999996</v>
      </c>
      <c r="P2853">
        <v>2.54028E-4</v>
      </c>
      <c r="Q2853">
        <v>2.7095999999999999E-3</v>
      </c>
      <c r="R2853" s="2">
        <v>1.08869E-4</v>
      </c>
      <c r="S2853" s="2">
        <v>1.5725599999999999E-4</v>
      </c>
      <c r="T2853" s="2">
        <v>8.9515000000000005E-4</v>
      </c>
      <c r="U2853">
        <v>82668</v>
      </c>
    </row>
    <row r="2854" spans="1:21" x14ac:dyDescent="0.2">
      <c r="A2854">
        <v>7955</v>
      </c>
      <c r="B2854">
        <v>3</v>
      </c>
      <c r="C2854">
        <v>25</v>
      </c>
      <c r="D2854">
        <v>4</v>
      </c>
      <c r="E2854">
        <v>360</v>
      </c>
      <c r="F2854">
        <v>64.645799999999994</v>
      </c>
      <c r="G2854" s="2">
        <v>1.765485E-3</v>
      </c>
      <c r="H2854" s="2">
        <v>4.2911099999999998E-4</v>
      </c>
      <c r="I2854" s="2">
        <v>3.68E-5</v>
      </c>
      <c r="J2854" s="2">
        <v>2.4499999999999999E-5</v>
      </c>
      <c r="K2854" s="2">
        <v>8.5799999999999998E-5</v>
      </c>
      <c r="L2854">
        <v>3.1754209999999999E-3</v>
      </c>
      <c r="M2854">
        <v>43.286799999999999</v>
      </c>
      <c r="N2854">
        <v>78.362899999999996</v>
      </c>
      <c r="O2854">
        <v>3.4401999999999999</v>
      </c>
      <c r="P2854">
        <v>2.8198699999999998E-4</v>
      </c>
      <c r="Q2854">
        <v>1.0299E-3</v>
      </c>
      <c r="R2854" s="2">
        <v>9.8099999999999999E-5</v>
      </c>
      <c r="S2854" s="2">
        <v>0</v>
      </c>
      <c r="T2854" s="2">
        <v>1.5938000000000001E-4</v>
      </c>
      <c r="U2854">
        <v>81564</v>
      </c>
    </row>
    <row r="2855" spans="1:21" x14ac:dyDescent="0.2">
      <c r="A2855">
        <v>7956</v>
      </c>
      <c r="B2855">
        <v>5</v>
      </c>
      <c r="C2855">
        <v>18</v>
      </c>
      <c r="D2855">
        <v>28</v>
      </c>
      <c r="E2855">
        <v>1400</v>
      </c>
      <c r="F2855">
        <v>139.827</v>
      </c>
      <c r="G2855" s="2">
        <v>3.514494E-3</v>
      </c>
      <c r="H2855" s="2">
        <v>3.9362300000000001E-4</v>
      </c>
      <c r="I2855" s="2">
        <v>1.4100000000000001E-5</v>
      </c>
      <c r="J2855" s="2">
        <v>6.3299999999999994E-5</v>
      </c>
      <c r="K2855" s="2">
        <v>1.4549999999999999E-3</v>
      </c>
      <c r="L2855">
        <v>3.6902179999999999E-3</v>
      </c>
      <c r="M2855">
        <v>52.488500000000002</v>
      </c>
      <c r="N2855">
        <v>50.384799999999998</v>
      </c>
      <c r="O2855">
        <v>6.3524000000000003</v>
      </c>
      <c r="P2855">
        <v>1.61667E-4</v>
      </c>
      <c r="Q2855">
        <v>8.6457000000000005E-4</v>
      </c>
      <c r="R2855" s="2">
        <v>6.3299999999999994E-5</v>
      </c>
      <c r="S2855" s="2">
        <v>1.9681200000000001E-4</v>
      </c>
      <c r="T2855" s="2">
        <v>9.5593999999999996E-4</v>
      </c>
      <c r="U2855">
        <v>142268</v>
      </c>
    </row>
    <row r="2856" spans="1:21" x14ac:dyDescent="0.2">
      <c r="A2856">
        <v>7957</v>
      </c>
      <c r="B2856">
        <v>3</v>
      </c>
      <c r="C2856">
        <v>21</v>
      </c>
      <c r="D2856">
        <v>20</v>
      </c>
      <c r="E2856">
        <v>160</v>
      </c>
      <c r="F2856">
        <v>90.912599999999998</v>
      </c>
      <c r="G2856" s="2">
        <v>1.9406270000000001E-3</v>
      </c>
      <c r="H2856" s="2">
        <v>3.14696E-4</v>
      </c>
      <c r="I2856" s="2">
        <v>5.24E-5</v>
      </c>
      <c r="J2856" s="2">
        <v>1.04899E-4</v>
      </c>
      <c r="K2856" s="2">
        <v>1.83573E-4</v>
      </c>
      <c r="L2856">
        <v>2.0979750000000002E-3</v>
      </c>
      <c r="M2856">
        <v>32.9114</v>
      </c>
      <c r="N2856">
        <v>98.65</v>
      </c>
      <c r="O2856">
        <v>7.35</v>
      </c>
      <c r="P2856">
        <v>2.8847200000000001E-4</v>
      </c>
      <c r="Q2856">
        <v>1.0751999999999999E-3</v>
      </c>
      <c r="R2856" s="2">
        <v>1.04899E-4</v>
      </c>
      <c r="S2856" s="2">
        <v>0</v>
      </c>
      <c r="T2856" s="2">
        <v>0</v>
      </c>
      <c r="U2856">
        <v>38132</v>
      </c>
    </row>
    <row r="2857" spans="1:21" x14ac:dyDescent="0.2">
      <c r="A2857">
        <v>7958</v>
      </c>
      <c r="B2857">
        <v>2</v>
      </c>
      <c r="C2857">
        <v>21</v>
      </c>
      <c r="D2857">
        <v>8</v>
      </c>
      <c r="E2857">
        <v>415</v>
      </c>
      <c r="F2857">
        <v>66.142200000000003</v>
      </c>
      <c r="G2857" s="2">
        <v>7.0874499999999999E-4</v>
      </c>
      <c r="H2857" s="2">
        <v>1.3781199999999999E-4</v>
      </c>
      <c r="I2857" s="2">
        <v>2.9499999999999999E-5</v>
      </c>
      <c r="J2857" s="2">
        <v>1.5749899999999999E-4</v>
      </c>
      <c r="K2857" s="2">
        <v>1.3731940000000001E-3</v>
      </c>
      <c r="L2857">
        <v>1.781707E-3</v>
      </c>
      <c r="M2857">
        <v>39.634300000000003</v>
      </c>
      <c r="N2857">
        <v>128.03309999999999</v>
      </c>
      <c r="O2857">
        <v>6.6851000000000003</v>
      </c>
      <c r="P2857">
        <v>1.9195200000000001E-4</v>
      </c>
      <c r="Q2857">
        <v>2.9531000000000002E-4</v>
      </c>
      <c r="R2857" s="2">
        <v>1.9700000000000001E-5</v>
      </c>
      <c r="S2857" s="2">
        <v>0</v>
      </c>
      <c r="T2857" s="2">
        <v>0</v>
      </c>
      <c r="U2857">
        <v>203176</v>
      </c>
    </row>
    <row r="2858" spans="1:21" x14ac:dyDescent="0.2">
      <c r="A2858">
        <v>7959</v>
      </c>
      <c r="B2858">
        <v>4</v>
      </c>
      <c r="C2858">
        <v>32</v>
      </c>
      <c r="D2858">
        <v>20</v>
      </c>
      <c r="E2858">
        <v>730</v>
      </c>
      <c r="F2858">
        <v>58.815600000000003</v>
      </c>
      <c r="G2858" s="2">
        <v>5.5312199999999997E-4</v>
      </c>
      <c r="H2858" s="2">
        <v>3.6506E-4</v>
      </c>
      <c r="I2858" s="2">
        <v>4.4199999999999997E-5</v>
      </c>
      <c r="J2858" s="2">
        <v>3.0974799999999999E-4</v>
      </c>
      <c r="K2858" s="2">
        <v>3.20811E-4</v>
      </c>
      <c r="L2858">
        <v>2.8319840000000001E-3</v>
      </c>
      <c r="M2858">
        <v>45.113700000000001</v>
      </c>
      <c r="N2858">
        <v>75.843800000000002</v>
      </c>
      <c r="O2858">
        <v>3.8944999999999999</v>
      </c>
      <c r="P2858">
        <v>2.43374E-4</v>
      </c>
      <c r="Q2858">
        <v>8.6286999999999996E-4</v>
      </c>
      <c r="R2858" s="2">
        <v>9.9599999999999995E-5</v>
      </c>
      <c r="S2858" s="2">
        <v>0</v>
      </c>
      <c r="T2858" s="2">
        <v>5.5300000000000002E-5</v>
      </c>
      <c r="U2858">
        <v>90396</v>
      </c>
    </row>
    <row r="2859" spans="1:21" x14ac:dyDescent="0.2">
      <c r="A2859">
        <v>7960</v>
      </c>
      <c r="B2859">
        <v>5</v>
      </c>
      <c r="C2859">
        <v>21</v>
      </c>
      <c r="D2859">
        <v>20</v>
      </c>
      <c r="E2859">
        <v>500</v>
      </c>
      <c r="F2859">
        <v>120.3672</v>
      </c>
      <c r="G2859" s="2">
        <v>1.4240609999999999E-3</v>
      </c>
      <c r="H2859" s="2">
        <v>1.3725900000000001E-4</v>
      </c>
      <c r="I2859" s="2">
        <v>5.1499999999999998E-5</v>
      </c>
      <c r="J2859" s="2">
        <v>0</v>
      </c>
      <c r="K2859" s="2">
        <v>3.9461900000000002E-4</v>
      </c>
      <c r="L2859">
        <v>4.5467019999999997E-3</v>
      </c>
      <c r="M2859">
        <v>40.0152</v>
      </c>
      <c r="N2859">
        <v>61.2226</v>
      </c>
      <c r="O2859">
        <v>4.6642000000000001</v>
      </c>
      <c r="P2859">
        <v>3.9461900000000002E-4</v>
      </c>
      <c r="Q2859">
        <v>2.4707000000000002E-3</v>
      </c>
      <c r="R2859" s="2">
        <v>1.02944E-4</v>
      </c>
      <c r="S2859" s="2">
        <v>0</v>
      </c>
      <c r="T2859" s="2">
        <v>0</v>
      </c>
      <c r="U2859">
        <v>58284</v>
      </c>
    </row>
    <row r="2860" spans="1:21" x14ac:dyDescent="0.2">
      <c r="A2860">
        <v>7962</v>
      </c>
      <c r="B2860">
        <v>2</v>
      </c>
      <c r="C2860">
        <v>18</v>
      </c>
      <c r="D2860">
        <v>14</v>
      </c>
      <c r="E2860">
        <v>300</v>
      </c>
      <c r="F2860">
        <v>108.2226</v>
      </c>
      <c r="G2860" s="2">
        <v>8.2145069999999994E-3</v>
      </c>
      <c r="H2860" s="2">
        <v>6.0274199999999997E-4</v>
      </c>
      <c r="I2860" s="2">
        <v>6.8899999999999994E-5</v>
      </c>
      <c r="J2860" s="2">
        <v>6.8899999999999994E-5</v>
      </c>
      <c r="K2860" s="2">
        <v>6.8899999999999994E-5</v>
      </c>
      <c r="L2860">
        <v>2.3937450000000001E-3</v>
      </c>
      <c r="M2860">
        <v>50.029000000000003</v>
      </c>
      <c r="N2860">
        <v>81.6691</v>
      </c>
      <c r="O2860">
        <v>5.0216000000000003</v>
      </c>
      <c r="P2860">
        <v>1.7221200000000001E-4</v>
      </c>
      <c r="Q2860">
        <v>6.5441000000000002E-4</v>
      </c>
      <c r="R2860" s="2">
        <v>5.1700000000000003E-5</v>
      </c>
      <c r="S2860" s="2">
        <v>0</v>
      </c>
      <c r="T2860" s="2">
        <v>0</v>
      </c>
      <c r="U2860">
        <v>58068</v>
      </c>
    </row>
    <row r="2861" spans="1:21" x14ac:dyDescent="0.2">
      <c r="A2861">
        <v>7964</v>
      </c>
      <c r="B2861">
        <v>6</v>
      </c>
      <c r="C2861">
        <v>18</v>
      </c>
      <c r="D2861">
        <v>28</v>
      </c>
      <c r="E2861">
        <v>2400</v>
      </c>
      <c r="F2861">
        <v>102.46559999999999</v>
      </c>
      <c r="G2861" s="2">
        <v>2.6658319999999999E-3</v>
      </c>
      <c r="H2861" s="2">
        <v>4.5830900000000001E-4</v>
      </c>
      <c r="I2861" s="2">
        <v>3.0599999999999998E-5</v>
      </c>
      <c r="J2861" s="2">
        <v>3.2845500000000001E-4</v>
      </c>
      <c r="K2861" s="2">
        <v>6.6454800000000005E-4</v>
      </c>
      <c r="L2861">
        <v>3.2998260000000001E-3</v>
      </c>
      <c r="M2861">
        <v>23.9907</v>
      </c>
      <c r="N2861">
        <v>61.324100000000001</v>
      </c>
      <c r="O2861">
        <v>5.1689999999999996</v>
      </c>
      <c r="P2861">
        <v>3.13178E-4</v>
      </c>
      <c r="Q2861">
        <v>1.1609999999999999E-3</v>
      </c>
      <c r="R2861" s="2">
        <v>7.64E-5</v>
      </c>
      <c r="S2861" s="2">
        <v>2.8262399999999998E-4</v>
      </c>
      <c r="T2861" s="2">
        <v>2.0624E-4</v>
      </c>
      <c r="U2861">
        <v>130916</v>
      </c>
    </row>
    <row r="2862" spans="1:21" x14ac:dyDescent="0.2">
      <c r="A2862">
        <v>7967</v>
      </c>
      <c r="B2862">
        <v>2</v>
      </c>
      <c r="C2862">
        <v>33</v>
      </c>
      <c r="D2862">
        <v>8</v>
      </c>
      <c r="E2862">
        <v>120</v>
      </c>
      <c r="F2862">
        <v>55.129199999999997</v>
      </c>
      <c r="G2862" s="2">
        <v>1.6483520000000001E-3</v>
      </c>
      <c r="H2862" s="2">
        <v>4.9761599999999999E-4</v>
      </c>
      <c r="I2862" s="2">
        <v>1.04E-5</v>
      </c>
      <c r="J2862" s="2">
        <v>7.2600000000000003E-5</v>
      </c>
      <c r="K2862" s="2">
        <v>3.5247799999999998E-4</v>
      </c>
      <c r="L2862">
        <v>1.886792E-3</v>
      </c>
      <c r="M2862">
        <v>53.127099999999999</v>
      </c>
      <c r="N2862">
        <v>95.934100000000001</v>
      </c>
      <c r="O2862">
        <v>4.8735999999999997</v>
      </c>
      <c r="P2862">
        <v>2.59175E-4</v>
      </c>
      <c r="Q2862">
        <v>5.9091999999999999E-4</v>
      </c>
      <c r="R2862" s="2">
        <v>8.2899999999999996E-5</v>
      </c>
      <c r="S2862" s="2">
        <v>1.7623899999999999E-4</v>
      </c>
      <c r="T2862" s="2">
        <v>4.1499999999999999E-5</v>
      </c>
      <c r="U2862">
        <v>96460</v>
      </c>
    </row>
    <row r="2863" spans="1:21" x14ac:dyDescent="0.2">
      <c r="A2863">
        <v>7968</v>
      </c>
      <c r="B2863">
        <v>2</v>
      </c>
      <c r="C2863">
        <v>27</v>
      </c>
      <c r="D2863">
        <v>10</v>
      </c>
      <c r="E2863">
        <v>150</v>
      </c>
      <c r="F2863">
        <v>95.894400000000005</v>
      </c>
      <c r="G2863" s="2">
        <v>1.370167E-3</v>
      </c>
      <c r="H2863" s="2">
        <v>3.8265899999999998E-4</v>
      </c>
      <c r="I2863" s="2">
        <v>0</v>
      </c>
      <c r="J2863" s="2">
        <v>6.1699999999999995E-5</v>
      </c>
      <c r="K2863" s="2">
        <v>1.18501E-3</v>
      </c>
      <c r="L2863">
        <v>1.9626719999999999E-3</v>
      </c>
      <c r="M2863">
        <v>45.797499999999999</v>
      </c>
      <c r="N2863">
        <v>85.811300000000003</v>
      </c>
      <c r="O2863">
        <v>9.5093999999999994</v>
      </c>
      <c r="P2863">
        <v>2.5922100000000002E-4</v>
      </c>
      <c r="Q2863">
        <v>1.5058999999999999E-3</v>
      </c>
      <c r="R2863" s="2">
        <v>1.1109500000000001E-4</v>
      </c>
      <c r="S2863" s="2">
        <v>0</v>
      </c>
      <c r="T2863" s="2">
        <v>0</v>
      </c>
      <c r="U2863">
        <v>81012</v>
      </c>
    </row>
    <row r="2864" spans="1:21" x14ac:dyDescent="0.2">
      <c r="A2864">
        <v>7969</v>
      </c>
      <c r="B2864">
        <v>4</v>
      </c>
      <c r="C2864">
        <v>16</v>
      </c>
      <c r="D2864">
        <v>28</v>
      </c>
      <c r="E2864">
        <v>800</v>
      </c>
      <c r="F2864">
        <v>129.12119999999999</v>
      </c>
      <c r="G2864" s="2">
        <v>5.3553960000000001E-3</v>
      </c>
      <c r="H2864" s="2">
        <v>1.39782E-4</v>
      </c>
      <c r="I2864" s="2">
        <v>6.1199999999999997E-5</v>
      </c>
      <c r="J2864" s="2">
        <v>6.9900000000000005E-5</v>
      </c>
      <c r="K2864" s="2">
        <v>3.4945499999999998E-4</v>
      </c>
      <c r="L2864">
        <v>4.2371400000000004E-3</v>
      </c>
      <c r="M2864">
        <v>48.834699999999998</v>
      </c>
      <c r="N2864">
        <v>53.270099999999999</v>
      </c>
      <c r="O2864">
        <v>4.3648999999999996</v>
      </c>
      <c r="P2864">
        <v>2.6209099999999999E-4</v>
      </c>
      <c r="Q2864">
        <v>6.0280999999999996E-4</v>
      </c>
      <c r="R2864" s="2">
        <v>6.1199999999999997E-5</v>
      </c>
      <c r="S2864" s="2">
        <v>0</v>
      </c>
      <c r="T2864" s="2">
        <v>0</v>
      </c>
      <c r="U2864">
        <v>114464</v>
      </c>
    </row>
    <row r="2865" spans="1:21" x14ac:dyDescent="0.2">
      <c r="A2865">
        <v>7970</v>
      </c>
      <c r="B2865">
        <v>4</v>
      </c>
      <c r="C2865">
        <v>18</v>
      </c>
      <c r="D2865">
        <v>10</v>
      </c>
      <c r="E2865">
        <v>200</v>
      </c>
      <c r="F2865">
        <v>54.280200000000001</v>
      </c>
      <c r="G2865" s="2">
        <v>1.6100470000000001E-3</v>
      </c>
      <c r="H2865" s="2">
        <v>4.02512E-4</v>
      </c>
      <c r="I2865" s="2">
        <v>2.0100000000000001E-5</v>
      </c>
      <c r="J2865" s="2">
        <v>0</v>
      </c>
      <c r="K2865" s="2">
        <v>2.8175800000000001E-4</v>
      </c>
      <c r="L2865">
        <v>1.831428E-3</v>
      </c>
      <c r="M2865">
        <v>41.555599999999998</v>
      </c>
      <c r="N2865">
        <v>95.384600000000006</v>
      </c>
      <c r="O2865">
        <v>5.1318999999999999</v>
      </c>
      <c r="P2865">
        <v>1.6100500000000001E-4</v>
      </c>
      <c r="Q2865">
        <v>1.0264E-3</v>
      </c>
      <c r="R2865" s="2">
        <v>6.0399999999999998E-5</v>
      </c>
      <c r="S2865" s="2">
        <v>0</v>
      </c>
      <c r="T2865" s="2">
        <v>1.2074999999999999E-4</v>
      </c>
      <c r="U2865">
        <v>49688</v>
      </c>
    </row>
    <row r="2866" spans="1:21" x14ac:dyDescent="0.2">
      <c r="A2866">
        <v>7971</v>
      </c>
      <c r="B2866">
        <v>3</v>
      </c>
      <c r="C2866">
        <v>19</v>
      </c>
      <c r="D2866">
        <v>12</v>
      </c>
      <c r="E2866">
        <v>1000</v>
      </c>
      <c r="F2866">
        <v>125.23260000000001</v>
      </c>
      <c r="G2866" s="2">
        <v>1.0656397999999999E-2</v>
      </c>
      <c r="H2866" s="2">
        <v>3.3581099999999999E-4</v>
      </c>
      <c r="I2866" s="2">
        <v>8.9499999999999994E-5</v>
      </c>
      <c r="J2866" s="2">
        <v>4.4799999999999998E-5</v>
      </c>
      <c r="K2866" s="2">
        <v>4.4774799999999998E-4</v>
      </c>
      <c r="L2866">
        <v>1.8805409999999999E-3</v>
      </c>
      <c r="M2866">
        <v>96.771100000000004</v>
      </c>
      <c r="N2866">
        <v>90.333299999999994</v>
      </c>
      <c r="O2866">
        <v>6.6310000000000002</v>
      </c>
      <c r="P2866">
        <v>3.1342300000000001E-4</v>
      </c>
      <c r="Q2866">
        <v>5.1491000000000004E-4</v>
      </c>
      <c r="R2866" s="2">
        <v>8.9499999999999994E-5</v>
      </c>
      <c r="S2866" s="2">
        <v>0</v>
      </c>
      <c r="T2866" s="2">
        <v>0</v>
      </c>
      <c r="U2866">
        <v>44668</v>
      </c>
    </row>
    <row r="2867" spans="1:21" x14ac:dyDescent="0.2">
      <c r="A2867">
        <v>7974</v>
      </c>
      <c r="B2867">
        <v>2</v>
      </c>
      <c r="C2867">
        <v>20</v>
      </c>
      <c r="D2867">
        <v>10</v>
      </c>
      <c r="E2867">
        <v>100</v>
      </c>
      <c r="F2867">
        <v>61.014600000000002</v>
      </c>
      <c r="G2867" s="2">
        <v>1.36E-5</v>
      </c>
      <c r="H2867" s="2">
        <v>2.7100000000000001E-5</v>
      </c>
      <c r="I2867" s="2">
        <v>0</v>
      </c>
      <c r="J2867" s="2">
        <v>2.7100000000000001E-5</v>
      </c>
      <c r="K2867" s="2">
        <v>2.16837E-4</v>
      </c>
      <c r="L2867">
        <v>3.2525610000000002E-3</v>
      </c>
      <c r="M2867">
        <v>63.631799999999998</v>
      </c>
      <c r="N2867">
        <v>79.116699999999994</v>
      </c>
      <c r="O2867">
        <v>3.5583</v>
      </c>
      <c r="P2867">
        <v>3.25256E-4</v>
      </c>
      <c r="Q2867">
        <v>8.1313999999999996E-4</v>
      </c>
      <c r="R2867" s="2">
        <v>5.4200000000000003E-5</v>
      </c>
      <c r="S2867" s="2">
        <v>0</v>
      </c>
      <c r="T2867" s="2">
        <v>9.4900000000000003E-5</v>
      </c>
      <c r="U2867">
        <v>73788</v>
      </c>
    </row>
    <row r="2868" spans="1:21" x14ac:dyDescent="0.2">
      <c r="A2868">
        <v>7975</v>
      </c>
      <c r="B2868">
        <v>5</v>
      </c>
      <c r="C2868">
        <v>21</v>
      </c>
      <c r="D2868">
        <v>12</v>
      </c>
      <c r="E2868">
        <v>800</v>
      </c>
      <c r="F2868">
        <v>75.910799999999995</v>
      </c>
      <c r="G2868" s="2">
        <v>8.0116699999999998E-4</v>
      </c>
      <c r="H2868" s="2">
        <v>8.1000000000000004E-5</v>
      </c>
      <c r="I2868" s="2">
        <v>2.6999999999999999E-5</v>
      </c>
      <c r="J2868" s="2">
        <v>0</v>
      </c>
      <c r="K2868" s="2">
        <v>9.0000000000000002E-6</v>
      </c>
      <c r="L2868">
        <v>3.6907680000000001E-3</v>
      </c>
      <c r="M2868">
        <v>40.4499</v>
      </c>
      <c r="N2868">
        <v>60.126800000000003</v>
      </c>
      <c r="O2868">
        <v>3.8292999999999999</v>
      </c>
      <c r="P2868">
        <v>2.3404900000000001E-4</v>
      </c>
      <c r="Q2868">
        <v>7.2015000000000002E-4</v>
      </c>
      <c r="R2868" s="2">
        <v>9.0000000000000006E-5</v>
      </c>
      <c r="S2868" s="2">
        <v>1.08022E-4</v>
      </c>
      <c r="T2868" s="2">
        <v>1.3503000000000001E-4</v>
      </c>
      <c r="U2868">
        <v>111088</v>
      </c>
    </row>
    <row r="2869" spans="1:21" x14ac:dyDescent="0.2">
      <c r="A2869">
        <v>7976</v>
      </c>
      <c r="B2869">
        <v>1</v>
      </c>
      <c r="C2869">
        <v>21</v>
      </c>
      <c r="D2869">
        <v>24</v>
      </c>
      <c r="E2869">
        <v>150</v>
      </c>
      <c r="F2869">
        <v>100.7034</v>
      </c>
      <c r="G2869" s="2">
        <v>1.68278E-3</v>
      </c>
      <c r="H2869" s="2">
        <v>3.4645500000000002E-4</v>
      </c>
      <c r="I2869" s="2">
        <v>4.1199999999999999E-5</v>
      </c>
      <c r="J2869" s="2">
        <v>8.2500000000000006E-6</v>
      </c>
      <c r="K2869" s="2">
        <v>3.0520999999999999E-4</v>
      </c>
      <c r="L2869">
        <v>3.8769920000000001E-3</v>
      </c>
      <c r="M2869">
        <v>33.995699999999999</v>
      </c>
      <c r="N2869">
        <v>56.689399999999999</v>
      </c>
      <c r="O2869">
        <v>4.5701999999999998</v>
      </c>
      <c r="P2869">
        <v>3.8769899999999998E-4</v>
      </c>
      <c r="Q2869">
        <v>8.8263000000000002E-4</v>
      </c>
      <c r="R2869" s="2">
        <v>6.6000000000000005E-5</v>
      </c>
      <c r="S2869" s="2">
        <v>3.3000000000000003E-5</v>
      </c>
      <c r="T2869" s="2">
        <v>8.2500000000000006E-6</v>
      </c>
      <c r="U2869">
        <v>121228</v>
      </c>
    </row>
    <row r="2870" spans="1:21" x14ac:dyDescent="0.2">
      <c r="A2870">
        <v>7978</v>
      </c>
      <c r="B2870">
        <v>5</v>
      </c>
      <c r="C2870">
        <v>24</v>
      </c>
      <c r="D2870">
        <v>8</v>
      </c>
      <c r="E2870">
        <v>750</v>
      </c>
      <c r="F2870">
        <v>98.546400000000006</v>
      </c>
      <c r="G2870" s="2">
        <v>1.7714230000000001E-3</v>
      </c>
      <c r="H2870" s="2">
        <v>1.52929E-4</v>
      </c>
      <c r="I2870" s="2">
        <v>6.3700000000000003E-5</v>
      </c>
      <c r="J2870" s="2">
        <v>7.00923E-4</v>
      </c>
      <c r="K2870" s="2">
        <v>7.9013100000000001E-4</v>
      </c>
      <c r="L2870">
        <v>2.6125300000000001E-3</v>
      </c>
      <c r="M2870">
        <v>19.548999999999999</v>
      </c>
      <c r="N2870">
        <v>75.395099999999999</v>
      </c>
      <c r="O2870">
        <v>6.5366</v>
      </c>
      <c r="P2870">
        <v>2.4213699999999999E-4</v>
      </c>
      <c r="Q2870">
        <v>1.1215000000000001E-3</v>
      </c>
      <c r="R2870" s="2">
        <v>1.14696E-4</v>
      </c>
      <c r="S2870" s="2">
        <v>2.55E-5</v>
      </c>
      <c r="T2870" s="2">
        <v>1.2744000000000001E-4</v>
      </c>
      <c r="U2870">
        <v>78468</v>
      </c>
    </row>
    <row r="2871" spans="1:21" x14ac:dyDescent="0.2">
      <c r="A2871">
        <v>7979</v>
      </c>
      <c r="B2871">
        <v>6</v>
      </c>
      <c r="C2871">
        <v>23</v>
      </c>
      <c r="D2871">
        <v>8</v>
      </c>
      <c r="E2871">
        <v>500</v>
      </c>
      <c r="F2871">
        <v>124.1724</v>
      </c>
      <c r="G2871" s="2">
        <v>2.848644E-3</v>
      </c>
      <c r="H2871" s="2">
        <v>4.1595199999999998E-4</v>
      </c>
      <c r="I2871" s="2">
        <v>8.8200000000000003E-5</v>
      </c>
      <c r="J2871" s="2">
        <v>6.3E-5</v>
      </c>
      <c r="K2871" s="2">
        <v>6.6804500000000003E-4</v>
      </c>
      <c r="L2871">
        <v>5.0922659999999998E-3</v>
      </c>
      <c r="M2871">
        <v>24.188600000000001</v>
      </c>
      <c r="N2871">
        <v>46.9208</v>
      </c>
      <c r="O2871">
        <v>4.0495000000000001</v>
      </c>
      <c r="P2871">
        <v>3.1511499999999998E-4</v>
      </c>
      <c r="Q2871">
        <v>1.1596E-3</v>
      </c>
      <c r="R2871" s="2">
        <v>1.13442E-4</v>
      </c>
      <c r="S2871" s="2">
        <v>6.3E-5</v>
      </c>
      <c r="T2871" s="2">
        <v>1.5126000000000001E-4</v>
      </c>
      <c r="U2871">
        <v>79336</v>
      </c>
    </row>
    <row r="2872" spans="1:21" x14ac:dyDescent="0.2">
      <c r="A2872">
        <v>7980</v>
      </c>
      <c r="B2872">
        <v>4</v>
      </c>
      <c r="C2872">
        <v>26</v>
      </c>
      <c r="D2872">
        <v>8</v>
      </c>
      <c r="E2872">
        <v>500</v>
      </c>
      <c r="F2872">
        <v>91.968000000000004</v>
      </c>
      <c r="G2872" s="2">
        <v>2.4784640000000001E-3</v>
      </c>
      <c r="H2872" s="2">
        <v>1.648299E-3</v>
      </c>
      <c r="I2872" s="2">
        <v>3.6100000000000003E-5</v>
      </c>
      <c r="J2872" s="2">
        <v>6.02E-5</v>
      </c>
      <c r="K2872" s="2">
        <v>7.2200000000000007E-5</v>
      </c>
      <c r="L2872">
        <v>3.3928489999999999E-3</v>
      </c>
      <c r="M2872">
        <v>26.391500000000001</v>
      </c>
      <c r="N2872">
        <v>58.751800000000003</v>
      </c>
      <c r="O2872">
        <v>4.4858000000000002</v>
      </c>
      <c r="P2872">
        <v>2.40628E-4</v>
      </c>
      <c r="Q2872">
        <v>7.0985000000000004E-4</v>
      </c>
      <c r="R2872" s="2">
        <v>9.6299999999999996E-5</v>
      </c>
      <c r="S2872" s="2">
        <v>0</v>
      </c>
      <c r="T2872" s="2">
        <v>1.4438E-4</v>
      </c>
      <c r="U2872">
        <v>83116</v>
      </c>
    </row>
    <row r="2873" spans="1:21" x14ac:dyDescent="0.2">
      <c r="A2873">
        <v>7985</v>
      </c>
      <c r="B2873">
        <v>5</v>
      </c>
      <c r="C2873">
        <v>21</v>
      </c>
      <c r="D2873">
        <v>8</v>
      </c>
      <c r="E2873">
        <v>250</v>
      </c>
      <c r="F2873">
        <v>167.13059999999999</v>
      </c>
      <c r="G2873" s="2">
        <v>1.439527E-2</v>
      </c>
      <c r="H2873" s="2">
        <v>4.6477999999999998E-4</v>
      </c>
      <c r="I2873" s="2">
        <v>6.4599999999999998E-5</v>
      </c>
      <c r="J2873" s="2">
        <v>7.75E-5</v>
      </c>
      <c r="K2873" s="2">
        <v>6.3261700000000003E-4</v>
      </c>
      <c r="L2873">
        <v>3.9893619999999998E-3</v>
      </c>
      <c r="M2873">
        <v>32.467500000000001</v>
      </c>
      <c r="N2873">
        <v>57.488700000000001</v>
      </c>
      <c r="O2873">
        <v>4.3010000000000002</v>
      </c>
      <c r="P2873">
        <v>2.58211E-4</v>
      </c>
      <c r="Q2873">
        <v>8.6501000000000004E-4</v>
      </c>
      <c r="R2873" s="2">
        <v>7.75E-5</v>
      </c>
      <c r="S2873" s="2">
        <v>0</v>
      </c>
      <c r="T2873" s="2">
        <v>2.5820999999999998E-4</v>
      </c>
      <c r="U2873">
        <v>77456</v>
      </c>
    </row>
    <row r="2874" spans="1:21" x14ac:dyDescent="0.2">
      <c r="A2874">
        <v>7986</v>
      </c>
      <c r="B2874">
        <v>4</v>
      </c>
      <c r="C2874">
        <v>22</v>
      </c>
      <c r="D2874">
        <v>6</v>
      </c>
      <c r="E2874">
        <v>500</v>
      </c>
      <c r="F2874">
        <v>109.9542</v>
      </c>
      <c r="G2874" s="2">
        <v>2.4642549999999998E-3</v>
      </c>
      <c r="H2874" s="2">
        <v>4.06196E-4</v>
      </c>
      <c r="I2874" s="2">
        <v>6.7700000000000006E-5</v>
      </c>
      <c r="J2874" s="2">
        <v>0</v>
      </c>
      <c r="K2874" s="2">
        <v>2.8433700000000001E-4</v>
      </c>
      <c r="L2874">
        <v>3.2495670000000001E-3</v>
      </c>
      <c r="M2874">
        <v>38.543900000000001</v>
      </c>
      <c r="N2874">
        <v>67.7333</v>
      </c>
      <c r="O2874">
        <v>5.5792000000000002</v>
      </c>
      <c r="P2874">
        <v>4.4681499999999998E-4</v>
      </c>
      <c r="Q2874">
        <v>2.0444999999999999E-3</v>
      </c>
      <c r="R2874" s="2">
        <v>9.48E-5</v>
      </c>
      <c r="S2874" s="2">
        <v>0</v>
      </c>
      <c r="T2874" s="2">
        <v>0</v>
      </c>
      <c r="U2874">
        <v>73856</v>
      </c>
    </row>
    <row r="2875" spans="1:21" x14ac:dyDescent="0.2">
      <c r="A2875">
        <v>7988</v>
      </c>
      <c r="B2875">
        <v>4</v>
      </c>
      <c r="C2875">
        <v>18</v>
      </c>
      <c r="D2875">
        <v>28</v>
      </c>
      <c r="E2875">
        <v>1000</v>
      </c>
      <c r="F2875">
        <v>178.7328</v>
      </c>
      <c r="G2875" s="2">
        <v>5.2721740000000001E-3</v>
      </c>
      <c r="H2875" s="2">
        <v>5.0949600000000002E-4</v>
      </c>
      <c r="I2875" s="2">
        <v>5.91E-5</v>
      </c>
      <c r="J2875" s="2">
        <v>0</v>
      </c>
      <c r="K2875" s="2">
        <v>2.2152000000000001E-4</v>
      </c>
      <c r="L2875">
        <v>4.2827179999999996E-3</v>
      </c>
      <c r="M2875">
        <v>24.822099999999999</v>
      </c>
      <c r="N2875">
        <v>56.241399999999999</v>
      </c>
      <c r="O2875">
        <v>7.1759000000000004</v>
      </c>
      <c r="P2875">
        <v>2.2890399999999999E-4</v>
      </c>
      <c r="Q2875">
        <v>1.5062999999999999E-3</v>
      </c>
      <c r="R2875" s="2">
        <v>8.1199999999999995E-5</v>
      </c>
      <c r="S2875" s="2">
        <v>2.9499999999999999E-5</v>
      </c>
      <c r="T2875" s="2">
        <v>0</v>
      </c>
      <c r="U2875">
        <v>135428</v>
      </c>
    </row>
    <row r="2876" spans="1:21" x14ac:dyDescent="0.2">
      <c r="A2876">
        <v>7989</v>
      </c>
      <c r="B2876">
        <v>5</v>
      </c>
      <c r="C2876">
        <v>19</v>
      </c>
      <c r="D2876">
        <v>28</v>
      </c>
      <c r="E2876">
        <v>400</v>
      </c>
      <c r="F2876">
        <v>134.22239999999999</v>
      </c>
      <c r="G2876" s="2">
        <v>8.0923239999999997E-3</v>
      </c>
      <c r="H2876" s="2">
        <v>2.6938500000000002E-4</v>
      </c>
      <c r="I2876" s="2">
        <v>6.4700000000000001E-5</v>
      </c>
      <c r="J2876" s="2">
        <v>1.07754E-4</v>
      </c>
      <c r="K2876" s="2">
        <v>2.8016E-4</v>
      </c>
      <c r="L2876">
        <v>4.4179129999999999E-3</v>
      </c>
      <c r="M2876">
        <v>35.843499999999999</v>
      </c>
      <c r="N2876">
        <v>50.214599999999997</v>
      </c>
      <c r="O2876">
        <v>3.9195000000000002</v>
      </c>
      <c r="P2876">
        <v>2.26283E-4</v>
      </c>
      <c r="Q2876">
        <v>1.1961000000000001E-3</v>
      </c>
      <c r="R2876" s="2">
        <v>7.5400000000000003E-5</v>
      </c>
      <c r="S2876" s="2">
        <v>2.0473299999999999E-4</v>
      </c>
      <c r="T2876" s="2">
        <v>2.8016E-4</v>
      </c>
      <c r="U2876">
        <v>92804</v>
      </c>
    </row>
    <row r="2877" spans="1:21" x14ac:dyDescent="0.2">
      <c r="A2877">
        <v>7990</v>
      </c>
      <c r="B2877">
        <v>5</v>
      </c>
      <c r="C2877">
        <v>22</v>
      </c>
      <c r="D2877">
        <v>12</v>
      </c>
      <c r="E2877">
        <v>500</v>
      </c>
      <c r="F2877">
        <v>124.011</v>
      </c>
      <c r="G2877" s="2">
        <v>4.002406E-3</v>
      </c>
      <c r="H2877" s="2">
        <v>4.3957099999999998E-4</v>
      </c>
      <c r="I2877" s="2">
        <v>4.6300000000000001E-5</v>
      </c>
      <c r="J2877" s="2">
        <v>2.3099999999999999E-5</v>
      </c>
      <c r="K2877" s="2">
        <v>1.9665000000000001E-4</v>
      </c>
      <c r="L2877">
        <v>3.8751620000000001E-3</v>
      </c>
      <c r="M2877">
        <v>23.4251</v>
      </c>
      <c r="N2877">
        <v>56.752200000000002</v>
      </c>
      <c r="O2877">
        <v>5.3463000000000003</v>
      </c>
      <c r="P2877">
        <v>3.2389400000000003E-4</v>
      </c>
      <c r="Q2877">
        <v>1.0526999999999999E-3</v>
      </c>
      <c r="R2877" s="2">
        <v>1.1567599999999999E-4</v>
      </c>
      <c r="S2877" s="2">
        <v>1.04109E-4</v>
      </c>
      <c r="T2877" s="2">
        <v>6.7091999999999998E-4</v>
      </c>
      <c r="U2877">
        <v>86448</v>
      </c>
    </row>
    <row r="2878" spans="1:21" x14ac:dyDescent="0.2">
      <c r="A2878">
        <v>7991</v>
      </c>
      <c r="B2878">
        <v>5</v>
      </c>
      <c r="C2878">
        <v>27</v>
      </c>
      <c r="D2878">
        <v>10</v>
      </c>
      <c r="E2878">
        <v>700</v>
      </c>
      <c r="F2878">
        <v>222.7338</v>
      </c>
      <c r="G2878" s="2">
        <v>9.5581520000000003E-3</v>
      </c>
      <c r="H2878" s="2">
        <v>5.4325599999999999E-4</v>
      </c>
      <c r="I2878" s="2">
        <v>4.7200000000000002E-5</v>
      </c>
      <c r="J2878" s="2">
        <v>6.3E-5</v>
      </c>
      <c r="K2878" s="2">
        <v>1.480175E-3</v>
      </c>
      <c r="L2878">
        <v>3.5114790000000001E-3</v>
      </c>
      <c r="M2878">
        <v>21.6449</v>
      </c>
      <c r="N2878">
        <v>41.551600000000001</v>
      </c>
      <c r="O2878">
        <v>9.1075999999999997</v>
      </c>
      <c r="P2878">
        <v>2.12578E-4</v>
      </c>
      <c r="Q2878">
        <v>1.0471E-3</v>
      </c>
      <c r="R2878" s="2">
        <v>4.7200000000000002E-5</v>
      </c>
      <c r="S2878" s="2">
        <v>0</v>
      </c>
      <c r="T2878" s="2">
        <v>7.8699999999999992E-6</v>
      </c>
      <c r="U2878">
        <v>127012</v>
      </c>
    </row>
    <row r="2879" spans="1:21" x14ac:dyDescent="0.2">
      <c r="A2879">
        <v>7993</v>
      </c>
      <c r="B2879">
        <v>3</v>
      </c>
      <c r="C2879">
        <v>20</v>
      </c>
      <c r="D2879">
        <v>6</v>
      </c>
      <c r="E2879">
        <v>250</v>
      </c>
      <c r="F2879">
        <v>83.908799999999999</v>
      </c>
      <c r="G2879" s="2">
        <v>7.2708199999999999E-4</v>
      </c>
      <c r="H2879" s="2">
        <v>2.7629100000000001E-4</v>
      </c>
      <c r="I2879" s="2">
        <v>7.2700000000000005E-5</v>
      </c>
      <c r="J2879" s="2">
        <v>0</v>
      </c>
      <c r="K2879" s="2">
        <v>1.4541599999999999E-4</v>
      </c>
      <c r="L2879">
        <v>3.4899950000000001E-3</v>
      </c>
      <c r="M2879">
        <v>24.7866</v>
      </c>
      <c r="N2879">
        <v>62.216700000000003</v>
      </c>
      <c r="O2879">
        <v>4.4832999999999998</v>
      </c>
      <c r="P2879">
        <v>2.18125E-4</v>
      </c>
      <c r="Q2879">
        <v>1.0761E-3</v>
      </c>
      <c r="R2879" s="2">
        <v>1.01792E-4</v>
      </c>
      <c r="S2879" s="2">
        <v>0</v>
      </c>
      <c r="T2879" s="2">
        <v>1.1633000000000001E-4</v>
      </c>
      <c r="U2879">
        <v>68768</v>
      </c>
    </row>
    <row r="2880" spans="1:21" x14ac:dyDescent="0.2">
      <c r="A2880">
        <v>7997</v>
      </c>
      <c r="B2880">
        <v>6</v>
      </c>
      <c r="C2880">
        <v>17</v>
      </c>
      <c r="D2880">
        <v>24</v>
      </c>
      <c r="E2880">
        <v>1320</v>
      </c>
      <c r="F2880">
        <v>147.95580000000001</v>
      </c>
      <c r="G2880" s="2">
        <v>5.3201480000000002E-3</v>
      </c>
      <c r="H2880" s="2">
        <v>2.0341700000000001E-4</v>
      </c>
      <c r="I2880" s="2">
        <v>3.1300000000000002E-5</v>
      </c>
      <c r="J2880" s="2">
        <v>1.40827E-4</v>
      </c>
      <c r="K2880" s="2">
        <v>1.56475E-4</v>
      </c>
      <c r="L2880">
        <v>3.9275209999999998E-3</v>
      </c>
      <c r="M2880">
        <v>28.24</v>
      </c>
      <c r="N2880">
        <v>47.426299999999998</v>
      </c>
      <c r="O2880">
        <v>5.5457999999999998</v>
      </c>
      <c r="P2880">
        <v>2.5035999999999998E-4</v>
      </c>
      <c r="Q2880">
        <v>7.9801999999999998E-4</v>
      </c>
      <c r="R2880" s="2">
        <v>6.2600000000000004E-5</v>
      </c>
      <c r="S2880" s="2">
        <v>0</v>
      </c>
      <c r="T2880" s="2">
        <v>0</v>
      </c>
      <c r="U2880">
        <v>63908</v>
      </c>
    </row>
    <row r="2881" spans="1:21" x14ac:dyDescent="0.2">
      <c r="A2881">
        <v>7998</v>
      </c>
      <c r="B2881">
        <v>6</v>
      </c>
      <c r="C2881">
        <v>17</v>
      </c>
      <c r="D2881">
        <v>8</v>
      </c>
      <c r="E2881">
        <v>800</v>
      </c>
      <c r="F2881">
        <v>119.8326</v>
      </c>
      <c r="G2881" s="2">
        <v>3.1103720000000001E-3</v>
      </c>
      <c r="H2881" s="2">
        <v>1.2318299999999999E-4</v>
      </c>
      <c r="I2881" s="2">
        <v>4.6199999999999998E-5</v>
      </c>
      <c r="J2881" s="2">
        <v>0</v>
      </c>
      <c r="K2881" s="2">
        <v>1.07785E-4</v>
      </c>
      <c r="L2881">
        <v>3.8186750000000001E-3</v>
      </c>
      <c r="M2881">
        <v>24.5182</v>
      </c>
      <c r="N2881">
        <v>52.661299999999997</v>
      </c>
      <c r="O2881">
        <v>5.2218</v>
      </c>
      <c r="P2881">
        <v>3.0795799999999999E-4</v>
      </c>
      <c r="Q2881">
        <v>1.6322000000000001E-3</v>
      </c>
      <c r="R2881" s="2">
        <v>7.7000000000000001E-5</v>
      </c>
      <c r="S2881" s="2">
        <v>3.8494700000000001E-4</v>
      </c>
      <c r="T2881" s="2">
        <v>4.6193999999999999E-4</v>
      </c>
      <c r="U2881">
        <v>64944</v>
      </c>
    </row>
    <row r="2882" spans="1:21" x14ac:dyDescent="0.2">
      <c r="A2882">
        <v>7999</v>
      </c>
      <c r="B2882">
        <v>6</v>
      </c>
      <c r="C2882">
        <v>26</v>
      </c>
      <c r="D2882">
        <v>16</v>
      </c>
      <c r="E2882">
        <v>900</v>
      </c>
      <c r="F2882">
        <v>202.56479999999999</v>
      </c>
      <c r="G2882" s="2">
        <v>1.3524631E-2</v>
      </c>
      <c r="H2882" s="2">
        <v>5.8586E-4</v>
      </c>
      <c r="I2882" s="2">
        <v>8.7299999999999994E-5</v>
      </c>
      <c r="J2882" s="2">
        <v>5.9832500000000003E-4</v>
      </c>
      <c r="K2882" s="2">
        <v>6.98045E-4</v>
      </c>
      <c r="L2882">
        <v>2.8919029999999999E-3</v>
      </c>
      <c r="M2882">
        <v>20.173200000000001</v>
      </c>
      <c r="N2882">
        <v>57.689700000000002</v>
      </c>
      <c r="O2882">
        <v>8.5905000000000005</v>
      </c>
      <c r="P2882">
        <v>2.7423200000000001E-4</v>
      </c>
      <c r="Q2882">
        <v>1.6205E-3</v>
      </c>
      <c r="R2882" s="2">
        <v>8.7299999999999994E-5</v>
      </c>
      <c r="S2882" s="2">
        <v>8.7299999999999994E-5</v>
      </c>
      <c r="T2882" s="2">
        <v>0</v>
      </c>
      <c r="U2882">
        <v>80224</v>
      </c>
    </row>
    <row r="2883" spans="1:21" x14ac:dyDescent="0.2">
      <c r="A2883">
        <v>8002</v>
      </c>
      <c r="B2883">
        <v>6</v>
      </c>
      <c r="C2883">
        <v>25</v>
      </c>
      <c r="D2883">
        <v>20</v>
      </c>
      <c r="E2883">
        <v>750</v>
      </c>
      <c r="F2883">
        <v>149.1078</v>
      </c>
      <c r="G2883" s="2">
        <v>5.8445019999999997E-3</v>
      </c>
      <c r="H2883" s="2">
        <v>5.5208700000000004E-4</v>
      </c>
      <c r="I2883" s="2">
        <v>2.8600000000000001E-5</v>
      </c>
      <c r="J2883" s="2">
        <v>1.9000000000000001E-5</v>
      </c>
      <c r="K2883" s="2">
        <v>2.9508099999999999E-4</v>
      </c>
      <c r="L2883">
        <v>3.9312369999999998E-3</v>
      </c>
      <c r="M2883">
        <v>37.019399999999997</v>
      </c>
      <c r="N2883">
        <v>49.5593</v>
      </c>
      <c r="O2883">
        <v>5.8231999999999999</v>
      </c>
      <c r="P2883">
        <v>2.7604300000000001E-4</v>
      </c>
      <c r="Q2883">
        <v>1.0280000000000001E-3</v>
      </c>
      <c r="R2883" s="2">
        <v>7.6100000000000007E-5</v>
      </c>
      <c r="S2883" s="2">
        <v>2.1893100000000001E-4</v>
      </c>
      <c r="T2883" s="2">
        <v>2.5701000000000001E-4</v>
      </c>
      <c r="U2883">
        <v>105056</v>
      </c>
    </row>
    <row r="2884" spans="1:21" x14ac:dyDescent="0.2">
      <c r="A2884">
        <v>8004</v>
      </c>
      <c r="B2884">
        <v>3</v>
      </c>
      <c r="C2884">
        <v>39</v>
      </c>
      <c r="D2884">
        <v>12</v>
      </c>
      <c r="E2884">
        <v>450</v>
      </c>
      <c r="F2884">
        <v>53.768999999999998</v>
      </c>
      <c r="G2884" s="2">
        <v>7.5372600000000003E-4</v>
      </c>
      <c r="H2884" s="2">
        <v>1.9381499999999999E-4</v>
      </c>
      <c r="I2884" s="2">
        <v>1.2920999999999999E-4</v>
      </c>
      <c r="J2884" s="2">
        <v>0</v>
      </c>
      <c r="K2884" s="2">
        <v>1.2920999999999999E-4</v>
      </c>
      <c r="L2884">
        <v>2.670342E-3</v>
      </c>
      <c r="M2884">
        <v>52.650399999999998</v>
      </c>
      <c r="N2884">
        <v>88.838700000000003</v>
      </c>
      <c r="O2884">
        <v>3.8144999999999998</v>
      </c>
      <c r="P2884">
        <v>1.2920999999999999E-4</v>
      </c>
      <c r="Q2884">
        <v>7.7525999999999995E-4</v>
      </c>
      <c r="R2884" s="2">
        <v>1.07675E-4</v>
      </c>
      <c r="S2884" s="2">
        <v>0</v>
      </c>
      <c r="T2884" s="2">
        <v>0</v>
      </c>
      <c r="U2884">
        <v>46436</v>
      </c>
    </row>
    <row r="2885" spans="1:21" x14ac:dyDescent="0.2">
      <c r="A2885">
        <v>8005</v>
      </c>
      <c r="B2885">
        <v>3</v>
      </c>
      <c r="C2885">
        <v>16</v>
      </c>
      <c r="D2885">
        <v>8</v>
      </c>
      <c r="E2885">
        <v>800</v>
      </c>
      <c r="F2885">
        <v>208.95</v>
      </c>
      <c r="G2885" s="2">
        <v>1.9577965999999999E-2</v>
      </c>
      <c r="H2885" s="2">
        <v>5.0791900000000001E-4</v>
      </c>
      <c r="I2885" s="2">
        <v>3.4600000000000001E-5</v>
      </c>
      <c r="J2885" s="2">
        <v>5.77E-5</v>
      </c>
      <c r="K2885" s="2">
        <v>7.7342199999999996E-4</v>
      </c>
      <c r="L2885">
        <v>2.770467E-3</v>
      </c>
      <c r="M2885">
        <v>38.259399999999999</v>
      </c>
      <c r="N2885">
        <v>61.0167</v>
      </c>
      <c r="O2885">
        <v>7.3917000000000002</v>
      </c>
      <c r="P2885">
        <v>3.1167800000000002E-4</v>
      </c>
      <c r="Q2885">
        <v>1.1544000000000001E-3</v>
      </c>
      <c r="R2885" s="2">
        <v>1.03893E-4</v>
      </c>
      <c r="S2885" s="2">
        <v>2.7704699999999999E-4</v>
      </c>
      <c r="T2885" s="2">
        <v>3.6939999999999998E-4</v>
      </c>
      <c r="U2885">
        <v>86628</v>
      </c>
    </row>
    <row r="2886" spans="1:21" x14ac:dyDescent="0.2">
      <c r="A2886">
        <v>8006</v>
      </c>
      <c r="B2886">
        <v>5</v>
      </c>
      <c r="C2886">
        <v>18</v>
      </c>
      <c r="D2886">
        <v>6</v>
      </c>
      <c r="E2886">
        <v>150</v>
      </c>
      <c r="F2886">
        <v>153.8304</v>
      </c>
      <c r="G2886" s="2">
        <v>3.0022080000000001E-3</v>
      </c>
      <c r="H2886" s="2">
        <v>5.5187599999999997E-4</v>
      </c>
      <c r="I2886" s="2">
        <v>5.52E-5</v>
      </c>
      <c r="J2886" s="2">
        <v>1.3244999999999999E-4</v>
      </c>
      <c r="K2886" s="2">
        <v>9.9300000000000001E-5</v>
      </c>
      <c r="L2886">
        <v>5.3090510000000004E-3</v>
      </c>
      <c r="M2886">
        <v>19.758299999999998</v>
      </c>
      <c r="N2886">
        <v>38.353400000000001</v>
      </c>
      <c r="O2886">
        <v>4.8377999999999997</v>
      </c>
      <c r="P2886">
        <v>2.2075099999999999E-4</v>
      </c>
      <c r="Q2886">
        <v>7.0640000000000004E-4</v>
      </c>
      <c r="R2886" s="2">
        <v>8.8300000000000005E-5</v>
      </c>
      <c r="S2886" s="2">
        <v>0</v>
      </c>
      <c r="T2886" s="2">
        <v>0</v>
      </c>
      <c r="U2886">
        <v>90600</v>
      </c>
    </row>
    <row r="2887" spans="1:21" x14ac:dyDescent="0.2">
      <c r="A2887">
        <v>8007</v>
      </c>
      <c r="B2887">
        <v>5</v>
      </c>
      <c r="C2887">
        <v>21</v>
      </c>
      <c r="D2887">
        <v>10</v>
      </c>
      <c r="E2887">
        <v>700</v>
      </c>
      <c r="F2887">
        <v>105.8532</v>
      </c>
      <c r="G2887" s="2">
        <v>1.07541E-3</v>
      </c>
      <c r="H2887" s="2">
        <v>1.97524E-4</v>
      </c>
      <c r="I2887" s="2">
        <v>1.6500000000000001E-5</v>
      </c>
      <c r="J2887" s="2">
        <v>1.04249E-4</v>
      </c>
      <c r="K2887" s="2">
        <v>1.3168300000000001E-4</v>
      </c>
      <c r="L2887">
        <v>3.9669479999999997E-3</v>
      </c>
      <c r="M2887">
        <v>48.9861</v>
      </c>
      <c r="N2887">
        <v>51.369300000000003</v>
      </c>
      <c r="O2887">
        <v>4.4093999999999998</v>
      </c>
      <c r="P2887">
        <v>2.0301100000000001E-4</v>
      </c>
      <c r="Q2887">
        <v>7.2973999999999999E-4</v>
      </c>
      <c r="R2887" s="2">
        <v>5.49E-5</v>
      </c>
      <c r="S2887" s="2">
        <v>1.04249E-4</v>
      </c>
      <c r="T2887" s="2">
        <v>2.1398000000000001E-4</v>
      </c>
      <c r="U2887">
        <v>182256</v>
      </c>
    </row>
    <row r="2888" spans="1:21" x14ac:dyDescent="0.2">
      <c r="A2888">
        <v>8017</v>
      </c>
      <c r="B2888">
        <v>6</v>
      </c>
      <c r="C2888">
        <v>23</v>
      </c>
      <c r="D2888">
        <v>14</v>
      </c>
      <c r="E2888">
        <v>1000</v>
      </c>
      <c r="F2888">
        <v>107.45399999999999</v>
      </c>
      <c r="G2888" s="2">
        <v>2.145835E-3</v>
      </c>
      <c r="H2888" s="2">
        <v>4.0873E-4</v>
      </c>
      <c r="I2888" s="2">
        <v>8.1699999999999994E-5</v>
      </c>
      <c r="J2888" s="2">
        <v>2.45238E-4</v>
      </c>
      <c r="K2888" s="2">
        <v>1.4305599999999999E-4</v>
      </c>
      <c r="L2888">
        <v>3.2085339999999999E-3</v>
      </c>
      <c r="M2888">
        <v>21.794899999999998</v>
      </c>
      <c r="N2888">
        <v>55.1083</v>
      </c>
      <c r="O2888">
        <v>5.6242000000000001</v>
      </c>
      <c r="P2888">
        <v>3.0654800000000002E-4</v>
      </c>
      <c r="Q2888">
        <v>1.1444000000000001E-3</v>
      </c>
      <c r="R2888" s="2">
        <v>1.22619E-4</v>
      </c>
      <c r="S2888" s="2">
        <v>0</v>
      </c>
      <c r="T2888" s="2">
        <v>1.8393000000000001E-4</v>
      </c>
      <c r="U2888">
        <v>48932</v>
      </c>
    </row>
    <row r="2889" spans="1:21" x14ac:dyDescent="0.2">
      <c r="A2889">
        <v>8018</v>
      </c>
      <c r="B2889">
        <v>5</v>
      </c>
      <c r="C2889">
        <v>20</v>
      </c>
      <c r="D2889">
        <v>8</v>
      </c>
      <c r="E2889">
        <v>250</v>
      </c>
      <c r="F2889">
        <v>108.4212</v>
      </c>
      <c r="G2889" s="2">
        <v>4.1052700000000003E-3</v>
      </c>
      <c r="H2889" s="2">
        <v>1.4330500000000001E-4</v>
      </c>
      <c r="I2889" s="2">
        <v>4.21E-5</v>
      </c>
      <c r="J2889" s="2">
        <v>2.02313E-4</v>
      </c>
      <c r="K2889" s="2">
        <v>1.7702399999999999E-4</v>
      </c>
      <c r="L2889">
        <v>4.0631219999999997E-3</v>
      </c>
      <c r="M2889">
        <v>43.151800000000001</v>
      </c>
      <c r="N2889">
        <v>59.360999999999997</v>
      </c>
      <c r="O2889">
        <v>4.1494</v>
      </c>
      <c r="P2889">
        <v>3.5404799999999998E-4</v>
      </c>
      <c r="Q2889">
        <v>5.9851000000000001E-4</v>
      </c>
      <c r="R2889" s="2">
        <v>5.8999999999999998E-5</v>
      </c>
      <c r="S2889" s="2">
        <v>0</v>
      </c>
      <c r="T2889" s="2">
        <v>0</v>
      </c>
      <c r="U2889">
        <v>118628</v>
      </c>
    </row>
    <row r="2890" spans="1:21" x14ac:dyDescent="0.2">
      <c r="A2890">
        <v>8019</v>
      </c>
      <c r="B2890">
        <v>4</v>
      </c>
      <c r="C2890">
        <v>23</v>
      </c>
      <c r="D2890">
        <v>10</v>
      </c>
      <c r="E2890">
        <v>150</v>
      </c>
      <c r="F2890">
        <v>77.047799999999995</v>
      </c>
      <c r="G2890" s="2">
        <v>1.6088140000000001E-3</v>
      </c>
      <c r="H2890" s="2">
        <v>1.9500799999999999E-4</v>
      </c>
      <c r="I2890" s="2">
        <v>9.7499999999999998E-5</v>
      </c>
      <c r="J2890" s="2">
        <v>0</v>
      </c>
      <c r="K2890" s="2">
        <v>9.7499999999999998E-5</v>
      </c>
      <c r="L2890">
        <v>4.0707879999999997E-3</v>
      </c>
      <c r="M2890">
        <v>38.939799999999998</v>
      </c>
      <c r="N2890">
        <v>61.676600000000001</v>
      </c>
      <c r="O2890">
        <v>3.2574999999999998</v>
      </c>
      <c r="P2890">
        <v>3.6563999999999998E-4</v>
      </c>
      <c r="Q2890">
        <v>1.1944E-3</v>
      </c>
      <c r="R2890" s="2">
        <v>1.2188000000000001E-4</v>
      </c>
      <c r="S2890" s="2">
        <v>0</v>
      </c>
      <c r="T2890" s="2">
        <v>1.4626E-4</v>
      </c>
      <c r="U2890">
        <v>41024</v>
      </c>
    </row>
    <row r="2891" spans="1:21" x14ac:dyDescent="0.2">
      <c r="A2891">
        <v>8020</v>
      </c>
      <c r="B2891">
        <v>6</v>
      </c>
      <c r="C2891">
        <v>18</v>
      </c>
      <c r="D2891">
        <v>36</v>
      </c>
      <c r="E2891">
        <v>1000</v>
      </c>
      <c r="F2891">
        <v>290.61840000000001</v>
      </c>
      <c r="G2891" s="2">
        <v>2.9263771000000001E-2</v>
      </c>
      <c r="H2891" s="2">
        <v>1.324153E-3</v>
      </c>
      <c r="I2891" s="2">
        <v>1.6551900000000001E-4</v>
      </c>
      <c r="J2891" s="2">
        <v>0</v>
      </c>
      <c r="K2891" s="2">
        <v>3.3099999999999998E-5</v>
      </c>
      <c r="L2891">
        <v>2.714513E-3</v>
      </c>
      <c r="M2891">
        <v>23.358000000000001</v>
      </c>
      <c r="N2891">
        <v>38.634099999999997</v>
      </c>
      <c r="O2891">
        <v>9.4146000000000001</v>
      </c>
      <c r="P2891">
        <v>6.2897199999999999E-4</v>
      </c>
      <c r="Q2891">
        <v>8.6070000000000005E-4</v>
      </c>
      <c r="R2891" s="2">
        <v>1.6551900000000001E-4</v>
      </c>
      <c r="S2891" s="2">
        <v>0</v>
      </c>
      <c r="T2891" s="2">
        <v>0</v>
      </c>
      <c r="U2891">
        <v>30208</v>
      </c>
    </row>
    <row r="2892" spans="1:21" x14ac:dyDescent="0.2">
      <c r="A2892">
        <v>8023</v>
      </c>
      <c r="B2892">
        <v>5</v>
      </c>
      <c r="C2892">
        <v>19</v>
      </c>
      <c r="D2892">
        <v>4</v>
      </c>
      <c r="E2892">
        <v>550</v>
      </c>
      <c r="F2892">
        <v>132.8766</v>
      </c>
      <c r="G2892" s="2">
        <v>6.0755799999999997E-3</v>
      </c>
      <c r="H2892" s="2">
        <v>3.7466099999999998E-4</v>
      </c>
      <c r="I2892" s="2">
        <v>4.0500000000000002E-5</v>
      </c>
      <c r="J2892" s="2">
        <v>0</v>
      </c>
      <c r="K2892" s="2">
        <v>2.5314899999999998E-4</v>
      </c>
      <c r="L2892">
        <v>3.8984969999999999E-3</v>
      </c>
      <c r="M2892">
        <v>39.135399999999997</v>
      </c>
      <c r="N2892">
        <v>60.145499999999998</v>
      </c>
      <c r="O2892">
        <v>5.0442</v>
      </c>
      <c r="P2892">
        <v>2.32897E-4</v>
      </c>
      <c r="Q2892">
        <v>1.4074999999999999E-3</v>
      </c>
      <c r="R2892" s="2">
        <v>9.1100000000000005E-5</v>
      </c>
      <c r="S2892" s="2">
        <v>5.0599999999999997E-5</v>
      </c>
      <c r="T2892" s="2">
        <v>1.4176E-4</v>
      </c>
      <c r="U2892">
        <v>98756</v>
      </c>
    </row>
    <row r="2893" spans="1:21" x14ac:dyDescent="0.2">
      <c r="A2893">
        <v>8024</v>
      </c>
      <c r="B2893">
        <v>4</v>
      </c>
      <c r="C2893">
        <v>31</v>
      </c>
      <c r="D2893">
        <v>4</v>
      </c>
      <c r="E2893">
        <v>700</v>
      </c>
      <c r="F2893">
        <v>55.221600000000002</v>
      </c>
      <c r="G2893" s="2">
        <v>1.440836E-3</v>
      </c>
      <c r="H2893" s="2">
        <v>4.2728200000000002E-4</v>
      </c>
      <c r="I2893" s="2">
        <v>8.9400000000000005E-5</v>
      </c>
      <c r="J2893" s="2">
        <v>0</v>
      </c>
      <c r="K2893" s="2">
        <v>2.5835700000000002E-4</v>
      </c>
      <c r="L2893">
        <v>2.8419249999999999E-3</v>
      </c>
      <c r="M2893">
        <v>70.442099999999996</v>
      </c>
      <c r="N2893">
        <v>75.216800000000006</v>
      </c>
      <c r="O2893">
        <v>3.2027999999999999</v>
      </c>
      <c r="P2893">
        <v>2.5835700000000002E-4</v>
      </c>
      <c r="Q2893">
        <v>7.1544999999999996E-4</v>
      </c>
      <c r="R2893" s="2">
        <v>1.09305E-4</v>
      </c>
      <c r="S2893" s="2">
        <v>8.9400000000000005E-5</v>
      </c>
      <c r="T2893" s="2">
        <v>0</v>
      </c>
      <c r="U2893">
        <v>100636</v>
      </c>
    </row>
    <row r="2894" spans="1:21" x14ac:dyDescent="0.2">
      <c r="A2894">
        <v>8026</v>
      </c>
      <c r="B2894">
        <v>6</v>
      </c>
      <c r="C2894">
        <v>16</v>
      </c>
      <c r="D2894">
        <v>42</v>
      </c>
      <c r="E2894">
        <v>1000</v>
      </c>
      <c r="F2894">
        <v>200.589</v>
      </c>
      <c r="G2894" s="2">
        <v>1.7254706000000002E-2</v>
      </c>
      <c r="H2894" s="2">
        <v>3.6373599999999997E-4</v>
      </c>
      <c r="I2894" s="2">
        <v>6.8200000000000004E-5</v>
      </c>
      <c r="J2894" s="2">
        <v>6.8200000000000004E-5</v>
      </c>
      <c r="K2894" s="2">
        <v>5.1150299999999996E-4</v>
      </c>
      <c r="L2894">
        <v>4.592161E-3</v>
      </c>
      <c r="M2894">
        <v>40.545900000000003</v>
      </c>
      <c r="N2894">
        <v>44.356400000000001</v>
      </c>
      <c r="O2894">
        <v>4.2747999999999999</v>
      </c>
      <c r="P2894">
        <v>2.04601E-4</v>
      </c>
      <c r="Q2894">
        <v>1.0457000000000001E-3</v>
      </c>
      <c r="R2894" s="2">
        <v>5.6799999999999998E-5</v>
      </c>
      <c r="S2894" s="2">
        <v>0</v>
      </c>
      <c r="T2894" s="2">
        <v>0</v>
      </c>
      <c r="U2894">
        <v>87976</v>
      </c>
    </row>
    <row r="2895" spans="1:21" x14ac:dyDescent="0.2">
      <c r="A2895">
        <v>8027</v>
      </c>
      <c r="B2895">
        <v>1</v>
      </c>
      <c r="C2895">
        <v>21</v>
      </c>
      <c r="D2895">
        <v>20</v>
      </c>
      <c r="E2895">
        <v>125</v>
      </c>
      <c r="F2895">
        <v>60.594000000000001</v>
      </c>
      <c r="G2895" s="2">
        <v>1.9382000000000001E-4</v>
      </c>
      <c r="H2895" s="2">
        <v>1.9382000000000001E-4</v>
      </c>
      <c r="I2895" s="2">
        <v>2.7699999999999999E-5</v>
      </c>
      <c r="J2895" s="2">
        <v>8.3100000000000001E-5</v>
      </c>
      <c r="K2895" s="2">
        <v>4.1532800000000002E-4</v>
      </c>
      <c r="L2895">
        <v>1.550559E-3</v>
      </c>
      <c r="M2895">
        <v>68.872699999999995</v>
      </c>
      <c r="N2895">
        <v>134.28569999999999</v>
      </c>
      <c r="O2895">
        <v>7.2321</v>
      </c>
      <c r="P2895">
        <v>3.8764000000000002E-4</v>
      </c>
      <c r="Q2895">
        <v>6.3683999999999995E-4</v>
      </c>
      <c r="R2895" s="2">
        <v>1.10754E-4</v>
      </c>
      <c r="S2895" s="2">
        <v>0</v>
      </c>
      <c r="T2895" s="2">
        <v>0</v>
      </c>
      <c r="U2895">
        <v>36116</v>
      </c>
    </row>
    <row r="2896" spans="1:21" x14ac:dyDescent="0.2">
      <c r="A2896">
        <v>8033</v>
      </c>
      <c r="B2896">
        <v>4</v>
      </c>
      <c r="C2896">
        <v>17</v>
      </c>
      <c r="D2896">
        <v>12</v>
      </c>
      <c r="E2896">
        <v>60</v>
      </c>
      <c r="F2896">
        <v>99.538200000000003</v>
      </c>
      <c r="G2896" s="2">
        <v>1.7433489999999999E-3</v>
      </c>
      <c r="H2896" s="2">
        <v>5.8111600000000001E-4</v>
      </c>
      <c r="I2896" s="2">
        <v>6.4599999999999998E-5</v>
      </c>
      <c r="J2896" s="2">
        <v>9.2199999999999998E-6</v>
      </c>
      <c r="K2896" s="2">
        <v>7.3800000000000005E-5</v>
      </c>
      <c r="L2896">
        <v>3.8464380000000002E-3</v>
      </c>
      <c r="M2896">
        <v>38.442300000000003</v>
      </c>
      <c r="N2896">
        <v>58.810600000000001</v>
      </c>
      <c r="O2896">
        <v>4.4580000000000002</v>
      </c>
      <c r="P2896">
        <v>1.8448100000000001E-4</v>
      </c>
      <c r="Q2896">
        <v>5.8111999999999997E-4</v>
      </c>
      <c r="R2896" s="2">
        <v>5.5300000000000002E-5</v>
      </c>
      <c r="S2896" s="2">
        <v>0</v>
      </c>
      <c r="T2896" s="2">
        <v>0</v>
      </c>
      <c r="U2896">
        <v>108412</v>
      </c>
    </row>
    <row r="2897" spans="1:21" x14ac:dyDescent="0.2">
      <c r="A2897">
        <v>8038</v>
      </c>
      <c r="B2897">
        <v>4</v>
      </c>
      <c r="C2897">
        <v>27</v>
      </c>
      <c r="D2897">
        <v>24</v>
      </c>
      <c r="E2897">
        <v>1000</v>
      </c>
      <c r="F2897">
        <v>95.120400000000004</v>
      </c>
      <c r="G2897" s="2">
        <v>1.459999E-3</v>
      </c>
      <c r="H2897" s="2">
        <v>3.8271799999999999E-4</v>
      </c>
      <c r="I2897" s="2">
        <v>5.6700000000000003E-5</v>
      </c>
      <c r="J2897" s="2">
        <v>5.6698999999999996E-4</v>
      </c>
      <c r="K2897" s="2">
        <v>1.956115E-3</v>
      </c>
      <c r="L2897">
        <v>1.984464E-3</v>
      </c>
      <c r="M2897">
        <v>42.561199999999999</v>
      </c>
      <c r="N2897">
        <v>90.8</v>
      </c>
      <c r="O2897">
        <v>8.4070999999999998</v>
      </c>
      <c r="P2897">
        <v>2.9766999999999999E-4</v>
      </c>
      <c r="Q2897">
        <v>1.3607999999999999E-3</v>
      </c>
      <c r="R2897" s="2">
        <v>8.5000000000000006E-5</v>
      </c>
      <c r="S2897" s="2">
        <v>0</v>
      </c>
      <c r="T2897" s="2">
        <v>0</v>
      </c>
      <c r="U2897">
        <v>70548</v>
      </c>
    </row>
    <row r="2898" spans="1:21" x14ac:dyDescent="0.2">
      <c r="A2898">
        <v>8039</v>
      </c>
      <c r="B2898">
        <v>3</v>
      </c>
      <c r="C2898">
        <v>18</v>
      </c>
      <c r="D2898">
        <v>16</v>
      </c>
      <c r="E2898">
        <v>800</v>
      </c>
      <c r="F2898">
        <v>98.842200000000005</v>
      </c>
      <c r="G2898" s="2">
        <v>6.2388110000000004E-3</v>
      </c>
      <c r="H2898" s="2">
        <v>2.9837800000000002E-4</v>
      </c>
      <c r="I2898" s="2">
        <v>1.36E-5</v>
      </c>
      <c r="J2898" s="2">
        <v>1.22064E-4</v>
      </c>
      <c r="K2898" s="2">
        <v>4.8825499999999999E-4</v>
      </c>
      <c r="L2898">
        <v>2.9973420000000001E-3</v>
      </c>
      <c r="M2898">
        <v>66.381799999999998</v>
      </c>
      <c r="N2898">
        <v>76.651600000000002</v>
      </c>
      <c r="O2898">
        <v>4.0994999999999999</v>
      </c>
      <c r="P2898">
        <v>2.1700199999999999E-4</v>
      </c>
      <c r="Q2898">
        <v>2.8481999999999997E-4</v>
      </c>
      <c r="R2898" s="2">
        <v>6.7799999999999995E-5</v>
      </c>
      <c r="S2898" s="2">
        <v>0</v>
      </c>
      <c r="T2898" s="2">
        <v>0</v>
      </c>
      <c r="U2898">
        <v>73732</v>
      </c>
    </row>
    <row r="2899" spans="1:21" x14ac:dyDescent="0.2">
      <c r="A2899">
        <v>8041</v>
      </c>
      <c r="B2899">
        <v>3</v>
      </c>
      <c r="C2899">
        <v>27</v>
      </c>
      <c r="D2899">
        <v>20</v>
      </c>
      <c r="E2899">
        <v>700</v>
      </c>
      <c r="F2899">
        <v>69.485399999999998</v>
      </c>
      <c r="G2899" s="2">
        <v>1.2412549999999999E-3</v>
      </c>
      <c r="H2899" s="2">
        <v>3.6673400000000002E-4</v>
      </c>
      <c r="I2899" s="2">
        <v>4.2299999999999998E-5</v>
      </c>
      <c r="J2899" s="2">
        <v>9.87E-5</v>
      </c>
      <c r="K2899" s="2">
        <v>4.9368100000000005E-4</v>
      </c>
      <c r="L2899">
        <v>2.3696680000000001E-3</v>
      </c>
      <c r="M2899">
        <v>54.946100000000001</v>
      </c>
      <c r="N2899">
        <v>85.071399999999997</v>
      </c>
      <c r="O2899">
        <v>5.1189999999999998</v>
      </c>
      <c r="P2899">
        <v>2.11578E-4</v>
      </c>
      <c r="Q2899">
        <v>4.0905E-4</v>
      </c>
      <c r="R2899" s="2">
        <v>9.87E-5</v>
      </c>
      <c r="S2899" s="2">
        <v>0</v>
      </c>
      <c r="T2899" s="2">
        <v>1.4100000000000001E-5</v>
      </c>
      <c r="U2899">
        <v>70896</v>
      </c>
    </row>
    <row r="2900" spans="1:21" x14ac:dyDescent="0.2">
      <c r="A2900">
        <v>8042</v>
      </c>
      <c r="B2900">
        <v>6</v>
      </c>
      <c r="C2900">
        <v>23</v>
      </c>
      <c r="D2900">
        <v>8</v>
      </c>
      <c r="E2900">
        <v>700</v>
      </c>
      <c r="F2900">
        <v>181.15199999999999</v>
      </c>
      <c r="G2900" s="2">
        <v>1.802278E-3</v>
      </c>
      <c r="H2900" s="2">
        <v>2.1627300000000001E-4</v>
      </c>
      <c r="I2900" s="2">
        <v>8.4099999999999998E-5</v>
      </c>
      <c r="J2900" s="2">
        <v>1.5619700000000001E-4</v>
      </c>
      <c r="K2900" s="2">
        <v>3.96501E-4</v>
      </c>
      <c r="L2900">
        <v>6.1277450000000004E-3</v>
      </c>
      <c r="M2900">
        <v>18.593299999999999</v>
      </c>
      <c r="N2900">
        <v>34.2196</v>
      </c>
      <c r="O2900">
        <v>5.1117999999999997</v>
      </c>
      <c r="P2900">
        <v>2.40304E-4</v>
      </c>
      <c r="Q2900">
        <v>5.2866999999999996E-4</v>
      </c>
      <c r="R2900" s="2">
        <v>6.0099999999999997E-5</v>
      </c>
      <c r="S2900" s="2">
        <v>0</v>
      </c>
      <c r="T2900" s="2">
        <v>0</v>
      </c>
      <c r="U2900">
        <v>83228</v>
      </c>
    </row>
    <row r="2901" spans="1:21" x14ac:dyDescent="0.2">
      <c r="A2901">
        <v>8043</v>
      </c>
      <c r="B2901">
        <v>6</v>
      </c>
      <c r="C2901">
        <v>21</v>
      </c>
      <c r="D2901">
        <v>8</v>
      </c>
      <c r="E2901">
        <v>600</v>
      </c>
      <c r="F2901">
        <v>210.0804</v>
      </c>
      <c r="G2901" s="2">
        <v>1.1736949E-2</v>
      </c>
      <c r="H2901" s="2">
        <v>1.01541E-3</v>
      </c>
      <c r="I2901" s="2">
        <v>7.47E-5</v>
      </c>
      <c r="J2901" s="2">
        <v>1.4932500000000001E-4</v>
      </c>
      <c r="K2901" s="2">
        <v>8.3622000000000004E-4</v>
      </c>
      <c r="L2901">
        <v>4.151236E-3</v>
      </c>
      <c r="M2901">
        <v>18.815899999999999</v>
      </c>
      <c r="N2901">
        <v>44.359699999999997</v>
      </c>
      <c r="O2901">
        <v>6.8956999999999997</v>
      </c>
      <c r="P2901">
        <v>2.9865000000000002E-4</v>
      </c>
      <c r="Q2901">
        <v>1.2394000000000001E-3</v>
      </c>
      <c r="R2901" s="2">
        <v>1.04528E-4</v>
      </c>
      <c r="S2901" s="2">
        <v>0</v>
      </c>
      <c r="T2901" s="2">
        <v>0</v>
      </c>
      <c r="U2901">
        <v>66968</v>
      </c>
    </row>
    <row r="2902" spans="1:21" x14ac:dyDescent="0.2">
      <c r="A2902">
        <v>8047</v>
      </c>
      <c r="B2902">
        <v>6</v>
      </c>
      <c r="C2902">
        <v>18</v>
      </c>
      <c r="D2902">
        <v>20</v>
      </c>
      <c r="E2902">
        <v>1400</v>
      </c>
      <c r="F2902">
        <v>240.80340000000001</v>
      </c>
      <c r="G2902" s="2">
        <v>2.3282937E-2</v>
      </c>
      <c r="H2902" s="2">
        <v>9.0712699999999998E-4</v>
      </c>
      <c r="I2902" s="2">
        <v>6.4800000000000003E-5</v>
      </c>
      <c r="J2902" s="2">
        <v>1.2959000000000001E-4</v>
      </c>
      <c r="K2902" s="2">
        <v>2.15983E-4</v>
      </c>
      <c r="L2902">
        <v>3.606911E-3</v>
      </c>
      <c r="M2902">
        <v>29.6386</v>
      </c>
      <c r="N2902">
        <v>45.628700000000002</v>
      </c>
      <c r="O2902">
        <v>6.0957999999999997</v>
      </c>
      <c r="P2902">
        <v>3.6717100000000001E-4</v>
      </c>
      <c r="Q2902">
        <v>1.0367E-3</v>
      </c>
      <c r="R2902" s="2">
        <v>1.2959000000000001E-4</v>
      </c>
      <c r="S2902" s="2">
        <v>0</v>
      </c>
      <c r="T2902" s="2">
        <v>0</v>
      </c>
      <c r="U2902">
        <v>46300</v>
      </c>
    </row>
    <row r="2903" spans="1:21" x14ac:dyDescent="0.2">
      <c r="A2903">
        <v>8048</v>
      </c>
      <c r="B2903">
        <v>7</v>
      </c>
      <c r="C2903">
        <v>22</v>
      </c>
      <c r="D2903">
        <v>28</v>
      </c>
      <c r="E2903">
        <v>2700</v>
      </c>
      <c r="F2903">
        <v>179.75460000000001</v>
      </c>
      <c r="G2903" s="2">
        <v>5.3953020000000003E-3</v>
      </c>
      <c r="H2903" s="2">
        <v>5.8266199999999996E-4</v>
      </c>
      <c r="I2903" s="2">
        <v>6.05E-5</v>
      </c>
      <c r="J2903" s="2">
        <v>8.8534400000000004E-4</v>
      </c>
      <c r="K2903" s="2">
        <v>4.3888899999999998E-4</v>
      </c>
      <c r="L2903">
        <v>5.2136930000000001E-3</v>
      </c>
      <c r="M2903">
        <v>24.162800000000001</v>
      </c>
      <c r="N2903">
        <v>40.162599999999998</v>
      </c>
      <c r="O2903">
        <v>5.3061999999999996</v>
      </c>
      <c r="P2903">
        <v>4.0105300000000001E-4</v>
      </c>
      <c r="Q2903">
        <v>6.2049999999999996E-4</v>
      </c>
      <c r="R2903" s="2">
        <v>6.05E-5</v>
      </c>
      <c r="S2903" s="2">
        <v>0</v>
      </c>
      <c r="T2903" s="2">
        <v>0</v>
      </c>
      <c r="U2903">
        <v>132152</v>
      </c>
    </row>
    <row r="2904" spans="1:21" x14ac:dyDescent="0.2">
      <c r="A2904">
        <v>8050</v>
      </c>
      <c r="B2904">
        <v>4</v>
      </c>
      <c r="C2904">
        <v>22</v>
      </c>
      <c r="D2904">
        <v>24</v>
      </c>
      <c r="E2904">
        <v>700</v>
      </c>
      <c r="F2904">
        <v>139.74180000000001</v>
      </c>
      <c r="G2904" s="2">
        <v>1.6272509999999999E-3</v>
      </c>
      <c r="H2904" s="2">
        <v>3.6161100000000002E-4</v>
      </c>
      <c r="I2904" s="2">
        <v>2.7100000000000001E-5</v>
      </c>
      <c r="J2904" s="2">
        <v>0</v>
      </c>
      <c r="K2904" s="2">
        <v>2.8024899999999999E-4</v>
      </c>
      <c r="L2904">
        <v>3.6070730000000001E-3</v>
      </c>
      <c r="M2904">
        <v>22.854299999999999</v>
      </c>
      <c r="N2904">
        <v>53.9649</v>
      </c>
      <c r="O2904">
        <v>6.8220999999999998</v>
      </c>
      <c r="P2904">
        <v>2.2600699999999999E-4</v>
      </c>
      <c r="Q2904">
        <v>2.4861000000000002E-3</v>
      </c>
      <c r="R2904" s="2">
        <v>7.2299999999999996E-5</v>
      </c>
      <c r="S2904" s="2">
        <v>3.6199999999999999E-5</v>
      </c>
      <c r="T2904" s="2">
        <v>2.7100000000000001E-5</v>
      </c>
      <c r="U2904">
        <v>110616</v>
      </c>
    </row>
    <row r="2905" spans="1:21" x14ac:dyDescent="0.2">
      <c r="A2905">
        <v>8051</v>
      </c>
      <c r="B2905">
        <v>2</v>
      </c>
      <c r="C2905">
        <v>24</v>
      </c>
      <c r="D2905">
        <v>8</v>
      </c>
      <c r="E2905">
        <v>600</v>
      </c>
      <c r="F2905">
        <v>104.181</v>
      </c>
      <c r="G2905" s="2">
        <v>9.6982800000000005E-4</v>
      </c>
      <c r="H2905" s="2">
        <v>2.5143700000000003E-4</v>
      </c>
      <c r="I2905" s="2">
        <v>8.3800000000000004E-5</v>
      </c>
      <c r="J2905" s="2">
        <v>4.7899999999999999E-5</v>
      </c>
      <c r="K2905" s="2">
        <v>7.4233700000000003E-4</v>
      </c>
      <c r="L2905">
        <v>2.6819919999999998E-3</v>
      </c>
      <c r="M2905">
        <v>45.0045</v>
      </c>
      <c r="N2905">
        <v>73.321399999999997</v>
      </c>
      <c r="O2905">
        <v>7.1161000000000003</v>
      </c>
      <c r="P2905">
        <v>2.7538299999999998E-4</v>
      </c>
      <c r="Q2905">
        <v>1.2332000000000001E-3</v>
      </c>
      <c r="R2905" s="2">
        <v>9.5799999999999998E-5</v>
      </c>
      <c r="S2905" s="2">
        <v>8.3800000000000004E-5</v>
      </c>
      <c r="T2905" s="2">
        <v>0</v>
      </c>
      <c r="U2905">
        <v>83520</v>
      </c>
    </row>
    <row r="2906" spans="1:21" x14ac:dyDescent="0.2">
      <c r="A2906">
        <v>8052</v>
      </c>
      <c r="B2906">
        <v>3</v>
      </c>
      <c r="C2906">
        <v>24</v>
      </c>
      <c r="D2906">
        <v>12</v>
      </c>
      <c r="E2906">
        <v>500</v>
      </c>
      <c r="F2906">
        <v>88.886399999999995</v>
      </c>
      <c r="G2906" s="2">
        <v>8.3360800000000001E-4</v>
      </c>
      <c r="H2906" s="2">
        <v>3.7049199999999999E-4</v>
      </c>
      <c r="I2906" s="2">
        <v>2.0599999999999999E-5</v>
      </c>
      <c r="J2906" s="2">
        <v>2.0599999999999999E-5</v>
      </c>
      <c r="K2906" s="2">
        <v>4.3224099999999998E-4</v>
      </c>
      <c r="L2906">
        <v>3.3138479999999999E-3</v>
      </c>
      <c r="M2906">
        <v>52.610599999999998</v>
      </c>
      <c r="N2906">
        <v>57.2547</v>
      </c>
      <c r="O2906">
        <v>4.6303999999999998</v>
      </c>
      <c r="P2906">
        <v>2.4699500000000002E-4</v>
      </c>
      <c r="Q2906">
        <v>6.4835999999999995E-4</v>
      </c>
      <c r="R2906" s="2">
        <v>8.2299999999999995E-5</v>
      </c>
      <c r="S2906" s="2">
        <v>0</v>
      </c>
      <c r="T2906" s="2">
        <v>1.03E-5</v>
      </c>
      <c r="U2906">
        <v>97168</v>
      </c>
    </row>
    <row r="2907" spans="1:21" x14ac:dyDescent="0.2">
      <c r="A2907">
        <v>8055</v>
      </c>
      <c r="B2907">
        <v>6</v>
      </c>
      <c r="C2907">
        <v>19</v>
      </c>
      <c r="D2907">
        <v>28</v>
      </c>
      <c r="E2907">
        <v>750</v>
      </c>
      <c r="F2907">
        <v>155.89859999999999</v>
      </c>
      <c r="G2907" s="2">
        <v>4.7865700000000004E-3</v>
      </c>
      <c r="H2907" s="2">
        <v>4.62471E-4</v>
      </c>
      <c r="I2907" s="2">
        <v>9.2499999999999999E-5</v>
      </c>
      <c r="J2907" s="2">
        <v>1.27179E-4</v>
      </c>
      <c r="K2907" s="2">
        <v>3.3529099999999999E-4</v>
      </c>
      <c r="L2907">
        <v>4.5437730000000001E-3</v>
      </c>
      <c r="M2907">
        <v>31.2959</v>
      </c>
      <c r="N2907">
        <v>45.821899999999999</v>
      </c>
      <c r="O2907">
        <v>5.3281999999999998</v>
      </c>
      <c r="P2907">
        <v>4.5090899999999999E-4</v>
      </c>
      <c r="Q2907">
        <v>1.5376999999999999E-3</v>
      </c>
      <c r="R2907" s="2">
        <v>9.2499999999999999E-5</v>
      </c>
      <c r="S2907" s="2">
        <v>1.9655000000000001E-4</v>
      </c>
      <c r="T2907" s="2">
        <v>0</v>
      </c>
      <c r="U2907">
        <v>86492</v>
      </c>
    </row>
    <row r="2908" spans="1:21" x14ac:dyDescent="0.2">
      <c r="A2908">
        <v>8062</v>
      </c>
      <c r="B2908">
        <v>3</v>
      </c>
      <c r="C2908">
        <v>16</v>
      </c>
      <c r="D2908">
        <v>28</v>
      </c>
      <c r="E2908">
        <v>400</v>
      </c>
      <c r="F2908">
        <v>77.863200000000006</v>
      </c>
      <c r="G2908" s="2">
        <v>2.658662E-3</v>
      </c>
      <c r="H2908" s="2">
        <v>1.22519E-4</v>
      </c>
      <c r="I2908" s="2">
        <v>4.8999999999999998E-5</v>
      </c>
      <c r="J2908" s="2">
        <v>0</v>
      </c>
      <c r="K2908" s="2">
        <v>3.68E-5</v>
      </c>
      <c r="L2908">
        <v>3.4182800000000001E-3</v>
      </c>
      <c r="M2908">
        <v>56.503599999999999</v>
      </c>
      <c r="N2908">
        <v>67.770600000000002</v>
      </c>
      <c r="O2908">
        <v>3.5735000000000001</v>
      </c>
      <c r="P2908">
        <v>2.69542E-4</v>
      </c>
      <c r="Q2908">
        <v>8.3312999999999996E-4</v>
      </c>
      <c r="R2908" s="2">
        <v>8.5799999999999998E-5</v>
      </c>
      <c r="S2908" s="2">
        <v>1.34771E-4</v>
      </c>
      <c r="T2908" s="2">
        <v>7.3499999999999998E-5</v>
      </c>
      <c r="U2908">
        <v>81620</v>
      </c>
    </row>
    <row r="2909" spans="1:21" x14ac:dyDescent="0.2">
      <c r="A2909">
        <v>8063</v>
      </c>
      <c r="B2909">
        <v>3</v>
      </c>
      <c r="C2909">
        <v>30</v>
      </c>
      <c r="D2909">
        <v>8</v>
      </c>
      <c r="E2909">
        <v>420</v>
      </c>
      <c r="F2909">
        <v>55.090200000000003</v>
      </c>
      <c r="G2909" s="2">
        <v>1.2474649999999999E-3</v>
      </c>
      <c r="H2909" s="2">
        <v>2.6558899999999999E-4</v>
      </c>
      <c r="I2909" s="2">
        <v>6.4399999999999993E-5</v>
      </c>
      <c r="J2909" s="2">
        <v>0</v>
      </c>
      <c r="K2909" s="2">
        <v>8.8499999999999996E-5</v>
      </c>
      <c r="L2909">
        <v>2.7766150000000001E-3</v>
      </c>
      <c r="M2909">
        <v>52.069800000000001</v>
      </c>
      <c r="N2909">
        <v>90.817400000000006</v>
      </c>
      <c r="O2909">
        <v>3.3275000000000001</v>
      </c>
      <c r="P2909">
        <v>1.4486699999999999E-4</v>
      </c>
      <c r="Q2909">
        <v>3.7826E-4</v>
      </c>
      <c r="R2909" s="2">
        <v>8.8499999999999996E-5</v>
      </c>
      <c r="S2909" s="2">
        <v>0</v>
      </c>
      <c r="T2909" s="2">
        <v>0</v>
      </c>
      <c r="U2909">
        <v>124252</v>
      </c>
    </row>
    <row r="2910" spans="1:21" x14ac:dyDescent="0.2">
      <c r="A2910">
        <v>8065</v>
      </c>
      <c r="B2910">
        <v>5</v>
      </c>
      <c r="C2910">
        <v>17</v>
      </c>
      <c r="D2910">
        <v>4</v>
      </c>
      <c r="E2910">
        <v>1100</v>
      </c>
      <c r="F2910">
        <v>113.2008</v>
      </c>
      <c r="G2910" s="2">
        <v>3.053853E-3</v>
      </c>
      <c r="H2910" s="2">
        <v>4.6670199999999999E-4</v>
      </c>
      <c r="I2910" s="2">
        <v>5.0699999999999999E-5</v>
      </c>
      <c r="J2910" s="2">
        <v>1.6233099999999999E-4</v>
      </c>
      <c r="K2910" s="2">
        <v>4.05828E-4</v>
      </c>
      <c r="L2910">
        <v>3.601721E-3</v>
      </c>
      <c r="M2910">
        <v>52.689300000000003</v>
      </c>
      <c r="N2910">
        <v>54.862000000000002</v>
      </c>
      <c r="O2910">
        <v>4.9379999999999997</v>
      </c>
      <c r="P2910">
        <v>2.9422500000000001E-4</v>
      </c>
      <c r="Q2910">
        <v>7.0005000000000002E-4</v>
      </c>
      <c r="R2910" s="2">
        <v>1.01457E-4</v>
      </c>
      <c r="S2910" s="2">
        <v>1.01457E-4</v>
      </c>
      <c r="T2910" s="2">
        <v>3.4495000000000001E-4</v>
      </c>
      <c r="U2910">
        <v>98564</v>
      </c>
    </row>
    <row r="2911" spans="1:21" x14ac:dyDescent="0.2">
      <c r="A2911">
        <v>8066</v>
      </c>
      <c r="B2911">
        <v>4</v>
      </c>
      <c r="C2911">
        <v>19</v>
      </c>
      <c r="D2911">
        <v>14</v>
      </c>
      <c r="E2911">
        <v>1260</v>
      </c>
      <c r="F2911">
        <v>166.60319999999999</v>
      </c>
      <c r="G2911" s="2">
        <v>6.164966E-3</v>
      </c>
      <c r="H2911" s="2">
        <v>8.1997099999999996E-4</v>
      </c>
      <c r="I2911" s="2">
        <v>7.5900000000000002E-5</v>
      </c>
      <c r="J2911" s="2">
        <v>9.1100000000000005E-5</v>
      </c>
      <c r="K2911" s="2">
        <v>1.974E-4</v>
      </c>
      <c r="L2911">
        <v>3.3254370000000001E-3</v>
      </c>
      <c r="M2911">
        <v>32.568800000000003</v>
      </c>
      <c r="N2911">
        <v>63.452100000000002</v>
      </c>
      <c r="O2911">
        <v>8.0045999999999999</v>
      </c>
      <c r="P2911">
        <v>2.2777E-4</v>
      </c>
      <c r="Q2911">
        <v>1.7462000000000001E-3</v>
      </c>
      <c r="R2911" s="2">
        <v>9.1100000000000005E-5</v>
      </c>
      <c r="S2911" s="2">
        <v>0</v>
      </c>
      <c r="T2911" s="2">
        <v>0</v>
      </c>
      <c r="U2911">
        <v>65856</v>
      </c>
    </row>
    <row r="2912" spans="1:21" x14ac:dyDescent="0.2">
      <c r="A2912">
        <v>8068</v>
      </c>
      <c r="B2912">
        <v>3</v>
      </c>
      <c r="C2912">
        <v>36</v>
      </c>
      <c r="D2912">
        <v>16</v>
      </c>
      <c r="E2912">
        <v>400</v>
      </c>
      <c r="F2912">
        <v>46.909199999999998</v>
      </c>
      <c r="G2912" s="2">
        <v>6.0120699999999998E-4</v>
      </c>
      <c r="H2912" s="2">
        <v>1.02092E-4</v>
      </c>
      <c r="I2912" s="2">
        <v>4.5399999999999999E-5</v>
      </c>
      <c r="J2912" s="2">
        <v>3.4E-5</v>
      </c>
      <c r="K2912" s="2">
        <v>5.6700000000000003E-5</v>
      </c>
      <c r="L2912">
        <v>2.7905080000000001E-3</v>
      </c>
      <c r="M2912">
        <v>38.155099999999997</v>
      </c>
      <c r="N2912">
        <v>88.780500000000004</v>
      </c>
      <c r="O2912">
        <v>2.9796999999999998</v>
      </c>
      <c r="P2912">
        <v>2.0418300000000001E-4</v>
      </c>
      <c r="Q2912">
        <v>3.9701999999999999E-4</v>
      </c>
      <c r="R2912" s="2">
        <v>5.6700000000000003E-5</v>
      </c>
      <c r="S2912" s="2">
        <v>5.6700000000000003E-5</v>
      </c>
      <c r="T2912" s="2">
        <v>9.0699999999999996E-5</v>
      </c>
      <c r="U2912">
        <v>88156</v>
      </c>
    </row>
    <row r="2913" spans="1:21" x14ac:dyDescent="0.2">
      <c r="A2913">
        <v>8073</v>
      </c>
      <c r="B2913">
        <v>5</v>
      </c>
      <c r="C2913">
        <v>22</v>
      </c>
      <c r="D2913">
        <v>4</v>
      </c>
      <c r="E2913">
        <v>700</v>
      </c>
      <c r="F2913">
        <v>147.1464</v>
      </c>
      <c r="G2913" s="2">
        <v>8.8597840000000008E-3</v>
      </c>
      <c r="H2913" s="2">
        <v>8.0004700000000002E-4</v>
      </c>
      <c r="I2913" s="2">
        <v>9.8800000000000003E-5</v>
      </c>
      <c r="J2913" s="2">
        <v>3.2594500000000001E-4</v>
      </c>
      <c r="K2913" s="2">
        <v>1.48157E-4</v>
      </c>
      <c r="L2913">
        <v>4.0496229999999996E-3</v>
      </c>
      <c r="M2913">
        <v>29.545200000000001</v>
      </c>
      <c r="N2913">
        <v>53.131700000000002</v>
      </c>
      <c r="O2913">
        <v>4.7122000000000002</v>
      </c>
      <c r="P2913">
        <v>2.4692799999999999E-4</v>
      </c>
      <c r="Q2913">
        <v>8.6919000000000005E-4</v>
      </c>
      <c r="R2913" s="2">
        <v>5.9299999999999998E-5</v>
      </c>
      <c r="S2913" s="2">
        <v>2.0741999999999999E-4</v>
      </c>
      <c r="T2913" s="2">
        <v>1.6791000000000001E-4</v>
      </c>
      <c r="U2913">
        <v>101244</v>
      </c>
    </row>
    <row r="2914" spans="1:21" x14ac:dyDescent="0.2">
      <c r="A2914">
        <v>8076</v>
      </c>
      <c r="B2914">
        <v>2</v>
      </c>
      <c r="C2914">
        <v>26</v>
      </c>
      <c r="D2914">
        <v>10</v>
      </c>
      <c r="E2914">
        <v>300</v>
      </c>
      <c r="F2914">
        <v>108.39239999999999</v>
      </c>
      <c r="G2914" s="2">
        <v>1.5529160000000001E-3</v>
      </c>
      <c r="H2914" s="2">
        <v>2.2323199999999999E-4</v>
      </c>
      <c r="I2914" s="2">
        <v>3.8800000000000001E-5</v>
      </c>
      <c r="J2914" s="2">
        <v>4.85E-5</v>
      </c>
      <c r="K2914" s="2">
        <v>3.5911199999999997E-4</v>
      </c>
      <c r="L2914">
        <v>3.241711E-3</v>
      </c>
      <c r="M2914">
        <v>36.997</v>
      </c>
      <c r="N2914">
        <v>63.808399999999999</v>
      </c>
      <c r="O2914">
        <v>5.8921999999999999</v>
      </c>
      <c r="P2914">
        <v>2.7176000000000001E-4</v>
      </c>
      <c r="Q2914">
        <v>9.0262999999999997E-4</v>
      </c>
      <c r="R2914" s="2">
        <v>7.7600000000000002E-5</v>
      </c>
      <c r="S2914" s="2">
        <v>0</v>
      </c>
      <c r="T2914" s="2">
        <v>0</v>
      </c>
      <c r="U2914">
        <v>103032</v>
      </c>
    </row>
    <row r="2915" spans="1:21" x14ac:dyDescent="0.2">
      <c r="A2915">
        <v>8078</v>
      </c>
      <c r="B2915">
        <v>3</v>
      </c>
      <c r="C2915">
        <v>17</v>
      </c>
      <c r="D2915">
        <v>4</v>
      </c>
      <c r="E2915">
        <v>50</v>
      </c>
      <c r="F2915">
        <v>101.7456</v>
      </c>
      <c r="G2915" s="2">
        <v>5.0910399999999998E-3</v>
      </c>
      <c r="H2915" s="2">
        <v>1.9964900000000001E-4</v>
      </c>
      <c r="I2915" s="2">
        <v>4.99E-5</v>
      </c>
      <c r="J2915" s="2">
        <v>3.9900000000000001E-5</v>
      </c>
      <c r="K2915" s="2">
        <v>8.9800000000000001E-5</v>
      </c>
      <c r="L2915">
        <v>2.425731E-3</v>
      </c>
      <c r="M2915">
        <v>53.206600000000002</v>
      </c>
      <c r="N2915">
        <v>82.962999999999994</v>
      </c>
      <c r="O2915">
        <v>5.8518999999999997</v>
      </c>
      <c r="P2915">
        <v>1.5971900000000001E-4</v>
      </c>
      <c r="Q2915">
        <v>8.2854000000000001E-4</v>
      </c>
      <c r="R2915" s="2">
        <v>4.99E-5</v>
      </c>
      <c r="S2915" s="2">
        <v>0</v>
      </c>
      <c r="T2915" s="2">
        <v>0</v>
      </c>
      <c r="U2915">
        <v>100176</v>
      </c>
    </row>
    <row r="2916" spans="1:21" x14ac:dyDescent="0.2">
      <c r="A2916">
        <v>8079</v>
      </c>
      <c r="B2916">
        <v>3</v>
      </c>
      <c r="C2916">
        <v>25</v>
      </c>
      <c r="D2916">
        <v>20</v>
      </c>
      <c r="E2916">
        <v>200</v>
      </c>
      <c r="F2916">
        <v>70.102199999999996</v>
      </c>
      <c r="G2916" s="2">
        <v>1.2574299999999999E-3</v>
      </c>
      <c r="H2916" s="2">
        <v>2.28624E-4</v>
      </c>
      <c r="I2916" s="2">
        <v>9.5299999999999999E-5</v>
      </c>
      <c r="J2916" s="2">
        <v>0</v>
      </c>
      <c r="K2916" s="2">
        <v>7.6199999999999995E-5</v>
      </c>
      <c r="L2916">
        <v>3.257888E-3</v>
      </c>
      <c r="M2916">
        <v>55.717599999999997</v>
      </c>
      <c r="N2916">
        <v>67.976600000000005</v>
      </c>
      <c r="O2916">
        <v>3.5964999999999998</v>
      </c>
      <c r="P2916">
        <v>3.2388399999999998E-4</v>
      </c>
      <c r="Q2916">
        <v>7.6208000000000005E-4</v>
      </c>
      <c r="R2916" s="2">
        <v>7.6199999999999995E-5</v>
      </c>
      <c r="S2916" s="2">
        <v>0</v>
      </c>
      <c r="T2916" s="2">
        <v>0</v>
      </c>
      <c r="U2916">
        <v>52488</v>
      </c>
    </row>
    <row r="2917" spans="1:21" x14ac:dyDescent="0.2">
      <c r="A2917">
        <v>8085</v>
      </c>
      <c r="B2917">
        <v>3</v>
      </c>
      <c r="C2917">
        <v>17</v>
      </c>
      <c r="D2917">
        <v>10</v>
      </c>
      <c r="E2917">
        <v>50</v>
      </c>
      <c r="F2917">
        <v>115.2984</v>
      </c>
      <c r="G2917" s="2">
        <v>6.6384479999999999E-3</v>
      </c>
      <c r="H2917" s="2">
        <v>7.8872600000000001E-4</v>
      </c>
      <c r="I2917" s="2">
        <v>7.8899999999999993E-5</v>
      </c>
      <c r="J2917" s="2">
        <v>2.6299999999999999E-5</v>
      </c>
      <c r="K2917" s="2">
        <v>3.1549099999999999E-4</v>
      </c>
      <c r="L2917">
        <v>4.00936E-3</v>
      </c>
      <c r="M2917">
        <v>34.460500000000003</v>
      </c>
      <c r="N2917">
        <v>57.429499999999997</v>
      </c>
      <c r="O2917">
        <v>3.8656000000000001</v>
      </c>
      <c r="P2917">
        <v>2.4976300000000001E-4</v>
      </c>
      <c r="Q2917">
        <v>6.8356000000000005E-4</v>
      </c>
      <c r="R2917" s="2">
        <v>7.8899999999999993E-5</v>
      </c>
      <c r="S2917" s="2">
        <v>0</v>
      </c>
      <c r="T2917" s="2">
        <v>1.4459999999999999E-4</v>
      </c>
      <c r="U2917">
        <v>76072</v>
      </c>
    </row>
    <row r="2918" spans="1:21" x14ac:dyDescent="0.2">
      <c r="A2918">
        <v>8090</v>
      </c>
      <c r="B2918">
        <v>4</v>
      </c>
      <c r="C2918">
        <v>21</v>
      </c>
      <c r="D2918">
        <v>16</v>
      </c>
      <c r="E2918">
        <v>500</v>
      </c>
      <c r="F2918">
        <v>99.281999999999996</v>
      </c>
      <c r="G2918" s="2">
        <v>7.6567029999999999E-3</v>
      </c>
      <c r="H2918" s="2">
        <v>1.95735E-4</v>
      </c>
      <c r="I2918" s="2">
        <v>4.6100000000000002E-5</v>
      </c>
      <c r="J2918" s="2">
        <v>3.4499999999999998E-5</v>
      </c>
      <c r="K2918" s="2">
        <v>4.6100000000000002E-5</v>
      </c>
      <c r="L2918">
        <v>3.2123609999999999E-3</v>
      </c>
      <c r="M2918">
        <v>54.3309</v>
      </c>
      <c r="N2918">
        <v>79.197100000000006</v>
      </c>
      <c r="O2918">
        <v>3.5556000000000001</v>
      </c>
      <c r="P2918">
        <v>2.5330399999999999E-4</v>
      </c>
      <c r="Q2918">
        <v>6.5629000000000002E-4</v>
      </c>
      <c r="R2918" s="2">
        <v>1.1513799999999999E-4</v>
      </c>
      <c r="S2918" s="2">
        <v>1.15E-5</v>
      </c>
      <c r="T2918" s="2">
        <v>2.3E-5</v>
      </c>
      <c r="U2918">
        <v>86852</v>
      </c>
    </row>
    <row r="2919" spans="1:21" x14ac:dyDescent="0.2">
      <c r="A2919">
        <v>8095</v>
      </c>
      <c r="B2919">
        <v>2</v>
      </c>
      <c r="C2919">
        <v>20</v>
      </c>
      <c r="D2919">
        <v>10</v>
      </c>
      <c r="E2919">
        <v>600</v>
      </c>
      <c r="F2919">
        <v>98.794200000000004</v>
      </c>
      <c r="G2919" s="2">
        <v>2.8974799999999999E-4</v>
      </c>
      <c r="H2919" s="2">
        <v>2.6299999999999999E-5</v>
      </c>
      <c r="I2919" s="2">
        <v>1.3200000000000001E-5</v>
      </c>
      <c r="J2919" s="2">
        <v>1.3200000000000001E-5</v>
      </c>
      <c r="K2919" s="2">
        <v>5.7949599999999998E-4</v>
      </c>
      <c r="L2919">
        <v>2.8579709999999999E-3</v>
      </c>
      <c r="M2919">
        <v>47.074100000000001</v>
      </c>
      <c r="N2919">
        <v>71.447000000000003</v>
      </c>
      <c r="O2919">
        <v>6.4055</v>
      </c>
      <c r="P2919">
        <v>2.2389600000000001E-4</v>
      </c>
      <c r="Q2919">
        <v>8.0338999999999996E-4</v>
      </c>
      <c r="R2919" s="2">
        <v>7.8999999999999996E-5</v>
      </c>
      <c r="S2919" s="2">
        <v>6.5900000000000003E-5</v>
      </c>
      <c r="T2919" s="2">
        <v>5.27E-5</v>
      </c>
      <c r="U2919">
        <v>75928</v>
      </c>
    </row>
    <row r="2920" spans="1:21" x14ac:dyDescent="0.2">
      <c r="A2920">
        <v>8096</v>
      </c>
      <c r="B2920">
        <v>4</v>
      </c>
      <c r="C2920">
        <v>25</v>
      </c>
      <c r="D2920">
        <v>8</v>
      </c>
      <c r="E2920">
        <v>500</v>
      </c>
      <c r="F2920">
        <v>113.70780000000001</v>
      </c>
      <c r="G2920" s="2">
        <v>4.1529100000000001E-3</v>
      </c>
      <c r="H2920" s="2">
        <v>3.7401999999999997E-4</v>
      </c>
      <c r="I2920" s="2">
        <v>3.8699999999999999E-5</v>
      </c>
      <c r="J2920" s="2">
        <v>1.0317799999999999E-4</v>
      </c>
      <c r="K2920" s="2">
        <v>9.0299999999999999E-5</v>
      </c>
      <c r="L2920">
        <v>5.3652500000000002E-3</v>
      </c>
      <c r="M2920">
        <v>36.192799999999998</v>
      </c>
      <c r="N2920">
        <v>45.682699999999997</v>
      </c>
      <c r="O2920">
        <v>3.4615</v>
      </c>
      <c r="P2920">
        <v>3.2243099999999998E-4</v>
      </c>
      <c r="Q2920">
        <v>6.3195999999999999E-4</v>
      </c>
      <c r="R2920" s="2">
        <v>1.0317799999999999E-4</v>
      </c>
      <c r="S2920" s="2">
        <v>0</v>
      </c>
      <c r="T2920" s="2">
        <v>0</v>
      </c>
      <c r="U2920">
        <v>77536</v>
      </c>
    </row>
    <row r="2921" spans="1:21" x14ac:dyDescent="0.2">
      <c r="A2921">
        <v>8098</v>
      </c>
      <c r="B2921">
        <v>5</v>
      </c>
      <c r="C2921">
        <v>25</v>
      </c>
      <c r="D2921">
        <v>16</v>
      </c>
      <c r="E2921">
        <v>1000</v>
      </c>
      <c r="F2921">
        <v>87.397800000000004</v>
      </c>
      <c r="G2921" s="2">
        <v>3.744477E-3</v>
      </c>
      <c r="H2921" s="2">
        <v>2.43391E-4</v>
      </c>
      <c r="I2921" s="2">
        <v>9.3599999999999998E-5</v>
      </c>
      <c r="J2921" s="2">
        <v>0</v>
      </c>
      <c r="K2921" s="2">
        <v>1.12334E-4</v>
      </c>
      <c r="L2921">
        <v>4.2125369999999997E-3</v>
      </c>
      <c r="M2921">
        <v>47.642899999999997</v>
      </c>
      <c r="N2921">
        <v>61.457799999999999</v>
      </c>
      <c r="O2921">
        <v>3.0710999999999999</v>
      </c>
      <c r="P2921">
        <v>2.6211300000000002E-4</v>
      </c>
      <c r="Q2921">
        <v>9.9229000000000006E-4</v>
      </c>
      <c r="R2921" s="2">
        <v>1.3105699999999999E-4</v>
      </c>
      <c r="S2921" s="2">
        <v>0</v>
      </c>
      <c r="T2921" s="2">
        <v>2.0594999999999999E-4</v>
      </c>
      <c r="U2921">
        <v>53412</v>
      </c>
    </row>
    <row r="2922" spans="1:21" x14ac:dyDescent="0.2">
      <c r="A2922">
        <v>8104</v>
      </c>
      <c r="B2922">
        <v>4</v>
      </c>
      <c r="C2922">
        <v>25</v>
      </c>
      <c r="D2922">
        <v>20</v>
      </c>
      <c r="E2922">
        <v>600</v>
      </c>
      <c r="F2922">
        <v>156.99959999999999</v>
      </c>
      <c r="G2922" s="2">
        <v>9.9855629999999994E-3</v>
      </c>
      <c r="H2922" s="2">
        <v>5.7146300000000003E-4</v>
      </c>
      <c r="I2922" s="2">
        <v>1.20308E-4</v>
      </c>
      <c r="J2922" s="2">
        <v>2.1053900000000001E-4</v>
      </c>
      <c r="K2922" s="2">
        <v>3.6092399999999999E-4</v>
      </c>
      <c r="L2922">
        <v>1.864774E-3</v>
      </c>
      <c r="M2922">
        <v>26.098400000000002</v>
      </c>
      <c r="N2922">
        <v>71.032300000000006</v>
      </c>
      <c r="O2922">
        <v>10.6935</v>
      </c>
      <c r="P2922">
        <v>3.30847E-4</v>
      </c>
      <c r="Q2922">
        <v>6.9176999999999997E-4</v>
      </c>
      <c r="R2922" s="2">
        <v>9.0199999999999997E-5</v>
      </c>
      <c r="S2922" s="2">
        <v>0</v>
      </c>
      <c r="T2922" s="2">
        <v>0</v>
      </c>
      <c r="U2922">
        <v>33248</v>
      </c>
    </row>
    <row r="2923" spans="1:21" x14ac:dyDescent="0.2">
      <c r="A2923">
        <v>8106</v>
      </c>
      <c r="B2923">
        <v>1</v>
      </c>
      <c r="C2923">
        <v>22</v>
      </c>
      <c r="D2923">
        <v>6</v>
      </c>
      <c r="E2923">
        <v>400</v>
      </c>
      <c r="F2923">
        <v>72.417599999999993</v>
      </c>
      <c r="G2923" s="2">
        <v>4.6100000000000002E-5</v>
      </c>
      <c r="H2923" s="2">
        <v>1.8424700000000001E-4</v>
      </c>
      <c r="I2923" s="2">
        <v>9.2100000000000003E-5</v>
      </c>
      <c r="J2923" s="2">
        <v>2.3E-5</v>
      </c>
      <c r="K2923" s="2">
        <v>3.2243199999999999E-4</v>
      </c>
      <c r="L2923">
        <v>2.4182399999999999E-3</v>
      </c>
      <c r="M2923">
        <v>45.5</v>
      </c>
      <c r="N2923">
        <v>81.790499999999994</v>
      </c>
      <c r="O2923">
        <v>5.6761999999999997</v>
      </c>
      <c r="P2923">
        <v>3.2243199999999999E-4</v>
      </c>
      <c r="Q2923">
        <v>2.9940000000000001E-4</v>
      </c>
      <c r="R2923" s="2">
        <v>6.9099999999999999E-5</v>
      </c>
      <c r="S2923" s="2">
        <v>0</v>
      </c>
      <c r="T2923" s="2">
        <v>0</v>
      </c>
      <c r="U2923">
        <v>43420</v>
      </c>
    </row>
    <row r="2924" spans="1:21" x14ac:dyDescent="0.2">
      <c r="A2924">
        <v>8109</v>
      </c>
      <c r="B2924">
        <v>4</v>
      </c>
      <c r="C2924">
        <v>27</v>
      </c>
      <c r="D2924">
        <v>12</v>
      </c>
      <c r="E2924">
        <v>600</v>
      </c>
      <c r="F2924">
        <v>138.03120000000001</v>
      </c>
      <c r="G2924" s="2">
        <v>3.423841E-3</v>
      </c>
      <c r="H2924" s="2">
        <v>4.50331E-4</v>
      </c>
      <c r="I2924" s="2">
        <v>3.3099999999999998E-5</v>
      </c>
      <c r="J2924" s="2">
        <v>3.17881E-4</v>
      </c>
      <c r="K2924" s="2">
        <v>4.9668900000000003E-4</v>
      </c>
      <c r="L2924">
        <v>4.6887420000000001E-3</v>
      </c>
      <c r="M2924">
        <v>36.7072</v>
      </c>
      <c r="N2924">
        <v>47.457599999999999</v>
      </c>
      <c r="O2924">
        <v>4.8205999999999998</v>
      </c>
      <c r="P2924">
        <v>3.04636E-4</v>
      </c>
      <c r="Q2924">
        <v>8.543E-4</v>
      </c>
      <c r="R2924" s="2">
        <v>7.9499999999999994E-5</v>
      </c>
      <c r="S2924" s="2">
        <v>2.8476800000000002E-4</v>
      </c>
      <c r="T2924" s="2">
        <v>4.1060000000000001E-4</v>
      </c>
      <c r="U2924">
        <v>151000</v>
      </c>
    </row>
    <row r="2925" spans="1:21" x14ac:dyDescent="0.2">
      <c r="A2925">
        <v>8114</v>
      </c>
      <c r="B2925">
        <v>3</v>
      </c>
      <c r="C2925">
        <v>17</v>
      </c>
      <c r="D2925">
        <v>14</v>
      </c>
      <c r="E2925">
        <v>650</v>
      </c>
      <c r="F2925">
        <v>56.643000000000001</v>
      </c>
      <c r="G2925" s="2">
        <v>3.5433300000000002E-4</v>
      </c>
      <c r="H2925" s="2">
        <v>1.5059200000000001E-4</v>
      </c>
      <c r="I2925" s="2">
        <v>2.6599999999999999E-5</v>
      </c>
      <c r="J2925" s="2">
        <v>0</v>
      </c>
      <c r="K2925" s="2">
        <v>3.7205000000000002E-4</v>
      </c>
      <c r="L2925">
        <v>3.4724679999999998E-3</v>
      </c>
      <c r="M2925">
        <v>68.3887</v>
      </c>
      <c r="N2925">
        <v>65.459199999999996</v>
      </c>
      <c r="O2925">
        <v>3.0204</v>
      </c>
      <c r="P2925">
        <v>2.2145800000000001E-4</v>
      </c>
      <c r="Q2925">
        <v>4.1634000000000002E-4</v>
      </c>
      <c r="R2925" s="2">
        <v>6.2000000000000003E-5</v>
      </c>
      <c r="S2925" s="2">
        <v>0</v>
      </c>
      <c r="T2925" s="2">
        <v>1.063E-4</v>
      </c>
      <c r="U2925">
        <v>112888</v>
      </c>
    </row>
    <row r="2926" spans="1:21" x14ac:dyDescent="0.2">
      <c r="A2926">
        <v>8116</v>
      </c>
      <c r="B2926">
        <v>5</v>
      </c>
      <c r="C2926">
        <v>24</v>
      </c>
      <c r="D2926">
        <v>8</v>
      </c>
      <c r="E2926">
        <v>450</v>
      </c>
      <c r="F2926">
        <v>108.81959999999999</v>
      </c>
      <c r="G2926" s="2">
        <v>2.8117490000000001E-3</v>
      </c>
      <c r="H2926" s="2">
        <v>5.4597100000000002E-4</v>
      </c>
      <c r="I2926" s="2">
        <v>7.2799999999999994E-5</v>
      </c>
      <c r="J2926" s="2">
        <v>2.73E-5</v>
      </c>
      <c r="K2926" s="2">
        <v>2.0928900000000001E-4</v>
      </c>
      <c r="L2926">
        <v>3.8035959999999998E-3</v>
      </c>
      <c r="M2926">
        <v>34.158299999999997</v>
      </c>
      <c r="N2926">
        <v>53.904299999999999</v>
      </c>
      <c r="O2926">
        <v>5.0717999999999996</v>
      </c>
      <c r="P2926">
        <v>2.6388600000000001E-4</v>
      </c>
      <c r="Q2926">
        <v>1.3466999999999999E-3</v>
      </c>
      <c r="R2926" s="2">
        <v>5.4599999999999999E-5</v>
      </c>
      <c r="S2926" s="2">
        <v>2.72985E-4</v>
      </c>
      <c r="T2926" s="2">
        <v>4.6408000000000002E-4</v>
      </c>
      <c r="U2926">
        <v>109896</v>
      </c>
    </row>
    <row r="2927" spans="1:21" x14ac:dyDescent="0.2">
      <c r="A2927">
        <v>8117</v>
      </c>
      <c r="B2927">
        <v>3</v>
      </c>
      <c r="C2927">
        <v>16</v>
      </c>
      <c r="D2927">
        <v>24</v>
      </c>
      <c r="E2927">
        <v>100</v>
      </c>
      <c r="F2927">
        <v>59.702399999999997</v>
      </c>
      <c r="G2927" s="2">
        <v>2.0011599999999999E-4</v>
      </c>
      <c r="H2927" s="2">
        <v>3.3399999999999999E-5</v>
      </c>
      <c r="I2927" s="2">
        <v>2.2200000000000001E-5</v>
      </c>
      <c r="J2927" s="2">
        <v>0</v>
      </c>
      <c r="K2927" s="2">
        <v>4.0023100000000002E-4</v>
      </c>
      <c r="L2927">
        <v>3.2796729999999999E-3</v>
      </c>
      <c r="M2927">
        <v>53.047600000000003</v>
      </c>
      <c r="N2927">
        <v>74.115300000000005</v>
      </c>
      <c r="O2927">
        <v>3.4881000000000002</v>
      </c>
      <c r="P2927">
        <v>2.1123299999999999E-4</v>
      </c>
      <c r="Q2927">
        <v>6.4482000000000005E-4</v>
      </c>
      <c r="R2927" s="2">
        <v>6.6699999999999995E-5</v>
      </c>
      <c r="S2927" s="2">
        <v>0</v>
      </c>
      <c r="T2927" s="2">
        <v>1.5564999999999999E-4</v>
      </c>
      <c r="U2927">
        <v>89948</v>
      </c>
    </row>
    <row r="2928" spans="1:21" x14ac:dyDescent="0.2">
      <c r="A2928">
        <v>8119</v>
      </c>
      <c r="B2928">
        <v>3</v>
      </c>
      <c r="C2928">
        <v>22</v>
      </c>
      <c r="D2928">
        <v>8</v>
      </c>
      <c r="E2928">
        <v>250</v>
      </c>
      <c r="F2928">
        <v>131.6652</v>
      </c>
      <c r="G2928" s="2">
        <v>2.3607469999999998E-3</v>
      </c>
      <c r="H2928" s="2">
        <v>1.24797E-4</v>
      </c>
      <c r="I2928" s="2">
        <v>5.1999999999999997E-5</v>
      </c>
      <c r="J2928" s="2">
        <v>0</v>
      </c>
      <c r="K2928" s="2">
        <v>5.92787E-4</v>
      </c>
      <c r="L2928">
        <v>4.9710889999999997E-3</v>
      </c>
      <c r="M2928">
        <v>29.685500000000001</v>
      </c>
      <c r="N2928">
        <v>43.723799999999997</v>
      </c>
      <c r="O2928">
        <v>4.1631999999999998</v>
      </c>
      <c r="P2928">
        <v>2.4959400000000001E-4</v>
      </c>
      <c r="Q2928">
        <v>1.1023999999999999E-3</v>
      </c>
      <c r="R2928" s="2">
        <v>8.3200000000000003E-5</v>
      </c>
      <c r="S2928" s="2">
        <v>0</v>
      </c>
      <c r="T2928" s="2">
        <v>0</v>
      </c>
      <c r="U2928">
        <v>96156</v>
      </c>
    </row>
    <row r="2929" spans="1:21" x14ac:dyDescent="0.2">
      <c r="A2929">
        <v>8125</v>
      </c>
      <c r="B2929">
        <v>5</v>
      </c>
      <c r="C2929">
        <v>28</v>
      </c>
      <c r="D2929">
        <v>10</v>
      </c>
      <c r="E2929">
        <v>2000</v>
      </c>
      <c r="F2929">
        <v>135.11940000000001</v>
      </c>
      <c r="G2929" s="2">
        <v>2.1951710000000001E-3</v>
      </c>
      <c r="H2929" s="2">
        <v>4.4901199999999999E-4</v>
      </c>
      <c r="I2929" s="2">
        <v>2.9899999999999998E-5</v>
      </c>
      <c r="J2929" s="2">
        <v>3.9900000000000001E-5</v>
      </c>
      <c r="K2929" s="2">
        <v>1.79605E-4</v>
      </c>
      <c r="L2929">
        <v>5.2384750000000002E-3</v>
      </c>
      <c r="M2929">
        <v>44.328200000000002</v>
      </c>
      <c r="N2929">
        <v>38.72</v>
      </c>
      <c r="O2929">
        <v>4.3048000000000002</v>
      </c>
      <c r="P2929">
        <v>2.4945099999999998E-4</v>
      </c>
      <c r="Q2929">
        <v>1.3868999999999999E-3</v>
      </c>
      <c r="R2929" s="2">
        <v>7.9800000000000002E-5</v>
      </c>
      <c r="S2929" s="2">
        <v>9.98E-5</v>
      </c>
      <c r="T2929" s="2">
        <v>6.2861999999999998E-4</v>
      </c>
      <c r="U2929">
        <v>100220</v>
      </c>
    </row>
    <row r="2930" spans="1:21" x14ac:dyDescent="0.2">
      <c r="A2930">
        <v>8126</v>
      </c>
      <c r="B2930">
        <v>3</v>
      </c>
      <c r="C2930">
        <v>18</v>
      </c>
      <c r="D2930">
        <v>4</v>
      </c>
      <c r="E2930">
        <v>50</v>
      </c>
      <c r="F2930">
        <v>69.870599999999996</v>
      </c>
      <c r="G2930" s="2">
        <v>9.3273100000000001E-4</v>
      </c>
      <c r="H2930" s="2">
        <v>1.9615400000000001E-4</v>
      </c>
      <c r="I2930" s="2">
        <v>3.1999999999999999E-5</v>
      </c>
      <c r="J2930" s="2">
        <v>0</v>
      </c>
      <c r="K2930" s="2">
        <v>1.4011000000000001E-4</v>
      </c>
      <c r="L2930">
        <v>2.8262159999999999E-3</v>
      </c>
      <c r="M2930">
        <v>65.1858</v>
      </c>
      <c r="N2930">
        <v>77.9773</v>
      </c>
      <c r="O2930">
        <v>4.3414000000000001</v>
      </c>
      <c r="P2930">
        <v>1.16091E-4</v>
      </c>
      <c r="Q2930">
        <v>5.3242000000000003E-4</v>
      </c>
      <c r="R2930" s="2">
        <v>2.8E-5</v>
      </c>
      <c r="S2930" s="2">
        <v>0</v>
      </c>
      <c r="T2930" s="2">
        <v>0</v>
      </c>
      <c r="U2930">
        <v>249804</v>
      </c>
    </row>
    <row r="2931" spans="1:21" x14ac:dyDescent="0.2">
      <c r="A2931">
        <v>8129</v>
      </c>
      <c r="B2931">
        <v>4</v>
      </c>
      <c r="C2931">
        <v>18</v>
      </c>
      <c r="D2931">
        <v>8</v>
      </c>
      <c r="E2931">
        <v>350</v>
      </c>
      <c r="F2931">
        <v>127.9752</v>
      </c>
      <c r="G2931" s="2">
        <v>2.0063379999999999E-3</v>
      </c>
      <c r="H2931" s="2">
        <v>2.57223E-4</v>
      </c>
      <c r="I2931" s="2">
        <v>6.1699999999999995E-5</v>
      </c>
      <c r="J2931" s="2">
        <v>0</v>
      </c>
      <c r="K2931" s="2">
        <v>6.1699999999999995E-5</v>
      </c>
      <c r="L2931">
        <v>4.0229649999999999E-3</v>
      </c>
      <c r="M2931">
        <v>29.425599999999999</v>
      </c>
      <c r="N2931">
        <v>52.030700000000003</v>
      </c>
      <c r="O2931">
        <v>5.4885000000000002</v>
      </c>
      <c r="P2931">
        <v>2.57223E-4</v>
      </c>
      <c r="Q2931">
        <v>1.4919E-3</v>
      </c>
      <c r="R2931" s="2">
        <v>9.2600000000000001E-5</v>
      </c>
      <c r="S2931" s="2">
        <v>0</v>
      </c>
      <c r="T2931" s="2">
        <v>0</v>
      </c>
      <c r="U2931">
        <v>97192</v>
      </c>
    </row>
    <row r="2932" spans="1:21" x14ac:dyDescent="0.2">
      <c r="A2932">
        <v>8134</v>
      </c>
      <c r="B2932">
        <v>3</v>
      </c>
      <c r="C2932">
        <v>20</v>
      </c>
      <c r="D2932">
        <v>10</v>
      </c>
      <c r="E2932">
        <v>200</v>
      </c>
      <c r="F2932">
        <v>68.138999999999996</v>
      </c>
      <c r="G2932" s="2">
        <v>1.6211730000000001E-3</v>
      </c>
      <c r="H2932" s="2">
        <v>1.0053800000000001E-4</v>
      </c>
      <c r="I2932" s="2">
        <v>5.0300000000000003E-5</v>
      </c>
      <c r="J2932" s="2">
        <v>0</v>
      </c>
      <c r="K2932" s="2">
        <v>2.51E-5</v>
      </c>
      <c r="L2932">
        <v>4.0717840000000002E-3</v>
      </c>
      <c r="M2932">
        <v>57.387</v>
      </c>
      <c r="N2932">
        <v>65.209900000000005</v>
      </c>
      <c r="O2932">
        <v>2.7222</v>
      </c>
      <c r="P2932">
        <v>3.0161400000000002E-4</v>
      </c>
      <c r="Q2932">
        <v>7.7917000000000004E-4</v>
      </c>
      <c r="R2932" s="2">
        <v>7.5400000000000003E-5</v>
      </c>
      <c r="S2932" s="2">
        <v>1.0053800000000001E-4</v>
      </c>
      <c r="T2932" s="2">
        <v>8.7999999999999998E-5</v>
      </c>
      <c r="U2932">
        <v>79572</v>
      </c>
    </row>
    <row r="2933" spans="1:21" x14ac:dyDescent="0.2">
      <c r="A2933">
        <v>8135</v>
      </c>
      <c r="B2933">
        <v>4</v>
      </c>
      <c r="C2933">
        <v>19</v>
      </c>
      <c r="D2933">
        <v>6</v>
      </c>
      <c r="E2933">
        <v>500</v>
      </c>
      <c r="F2933">
        <v>85.296599999999998</v>
      </c>
      <c r="G2933" s="2">
        <v>3.9116230000000004E-3</v>
      </c>
      <c r="H2933" s="2">
        <v>2.4358100000000001E-4</v>
      </c>
      <c r="I2933" s="2">
        <v>5.7299999999999997E-5</v>
      </c>
      <c r="J2933" s="2">
        <v>4.3000000000000002E-5</v>
      </c>
      <c r="K2933" s="2">
        <v>2.5790900000000001E-4</v>
      </c>
      <c r="L2933">
        <v>4.026249E-3</v>
      </c>
      <c r="M2933">
        <v>56.5</v>
      </c>
      <c r="N2933">
        <v>58.320300000000003</v>
      </c>
      <c r="O2933">
        <v>3.0285000000000002</v>
      </c>
      <c r="P2933">
        <v>3.7253600000000003E-4</v>
      </c>
      <c r="Q2933">
        <v>7.7373000000000003E-4</v>
      </c>
      <c r="R2933" s="2">
        <v>1.0029799999999999E-4</v>
      </c>
      <c r="S2933" s="2">
        <v>0</v>
      </c>
      <c r="T2933" s="2">
        <v>8.6000000000000003E-5</v>
      </c>
      <c r="U2933">
        <v>69792</v>
      </c>
    </row>
    <row r="2934" spans="1:21" x14ac:dyDescent="0.2">
      <c r="A2934">
        <v>8137</v>
      </c>
      <c r="B2934">
        <v>4</v>
      </c>
      <c r="C2934">
        <v>18</v>
      </c>
      <c r="D2934">
        <v>14</v>
      </c>
      <c r="E2934">
        <v>700</v>
      </c>
      <c r="F2934">
        <v>154.93620000000001</v>
      </c>
      <c r="G2934" s="2">
        <v>3.1373400000000002E-3</v>
      </c>
      <c r="H2934" s="2">
        <v>8.4499E-4</v>
      </c>
      <c r="I2934" s="2">
        <v>5.02E-5</v>
      </c>
      <c r="J2934" s="2">
        <v>0</v>
      </c>
      <c r="K2934" s="2">
        <v>2.51E-5</v>
      </c>
      <c r="L2934">
        <v>4.7101929999999997E-3</v>
      </c>
      <c r="M2934">
        <v>28.519600000000001</v>
      </c>
      <c r="N2934">
        <v>46.664299999999997</v>
      </c>
      <c r="O2934">
        <v>5.6021000000000001</v>
      </c>
      <c r="P2934">
        <v>2.5098699999999999E-4</v>
      </c>
      <c r="Q2934">
        <v>8.2826000000000004E-4</v>
      </c>
      <c r="R2934" s="2">
        <v>6.69E-5</v>
      </c>
      <c r="S2934" s="2">
        <v>0</v>
      </c>
      <c r="T2934" s="2">
        <v>5.8600000000000001E-5</v>
      </c>
      <c r="U2934">
        <v>119528</v>
      </c>
    </row>
    <row r="2935" spans="1:21" x14ac:dyDescent="0.2">
      <c r="A2935">
        <v>8138</v>
      </c>
      <c r="B2935">
        <v>4</v>
      </c>
      <c r="C2935">
        <v>31</v>
      </c>
      <c r="D2935">
        <v>24</v>
      </c>
      <c r="E2935">
        <v>1800</v>
      </c>
      <c r="F2935">
        <v>70.5852</v>
      </c>
      <c r="G2935" s="2">
        <v>1.127917E-3</v>
      </c>
      <c r="H2935" s="2">
        <v>2.3113100000000001E-4</v>
      </c>
      <c r="I2935" s="2">
        <v>4.6199999999999998E-5</v>
      </c>
      <c r="J2935" s="2">
        <v>3.6999999999999998E-5</v>
      </c>
      <c r="K2935" s="2">
        <v>1.3867799999999999E-4</v>
      </c>
      <c r="L2935">
        <v>2.829037E-3</v>
      </c>
      <c r="M2935">
        <v>43.082000000000001</v>
      </c>
      <c r="N2935">
        <v>78.731999999999999</v>
      </c>
      <c r="O2935">
        <v>4.6307</v>
      </c>
      <c r="P2935">
        <v>2.2188500000000001E-4</v>
      </c>
      <c r="Q2935">
        <v>7.7660000000000001E-4</v>
      </c>
      <c r="R2935" s="2">
        <v>9.2499999999999999E-5</v>
      </c>
      <c r="S2935" s="2">
        <v>7.3999999999999996E-5</v>
      </c>
      <c r="T2935" s="2">
        <v>9.2499999999999999E-5</v>
      </c>
      <c r="U2935">
        <v>108164</v>
      </c>
    </row>
    <row r="2936" spans="1:21" x14ac:dyDescent="0.2">
      <c r="A2936">
        <v>8140</v>
      </c>
      <c r="B2936">
        <v>3</v>
      </c>
      <c r="C2936">
        <v>20</v>
      </c>
      <c r="D2936">
        <v>42</v>
      </c>
      <c r="E2936">
        <v>1600</v>
      </c>
      <c r="F2936">
        <v>59.664000000000001</v>
      </c>
      <c r="G2936" s="2">
        <v>2.0966100000000001E-4</v>
      </c>
      <c r="H2936" s="2">
        <v>6.2899999999999997E-5</v>
      </c>
      <c r="I2936" s="2">
        <v>4.1900000000000002E-5</v>
      </c>
      <c r="J2936" s="2">
        <v>8.3900000000000006E-5</v>
      </c>
      <c r="K2936" s="2">
        <v>3.9835599999999999E-4</v>
      </c>
      <c r="L2936">
        <v>2.264341E-3</v>
      </c>
      <c r="M2936">
        <v>37.756999999999998</v>
      </c>
      <c r="N2936">
        <v>82.962999999999994</v>
      </c>
      <c r="O2936">
        <v>5</v>
      </c>
      <c r="P2936">
        <v>2.7255999999999998E-4</v>
      </c>
      <c r="Q2936">
        <v>4.1931999999999999E-4</v>
      </c>
      <c r="R2936" s="2">
        <v>6.2899999999999997E-5</v>
      </c>
      <c r="S2936" s="2">
        <v>0</v>
      </c>
      <c r="T2936" s="2">
        <v>0</v>
      </c>
      <c r="U2936">
        <v>47696</v>
      </c>
    </row>
    <row r="2937" spans="1:21" x14ac:dyDescent="0.2">
      <c r="A2937">
        <v>8145</v>
      </c>
      <c r="B2937">
        <v>4</v>
      </c>
      <c r="C2937">
        <v>16</v>
      </c>
      <c r="D2937">
        <v>24</v>
      </c>
      <c r="E2937">
        <v>800</v>
      </c>
      <c r="F2937">
        <v>76.933199999999999</v>
      </c>
      <c r="G2937" s="2">
        <v>1.49873E-3</v>
      </c>
      <c r="H2937" s="2">
        <v>1.2701100000000001E-4</v>
      </c>
      <c r="I2937" s="2">
        <v>8.4700000000000002E-6</v>
      </c>
      <c r="J2937" s="2">
        <v>1.6900000000000001E-5</v>
      </c>
      <c r="K2937" s="2">
        <v>4.2299999999999998E-5</v>
      </c>
      <c r="L2937">
        <v>3.5817100000000001E-3</v>
      </c>
      <c r="M2937">
        <v>49.033200000000001</v>
      </c>
      <c r="N2937">
        <v>68.661900000000003</v>
      </c>
      <c r="O2937">
        <v>3.5602999999999998</v>
      </c>
      <c r="P2937">
        <v>1.77815E-4</v>
      </c>
      <c r="Q2937">
        <v>4.7417E-4</v>
      </c>
      <c r="R2937" s="2">
        <v>8.4699999999999999E-5</v>
      </c>
      <c r="S2937" s="2">
        <v>0</v>
      </c>
      <c r="T2937" s="2">
        <v>0</v>
      </c>
      <c r="U2937">
        <v>118100</v>
      </c>
    </row>
    <row r="2938" spans="1:21" x14ac:dyDescent="0.2">
      <c r="A2938">
        <v>8146</v>
      </c>
      <c r="B2938">
        <v>3</v>
      </c>
      <c r="C2938">
        <v>27</v>
      </c>
      <c r="D2938">
        <v>16</v>
      </c>
      <c r="E2938">
        <v>500</v>
      </c>
      <c r="F2938">
        <v>85.465199999999996</v>
      </c>
      <c r="G2938" s="2">
        <v>6.8624500000000004E-4</v>
      </c>
      <c r="H2938" s="2">
        <v>1.1982E-4</v>
      </c>
      <c r="I2938" s="2">
        <v>5.4500000000000003E-5</v>
      </c>
      <c r="J2938" s="2">
        <v>0</v>
      </c>
      <c r="K2938" s="2">
        <v>4.57496E-4</v>
      </c>
      <c r="L2938">
        <v>2.5815870000000002E-3</v>
      </c>
      <c r="M2938">
        <v>32.389800000000001</v>
      </c>
      <c r="N2938">
        <v>76.202500000000001</v>
      </c>
      <c r="O2938">
        <v>6.1982999999999997</v>
      </c>
      <c r="P2938">
        <v>2.28748E-4</v>
      </c>
      <c r="Q2938">
        <v>2.1894000000000002E-3</v>
      </c>
      <c r="R2938" s="2">
        <v>9.7999999999999997E-5</v>
      </c>
      <c r="S2938" s="2">
        <v>1.74284E-4</v>
      </c>
      <c r="T2938" s="2">
        <v>2.5053E-4</v>
      </c>
      <c r="U2938">
        <v>91804</v>
      </c>
    </row>
    <row r="2939" spans="1:21" x14ac:dyDescent="0.2">
      <c r="A2939">
        <v>8147</v>
      </c>
      <c r="B2939">
        <v>6</v>
      </c>
      <c r="C2939">
        <v>20</v>
      </c>
      <c r="D2939">
        <v>24</v>
      </c>
      <c r="E2939">
        <v>2000</v>
      </c>
      <c r="F2939">
        <v>109.37820000000001</v>
      </c>
      <c r="G2939" s="2">
        <v>4.1198500000000004E-3</v>
      </c>
      <c r="H2939" s="2">
        <v>4.44757E-4</v>
      </c>
      <c r="I2939" s="2">
        <v>1.1704100000000001E-4</v>
      </c>
      <c r="J2939" s="2">
        <v>4.6799999999999999E-5</v>
      </c>
      <c r="K2939" s="2">
        <v>9.3599999999999998E-5</v>
      </c>
      <c r="L2939">
        <v>3.6750939999999998E-3</v>
      </c>
      <c r="M2939">
        <v>29.743600000000001</v>
      </c>
      <c r="N2939">
        <v>49.656100000000002</v>
      </c>
      <c r="O2939">
        <v>4.6814999999999998</v>
      </c>
      <c r="P2939">
        <v>4.2134799999999999E-4</v>
      </c>
      <c r="Q2939">
        <v>6.5543000000000003E-4</v>
      </c>
      <c r="R2939" s="2">
        <v>9.3599999999999998E-5</v>
      </c>
      <c r="S2939" s="2">
        <v>0</v>
      </c>
      <c r="T2939" s="2">
        <v>0</v>
      </c>
      <c r="U2939">
        <v>42720</v>
      </c>
    </row>
    <row r="2940" spans="1:21" x14ac:dyDescent="0.2">
      <c r="A2940">
        <v>8151</v>
      </c>
      <c r="B2940">
        <v>2</v>
      </c>
      <c r="C2940">
        <v>22</v>
      </c>
      <c r="D2940">
        <v>28</v>
      </c>
      <c r="E2940">
        <v>200</v>
      </c>
      <c r="F2940">
        <v>87.436800000000005</v>
      </c>
      <c r="G2940" s="2">
        <v>1.6960460000000001E-3</v>
      </c>
      <c r="H2940" s="2">
        <v>3.3364799999999997E-4</v>
      </c>
      <c r="I2940" s="2">
        <v>0</v>
      </c>
      <c r="J2940" s="2">
        <v>0</v>
      </c>
      <c r="K2940" s="2">
        <v>5.5600000000000003E-5</v>
      </c>
      <c r="L2940">
        <v>2.4050489999999998E-3</v>
      </c>
      <c r="M2940">
        <v>44.5349</v>
      </c>
      <c r="N2940">
        <v>76.115600000000001</v>
      </c>
      <c r="O2940">
        <v>6.3121</v>
      </c>
      <c r="P2940">
        <v>1.6682399999999999E-4</v>
      </c>
      <c r="Q2940">
        <v>5.5608000000000003E-4</v>
      </c>
      <c r="R2940" s="2">
        <v>6.9499999999999995E-5</v>
      </c>
      <c r="S2940" s="2">
        <v>0</v>
      </c>
      <c r="T2940" s="2">
        <v>0</v>
      </c>
      <c r="U2940">
        <v>71932</v>
      </c>
    </row>
    <row r="2941" spans="1:21" x14ac:dyDescent="0.2">
      <c r="A2941">
        <v>8152</v>
      </c>
      <c r="B2941">
        <v>5</v>
      </c>
      <c r="C2941">
        <v>26</v>
      </c>
      <c r="D2941">
        <v>8</v>
      </c>
      <c r="E2941">
        <v>180</v>
      </c>
      <c r="F2941">
        <v>111.35339999999999</v>
      </c>
      <c r="G2941" s="2">
        <v>1.184463E-3</v>
      </c>
      <c r="H2941" s="2">
        <v>8.81E-5</v>
      </c>
      <c r="I2941" s="2">
        <v>2.94E-5</v>
      </c>
      <c r="J2941" s="2">
        <v>1.0767799999999999E-4</v>
      </c>
      <c r="K2941" s="2">
        <v>4.8900000000000003E-5</v>
      </c>
      <c r="L2941">
        <v>3.347821E-3</v>
      </c>
      <c r="M2941">
        <v>36.621699999999997</v>
      </c>
      <c r="N2941">
        <v>65.9649</v>
      </c>
      <c r="O2941">
        <v>5.9151999999999996</v>
      </c>
      <c r="P2941">
        <v>2.1535700000000001E-4</v>
      </c>
      <c r="Q2941">
        <v>6.8523E-4</v>
      </c>
      <c r="R2941" s="2">
        <v>5.8699999999999997E-5</v>
      </c>
      <c r="S2941" s="2">
        <v>0</v>
      </c>
      <c r="T2941" s="2">
        <v>1.5662E-4</v>
      </c>
      <c r="U2941">
        <v>102156</v>
      </c>
    </row>
    <row r="2942" spans="1:21" x14ac:dyDescent="0.2">
      <c r="A2942">
        <v>8155</v>
      </c>
      <c r="B2942">
        <v>4</v>
      </c>
      <c r="C2942">
        <v>20</v>
      </c>
      <c r="D2942">
        <v>2</v>
      </c>
      <c r="E2942">
        <v>100</v>
      </c>
      <c r="F2942">
        <v>112.2516</v>
      </c>
      <c r="G2942" s="2">
        <v>2.2813690000000001E-3</v>
      </c>
      <c r="H2942" s="2">
        <v>4.3655799999999998E-4</v>
      </c>
      <c r="I2942" s="2">
        <v>4.9299999999999999E-5</v>
      </c>
      <c r="J2942" s="2">
        <v>1.5490799999999999E-4</v>
      </c>
      <c r="K2942" s="2">
        <v>4.57682E-4</v>
      </c>
      <c r="L2942">
        <v>3.7107450000000001E-3</v>
      </c>
      <c r="M2942">
        <v>37.847900000000003</v>
      </c>
      <c r="N2942">
        <v>55.423099999999998</v>
      </c>
      <c r="O2942">
        <v>5.0492999999999997</v>
      </c>
      <c r="P2942">
        <v>1.8307299999999999E-4</v>
      </c>
      <c r="Q2942">
        <v>4.9288999999999995E-4</v>
      </c>
      <c r="R2942" s="2">
        <v>5.63E-5</v>
      </c>
      <c r="S2942" s="2">
        <v>3.5200000000000002E-5</v>
      </c>
      <c r="T2942" s="2">
        <v>3.5200000000000002E-5</v>
      </c>
      <c r="U2942">
        <v>142020</v>
      </c>
    </row>
    <row r="2943" spans="1:21" x14ac:dyDescent="0.2">
      <c r="A2943">
        <v>8159</v>
      </c>
      <c r="B2943">
        <v>3</v>
      </c>
      <c r="C2943">
        <v>26</v>
      </c>
      <c r="D2943">
        <v>8</v>
      </c>
      <c r="E2943">
        <v>380</v>
      </c>
      <c r="F2943">
        <v>109.79040000000001</v>
      </c>
      <c r="G2943" s="2">
        <v>2.750756E-3</v>
      </c>
      <c r="H2943" s="2">
        <v>7.5557200000000004E-4</v>
      </c>
      <c r="I2943" s="2">
        <v>4.7200000000000002E-5</v>
      </c>
      <c r="J2943" s="2">
        <v>0</v>
      </c>
      <c r="K2943" s="2">
        <v>0</v>
      </c>
      <c r="L2943">
        <v>4.0139779999999996E-3</v>
      </c>
      <c r="M2943">
        <v>36.991199999999999</v>
      </c>
      <c r="N2943">
        <v>56.988199999999999</v>
      </c>
      <c r="O2943">
        <v>4.3853</v>
      </c>
      <c r="P2943">
        <v>2.36116E-4</v>
      </c>
      <c r="Q2943">
        <v>1.0506999999999999E-3</v>
      </c>
      <c r="R2943" s="2">
        <v>8.2600000000000002E-5</v>
      </c>
      <c r="S2943" s="2">
        <v>0</v>
      </c>
      <c r="T2943" s="2">
        <v>0</v>
      </c>
      <c r="U2943">
        <v>84704</v>
      </c>
    </row>
    <row r="2944" spans="1:21" x14ac:dyDescent="0.2">
      <c r="A2944">
        <v>8160</v>
      </c>
      <c r="B2944">
        <v>5</v>
      </c>
      <c r="C2944">
        <v>20</v>
      </c>
      <c r="D2944">
        <v>12</v>
      </c>
      <c r="E2944">
        <v>800</v>
      </c>
      <c r="F2944">
        <v>172.7046</v>
      </c>
      <c r="G2944" s="2">
        <v>6.9386910000000003E-3</v>
      </c>
      <c r="H2944" s="2">
        <v>7.2493799999999995E-4</v>
      </c>
      <c r="I2944" s="2">
        <v>2.0712500000000001E-4</v>
      </c>
      <c r="J2944" s="2">
        <v>3.1068799999999999E-4</v>
      </c>
      <c r="K2944" s="2">
        <v>3.9353800000000003E-4</v>
      </c>
      <c r="L2944">
        <v>3.3347139999999999E-3</v>
      </c>
      <c r="M2944">
        <v>25.8</v>
      </c>
      <c r="N2944">
        <v>47.0062</v>
      </c>
      <c r="O2944">
        <v>7.6398000000000001</v>
      </c>
      <c r="P2944">
        <v>3.9353800000000003E-4</v>
      </c>
      <c r="Q2944">
        <v>8.9064000000000005E-4</v>
      </c>
      <c r="R2944" s="2">
        <v>8.2899999999999996E-5</v>
      </c>
      <c r="S2944" s="2">
        <v>0</v>
      </c>
      <c r="T2944" s="2">
        <v>8.2899999999999996E-5</v>
      </c>
      <c r="U2944">
        <v>48280</v>
      </c>
    </row>
    <row r="2945" spans="1:21" x14ac:dyDescent="0.2">
      <c r="A2945">
        <v>8167</v>
      </c>
      <c r="B2945">
        <v>4</v>
      </c>
      <c r="C2945">
        <v>24</v>
      </c>
      <c r="D2945">
        <v>16</v>
      </c>
      <c r="E2945">
        <v>800</v>
      </c>
      <c r="F2945">
        <v>172.91759999999999</v>
      </c>
      <c r="G2945" s="2">
        <v>2.9843249999999999E-3</v>
      </c>
      <c r="H2945" s="2">
        <v>3.4863599999999999E-4</v>
      </c>
      <c r="I2945" s="2">
        <v>5.5800000000000001E-5</v>
      </c>
      <c r="J2945" s="2">
        <v>2.09182E-4</v>
      </c>
      <c r="K2945" s="2">
        <v>8.2278099999999997E-4</v>
      </c>
      <c r="L2945">
        <v>4.4485970000000003E-3</v>
      </c>
      <c r="M2945">
        <v>26.4025</v>
      </c>
      <c r="N2945">
        <v>38.056399999999996</v>
      </c>
      <c r="O2945">
        <v>6.7115999999999998</v>
      </c>
      <c r="P2945">
        <v>2.37073E-4</v>
      </c>
      <c r="Q2945">
        <v>9.6223999999999995E-4</v>
      </c>
      <c r="R2945" s="2">
        <v>9.7600000000000001E-5</v>
      </c>
      <c r="S2945" s="2">
        <v>0</v>
      </c>
      <c r="T2945" s="2">
        <v>1.3900000000000001E-5</v>
      </c>
      <c r="U2945">
        <v>71708</v>
      </c>
    </row>
    <row r="2946" spans="1:21" x14ac:dyDescent="0.2">
      <c r="A2946">
        <v>8173</v>
      </c>
      <c r="B2946">
        <v>3</v>
      </c>
      <c r="C2946">
        <v>22</v>
      </c>
      <c r="D2946">
        <v>28</v>
      </c>
      <c r="E2946">
        <v>730</v>
      </c>
      <c r="F2946">
        <v>128.16480000000001</v>
      </c>
      <c r="G2946" s="2">
        <v>6.6967700000000003E-4</v>
      </c>
      <c r="H2946" s="2">
        <v>1.9133600000000001E-4</v>
      </c>
      <c r="I2946" s="2">
        <v>1.3393500000000001E-4</v>
      </c>
      <c r="J2946" s="2">
        <v>4.2094000000000002E-4</v>
      </c>
      <c r="K2946" s="2">
        <v>5.9314299999999997E-4</v>
      </c>
      <c r="L2946">
        <v>4.5920709999999997E-3</v>
      </c>
      <c r="M2946">
        <v>30.778199999999998</v>
      </c>
      <c r="N2946">
        <v>45.4</v>
      </c>
      <c r="O2946">
        <v>5.0374999999999996</v>
      </c>
      <c r="P2946">
        <v>3.8267299999999999E-4</v>
      </c>
      <c r="Q2946">
        <v>6.6967999999999997E-4</v>
      </c>
      <c r="R2946" s="2">
        <v>7.6500000000000003E-5</v>
      </c>
      <c r="S2946" s="2">
        <v>0</v>
      </c>
      <c r="T2946" s="2">
        <v>0</v>
      </c>
      <c r="U2946">
        <v>52264</v>
      </c>
    </row>
    <row r="2947" spans="1:21" x14ac:dyDescent="0.2">
      <c r="A2947">
        <v>8174</v>
      </c>
      <c r="B2947">
        <v>4</v>
      </c>
      <c r="C2947">
        <v>28</v>
      </c>
      <c r="D2947">
        <v>8</v>
      </c>
      <c r="E2947">
        <v>650</v>
      </c>
      <c r="F2947">
        <v>65.3142</v>
      </c>
      <c r="G2947" s="2">
        <v>6.0494100000000001E-4</v>
      </c>
      <c r="H2947" s="2">
        <v>2.8655100000000001E-4</v>
      </c>
      <c r="I2947" s="2">
        <v>4.7800000000000003E-5</v>
      </c>
      <c r="J2947" s="2">
        <v>0</v>
      </c>
      <c r="K2947" s="2">
        <v>1.11437E-4</v>
      </c>
      <c r="L2947">
        <v>2.1172949999999999E-3</v>
      </c>
      <c r="M2947">
        <v>45.7273</v>
      </c>
      <c r="N2947">
        <v>85.834599999999995</v>
      </c>
      <c r="O2947">
        <v>5.5940000000000003</v>
      </c>
      <c r="P2947">
        <v>1.91034E-4</v>
      </c>
      <c r="Q2947">
        <v>3.3430999999999999E-4</v>
      </c>
      <c r="R2947" s="2">
        <v>7.9599999999999997E-5</v>
      </c>
      <c r="S2947" s="2">
        <v>0</v>
      </c>
      <c r="T2947" s="2">
        <v>2.5471000000000001E-4</v>
      </c>
      <c r="U2947">
        <v>62816</v>
      </c>
    </row>
    <row r="2948" spans="1:21" x14ac:dyDescent="0.2">
      <c r="A2948">
        <v>8176</v>
      </c>
      <c r="B2948">
        <v>1</v>
      </c>
      <c r="C2948">
        <v>17</v>
      </c>
      <c r="D2948">
        <v>28</v>
      </c>
      <c r="E2948">
        <v>20</v>
      </c>
      <c r="F2948">
        <v>91.287599999999998</v>
      </c>
      <c r="G2948" s="2">
        <v>3.1194650000000001E-3</v>
      </c>
      <c r="H2948" s="2">
        <v>5.4339099999999995E-4</v>
      </c>
      <c r="I2948" s="2">
        <v>1.40879E-4</v>
      </c>
      <c r="J2948" s="2">
        <v>0</v>
      </c>
      <c r="K2948" s="2">
        <v>8.0500000000000005E-5</v>
      </c>
      <c r="L2948">
        <v>2.8779579999999999E-3</v>
      </c>
      <c r="M2948">
        <v>22</v>
      </c>
      <c r="N2948">
        <v>59.412599999999998</v>
      </c>
      <c r="O2948">
        <v>4.9371</v>
      </c>
      <c r="P2948">
        <v>2.8175800000000001E-4</v>
      </c>
      <c r="Q2948">
        <v>9.0565000000000003E-4</v>
      </c>
      <c r="R2948" s="2">
        <v>1.20754E-4</v>
      </c>
      <c r="S2948" s="2">
        <v>0</v>
      </c>
      <c r="T2948" s="2">
        <v>8.0500000000000005E-5</v>
      </c>
      <c r="U2948">
        <v>49688</v>
      </c>
    </row>
    <row r="2949" spans="1:21" x14ac:dyDescent="0.2">
      <c r="A2949">
        <v>8182</v>
      </c>
      <c r="B2949">
        <v>5</v>
      </c>
      <c r="C2949">
        <v>19</v>
      </c>
      <c r="D2949">
        <v>20</v>
      </c>
      <c r="E2949">
        <v>400</v>
      </c>
      <c r="F2949">
        <v>96.745800000000003</v>
      </c>
      <c r="G2949" s="2">
        <v>2.560947E-3</v>
      </c>
      <c r="H2949" s="2">
        <v>4.9630699999999998E-4</v>
      </c>
      <c r="I2949" s="2">
        <v>1.9899999999999999E-5</v>
      </c>
      <c r="J2949" s="2">
        <v>3.9700000000000003E-5</v>
      </c>
      <c r="K2949" s="2">
        <v>1.9899999999999999E-5</v>
      </c>
      <c r="L2949">
        <v>3.573414E-3</v>
      </c>
      <c r="M2949">
        <v>36.402200000000001</v>
      </c>
      <c r="N2949">
        <v>66.088899999999995</v>
      </c>
      <c r="O2949">
        <v>4.3944000000000001</v>
      </c>
      <c r="P2949">
        <v>2.9778399999999999E-4</v>
      </c>
      <c r="Q2949">
        <v>1.3698E-3</v>
      </c>
      <c r="R2949" s="2">
        <v>9.9300000000000001E-5</v>
      </c>
      <c r="S2949" s="2">
        <v>0</v>
      </c>
      <c r="T2949" s="2">
        <v>9.9300000000000001E-5</v>
      </c>
      <c r="U2949">
        <v>50372</v>
      </c>
    </row>
    <row r="2950" spans="1:21" x14ac:dyDescent="0.2">
      <c r="A2950">
        <v>8184</v>
      </c>
      <c r="B2950">
        <v>6</v>
      </c>
      <c r="C2950">
        <v>27</v>
      </c>
      <c r="D2950">
        <v>12</v>
      </c>
      <c r="E2950">
        <v>600</v>
      </c>
      <c r="F2950">
        <v>116.9676</v>
      </c>
      <c r="G2950" s="2">
        <v>1.892506E-3</v>
      </c>
      <c r="H2950" s="2">
        <v>3.0571199999999998E-4</v>
      </c>
      <c r="I2950" s="2">
        <v>7.2799999999999994E-5</v>
      </c>
      <c r="J2950" s="2">
        <v>1.7469299999999999E-4</v>
      </c>
      <c r="K2950" s="2">
        <v>1.7469299999999999E-4</v>
      </c>
      <c r="L2950">
        <v>4.0616080000000004E-3</v>
      </c>
      <c r="M2950">
        <v>32.445999999999998</v>
      </c>
      <c r="N2950">
        <v>55.3262</v>
      </c>
      <c r="O2950">
        <v>4.9856999999999996</v>
      </c>
      <c r="P2950">
        <v>2.7659700000000001E-4</v>
      </c>
      <c r="Q2950">
        <v>1.0336E-3</v>
      </c>
      <c r="R2950" s="2">
        <v>1.0190400000000001E-4</v>
      </c>
      <c r="S2950" s="2">
        <v>0</v>
      </c>
      <c r="T2950" s="2">
        <v>0</v>
      </c>
      <c r="U2950">
        <v>68692</v>
      </c>
    </row>
    <row r="2951" spans="1:21" x14ac:dyDescent="0.2">
      <c r="A2951">
        <v>8188</v>
      </c>
      <c r="B2951">
        <v>5</v>
      </c>
      <c r="C2951">
        <v>17</v>
      </c>
      <c r="D2951">
        <v>20</v>
      </c>
      <c r="E2951">
        <v>1000</v>
      </c>
      <c r="F2951">
        <v>182.1216</v>
      </c>
      <c r="G2951" s="2">
        <v>9.0769560000000006E-3</v>
      </c>
      <c r="H2951" s="2">
        <v>5.9542700000000004E-4</v>
      </c>
      <c r="I2951" s="2">
        <v>1.0585400000000001E-4</v>
      </c>
      <c r="J2951" s="2">
        <v>2.11707E-4</v>
      </c>
      <c r="K2951" s="2">
        <v>2.2493900000000001E-4</v>
      </c>
      <c r="L2951">
        <v>4.4855509999999999E-3</v>
      </c>
      <c r="M2951">
        <v>35.822499999999998</v>
      </c>
      <c r="N2951">
        <v>48.672600000000003</v>
      </c>
      <c r="O2951">
        <v>5.6401000000000003</v>
      </c>
      <c r="P2951">
        <v>5.0280500000000005E-4</v>
      </c>
      <c r="Q2951">
        <v>1.8921000000000001E-3</v>
      </c>
      <c r="R2951" s="2">
        <v>1.0585400000000001E-4</v>
      </c>
      <c r="S2951" s="2">
        <v>6.6199999999999996E-5</v>
      </c>
      <c r="T2951" s="2">
        <v>7.9400000000000006E-5</v>
      </c>
      <c r="U2951">
        <v>75576</v>
      </c>
    </row>
    <row r="2952" spans="1:21" x14ac:dyDescent="0.2">
      <c r="A2952">
        <v>8196</v>
      </c>
      <c r="B2952">
        <v>1</v>
      </c>
      <c r="C2952">
        <v>16</v>
      </c>
      <c r="D2952">
        <v>24</v>
      </c>
      <c r="E2952">
        <v>730</v>
      </c>
      <c r="F2952">
        <v>28.111799999999999</v>
      </c>
      <c r="G2952" s="2">
        <v>5.7495300000000001E-4</v>
      </c>
      <c r="H2952" s="2">
        <v>6.97E-5</v>
      </c>
      <c r="I2952" s="2">
        <v>4.3600000000000003E-5</v>
      </c>
      <c r="J2952" s="2">
        <v>0</v>
      </c>
      <c r="K2952" s="2">
        <v>0</v>
      </c>
      <c r="L2952">
        <v>1.507074E-3</v>
      </c>
      <c r="M2952">
        <v>160.95349999999999</v>
      </c>
      <c r="N2952">
        <v>168.92490000000001</v>
      </c>
      <c r="O2952">
        <v>3.1791999999999998</v>
      </c>
      <c r="P2952">
        <v>1.4809400000000001E-4</v>
      </c>
      <c r="Q2952">
        <v>7.1434000000000005E-4</v>
      </c>
      <c r="R2952" s="2">
        <v>2.6100000000000001E-5</v>
      </c>
      <c r="S2952" s="2">
        <v>0</v>
      </c>
      <c r="T2952" s="2">
        <v>0</v>
      </c>
      <c r="U2952">
        <v>114792</v>
      </c>
    </row>
    <row r="2953" spans="1:21" x14ac:dyDescent="0.2">
      <c r="A2953">
        <v>8198</v>
      </c>
      <c r="B2953">
        <v>4</v>
      </c>
      <c r="C2953">
        <v>21</v>
      </c>
      <c r="D2953">
        <v>12</v>
      </c>
      <c r="E2953">
        <v>1000</v>
      </c>
      <c r="F2953">
        <v>113.871</v>
      </c>
      <c r="G2953" s="2">
        <v>6.5960400000000005E-4</v>
      </c>
      <c r="H2953" s="2">
        <v>1.11625E-4</v>
      </c>
      <c r="I2953" s="2">
        <v>0</v>
      </c>
      <c r="J2953" s="2">
        <v>3.04E-5</v>
      </c>
      <c r="K2953" s="2">
        <v>1.156844E-3</v>
      </c>
      <c r="L2953">
        <v>4.4853059999999997E-3</v>
      </c>
      <c r="M2953">
        <v>31.102</v>
      </c>
      <c r="N2953">
        <v>46.407200000000003</v>
      </c>
      <c r="O2953">
        <v>4.5430000000000001</v>
      </c>
      <c r="P2953">
        <v>3.6531900000000002E-4</v>
      </c>
      <c r="Q2953">
        <v>1.2076000000000001E-3</v>
      </c>
      <c r="R2953" s="2">
        <v>1.0147800000000001E-4</v>
      </c>
      <c r="S2953" s="2">
        <v>0</v>
      </c>
      <c r="T2953" s="2">
        <v>0</v>
      </c>
      <c r="U2953">
        <v>98544</v>
      </c>
    </row>
    <row r="2954" spans="1:21" x14ac:dyDescent="0.2">
      <c r="A2954">
        <v>8202</v>
      </c>
      <c r="B2954">
        <v>2</v>
      </c>
      <c r="C2954">
        <v>20</v>
      </c>
      <c r="D2954">
        <v>14</v>
      </c>
      <c r="E2954">
        <v>600</v>
      </c>
      <c r="F2954">
        <v>104.83920000000001</v>
      </c>
      <c r="G2954" s="2">
        <v>3.1242599999999998E-4</v>
      </c>
      <c r="H2954" s="2">
        <v>1.0414199999999999E-4</v>
      </c>
      <c r="I2954" s="2">
        <v>5.9500000000000003E-5</v>
      </c>
      <c r="J2954" s="2">
        <v>0</v>
      </c>
      <c r="K2954" s="2">
        <v>1.63652E-4</v>
      </c>
      <c r="L2954">
        <v>3.3176619999999999E-3</v>
      </c>
      <c r="M2954">
        <v>46.342300000000002</v>
      </c>
      <c r="N2954">
        <v>63.748899999999999</v>
      </c>
      <c r="O2954">
        <v>5.6322999999999999</v>
      </c>
      <c r="P2954">
        <v>3.8681300000000001E-4</v>
      </c>
      <c r="Q2954">
        <v>1.5472999999999999E-3</v>
      </c>
      <c r="R2954" s="2">
        <v>1.0414199999999999E-4</v>
      </c>
      <c r="S2954" s="2">
        <v>0</v>
      </c>
      <c r="T2954" s="2">
        <v>1.49E-5</v>
      </c>
      <c r="U2954">
        <v>67216</v>
      </c>
    </row>
    <row r="2955" spans="1:21" x14ac:dyDescent="0.2">
      <c r="A2955">
        <v>8206</v>
      </c>
      <c r="B2955">
        <v>5</v>
      </c>
      <c r="C2955">
        <v>17</v>
      </c>
      <c r="D2955">
        <v>6</v>
      </c>
      <c r="E2955">
        <v>400</v>
      </c>
      <c r="F2955">
        <v>162.61859999999999</v>
      </c>
      <c r="G2955" s="2">
        <v>5.0914189999999998E-3</v>
      </c>
      <c r="H2955" s="2">
        <v>5.8834200000000005E-4</v>
      </c>
      <c r="I2955" s="2">
        <v>7.9200000000000001E-5</v>
      </c>
      <c r="J2955" s="2">
        <v>3.3899999999999997E-5</v>
      </c>
      <c r="K2955" s="2">
        <v>2.9417100000000003E-4</v>
      </c>
      <c r="L2955">
        <v>4.3559920000000004E-3</v>
      </c>
      <c r="M2955">
        <v>22.114599999999999</v>
      </c>
      <c r="N2955">
        <v>46.316899999999997</v>
      </c>
      <c r="O2955">
        <v>6.0804999999999998</v>
      </c>
      <c r="P2955">
        <v>2.71542E-4</v>
      </c>
      <c r="Q2955">
        <v>2.6814999999999999E-3</v>
      </c>
      <c r="R2955" s="2">
        <v>6.7899999999999997E-5</v>
      </c>
      <c r="S2955" s="2">
        <v>0</v>
      </c>
      <c r="T2955" s="2">
        <v>0</v>
      </c>
      <c r="U2955">
        <v>88384</v>
      </c>
    </row>
    <row r="2956" spans="1:21" x14ac:dyDescent="0.2">
      <c r="A2956">
        <v>8207</v>
      </c>
      <c r="B2956">
        <v>4</v>
      </c>
      <c r="C2956">
        <v>25</v>
      </c>
      <c r="D2956">
        <v>24</v>
      </c>
      <c r="E2956">
        <v>500</v>
      </c>
      <c r="F2956">
        <v>101.349</v>
      </c>
      <c r="G2956" s="2">
        <v>1.0301450000000001E-3</v>
      </c>
      <c r="H2956" s="2">
        <v>2.0602899999999999E-4</v>
      </c>
      <c r="I2956" s="2">
        <v>4.3399999999999998E-5</v>
      </c>
      <c r="J2956" s="2">
        <v>0</v>
      </c>
      <c r="K2956" s="2">
        <v>9.7600000000000001E-5</v>
      </c>
      <c r="L2956">
        <v>2.6350029999999999E-3</v>
      </c>
      <c r="M2956">
        <v>30.5289</v>
      </c>
      <c r="N2956">
        <v>69.349800000000002</v>
      </c>
      <c r="O2956">
        <v>7.7407000000000004</v>
      </c>
      <c r="P2956">
        <v>1.9518500000000001E-4</v>
      </c>
      <c r="Q2956">
        <v>1.0627E-3</v>
      </c>
      <c r="R2956" s="2">
        <v>7.5900000000000002E-5</v>
      </c>
      <c r="S2956" s="2">
        <v>3.5784E-4</v>
      </c>
      <c r="T2956" s="2">
        <v>1.8434E-3</v>
      </c>
      <c r="U2956">
        <v>92220</v>
      </c>
    </row>
    <row r="2957" spans="1:21" x14ac:dyDescent="0.2">
      <c r="A2957">
        <v>8208</v>
      </c>
      <c r="B2957">
        <v>1</v>
      </c>
      <c r="C2957">
        <v>20</v>
      </c>
      <c r="D2957">
        <v>30</v>
      </c>
      <c r="E2957">
        <v>130</v>
      </c>
      <c r="F2957">
        <v>80.144400000000005</v>
      </c>
      <c r="G2957" s="2">
        <v>4.71791E-4</v>
      </c>
      <c r="H2957" s="2">
        <v>7.86E-5</v>
      </c>
      <c r="I2957" s="2">
        <v>2.9499999999999999E-5</v>
      </c>
      <c r="J2957" s="2">
        <v>0</v>
      </c>
      <c r="K2957" s="2">
        <v>1.4055440000000001E-3</v>
      </c>
      <c r="L2957">
        <v>2.0640849999999998E-3</v>
      </c>
      <c r="M2957">
        <v>28.842099999999999</v>
      </c>
      <c r="N2957">
        <v>101.2</v>
      </c>
      <c r="O2957">
        <v>7.1524000000000001</v>
      </c>
      <c r="P2957">
        <v>1.7692200000000001E-4</v>
      </c>
      <c r="Q2957">
        <v>6.5853999999999999E-4</v>
      </c>
      <c r="R2957" s="2">
        <v>6.8800000000000005E-5</v>
      </c>
      <c r="S2957" s="2">
        <v>0</v>
      </c>
      <c r="T2957" s="2">
        <v>2.9499999999999999E-5</v>
      </c>
      <c r="U2957">
        <v>101740</v>
      </c>
    </row>
    <row r="2958" spans="1:21" x14ac:dyDescent="0.2">
      <c r="A2958">
        <v>8210</v>
      </c>
      <c r="B2958">
        <v>5</v>
      </c>
      <c r="C2958">
        <v>22</v>
      </c>
      <c r="D2958">
        <v>10</v>
      </c>
      <c r="E2958">
        <v>2000</v>
      </c>
      <c r="F2958">
        <v>299.99939999999998</v>
      </c>
      <c r="G2958" s="2">
        <v>3.5823523000000003E-2</v>
      </c>
      <c r="H2958" s="2">
        <v>7.3580300000000004E-4</v>
      </c>
      <c r="I2958" s="2">
        <v>5.77E-5</v>
      </c>
      <c r="J2958" s="2">
        <v>0</v>
      </c>
      <c r="K2958" s="2">
        <v>2.3084000000000001E-4</v>
      </c>
      <c r="L2958">
        <v>3.6645890000000002E-3</v>
      </c>
      <c r="M2958">
        <v>54.276699999999998</v>
      </c>
      <c r="N2958">
        <v>51.574800000000003</v>
      </c>
      <c r="O2958">
        <v>5.7755999999999998</v>
      </c>
      <c r="P2958">
        <v>4.18398E-4</v>
      </c>
      <c r="Q2958">
        <v>2.3804999999999998E-3</v>
      </c>
      <c r="R2958" s="2">
        <v>1.00993E-4</v>
      </c>
      <c r="S2958" s="2">
        <v>1.7312999999999999E-4</v>
      </c>
      <c r="T2958" s="2">
        <v>1.2985000000000001E-4</v>
      </c>
      <c r="U2958">
        <v>69312</v>
      </c>
    </row>
    <row r="2959" spans="1:21" x14ac:dyDescent="0.2">
      <c r="A2959">
        <v>8213</v>
      </c>
      <c r="B2959">
        <v>2</v>
      </c>
      <c r="C2959">
        <v>26</v>
      </c>
      <c r="D2959">
        <v>8</v>
      </c>
      <c r="E2959">
        <v>450</v>
      </c>
      <c r="F2959">
        <v>99.567599999999999</v>
      </c>
      <c r="G2959" s="2">
        <v>1.3348780000000001E-3</v>
      </c>
      <c r="H2959" s="2">
        <v>1.8469999999999999E-4</v>
      </c>
      <c r="I2959" s="2">
        <v>4.1999999999999998E-5</v>
      </c>
      <c r="J2959" s="2">
        <v>1.6799999999999998E-5</v>
      </c>
      <c r="K2959" s="2">
        <v>3.3599999999999997E-5</v>
      </c>
      <c r="L2959">
        <v>3.0223659999999999E-3</v>
      </c>
      <c r="M2959">
        <v>47.688000000000002</v>
      </c>
      <c r="N2959">
        <v>82.7333</v>
      </c>
      <c r="O2959">
        <v>5.9417</v>
      </c>
      <c r="P2959">
        <v>2.4346799999999999E-4</v>
      </c>
      <c r="Q2959">
        <v>1.9561000000000001E-3</v>
      </c>
      <c r="R2959" s="2">
        <v>7.5599999999999994E-5</v>
      </c>
      <c r="S2959" s="2">
        <v>1.34327E-4</v>
      </c>
      <c r="T2959" s="2">
        <v>5.3731000000000004E-4</v>
      </c>
      <c r="U2959">
        <v>119112</v>
      </c>
    </row>
    <row r="2960" spans="1:21" x14ac:dyDescent="0.2">
      <c r="A2960">
        <v>8217</v>
      </c>
      <c r="B2960">
        <v>5</v>
      </c>
      <c r="C2960">
        <v>16</v>
      </c>
      <c r="D2960">
        <v>4</v>
      </c>
      <c r="E2960">
        <v>1000</v>
      </c>
      <c r="F2960">
        <v>125.0142</v>
      </c>
      <c r="G2960" s="2">
        <v>2.4558620000000001E-3</v>
      </c>
      <c r="H2960" s="2">
        <v>9.0500000000000004E-5</v>
      </c>
      <c r="I2960" s="2">
        <v>3.4E-5</v>
      </c>
      <c r="J2960" s="2">
        <v>7.9200000000000001E-5</v>
      </c>
      <c r="K2960" s="2">
        <v>3.6215500000000002E-4</v>
      </c>
      <c r="L2960">
        <v>3.8592119999999999E-3</v>
      </c>
      <c r="M2960">
        <v>34.235300000000002</v>
      </c>
      <c r="N2960">
        <v>50.299100000000003</v>
      </c>
      <c r="O2960">
        <v>5.2141000000000002</v>
      </c>
      <c r="P2960">
        <v>1.81077E-4</v>
      </c>
      <c r="Q2960">
        <v>8.9406999999999996E-4</v>
      </c>
      <c r="R2960" s="2">
        <v>7.9200000000000001E-5</v>
      </c>
      <c r="S2960" s="2">
        <v>9.0500000000000004E-5</v>
      </c>
      <c r="T2960" s="2">
        <v>2.1503000000000001E-4</v>
      </c>
      <c r="U2960">
        <v>88360</v>
      </c>
    </row>
    <row r="2961" spans="1:21" x14ac:dyDescent="0.2">
      <c r="A2961">
        <v>8218</v>
      </c>
      <c r="B2961">
        <v>2</v>
      </c>
      <c r="C2961">
        <v>19</v>
      </c>
      <c r="D2961">
        <v>10</v>
      </c>
      <c r="E2961">
        <v>200</v>
      </c>
      <c r="F2961">
        <v>69.499799999999993</v>
      </c>
      <c r="G2961" s="2">
        <v>1.0361019999999999E-3</v>
      </c>
      <c r="H2961" s="2">
        <v>2.0722000000000001E-4</v>
      </c>
      <c r="I2961" s="2">
        <v>1.38147E-4</v>
      </c>
      <c r="J2961" s="2">
        <v>4.6E-5</v>
      </c>
      <c r="K2961" s="2">
        <v>5.2956300000000004E-4</v>
      </c>
      <c r="L2961">
        <v>1.358445E-3</v>
      </c>
      <c r="M2961">
        <v>26.344799999999999</v>
      </c>
      <c r="N2961">
        <v>85.220299999999995</v>
      </c>
      <c r="O2961">
        <v>9.1186000000000007</v>
      </c>
      <c r="P2961">
        <v>3.6839199999999999E-4</v>
      </c>
      <c r="Q2961">
        <v>1.1282E-3</v>
      </c>
      <c r="R2961" s="2">
        <v>1.15122E-4</v>
      </c>
      <c r="S2961" s="2">
        <v>0</v>
      </c>
      <c r="T2961" s="2">
        <v>0</v>
      </c>
      <c r="U2961">
        <v>43432</v>
      </c>
    </row>
    <row r="2962" spans="1:21" x14ac:dyDescent="0.2">
      <c r="A2962">
        <v>8221</v>
      </c>
      <c r="B2962">
        <v>6</v>
      </c>
      <c r="C2962">
        <v>16</v>
      </c>
      <c r="D2962">
        <v>6</v>
      </c>
      <c r="E2962">
        <v>500</v>
      </c>
      <c r="F2962">
        <v>181.22399999999999</v>
      </c>
      <c r="G2962" s="2">
        <v>4.097641E-3</v>
      </c>
      <c r="H2962" s="2">
        <v>6.4053099999999996E-4</v>
      </c>
      <c r="I2962" s="2">
        <v>7.8999999999999996E-5</v>
      </c>
      <c r="J2962" s="2">
        <v>3.5099999999999999E-5</v>
      </c>
      <c r="K2962" s="2">
        <v>3.5097600000000002E-4</v>
      </c>
      <c r="L2962">
        <v>5.5366419999999996E-3</v>
      </c>
      <c r="M2962">
        <v>20.057099999999998</v>
      </c>
      <c r="N2962">
        <v>36.792400000000001</v>
      </c>
      <c r="O2962">
        <v>5.1997</v>
      </c>
      <c r="P2962">
        <v>2.10585E-4</v>
      </c>
      <c r="Q2962">
        <v>1.6145E-3</v>
      </c>
      <c r="R2962" s="2">
        <v>6.1400000000000002E-5</v>
      </c>
      <c r="S2962" s="2">
        <v>2.10585E-4</v>
      </c>
      <c r="T2962" s="2">
        <v>8.1601999999999998E-4</v>
      </c>
      <c r="U2962">
        <v>113968</v>
      </c>
    </row>
    <row r="2963" spans="1:21" x14ac:dyDescent="0.2">
      <c r="A2963">
        <v>8222</v>
      </c>
      <c r="B2963">
        <v>5</v>
      </c>
      <c r="C2963">
        <v>18</v>
      </c>
      <c r="D2963">
        <v>28</v>
      </c>
      <c r="E2963">
        <v>365</v>
      </c>
      <c r="F2963">
        <v>127.416</v>
      </c>
      <c r="G2963" s="2">
        <v>4.687035E-3</v>
      </c>
      <c r="H2963" s="2">
        <v>4.2158499999999998E-4</v>
      </c>
      <c r="I2963" s="2">
        <v>7.4400000000000006E-5</v>
      </c>
      <c r="J2963" s="2">
        <v>7.4400000000000006E-5</v>
      </c>
      <c r="K2963" s="2">
        <v>2.7279000000000002E-4</v>
      </c>
      <c r="L2963">
        <v>2.5295109999999999E-3</v>
      </c>
      <c r="M2963">
        <v>28.198</v>
      </c>
      <c r="N2963">
        <v>63.764699999999998</v>
      </c>
      <c r="O2963">
        <v>7.8333000000000004</v>
      </c>
      <c r="P2963">
        <v>3.4718800000000001E-4</v>
      </c>
      <c r="Q2963">
        <v>1.2895999999999999E-3</v>
      </c>
      <c r="R2963" s="2">
        <v>1.23996E-4</v>
      </c>
      <c r="S2963" s="2">
        <v>0</v>
      </c>
      <c r="T2963" s="2">
        <v>2.2319000000000001E-4</v>
      </c>
      <c r="U2963">
        <v>40324</v>
      </c>
    </row>
    <row r="2964" spans="1:21" x14ac:dyDescent="0.2">
      <c r="A2964">
        <v>8223</v>
      </c>
      <c r="B2964">
        <v>3</v>
      </c>
      <c r="C2964">
        <v>23</v>
      </c>
      <c r="D2964">
        <v>10</v>
      </c>
      <c r="E2964">
        <v>75</v>
      </c>
      <c r="F2964">
        <v>66.495000000000005</v>
      </c>
      <c r="G2964" s="2">
        <v>3.66654E-4</v>
      </c>
      <c r="H2964" s="2">
        <v>4.6314199999999999E-4</v>
      </c>
      <c r="I2964" s="2">
        <v>9.6500000000000001E-5</v>
      </c>
      <c r="J2964" s="2">
        <v>0</v>
      </c>
      <c r="K2964" s="2">
        <v>3.2805900000000001E-4</v>
      </c>
      <c r="L2964">
        <v>3.2998839999999999E-3</v>
      </c>
      <c r="M2964">
        <v>38.1935</v>
      </c>
      <c r="N2964">
        <v>75.543899999999994</v>
      </c>
      <c r="O2964">
        <v>3.7484999999999999</v>
      </c>
      <c r="P2964">
        <v>1.64029E-4</v>
      </c>
      <c r="Q2964">
        <v>5.2103000000000002E-4</v>
      </c>
      <c r="R2964" s="2">
        <v>8.6799999999999996E-5</v>
      </c>
      <c r="S2964" s="2">
        <v>0</v>
      </c>
      <c r="T2964" s="2">
        <v>6.7500000000000001E-5</v>
      </c>
      <c r="U2964">
        <v>103640</v>
      </c>
    </row>
    <row r="2965" spans="1:21" x14ac:dyDescent="0.2">
      <c r="A2965">
        <v>8224</v>
      </c>
      <c r="B2965">
        <v>5</v>
      </c>
      <c r="C2965">
        <v>17</v>
      </c>
      <c r="D2965">
        <v>4</v>
      </c>
      <c r="E2965">
        <v>1260</v>
      </c>
      <c r="F2965">
        <v>204.36539999999999</v>
      </c>
      <c r="G2965" s="2">
        <v>6.0154709999999997E-3</v>
      </c>
      <c r="H2965" s="2">
        <v>4.9276699999999997E-4</v>
      </c>
      <c r="I2965" s="2">
        <v>6.5099999999999997E-5</v>
      </c>
      <c r="J2965" s="2">
        <v>9.2999999999999997E-5</v>
      </c>
      <c r="K2965" s="2">
        <v>1.636357E-3</v>
      </c>
      <c r="L2965">
        <v>3.6911000000000001E-3</v>
      </c>
      <c r="M2965">
        <v>18.5152</v>
      </c>
      <c r="N2965">
        <v>47.335000000000001</v>
      </c>
      <c r="O2965">
        <v>9.3778000000000006</v>
      </c>
      <c r="P2965">
        <v>2.41735E-4</v>
      </c>
      <c r="Q2965">
        <v>1.2273E-3</v>
      </c>
      <c r="R2965" s="2">
        <v>8.3700000000000002E-5</v>
      </c>
      <c r="S2965" s="2">
        <v>1.8594999999999999E-4</v>
      </c>
      <c r="T2965" s="2">
        <v>6.0433999999999998E-4</v>
      </c>
      <c r="U2965">
        <v>107556</v>
      </c>
    </row>
    <row r="2966" spans="1:21" x14ac:dyDescent="0.2">
      <c r="A2966">
        <v>8225</v>
      </c>
      <c r="B2966">
        <v>5</v>
      </c>
      <c r="C2966">
        <v>21</v>
      </c>
      <c r="D2966">
        <v>20</v>
      </c>
      <c r="E2966">
        <v>750</v>
      </c>
      <c r="F2966">
        <v>139.065</v>
      </c>
      <c r="G2966" s="2">
        <v>4.286392E-3</v>
      </c>
      <c r="H2966" s="2">
        <v>5.0826799999999998E-4</v>
      </c>
      <c r="I2966" s="2">
        <v>1.18596E-4</v>
      </c>
      <c r="J2966" s="2">
        <v>1.6900000000000001E-5</v>
      </c>
      <c r="K2966" s="2">
        <v>8.6405499999999997E-4</v>
      </c>
      <c r="L2966">
        <v>3.7442399999999998E-3</v>
      </c>
      <c r="M2966">
        <v>35.381799999999998</v>
      </c>
      <c r="N2966">
        <v>50.244300000000003</v>
      </c>
      <c r="O2966">
        <v>5.8868999999999998</v>
      </c>
      <c r="P2966">
        <v>3.2190300000000001E-4</v>
      </c>
      <c r="Q2966">
        <v>1.7112E-3</v>
      </c>
      <c r="R2966" s="2">
        <v>1.01654E-4</v>
      </c>
      <c r="S2966" s="2">
        <v>1.3553799999999999E-4</v>
      </c>
      <c r="T2966" s="2">
        <v>0</v>
      </c>
      <c r="U2966">
        <v>59024</v>
      </c>
    </row>
    <row r="2967" spans="1:21" x14ac:dyDescent="0.2">
      <c r="A2967">
        <v>8226</v>
      </c>
      <c r="B2967">
        <v>6</v>
      </c>
      <c r="C2967">
        <v>17</v>
      </c>
      <c r="D2967">
        <v>14</v>
      </c>
      <c r="E2967">
        <v>1000</v>
      </c>
      <c r="F2967">
        <v>175.5162</v>
      </c>
      <c r="G2967" s="2">
        <v>8.9349249999999998E-3</v>
      </c>
      <c r="H2967" s="2">
        <v>4.8430499999999998E-4</v>
      </c>
      <c r="I2967" s="2">
        <v>4.9400000000000001E-5</v>
      </c>
      <c r="J2967" s="2">
        <v>1.6802399999999999E-4</v>
      </c>
      <c r="K2967" s="2">
        <v>5.4360699999999999E-4</v>
      </c>
      <c r="L2967">
        <v>3.815134E-3</v>
      </c>
      <c r="M2967">
        <v>32.186999999999998</v>
      </c>
      <c r="N2967">
        <v>46.652799999999999</v>
      </c>
      <c r="O2967">
        <v>6.2358000000000002</v>
      </c>
      <c r="P2967">
        <v>2.9651299999999998E-4</v>
      </c>
      <c r="Q2967">
        <v>1.2355000000000001E-3</v>
      </c>
      <c r="R2967" s="2">
        <v>6.9200000000000002E-5</v>
      </c>
      <c r="S2967" s="2">
        <v>0</v>
      </c>
      <c r="T2967" s="2">
        <v>0</v>
      </c>
      <c r="U2967">
        <v>101176</v>
      </c>
    </row>
    <row r="2968" spans="1:21" x14ac:dyDescent="0.2">
      <c r="A2968">
        <v>8227</v>
      </c>
      <c r="B2968">
        <v>5</v>
      </c>
      <c r="C2968">
        <v>17</v>
      </c>
      <c r="D2968">
        <v>6</v>
      </c>
      <c r="E2968">
        <v>300</v>
      </c>
      <c r="F2968">
        <v>135.9282</v>
      </c>
      <c r="G2968" s="2">
        <v>3.1586019999999999E-3</v>
      </c>
      <c r="H2968" s="2">
        <v>3.5095599999999998E-4</v>
      </c>
      <c r="I2968" s="2">
        <v>4.4799999999999998E-5</v>
      </c>
      <c r="J2968" s="2">
        <v>2.2399999999999999E-5</v>
      </c>
      <c r="K2968" s="2">
        <v>5.45102E-4</v>
      </c>
      <c r="L2968">
        <v>4.5549579999999996E-3</v>
      </c>
      <c r="M2968">
        <v>31.323499999999999</v>
      </c>
      <c r="N2968">
        <v>48.098399999999998</v>
      </c>
      <c r="O2968">
        <v>4.9164000000000003</v>
      </c>
      <c r="P2968">
        <v>2.5388299999999999E-4</v>
      </c>
      <c r="Q2968">
        <v>4.9282999999999998E-4</v>
      </c>
      <c r="R2968" s="2">
        <v>5.2299999999999997E-5</v>
      </c>
      <c r="S2968" s="2">
        <v>4.4799999999999998E-5</v>
      </c>
      <c r="T2968" s="2">
        <v>5.2299999999999997E-5</v>
      </c>
      <c r="U2968">
        <v>133920</v>
      </c>
    </row>
    <row r="2969" spans="1:21" x14ac:dyDescent="0.2">
      <c r="A2969">
        <v>8229</v>
      </c>
      <c r="B2969">
        <v>6</v>
      </c>
      <c r="C2969">
        <v>19</v>
      </c>
      <c r="D2969">
        <v>2</v>
      </c>
      <c r="E2969">
        <v>550</v>
      </c>
      <c r="F2969">
        <v>124.899</v>
      </c>
      <c r="G2969" s="2">
        <v>5.2412969999999998E-3</v>
      </c>
      <c r="H2969" s="2">
        <v>3.9556999999999998E-4</v>
      </c>
      <c r="I2969" s="2">
        <v>7.4200000000000001E-5</v>
      </c>
      <c r="J2969" s="2">
        <v>0</v>
      </c>
      <c r="K2969" s="2">
        <v>3.2140000000000001E-4</v>
      </c>
      <c r="L2969">
        <v>3.5848500000000001E-3</v>
      </c>
      <c r="M2969">
        <v>35.305599999999998</v>
      </c>
      <c r="N2969">
        <v>55.889699999999998</v>
      </c>
      <c r="O2969">
        <v>5.0621</v>
      </c>
      <c r="P2969">
        <v>4.4501600000000001E-4</v>
      </c>
      <c r="Q2969">
        <v>7.6641999999999997E-4</v>
      </c>
      <c r="R2969" s="2">
        <v>9.8900000000000005E-5</v>
      </c>
      <c r="S2969" s="2">
        <v>0</v>
      </c>
      <c r="T2969" s="2">
        <v>2.4700000000000001E-5</v>
      </c>
      <c r="U2969">
        <v>40448</v>
      </c>
    </row>
    <row r="2970" spans="1:21" x14ac:dyDescent="0.2">
      <c r="A2970">
        <v>8236</v>
      </c>
      <c r="B2970">
        <v>6</v>
      </c>
      <c r="C2970">
        <v>23</v>
      </c>
      <c r="D2970">
        <v>8</v>
      </c>
      <c r="E2970">
        <v>1000</v>
      </c>
      <c r="F2970">
        <v>102.7938</v>
      </c>
      <c r="G2970" s="2">
        <v>2.2671779999999999E-3</v>
      </c>
      <c r="H2970" s="2">
        <v>1.6817000000000001E-4</v>
      </c>
      <c r="I2970" s="2">
        <v>3.1099999999999997E-5</v>
      </c>
      <c r="J2970" s="2">
        <v>6.2299999999999996E-6</v>
      </c>
      <c r="K2970" s="2">
        <v>1.18342E-4</v>
      </c>
      <c r="L2970">
        <v>4.042304E-3</v>
      </c>
      <c r="M2970">
        <v>33.598799999999997</v>
      </c>
      <c r="N2970">
        <v>56.899799999999999</v>
      </c>
      <c r="O2970">
        <v>4.2773000000000003</v>
      </c>
      <c r="P2970">
        <v>2.3668300000000001E-4</v>
      </c>
      <c r="Q2970">
        <v>8.9068000000000003E-4</v>
      </c>
      <c r="R2970" s="2">
        <v>5.6100000000000002E-5</v>
      </c>
      <c r="S2970" s="2">
        <v>0</v>
      </c>
      <c r="T2970" s="2">
        <v>0</v>
      </c>
      <c r="U2970">
        <v>160552</v>
      </c>
    </row>
    <row r="2971" spans="1:21" x14ac:dyDescent="0.2">
      <c r="A2971">
        <v>8239</v>
      </c>
      <c r="B2971">
        <v>6</v>
      </c>
      <c r="C2971">
        <v>16</v>
      </c>
      <c r="D2971">
        <v>20</v>
      </c>
      <c r="E2971">
        <v>800</v>
      </c>
      <c r="F2971">
        <v>260.52659999999997</v>
      </c>
      <c r="G2971" s="2">
        <v>9.1462390000000005E-3</v>
      </c>
      <c r="H2971" s="2">
        <v>1.146441E-3</v>
      </c>
      <c r="I2971" s="2">
        <v>5.8999999999999998E-5</v>
      </c>
      <c r="J2971" s="2">
        <v>8.4300000000000006E-6</v>
      </c>
      <c r="K2971" s="2">
        <v>9.1040900000000004E-4</v>
      </c>
      <c r="L2971">
        <v>6.9713730000000003E-3</v>
      </c>
      <c r="M2971">
        <v>19.903099999999998</v>
      </c>
      <c r="N2971">
        <v>29.030200000000001</v>
      </c>
      <c r="O2971">
        <v>5.5984999999999996</v>
      </c>
      <c r="P2971">
        <v>2.7818100000000001E-4</v>
      </c>
      <c r="Q2971">
        <v>1.0790000000000001E-3</v>
      </c>
      <c r="R2971" s="2">
        <v>7.5900000000000002E-5</v>
      </c>
      <c r="S2971" s="2">
        <v>5.8999999999999998E-5</v>
      </c>
      <c r="T2971" s="2">
        <v>1.0116E-4</v>
      </c>
      <c r="U2971">
        <v>118628</v>
      </c>
    </row>
    <row r="2972" spans="1:21" x14ac:dyDescent="0.2">
      <c r="A2972">
        <v>8244</v>
      </c>
      <c r="B2972">
        <v>4</v>
      </c>
      <c r="C2972">
        <v>21</v>
      </c>
      <c r="D2972">
        <v>6</v>
      </c>
      <c r="E2972">
        <v>400</v>
      </c>
      <c r="F2972">
        <v>111.6288</v>
      </c>
      <c r="G2972" s="2">
        <v>2.7676240000000002E-3</v>
      </c>
      <c r="H2972" s="2">
        <v>2.3498700000000001E-4</v>
      </c>
      <c r="I2972" s="2">
        <v>7.8300000000000006E-5</v>
      </c>
      <c r="J2972" s="2">
        <v>1.0443899999999999E-4</v>
      </c>
      <c r="K2972" s="2">
        <v>5.4830299999999998E-4</v>
      </c>
      <c r="L2972">
        <v>3.2114880000000002E-3</v>
      </c>
      <c r="M2972">
        <v>32.786900000000003</v>
      </c>
      <c r="N2972">
        <v>61.691099999999999</v>
      </c>
      <c r="O2972">
        <v>5.6748000000000003</v>
      </c>
      <c r="P2972">
        <v>3.65535E-4</v>
      </c>
      <c r="Q2972">
        <v>1.1488E-3</v>
      </c>
      <c r="R2972" s="2">
        <v>1.0443899999999999E-4</v>
      </c>
      <c r="S2972" s="2">
        <v>0</v>
      </c>
      <c r="T2972" s="2">
        <v>2.6100000000000001E-5</v>
      </c>
      <c r="U2972">
        <v>38300</v>
      </c>
    </row>
    <row r="2973" spans="1:21" x14ac:dyDescent="0.2">
      <c r="A2973">
        <v>8245</v>
      </c>
      <c r="B2973">
        <v>6</v>
      </c>
      <c r="C2973">
        <v>21</v>
      </c>
      <c r="D2973">
        <v>12</v>
      </c>
      <c r="E2973">
        <v>800</v>
      </c>
      <c r="F2973">
        <v>118.58759999999999</v>
      </c>
      <c r="G2973" s="2">
        <v>5.8126330000000002E-3</v>
      </c>
      <c r="H2973" s="2">
        <v>4.3547399999999998E-4</v>
      </c>
      <c r="I2973" s="2">
        <v>1.13602E-4</v>
      </c>
      <c r="J2973" s="2">
        <v>7.5699999999999997E-5</v>
      </c>
      <c r="K2973" s="2">
        <v>3.4080599999999998E-4</v>
      </c>
      <c r="L2973">
        <v>2.8779159999999999E-3</v>
      </c>
      <c r="M2973">
        <v>43.682099999999998</v>
      </c>
      <c r="N2973">
        <v>65.026300000000006</v>
      </c>
      <c r="O2973">
        <v>5.7237</v>
      </c>
      <c r="P2973">
        <v>2.27204E-4</v>
      </c>
      <c r="Q2973">
        <v>8.3308000000000004E-4</v>
      </c>
      <c r="R2973" s="2">
        <v>5.6799999999999998E-5</v>
      </c>
      <c r="S2973" s="2">
        <v>0</v>
      </c>
      <c r="T2973" s="2">
        <v>0</v>
      </c>
      <c r="U2973">
        <v>52816</v>
      </c>
    </row>
    <row r="2974" spans="1:21" x14ac:dyDescent="0.2">
      <c r="A2974">
        <v>8246</v>
      </c>
      <c r="B2974">
        <v>3</v>
      </c>
      <c r="C2974">
        <v>40</v>
      </c>
      <c r="D2974">
        <v>10</v>
      </c>
      <c r="E2974">
        <v>500</v>
      </c>
      <c r="F2974">
        <v>60.597000000000001</v>
      </c>
      <c r="G2974" s="2">
        <v>2.8197360000000002E-3</v>
      </c>
      <c r="H2974" s="2">
        <v>2.6085700000000003E-4</v>
      </c>
      <c r="I2974" s="2">
        <v>7.4499999999999995E-5</v>
      </c>
      <c r="J2974" s="2">
        <v>1.7390400000000001E-4</v>
      </c>
      <c r="K2974" s="2">
        <v>9.9400000000000004E-5</v>
      </c>
      <c r="L2974">
        <v>2.1862269999999998E-3</v>
      </c>
      <c r="M2974">
        <v>47.428600000000003</v>
      </c>
      <c r="N2974">
        <v>104.5455</v>
      </c>
      <c r="O2974">
        <v>4.0340999999999996</v>
      </c>
      <c r="P2974">
        <v>2.2359100000000001E-4</v>
      </c>
      <c r="Q2974">
        <v>1.0807E-3</v>
      </c>
      <c r="R2974" s="2">
        <v>7.4499999999999995E-5</v>
      </c>
      <c r="S2974" s="2">
        <v>0</v>
      </c>
      <c r="T2974" s="2">
        <v>0</v>
      </c>
      <c r="U2974">
        <v>80504</v>
      </c>
    </row>
    <row r="2975" spans="1:21" x14ac:dyDescent="0.2">
      <c r="A2975">
        <v>8248</v>
      </c>
      <c r="B2975">
        <v>4</v>
      </c>
      <c r="C2975">
        <v>21</v>
      </c>
      <c r="D2975">
        <v>4</v>
      </c>
      <c r="E2975">
        <v>30</v>
      </c>
      <c r="F2975">
        <v>68.682000000000002</v>
      </c>
      <c r="G2975" s="2">
        <v>3.33667E-4</v>
      </c>
      <c r="H2975" s="2">
        <v>1.4597899999999999E-4</v>
      </c>
      <c r="I2975" s="2">
        <v>4.1699999999999997E-5</v>
      </c>
      <c r="J2975" s="2">
        <v>8.3399999999999994E-5</v>
      </c>
      <c r="K2975" s="2">
        <v>3.33667E-4</v>
      </c>
      <c r="L2975">
        <v>2.8778779999999999E-3</v>
      </c>
      <c r="M2975">
        <v>40.175199999999997</v>
      </c>
      <c r="N2975">
        <v>67.217399999999998</v>
      </c>
      <c r="O2975">
        <v>4.7390999999999996</v>
      </c>
      <c r="P2975">
        <v>4.1708400000000002E-4</v>
      </c>
      <c r="Q2975">
        <v>4.3794E-4</v>
      </c>
      <c r="R2975" s="2">
        <v>6.2600000000000004E-5</v>
      </c>
      <c r="S2975" s="2">
        <v>0</v>
      </c>
      <c r="T2975" s="2">
        <v>9.1757999999999998E-4</v>
      </c>
      <c r="U2975">
        <v>47952</v>
      </c>
    </row>
    <row r="2976" spans="1:21" x14ac:dyDescent="0.2">
      <c r="A2976">
        <v>8258</v>
      </c>
      <c r="B2976">
        <v>3</v>
      </c>
      <c r="C2976">
        <v>22</v>
      </c>
      <c r="D2976">
        <v>10</v>
      </c>
      <c r="E2976">
        <v>600</v>
      </c>
      <c r="F2976">
        <v>120.4374</v>
      </c>
      <c r="G2976" s="2">
        <v>2.2929080000000002E-3</v>
      </c>
      <c r="H2976" s="2">
        <v>4.2934899999999998E-4</v>
      </c>
      <c r="I2976" s="2">
        <v>4.57E-5</v>
      </c>
      <c r="J2976" s="2">
        <v>9.1399999999999999E-5</v>
      </c>
      <c r="K2976" s="2">
        <v>1.4616100000000001E-4</v>
      </c>
      <c r="L2976">
        <v>3.5718199999999999E-3</v>
      </c>
      <c r="M2976">
        <v>35.210299999999997</v>
      </c>
      <c r="N2976">
        <v>58.659799999999997</v>
      </c>
      <c r="O2976">
        <v>5.9744000000000002</v>
      </c>
      <c r="P2976">
        <v>1.82702E-4</v>
      </c>
      <c r="Q2976">
        <v>5.4810999999999998E-4</v>
      </c>
      <c r="R2976" s="2">
        <v>6.3899999999999995E-5</v>
      </c>
      <c r="S2976" s="2">
        <v>5.4799999999999997E-5</v>
      </c>
      <c r="T2976" s="2">
        <v>6.3899999999999995E-5</v>
      </c>
      <c r="U2976">
        <v>109468</v>
      </c>
    </row>
    <row r="2977" spans="1:21" x14ac:dyDescent="0.2">
      <c r="A2977">
        <v>8262</v>
      </c>
      <c r="B2977">
        <v>2</v>
      </c>
      <c r="C2977">
        <v>16</v>
      </c>
      <c r="D2977">
        <v>12</v>
      </c>
      <c r="E2977">
        <v>1500</v>
      </c>
      <c r="F2977">
        <v>82.522199999999998</v>
      </c>
      <c r="G2977" s="2">
        <v>1.6518590000000001E-3</v>
      </c>
      <c r="H2977" s="2">
        <v>1.4509599999999999E-4</v>
      </c>
      <c r="I2977" s="2">
        <v>4.46E-5</v>
      </c>
      <c r="J2977" s="2">
        <v>7.8100000000000001E-5</v>
      </c>
      <c r="K2977" s="2">
        <v>5.3573800000000001E-4</v>
      </c>
      <c r="L2977">
        <v>3.1697840000000001E-3</v>
      </c>
      <c r="M2977">
        <v>47.759700000000002</v>
      </c>
      <c r="N2977">
        <v>77.028199999999998</v>
      </c>
      <c r="O2977">
        <v>4.3521000000000001</v>
      </c>
      <c r="P2977">
        <v>2.4554699999999999E-4</v>
      </c>
      <c r="Q2977">
        <v>6.6967000000000003E-4</v>
      </c>
      <c r="R2977" s="2">
        <v>6.7000000000000002E-5</v>
      </c>
      <c r="S2977" s="2">
        <v>0</v>
      </c>
      <c r="T2977" s="2">
        <v>0</v>
      </c>
      <c r="U2977">
        <v>89596</v>
      </c>
    </row>
    <row r="2978" spans="1:21" x14ac:dyDescent="0.2">
      <c r="A2978">
        <v>8272</v>
      </c>
      <c r="B2978">
        <v>5</v>
      </c>
      <c r="C2978">
        <v>23</v>
      </c>
      <c r="D2978">
        <v>10</v>
      </c>
      <c r="E2978">
        <v>500</v>
      </c>
      <c r="F2978">
        <v>286.24439999999998</v>
      </c>
      <c r="G2978" s="2">
        <v>1.7437081E-2</v>
      </c>
      <c r="H2978" s="2">
        <v>3.9521899999999998E-4</v>
      </c>
      <c r="I2978" s="2">
        <v>7.8999999999999996E-5</v>
      </c>
      <c r="J2978" s="2">
        <v>7.8999999999999996E-5</v>
      </c>
      <c r="K2978" s="2">
        <v>1.5808799999999999E-4</v>
      </c>
      <c r="L2978">
        <v>4.5055010000000003E-3</v>
      </c>
      <c r="M2978">
        <v>23.915500000000002</v>
      </c>
      <c r="N2978">
        <v>33.263199999999998</v>
      </c>
      <c r="O2978">
        <v>7.8982000000000001</v>
      </c>
      <c r="P2978">
        <v>3.1617599999999999E-4</v>
      </c>
      <c r="Q2978">
        <v>1.7072999999999999E-3</v>
      </c>
      <c r="R2978" s="2">
        <v>9.4900000000000003E-5</v>
      </c>
      <c r="S2978" s="2">
        <v>1.5808799999999999E-4</v>
      </c>
      <c r="T2978" s="2">
        <v>4.4265E-4</v>
      </c>
      <c r="U2978">
        <v>63256</v>
      </c>
    </row>
    <row r="2979" spans="1:21" x14ac:dyDescent="0.2">
      <c r="A2979">
        <v>8276</v>
      </c>
      <c r="B2979">
        <v>4</v>
      </c>
      <c r="C2979">
        <v>25</v>
      </c>
      <c r="D2979">
        <v>20</v>
      </c>
      <c r="E2979">
        <v>2520</v>
      </c>
      <c r="F2979">
        <v>60.512999999999998</v>
      </c>
      <c r="G2979" s="2">
        <v>7.8649500000000001E-4</v>
      </c>
      <c r="H2979" s="2">
        <v>7.6699999999999994E-5</v>
      </c>
      <c r="I2979" s="2">
        <v>3.8399999999999998E-5</v>
      </c>
      <c r="J2979" s="2">
        <v>4.8000000000000001E-5</v>
      </c>
      <c r="K2979" s="2">
        <v>1.5346199999999999E-4</v>
      </c>
      <c r="L2979">
        <v>2.9349699999999999E-3</v>
      </c>
      <c r="M2979">
        <v>34.386899999999997</v>
      </c>
      <c r="N2979">
        <v>79.2941</v>
      </c>
      <c r="O2979">
        <v>3.7484000000000002</v>
      </c>
      <c r="P2979">
        <v>1.82237E-4</v>
      </c>
      <c r="Q2979">
        <v>9.3995999999999999E-4</v>
      </c>
      <c r="R2979" s="2">
        <v>9.59E-5</v>
      </c>
      <c r="S2979" s="2">
        <v>1.82237E-4</v>
      </c>
      <c r="T2979" s="2">
        <v>1.1510000000000001E-4</v>
      </c>
      <c r="U2979">
        <v>104260</v>
      </c>
    </row>
    <row r="2980" spans="1:21" x14ac:dyDescent="0.2">
      <c r="A2980">
        <v>8283</v>
      </c>
      <c r="B2980">
        <v>5</v>
      </c>
      <c r="C2980">
        <v>22</v>
      </c>
      <c r="D2980">
        <v>20</v>
      </c>
      <c r="E2980">
        <v>500</v>
      </c>
      <c r="F2980">
        <v>118.8228</v>
      </c>
      <c r="G2980" s="2">
        <v>2.0187999999999998E-3</v>
      </c>
      <c r="H2980" s="2">
        <v>2.2080600000000001E-4</v>
      </c>
      <c r="I2980" s="2">
        <v>9.4599999999999996E-5</v>
      </c>
      <c r="J2980" s="2">
        <v>0</v>
      </c>
      <c r="K2980" s="2">
        <v>2.9966599999999997E-4</v>
      </c>
      <c r="L2980">
        <v>3.9745129999999998E-3</v>
      </c>
      <c r="M2980">
        <v>43.776899999999998</v>
      </c>
      <c r="N2980">
        <v>57.825400000000002</v>
      </c>
      <c r="O2980">
        <v>4.9523999999999999</v>
      </c>
      <c r="P2980">
        <v>4.1006899999999999E-4</v>
      </c>
      <c r="Q2980">
        <v>1.9084E-3</v>
      </c>
      <c r="R2980" s="2">
        <v>9.4599999999999996E-5</v>
      </c>
      <c r="S2980" s="2">
        <v>0</v>
      </c>
      <c r="T2980" s="2">
        <v>0</v>
      </c>
      <c r="U2980">
        <v>63404</v>
      </c>
    </row>
    <row r="2981" spans="1:21" x14ac:dyDescent="0.2">
      <c r="A2981">
        <v>8284</v>
      </c>
      <c r="B2981">
        <v>4</v>
      </c>
      <c r="C2981">
        <v>19</v>
      </c>
      <c r="D2981">
        <v>20</v>
      </c>
      <c r="E2981">
        <v>1000</v>
      </c>
      <c r="F2981">
        <v>202.69919999999999</v>
      </c>
      <c r="G2981" s="2">
        <v>2.3419954999999999E-2</v>
      </c>
      <c r="H2981" s="2">
        <v>5.8148900000000003E-4</v>
      </c>
      <c r="I2981" s="2">
        <v>4.6799999999999999E-5</v>
      </c>
      <c r="J2981" s="2">
        <v>1.34E-5</v>
      </c>
      <c r="K2981" s="2">
        <v>1.0694E-4</v>
      </c>
      <c r="L2981">
        <v>3.736231E-3</v>
      </c>
      <c r="M2981">
        <v>56.293900000000001</v>
      </c>
      <c r="N2981">
        <v>59.642200000000003</v>
      </c>
      <c r="O2981">
        <v>3.8426</v>
      </c>
      <c r="P2981">
        <v>1.73778E-4</v>
      </c>
      <c r="Q2981">
        <v>1.1429000000000001E-3</v>
      </c>
      <c r="R2981" s="2">
        <v>6.02E-5</v>
      </c>
      <c r="S2981" s="2">
        <v>2.2056500000000001E-4</v>
      </c>
      <c r="T2981" s="2">
        <v>1.8715E-4</v>
      </c>
      <c r="U2981">
        <v>149616</v>
      </c>
    </row>
    <row r="2982" spans="1:21" x14ac:dyDescent="0.2">
      <c r="A2982">
        <v>8285</v>
      </c>
      <c r="B2982">
        <v>5</v>
      </c>
      <c r="C2982">
        <v>22</v>
      </c>
      <c r="D2982">
        <v>12</v>
      </c>
      <c r="E2982">
        <v>800</v>
      </c>
      <c r="F2982">
        <v>109.2102</v>
      </c>
      <c r="G2982" s="2">
        <v>5.3199999999999999E-5</v>
      </c>
      <c r="H2982" s="2">
        <v>3.9900000000000001E-5</v>
      </c>
      <c r="I2982" s="2">
        <v>1.33E-5</v>
      </c>
      <c r="J2982" s="2">
        <v>0</v>
      </c>
      <c r="K2982" s="2">
        <v>3.0581899999999998E-4</v>
      </c>
      <c r="L2982">
        <v>3.3640039999999999E-3</v>
      </c>
      <c r="M2982">
        <v>34.841299999999997</v>
      </c>
      <c r="N2982">
        <v>68.047399999999996</v>
      </c>
      <c r="O2982">
        <v>6.0395000000000003</v>
      </c>
      <c r="P2982">
        <v>2.2604E-4</v>
      </c>
      <c r="Q2982">
        <v>6.9141999999999999E-4</v>
      </c>
      <c r="R2982" s="2">
        <v>7.9800000000000002E-5</v>
      </c>
      <c r="S2982" s="2">
        <v>0</v>
      </c>
      <c r="T2982" s="2">
        <v>0</v>
      </c>
      <c r="U2982">
        <v>75208</v>
      </c>
    </row>
    <row r="2983" spans="1:21" x14ac:dyDescent="0.2">
      <c r="A2983">
        <v>8288</v>
      </c>
      <c r="B2983">
        <v>4</v>
      </c>
      <c r="C2983">
        <v>27</v>
      </c>
      <c r="D2983">
        <v>18</v>
      </c>
      <c r="E2983">
        <v>1260</v>
      </c>
      <c r="F2983">
        <v>69.141000000000005</v>
      </c>
      <c r="G2983" s="2">
        <v>6.3677999999999998E-4</v>
      </c>
      <c r="H2983" s="2">
        <v>2.5471199999999998E-4</v>
      </c>
      <c r="I2983" s="2">
        <v>7.2799999999999994E-5</v>
      </c>
      <c r="J2983" s="2">
        <v>1.09162E-4</v>
      </c>
      <c r="K2983" s="2">
        <v>7.0955499999999995E-4</v>
      </c>
      <c r="L2983">
        <v>2.9655770000000001E-3</v>
      </c>
      <c r="M2983">
        <v>42.444400000000002</v>
      </c>
      <c r="N2983">
        <v>66.2577</v>
      </c>
      <c r="O2983">
        <v>4.2270000000000003</v>
      </c>
      <c r="P2983">
        <v>2.9109999999999997E-4</v>
      </c>
      <c r="Q2983">
        <v>8.0051999999999999E-4</v>
      </c>
      <c r="R2983" s="2">
        <v>9.1000000000000003E-5</v>
      </c>
      <c r="S2983" s="2">
        <v>0</v>
      </c>
      <c r="T2983" s="2">
        <v>1.4554999999999999E-4</v>
      </c>
      <c r="U2983">
        <v>54964</v>
      </c>
    </row>
    <row r="2984" spans="1:21" x14ac:dyDescent="0.2">
      <c r="A2984">
        <v>8294</v>
      </c>
      <c r="B2984">
        <v>5</v>
      </c>
      <c r="C2984">
        <v>18</v>
      </c>
      <c r="D2984">
        <v>56</v>
      </c>
      <c r="E2984">
        <v>450</v>
      </c>
      <c r="F2984">
        <v>133.50360000000001</v>
      </c>
      <c r="G2984" s="2">
        <v>3.9505130000000001E-3</v>
      </c>
      <c r="H2984" s="2">
        <v>9.0572700000000005E-4</v>
      </c>
      <c r="I2984" s="2">
        <v>9.6399999999999999E-5</v>
      </c>
      <c r="J2984" s="2">
        <v>9.6399999999999999E-5</v>
      </c>
      <c r="K2984" s="2">
        <v>2.11979E-4</v>
      </c>
      <c r="L2984">
        <v>3.8734289999999998E-3</v>
      </c>
      <c r="M2984">
        <v>20.88</v>
      </c>
      <c r="N2984">
        <v>44.298499999999997</v>
      </c>
      <c r="O2984">
        <v>5.3929999999999998</v>
      </c>
      <c r="P2984">
        <v>2.6979100000000002E-4</v>
      </c>
      <c r="Q2984">
        <v>4.4323000000000002E-4</v>
      </c>
      <c r="R2984" s="2">
        <v>1.3489599999999999E-4</v>
      </c>
      <c r="S2984" s="2">
        <v>0</v>
      </c>
      <c r="T2984" s="2">
        <v>5.7800000000000002E-5</v>
      </c>
      <c r="U2984">
        <v>51892</v>
      </c>
    </row>
    <row r="2985" spans="1:21" x14ac:dyDescent="0.2">
      <c r="A2985">
        <v>8295</v>
      </c>
      <c r="B2985">
        <v>5</v>
      </c>
      <c r="C2985">
        <v>18</v>
      </c>
      <c r="D2985">
        <v>42</v>
      </c>
      <c r="E2985">
        <v>1800</v>
      </c>
      <c r="F2985">
        <v>153.80879999999999</v>
      </c>
      <c r="G2985" s="2">
        <v>8.3981339999999998E-3</v>
      </c>
      <c r="H2985" s="2">
        <v>3.36962E-4</v>
      </c>
      <c r="I2985" s="2">
        <v>1.03681E-4</v>
      </c>
      <c r="J2985" s="2">
        <v>4.1472299999999998E-4</v>
      </c>
      <c r="K2985" s="2">
        <v>2.5899999999999999E-5</v>
      </c>
      <c r="L2985">
        <v>3.9398649999999999E-3</v>
      </c>
      <c r="M2985">
        <v>33.218499999999999</v>
      </c>
      <c r="N2985">
        <v>54.763199999999998</v>
      </c>
      <c r="O2985">
        <v>5.2237</v>
      </c>
      <c r="P2985">
        <v>3.88802E-4</v>
      </c>
      <c r="Q2985">
        <v>1.0885999999999999E-3</v>
      </c>
      <c r="R2985" s="2">
        <v>1.03681E-4</v>
      </c>
      <c r="S2985" s="2">
        <v>0</v>
      </c>
      <c r="T2985" s="2">
        <v>0</v>
      </c>
      <c r="U2985">
        <v>38580</v>
      </c>
    </row>
    <row r="2986" spans="1:21" x14ac:dyDescent="0.2">
      <c r="A2986">
        <v>8296</v>
      </c>
      <c r="B2986">
        <v>4</v>
      </c>
      <c r="C2986">
        <v>26</v>
      </c>
      <c r="D2986">
        <v>4</v>
      </c>
      <c r="E2986">
        <v>730</v>
      </c>
      <c r="F2986">
        <v>100.5228</v>
      </c>
      <c r="G2986" s="2">
        <v>4.4760240000000003E-3</v>
      </c>
      <c r="H2986" s="2">
        <v>2.5040700000000002E-4</v>
      </c>
      <c r="I2986" s="2">
        <v>5.2200000000000002E-5</v>
      </c>
      <c r="J2986" s="2">
        <v>0</v>
      </c>
      <c r="K2986" s="2">
        <v>4.1699999999999997E-5</v>
      </c>
      <c r="L2986">
        <v>3.0361839999999999E-3</v>
      </c>
      <c r="M2986">
        <v>46.151699999999998</v>
      </c>
      <c r="N2986">
        <v>65.979399999999998</v>
      </c>
      <c r="O2986">
        <v>4.9759000000000002</v>
      </c>
      <c r="P2986">
        <v>1.6693799999999999E-4</v>
      </c>
      <c r="Q2986">
        <v>1.0225E-3</v>
      </c>
      <c r="R2986" s="2">
        <v>8.3499999999999997E-5</v>
      </c>
      <c r="S2986" s="2">
        <v>0</v>
      </c>
      <c r="T2986" s="2">
        <v>0</v>
      </c>
      <c r="U2986">
        <v>95844</v>
      </c>
    </row>
    <row r="2987" spans="1:21" x14ac:dyDescent="0.2">
      <c r="A2987">
        <v>8300</v>
      </c>
      <c r="B2987">
        <v>6</v>
      </c>
      <c r="C2987">
        <v>26</v>
      </c>
      <c r="D2987">
        <v>14</v>
      </c>
      <c r="E2987">
        <v>1400</v>
      </c>
      <c r="F2987">
        <v>126.1584</v>
      </c>
      <c r="G2987" s="2">
        <v>2.1238099999999998E-3</v>
      </c>
      <c r="H2987" s="2">
        <v>2.7619E-4</v>
      </c>
      <c r="I2987" s="2">
        <v>3.8099999999999998E-5</v>
      </c>
      <c r="J2987" s="2">
        <v>4.7618999999999998E-4</v>
      </c>
      <c r="K2987" s="2">
        <v>6.3809499999999998E-4</v>
      </c>
      <c r="L2987">
        <v>3.8761899999999998E-3</v>
      </c>
      <c r="M2987">
        <v>35.970399999999998</v>
      </c>
      <c r="N2987">
        <v>53.051600000000001</v>
      </c>
      <c r="O2987">
        <v>5.5331999999999999</v>
      </c>
      <c r="P2987">
        <v>2.8571400000000001E-4</v>
      </c>
      <c r="Q2987">
        <v>1.1904999999999999E-3</v>
      </c>
      <c r="R2987" s="2">
        <v>8.5699999999999996E-5</v>
      </c>
      <c r="S2987" s="2">
        <v>9.5200000000000003E-6</v>
      </c>
      <c r="T2987" s="2">
        <v>0</v>
      </c>
      <c r="U2987">
        <v>105000</v>
      </c>
    </row>
    <row r="2988" spans="1:21" x14ac:dyDescent="0.2">
      <c r="A2988">
        <v>8303</v>
      </c>
      <c r="B2988">
        <v>4</v>
      </c>
      <c r="C2988">
        <v>19</v>
      </c>
      <c r="D2988">
        <v>8</v>
      </c>
      <c r="E2988">
        <v>400</v>
      </c>
      <c r="F2988">
        <v>82.261200000000002</v>
      </c>
      <c r="G2988" s="2">
        <v>3.05817E-4</v>
      </c>
      <c r="H2988" s="2">
        <v>7.9300000000000003E-5</v>
      </c>
      <c r="I2988" s="2">
        <v>2.27E-5</v>
      </c>
      <c r="J2988" s="2">
        <v>9.0600000000000007E-5</v>
      </c>
      <c r="K2988" s="2">
        <v>2.5484800000000001E-4</v>
      </c>
      <c r="L2988">
        <v>2.8769479999999998E-3</v>
      </c>
      <c r="M2988">
        <v>42.721899999999998</v>
      </c>
      <c r="N2988">
        <v>69.354299999999995</v>
      </c>
      <c r="O2988">
        <v>5.3857999999999997</v>
      </c>
      <c r="P2988">
        <v>1.92552E-4</v>
      </c>
      <c r="Q2988">
        <v>5.4934000000000005E-4</v>
      </c>
      <c r="R2988" s="2">
        <v>6.2299999999999996E-5</v>
      </c>
      <c r="S2988" s="2">
        <v>2.8316399999999997E-4</v>
      </c>
      <c r="T2988" s="2">
        <v>2.8883000000000001E-4</v>
      </c>
      <c r="U2988">
        <v>176576</v>
      </c>
    </row>
    <row r="2989" spans="1:21" x14ac:dyDescent="0.2">
      <c r="A2989">
        <v>8305</v>
      </c>
      <c r="B2989">
        <v>3</v>
      </c>
      <c r="C2989">
        <v>17</v>
      </c>
      <c r="D2989">
        <v>10</v>
      </c>
      <c r="E2989">
        <v>100</v>
      </c>
      <c r="F2989">
        <v>82.405199999999994</v>
      </c>
      <c r="G2989" s="2">
        <v>1.296073E-3</v>
      </c>
      <c r="H2989" s="2">
        <v>8.8800000000000004E-5</v>
      </c>
      <c r="I2989" s="2">
        <v>0</v>
      </c>
      <c r="J2989" s="2">
        <v>1.7799999999999999E-5</v>
      </c>
      <c r="K2989" s="2">
        <v>4.0835200000000001E-4</v>
      </c>
      <c r="L2989">
        <v>2.4323560000000001E-3</v>
      </c>
      <c r="M2989">
        <v>49.676499999999997</v>
      </c>
      <c r="N2989">
        <v>72.350399999999993</v>
      </c>
      <c r="O2989">
        <v>5.8394000000000004</v>
      </c>
      <c r="P2989">
        <v>2.30807E-4</v>
      </c>
      <c r="Q2989">
        <v>1.6867E-3</v>
      </c>
      <c r="R2989" s="2">
        <v>1.2428100000000001E-4</v>
      </c>
      <c r="S2989" s="2">
        <v>1.7754399999999999E-4</v>
      </c>
      <c r="T2989" s="2">
        <v>1.7799999999999999E-5</v>
      </c>
      <c r="U2989">
        <v>56324</v>
      </c>
    </row>
    <row r="2990" spans="1:21" x14ac:dyDescent="0.2">
      <c r="A2990">
        <v>8306</v>
      </c>
      <c r="B2990">
        <v>1</v>
      </c>
      <c r="C2990">
        <v>26</v>
      </c>
      <c r="D2990">
        <v>4</v>
      </c>
      <c r="E2990">
        <v>600</v>
      </c>
      <c r="F2990">
        <v>58.566600000000001</v>
      </c>
      <c r="G2990" s="2">
        <v>1.2399139999999999E-3</v>
      </c>
      <c r="H2990" s="2">
        <v>1.2029E-4</v>
      </c>
      <c r="I2990" s="2">
        <v>4.6300000000000001E-5</v>
      </c>
      <c r="J2990" s="2">
        <v>0</v>
      </c>
      <c r="K2990" s="2">
        <v>1.66556E-4</v>
      </c>
      <c r="L2990">
        <v>2.3225260000000001E-3</v>
      </c>
      <c r="M2990">
        <v>35.183999999999997</v>
      </c>
      <c r="N2990">
        <v>82.8048</v>
      </c>
      <c r="O2990">
        <v>4.3307000000000002</v>
      </c>
      <c r="P2990">
        <v>1.94315E-4</v>
      </c>
      <c r="Q2990">
        <v>6.1996000000000002E-4</v>
      </c>
      <c r="R2990" s="2">
        <v>4.6300000000000001E-5</v>
      </c>
      <c r="S2990" s="2">
        <v>0</v>
      </c>
      <c r="T2990" s="2">
        <v>0</v>
      </c>
      <c r="U2990">
        <v>108072</v>
      </c>
    </row>
    <row r="2991" spans="1:21" x14ac:dyDescent="0.2">
      <c r="A2991">
        <v>8313</v>
      </c>
      <c r="B2991">
        <v>6</v>
      </c>
      <c r="C2991">
        <v>24</v>
      </c>
      <c r="D2991">
        <v>16</v>
      </c>
      <c r="E2991">
        <v>500</v>
      </c>
      <c r="F2991">
        <v>143.92140000000001</v>
      </c>
      <c r="G2991" s="2">
        <v>1.2341326E-2</v>
      </c>
      <c r="H2991" s="2">
        <v>5.5535999999999997E-4</v>
      </c>
      <c r="I2991" s="2">
        <v>4.4100000000000001E-5</v>
      </c>
      <c r="J2991" s="2">
        <v>4.5839200000000001E-4</v>
      </c>
      <c r="K2991" s="2">
        <v>6.0825099999999997E-4</v>
      </c>
      <c r="L2991">
        <v>3.261636E-3</v>
      </c>
      <c r="M2991">
        <v>39.122</v>
      </c>
      <c r="N2991">
        <v>62.875700000000002</v>
      </c>
      <c r="O2991">
        <v>4.6810999999999998</v>
      </c>
      <c r="P2991">
        <v>2.2038099999999999E-4</v>
      </c>
      <c r="Q2991">
        <v>6.9640000000000001E-4</v>
      </c>
      <c r="R2991" s="2">
        <v>6.1699999999999995E-5</v>
      </c>
      <c r="S2991" s="2">
        <v>3.9668499999999997E-4</v>
      </c>
      <c r="T2991" s="2">
        <v>4.2313000000000002E-4</v>
      </c>
      <c r="U2991">
        <v>113440</v>
      </c>
    </row>
    <row r="2992" spans="1:21" x14ac:dyDescent="0.2">
      <c r="A2992">
        <v>8314</v>
      </c>
      <c r="B2992">
        <v>3</v>
      </c>
      <c r="C2992">
        <v>23</v>
      </c>
      <c r="D2992">
        <v>8</v>
      </c>
      <c r="E2992">
        <v>400</v>
      </c>
      <c r="F2992">
        <v>49.019399999999997</v>
      </c>
      <c r="G2992" s="2">
        <v>3.97351E-4</v>
      </c>
      <c r="H2992" s="2">
        <v>9.9300000000000001E-5</v>
      </c>
      <c r="I2992" s="2">
        <v>9.9300000000000001E-5</v>
      </c>
      <c r="J2992" s="2">
        <v>0</v>
      </c>
      <c r="K2992" s="2">
        <v>0</v>
      </c>
      <c r="L2992">
        <v>8.6092700000000005E-4</v>
      </c>
      <c r="M2992">
        <v>89.28</v>
      </c>
      <c r="N2992">
        <v>149.69229999999999</v>
      </c>
      <c r="O2992">
        <v>9.3077000000000005</v>
      </c>
      <c r="P2992">
        <v>3.97351E-4</v>
      </c>
      <c r="Q2992">
        <v>1.4238E-3</v>
      </c>
      <c r="R2992" s="2">
        <v>1.65563E-4</v>
      </c>
      <c r="S2992" s="2">
        <v>0</v>
      </c>
      <c r="T2992" s="2">
        <v>0</v>
      </c>
      <c r="U2992">
        <v>30200</v>
      </c>
    </row>
    <row r="2993" spans="1:21" x14ac:dyDescent="0.2">
      <c r="A2993">
        <v>8316</v>
      </c>
      <c r="B2993">
        <v>5</v>
      </c>
      <c r="C2993">
        <v>21</v>
      </c>
      <c r="D2993">
        <v>8</v>
      </c>
      <c r="E2993">
        <v>600</v>
      </c>
      <c r="F2993">
        <v>89.108999999999995</v>
      </c>
      <c r="G2993" s="2">
        <v>7.9821199999999997E-4</v>
      </c>
      <c r="H2993" s="2">
        <v>2.3220700000000001E-4</v>
      </c>
      <c r="I2993" s="2">
        <v>1.01591E-4</v>
      </c>
      <c r="J2993" s="2">
        <v>0</v>
      </c>
      <c r="K2993" s="2">
        <v>5.8100000000000003E-5</v>
      </c>
      <c r="L2993">
        <v>2.2785320000000002E-3</v>
      </c>
      <c r="M2993">
        <v>58.743600000000001</v>
      </c>
      <c r="N2993">
        <v>71.566900000000004</v>
      </c>
      <c r="O2993">
        <v>7.1018999999999997</v>
      </c>
      <c r="P2993">
        <v>1.45129E-4</v>
      </c>
      <c r="Q2993">
        <v>5.8051999999999995E-4</v>
      </c>
      <c r="R2993" s="2">
        <v>1.01591E-4</v>
      </c>
      <c r="S2993" s="2">
        <v>0</v>
      </c>
      <c r="T2993" s="2">
        <v>0</v>
      </c>
      <c r="U2993">
        <v>68904</v>
      </c>
    </row>
    <row r="2994" spans="1:21" x14ac:dyDescent="0.2">
      <c r="A2994">
        <v>8317</v>
      </c>
      <c r="B2994">
        <v>6</v>
      </c>
      <c r="C2994">
        <v>23</v>
      </c>
      <c r="D2994">
        <v>28</v>
      </c>
      <c r="E2994">
        <v>2000</v>
      </c>
      <c r="F2994">
        <v>106.5318</v>
      </c>
      <c r="G2994" s="2">
        <v>2.8447339999999998E-3</v>
      </c>
      <c r="H2994" s="2">
        <v>3.9265300000000002E-4</v>
      </c>
      <c r="I2994" s="2">
        <v>4.0099999999999999E-5</v>
      </c>
      <c r="J2994" s="2">
        <v>1.6828000000000001E-4</v>
      </c>
      <c r="K2994" s="2">
        <v>4.2470700000000003E-4</v>
      </c>
      <c r="L2994">
        <v>3.3415599999999999E-3</v>
      </c>
      <c r="M2994">
        <v>32.067300000000003</v>
      </c>
      <c r="N2994">
        <v>66.283000000000001</v>
      </c>
      <c r="O2994">
        <v>5.4005000000000001</v>
      </c>
      <c r="P2994">
        <v>2.08347E-4</v>
      </c>
      <c r="Q2994">
        <v>1.0578E-3</v>
      </c>
      <c r="R2994" s="2">
        <v>8.0099999999999995E-5</v>
      </c>
      <c r="S2994" s="2">
        <v>2.96493E-4</v>
      </c>
      <c r="T2994" s="2">
        <v>2.4841000000000002E-4</v>
      </c>
      <c r="U2994">
        <v>124792</v>
      </c>
    </row>
    <row r="2995" spans="1:21" x14ac:dyDescent="0.2">
      <c r="A2995">
        <v>8322</v>
      </c>
      <c r="B2995">
        <v>4</v>
      </c>
      <c r="C2995">
        <v>24</v>
      </c>
      <c r="D2995">
        <v>28</v>
      </c>
      <c r="E2995">
        <v>1000</v>
      </c>
      <c r="F2995">
        <v>82.886399999999995</v>
      </c>
      <c r="G2995" s="2">
        <v>2.9899999999999998E-5</v>
      </c>
      <c r="H2995" s="2">
        <v>5.9899999999999999E-5</v>
      </c>
      <c r="I2995" s="2">
        <v>5.9899999999999999E-5</v>
      </c>
      <c r="J2995" s="2">
        <v>5.9899999999999999E-5</v>
      </c>
      <c r="K2995" s="2">
        <v>8.9800000000000001E-5</v>
      </c>
      <c r="L2995">
        <v>2.0656210000000001E-3</v>
      </c>
      <c r="M2995">
        <v>20.764700000000001</v>
      </c>
      <c r="N2995">
        <v>72.927499999999995</v>
      </c>
      <c r="O2995">
        <v>7.5072000000000001</v>
      </c>
      <c r="P2995">
        <v>2.99365E-4</v>
      </c>
      <c r="Q2995">
        <v>7.7835000000000003E-4</v>
      </c>
      <c r="R2995" s="2">
        <v>8.9800000000000001E-5</v>
      </c>
      <c r="S2995" s="2">
        <v>0</v>
      </c>
      <c r="T2995" s="2">
        <v>0</v>
      </c>
      <c r="U2995">
        <v>33404</v>
      </c>
    </row>
    <row r="2996" spans="1:21" x14ac:dyDescent="0.2">
      <c r="A2996">
        <v>8329</v>
      </c>
      <c r="B2996">
        <v>5</v>
      </c>
      <c r="C2996">
        <v>22</v>
      </c>
      <c r="D2996">
        <v>42</v>
      </c>
      <c r="E2996">
        <v>600</v>
      </c>
      <c r="F2996">
        <v>219.00540000000001</v>
      </c>
      <c r="G2996" s="2">
        <v>1.1616958E-2</v>
      </c>
      <c r="H2996" s="2">
        <v>5.5840200000000005E-4</v>
      </c>
      <c r="I2996" s="2">
        <v>1.09491E-4</v>
      </c>
      <c r="J2996" s="2">
        <v>8.1023100000000002E-4</v>
      </c>
      <c r="K2996" s="2">
        <v>1.850392E-3</v>
      </c>
      <c r="L2996">
        <v>3.7774269999999999E-3</v>
      </c>
      <c r="M2996">
        <v>21.918600000000001</v>
      </c>
      <c r="N2996">
        <v>41.727499999999999</v>
      </c>
      <c r="O2996">
        <v>7.9390999999999998</v>
      </c>
      <c r="P2996">
        <v>2.6277800000000002E-4</v>
      </c>
      <c r="Q2996">
        <v>7.3359E-4</v>
      </c>
      <c r="R2996" s="2">
        <v>7.6600000000000005E-5</v>
      </c>
      <c r="S2996" s="2">
        <v>1.09491E-4</v>
      </c>
      <c r="T2996" s="2">
        <v>1.6424000000000001E-4</v>
      </c>
      <c r="U2996">
        <v>91332</v>
      </c>
    </row>
    <row r="2997" spans="1:21" x14ac:dyDescent="0.2">
      <c r="A2997">
        <v>8331</v>
      </c>
      <c r="B2997">
        <v>4</v>
      </c>
      <c r="C2997">
        <v>18</v>
      </c>
      <c r="D2997">
        <v>28</v>
      </c>
      <c r="E2997">
        <v>300</v>
      </c>
      <c r="F2997">
        <v>98.168400000000005</v>
      </c>
      <c r="G2997" s="2">
        <v>4.1520359999999996E-3</v>
      </c>
      <c r="H2997" s="2">
        <v>3.5588900000000002E-4</v>
      </c>
      <c r="I2997" s="2">
        <v>0</v>
      </c>
      <c r="J2997" s="2">
        <v>0</v>
      </c>
      <c r="K2997" s="2">
        <v>7.1199999999999996E-5</v>
      </c>
      <c r="L2997">
        <v>2.8945619999999998E-3</v>
      </c>
      <c r="M2997">
        <v>36.396700000000003</v>
      </c>
      <c r="N2997">
        <v>71.376999999999995</v>
      </c>
      <c r="O2997">
        <v>4.9753999999999996</v>
      </c>
      <c r="P2997">
        <v>3.3216300000000001E-4</v>
      </c>
      <c r="Q2997">
        <v>7.3550000000000004E-4</v>
      </c>
      <c r="R2997" s="2">
        <v>7.1199999999999996E-5</v>
      </c>
      <c r="S2997" s="2">
        <v>0</v>
      </c>
      <c r="T2997" s="2">
        <v>0</v>
      </c>
      <c r="U2997">
        <v>42148</v>
      </c>
    </row>
    <row r="2998" spans="1:21" x14ac:dyDescent="0.2">
      <c r="A2998">
        <v>8332</v>
      </c>
      <c r="B2998">
        <v>5</v>
      </c>
      <c r="C2998">
        <v>21</v>
      </c>
      <c r="D2998">
        <v>12</v>
      </c>
      <c r="E2998">
        <v>600</v>
      </c>
      <c r="F2998">
        <v>217.9494</v>
      </c>
      <c r="G2998" s="2">
        <v>1.2385458E-2</v>
      </c>
      <c r="H2998" s="2">
        <v>2.9799600000000002E-4</v>
      </c>
      <c r="I2998" s="2">
        <v>5.5899999999999997E-5</v>
      </c>
      <c r="J2998" s="2">
        <v>5.5899999999999997E-5</v>
      </c>
      <c r="K2998" s="2">
        <v>2.6074600000000001E-4</v>
      </c>
      <c r="L2998">
        <v>5.1218059999999996E-3</v>
      </c>
      <c r="M2998">
        <v>16.4526</v>
      </c>
      <c r="N2998">
        <v>34.167299999999997</v>
      </c>
      <c r="O2998">
        <v>5.4145000000000003</v>
      </c>
      <c r="P2998">
        <v>4.0974400000000003E-4</v>
      </c>
      <c r="Q2998">
        <v>1.5085999999999999E-3</v>
      </c>
      <c r="R2998" s="2">
        <v>9.31E-5</v>
      </c>
      <c r="S2998" s="2">
        <v>0</v>
      </c>
      <c r="T2998" s="2">
        <v>0</v>
      </c>
      <c r="U2998">
        <v>53692</v>
      </c>
    </row>
    <row r="2999" spans="1:21" x14ac:dyDescent="0.2">
      <c r="A2999">
        <v>8333</v>
      </c>
      <c r="B2999">
        <v>3</v>
      </c>
      <c r="C2999">
        <v>21</v>
      </c>
      <c r="D2999">
        <v>8</v>
      </c>
      <c r="E2999">
        <v>1000</v>
      </c>
      <c r="F2999">
        <v>98.902199999999993</v>
      </c>
      <c r="G2999" s="2">
        <v>6.7259500000000001E-4</v>
      </c>
      <c r="H2999" s="2">
        <v>2.2799800000000001E-4</v>
      </c>
      <c r="I2999" s="2">
        <v>2.2799999999999999E-5</v>
      </c>
      <c r="J2999" s="2">
        <v>7.9800000000000002E-5</v>
      </c>
      <c r="K2999" s="2">
        <v>1.25399E-4</v>
      </c>
      <c r="L2999">
        <v>2.9411760000000002E-3</v>
      </c>
      <c r="M2999">
        <v>35.377400000000002</v>
      </c>
      <c r="N2999">
        <v>65.829499999999996</v>
      </c>
      <c r="O2999">
        <v>6.3061999999999996</v>
      </c>
      <c r="P2999">
        <v>2.5079799999999999E-4</v>
      </c>
      <c r="Q2999">
        <v>8.7779000000000004E-4</v>
      </c>
      <c r="R2999" s="2">
        <v>7.9800000000000002E-5</v>
      </c>
      <c r="S2999" s="2">
        <v>4.5599999999999997E-5</v>
      </c>
      <c r="T2999" s="2">
        <v>1.2540000000000001E-4</v>
      </c>
      <c r="U2999">
        <v>87720</v>
      </c>
    </row>
    <row r="3000" spans="1:21" x14ac:dyDescent="0.2">
      <c r="A3000">
        <v>8334</v>
      </c>
      <c r="B3000">
        <v>3</v>
      </c>
      <c r="C3000">
        <v>35</v>
      </c>
      <c r="D3000">
        <v>8</v>
      </c>
      <c r="E3000">
        <v>500</v>
      </c>
      <c r="F3000">
        <v>84.24</v>
      </c>
      <c r="G3000" s="2">
        <v>2.8894979999999999E-3</v>
      </c>
      <c r="H3000" s="2">
        <v>4.82881E-4</v>
      </c>
      <c r="I3000" s="2">
        <v>4.6699999999999997E-5</v>
      </c>
      <c r="J3000" s="2">
        <v>2.18075E-4</v>
      </c>
      <c r="K3000" s="2">
        <v>2.2586399999999999E-4</v>
      </c>
      <c r="L3000">
        <v>3.6917040000000001E-3</v>
      </c>
      <c r="M3000">
        <v>52.203000000000003</v>
      </c>
      <c r="N3000">
        <v>67.240499999999997</v>
      </c>
      <c r="O3000">
        <v>3.3755000000000002</v>
      </c>
      <c r="P3000">
        <v>2.10287E-4</v>
      </c>
      <c r="Q3000">
        <v>8.9566999999999999E-4</v>
      </c>
      <c r="R3000" s="2">
        <v>5.4500000000000003E-5</v>
      </c>
      <c r="S3000" s="2">
        <v>0</v>
      </c>
      <c r="T3000" s="2">
        <v>4.6699999999999997E-5</v>
      </c>
      <c r="U3000">
        <v>128396</v>
      </c>
    </row>
    <row r="3001" spans="1:21" x14ac:dyDescent="0.2">
      <c r="A3001">
        <v>8335</v>
      </c>
      <c r="B3001">
        <v>3</v>
      </c>
      <c r="C3001">
        <v>23</v>
      </c>
      <c r="D3001">
        <v>12</v>
      </c>
      <c r="E3001">
        <v>1000</v>
      </c>
      <c r="F3001">
        <v>69.430800000000005</v>
      </c>
      <c r="G3001" s="2">
        <v>1.0064659999999999E-3</v>
      </c>
      <c r="H3001" s="2">
        <v>9.1500000000000001E-5</v>
      </c>
      <c r="I3001" s="2">
        <v>6.0999999999999999E-5</v>
      </c>
      <c r="J3001" s="2">
        <v>0</v>
      </c>
      <c r="K3001" s="2">
        <v>2.43992E-4</v>
      </c>
      <c r="L3001">
        <v>1.7079420000000001E-3</v>
      </c>
      <c r="M3001">
        <v>52.509099999999997</v>
      </c>
      <c r="N3001">
        <v>92.357100000000003</v>
      </c>
      <c r="O3001">
        <v>6.875</v>
      </c>
      <c r="P3001">
        <v>4.2698500000000001E-4</v>
      </c>
      <c r="Q3001">
        <v>1.3420000000000001E-3</v>
      </c>
      <c r="R3001" s="2">
        <v>1.52495E-4</v>
      </c>
      <c r="S3001" s="2">
        <v>0</v>
      </c>
      <c r="T3001" s="2">
        <v>0</v>
      </c>
      <c r="U3001">
        <v>32788</v>
      </c>
    </row>
    <row r="3002" spans="1:21" x14ac:dyDescent="0.2">
      <c r="A3002">
        <v>8338</v>
      </c>
      <c r="B3002">
        <v>2</v>
      </c>
      <c r="C3002">
        <v>18</v>
      </c>
      <c r="D3002">
        <v>28</v>
      </c>
      <c r="E3002">
        <v>630</v>
      </c>
      <c r="F3002">
        <v>93.633600000000001</v>
      </c>
      <c r="G3002" s="2">
        <v>1.389981E-3</v>
      </c>
      <c r="H3002" s="2">
        <v>1.40402E-4</v>
      </c>
      <c r="I3002" s="2">
        <v>4.21E-5</v>
      </c>
      <c r="J3002" s="2">
        <v>0</v>
      </c>
      <c r="K3002" s="2">
        <v>5.1948800000000002E-4</v>
      </c>
      <c r="L3002">
        <v>2.9203639999999999E-3</v>
      </c>
      <c r="M3002">
        <v>44.8889</v>
      </c>
      <c r="N3002">
        <v>72.788499999999999</v>
      </c>
      <c r="O3002">
        <v>5.5769000000000002</v>
      </c>
      <c r="P3002">
        <v>2.80804E-4</v>
      </c>
      <c r="Q3002">
        <v>5.0544999999999995E-4</v>
      </c>
      <c r="R3002" s="2">
        <v>5.6199999999999997E-5</v>
      </c>
      <c r="S3002" s="2">
        <v>0</v>
      </c>
      <c r="T3002" s="2">
        <v>0</v>
      </c>
      <c r="U3002">
        <v>71224</v>
      </c>
    </row>
    <row r="3003" spans="1:21" x14ac:dyDescent="0.2">
      <c r="A3003">
        <v>8341</v>
      </c>
      <c r="B3003">
        <v>5</v>
      </c>
      <c r="C3003">
        <v>19</v>
      </c>
      <c r="D3003">
        <v>6</v>
      </c>
      <c r="E3003">
        <v>600</v>
      </c>
      <c r="F3003">
        <v>144.52619999999999</v>
      </c>
      <c r="G3003" s="2">
        <v>3.714092E-3</v>
      </c>
      <c r="H3003" s="2">
        <v>3.8527899999999998E-4</v>
      </c>
      <c r="I3003" s="2">
        <v>1.54112E-4</v>
      </c>
      <c r="J3003" s="2">
        <v>1.07878E-4</v>
      </c>
      <c r="K3003" s="2">
        <v>3.8527899999999998E-4</v>
      </c>
      <c r="L3003">
        <v>3.4212800000000001E-3</v>
      </c>
      <c r="M3003">
        <v>28.361999999999998</v>
      </c>
      <c r="N3003">
        <v>57.243200000000002</v>
      </c>
      <c r="O3003">
        <v>6.8197999999999999</v>
      </c>
      <c r="P3003">
        <v>2.7740099999999998E-4</v>
      </c>
      <c r="Q3003">
        <v>9.4008000000000004E-4</v>
      </c>
      <c r="R3003" s="2">
        <v>6.1600000000000007E-5</v>
      </c>
      <c r="S3003" s="2">
        <v>0</v>
      </c>
      <c r="T3003" s="2">
        <v>0</v>
      </c>
      <c r="U3003">
        <v>64888</v>
      </c>
    </row>
    <row r="3004" spans="1:21" x14ac:dyDescent="0.2">
      <c r="A3004">
        <v>8348</v>
      </c>
      <c r="B3004">
        <v>3</v>
      </c>
      <c r="C3004">
        <v>19</v>
      </c>
      <c r="D3004">
        <v>8</v>
      </c>
      <c r="E3004">
        <v>100</v>
      </c>
      <c r="F3004">
        <v>83.682000000000002</v>
      </c>
      <c r="G3004" s="2">
        <v>9.6880000000000002E-4</v>
      </c>
      <c r="H3004" s="2">
        <v>2.2356899999999999E-4</v>
      </c>
      <c r="I3004" s="2">
        <v>2.48E-5</v>
      </c>
      <c r="J3004" s="2">
        <v>0</v>
      </c>
      <c r="K3004" s="2">
        <v>2.48E-5</v>
      </c>
      <c r="L3004">
        <v>2.6828300000000002E-3</v>
      </c>
      <c r="M3004">
        <v>41.196300000000001</v>
      </c>
      <c r="N3004">
        <v>52.703699999999998</v>
      </c>
      <c r="O3004">
        <v>5.6018999999999997</v>
      </c>
      <c r="P3004">
        <v>5.2166099999999998E-4</v>
      </c>
      <c r="Q3004">
        <v>7.2039000000000001E-4</v>
      </c>
      <c r="R3004" s="2">
        <v>7.4499999999999995E-5</v>
      </c>
      <c r="S3004" s="2">
        <v>0</v>
      </c>
      <c r="T3004" s="2">
        <v>0</v>
      </c>
      <c r="U3004">
        <v>40256</v>
      </c>
    </row>
    <row r="3005" spans="1:21" x14ac:dyDescent="0.2">
      <c r="A3005">
        <v>8349</v>
      </c>
      <c r="B3005">
        <v>6</v>
      </c>
      <c r="C3005">
        <v>24</v>
      </c>
      <c r="D3005">
        <v>20</v>
      </c>
      <c r="E3005">
        <v>1000</v>
      </c>
      <c r="F3005">
        <v>184.24680000000001</v>
      </c>
      <c r="G3005" s="2">
        <v>6.9610929999999998E-3</v>
      </c>
      <c r="H3005" s="2">
        <v>6.16481E-4</v>
      </c>
      <c r="I3005" s="2">
        <v>6.8499999999999998E-5</v>
      </c>
      <c r="J3005" s="2">
        <v>1.0702789999999999E-3</v>
      </c>
      <c r="K3005" s="2">
        <v>1.678197E-3</v>
      </c>
      <c r="L3005">
        <v>3.9899990000000001E-3</v>
      </c>
      <c r="M3005">
        <v>29.212900000000001</v>
      </c>
      <c r="N3005">
        <v>47.793999999999997</v>
      </c>
      <c r="O3005">
        <v>7.5149999999999997</v>
      </c>
      <c r="P3005">
        <v>4.0242499999999998E-4</v>
      </c>
      <c r="Q3005">
        <v>1.4727E-3</v>
      </c>
      <c r="R3005" s="2">
        <v>7.7100000000000004E-5</v>
      </c>
      <c r="S3005" s="2">
        <v>3.2536499999999999E-4</v>
      </c>
      <c r="T3005" s="2">
        <v>3.168E-4</v>
      </c>
      <c r="U3005">
        <v>116792</v>
      </c>
    </row>
    <row r="3006" spans="1:21" x14ac:dyDescent="0.2">
      <c r="A3006">
        <v>8350</v>
      </c>
      <c r="B3006">
        <v>6</v>
      </c>
      <c r="C3006">
        <v>20</v>
      </c>
      <c r="D3006">
        <v>20</v>
      </c>
      <c r="E3006">
        <v>500</v>
      </c>
      <c r="F3006">
        <v>130.34639999999999</v>
      </c>
      <c r="G3006" s="2">
        <v>3.591613E-3</v>
      </c>
      <c r="H3006" s="2">
        <v>2.26498E-4</v>
      </c>
      <c r="I3006" s="2">
        <v>6.4700000000000001E-5</v>
      </c>
      <c r="J3006" s="2">
        <v>1.6178399999999999E-4</v>
      </c>
      <c r="K3006" s="2">
        <v>2.26498E-4</v>
      </c>
      <c r="L3006">
        <v>4.4005349999999997E-3</v>
      </c>
      <c r="M3006">
        <v>34.093400000000003</v>
      </c>
      <c r="N3006">
        <v>46.284300000000002</v>
      </c>
      <c r="O3006">
        <v>4.7868000000000004</v>
      </c>
      <c r="P3006">
        <v>2.58855E-4</v>
      </c>
      <c r="Q3006">
        <v>8.5205999999999997E-4</v>
      </c>
      <c r="R3006" s="2">
        <v>6.4700000000000001E-5</v>
      </c>
      <c r="S3006" s="2">
        <v>0</v>
      </c>
      <c r="T3006" s="2">
        <v>0</v>
      </c>
      <c r="U3006">
        <v>92716</v>
      </c>
    </row>
    <row r="3007" spans="1:21" x14ac:dyDescent="0.2">
      <c r="A3007">
        <v>8351</v>
      </c>
      <c r="B3007">
        <v>2</v>
      </c>
      <c r="C3007">
        <v>19</v>
      </c>
      <c r="D3007">
        <v>12</v>
      </c>
      <c r="E3007">
        <v>196</v>
      </c>
      <c r="F3007">
        <v>91.384200000000007</v>
      </c>
      <c r="G3007" s="2">
        <v>3.3884240000000001E-3</v>
      </c>
      <c r="H3007" s="2">
        <v>1.3830299999999999E-4</v>
      </c>
      <c r="I3007" s="2">
        <v>8.6399999999999999E-5</v>
      </c>
      <c r="J3007" s="2">
        <v>1.73E-5</v>
      </c>
      <c r="K3007" s="2">
        <v>3.2846999999999998E-4</v>
      </c>
      <c r="L3007">
        <v>1.8498029999999999E-3</v>
      </c>
      <c r="M3007">
        <v>72.264200000000002</v>
      </c>
      <c r="N3007">
        <v>72.784999999999997</v>
      </c>
      <c r="O3007">
        <v>8.5513999999999992</v>
      </c>
      <c r="P3007">
        <v>3.1118200000000002E-4</v>
      </c>
      <c r="Q3007">
        <v>1.2792999999999999E-3</v>
      </c>
      <c r="R3007" s="2">
        <v>1.03727E-4</v>
      </c>
      <c r="S3007" s="2">
        <v>1.9016700000000001E-4</v>
      </c>
      <c r="T3007" s="2">
        <v>1.7634E-3</v>
      </c>
      <c r="U3007">
        <v>57844</v>
      </c>
    </row>
    <row r="3008" spans="1:21" x14ac:dyDescent="0.2">
      <c r="A3008">
        <v>8353</v>
      </c>
      <c r="B3008">
        <v>4</v>
      </c>
      <c r="C3008">
        <v>18</v>
      </c>
      <c r="D3008">
        <v>12</v>
      </c>
      <c r="E3008">
        <v>300</v>
      </c>
      <c r="F3008">
        <v>68.816400000000002</v>
      </c>
      <c r="G3008" s="2">
        <v>2.069563E-3</v>
      </c>
      <c r="H3008" s="2">
        <v>1.60431E-4</v>
      </c>
      <c r="I3008" s="2">
        <v>4.8099999999999997E-5</v>
      </c>
      <c r="J3008" s="2">
        <v>0</v>
      </c>
      <c r="K3008" s="2">
        <v>1.60431E-4</v>
      </c>
      <c r="L3008">
        <v>3.1444519999999998E-3</v>
      </c>
      <c r="M3008">
        <v>63.589700000000001</v>
      </c>
      <c r="N3008">
        <v>69.408199999999994</v>
      </c>
      <c r="O3008">
        <v>3.6633</v>
      </c>
      <c r="P3008">
        <v>3.3690599999999999E-4</v>
      </c>
      <c r="Q3008">
        <v>1.3637E-3</v>
      </c>
      <c r="R3008" s="2">
        <v>9.6299999999999996E-5</v>
      </c>
      <c r="S3008" s="2">
        <v>0</v>
      </c>
      <c r="T3008" s="2">
        <v>0</v>
      </c>
      <c r="U3008">
        <v>62332</v>
      </c>
    </row>
    <row r="3009" spans="1:21" x14ac:dyDescent="0.2">
      <c r="A3009">
        <v>8354</v>
      </c>
      <c r="B3009">
        <v>4</v>
      </c>
      <c r="C3009">
        <v>18</v>
      </c>
      <c r="D3009">
        <v>24</v>
      </c>
      <c r="E3009">
        <v>1500</v>
      </c>
      <c r="F3009">
        <v>121.7664</v>
      </c>
      <c r="G3009" s="2">
        <v>1.9477780000000001E-3</v>
      </c>
      <c r="H3009" s="2">
        <v>9.2100000000000003E-5</v>
      </c>
      <c r="I3009" s="2">
        <v>1.3200000000000001E-5</v>
      </c>
      <c r="J3009" s="2">
        <v>2.6299999999999999E-5</v>
      </c>
      <c r="K3009" s="2">
        <v>4.4746299999999999E-4</v>
      </c>
      <c r="L3009">
        <v>2.895346E-3</v>
      </c>
      <c r="M3009">
        <v>32.821899999999999</v>
      </c>
      <c r="N3009">
        <v>58.709099999999999</v>
      </c>
      <c r="O3009">
        <v>6.6455000000000002</v>
      </c>
      <c r="P3009">
        <v>1.4476699999999999E-4</v>
      </c>
      <c r="Q3009">
        <v>2.7637000000000001E-4</v>
      </c>
      <c r="R3009" s="2">
        <v>7.8999999999999996E-5</v>
      </c>
      <c r="S3009" s="2">
        <v>0</v>
      </c>
      <c r="T3009" s="2">
        <v>1.3200000000000001E-5</v>
      </c>
      <c r="U3009">
        <v>75984</v>
      </c>
    </row>
    <row r="3010" spans="1:21" x14ac:dyDescent="0.2">
      <c r="A3010">
        <v>8355</v>
      </c>
      <c r="B3010">
        <v>3</v>
      </c>
      <c r="C3010">
        <v>28</v>
      </c>
      <c r="D3010">
        <v>10</v>
      </c>
      <c r="E3010">
        <v>100</v>
      </c>
      <c r="F3010">
        <v>63.813000000000002</v>
      </c>
      <c r="G3010" s="2">
        <v>1.761671E-3</v>
      </c>
      <c r="H3010" s="2">
        <v>6.05E-5</v>
      </c>
      <c r="I3010" s="2">
        <v>8.0600000000000008E-6</v>
      </c>
      <c r="J3010" s="2">
        <v>6.8499999999999998E-5</v>
      </c>
      <c r="K3010" s="2">
        <v>1.4109499999999999E-4</v>
      </c>
      <c r="L3010">
        <v>2.5034269999999999E-3</v>
      </c>
      <c r="M3010">
        <v>42.767699999999998</v>
      </c>
      <c r="N3010">
        <v>89.636099999999999</v>
      </c>
      <c r="O3010">
        <v>4.4363999999999999</v>
      </c>
      <c r="P3010">
        <v>1.20938E-4</v>
      </c>
      <c r="Q3010">
        <v>4.4747E-4</v>
      </c>
      <c r="R3010" s="2">
        <v>2.8200000000000001E-5</v>
      </c>
      <c r="S3010" s="2">
        <v>0</v>
      </c>
      <c r="T3010" s="2">
        <v>0</v>
      </c>
      <c r="U3010">
        <v>248060</v>
      </c>
    </row>
    <row r="3011" spans="1:21" x14ac:dyDescent="0.2">
      <c r="A3011">
        <v>8358</v>
      </c>
      <c r="B3011">
        <v>4</v>
      </c>
      <c r="C3011">
        <v>20</v>
      </c>
      <c r="D3011">
        <v>24</v>
      </c>
      <c r="E3011">
        <v>1200</v>
      </c>
      <c r="F3011">
        <v>144.08279999999999</v>
      </c>
      <c r="G3011" s="2">
        <v>4.1855549999999997E-3</v>
      </c>
      <c r="H3011" s="2">
        <v>2.70451E-4</v>
      </c>
      <c r="I3011" s="2">
        <v>6.4399999999999993E-5</v>
      </c>
      <c r="J3011" s="2">
        <v>2.0605800000000001E-4</v>
      </c>
      <c r="K3011" s="2">
        <v>2.1893699999999999E-4</v>
      </c>
      <c r="L3011">
        <v>3.7863179999999999E-3</v>
      </c>
      <c r="M3011">
        <v>38.1706</v>
      </c>
      <c r="N3011">
        <v>53.714300000000001</v>
      </c>
      <c r="O3011">
        <v>6.1599000000000004</v>
      </c>
      <c r="P3011">
        <v>2.8332999999999999E-4</v>
      </c>
      <c r="Q3011">
        <v>3.1166000000000002E-3</v>
      </c>
      <c r="R3011" s="2">
        <v>7.7299999999999995E-5</v>
      </c>
      <c r="S3011" s="2">
        <v>7.8559699999999997E-4</v>
      </c>
      <c r="T3011" s="2">
        <v>1.1976999999999999E-3</v>
      </c>
      <c r="U3011">
        <v>77648</v>
      </c>
    </row>
    <row r="3012" spans="1:21" x14ac:dyDescent="0.2">
      <c r="A3012">
        <v>8360</v>
      </c>
      <c r="B3012">
        <v>6</v>
      </c>
      <c r="C3012">
        <v>22</v>
      </c>
      <c r="D3012">
        <v>20</v>
      </c>
      <c r="E3012">
        <v>1500</v>
      </c>
      <c r="F3012">
        <v>123.717</v>
      </c>
      <c r="G3012" s="2">
        <v>1.213413E-3</v>
      </c>
      <c r="H3012" s="2">
        <v>1.99769E-4</v>
      </c>
      <c r="I3012" s="2">
        <v>1.4800000000000001E-5</v>
      </c>
      <c r="J3012" s="2">
        <v>8.7306500000000002E-4</v>
      </c>
      <c r="K3012" s="2">
        <v>3.8474100000000002E-4</v>
      </c>
      <c r="L3012">
        <v>3.8696030000000001E-3</v>
      </c>
      <c r="M3012">
        <v>32.452100000000002</v>
      </c>
      <c r="N3012">
        <v>47.449300000000001</v>
      </c>
      <c r="O3012">
        <v>5.7304000000000004</v>
      </c>
      <c r="P3012">
        <v>2.1456700000000001E-4</v>
      </c>
      <c r="Q3012">
        <v>1.2578000000000001E-3</v>
      </c>
      <c r="R3012" s="2">
        <v>6.6600000000000006E-5</v>
      </c>
      <c r="S3012" s="2">
        <v>5.4751500000000005E-4</v>
      </c>
      <c r="T3012" s="2">
        <v>1.2578000000000001E-4</v>
      </c>
      <c r="U3012">
        <v>135156</v>
      </c>
    </row>
    <row r="3013" spans="1:21" x14ac:dyDescent="0.2">
      <c r="A3013">
        <v>8364</v>
      </c>
      <c r="B3013">
        <v>4</v>
      </c>
      <c r="C3013">
        <v>19</v>
      </c>
      <c r="D3013">
        <v>4</v>
      </c>
      <c r="E3013">
        <v>500</v>
      </c>
      <c r="F3013">
        <v>113.62860000000001</v>
      </c>
      <c r="G3013" s="2">
        <v>5.2429800000000004E-3</v>
      </c>
      <c r="H3013" s="2">
        <v>4.1893099999999999E-4</v>
      </c>
      <c r="I3013" s="2">
        <v>6.3499999999999999E-5</v>
      </c>
      <c r="J3013" s="2">
        <v>5.0800000000000002E-5</v>
      </c>
      <c r="K3013" s="2">
        <v>5.2048999999999997E-4</v>
      </c>
      <c r="L3013">
        <v>3.3641399999999998E-3</v>
      </c>
      <c r="M3013">
        <v>47.333300000000001</v>
      </c>
      <c r="N3013">
        <v>66.339600000000004</v>
      </c>
      <c r="O3013">
        <v>5.1471999999999998</v>
      </c>
      <c r="P3013">
        <v>2.9198199999999998E-4</v>
      </c>
      <c r="Q3013">
        <v>1.4218E-3</v>
      </c>
      <c r="R3013" s="2">
        <v>8.8900000000000006E-5</v>
      </c>
      <c r="S3013" s="2">
        <v>1.90423E-4</v>
      </c>
      <c r="T3013" s="2">
        <v>1.7772999999999999E-4</v>
      </c>
      <c r="U3013">
        <v>78772</v>
      </c>
    </row>
    <row r="3014" spans="1:21" x14ac:dyDescent="0.2">
      <c r="A3014">
        <v>8370</v>
      </c>
      <c r="B3014">
        <v>2</v>
      </c>
      <c r="C3014">
        <v>23</v>
      </c>
      <c r="D3014">
        <v>8</v>
      </c>
      <c r="E3014">
        <v>500</v>
      </c>
      <c r="F3014">
        <v>88.351799999999997</v>
      </c>
      <c r="G3014" s="2">
        <v>3.4075400000000002E-4</v>
      </c>
      <c r="H3014" s="2">
        <v>1.5144600000000001E-4</v>
      </c>
      <c r="I3014" s="2">
        <v>5.0500000000000001E-5</v>
      </c>
      <c r="J3014" s="2">
        <v>1.26E-5</v>
      </c>
      <c r="K3014" s="2">
        <v>4.2909799999999999E-4</v>
      </c>
      <c r="L3014">
        <v>3.256096E-3</v>
      </c>
      <c r="M3014">
        <v>38.770400000000002</v>
      </c>
      <c r="N3014">
        <v>71.395300000000006</v>
      </c>
      <c r="O3014">
        <v>4.8760000000000003</v>
      </c>
      <c r="P3014">
        <v>2.90272E-4</v>
      </c>
      <c r="Q3014">
        <v>8.7082000000000001E-4</v>
      </c>
      <c r="R3014" s="2">
        <v>8.8300000000000005E-5</v>
      </c>
      <c r="S3014" s="2">
        <v>0</v>
      </c>
      <c r="T3014" s="2">
        <v>0</v>
      </c>
      <c r="U3014">
        <v>79236</v>
      </c>
    </row>
    <row r="3015" spans="1:21" x14ac:dyDescent="0.2">
      <c r="A3015">
        <v>8374</v>
      </c>
      <c r="B3015">
        <v>5</v>
      </c>
      <c r="C3015">
        <v>22</v>
      </c>
      <c r="D3015">
        <v>4</v>
      </c>
      <c r="E3015">
        <v>150</v>
      </c>
      <c r="F3015">
        <v>134.53980000000001</v>
      </c>
      <c r="G3015" s="2">
        <v>1.9894470000000001E-3</v>
      </c>
      <c r="H3015" s="2">
        <v>2.3786900000000001E-4</v>
      </c>
      <c r="I3015" s="2">
        <v>1.2974699999999999E-4</v>
      </c>
      <c r="J3015" s="2">
        <v>6.4900000000000005E-5</v>
      </c>
      <c r="K3015" s="2">
        <v>2.3786900000000001E-4</v>
      </c>
      <c r="L3015">
        <v>3.1571659999999999E-3</v>
      </c>
      <c r="M3015">
        <v>25.572399999999998</v>
      </c>
      <c r="N3015">
        <v>42.1096</v>
      </c>
      <c r="O3015">
        <v>7.3973000000000004</v>
      </c>
      <c r="P3015">
        <v>2.8111800000000001E-4</v>
      </c>
      <c r="Q3015">
        <v>4.5410999999999997E-4</v>
      </c>
      <c r="R3015" s="2">
        <v>6.4900000000000005E-5</v>
      </c>
      <c r="S3015" s="2">
        <v>0</v>
      </c>
      <c r="T3015" s="2">
        <v>0</v>
      </c>
      <c r="U3015">
        <v>46244</v>
      </c>
    </row>
    <row r="3016" spans="1:21" x14ac:dyDescent="0.2">
      <c r="A3016">
        <v>8379</v>
      </c>
      <c r="B3016">
        <v>2</v>
      </c>
      <c r="C3016">
        <v>18</v>
      </c>
      <c r="D3016">
        <v>28</v>
      </c>
      <c r="E3016">
        <v>300</v>
      </c>
      <c r="F3016">
        <v>145.41839999999999</v>
      </c>
      <c r="G3016" s="2">
        <v>7.5237380000000003E-3</v>
      </c>
      <c r="H3016" s="2">
        <v>4.0233899999999998E-4</v>
      </c>
      <c r="I3016" s="2">
        <v>8.0500000000000005E-5</v>
      </c>
      <c r="J3016" s="2">
        <v>4.0200000000000001E-5</v>
      </c>
      <c r="K3016" s="2">
        <v>2.1458100000000001E-4</v>
      </c>
      <c r="L3016">
        <v>3.6746959999999999E-3</v>
      </c>
      <c r="M3016">
        <v>46.988999999999997</v>
      </c>
      <c r="N3016">
        <v>52.233600000000003</v>
      </c>
      <c r="O3016">
        <v>5.5656999999999996</v>
      </c>
      <c r="P3016">
        <v>2.9504899999999997E-4</v>
      </c>
      <c r="Q3016">
        <v>1.207E-3</v>
      </c>
      <c r="R3016" s="2">
        <v>9.3900000000000006E-5</v>
      </c>
      <c r="S3016" s="2">
        <v>0</v>
      </c>
      <c r="T3016" s="2">
        <v>0</v>
      </c>
      <c r="U3016">
        <v>74564</v>
      </c>
    </row>
    <row r="3017" spans="1:21" x14ac:dyDescent="0.2">
      <c r="A3017">
        <v>8381</v>
      </c>
      <c r="B3017">
        <v>2</v>
      </c>
      <c r="C3017">
        <v>17</v>
      </c>
      <c r="D3017">
        <v>24</v>
      </c>
      <c r="E3017">
        <v>250</v>
      </c>
      <c r="F3017">
        <v>76.561199999999999</v>
      </c>
      <c r="G3017" s="2">
        <v>8.5076399999999995E-4</v>
      </c>
      <c r="H3017" s="2">
        <v>1.8675300000000001E-4</v>
      </c>
      <c r="I3017" s="2">
        <v>4.1499999999999999E-5</v>
      </c>
      <c r="J3017" s="2">
        <v>1.04E-5</v>
      </c>
      <c r="K3017" s="2">
        <v>2.3862899999999999E-4</v>
      </c>
      <c r="L3017">
        <v>3.2474270000000002E-3</v>
      </c>
      <c r="M3017">
        <v>49.294899999999998</v>
      </c>
      <c r="N3017">
        <v>64.178899999999999</v>
      </c>
      <c r="O3017">
        <v>4.0926999999999998</v>
      </c>
      <c r="P3017">
        <v>2.07503E-4</v>
      </c>
      <c r="Q3017">
        <v>1.3799000000000001E-3</v>
      </c>
      <c r="R3017" s="2">
        <v>7.2600000000000003E-5</v>
      </c>
      <c r="S3017" s="2">
        <v>1.97128E-4</v>
      </c>
      <c r="T3017" s="2">
        <v>1.2449999999999999E-4</v>
      </c>
      <c r="U3017">
        <v>96384</v>
      </c>
    </row>
    <row r="3018" spans="1:21" x14ac:dyDescent="0.2">
      <c r="A3018">
        <v>8383</v>
      </c>
      <c r="B3018">
        <v>5</v>
      </c>
      <c r="C3018">
        <v>17</v>
      </c>
      <c r="D3018">
        <v>24</v>
      </c>
      <c r="E3018">
        <v>780</v>
      </c>
      <c r="F3018">
        <v>159.0462</v>
      </c>
      <c r="G3018" s="2">
        <v>9.4050739999999994E-3</v>
      </c>
      <c r="H3018" s="2">
        <v>4.1314299999999998E-4</v>
      </c>
      <c r="I3018" s="2">
        <v>1.4581500000000001E-4</v>
      </c>
      <c r="J3018" s="2">
        <v>0</v>
      </c>
      <c r="K3018" s="2">
        <v>4.8600000000000002E-5</v>
      </c>
      <c r="L3018">
        <v>3.9856129999999998E-3</v>
      </c>
      <c r="M3018">
        <v>31.0184</v>
      </c>
      <c r="N3018">
        <v>54.707299999999996</v>
      </c>
      <c r="O3018">
        <v>5.1280000000000001</v>
      </c>
      <c r="P3018">
        <v>3.6453800000000003E-4</v>
      </c>
      <c r="Q3018">
        <v>6.8046999999999997E-4</v>
      </c>
      <c r="R3018" s="2">
        <v>1.4581500000000001E-4</v>
      </c>
      <c r="S3018" s="2">
        <v>0</v>
      </c>
      <c r="T3018" s="2">
        <v>0</v>
      </c>
      <c r="U3018">
        <v>41148</v>
      </c>
    </row>
    <row r="3019" spans="1:21" x14ac:dyDescent="0.2">
      <c r="A3019">
        <v>8384</v>
      </c>
      <c r="B3019">
        <v>4</v>
      </c>
      <c r="C3019">
        <v>20</v>
      </c>
      <c r="D3019">
        <v>4</v>
      </c>
      <c r="E3019">
        <v>200</v>
      </c>
      <c r="F3019">
        <v>50.911200000000001</v>
      </c>
      <c r="G3019" s="2">
        <v>4.9486300000000001E-4</v>
      </c>
      <c r="H3019" s="2">
        <v>5.8900000000000002E-5</v>
      </c>
      <c r="I3019" s="2">
        <v>2.3600000000000001E-5</v>
      </c>
      <c r="J3019" s="2">
        <v>1.1800000000000001E-5</v>
      </c>
      <c r="K3019" s="2">
        <v>2.9456099999999999E-4</v>
      </c>
      <c r="L3019">
        <v>2.2150999999999998E-3</v>
      </c>
      <c r="M3019">
        <v>60.213900000000002</v>
      </c>
      <c r="N3019">
        <v>96</v>
      </c>
      <c r="O3019">
        <v>4.2979000000000003</v>
      </c>
      <c r="P3019">
        <v>2.12084E-4</v>
      </c>
      <c r="Q3019">
        <v>8.3655000000000003E-4</v>
      </c>
      <c r="R3019" s="2">
        <v>4.71E-5</v>
      </c>
      <c r="S3019" s="2">
        <v>0</v>
      </c>
      <c r="T3019" s="2">
        <v>1.1800000000000001E-5</v>
      </c>
      <c r="U3019">
        <v>84872</v>
      </c>
    </row>
    <row r="3020" spans="1:21" x14ac:dyDescent="0.2">
      <c r="A3020">
        <v>8386</v>
      </c>
      <c r="B3020">
        <v>6</v>
      </c>
      <c r="C3020">
        <v>23</v>
      </c>
      <c r="D3020">
        <v>8</v>
      </c>
      <c r="E3020">
        <v>350</v>
      </c>
      <c r="F3020">
        <v>167.10480000000001</v>
      </c>
      <c r="G3020" s="2">
        <v>7.293155E-3</v>
      </c>
      <c r="H3020" s="2">
        <v>6.0432900000000002E-4</v>
      </c>
      <c r="I3020" s="2">
        <v>6.8700000000000003E-5</v>
      </c>
      <c r="J3020" s="2">
        <v>1.37348E-4</v>
      </c>
      <c r="K3020" s="2">
        <v>4.3951199999999998E-4</v>
      </c>
      <c r="L3020">
        <v>3.598506E-3</v>
      </c>
      <c r="M3020">
        <v>26.2529</v>
      </c>
      <c r="N3020">
        <v>48.732799999999997</v>
      </c>
      <c r="O3020">
        <v>6.7214</v>
      </c>
      <c r="P3020">
        <v>2.1975599999999999E-4</v>
      </c>
      <c r="Q3020">
        <v>9.3395999999999996E-4</v>
      </c>
      <c r="R3020" s="2">
        <v>6.8700000000000003E-5</v>
      </c>
      <c r="S3020" s="2">
        <v>0</v>
      </c>
      <c r="T3020" s="2">
        <v>1.2360999999999999E-4</v>
      </c>
      <c r="U3020">
        <v>72808</v>
      </c>
    </row>
    <row r="3021" spans="1:21" x14ac:dyDescent="0.2">
      <c r="A3021">
        <v>8387</v>
      </c>
      <c r="B3021">
        <v>4</v>
      </c>
      <c r="C3021">
        <v>22</v>
      </c>
      <c r="D3021">
        <v>12</v>
      </c>
      <c r="E3021">
        <v>1000</v>
      </c>
      <c r="F3021">
        <v>176.4444</v>
      </c>
      <c r="G3021" s="2">
        <v>1.4566696000000001E-2</v>
      </c>
      <c r="H3021" s="2">
        <v>5.1759799999999997E-4</v>
      </c>
      <c r="I3021" s="2">
        <v>1.10914E-4</v>
      </c>
      <c r="J3021" s="2">
        <v>3.6971299999999998E-4</v>
      </c>
      <c r="K3021" s="2">
        <v>2.21828E-4</v>
      </c>
      <c r="L3021">
        <v>3.456818E-3</v>
      </c>
      <c r="M3021">
        <v>59.5914</v>
      </c>
      <c r="N3021">
        <v>52.877000000000002</v>
      </c>
      <c r="O3021">
        <v>5.5667999999999997</v>
      </c>
      <c r="P3021">
        <v>3.6971299999999998E-4</v>
      </c>
      <c r="Q3021">
        <v>1.294E-3</v>
      </c>
      <c r="R3021" s="2">
        <v>1.294E-4</v>
      </c>
      <c r="S3021" s="2">
        <v>5.5500000000000001E-5</v>
      </c>
      <c r="T3021" s="2">
        <v>3.6999999999999998E-5</v>
      </c>
      <c r="U3021">
        <v>54096</v>
      </c>
    </row>
    <row r="3022" spans="1:21" x14ac:dyDescent="0.2">
      <c r="A3022">
        <v>8391</v>
      </c>
      <c r="B3022">
        <v>6</v>
      </c>
      <c r="C3022">
        <v>25</v>
      </c>
      <c r="D3022">
        <v>4</v>
      </c>
      <c r="E3022">
        <v>840</v>
      </c>
      <c r="F3022">
        <v>74.468999999999994</v>
      </c>
      <c r="G3022" s="2">
        <v>2.4435070000000001E-3</v>
      </c>
      <c r="H3022" s="2">
        <v>4.1769300000000001E-4</v>
      </c>
      <c r="I3022" s="2">
        <v>7.3100000000000001E-5</v>
      </c>
      <c r="J3022" s="2">
        <v>1.5663499999999999E-4</v>
      </c>
      <c r="K3022" s="2">
        <v>5.6388599999999999E-4</v>
      </c>
      <c r="L3022">
        <v>3.780126E-3</v>
      </c>
      <c r="M3022">
        <v>45.185600000000001</v>
      </c>
      <c r="N3022">
        <v>62.519300000000001</v>
      </c>
      <c r="O3022">
        <v>3.2568999999999999</v>
      </c>
      <c r="P3022">
        <v>2.8194299999999999E-4</v>
      </c>
      <c r="Q3022">
        <v>7.7273000000000001E-4</v>
      </c>
      <c r="R3022" s="2">
        <v>7.3100000000000001E-5</v>
      </c>
      <c r="S3022" s="2">
        <v>0</v>
      </c>
      <c r="T3022" s="2">
        <v>2.9239000000000001E-4</v>
      </c>
      <c r="U3022">
        <v>95764</v>
      </c>
    </row>
    <row r="3023" spans="1:21" x14ac:dyDescent="0.2">
      <c r="A3023">
        <v>8393</v>
      </c>
      <c r="B3023">
        <v>3</v>
      </c>
      <c r="C3023">
        <v>21</v>
      </c>
      <c r="D3023">
        <v>32</v>
      </c>
      <c r="E3023">
        <v>300</v>
      </c>
      <c r="F3023">
        <v>80.740799999999993</v>
      </c>
      <c r="G3023" s="2">
        <v>7.5877900000000001E-4</v>
      </c>
      <c r="H3023" s="2">
        <v>1.7646E-4</v>
      </c>
      <c r="I3023" s="2">
        <v>8.8200000000000003E-6</v>
      </c>
      <c r="J3023" s="2">
        <v>3.4409700000000002E-4</v>
      </c>
      <c r="K3023" s="2">
        <v>4.4115099999999998E-4</v>
      </c>
      <c r="L3023">
        <v>3.538027E-3</v>
      </c>
      <c r="M3023">
        <v>37.07</v>
      </c>
      <c r="N3023">
        <v>59.142099999999999</v>
      </c>
      <c r="O3023">
        <v>4.1071999999999997</v>
      </c>
      <c r="P3023">
        <v>3.3527399999999999E-4</v>
      </c>
      <c r="Q3023">
        <v>5.8231999999999999E-4</v>
      </c>
      <c r="R3023" s="2">
        <v>7.9400000000000006E-5</v>
      </c>
      <c r="S3023" s="2">
        <v>1.7600000000000001E-5</v>
      </c>
      <c r="T3023" s="2">
        <v>0</v>
      </c>
      <c r="U3023">
        <v>113340</v>
      </c>
    </row>
    <row r="3024" spans="1:21" x14ac:dyDescent="0.2">
      <c r="A3024">
        <v>8405</v>
      </c>
      <c r="B3024">
        <v>2</v>
      </c>
      <c r="C3024">
        <v>28</v>
      </c>
      <c r="D3024">
        <v>14</v>
      </c>
      <c r="E3024">
        <v>450</v>
      </c>
      <c r="F3024">
        <v>81.971400000000003</v>
      </c>
      <c r="G3024" s="2">
        <v>2.0174360000000001E-3</v>
      </c>
      <c r="H3024" s="2">
        <v>3.7826899999999998E-4</v>
      </c>
      <c r="I3024" s="2">
        <v>6.3E-5</v>
      </c>
      <c r="J3024" s="2">
        <v>1.8E-5</v>
      </c>
      <c r="K3024" s="2">
        <v>1.62115E-4</v>
      </c>
      <c r="L3024">
        <v>3.2242960000000002E-3</v>
      </c>
      <c r="M3024">
        <v>46.868299999999998</v>
      </c>
      <c r="N3024">
        <v>66.134100000000004</v>
      </c>
      <c r="O3024">
        <v>4.2514000000000003</v>
      </c>
      <c r="P3024">
        <v>2.7019199999999999E-4</v>
      </c>
      <c r="Q3024">
        <v>7.4753000000000005E-4</v>
      </c>
      <c r="R3024" s="2">
        <v>6.3E-5</v>
      </c>
      <c r="S3024" s="2">
        <v>0</v>
      </c>
      <c r="T3024" s="2">
        <v>5.4938999999999997E-4</v>
      </c>
      <c r="U3024">
        <v>111032</v>
      </c>
    </row>
    <row r="3025" spans="1:21" x14ac:dyDescent="0.2">
      <c r="A3025">
        <v>8406</v>
      </c>
      <c r="B3025">
        <v>4</v>
      </c>
      <c r="C3025">
        <v>20</v>
      </c>
      <c r="D3025">
        <v>10</v>
      </c>
      <c r="E3025">
        <v>300</v>
      </c>
      <c r="F3025">
        <v>158.7516</v>
      </c>
      <c r="G3025" s="2">
        <v>3.8818139999999999E-3</v>
      </c>
      <c r="H3025" s="2">
        <v>1.8152399999999999E-4</v>
      </c>
      <c r="I3025" s="2">
        <v>1.4E-5</v>
      </c>
      <c r="J3025" s="2">
        <v>3.2115699999999997E-4</v>
      </c>
      <c r="K3025" s="2">
        <v>4.4682800000000003E-4</v>
      </c>
      <c r="L3025">
        <v>4.6079090000000003E-3</v>
      </c>
      <c r="M3025">
        <v>24.158100000000001</v>
      </c>
      <c r="N3025">
        <v>42.775799999999997</v>
      </c>
      <c r="O3025">
        <v>5.7484999999999999</v>
      </c>
      <c r="P3025">
        <v>4.7475399999999997E-4</v>
      </c>
      <c r="Q3025">
        <v>1.2846000000000001E-3</v>
      </c>
      <c r="R3025" s="2">
        <v>8.3800000000000004E-5</v>
      </c>
      <c r="S3025" s="2">
        <v>1.39634E-4</v>
      </c>
      <c r="T3025" s="2">
        <v>8.2384000000000005E-4</v>
      </c>
      <c r="U3025">
        <v>71616</v>
      </c>
    </row>
    <row r="3026" spans="1:21" x14ac:dyDescent="0.2">
      <c r="A3026">
        <v>8407</v>
      </c>
      <c r="B3026">
        <v>4</v>
      </c>
      <c r="C3026">
        <v>22</v>
      </c>
      <c r="D3026">
        <v>10</v>
      </c>
      <c r="E3026">
        <v>270</v>
      </c>
      <c r="F3026">
        <v>99.007199999999997</v>
      </c>
      <c r="G3026" s="2">
        <v>1.560103E-3</v>
      </c>
      <c r="H3026" s="2">
        <v>1.13304E-4</v>
      </c>
      <c r="I3026" s="2">
        <v>6.97E-5</v>
      </c>
      <c r="J3026" s="2">
        <v>9.59E-5</v>
      </c>
      <c r="K3026" s="2">
        <v>2.7890100000000002E-4</v>
      </c>
      <c r="L3026">
        <v>3.0417650000000001E-3</v>
      </c>
      <c r="M3026">
        <v>56.954000000000001</v>
      </c>
      <c r="N3026">
        <v>76.217799999999997</v>
      </c>
      <c r="O3026">
        <v>5.7736000000000001</v>
      </c>
      <c r="P3026">
        <v>2.0045999999999999E-4</v>
      </c>
      <c r="Q3026">
        <v>1.2463000000000001E-3</v>
      </c>
      <c r="R3026" s="2">
        <v>7.8399999999999995E-5</v>
      </c>
      <c r="S3026" s="2">
        <v>1.3073499999999999E-4</v>
      </c>
      <c r="T3026" s="2">
        <v>2.2661E-4</v>
      </c>
      <c r="U3026">
        <v>114736</v>
      </c>
    </row>
    <row r="3027" spans="1:21" x14ac:dyDescent="0.2">
      <c r="A3027">
        <v>8408</v>
      </c>
      <c r="B3027">
        <v>2</v>
      </c>
      <c r="C3027">
        <v>20</v>
      </c>
      <c r="D3027">
        <v>10</v>
      </c>
      <c r="E3027">
        <v>600</v>
      </c>
      <c r="F3027">
        <v>81.765600000000006</v>
      </c>
      <c r="G3027" s="2">
        <v>2.2043900000000001E-4</v>
      </c>
      <c r="H3027" s="2">
        <v>6.6099999999999994E-5</v>
      </c>
      <c r="I3027" s="2">
        <v>4.4100000000000001E-5</v>
      </c>
      <c r="J3027" s="2">
        <v>4.4100000000000001E-5</v>
      </c>
      <c r="K3027" s="2">
        <v>2.1999999999999999E-5</v>
      </c>
      <c r="L3027">
        <v>1.9839520000000002E-3</v>
      </c>
      <c r="M3027">
        <v>31.9101</v>
      </c>
      <c r="N3027">
        <v>63.422199999999997</v>
      </c>
      <c r="O3027">
        <v>7.7332999999999998</v>
      </c>
      <c r="P3027">
        <v>1.1022E-4</v>
      </c>
      <c r="Q3027">
        <v>7.0540999999999996E-4</v>
      </c>
      <c r="R3027" s="2">
        <v>8.8200000000000003E-5</v>
      </c>
      <c r="S3027" s="2">
        <v>0</v>
      </c>
      <c r="T3027" s="2">
        <v>0</v>
      </c>
      <c r="U3027">
        <v>45364</v>
      </c>
    </row>
    <row r="3028" spans="1:21" x14ac:dyDescent="0.2">
      <c r="A3028">
        <v>8411</v>
      </c>
      <c r="B3028">
        <v>4</v>
      </c>
      <c r="C3028">
        <v>19</v>
      </c>
      <c r="D3028">
        <v>10</v>
      </c>
      <c r="E3028">
        <v>640</v>
      </c>
      <c r="F3028">
        <v>80.804400000000001</v>
      </c>
      <c r="G3028" s="2">
        <v>1.368139E-3</v>
      </c>
      <c r="H3028" s="2">
        <v>9.5799999999999998E-5</v>
      </c>
      <c r="I3028" s="2">
        <v>6.8399999999999996E-5</v>
      </c>
      <c r="J3028" s="2">
        <v>2.7399999999999999E-5</v>
      </c>
      <c r="K3028" s="2">
        <v>2.0522100000000001E-4</v>
      </c>
      <c r="L3028">
        <v>2.845729E-3</v>
      </c>
      <c r="M3028">
        <v>47.149799999999999</v>
      </c>
      <c r="N3028">
        <v>69.75</v>
      </c>
      <c r="O3028">
        <v>4.9423000000000004</v>
      </c>
      <c r="P3028">
        <v>1.9153900000000001E-4</v>
      </c>
      <c r="Q3028">
        <v>8.3456000000000003E-4</v>
      </c>
      <c r="R3028" s="2">
        <v>5.4700000000000001E-5</v>
      </c>
      <c r="S3028" s="2">
        <v>0</v>
      </c>
      <c r="T3028" s="2">
        <v>8.2100000000000003E-5</v>
      </c>
      <c r="U3028">
        <v>73092</v>
      </c>
    </row>
    <row r="3029" spans="1:21" x14ac:dyDescent="0.2">
      <c r="A3029">
        <v>8414</v>
      </c>
      <c r="B3029">
        <v>4</v>
      </c>
      <c r="C3029">
        <v>22</v>
      </c>
      <c r="D3029">
        <v>20</v>
      </c>
      <c r="E3029">
        <v>1000</v>
      </c>
      <c r="F3029">
        <v>102.9456</v>
      </c>
      <c r="G3029" s="2">
        <v>1.3821969999999999E-3</v>
      </c>
      <c r="H3029" s="2">
        <v>3.1593099999999998E-4</v>
      </c>
      <c r="I3029" s="2">
        <v>5.9200000000000002E-5</v>
      </c>
      <c r="J3029" s="2">
        <v>3.9491400000000001E-4</v>
      </c>
      <c r="K3029" s="2">
        <v>1.97457E-4</v>
      </c>
      <c r="L3029">
        <v>2.6261750000000001E-3</v>
      </c>
      <c r="M3029">
        <v>24.939399999999999</v>
      </c>
      <c r="N3029">
        <v>64.330799999999996</v>
      </c>
      <c r="O3029">
        <v>6.9023000000000003</v>
      </c>
      <c r="P3029">
        <v>2.17202E-4</v>
      </c>
      <c r="Q3029">
        <v>5.1338999999999996E-4</v>
      </c>
      <c r="R3029" s="2">
        <v>7.8999999999999996E-5</v>
      </c>
      <c r="S3029" s="2">
        <v>0</v>
      </c>
      <c r="T3029" s="2">
        <v>0</v>
      </c>
      <c r="U3029">
        <v>50644</v>
      </c>
    </row>
    <row r="3030" spans="1:21" x14ac:dyDescent="0.2">
      <c r="A3030">
        <v>8416</v>
      </c>
      <c r="B3030">
        <v>2</v>
      </c>
      <c r="C3030">
        <v>19</v>
      </c>
      <c r="D3030">
        <v>14</v>
      </c>
      <c r="E3030">
        <v>340</v>
      </c>
      <c r="F3030">
        <v>99.256200000000007</v>
      </c>
      <c r="G3030" s="2">
        <v>2.6425149999999998E-3</v>
      </c>
      <c r="H3030" s="2">
        <v>3.5007700000000002E-4</v>
      </c>
      <c r="I3030" s="2">
        <v>4.5200000000000001E-5</v>
      </c>
      <c r="J3030" s="2">
        <v>0</v>
      </c>
      <c r="K3030" s="2">
        <v>1.01635E-4</v>
      </c>
      <c r="L3030">
        <v>4.3816059999999997E-3</v>
      </c>
      <c r="M3030">
        <v>33.023299999999999</v>
      </c>
      <c r="N3030">
        <v>64.268000000000001</v>
      </c>
      <c r="O3030">
        <v>3.7061999999999999</v>
      </c>
      <c r="P3030">
        <v>1.9197800000000001E-4</v>
      </c>
      <c r="Q3030">
        <v>1.6375000000000001E-3</v>
      </c>
      <c r="R3030" s="2">
        <v>7.8999999999999996E-5</v>
      </c>
      <c r="S3030" s="2">
        <v>9.0299999999999999E-5</v>
      </c>
      <c r="T3030" s="2">
        <v>3.9524999999999999E-4</v>
      </c>
      <c r="U3030">
        <v>88552</v>
      </c>
    </row>
    <row r="3031" spans="1:21" x14ac:dyDescent="0.2">
      <c r="A3031">
        <v>8417</v>
      </c>
      <c r="B3031">
        <v>1</v>
      </c>
      <c r="C3031">
        <v>22</v>
      </c>
      <c r="D3031">
        <v>28</v>
      </c>
      <c r="E3031">
        <v>900</v>
      </c>
      <c r="F3031">
        <v>70.528199999999998</v>
      </c>
      <c r="G3031" s="2">
        <v>3.6838099999999998E-4</v>
      </c>
      <c r="H3031" s="2">
        <v>5.94E-5</v>
      </c>
      <c r="I3031" s="2">
        <v>1.19E-5</v>
      </c>
      <c r="J3031" s="2">
        <v>0</v>
      </c>
      <c r="K3031" s="2">
        <v>3.5599999999999998E-5</v>
      </c>
      <c r="L3031">
        <v>3.778876E-3</v>
      </c>
      <c r="M3031">
        <v>49.526800000000001</v>
      </c>
      <c r="N3031">
        <v>59.3459</v>
      </c>
      <c r="O3031">
        <v>3.4780000000000002</v>
      </c>
      <c r="P3031">
        <v>5.2286300000000004E-4</v>
      </c>
      <c r="Q3031">
        <v>1.0457000000000001E-3</v>
      </c>
      <c r="R3031" s="2">
        <v>5.94E-5</v>
      </c>
      <c r="S3031" s="2">
        <v>0</v>
      </c>
      <c r="T3031" s="2">
        <v>1.19E-5</v>
      </c>
      <c r="U3031">
        <v>84152</v>
      </c>
    </row>
    <row r="3032" spans="1:21" x14ac:dyDescent="0.2">
      <c r="A3032">
        <v>8418</v>
      </c>
      <c r="B3032">
        <v>4</v>
      </c>
      <c r="C3032">
        <v>26</v>
      </c>
      <c r="D3032">
        <v>16</v>
      </c>
      <c r="E3032">
        <v>1000</v>
      </c>
      <c r="F3032">
        <v>75.398399999999995</v>
      </c>
      <c r="G3032" s="2">
        <v>1.967721E-3</v>
      </c>
      <c r="H3032" s="2">
        <v>3.0807799999999999E-4</v>
      </c>
      <c r="I3032" s="2">
        <v>2.9799999999999999E-5</v>
      </c>
      <c r="J3032" s="2">
        <v>1.09318E-4</v>
      </c>
      <c r="K3032" s="2">
        <v>2.38512E-4</v>
      </c>
      <c r="L3032">
        <v>3.30935E-3</v>
      </c>
      <c r="M3032">
        <v>33.530099999999997</v>
      </c>
      <c r="N3032">
        <v>78.306299999999993</v>
      </c>
      <c r="O3032">
        <v>3.8679000000000001</v>
      </c>
      <c r="P3032">
        <v>2.18636E-4</v>
      </c>
      <c r="Q3032">
        <v>8.8447999999999999E-4</v>
      </c>
      <c r="R3032" s="2">
        <v>6.9599999999999998E-5</v>
      </c>
      <c r="S3032" s="2">
        <v>0</v>
      </c>
      <c r="T3032" s="2">
        <v>0</v>
      </c>
      <c r="U3032">
        <v>100624</v>
      </c>
    </row>
    <row r="3033" spans="1:21" x14ac:dyDescent="0.2">
      <c r="A3033">
        <v>8419</v>
      </c>
      <c r="B3033">
        <v>2</v>
      </c>
      <c r="C3033">
        <v>23</v>
      </c>
      <c r="D3033">
        <v>24</v>
      </c>
      <c r="E3033">
        <v>500</v>
      </c>
      <c r="F3033">
        <v>36.246600000000001</v>
      </c>
      <c r="G3033" s="2">
        <v>7.5895599999999998E-4</v>
      </c>
      <c r="H3033" s="2">
        <v>8.5400000000000002E-5</v>
      </c>
      <c r="I3033" s="2">
        <v>0</v>
      </c>
      <c r="J3033" s="2">
        <v>1.04356E-4</v>
      </c>
      <c r="K3033" s="2">
        <v>1.8025199999999999E-4</v>
      </c>
      <c r="L3033">
        <v>1.4799640000000001E-3</v>
      </c>
      <c r="M3033">
        <v>86.271000000000001</v>
      </c>
      <c r="N3033">
        <v>146.5385</v>
      </c>
      <c r="O3033">
        <v>4.3974000000000002</v>
      </c>
      <c r="P3033">
        <v>2.3717399999999999E-4</v>
      </c>
      <c r="Q3033">
        <v>6.4510999999999995E-4</v>
      </c>
      <c r="R3033" s="2">
        <v>7.5900000000000002E-5</v>
      </c>
      <c r="S3033" s="2">
        <v>0</v>
      </c>
      <c r="T3033" s="2">
        <v>0</v>
      </c>
      <c r="U3033">
        <v>105408</v>
      </c>
    </row>
    <row r="3034" spans="1:21" x14ac:dyDescent="0.2">
      <c r="A3034">
        <v>8422</v>
      </c>
      <c r="B3034">
        <v>2</v>
      </c>
      <c r="C3034">
        <v>21</v>
      </c>
      <c r="D3034">
        <v>20</v>
      </c>
      <c r="E3034">
        <v>550</v>
      </c>
      <c r="F3034">
        <v>57.4998</v>
      </c>
      <c r="G3034" s="2">
        <v>9.7927999999999991E-4</v>
      </c>
      <c r="H3034" s="2">
        <v>4.1232900000000002E-4</v>
      </c>
      <c r="I3034" s="2">
        <v>7.7299999999999995E-5</v>
      </c>
      <c r="J3034" s="2">
        <v>3.3501700000000001E-4</v>
      </c>
      <c r="K3034" s="2">
        <v>5.1499999999999998E-5</v>
      </c>
      <c r="L3034">
        <v>1.7523969999999999E-3</v>
      </c>
      <c r="M3034">
        <v>29.791</v>
      </c>
      <c r="N3034">
        <v>98.529399999999995</v>
      </c>
      <c r="O3034">
        <v>5.7206000000000001</v>
      </c>
      <c r="P3034">
        <v>2.57705E-4</v>
      </c>
      <c r="Q3034">
        <v>5.9272000000000003E-4</v>
      </c>
      <c r="R3034" s="2">
        <v>1.03082E-4</v>
      </c>
      <c r="S3034" s="2">
        <v>0</v>
      </c>
      <c r="T3034" s="2">
        <v>0</v>
      </c>
      <c r="U3034">
        <v>38804</v>
      </c>
    </row>
    <row r="3035" spans="1:21" x14ac:dyDescent="0.2">
      <c r="A3035">
        <v>8428</v>
      </c>
      <c r="B3035">
        <v>5</v>
      </c>
      <c r="C3035">
        <v>21</v>
      </c>
      <c r="D3035">
        <v>24</v>
      </c>
      <c r="E3035">
        <v>1500</v>
      </c>
      <c r="F3035">
        <v>170.0796</v>
      </c>
      <c r="G3035" s="2">
        <v>5.6127570000000003E-3</v>
      </c>
      <c r="H3035" s="2">
        <v>3.8925199999999998E-4</v>
      </c>
      <c r="I3035" s="2">
        <v>5.02E-5</v>
      </c>
      <c r="J3035" s="2">
        <v>5.02E-5</v>
      </c>
      <c r="K3035" s="2">
        <v>8.5384199999999995E-4</v>
      </c>
      <c r="L3035">
        <v>4.5203420000000001E-3</v>
      </c>
      <c r="M3035">
        <v>34.852400000000003</v>
      </c>
      <c r="N3035">
        <v>45.466700000000003</v>
      </c>
      <c r="O3035">
        <v>5.8221999999999996</v>
      </c>
      <c r="P3035">
        <v>3.1391299999999997E-4</v>
      </c>
      <c r="Q3035">
        <v>4.3068999999999998E-3</v>
      </c>
      <c r="R3035" s="2">
        <v>1.13009E-4</v>
      </c>
      <c r="S3035" s="2">
        <v>2.2601699999999999E-4</v>
      </c>
      <c r="T3035" s="2">
        <v>8.7899999999999995E-5</v>
      </c>
      <c r="U3035">
        <v>79640</v>
      </c>
    </row>
    <row r="3036" spans="1:21" x14ac:dyDescent="0.2">
      <c r="A3036">
        <v>8429</v>
      </c>
      <c r="B3036">
        <v>5</v>
      </c>
      <c r="C3036">
        <v>22</v>
      </c>
      <c r="D3036">
        <v>8</v>
      </c>
      <c r="E3036">
        <v>1800</v>
      </c>
      <c r="F3036">
        <v>149.0958</v>
      </c>
      <c r="G3036" s="2">
        <v>2.9966049999999998E-3</v>
      </c>
      <c r="H3036" s="2">
        <v>1.2125000000000001E-4</v>
      </c>
      <c r="I3036" s="2">
        <v>3.4600000000000001E-5</v>
      </c>
      <c r="J3036" s="2">
        <v>0</v>
      </c>
      <c r="K3036" s="2">
        <v>0</v>
      </c>
      <c r="L3036">
        <v>5.1964250000000002E-3</v>
      </c>
      <c r="M3036">
        <v>47.993299999999998</v>
      </c>
      <c r="N3036">
        <v>39.479999999999997</v>
      </c>
      <c r="O3036">
        <v>4.4583000000000004</v>
      </c>
      <c r="P3036">
        <v>2.5982099999999998E-4</v>
      </c>
      <c r="Q3036">
        <v>1.0306E-3</v>
      </c>
      <c r="R3036" s="2">
        <v>8.6600000000000004E-5</v>
      </c>
      <c r="S3036" s="2">
        <v>0</v>
      </c>
      <c r="T3036" s="2">
        <v>0</v>
      </c>
      <c r="U3036">
        <v>115464</v>
      </c>
    </row>
    <row r="3037" spans="1:21" x14ac:dyDescent="0.2">
      <c r="A3037">
        <v>8431</v>
      </c>
      <c r="B3037">
        <v>2</v>
      </c>
      <c r="C3037">
        <v>18</v>
      </c>
      <c r="D3037">
        <v>20</v>
      </c>
      <c r="E3037">
        <v>140</v>
      </c>
      <c r="F3037">
        <v>90.865200000000002</v>
      </c>
      <c r="G3037" s="2">
        <v>1.1102690000000001E-3</v>
      </c>
      <c r="H3037" s="2">
        <v>1.21859E-4</v>
      </c>
      <c r="I3037" s="2">
        <v>2.7100000000000001E-5</v>
      </c>
      <c r="J3037" s="2">
        <v>0</v>
      </c>
      <c r="K3037" s="2">
        <v>4.0599999999999998E-5</v>
      </c>
      <c r="L3037">
        <v>2.870451E-3</v>
      </c>
      <c r="M3037">
        <v>27.8673</v>
      </c>
      <c r="N3037">
        <v>64.132099999999994</v>
      </c>
      <c r="O3037">
        <v>5.6886999999999999</v>
      </c>
      <c r="P3037">
        <v>2.3017799999999999E-4</v>
      </c>
      <c r="Q3037">
        <v>7.5823000000000004E-4</v>
      </c>
      <c r="R3037" s="2">
        <v>8.1199999999999995E-5</v>
      </c>
      <c r="S3037" s="2">
        <v>1.35399E-4</v>
      </c>
      <c r="T3037" s="2">
        <v>8.1199999999999995E-5</v>
      </c>
      <c r="U3037">
        <v>73856</v>
      </c>
    </row>
    <row r="3038" spans="1:21" x14ac:dyDescent="0.2">
      <c r="A3038">
        <v>8433</v>
      </c>
      <c r="B3038">
        <v>3</v>
      </c>
      <c r="C3038">
        <v>21</v>
      </c>
      <c r="D3038">
        <v>16</v>
      </c>
      <c r="E3038">
        <v>400</v>
      </c>
      <c r="F3038">
        <v>92.805599999999998</v>
      </c>
      <c r="G3038" s="2">
        <v>8.6314200000000001E-4</v>
      </c>
      <c r="H3038" s="2">
        <v>1.9809800000000001E-4</v>
      </c>
      <c r="I3038" s="2">
        <v>0</v>
      </c>
      <c r="J3038" s="2">
        <v>0</v>
      </c>
      <c r="K3038" s="2">
        <v>1.2734899999999999E-4</v>
      </c>
      <c r="L3038">
        <v>3.5657689999999999E-3</v>
      </c>
      <c r="M3038">
        <v>37.3705</v>
      </c>
      <c r="N3038">
        <v>53.349200000000003</v>
      </c>
      <c r="O3038">
        <v>4.6627000000000001</v>
      </c>
      <c r="P3038">
        <v>1.8394799999999999E-4</v>
      </c>
      <c r="Q3038">
        <v>1.1460999999999999E-3</v>
      </c>
      <c r="R3038" s="2">
        <v>1.13199E-4</v>
      </c>
      <c r="S3038" s="2">
        <v>0</v>
      </c>
      <c r="T3038" s="2">
        <v>0</v>
      </c>
      <c r="U3038">
        <v>70672</v>
      </c>
    </row>
    <row r="3039" spans="1:21" x14ac:dyDescent="0.2">
      <c r="A3039">
        <v>8434</v>
      </c>
      <c r="B3039">
        <v>5</v>
      </c>
      <c r="C3039">
        <v>23</v>
      </c>
      <c r="D3039">
        <v>8</v>
      </c>
      <c r="E3039">
        <v>900</v>
      </c>
      <c r="F3039">
        <v>90.716399999999993</v>
      </c>
      <c r="G3039" s="2">
        <v>3.1306860000000001E-3</v>
      </c>
      <c r="H3039" s="2">
        <v>2.5420100000000001E-4</v>
      </c>
      <c r="I3039" s="2">
        <v>8.03E-5</v>
      </c>
      <c r="J3039" s="2">
        <v>1.8730600000000001E-4</v>
      </c>
      <c r="K3039" s="2">
        <v>6.1543399999999999E-4</v>
      </c>
      <c r="L3039">
        <v>3.1842020000000001E-3</v>
      </c>
      <c r="M3039">
        <v>41.181399999999996</v>
      </c>
      <c r="N3039">
        <v>65.781499999999994</v>
      </c>
      <c r="O3039">
        <v>4.4664000000000001</v>
      </c>
      <c r="P3039">
        <v>3.0771699999999999E-4</v>
      </c>
      <c r="Q3039">
        <v>8.0274000000000003E-4</v>
      </c>
      <c r="R3039" s="2">
        <v>8.03E-5</v>
      </c>
      <c r="S3039" s="2">
        <v>1.07032E-4</v>
      </c>
      <c r="T3039" s="2">
        <v>6.69E-5</v>
      </c>
      <c r="U3039">
        <v>74744</v>
      </c>
    </row>
    <row r="3040" spans="1:21" x14ac:dyDescent="0.2">
      <c r="A3040">
        <v>8435</v>
      </c>
      <c r="B3040">
        <v>3</v>
      </c>
      <c r="C3040">
        <v>26</v>
      </c>
      <c r="D3040">
        <v>28</v>
      </c>
      <c r="E3040">
        <v>500</v>
      </c>
      <c r="F3040">
        <v>47.080199999999998</v>
      </c>
      <c r="G3040" s="2">
        <v>6.8267999999999996E-4</v>
      </c>
      <c r="H3040" s="2">
        <v>2.0227600000000001E-4</v>
      </c>
      <c r="I3040" s="2">
        <v>3.79E-5</v>
      </c>
      <c r="J3040" s="2">
        <v>1.26E-5</v>
      </c>
      <c r="K3040" s="2">
        <v>1.26422E-4</v>
      </c>
      <c r="L3040">
        <v>2.1744630000000002E-3</v>
      </c>
      <c r="M3040">
        <v>68.257300000000001</v>
      </c>
      <c r="N3040">
        <v>101.6977</v>
      </c>
      <c r="O3040">
        <v>3.9419</v>
      </c>
      <c r="P3040">
        <v>2.4020199999999999E-4</v>
      </c>
      <c r="Q3040">
        <v>7.4589000000000003E-4</v>
      </c>
      <c r="R3040" s="2">
        <v>5.0599999999999997E-5</v>
      </c>
      <c r="S3040" s="2">
        <v>0</v>
      </c>
      <c r="T3040" s="2">
        <v>5.0599999999999997E-5</v>
      </c>
      <c r="U3040">
        <v>79100</v>
      </c>
    </row>
    <row r="3041" spans="1:21" x14ac:dyDescent="0.2">
      <c r="A3041">
        <v>8440</v>
      </c>
      <c r="B3041">
        <v>6</v>
      </c>
      <c r="C3041">
        <v>23</v>
      </c>
      <c r="D3041">
        <v>28</v>
      </c>
      <c r="E3041">
        <v>1000</v>
      </c>
      <c r="F3041">
        <v>185.65379999999999</v>
      </c>
      <c r="G3041" s="2">
        <v>1.6454333000000002E-2</v>
      </c>
      <c r="H3041" s="2">
        <v>4.4859099999999997E-4</v>
      </c>
      <c r="I3041" s="2">
        <v>4.49E-5</v>
      </c>
      <c r="J3041" s="2">
        <v>3.2298599999999999E-4</v>
      </c>
      <c r="K3041" s="2">
        <v>1.8840799999999999E-4</v>
      </c>
      <c r="L3041">
        <v>3.8668579999999999E-3</v>
      </c>
      <c r="M3041">
        <v>39.460500000000003</v>
      </c>
      <c r="N3041">
        <v>54.71</v>
      </c>
      <c r="O3041">
        <v>4.9420000000000002</v>
      </c>
      <c r="P3041">
        <v>3.4092900000000002E-4</v>
      </c>
      <c r="Q3041">
        <v>7.8952000000000004E-4</v>
      </c>
      <c r="R3041" s="2">
        <v>6.2799999999999995E-5</v>
      </c>
      <c r="S3041" s="2">
        <v>3.8578899999999999E-4</v>
      </c>
      <c r="T3041" s="2">
        <v>4.2168000000000001E-4</v>
      </c>
      <c r="U3041">
        <v>111460</v>
      </c>
    </row>
    <row r="3042" spans="1:21" x14ac:dyDescent="0.2">
      <c r="A3042">
        <v>8442</v>
      </c>
      <c r="B3042">
        <v>1</v>
      </c>
      <c r="C3042">
        <v>39</v>
      </c>
      <c r="D3042">
        <v>10</v>
      </c>
      <c r="E3042">
        <v>500</v>
      </c>
      <c r="F3042">
        <v>29.8764</v>
      </c>
      <c r="G3042" s="2">
        <v>7.1822399999999995E-4</v>
      </c>
      <c r="H3042" s="2">
        <v>6.9499999999999995E-5</v>
      </c>
      <c r="I3042" s="2">
        <v>3.4799999999999999E-5</v>
      </c>
      <c r="J3042" s="2">
        <v>0</v>
      </c>
      <c r="K3042" s="2">
        <v>1.27427E-4</v>
      </c>
      <c r="L3042">
        <v>2.0388300000000002E-3</v>
      </c>
      <c r="M3042">
        <v>88.777100000000004</v>
      </c>
      <c r="N3042">
        <v>137.97730000000001</v>
      </c>
      <c r="O3042">
        <v>2.4716</v>
      </c>
      <c r="P3042">
        <v>2.54854E-4</v>
      </c>
      <c r="Q3042">
        <v>3.8227999999999998E-4</v>
      </c>
      <c r="R3042" s="2">
        <v>4.6300000000000001E-5</v>
      </c>
      <c r="S3042" s="2">
        <v>0</v>
      </c>
      <c r="T3042" s="2">
        <v>0</v>
      </c>
      <c r="U3042">
        <v>86324</v>
      </c>
    </row>
    <row r="3043" spans="1:21" x14ac:dyDescent="0.2">
      <c r="A3043">
        <v>8448</v>
      </c>
      <c r="B3043">
        <v>3</v>
      </c>
      <c r="C3043">
        <v>17</v>
      </c>
      <c r="D3043">
        <v>6</v>
      </c>
      <c r="E3043">
        <v>250</v>
      </c>
      <c r="F3043">
        <v>114.5232</v>
      </c>
      <c r="G3043" s="2">
        <v>1.4730190000000001E-3</v>
      </c>
      <c r="H3043" s="2">
        <v>2.0662299999999999E-4</v>
      </c>
      <c r="I3043" s="2">
        <v>1.33E-5</v>
      </c>
      <c r="J3043" s="2">
        <v>1E-4</v>
      </c>
      <c r="K3043" s="2">
        <v>4.3324100000000001E-4</v>
      </c>
      <c r="L3043">
        <v>3.6325580000000001E-3</v>
      </c>
      <c r="M3043">
        <v>31.463200000000001</v>
      </c>
      <c r="N3043">
        <v>55.500900000000001</v>
      </c>
      <c r="O3043">
        <v>5.5174000000000003</v>
      </c>
      <c r="P3043">
        <v>2.0662299999999999E-4</v>
      </c>
      <c r="Q3043">
        <v>8.7980999999999997E-4</v>
      </c>
      <c r="R3043" s="2">
        <v>4.6699999999999997E-5</v>
      </c>
      <c r="S3043" s="2">
        <v>1.06644E-4</v>
      </c>
      <c r="T3043" s="2">
        <v>3.3300000000000003E-5</v>
      </c>
      <c r="U3043">
        <v>150032</v>
      </c>
    </row>
    <row r="3044" spans="1:21" x14ac:dyDescent="0.2">
      <c r="A3044">
        <v>8454</v>
      </c>
      <c r="B3044">
        <v>2</v>
      </c>
      <c r="C3044">
        <v>18</v>
      </c>
      <c r="D3044">
        <v>10</v>
      </c>
      <c r="E3044">
        <v>150</v>
      </c>
      <c r="F3044">
        <v>63.1158</v>
      </c>
      <c r="G3044" s="2">
        <v>1.471607E-3</v>
      </c>
      <c r="H3044" s="2">
        <v>1.7312999999999999E-4</v>
      </c>
      <c r="I3044" s="2">
        <v>1.08206E-4</v>
      </c>
      <c r="J3044" s="2">
        <v>0</v>
      </c>
      <c r="K3044" s="2">
        <v>2.16E-5</v>
      </c>
      <c r="L3044">
        <v>2.5969529999999999E-3</v>
      </c>
      <c r="M3044">
        <v>51.798299999999998</v>
      </c>
      <c r="N3044">
        <v>82.3</v>
      </c>
      <c r="O3044">
        <v>4.0917000000000003</v>
      </c>
      <c r="P3044">
        <v>2.8133699999999999E-4</v>
      </c>
      <c r="Q3044">
        <v>5.6267000000000003E-4</v>
      </c>
      <c r="R3044" s="2">
        <v>8.6600000000000004E-5</v>
      </c>
      <c r="S3044" s="2">
        <v>0</v>
      </c>
      <c r="T3044" s="2">
        <v>0</v>
      </c>
      <c r="U3044">
        <v>46208</v>
      </c>
    </row>
    <row r="3045" spans="1:21" x14ac:dyDescent="0.2">
      <c r="A3045">
        <v>8456</v>
      </c>
      <c r="B3045">
        <v>3</v>
      </c>
      <c r="C3045">
        <v>24</v>
      </c>
      <c r="D3045">
        <v>42</v>
      </c>
      <c r="E3045">
        <v>1260</v>
      </c>
      <c r="F3045">
        <v>146.61240000000001</v>
      </c>
      <c r="G3045" s="2">
        <v>7.1893820000000002E-3</v>
      </c>
      <c r="H3045" s="2">
        <v>3.6868600000000001E-4</v>
      </c>
      <c r="I3045" s="2">
        <v>1.5361899999999999E-4</v>
      </c>
      <c r="J3045" s="2">
        <v>0</v>
      </c>
      <c r="K3045" s="2">
        <v>3.07239E-4</v>
      </c>
      <c r="L3045">
        <v>2.6729750000000002E-3</v>
      </c>
      <c r="M3045">
        <v>56.604700000000001</v>
      </c>
      <c r="N3045">
        <v>52.183900000000001</v>
      </c>
      <c r="O3045">
        <v>7.4367999999999999</v>
      </c>
      <c r="P3045">
        <v>5.2230600000000005E-4</v>
      </c>
      <c r="Q3045">
        <v>2.2120999999999998E-3</v>
      </c>
      <c r="R3045" s="2">
        <v>1.2289500000000001E-4</v>
      </c>
      <c r="S3045" s="2">
        <v>0</v>
      </c>
      <c r="T3045" s="2">
        <v>0</v>
      </c>
      <c r="U3045">
        <v>32548</v>
      </c>
    </row>
    <row r="3046" spans="1:21" x14ac:dyDescent="0.2">
      <c r="A3046">
        <v>8460</v>
      </c>
      <c r="B3046">
        <v>4</v>
      </c>
      <c r="C3046">
        <v>18</v>
      </c>
      <c r="D3046">
        <v>14</v>
      </c>
      <c r="E3046">
        <v>21</v>
      </c>
      <c r="F3046">
        <v>83.591399999999993</v>
      </c>
      <c r="G3046" s="2">
        <v>2.6151680000000002E-3</v>
      </c>
      <c r="H3046" s="2">
        <v>2.7157499999999997E-4</v>
      </c>
      <c r="I3046" s="2">
        <v>4.0200000000000001E-5</v>
      </c>
      <c r="J3046" s="2">
        <v>3.0199999999999999E-5</v>
      </c>
      <c r="K3046" s="2">
        <v>5.0300000000000003E-5</v>
      </c>
      <c r="L3046">
        <v>3.5304770000000002E-3</v>
      </c>
      <c r="M3046">
        <v>34.274299999999997</v>
      </c>
      <c r="N3046">
        <v>65.310500000000005</v>
      </c>
      <c r="O3046">
        <v>3.7692000000000001</v>
      </c>
      <c r="P3046">
        <v>2.0116700000000001E-4</v>
      </c>
      <c r="Q3046">
        <v>7.6442999999999997E-4</v>
      </c>
      <c r="R3046" s="2">
        <v>7.0400000000000004E-5</v>
      </c>
      <c r="S3046" s="2">
        <v>0</v>
      </c>
      <c r="T3046" s="2">
        <v>0</v>
      </c>
      <c r="U3046">
        <v>99420</v>
      </c>
    </row>
    <row r="3047" spans="1:21" x14ac:dyDescent="0.2">
      <c r="A3047">
        <v>8461</v>
      </c>
      <c r="B3047">
        <v>3</v>
      </c>
      <c r="C3047">
        <v>24</v>
      </c>
      <c r="D3047">
        <v>16</v>
      </c>
      <c r="E3047">
        <v>900</v>
      </c>
      <c r="F3047">
        <v>55.099800000000002</v>
      </c>
      <c r="G3047" s="2">
        <v>9.0173399999999996E-4</v>
      </c>
      <c r="H3047" s="2">
        <v>7.0099999999999996E-5</v>
      </c>
      <c r="I3047" s="2">
        <v>0</v>
      </c>
      <c r="J3047" s="2">
        <v>2.34E-5</v>
      </c>
      <c r="K3047" s="2">
        <v>1.8700000000000001E-5</v>
      </c>
      <c r="L3047">
        <v>2.9481569999999999E-3</v>
      </c>
      <c r="M3047">
        <v>96.482500000000002</v>
      </c>
      <c r="N3047">
        <v>78.009500000000003</v>
      </c>
      <c r="O3047">
        <v>3.1156999999999999</v>
      </c>
      <c r="P3047">
        <v>1.7287100000000001E-4</v>
      </c>
      <c r="Q3047">
        <v>3.0369000000000001E-4</v>
      </c>
      <c r="R3047" s="2">
        <v>2.8E-5</v>
      </c>
      <c r="S3047" s="2">
        <v>0</v>
      </c>
      <c r="T3047" s="2">
        <v>0</v>
      </c>
      <c r="U3047">
        <v>214032</v>
      </c>
    </row>
    <row r="3048" spans="1:21" x14ac:dyDescent="0.2">
      <c r="A3048">
        <v>8467</v>
      </c>
      <c r="B3048">
        <v>6</v>
      </c>
      <c r="C3048">
        <v>22</v>
      </c>
      <c r="D3048">
        <v>28</v>
      </c>
      <c r="E3048">
        <v>1000</v>
      </c>
      <c r="F3048">
        <v>87.881399999999999</v>
      </c>
      <c r="G3048" s="2">
        <v>1.145334E-3</v>
      </c>
      <c r="H3048" s="2">
        <v>3.1716900000000001E-4</v>
      </c>
      <c r="I3048" s="2">
        <v>5.2899999999999998E-5</v>
      </c>
      <c r="J3048" s="2">
        <v>0</v>
      </c>
      <c r="K3048" s="2">
        <v>2.4668699999999999E-4</v>
      </c>
      <c r="L3048">
        <v>1.867776E-3</v>
      </c>
      <c r="M3048">
        <v>43.466700000000003</v>
      </c>
      <c r="N3048">
        <v>67.509399999999999</v>
      </c>
      <c r="O3048">
        <v>8.3867999999999991</v>
      </c>
      <c r="P3048">
        <v>2.9954899999999997E-4</v>
      </c>
      <c r="Q3048">
        <v>5.2862000000000004E-4</v>
      </c>
      <c r="R3048" s="2">
        <v>1.23344E-4</v>
      </c>
      <c r="S3048" s="2">
        <v>0</v>
      </c>
      <c r="T3048" s="2">
        <v>1.5857999999999999E-4</v>
      </c>
      <c r="U3048">
        <v>56752</v>
      </c>
    </row>
    <row r="3049" spans="1:21" x14ac:dyDescent="0.2">
      <c r="A3049">
        <v>8468</v>
      </c>
      <c r="B3049">
        <v>6</v>
      </c>
      <c r="C3049">
        <v>18</v>
      </c>
      <c r="D3049">
        <v>42</v>
      </c>
      <c r="E3049">
        <v>1200</v>
      </c>
      <c r="F3049">
        <v>137.1456</v>
      </c>
      <c r="G3049" s="2">
        <v>2.6510449999999999E-3</v>
      </c>
      <c r="H3049" s="2">
        <v>6.2000300000000005E-4</v>
      </c>
      <c r="I3049" s="2">
        <v>2.1399999999999998E-5</v>
      </c>
      <c r="J3049" s="2">
        <v>7.1621E-4</v>
      </c>
      <c r="K3049" s="2">
        <v>4.0620899999999999E-4</v>
      </c>
      <c r="L3049">
        <v>4.9386409999999997E-3</v>
      </c>
      <c r="M3049">
        <v>26.342700000000001</v>
      </c>
      <c r="N3049">
        <v>42.034599999999998</v>
      </c>
      <c r="O3049">
        <v>4.5693000000000001</v>
      </c>
      <c r="P3049">
        <v>3.1000100000000002E-4</v>
      </c>
      <c r="Q3049">
        <v>8.1242E-4</v>
      </c>
      <c r="R3049" s="2">
        <v>6.41E-5</v>
      </c>
      <c r="S3049" s="2">
        <v>1.8172500000000001E-4</v>
      </c>
      <c r="T3049" s="2">
        <v>1.4966E-4</v>
      </c>
      <c r="U3049">
        <v>93548</v>
      </c>
    </row>
    <row r="3050" spans="1:21" x14ac:dyDescent="0.2">
      <c r="A3050">
        <v>8470</v>
      </c>
      <c r="B3050">
        <v>5</v>
      </c>
      <c r="C3050">
        <v>22</v>
      </c>
      <c r="D3050">
        <v>12</v>
      </c>
      <c r="E3050">
        <v>800</v>
      </c>
      <c r="F3050">
        <v>96.572400000000002</v>
      </c>
      <c r="G3050" s="2">
        <v>3.4472259999999998E-3</v>
      </c>
      <c r="H3050" s="2">
        <v>3.85015E-4</v>
      </c>
      <c r="I3050" s="2">
        <v>4.4799999999999998E-5</v>
      </c>
      <c r="J3050" s="2">
        <v>2.69E-5</v>
      </c>
      <c r="K3050" s="2">
        <v>3.1338399999999999E-4</v>
      </c>
      <c r="L3050">
        <v>3.7337490000000002E-3</v>
      </c>
      <c r="M3050">
        <v>49.096200000000003</v>
      </c>
      <c r="N3050">
        <v>63.587499999999999</v>
      </c>
      <c r="O3050">
        <v>4.0911</v>
      </c>
      <c r="P3050">
        <v>3.4919999999999998E-4</v>
      </c>
      <c r="Q3050">
        <v>1.3699000000000001E-3</v>
      </c>
      <c r="R3050" s="2">
        <v>8.0599999999999994E-5</v>
      </c>
      <c r="S3050" s="2">
        <v>7.1600000000000006E-5</v>
      </c>
      <c r="T3050" s="2">
        <v>4.2083000000000002E-4</v>
      </c>
      <c r="U3050">
        <v>111684</v>
      </c>
    </row>
    <row r="3051" spans="1:21" x14ac:dyDescent="0.2">
      <c r="A3051">
        <v>8473</v>
      </c>
      <c r="B3051">
        <v>6</v>
      </c>
      <c r="C3051">
        <v>17</v>
      </c>
      <c r="D3051">
        <v>28</v>
      </c>
      <c r="E3051">
        <v>1500</v>
      </c>
      <c r="F3051">
        <v>122.60039999999999</v>
      </c>
      <c r="G3051" s="2">
        <v>4.6926859999999997E-3</v>
      </c>
      <c r="H3051" s="2">
        <v>8.2980399999999996E-4</v>
      </c>
      <c r="I3051" s="2">
        <v>5.7200000000000001E-5</v>
      </c>
      <c r="J3051" s="2">
        <v>1.43E-5</v>
      </c>
      <c r="K3051" s="2">
        <v>4.2899999999999999E-5</v>
      </c>
      <c r="L3051">
        <v>5.2935789999999996E-3</v>
      </c>
      <c r="M3051">
        <v>31.100300000000001</v>
      </c>
      <c r="N3051">
        <v>40.226999999999997</v>
      </c>
      <c r="O3051">
        <v>3.4702999999999999</v>
      </c>
      <c r="P3051">
        <v>3.2906E-4</v>
      </c>
      <c r="Q3051">
        <v>1.3162E-3</v>
      </c>
      <c r="R3051" s="2">
        <v>1.0014900000000001E-4</v>
      </c>
      <c r="S3051" s="2">
        <v>0</v>
      </c>
      <c r="T3051" s="2">
        <v>5.7227999999999999E-4</v>
      </c>
      <c r="U3051">
        <v>69896</v>
      </c>
    </row>
    <row r="3052" spans="1:21" x14ac:dyDescent="0.2">
      <c r="A3052">
        <v>8474</v>
      </c>
      <c r="B3052">
        <v>5</v>
      </c>
      <c r="C3052">
        <v>16</v>
      </c>
      <c r="D3052">
        <v>36</v>
      </c>
      <c r="E3052">
        <v>1000</v>
      </c>
      <c r="F3052">
        <v>210.79920000000001</v>
      </c>
      <c r="G3052" s="2">
        <v>1.7307454999999999E-2</v>
      </c>
      <c r="H3052" s="2">
        <v>5.1510300000000005E-4</v>
      </c>
      <c r="I3052" s="2">
        <v>7.2100000000000004E-5</v>
      </c>
      <c r="J3052" s="2">
        <v>1.3392699999999999E-4</v>
      </c>
      <c r="K3052" s="2">
        <v>6.59332E-4</v>
      </c>
      <c r="L3052">
        <v>4.7286439999999997E-3</v>
      </c>
      <c r="M3052">
        <v>40.908299999999997</v>
      </c>
      <c r="N3052">
        <v>47.067500000000003</v>
      </c>
      <c r="O3052">
        <v>4.7843</v>
      </c>
      <c r="P3052">
        <v>3.6057199999999998E-4</v>
      </c>
      <c r="Q3052">
        <v>1.7409999999999999E-3</v>
      </c>
      <c r="R3052" s="2">
        <v>7.2100000000000004E-5</v>
      </c>
      <c r="S3052" s="2">
        <v>0</v>
      </c>
      <c r="T3052" s="2">
        <v>1.03E-5</v>
      </c>
      <c r="U3052">
        <v>97068</v>
      </c>
    </row>
    <row r="3053" spans="1:21" x14ac:dyDescent="0.2">
      <c r="A3053">
        <v>8475</v>
      </c>
      <c r="B3053">
        <v>6</v>
      </c>
      <c r="C3053">
        <v>24</v>
      </c>
      <c r="D3053">
        <v>4</v>
      </c>
      <c r="E3053">
        <v>500</v>
      </c>
      <c r="F3053">
        <v>98.107799999999997</v>
      </c>
      <c r="G3053" s="2">
        <v>2.7399239999999999E-3</v>
      </c>
      <c r="H3053" s="2">
        <v>5.9485199999999999E-4</v>
      </c>
      <c r="I3053" s="2">
        <v>4.5099999999999998E-5</v>
      </c>
      <c r="J3053" s="2">
        <v>3.9656799999999997E-4</v>
      </c>
      <c r="K3053" s="2">
        <v>1.62232E-4</v>
      </c>
      <c r="L3053">
        <v>3.8845630000000002E-3</v>
      </c>
      <c r="M3053">
        <v>34.3628</v>
      </c>
      <c r="N3053">
        <v>59.6937</v>
      </c>
      <c r="O3053">
        <v>4.2435999999999998</v>
      </c>
      <c r="P3053">
        <v>2.9742599999999999E-4</v>
      </c>
      <c r="Q3053">
        <v>4.9571000000000001E-4</v>
      </c>
      <c r="R3053" s="2">
        <v>7.2100000000000004E-5</v>
      </c>
      <c r="S3053" s="2">
        <v>0</v>
      </c>
      <c r="T3053" s="2">
        <v>0</v>
      </c>
      <c r="U3053">
        <v>110952</v>
      </c>
    </row>
    <row r="3054" spans="1:21" x14ac:dyDescent="0.2">
      <c r="A3054">
        <v>8476</v>
      </c>
      <c r="B3054">
        <v>6</v>
      </c>
      <c r="C3054">
        <v>20</v>
      </c>
      <c r="D3054">
        <v>20</v>
      </c>
      <c r="E3054">
        <v>2000</v>
      </c>
      <c r="F3054">
        <v>166.0308</v>
      </c>
      <c r="G3054" s="2">
        <v>1.0470085000000001E-2</v>
      </c>
      <c r="H3054" s="2">
        <v>4.9412399999999997E-4</v>
      </c>
      <c r="I3054" s="2">
        <v>6.6799999999999997E-5</v>
      </c>
      <c r="J3054" s="2">
        <v>1.33547E-4</v>
      </c>
      <c r="K3054" s="2">
        <v>2.9380299999999998E-4</v>
      </c>
      <c r="L3054">
        <v>4.7409189999999997E-3</v>
      </c>
      <c r="M3054">
        <v>29.141200000000001</v>
      </c>
      <c r="N3054">
        <v>44.394399999999997</v>
      </c>
      <c r="O3054">
        <v>4.2986000000000004</v>
      </c>
      <c r="P3054">
        <v>4.8076899999999998E-4</v>
      </c>
      <c r="Q3054">
        <v>1.6159E-3</v>
      </c>
      <c r="R3054" s="2">
        <v>1.20192E-4</v>
      </c>
      <c r="S3054" s="2">
        <v>0</v>
      </c>
      <c r="T3054" s="2">
        <v>1.3354999999999999E-4</v>
      </c>
      <c r="U3054">
        <v>74880</v>
      </c>
    </row>
    <row r="3055" spans="1:21" x14ac:dyDescent="0.2">
      <c r="A3055">
        <v>8479</v>
      </c>
      <c r="B3055">
        <v>5</v>
      </c>
      <c r="C3055">
        <v>19</v>
      </c>
      <c r="D3055">
        <v>16</v>
      </c>
      <c r="E3055">
        <v>1000</v>
      </c>
      <c r="F3055">
        <v>132.46199999999999</v>
      </c>
      <c r="G3055" s="2">
        <v>2.9693269999999999E-3</v>
      </c>
      <c r="H3055" s="2">
        <v>4.3242600000000002E-4</v>
      </c>
      <c r="I3055" s="2">
        <v>1.15314E-4</v>
      </c>
      <c r="J3055" s="2">
        <v>5.77E-5</v>
      </c>
      <c r="K3055" s="2">
        <v>1.7296999999999999E-4</v>
      </c>
      <c r="L3055">
        <v>2.5368999999999999E-3</v>
      </c>
      <c r="M3055">
        <v>25.241399999999999</v>
      </c>
      <c r="N3055">
        <v>50.363599999999998</v>
      </c>
      <c r="O3055">
        <v>8.6591000000000005</v>
      </c>
      <c r="P3055">
        <v>3.17113E-4</v>
      </c>
      <c r="Q3055">
        <v>8.3602000000000004E-4</v>
      </c>
      <c r="R3055" s="2">
        <v>1.4414199999999999E-4</v>
      </c>
      <c r="S3055" s="2">
        <v>0</v>
      </c>
      <c r="T3055" s="2">
        <v>0</v>
      </c>
      <c r="U3055">
        <v>34688</v>
      </c>
    </row>
    <row r="3056" spans="1:21" x14ac:dyDescent="0.2">
      <c r="A3056">
        <v>8480</v>
      </c>
      <c r="B3056">
        <v>6</v>
      </c>
      <c r="C3056">
        <v>23</v>
      </c>
      <c r="D3056">
        <v>10</v>
      </c>
      <c r="E3056">
        <v>1000</v>
      </c>
      <c r="F3056">
        <v>144.6798</v>
      </c>
      <c r="G3056" s="2">
        <v>1.5526579999999999E-3</v>
      </c>
      <c r="H3056" s="2">
        <v>4.2945899999999998E-4</v>
      </c>
      <c r="I3056" s="2">
        <v>1.1E-5</v>
      </c>
      <c r="J3056" s="2">
        <v>3.3000000000000003E-5</v>
      </c>
      <c r="K3056" s="2">
        <v>1.6517600000000001E-4</v>
      </c>
      <c r="L3056">
        <v>4.1734570000000002E-3</v>
      </c>
      <c r="M3056">
        <v>26.116399999999999</v>
      </c>
      <c r="N3056">
        <v>42.659599999999998</v>
      </c>
      <c r="O3056">
        <v>6.4617000000000004</v>
      </c>
      <c r="P3056">
        <v>2.8630600000000001E-4</v>
      </c>
      <c r="Q3056">
        <v>1.2773999999999999E-3</v>
      </c>
      <c r="R3056" s="2">
        <v>8.81E-5</v>
      </c>
      <c r="S3056" s="2">
        <v>2.2023499999999999E-4</v>
      </c>
      <c r="T3056" s="2">
        <v>1.9820999999999999E-4</v>
      </c>
      <c r="U3056">
        <v>90812</v>
      </c>
    </row>
    <row r="3057" spans="1:21" x14ac:dyDescent="0.2">
      <c r="A3057">
        <v>8482</v>
      </c>
      <c r="B3057">
        <v>4</v>
      </c>
      <c r="C3057">
        <v>18</v>
      </c>
      <c r="D3057">
        <v>6</v>
      </c>
      <c r="E3057">
        <v>250</v>
      </c>
      <c r="F3057">
        <v>123.0042</v>
      </c>
      <c r="G3057" s="2">
        <v>1.8564359999999999E-3</v>
      </c>
      <c r="H3057" s="2">
        <v>1.92404E-4</v>
      </c>
      <c r="I3057" s="2">
        <v>2.0800000000000001E-5</v>
      </c>
      <c r="J3057" s="2">
        <v>4.1600000000000002E-5</v>
      </c>
      <c r="K3057" s="2">
        <v>6.8641299999999998E-4</v>
      </c>
      <c r="L3057">
        <v>3.8064729999999999E-3</v>
      </c>
      <c r="M3057">
        <v>36.6402</v>
      </c>
      <c r="N3057">
        <v>54.305999999999997</v>
      </c>
      <c r="O3057">
        <v>5.6680000000000001</v>
      </c>
      <c r="P3057">
        <v>2.23604E-4</v>
      </c>
      <c r="Q3057">
        <v>6.7080999999999998E-4</v>
      </c>
      <c r="R3057" s="2">
        <v>5.1999999999999997E-5</v>
      </c>
      <c r="S3057" s="2">
        <v>1.92404E-4</v>
      </c>
      <c r="T3057" s="2">
        <v>5.9281000000000004E-4</v>
      </c>
      <c r="U3057">
        <v>192304</v>
      </c>
    </row>
    <row r="3058" spans="1:21" x14ac:dyDescent="0.2">
      <c r="A3058">
        <v>8487</v>
      </c>
      <c r="B3058">
        <v>4</v>
      </c>
      <c r="C3058">
        <v>17</v>
      </c>
      <c r="D3058">
        <v>8</v>
      </c>
      <c r="E3058">
        <v>500</v>
      </c>
      <c r="F3058">
        <v>129.4314</v>
      </c>
      <c r="G3058" s="2">
        <v>1.5853589999999999E-3</v>
      </c>
      <c r="H3058" s="2">
        <v>1.9469299999999999E-4</v>
      </c>
      <c r="I3058" s="2">
        <v>5.5600000000000003E-5</v>
      </c>
      <c r="J3058" s="2">
        <v>1.9469299999999999E-4</v>
      </c>
      <c r="K3058" s="2">
        <v>4.4501300000000002E-4</v>
      </c>
      <c r="L3058">
        <v>4.2693439999999996E-3</v>
      </c>
      <c r="M3058">
        <v>33.0458</v>
      </c>
      <c r="N3058">
        <v>49.850200000000001</v>
      </c>
      <c r="O3058">
        <v>5.2378</v>
      </c>
      <c r="P3058">
        <v>2.6422700000000002E-4</v>
      </c>
      <c r="Q3058">
        <v>8.7611999999999998E-4</v>
      </c>
      <c r="R3058" s="2">
        <v>5.5600000000000003E-5</v>
      </c>
      <c r="S3058" s="2">
        <v>0</v>
      </c>
      <c r="T3058" s="2">
        <v>0</v>
      </c>
      <c r="U3058">
        <v>71908</v>
      </c>
    </row>
    <row r="3059" spans="1:21" x14ac:dyDescent="0.2">
      <c r="A3059">
        <v>8488</v>
      </c>
      <c r="B3059">
        <v>4</v>
      </c>
      <c r="C3059">
        <v>21</v>
      </c>
      <c r="D3059">
        <v>20</v>
      </c>
      <c r="E3059">
        <v>500</v>
      </c>
      <c r="F3059">
        <v>109.3308</v>
      </c>
      <c r="G3059" s="2">
        <v>1.7804489999999999E-3</v>
      </c>
      <c r="H3059" s="2">
        <v>1.13404E-4</v>
      </c>
      <c r="I3059" s="2">
        <v>4.5399999999999999E-5</v>
      </c>
      <c r="J3059" s="2">
        <v>2.27E-5</v>
      </c>
      <c r="K3059" s="2">
        <v>1.066001E-3</v>
      </c>
      <c r="L3059">
        <v>3.2433660000000001E-3</v>
      </c>
      <c r="M3059">
        <v>41.263199999999998</v>
      </c>
      <c r="N3059">
        <v>65.804199999999994</v>
      </c>
      <c r="O3059">
        <v>5.9684999999999997</v>
      </c>
      <c r="P3059">
        <v>2.7217099999999998E-4</v>
      </c>
      <c r="Q3059">
        <v>1.6103000000000001E-3</v>
      </c>
      <c r="R3059" s="2">
        <v>9.0699999999999996E-5</v>
      </c>
      <c r="S3059" s="2">
        <v>2.94851E-4</v>
      </c>
      <c r="T3059" s="2">
        <v>5.8969999999999997E-4</v>
      </c>
      <c r="U3059">
        <v>88180</v>
      </c>
    </row>
    <row r="3060" spans="1:21" x14ac:dyDescent="0.2">
      <c r="A3060">
        <v>8491</v>
      </c>
      <c r="B3060">
        <v>4</v>
      </c>
      <c r="C3060">
        <v>21</v>
      </c>
      <c r="D3060">
        <v>16</v>
      </c>
      <c r="E3060">
        <v>300</v>
      </c>
      <c r="F3060">
        <v>116.78400000000001</v>
      </c>
      <c r="G3060" s="2">
        <v>2.995195E-3</v>
      </c>
      <c r="H3060" s="2">
        <v>8.6899999999999998E-5</v>
      </c>
      <c r="I3060" s="2">
        <v>3.9499999999999998E-5</v>
      </c>
      <c r="J3060" s="2">
        <v>0</v>
      </c>
      <c r="K3060" s="2">
        <v>5.61105E-4</v>
      </c>
      <c r="L3060">
        <v>3.6195229999999999E-3</v>
      </c>
      <c r="M3060">
        <v>39.614899999999999</v>
      </c>
      <c r="N3060">
        <v>61.467199999999998</v>
      </c>
      <c r="O3060">
        <v>5.0349000000000004</v>
      </c>
      <c r="P3060">
        <v>1.8176600000000001E-4</v>
      </c>
      <c r="Q3060">
        <v>5.9272000000000003E-4</v>
      </c>
      <c r="R3060" s="2">
        <v>5.5300000000000002E-5</v>
      </c>
      <c r="S3060" s="2">
        <v>1.6596100000000001E-4</v>
      </c>
      <c r="T3060" s="2">
        <v>3.9499999999999998E-5</v>
      </c>
      <c r="U3060">
        <v>126536</v>
      </c>
    </row>
    <row r="3061" spans="1:21" x14ac:dyDescent="0.2">
      <c r="A3061">
        <v>8492</v>
      </c>
      <c r="B3061">
        <v>6</v>
      </c>
      <c r="C3061">
        <v>24</v>
      </c>
      <c r="D3061">
        <v>20</v>
      </c>
      <c r="E3061">
        <v>800</v>
      </c>
      <c r="F3061">
        <v>112.038</v>
      </c>
      <c r="G3061" s="2">
        <v>2.2758169999999999E-3</v>
      </c>
      <c r="H3061" s="2">
        <v>2.5122700000000003E-4</v>
      </c>
      <c r="I3061" s="2">
        <v>8.8700000000000001E-5</v>
      </c>
      <c r="J3061" s="2">
        <v>1.3300200000000001E-4</v>
      </c>
      <c r="K3061" s="2">
        <v>3.39895E-4</v>
      </c>
      <c r="L3061">
        <v>3.3250580000000001E-3</v>
      </c>
      <c r="M3061">
        <v>40.232100000000003</v>
      </c>
      <c r="N3061">
        <v>58.8444</v>
      </c>
      <c r="O3061">
        <v>5.4356</v>
      </c>
      <c r="P3061">
        <v>2.21671E-4</v>
      </c>
      <c r="Q3061">
        <v>1.9358999999999999E-3</v>
      </c>
      <c r="R3061" s="2">
        <v>1.03446E-4</v>
      </c>
      <c r="S3061" s="2">
        <v>0</v>
      </c>
      <c r="T3061" s="2">
        <v>0</v>
      </c>
      <c r="U3061">
        <v>67668</v>
      </c>
    </row>
    <row r="3062" spans="1:21" x14ac:dyDescent="0.2">
      <c r="A3062">
        <v>8493</v>
      </c>
      <c r="B3062">
        <v>2</v>
      </c>
      <c r="C3062">
        <v>16</v>
      </c>
      <c r="D3062">
        <v>16</v>
      </c>
      <c r="E3062">
        <v>750</v>
      </c>
      <c r="F3062">
        <v>78.325199999999995</v>
      </c>
      <c r="G3062" s="2">
        <v>4.0642150000000004E-3</v>
      </c>
      <c r="H3062" s="2">
        <v>1.7780899999999999E-4</v>
      </c>
      <c r="I3062" s="2">
        <v>1.01605E-4</v>
      </c>
      <c r="J3062" s="2">
        <v>2.5400000000000001E-5</v>
      </c>
      <c r="K3062" s="2">
        <v>7.6199999999999995E-5</v>
      </c>
      <c r="L3062">
        <v>1.752693E-3</v>
      </c>
      <c r="M3062">
        <v>126.2353</v>
      </c>
      <c r="N3062">
        <v>109.7971</v>
      </c>
      <c r="O3062">
        <v>6</v>
      </c>
      <c r="P3062">
        <v>3.30217E-4</v>
      </c>
      <c r="Q3062">
        <v>4.8263000000000001E-4</v>
      </c>
      <c r="R3062" s="2">
        <v>1.01605E-4</v>
      </c>
      <c r="S3062" s="2">
        <v>0</v>
      </c>
      <c r="T3062" s="2">
        <v>0</v>
      </c>
      <c r="U3062">
        <v>39368</v>
      </c>
    </row>
    <row r="3063" spans="1:21" x14ac:dyDescent="0.2">
      <c r="A3063">
        <v>8496</v>
      </c>
      <c r="B3063">
        <v>4</v>
      </c>
      <c r="C3063">
        <v>25</v>
      </c>
      <c r="D3063">
        <v>2</v>
      </c>
      <c r="E3063">
        <v>400</v>
      </c>
      <c r="F3063">
        <v>96.433199999999999</v>
      </c>
      <c r="G3063" s="2">
        <v>1.937486E-3</v>
      </c>
      <c r="H3063" s="2">
        <v>3.0301900000000002E-4</v>
      </c>
      <c r="I3063" s="2">
        <v>4.5899999999999998E-5</v>
      </c>
      <c r="J3063" s="2">
        <v>0</v>
      </c>
      <c r="K3063" s="2">
        <v>2.1119500000000001E-4</v>
      </c>
      <c r="L3063">
        <v>3.700507E-3</v>
      </c>
      <c r="M3063">
        <v>51.044800000000002</v>
      </c>
      <c r="N3063">
        <v>65.548400000000001</v>
      </c>
      <c r="O3063">
        <v>4.6227999999999998</v>
      </c>
      <c r="P3063">
        <v>2.9383700000000003E-4</v>
      </c>
      <c r="Q3063">
        <v>1.6345000000000001E-3</v>
      </c>
      <c r="R3063" s="2">
        <v>9.1799999999999995E-5</v>
      </c>
      <c r="S3063" s="2">
        <v>2.6628999999999997E-4</v>
      </c>
      <c r="T3063" s="2">
        <v>3.0301999999999998E-4</v>
      </c>
      <c r="U3063">
        <v>108904</v>
      </c>
    </row>
    <row r="3064" spans="1:21" x14ac:dyDescent="0.2">
      <c r="A3064">
        <v>8497</v>
      </c>
      <c r="B3064">
        <v>2</v>
      </c>
      <c r="C3064">
        <v>20</v>
      </c>
      <c r="D3064">
        <v>6</v>
      </c>
      <c r="E3064">
        <v>100</v>
      </c>
      <c r="F3064">
        <v>179.625</v>
      </c>
      <c r="G3064" s="2">
        <v>6.3725350000000004E-3</v>
      </c>
      <c r="H3064" s="2">
        <v>4.32273E-4</v>
      </c>
      <c r="I3064" s="2">
        <v>2.7900000000000001E-5</v>
      </c>
      <c r="J3064" s="2">
        <v>0</v>
      </c>
      <c r="K3064" s="2">
        <v>2.9283E-4</v>
      </c>
      <c r="L3064">
        <v>5.1384669999999999E-3</v>
      </c>
      <c r="M3064">
        <v>40.212000000000003</v>
      </c>
      <c r="N3064">
        <v>40.010899999999999</v>
      </c>
      <c r="O3064">
        <v>5.0936000000000003</v>
      </c>
      <c r="P3064">
        <v>2.0916399999999999E-4</v>
      </c>
      <c r="Q3064">
        <v>1.0179E-3</v>
      </c>
      <c r="R3064" s="2">
        <v>4.88E-5</v>
      </c>
      <c r="S3064" s="2">
        <v>0</v>
      </c>
      <c r="T3064" s="2">
        <v>6.9700000000000002E-6</v>
      </c>
      <c r="U3064">
        <v>143428</v>
      </c>
    </row>
    <row r="3065" spans="1:21" x14ac:dyDescent="0.2">
      <c r="A3065">
        <v>8504</v>
      </c>
      <c r="B3065">
        <v>6</v>
      </c>
      <c r="C3065">
        <v>25</v>
      </c>
      <c r="D3065">
        <v>16</v>
      </c>
      <c r="E3065">
        <v>800</v>
      </c>
      <c r="F3065">
        <v>150.31020000000001</v>
      </c>
      <c r="G3065" s="2">
        <v>6.9071469999999998E-3</v>
      </c>
      <c r="H3065" s="2">
        <v>5.4224299999999998E-4</v>
      </c>
      <c r="I3065" s="2">
        <v>6.4599999999999998E-5</v>
      </c>
      <c r="J3065" s="2">
        <v>1.2910600000000001E-4</v>
      </c>
      <c r="K3065" s="2">
        <v>2.1947899999999999E-4</v>
      </c>
      <c r="L3065">
        <v>3.7053289999999998E-3</v>
      </c>
      <c r="M3065">
        <v>31.5245</v>
      </c>
      <c r="N3065">
        <v>44.432099999999998</v>
      </c>
      <c r="O3065">
        <v>5.8884999999999996</v>
      </c>
      <c r="P3065">
        <v>4.5186899999999998E-4</v>
      </c>
      <c r="Q3065">
        <v>1.0199E-3</v>
      </c>
      <c r="R3065" s="2">
        <v>1.03284E-4</v>
      </c>
      <c r="S3065" s="2">
        <v>2.4530100000000002E-4</v>
      </c>
      <c r="T3065" s="2">
        <v>2.7112000000000002E-4</v>
      </c>
      <c r="U3065">
        <v>77456</v>
      </c>
    </row>
    <row r="3066" spans="1:21" x14ac:dyDescent="0.2">
      <c r="A3066">
        <v>8505</v>
      </c>
      <c r="B3066">
        <v>5</v>
      </c>
      <c r="C3066">
        <v>29</v>
      </c>
      <c r="D3066">
        <v>8</v>
      </c>
      <c r="E3066">
        <v>400</v>
      </c>
      <c r="F3066">
        <v>249.72839999999999</v>
      </c>
      <c r="G3066" s="2">
        <v>2.1290841000000001E-2</v>
      </c>
      <c r="H3066" s="2">
        <v>4.0171400000000001E-4</v>
      </c>
      <c r="I3066" s="2">
        <v>1.33905E-4</v>
      </c>
      <c r="J3066" s="2">
        <v>1.33905E-4</v>
      </c>
      <c r="K3066" s="2">
        <v>1.941618E-3</v>
      </c>
      <c r="L3066">
        <v>2.2429030000000001E-3</v>
      </c>
      <c r="M3066">
        <v>36.121200000000002</v>
      </c>
      <c r="N3066">
        <v>58.686599999999999</v>
      </c>
      <c r="O3066">
        <v>10.985099999999999</v>
      </c>
      <c r="P3066">
        <v>2.6780899999999998E-4</v>
      </c>
      <c r="Q3066">
        <v>8.3690000000000001E-4</v>
      </c>
      <c r="R3066" s="2">
        <v>1.67381E-4</v>
      </c>
      <c r="S3066" s="2">
        <v>0</v>
      </c>
      <c r="T3066" s="2">
        <v>0</v>
      </c>
      <c r="U3066">
        <v>29872</v>
      </c>
    </row>
    <row r="3067" spans="1:21" x14ac:dyDescent="0.2">
      <c r="A3067">
        <v>8506</v>
      </c>
      <c r="B3067">
        <v>2</v>
      </c>
      <c r="C3067">
        <v>22</v>
      </c>
      <c r="D3067">
        <v>4</v>
      </c>
      <c r="E3067">
        <v>200</v>
      </c>
      <c r="F3067">
        <v>98.3262</v>
      </c>
      <c r="G3067" s="2">
        <v>3.1666929999999999E-3</v>
      </c>
      <c r="H3067" s="2">
        <v>3.8934700000000001E-4</v>
      </c>
      <c r="I3067" s="2">
        <v>3.8899999999999997E-5</v>
      </c>
      <c r="J3067" s="2">
        <v>1.2999999999999999E-5</v>
      </c>
      <c r="K3067" s="2">
        <v>1.9467400000000001E-4</v>
      </c>
      <c r="L3067">
        <v>2.6475629999999999E-3</v>
      </c>
      <c r="M3067">
        <v>48.453200000000002</v>
      </c>
      <c r="N3067">
        <v>66.627499999999998</v>
      </c>
      <c r="O3067">
        <v>5.7401999999999997</v>
      </c>
      <c r="P3067">
        <v>3.3743400000000001E-4</v>
      </c>
      <c r="Q3067">
        <v>7.9166999999999996E-4</v>
      </c>
      <c r="R3067" s="2">
        <v>7.7899999999999996E-5</v>
      </c>
      <c r="S3067" s="2">
        <v>0</v>
      </c>
      <c r="T3067" s="2">
        <v>2.5999999999999998E-5</v>
      </c>
      <c r="U3067">
        <v>77052</v>
      </c>
    </row>
    <row r="3068" spans="1:21" x14ac:dyDescent="0.2">
      <c r="A3068">
        <v>8518</v>
      </c>
      <c r="B3068">
        <v>4</v>
      </c>
      <c r="C3068">
        <v>21</v>
      </c>
      <c r="D3068">
        <v>24</v>
      </c>
      <c r="E3068">
        <v>1000</v>
      </c>
      <c r="F3068">
        <v>147.26519999999999</v>
      </c>
      <c r="G3068" s="2">
        <v>4.9697639999999998E-3</v>
      </c>
      <c r="H3068" s="2">
        <v>3.6491300000000002E-4</v>
      </c>
      <c r="I3068" s="2">
        <v>5.2099999999999999E-5</v>
      </c>
      <c r="J3068" s="2">
        <v>3.4799999999999999E-5</v>
      </c>
      <c r="K3068" s="2">
        <v>2.9540600000000001E-4</v>
      </c>
      <c r="L3068">
        <v>4.0314169999999998E-3</v>
      </c>
      <c r="M3068">
        <v>20.935099999999998</v>
      </c>
      <c r="N3068">
        <v>50.620699999999999</v>
      </c>
      <c r="O3068">
        <v>5.7716000000000003</v>
      </c>
      <c r="P3068">
        <v>1.7376800000000001E-4</v>
      </c>
      <c r="Q3068">
        <v>7.4719999999999995E-4</v>
      </c>
      <c r="R3068" s="2">
        <v>6.9499999999999995E-5</v>
      </c>
      <c r="S3068" s="2">
        <v>0</v>
      </c>
      <c r="T3068" s="2">
        <v>0</v>
      </c>
      <c r="U3068">
        <v>57548</v>
      </c>
    </row>
    <row r="3069" spans="1:21" x14ac:dyDescent="0.2">
      <c r="A3069">
        <v>8519</v>
      </c>
      <c r="B3069">
        <v>4</v>
      </c>
      <c r="C3069">
        <v>21</v>
      </c>
      <c r="D3069">
        <v>10</v>
      </c>
      <c r="E3069">
        <v>650</v>
      </c>
      <c r="F3069">
        <v>119.5638</v>
      </c>
      <c r="G3069" s="2">
        <v>1.8108569999999999E-3</v>
      </c>
      <c r="H3069" s="2">
        <v>3.6624100000000001E-4</v>
      </c>
      <c r="I3069" s="2">
        <v>6.0999999999999999E-5</v>
      </c>
      <c r="J3069" s="2">
        <v>4.07E-5</v>
      </c>
      <c r="K3069" s="2">
        <v>6.3074799999999999E-4</v>
      </c>
      <c r="L3069">
        <v>4.3135020000000003E-3</v>
      </c>
      <c r="M3069">
        <v>45.251199999999997</v>
      </c>
      <c r="N3069">
        <v>55.547199999999997</v>
      </c>
      <c r="O3069">
        <v>4.75</v>
      </c>
      <c r="P3069">
        <v>4.6797400000000002E-4</v>
      </c>
      <c r="Q3069">
        <v>1.4649999999999999E-3</v>
      </c>
      <c r="R3069" s="2">
        <v>1.01734E-4</v>
      </c>
      <c r="S3069" s="2">
        <v>0</v>
      </c>
      <c r="T3069" s="2">
        <v>0</v>
      </c>
      <c r="U3069">
        <v>49148</v>
      </c>
    </row>
    <row r="3070" spans="1:21" x14ac:dyDescent="0.2">
      <c r="A3070">
        <v>8520</v>
      </c>
      <c r="B3070">
        <v>3</v>
      </c>
      <c r="C3070">
        <v>25</v>
      </c>
      <c r="D3070">
        <v>16</v>
      </c>
      <c r="E3070">
        <v>700</v>
      </c>
      <c r="F3070">
        <v>78.147000000000006</v>
      </c>
      <c r="G3070" s="2">
        <v>5.0843500000000001E-4</v>
      </c>
      <c r="H3070" s="2">
        <v>1.08355E-4</v>
      </c>
      <c r="I3070" s="2">
        <v>0</v>
      </c>
      <c r="J3070" s="2">
        <v>3.3300000000000003E-5</v>
      </c>
      <c r="K3070" s="2">
        <v>5.8300000000000001E-5</v>
      </c>
      <c r="L3070">
        <v>2.6171900000000001E-3</v>
      </c>
      <c r="M3070">
        <v>41.380200000000002</v>
      </c>
      <c r="N3070">
        <v>91.961799999999997</v>
      </c>
      <c r="O3070">
        <v>5.7451999999999996</v>
      </c>
      <c r="P3070">
        <v>2.8339000000000001E-4</v>
      </c>
      <c r="Q3070">
        <v>8.0849999999999997E-4</v>
      </c>
      <c r="R3070" s="2">
        <v>5.8300000000000001E-5</v>
      </c>
      <c r="S3070" s="2">
        <v>0</v>
      </c>
      <c r="T3070" s="2">
        <v>0</v>
      </c>
      <c r="U3070">
        <v>119976</v>
      </c>
    </row>
    <row r="3071" spans="1:21" x14ac:dyDescent="0.2">
      <c r="A3071">
        <v>8521</v>
      </c>
      <c r="B3071">
        <v>6</v>
      </c>
      <c r="C3071">
        <v>31</v>
      </c>
      <c r="D3071">
        <v>8</v>
      </c>
      <c r="E3071">
        <v>800</v>
      </c>
      <c r="F3071">
        <v>133.179</v>
      </c>
      <c r="G3071" s="2">
        <v>3.9381809999999998E-3</v>
      </c>
      <c r="H3071" s="2">
        <v>6.1733700000000003E-4</v>
      </c>
      <c r="I3071" s="2">
        <v>1.7029999999999999E-4</v>
      </c>
      <c r="J3071" s="2">
        <v>1.27725E-4</v>
      </c>
      <c r="K3071" s="2">
        <v>1.06437E-4</v>
      </c>
      <c r="L3071">
        <v>3.4059950000000002E-3</v>
      </c>
      <c r="M3071">
        <v>23.320799999999998</v>
      </c>
      <c r="N3071">
        <v>52.774999999999999</v>
      </c>
      <c r="O3071">
        <v>6.4813000000000001</v>
      </c>
      <c r="P3071">
        <v>4.68324E-4</v>
      </c>
      <c r="Q3071">
        <v>1.4475E-3</v>
      </c>
      <c r="R3071" s="2">
        <v>8.5099999999999995E-5</v>
      </c>
      <c r="S3071" s="2">
        <v>1.7029999999999999E-4</v>
      </c>
      <c r="T3071" s="2">
        <v>4.2575000000000002E-4</v>
      </c>
      <c r="U3071">
        <v>46976</v>
      </c>
    </row>
    <row r="3072" spans="1:21" x14ac:dyDescent="0.2">
      <c r="A3072">
        <v>8522</v>
      </c>
      <c r="B3072">
        <v>6</v>
      </c>
      <c r="C3072">
        <v>21</v>
      </c>
      <c r="D3072">
        <v>10</v>
      </c>
      <c r="E3072">
        <v>500</v>
      </c>
      <c r="F3072">
        <v>180.15119999999999</v>
      </c>
      <c r="G3072" s="2">
        <v>1.173867E-2</v>
      </c>
      <c r="H3072" s="2">
        <v>8.8809900000000005E-4</v>
      </c>
      <c r="I3072" s="2">
        <v>6.4499999999999996E-5</v>
      </c>
      <c r="J3072" s="2">
        <v>6.8756100000000005E-4</v>
      </c>
      <c r="K3072" s="2">
        <v>8.9526199999999997E-4</v>
      </c>
      <c r="L3072">
        <v>3.2873999999999998E-3</v>
      </c>
      <c r="M3072">
        <v>33.013100000000001</v>
      </c>
      <c r="N3072">
        <v>53.751600000000003</v>
      </c>
      <c r="O3072">
        <v>7.0217999999999998</v>
      </c>
      <c r="P3072">
        <v>2.0053900000000001E-4</v>
      </c>
      <c r="Q3072">
        <v>7.0189000000000004E-4</v>
      </c>
      <c r="R3072" s="2">
        <v>4.3000000000000002E-5</v>
      </c>
      <c r="S3072" s="2">
        <v>2.2202499999999999E-4</v>
      </c>
      <c r="T3072" s="2">
        <v>2.2918999999999999E-4</v>
      </c>
      <c r="U3072">
        <v>139624</v>
      </c>
    </row>
    <row r="3073" spans="1:21" x14ac:dyDescent="0.2">
      <c r="A3073">
        <v>8524</v>
      </c>
      <c r="B3073">
        <v>5</v>
      </c>
      <c r="C3073">
        <v>23</v>
      </c>
      <c r="D3073">
        <v>24</v>
      </c>
      <c r="E3073">
        <v>500</v>
      </c>
      <c r="F3073">
        <v>120.3918</v>
      </c>
      <c r="G3073" s="2">
        <v>5.1576900000000004E-3</v>
      </c>
      <c r="H3073" s="2">
        <v>1.4796699999999999E-4</v>
      </c>
      <c r="I3073" s="2">
        <v>1.06E-5</v>
      </c>
      <c r="J3073" s="2">
        <v>1.0569E-4</v>
      </c>
      <c r="K3073" s="2">
        <v>4.439E-4</v>
      </c>
      <c r="L3073">
        <v>3.8471289999999999E-3</v>
      </c>
      <c r="M3073">
        <v>34.2149</v>
      </c>
      <c r="N3073">
        <v>62.714300000000001</v>
      </c>
      <c r="O3073">
        <v>4.4340999999999999</v>
      </c>
      <c r="P3073">
        <v>2.00812E-4</v>
      </c>
      <c r="Q3073">
        <v>1.8284E-3</v>
      </c>
      <c r="R3073" s="2">
        <v>6.3399999999999996E-5</v>
      </c>
      <c r="S3073" s="2">
        <v>0</v>
      </c>
      <c r="T3073" s="2">
        <v>0</v>
      </c>
      <c r="U3073">
        <v>94616</v>
      </c>
    </row>
    <row r="3074" spans="1:21" x14ac:dyDescent="0.2">
      <c r="A3074">
        <v>8526</v>
      </c>
      <c r="B3074">
        <v>6</v>
      </c>
      <c r="C3074">
        <v>19</v>
      </c>
      <c r="D3074">
        <v>20</v>
      </c>
      <c r="E3074">
        <v>960</v>
      </c>
      <c r="F3074">
        <v>301.76819999999998</v>
      </c>
      <c r="G3074" s="2">
        <v>2.6128628000000001E-2</v>
      </c>
      <c r="H3074" s="2">
        <v>6.8971699999999996E-4</v>
      </c>
      <c r="I3074" s="2">
        <v>3.5800000000000003E-5</v>
      </c>
      <c r="J3074" s="2">
        <v>1.43318E-4</v>
      </c>
      <c r="K3074" s="2">
        <v>6.8971699999999996E-4</v>
      </c>
      <c r="L3074">
        <v>5.9566460000000003E-3</v>
      </c>
      <c r="M3074">
        <v>21.3916</v>
      </c>
      <c r="N3074">
        <v>34.279699999999998</v>
      </c>
      <c r="O3074">
        <v>4.9759000000000002</v>
      </c>
      <c r="P3074">
        <v>1.9706199999999999E-4</v>
      </c>
      <c r="Q3074">
        <v>9.0468999999999999E-4</v>
      </c>
      <c r="R3074" s="2">
        <v>8.9599999999999996E-5</v>
      </c>
      <c r="S3074" s="2">
        <v>6.2700000000000006E-5</v>
      </c>
      <c r="T3074" s="2">
        <v>4.6578E-4</v>
      </c>
      <c r="U3074">
        <v>111640</v>
      </c>
    </row>
    <row r="3075" spans="1:21" x14ac:dyDescent="0.2">
      <c r="A3075">
        <v>8528</v>
      </c>
      <c r="B3075">
        <v>4</v>
      </c>
      <c r="C3075">
        <v>24</v>
      </c>
      <c r="D3075">
        <v>16</v>
      </c>
      <c r="E3075">
        <v>400</v>
      </c>
      <c r="F3075">
        <v>136.05359999999999</v>
      </c>
      <c r="G3075" s="2">
        <v>1.0598402E-2</v>
      </c>
      <c r="H3075" s="2">
        <v>3.8045499999999998E-4</v>
      </c>
      <c r="I3075" s="2">
        <v>9.5099999999999994E-5</v>
      </c>
      <c r="J3075" s="2">
        <v>0</v>
      </c>
      <c r="K3075" s="2">
        <v>1.36E-5</v>
      </c>
      <c r="L3075">
        <v>4.4975270000000003E-3</v>
      </c>
      <c r="M3075">
        <v>34.084800000000001</v>
      </c>
      <c r="N3075">
        <v>57.486400000000003</v>
      </c>
      <c r="O3075">
        <v>3.3776000000000002</v>
      </c>
      <c r="P3075">
        <v>3.5327999999999998E-4</v>
      </c>
      <c r="Q3075">
        <v>6.1145000000000004E-4</v>
      </c>
      <c r="R3075" s="2">
        <v>8.1500000000000002E-5</v>
      </c>
      <c r="S3075" s="2">
        <v>0</v>
      </c>
      <c r="T3075" s="2">
        <v>0</v>
      </c>
      <c r="U3075">
        <v>73596</v>
      </c>
    </row>
    <row r="3076" spans="1:21" x14ac:dyDescent="0.2">
      <c r="A3076">
        <v>8529</v>
      </c>
      <c r="B3076">
        <v>4</v>
      </c>
      <c r="C3076">
        <v>29</v>
      </c>
      <c r="D3076">
        <v>6</v>
      </c>
      <c r="E3076">
        <v>250</v>
      </c>
      <c r="F3076">
        <v>64.322400000000002</v>
      </c>
      <c r="G3076" s="2">
        <v>3.0445599999999999E-4</v>
      </c>
      <c r="H3076" s="2">
        <v>2.7699999999999999E-5</v>
      </c>
      <c r="I3076" s="2">
        <v>6.9199999999999998E-6</v>
      </c>
      <c r="J3076" s="2">
        <v>6.9199999999999998E-6</v>
      </c>
      <c r="K3076" s="2">
        <v>6.50429E-4</v>
      </c>
      <c r="L3076">
        <v>3.3974539999999998E-3</v>
      </c>
      <c r="M3076">
        <v>55.869399999999999</v>
      </c>
      <c r="N3076">
        <v>70.321799999999996</v>
      </c>
      <c r="O3076">
        <v>3.5804</v>
      </c>
      <c r="P3076">
        <v>2.07584E-4</v>
      </c>
      <c r="Q3076">
        <v>5.0511999999999996E-4</v>
      </c>
      <c r="R3076" s="2">
        <v>6.9200000000000002E-5</v>
      </c>
      <c r="S3076" s="2">
        <v>1.6606699999999999E-4</v>
      </c>
      <c r="T3076" s="2">
        <v>1.7991E-4</v>
      </c>
      <c r="U3076">
        <v>144520</v>
      </c>
    </row>
    <row r="3077" spans="1:21" x14ac:dyDescent="0.2">
      <c r="A3077">
        <v>8530</v>
      </c>
      <c r="B3077">
        <v>6</v>
      </c>
      <c r="C3077">
        <v>16</v>
      </c>
      <c r="D3077">
        <v>12</v>
      </c>
      <c r="E3077">
        <v>1000</v>
      </c>
      <c r="F3077">
        <v>150.69720000000001</v>
      </c>
      <c r="G3077" s="2">
        <v>6.7459879999999996E-3</v>
      </c>
      <c r="H3077" s="2">
        <v>6.0232000000000005E-4</v>
      </c>
      <c r="I3077" s="2">
        <v>4.6300000000000001E-5</v>
      </c>
      <c r="J3077" s="2">
        <v>1.9459600000000001E-4</v>
      </c>
      <c r="K3077" s="2">
        <v>1.6679600000000001E-4</v>
      </c>
      <c r="L3077">
        <v>4.5220360000000001E-3</v>
      </c>
      <c r="M3077">
        <v>29.149899999999999</v>
      </c>
      <c r="N3077">
        <v>41.0246</v>
      </c>
      <c r="O3077">
        <v>4.7111000000000001</v>
      </c>
      <c r="P3077">
        <v>2.6872799999999998E-4</v>
      </c>
      <c r="Q3077">
        <v>1.0286E-3</v>
      </c>
      <c r="R3077" s="2">
        <v>7.4099999999999999E-5</v>
      </c>
      <c r="S3077" s="2">
        <v>3.24326E-4</v>
      </c>
      <c r="T3077" s="2">
        <v>5.0966E-4</v>
      </c>
      <c r="U3077">
        <v>107916</v>
      </c>
    </row>
    <row r="3078" spans="1:21" x14ac:dyDescent="0.2">
      <c r="A3078">
        <v>8532</v>
      </c>
      <c r="B3078">
        <v>3</v>
      </c>
      <c r="C3078">
        <v>17</v>
      </c>
      <c r="D3078">
        <v>28</v>
      </c>
      <c r="E3078">
        <v>850</v>
      </c>
      <c r="F3078">
        <v>125.8236</v>
      </c>
      <c r="G3078" s="2">
        <v>6.3483669999999997E-3</v>
      </c>
      <c r="H3078" s="2">
        <v>6.61288E-4</v>
      </c>
      <c r="I3078" s="2">
        <v>3.3099999999999998E-5</v>
      </c>
      <c r="J3078" s="2">
        <v>0</v>
      </c>
      <c r="K3078" s="2">
        <v>1.4878999999999999E-4</v>
      </c>
      <c r="L3078">
        <v>3.3725700000000001E-3</v>
      </c>
      <c r="M3078">
        <v>41.871899999999997</v>
      </c>
      <c r="N3078">
        <v>59.137300000000003</v>
      </c>
      <c r="O3078">
        <v>5.2941000000000003</v>
      </c>
      <c r="P3078">
        <v>2.64515E-4</v>
      </c>
      <c r="Q3078">
        <v>1.1241999999999999E-3</v>
      </c>
      <c r="R3078" s="2">
        <v>1.3225800000000001E-4</v>
      </c>
      <c r="S3078" s="2">
        <v>0</v>
      </c>
      <c r="T3078" s="2">
        <v>1.9839E-4</v>
      </c>
      <c r="U3078">
        <v>60488</v>
      </c>
    </row>
    <row r="3079" spans="1:21" x14ac:dyDescent="0.2">
      <c r="A3079">
        <v>8538</v>
      </c>
      <c r="B3079">
        <v>4</v>
      </c>
      <c r="C3079">
        <v>16</v>
      </c>
      <c r="D3079">
        <v>40</v>
      </c>
      <c r="E3079">
        <v>730</v>
      </c>
      <c r="F3079">
        <v>138.48240000000001</v>
      </c>
      <c r="G3079" s="2">
        <v>6.415034E-3</v>
      </c>
      <c r="H3079" s="2">
        <v>5.3199999999999999E-5</v>
      </c>
      <c r="I3079" s="2">
        <v>5.3199999999999999E-5</v>
      </c>
      <c r="J3079" s="2">
        <v>0</v>
      </c>
      <c r="K3079" s="2">
        <v>1.06474E-4</v>
      </c>
      <c r="L3079">
        <v>3.4337730000000002E-3</v>
      </c>
      <c r="M3079">
        <v>46.5</v>
      </c>
      <c r="N3079">
        <v>54.108499999999999</v>
      </c>
      <c r="O3079">
        <v>5.7131999999999996</v>
      </c>
      <c r="P3079">
        <v>4.7913099999999999E-4</v>
      </c>
      <c r="Q3079">
        <v>6.6545999999999999E-4</v>
      </c>
      <c r="R3079" s="2">
        <v>7.9900000000000004E-5</v>
      </c>
      <c r="S3079" s="2">
        <v>0</v>
      </c>
      <c r="T3079" s="2">
        <v>0</v>
      </c>
      <c r="U3079">
        <v>37568</v>
      </c>
    </row>
    <row r="3080" spans="1:21" x14ac:dyDescent="0.2">
      <c r="A3080">
        <v>8548</v>
      </c>
      <c r="B3080">
        <v>5</v>
      </c>
      <c r="C3080">
        <v>22</v>
      </c>
      <c r="D3080">
        <v>14</v>
      </c>
      <c r="E3080">
        <v>450</v>
      </c>
      <c r="F3080">
        <v>141.66720000000001</v>
      </c>
      <c r="G3080" s="2">
        <v>3.1996699999999999E-3</v>
      </c>
      <c r="H3080" s="2">
        <v>6.7289200000000002E-4</v>
      </c>
      <c r="I3080" s="2">
        <v>5.49E-5</v>
      </c>
      <c r="J3080" s="2">
        <v>1.0986E-4</v>
      </c>
      <c r="K3080" s="2">
        <v>2.7500000000000001E-5</v>
      </c>
      <c r="L3080">
        <v>4.4493270000000003E-3</v>
      </c>
      <c r="M3080">
        <v>29.374600000000001</v>
      </c>
      <c r="N3080">
        <v>43.246899999999997</v>
      </c>
      <c r="O3080">
        <v>5.3395000000000001</v>
      </c>
      <c r="P3080">
        <v>3.0211499999999999E-4</v>
      </c>
      <c r="Q3080">
        <v>2.0736000000000001E-3</v>
      </c>
      <c r="R3080" s="2">
        <v>9.6100000000000005E-5</v>
      </c>
      <c r="S3080" s="2">
        <v>3.5704500000000001E-4</v>
      </c>
      <c r="T3080" s="2">
        <v>2.0599E-4</v>
      </c>
      <c r="U3080">
        <v>72820</v>
      </c>
    </row>
    <row r="3081" spans="1:21" x14ac:dyDescent="0.2">
      <c r="A3081">
        <v>8550</v>
      </c>
      <c r="B3081">
        <v>6</v>
      </c>
      <c r="C3081">
        <v>20</v>
      </c>
      <c r="D3081">
        <v>16</v>
      </c>
      <c r="E3081">
        <v>1300</v>
      </c>
      <c r="F3081">
        <v>208.7646</v>
      </c>
      <c r="G3081" s="2">
        <v>9.8946699999999995E-3</v>
      </c>
      <c r="H3081" s="2">
        <v>2.5534599999999999E-4</v>
      </c>
      <c r="I3081" s="2">
        <v>1.27673E-4</v>
      </c>
      <c r="J3081" s="2">
        <v>4.14938E-4</v>
      </c>
      <c r="K3081" s="2">
        <v>6.7028400000000005E-4</v>
      </c>
      <c r="L3081">
        <v>5.2186400000000001E-3</v>
      </c>
      <c r="M3081">
        <v>21.227</v>
      </c>
      <c r="N3081">
        <v>33.798200000000001</v>
      </c>
      <c r="O3081">
        <v>5.5045999999999999</v>
      </c>
      <c r="P3081">
        <v>3.9897899999999999E-4</v>
      </c>
      <c r="Q3081">
        <v>1.1012000000000001E-3</v>
      </c>
      <c r="R3081" s="2">
        <v>1.4363200000000001E-4</v>
      </c>
      <c r="S3081" s="2">
        <v>0</v>
      </c>
      <c r="T3081" s="2">
        <v>2.0746999999999999E-4</v>
      </c>
      <c r="U3081">
        <v>62660</v>
      </c>
    </row>
    <row r="3082" spans="1:21" x14ac:dyDescent="0.2">
      <c r="A3082">
        <v>8556</v>
      </c>
      <c r="B3082">
        <v>3</v>
      </c>
      <c r="C3082">
        <v>37</v>
      </c>
      <c r="D3082">
        <v>6</v>
      </c>
      <c r="E3082">
        <v>600</v>
      </c>
      <c r="F3082">
        <v>44.968200000000003</v>
      </c>
      <c r="G3082" s="2">
        <v>1.397449E-3</v>
      </c>
      <c r="H3082" s="2">
        <v>4.4192800000000001E-4</v>
      </c>
      <c r="I3082" s="2">
        <v>7.1699999999999995E-5</v>
      </c>
      <c r="J3082" s="2">
        <v>1.19E-5</v>
      </c>
      <c r="K3082" s="2">
        <v>1.7916000000000001E-4</v>
      </c>
      <c r="L3082">
        <v>1.9229850000000001E-3</v>
      </c>
      <c r="M3082">
        <v>74.575000000000003</v>
      </c>
      <c r="N3082">
        <v>99.950299999999999</v>
      </c>
      <c r="O3082">
        <v>3.9192999999999998</v>
      </c>
      <c r="P3082">
        <v>1.4332799999999999E-4</v>
      </c>
      <c r="Q3082">
        <v>6.9275000000000001E-4</v>
      </c>
      <c r="R3082" s="2">
        <v>7.1699999999999995E-5</v>
      </c>
      <c r="S3082" s="2">
        <v>0</v>
      </c>
      <c r="T3082" s="2">
        <v>1.075E-4</v>
      </c>
      <c r="U3082">
        <v>83724</v>
      </c>
    </row>
    <row r="3083" spans="1:21" x14ac:dyDescent="0.2">
      <c r="A3083">
        <v>8559</v>
      </c>
      <c r="B3083">
        <v>2</v>
      </c>
      <c r="C3083">
        <v>16</v>
      </c>
      <c r="D3083">
        <v>10</v>
      </c>
      <c r="E3083">
        <v>200</v>
      </c>
      <c r="F3083">
        <v>71.812799999999996</v>
      </c>
      <c r="G3083" s="2">
        <v>1.1854299999999999E-3</v>
      </c>
      <c r="H3083" s="2">
        <v>3.6600800000000002E-4</v>
      </c>
      <c r="I3083" s="2">
        <v>3.2799999999999998E-5</v>
      </c>
      <c r="J3083" s="2">
        <v>4.9200000000000003E-5</v>
      </c>
      <c r="K3083" s="2">
        <v>6.6646299999999995E-4</v>
      </c>
      <c r="L3083">
        <v>2.6877020000000001E-3</v>
      </c>
      <c r="M3083">
        <v>47.747500000000002</v>
      </c>
      <c r="N3083">
        <v>79.422799999999995</v>
      </c>
      <c r="O3083">
        <v>4.7480000000000002</v>
      </c>
      <c r="P3083">
        <v>1.5842100000000001E-4</v>
      </c>
      <c r="Q3083">
        <v>3.6601E-4</v>
      </c>
      <c r="R3083" s="2">
        <v>6.0099999999999997E-5</v>
      </c>
      <c r="S3083" s="2">
        <v>1.80273E-4</v>
      </c>
      <c r="T3083" s="2">
        <v>2.6768000000000001E-4</v>
      </c>
      <c r="U3083">
        <v>183056</v>
      </c>
    </row>
    <row r="3084" spans="1:21" x14ac:dyDescent="0.2">
      <c r="A3084">
        <v>8560</v>
      </c>
      <c r="B3084">
        <v>6</v>
      </c>
      <c r="C3084">
        <v>20</v>
      </c>
      <c r="D3084">
        <v>36</v>
      </c>
      <c r="E3084">
        <v>100</v>
      </c>
      <c r="F3084">
        <v>174.00059999999999</v>
      </c>
      <c r="G3084" s="2">
        <v>5.8903669999999997E-3</v>
      </c>
      <c r="H3084" s="2">
        <v>4.80846E-4</v>
      </c>
      <c r="I3084" s="2">
        <v>8.0099999999999995E-5</v>
      </c>
      <c r="J3084" s="2">
        <v>4.0099999999999999E-5</v>
      </c>
      <c r="K3084" s="2">
        <v>3.0052900000000001E-4</v>
      </c>
      <c r="L3084">
        <v>5.9905430000000001E-3</v>
      </c>
      <c r="M3084">
        <v>24.644300000000001</v>
      </c>
      <c r="N3084">
        <v>30.180599999999998</v>
      </c>
      <c r="O3084">
        <v>4.2976999999999999</v>
      </c>
      <c r="P3084">
        <v>3.4059900000000002E-4</v>
      </c>
      <c r="Q3084">
        <v>6.2109000000000003E-4</v>
      </c>
      <c r="R3084" s="2">
        <v>1.2021199999999999E-4</v>
      </c>
      <c r="S3084" s="2">
        <v>0</v>
      </c>
      <c r="T3084" s="2">
        <v>2.0000000000000002E-5</v>
      </c>
      <c r="U3084">
        <v>49912</v>
      </c>
    </row>
    <row r="3085" spans="1:21" x14ac:dyDescent="0.2">
      <c r="A3085">
        <v>8561</v>
      </c>
      <c r="B3085">
        <v>5</v>
      </c>
      <c r="C3085">
        <v>22</v>
      </c>
      <c r="D3085">
        <v>4</v>
      </c>
      <c r="E3085">
        <v>730</v>
      </c>
      <c r="F3085">
        <v>135.01560000000001</v>
      </c>
      <c r="G3085" s="2">
        <v>4.15654E-4</v>
      </c>
      <c r="H3085" s="2">
        <v>4.2631199999999998E-4</v>
      </c>
      <c r="I3085" s="2">
        <v>1.06578E-4</v>
      </c>
      <c r="J3085" s="2">
        <v>4.7960100000000002E-4</v>
      </c>
      <c r="K3085" s="2">
        <v>7.3538800000000001E-4</v>
      </c>
      <c r="L3085">
        <v>3.6662830000000002E-3</v>
      </c>
      <c r="M3085">
        <v>21.387799999999999</v>
      </c>
      <c r="N3085">
        <v>44</v>
      </c>
      <c r="O3085">
        <v>7.0494000000000003</v>
      </c>
      <c r="P3085">
        <v>2.8776099999999998E-4</v>
      </c>
      <c r="Q3085">
        <v>8.5262000000000001E-4</v>
      </c>
      <c r="R3085" s="2">
        <v>8.53E-5</v>
      </c>
      <c r="S3085" s="2">
        <v>0</v>
      </c>
      <c r="T3085" s="2">
        <v>0</v>
      </c>
      <c r="U3085">
        <v>93828</v>
      </c>
    </row>
    <row r="3086" spans="1:21" x14ac:dyDescent="0.2">
      <c r="A3086">
        <v>8563</v>
      </c>
      <c r="B3086">
        <v>3</v>
      </c>
      <c r="C3086">
        <v>21</v>
      </c>
      <c r="D3086">
        <v>8</v>
      </c>
      <c r="E3086">
        <v>500</v>
      </c>
      <c r="F3086">
        <v>85.466399999999993</v>
      </c>
      <c r="G3086" s="2">
        <v>2.5017339999999998E-3</v>
      </c>
      <c r="H3086" s="2">
        <v>9.9099999999999996E-5</v>
      </c>
      <c r="I3086" s="2">
        <v>7.4300000000000004E-5</v>
      </c>
      <c r="J3086" s="2">
        <v>7.4300000000000004E-5</v>
      </c>
      <c r="K3086" s="2">
        <v>4.7062299999999998E-4</v>
      </c>
      <c r="L3086">
        <v>1.6595659999999999E-3</v>
      </c>
      <c r="M3086">
        <v>52.848500000000001</v>
      </c>
      <c r="N3086">
        <v>105.0149</v>
      </c>
      <c r="O3086">
        <v>8.1342999999999996</v>
      </c>
      <c r="P3086">
        <v>2.9723599999999998E-4</v>
      </c>
      <c r="Q3086">
        <v>1.3128E-3</v>
      </c>
      <c r="R3086" s="2">
        <v>9.9099999999999996E-5</v>
      </c>
      <c r="S3086" s="2">
        <v>0</v>
      </c>
      <c r="T3086" s="2">
        <v>0</v>
      </c>
      <c r="U3086">
        <v>40372</v>
      </c>
    </row>
    <row r="3087" spans="1:21" x14ac:dyDescent="0.2">
      <c r="A3087">
        <v>8564</v>
      </c>
      <c r="B3087">
        <v>6</v>
      </c>
      <c r="C3087">
        <v>22</v>
      </c>
      <c r="D3087">
        <v>6</v>
      </c>
      <c r="E3087">
        <v>400</v>
      </c>
      <c r="F3087">
        <v>137.16300000000001</v>
      </c>
      <c r="G3087" s="2">
        <v>4.2099700000000004E-3</v>
      </c>
      <c r="H3087" s="2">
        <v>5.1964100000000005E-4</v>
      </c>
      <c r="I3087" s="2">
        <v>6.1699999999999995E-5</v>
      </c>
      <c r="J3087" s="2">
        <v>4.3999999999999999E-5</v>
      </c>
      <c r="K3087" s="2">
        <v>1.14497E-4</v>
      </c>
      <c r="L3087">
        <v>6.2709180000000003E-3</v>
      </c>
      <c r="M3087">
        <v>42.362900000000003</v>
      </c>
      <c r="N3087">
        <v>40.286499999999997</v>
      </c>
      <c r="O3087">
        <v>3.2850999999999999</v>
      </c>
      <c r="P3087">
        <v>2.99454E-4</v>
      </c>
      <c r="Q3087">
        <v>1.7615E-3</v>
      </c>
      <c r="R3087" s="2">
        <v>1.0569E-4</v>
      </c>
      <c r="S3087" s="2">
        <v>5.2800000000000003E-5</v>
      </c>
      <c r="T3087" s="2">
        <v>1.145E-4</v>
      </c>
      <c r="U3087">
        <v>113540</v>
      </c>
    </row>
    <row r="3088" spans="1:21" x14ac:dyDescent="0.2">
      <c r="A3088">
        <v>8567</v>
      </c>
      <c r="B3088">
        <v>6</v>
      </c>
      <c r="C3088">
        <v>17</v>
      </c>
      <c r="D3088">
        <v>50</v>
      </c>
      <c r="E3088">
        <v>500</v>
      </c>
      <c r="F3088">
        <v>99.757800000000003</v>
      </c>
      <c r="G3088" s="2">
        <v>1.2666400000000001E-3</v>
      </c>
      <c r="H3088" s="2">
        <v>1.2417999999999999E-4</v>
      </c>
      <c r="I3088" s="2">
        <v>3.7299999999999999E-5</v>
      </c>
      <c r="J3088" s="2">
        <v>1.24E-5</v>
      </c>
      <c r="K3088" s="2">
        <v>2.6077899999999999E-4</v>
      </c>
      <c r="L3088">
        <v>4.4829129999999998E-3</v>
      </c>
      <c r="M3088">
        <v>35.9</v>
      </c>
      <c r="N3088">
        <v>47.390599999999999</v>
      </c>
      <c r="O3088">
        <v>3.8144</v>
      </c>
      <c r="P3088">
        <v>3.10451E-4</v>
      </c>
      <c r="Q3088">
        <v>7.3266E-4</v>
      </c>
      <c r="R3088" s="2">
        <v>3.7299999999999999E-5</v>
      </c>
      <c r="S3088" s="2">
        <v>0</v>
      </c>
      <c r="T3088" s="2">
        <v>2.2352E-4</v>
      </c>
      <c r="U3088">
        <v>80528</v>
      </c>
    </row>
    <row r="3089" spans="1:21" x14ac:dyDescent="0.2">
      <c r="A3089">
        <v>8570</v>
      </c>
      <c r="B3089">
        <v>5</v>
      </c>
      <c r="C3089">
        <v>18</v>
      </c>
      <c r="D3089">
        <v>28</v>
      </c>
      <c r="E3089">
        <v>800</v>
      </c>
      <c r="F3089">
        <v>99.949799999999996</v>
      </c>
      <c r="G3089" s="2">
        <v>3.3748089999999999E-3</v>
      </c>
      <c r="H3089" s="2">
        <v>6.0159600000000003E-4</v>
      </c>
      <c r="I3089" s="2">
        <v>7.3399999999999995E-5</v>
      </c>
      <c r="J3089" s="2">
        <v>7.3399999999999995E-5</v>
      </c>
      <c r="K3089" s="2">
        <v>1.7607699999999999E-4</v>
      </c>
      <c r="L3089">
        <v>3.096021E-3</v>
      </c>
      <c r="M3089">
        <v>28.323799999999999</v>
      </c>
      <c r="N3089">
        <v>55.981000000000002</v>
      </c>
      <c r="O3089">
        <v>5.0095000000000001</v>
      </c>
      <c r="P3089">
        <v>1.7607699999999999E-4</v>
      </c>
      <c r="Q3089">
        <v>1.0711E-3</v>
      </c>
      <c r="R3089" s="2">
        <v>8.7999999999999998E-5</v>
      </c>
      <c r="S3089" s="2">
        <v>0</v>
      </c>
      <c r="T3089" s="2">
        <v>1.7608000000000001E-4</v>
      </c>
      <c r="U3089">
        <v>68152</v>
      </c>
    </row>
    <row r="3090" spans="1:21" x14ac:dyDescent="0.2">
      <c r="A3090">
        <v>8573</v>
      </c>
      <c r="B3090">
        <v>5</v>
      </c>
      <c r="C3090">
        <v>20</v>
      </c>
      <c r="D3090">
        <v>28</v>
      </c>
      <c r="E3090">
        <v>800</v>
      </c>
      <c r="F3090">
        <v>225.9846</v>
      </c>
      <c r="G3090" s="2">
        <v>2.2279589999999998E-2</v>
      </c>
      <c r="H3090" s="2">
        <v>8.4606000000000004E-4</v>
      </c>
      <c r="I3090" s="2">
        <v>2.16939E-4</v>
      </c>
      <c r="J3090" s="2">
        <v>4.3399999999999998E-5</v>
      </c>
      <c r="K3090" s="2">
        <v>1.9524500000000001E-4</v>
      </c>
      <c r="L3090">
        <v>2.3646299999999999E-3</v>
      </c>
      <c r="M3090">
        <v>28.3704</v>
      </c>
      <c r="N3090">
        <v>60.844000000000001</v>
      </c>
      <c r="O3090">
        <v>8.6054999999999993</v>
      </c>
      <c r="P3090">
        <v>2.3863199999999999E-4</v>
      </c>
      <c r="Q3090">
        <v>6.2912000000000005E-4</v>
      </c>
      <c r="R3090" s="2">
        <v>1.3016300000000001E-4</v>
      </c>
      <c r="S3090" s="2">
        <v>0</v>
      </c>
      <c r="T3090" s="2">
        <v>2.1699999999999999E-5</v>
      </c>
      <c r="U3090">
        <v>46096</v>
      </c>
    </row>
    <row r="3091" spans="1:21" x14ac:dyDescent="0.2">
      <c r="A3091">
        <v>8575</v>
      </c>
      <c r="B3091">
        <v>4</v>
      </c>
      <c r="C3091">
        <v>23</v>
      </c>
      <c r="D3091">
        <v>4</v>
      </c>
      <c r="E3091">
        <v>300</v>
      </c>
      <c r="F3091">
        <v>106.2996</v>
      </c>
      <c r="G3091" s="2">
        <v>3.0253419999999999E-3</v>
      </c>
      <c r="H3091" s="2">
        <v>5.3388399999999999E-4</v>
      </c>
      <c r="I3091" s="2">
        <v>1.4236899999999999E-4</v>
      </c>
      <c r="J3091" s="2">
        <v>7.1199999999999996E-5</v>
      </c>
      <c r="K3091" s="2">
        <v>1.1033600000000001E-3</v>
      </c>
      <c r="L3091">
        <v>3.3812640000000001E-3</v>
      </c>
      <c r="M3091">
        <v>47.319099999999999</v>
      </c>
      <c r="N3091">
        <v>61.431600000000003</v>
      </c>
      <c r="O3091">
        <v>4.8421000000000003</v>
      </c>
      <c r="P3091">
        <v>4.2710699999999997E-4</v>
      </c>
      <c r="Q3091">
        <v>6.4066000000000004E-4</v>
      </c>
      <c r="R3091" s="2">
        <v>1.4236899999999999E-4</v>
      </c>
      <c r="S3091" s="2">
        <v>0</v>
      </c>
      <c r="T3091" s="2">
        <v>0</v>
      </c>
      <c r="U3091">
        <v>28096</v>
      </c>
    </row>
    <row r="3092" spans="1:21" x14ac:dyDescent="0.2">
      <c r="A3092">
        <v>8577</v>
      </c>
      <c r="B3092">
        <v>3</v>
      </c>
      <c r="C3092">
        <v>21</v>
      </c>
      <c r="D3092">
        <v>6</v>
      </c>
      <c r="E3092">
        <v>180</v>
      </c>
      <c r="F3092">
        <v>77.551199999999994</v>
      </c>
      <c r="G3092" s="2">
        <v>1.033417E-3</v>
      </c>
      <c r="H3092" s="2">
        <v>3.73419E-4</v>
      </c>
      <c r="I3092" s="2">
        <v>2.6100000000000001E-5</v>
      </c>
      <c r="J3092" s="2">
        <v>1.7399999999999999E-5</v>
      </c>
      <c r="K3092" s="2">
        <v>3.2999899999999998E-4</v>
      </c>
      <c r="L3092">
        <v>3.5344590000000002E-3</v>
      </c>
      <c r="M3092">
        <v>34.453200000000002</v>
      </c>
      <c r="N3092">
        <v>59.872199999999999</v>
      </c>
      <c r="O3092">
        <v>3.86</v>
      </c>
      <c r="P3092">
        <v>2.60525E-4</v>
      </c>
      <c r="Q3092">
        <v>5.7315999999999997E-4</v>
      </c>
      <c r="R3092" s="2">
        <v>7.8200000000000003E-5</v>
      </c>
      <c r="S3092" s="2">
        <v>1.9105200000000001E-4</v>
      </c>
      <c r="T3092" s="2">
        <v>3.4700000000000003E-5</v>
      </c>
      <c r="U3092">
        <v>115152</v>
      </c>
    </row>
    <row r="3093" spans="1:21" x14ac:dyDescent="0.2">
      <c r="A3093">
        <v>8578</v>
      </c>
      <c r="B3093">
        <v>3</v>
      </c>
      <c r="C3093">
        <v>23</v>
      </c>
      <c r="D3093">
        <v>6</v>
      </c>
      <c r="E3093">
        <v>730</v>
      </c>
      <c r="F3093">
        <v>180.84059999999999</v>
      </c>
      <c r="G3093" s="2">
        <v>3.3357180000000001E-3</v>
      </c>
      <c r="H3093" s="2">
        <v>1.68364E-4</v>
      </c>
      <c r="I3093" s="2">
        <v>4.21E-5</v>
      </c>
      <c r="J3093" s="2">
        <v>5.2599999999999998E-5</v>
      </c>
      <c r="K3093" s="2">
        <v>7.1554799999999999E-4</v>
      </c>
      <c r="L3093">
        <v>4.3459049999999997E-3</v>
      </c>
      <c r="M3093">
        <v>27.242699999999999</v>
      </c>
      <c r="N3093">
        <v>42.305100000000003</v>
      </c>
      <c r="O3093">
        <v>6.9855</v>
      </c>
      <c r="P3093">
        <v>2.63069E-4</v>
      </c>
      <c r="Q3093">
        <v>1.3994999999999999E-3</v>
      </c>
      <c r="R3093" s="2">
        <v>1.05228E-4</v>
      </c>
      <c r="S3093" s="2">
        <v>2.0999999999999999E-5</v>
      </c>
      <c r="T3093" s="2">
        <v>3.1600000000000002E-5</v>
      </c>
      <c r="U3093">
        <v>95032</v>
      </c>
    </row>
    <row r="3094" spans="1:21" x14ac:dyDescent="0.2">
      <c r="A3094">
        <v>8581</v>
      </c>
      <c r="B3094">
        <v>2</v>
      </c>
      <c r="C3094">
        <v>18</v>
      </c>
      <c r="D3094">
        <v>12</v>
      </c>
      <c r="E3094">
        <v>400</v>
      </c>
      <c r="F3094">
        <v>94.185000000000002</v>
      </c>
      <c r="G3094" s="2">
        <v>1.073811E-3</v>
      </c>
      <c r="H3094" s="2">
        <v>1.2597800000000001E-4</v>
      </c>
      <c r="I3094" s="2">
        <v>4.1999999999999998E-5</v>
      </c>
      <c r="J3094" s="2">
        <v>1.8E-5</v>
      </c>
      <c r="K3094" s="2">
        <v>1.2597800000000001E-4</v>
      </c>
      <c r="L3094">
        <v>3.0294670000000001E-3</v>
      </c>
      <c r="M3094">
        <v>45.1111</v>
      </c>
      <c r="N3094">
        <v>68.894999999999996</v>
      </c>
      <c r="O3094">
        <v>5.4297000000000004</v>
      </c>
      <c r="P3094">
        <v>2.4595699999999999E-4</v>
      </c>
      <c r="Q3094">
        <v>4.6192E-4</v>
      </c>
      <c r="R3094" s="2">
        <v>4.8000000000000001E-5</v>
      </c>
      <c r="S3094" s="2">
        <v>0</v>
      </c>
      <c r="T3094" s="2">
        <v>0</v>
      </c>
      <c r="U3094">
        <v>166696</v>
      </c>
    </row>
    <row r="3095" spans="1:21" x14ac:dyDescent="0.2">
      <c r="A3095">
        <v>8589</v>
      </c>
      <c r="B3095">
        <v>5</v>
      </c>
      <c r="C3095">
        <v>20</v>
      </c>
      <c r="D3095">
        <v>28</v>
      </c>
      <c r="E3095">
        <v>2200</v>
      </c>
      <c r="F3095">
        <v>163.66739999999999</v>
      </c>
      <c r="G3095" s="2">
        <v>3.9760159999999998E-3</v>
      </c>
      <c r="H3095" s="2">
        <v>5.7407699999999999E-4</v>
      </c>
      <c r="I3095" s="2">
        <v>1.0631100000000001E-4</v>
      </c>
      <c r="J3095" s="2">
        <v>2.7640800000000001E-4</v>
      </c>
      <c r="K3095" s="2">
        <v>2.5514500000000002E-4</v>
      </c>
      <c r="L3095">
        <v>3.231842E-3</v>
      </c>
      <c r="M3095">
        <v>30.1722</v>
      </c>
      <c r="N3095">
        <v>49.421100000000003</v>
      </c>
      <c r="O3095">
        <v>8.3092000000000006</v>
      </c>
      <c r="P3095">
        <v>3.4019399999999999E-4</v>
      </c>
      <c r="Q3095">
        <v>9.5679999999999995E-4</v>
      </c>
      <c r="R3095" s="2">
        <v>6.3800000000000006E-5</v>
      </c>
      <c r="S3095" s="2">
        <v>0</v>
      </c>
      <c r="T3095" s="2">
        <v>0</v>
      </c>
      <c r="U3095">
        <v>47032</v>
      </c>
    </row>
    <row r="3096" spans="1:21" x14ac:dyDescent="0.2">
      <c r="A3096">
        <v>8593</v>
      </c>
      <c r="B3096">
        <v>4</v>
      </c>
      <c r="C3096">
        <v>20</v>
      </c>
      <c r="D3096">
        <v>6</v>
      </c>
      <c r="E3096">
        <v>800</v>
      </c>
      <c r="F3096">
        <v>125.8266</v>
      </c>
      <c r="G3096" s="2">
        <v>4.5978169999999997E-3</v>
      </c>
      <c r="H3096" s="2">
        <v>3.7894099999999999E-4</v>
      </c>
      <c r="I3096" s="2">
        <v>0</v>
      </c>
      <c r="J3096" s="2">
        <v>0</v>
      </c>
      <c r="K3096" s="2">
        <v>2.0210200000000001E-4</v>
      </c>
      <c r="L3096">
        <v>3.284155E-3</v>
      </c>
      <c r="M3096">
        <v>38.418599999999998</v>
      </c>
      <c r="N3096">
        <v>55.476900000000001</v>
      </c>
      <c r="O3096">
        <v>5.8537999999999997</v>
      </c>
      <c r="P3096">
        <v>4.7999199999999999E-4</v>
      </c>
      <c r="Q3096">
        <v>5.0524999999999995E-4</v>
      </c>
      <c r="R3096" s="2">
        <v>7.5799999999999999E-5</v>
      </c>
      <c r="S3096" s="2">
        <v>0</v>
      </c>
      <c r="T3096" s="2">
        <v>0</v>
      </c>
      <c r="U3096">
        <v>39584</v>
      </c>
    </row>
    <row r="3097" spans="1:21" x14ac:dyDescent="0.2">
      <c r="A3097">
        <v>8596</v>
      </c>
      <c r="B3097">
        <v>4</v>
      </c>
      <c r="C3097">
        <v>29</v>
      </c>
      <c r="D3097">
        <v>20</v>
      </c>
      <c r="E3097">
        <v>1100</v>
      </c>
      <c r="F3097">
        <v>104.41500000000001</v>
      </c>
      <c r="G3097" s="2">
        <v>1.9947419999999999E-3</v>
      </c>
      <c r="H3097" s="2">
        <v>4.4968200000000002E-4</v>
      </c>
      <c r="I3097" s="2">
        <v>8.0699999999999996E-5</v>
      </c>
      <c r="J3097" s="2">
        <v>2.3099999999999999E-5</v>
      </c>
      <c r="K3097" s="2">
        <v>2.1907599999999999E-4</v>
      </c>
      <c r="L3097">
        <v>3.101651E-3</v>
      </c>
      <c r="M3097">
        <v>34.343299999999999</v>
      </c>
      <c r="N3097">
        <v>64.014899999999997</v>
      </c>
      <c r="O3097">
        <v>5.7732000000000001</v>
      </c>
      <c r="P3097">
        <v>1.9601500000000001E-4</v>
      </c>
      <c r="Q3097">
        <v>6.6876000000000001E-4</v>
      </c>
      <c r="R3097" s="2">
        <v>6.9200000000000002E-5</v>
      </c>
      <c r="S3097" s="2">
        <v>0</v>
      </c>
      <c r="T3097" s="2">
        <v>0</v>
      </c>
      <c r="U3097">
        <v>86728</v>
      </c>
    </row>
    <row r="3098" spans="1:21" x14ac:dyDescent="0.2">
      <c r="A3098">
        <v>8602</v>
      </c>
      <c r="B3098">
        <v>6</v>
      </c>
      <c r="C3098">
        <v>21</v>
      </c>
      <c r="D3098">
        <v>6</v>
      </c>
      <c r="E3098">
        <v>450</v>
      </c>
      <c r="F3098">
        <v>116.76900000000001</v>
      </c>
      <c r="G3098" s="2">
        <v>2.5087070000000002E-3</v>
      </c>
      <c r="H3098" s="2">
        <v>5.4601300000000003E-4</v>
      </c>
      <c r="I3098" s="2">
        <v>7.3800000000000005E-5</v>
      </c>
      <c r="J3098" s="2">
        <v>7.3799999999999996E-6</v>
      </c>
      <c r="K3098" s="2">
        <v>1.40192E-4</v>
      </c>
      <c r="L3098">
        <v>4.3533440000000003E-3</v>
      </c>
      <c r="M3098">
        <v>31.4771</v>
      </c>
      <c r="N3098">
        <v>53.613599999999998</v>
      </c>
      <c r="O3098">
        <v>4.7694999999999999</v>
      </c>
      <c r="P3098">
        <v>2.13978E-4</v>
      </c>
      <c r="Q3098">
        <v>8.4853000000000001E-4</v>
      </c>
      <c r="R3098" s="2">
        <v>8.1199999999999995E-5</v>
      </c>
      <c r="S3098" s="2">
        <v>2.21356E-4</v>
      </c>
      <c r="T3098" s="2">
        <v>9.4445E-4</v>
      </c>
      <c r="U3098">
        <v>135528</v>
      </c>
    </row>
    <row r="3099" spans="1:21" x14ac:dyDescent="0.2">
      <c r="A3099">
        <v>8603</v>
      </c>
      <c r="B3099">
        <v>3</v>
      </c>
      <c r="C3099">
        <v>20</v>
      </c>
      <c r="D3099">
        <v>10</v>
      </c>
      <c r="E3099">
        <v>200</v>
      </c>
      <c r="F3099">
        <v>73.607399999999998</v>
      </c>
      <c r="G3099" s="2">
        <v>3.3170699999999999E-4</v>
      </c>
      <c r="H3099" s="2">
        <v>1.28403E-4</v>
      </c>
      <c r="I3099" s="2">
        <v>4.2799999999999997E-5</v>
      </c>
      <c r="J3099" s="2">
        <v>3.2100000000000001E-5</v>
      </c>
      <c r="K3099" s="2">
        <v>2.1400400000000001E-4</v>
      </c>
      <c r="L3099">
        <v>3.4133710000000001E-3</v>
      </c>
      <c r="M3099">
        <v>36.566000000000003</v>
      </c>
      <c r="N3099">
        <v>58.796199999999999</v>
      </c>
      <c r="O3099">
        <v>4.0282</v>
      </c>
      <c r="P3099">
        <v>2.1400400000000001E-4</v>
      </c>
      <c r="Q3099">
        <v>6.2060999999999996E-4</v>
      </c>
      <c r="R3099" s="2">
        <v>8.5599999999999994E-5</v>
      </c>
      <c r="S3099" s="2">
        <v>2.1400400000000001E-4</v>
      </c>
      <c r="T3099" s="2">
        <v>6.4200000000000002E-5</v>
      </c>
      <c r="U3099">
        <v>93456</v>
      </c>
    </row>
    <row r="3100" spans="1:21" x14ac:dyDescent="0.2">
      <c r="A3100">
        <v>8604</v>
      </c>
      <c r="B3100">
        <v>4</v>
      </c>
      <c r="C3100">
        <v>22</v>
      </c>
      <c r="D3100">
        <v>4</v>
      </c>
      <c r="E3100">
        <v>153</v>
      </c>
      <c r="F3100">
        <v>95.284800000000004</v>
      </c>
      <c r="G3100" s="2">
        <v>2.3895560000000001E-3</v>
      </c>
      <c r="H3100" s="2">
        <v>4.9539600000000005E-4</v>
      </c>
      <c r="I3100" s="2">
        <v>5.8300000000000001E-5</v>
      </c>
      <c r="J3100" s="2">
        <v>2.9099999999999999E-5</v>
      </c>
      <c r="K3100" s="2">
        <v>2.6226800000000002E-4</v>
      </c>
      <c r="L3100">
        <v>2.7101059999999999E-3</v>
      </c>
      <c r="M3100">
        <v>12.0435</v>
      </c>
      <c r="N3100">
        <v>55.397799999999997</v>
      </c>
      <c r="O3100">
        <v>5.9462000000000002</v>
      </c>
      <c r="P3100">
        <v>4.37114E-4</v>
      </c>
      <c r="Q3100">
        <v>6.4110000000000002E-4</v>
      </c>
      <c r="R3100" s="2">
        <v>1.4570499999999999E-4</v>
      </c>
      <c r="S3100" s="2">
        <v>0</v>
      </c>
      <c r="T3100" s="2">
        <v>0</v>
      </c>
      <c r="U3100">
        <v>34316</v>
      </c>
    </row>
    <row r="3101" spans="1:21" x14ac:dyDescent="0.2">
      <c r="A3101">
        <v>8605</v>
      </c>
      <c r="B3101">
        <v>1</v>
      </c>
      <c r="C3101">
        <v>33</v>
      </c>
      <c r="D3101">
        <v>6</v>
      </c>
      <c r="E3101">
        <v>300</v>
      </c>
      <c r="F3101">
        <v>52.047600000000003</v>
      </c>
      <c r="G3101" s="2">
        <v>3.1015449999999998E-3</v>
      </c>
      <c r="H3101" s="2">
        <v>3.86313E-4</v>
      </c>
      <c r="I3101" s="2">
        <v>6.6199999999999996E-5</v>
      </c>
      <c r="J3101" s="2">
        <v>0</v>
      </c>
      <c r="K3101" s="2">
        <v>7.7299999999999995E-5</v>
      </c>
      <c r="L3101">
        <v>2.737307E-3</v>
      </c>
      <c r="M3101">
        <v>112.9393</v>
      </c>
      <c r="N3101">
        <v>83.161299999999997</v>
      </c>
      <c r="O3101">
        <v>2.5524</v>
      </c>
      <c r="P3101">
        <v>3.86313E-4</v>
      </c>
      <c r="Q3101">
        <v>5.4084000000000001E-4</v>
      </c>
      <c r="R3101" s="2">
        <v>7.7299999999999995E-5</v>
      </c>
      <c r="S3101" s="2">
        <v>0</v>
      </c>
      <c r="T3101" s="2">
        <v>1.2141E-4</v>
      </c>
      <c r="U3101">
        <v>90600</v>
      </c>
    </row>
    <row r="3102" spans="1:21" x14ac:dyDescent="0.2">
      <c r="A3102">
        <v>8606</v>
      </c>
      <c r="B3102">
        <v>6</v>
      </c>
      <c r="C3102">
        <v>16</v>
      </c>
      <c r="D3102">
        <v>28</v>
      </c>
      <c r="E3102">
        <v>1500</v>
      </c>
      <c r="F3102">
        <v>259.37880000000001</v>
      </c>
      <c r="G3102" s="2">
        <v>1.8855891E-2</v>
      </c>
      <c r="H3102" s="2">
        <v>1.0950129999999999E-3</v>
      </c>
      <c r="I3102" s="2">
        <v>6.02E-5</v>
      </c>
      <c r="J3102" s="2">
        <v>1.6846400000000001E-4</v>
      </c>
      <c r="K3102" s="2">
        <v>1.323643E-3</v>
      </c>
      <c r="L3102">
        <v>4.6929149999999998E-3</v>
      </c>
      <c r="M3102">
        <v>20.617000000000001</v>
      </c>
      <c r="N3102">
        <v>37.446199999999997</v>
      </c>
      <c r="O3102">
        <v>6.1178999999999997</v>
      </c>
      <c r="P3102">
        <v>3.3692699999999999E-4</v>
      </c>
      <c r="Q3102">
        <v>1.0950000000000001E-3</v>
      </c>
      <c r="R3102" s="2">
        <v>6.02E-5</v>
      </c>
      <c r="S3102" s="2">
        <v>0</v>
      </c>
      <c r="T3102" s="2">
        <v>2.41E-5</v>
      </c>
      <c r="U3102">
        <v>83104</v>
      </c>
    </row>
    <row r="3103" spans="1:21" x14ac:dyDescent="0.2">
      <c r="A3103">
        <v>8607</v>
      </c>
      <c r="B3103">
        <v>5</v>
      </c>
      <c r="C3103">
        <v>20</v>
      </c>
      <c r="D3103">
        <v>8</v>
      </c>
      <c r="E3103">
        <v>700</v>
      </c>
      <c r="F3103">
        <v>81.279600000000002</v>
      </c>
      <c r="G3103" s="2">
        <v>1.526602E-3</v>
      </c>
      <c r="H3103" s="2">
        <v>4.9879099999999995E-4</v>
      </c>
      <c r="I3103" s="2">
        <v>4.5300000000000003E-5</v>
      </c>
      <c r="J3103" s="2">
        <v>9.0699999999999996E-5</v>
      </c>
      <c r="K3103" s="2">
        <v>6.1970999999999999E-4</v>
      </c>
      <c r="L3103">
        <v>3.7636029999999999E-3</v>
      </c>
      <c r="M3103">
        <v>32.016100000000002</v>
      </c>
      <c r="N3103">
        <v>62.730899999999998</v>
      </c>
      <c r="O3103">
        <v>3.7690999999999999</v>
      </c>
      <c r="P3103">
        <v>2.0405099999999999E-4</v>
      </c>
      <c r="Q3103">
        <v>5.2145999999999996E-4</v>
      </c>
      <c r="R3103" s="2">
        <v>6.7999999999999999E-5</v>
      </c>
      <c r="S3103" s="2">
        <v>0</v>
      </c>
      <c r="T3103" s="2">
        <v>5.2899999999999998E-5</v>
      </c>
      <c r="U3103">
        <v>132320</v>
      </c>
    </row>
    <row r="3104" spans="1:21" x14ac:dyDescent="0.2">
      <c r="A3104">
        <v>8608</v>
      </c>
      <c r="B3104">
        <v>3</v>
      </c>
      <c r="C3104">
        <v>17</v>
      </c>
      <c r="D3104">
        <v>18</v>
      </c>
      <c r="E3104">
        <v>250</v>
      </c>
      <c r="F3104">
        <v>115.11660000000001</v>
      </c>
      <c r="G3104" s="2">
        <v>2.7674819999999999E-3</v>
      </c>
      <c r="H3104" s="2">
        <v>3.7682200000000002E-4</v>
      </c>
      <c r="I3104" s="2">
        <v>3.0899999999999999E-5</v>
      </c>
      <c r="J3104" s="2">
        <v>5.5600000000000003E-5</v>
      </c>
      <c r="K3104" s="2">
        <v>1.809983E-3</v>
      </c>
      <c r="L3104">
        <v>2.8169010000000001E-3</v>
      </c>
      <c r="M3104">
        <v>68.096699999999998</v>
      </c>
      <c r="N3104">
        <v>69.1053</v>
      </c>
      <c r="O3104">
        <v>7.5461</v>
      </c>
      <c r="P3104">
        <v>2.47097E-4</v>
      </c>
      <c r="Q3104">
        <v>9.3897000000000002E-4</v>
      </c>
      <c r="R3104" s="2">
        <v>4.9400000000000001E-5</v>
      </c>
      <c r="S3104" s="2">
        <v>4.75661E-4</v>
      </c>
      <c r="T3104" s="2">
        <v>1.5813999999999999E-3</v>
      </c>
      <c r="U3104">
        <v>161880</v>
      </c>
    </row>
    <row r="3105" spans="1:21" x14ac:dyDescent="0.2">
      <c r="A3105">
        <v>8612</v>
      </c>
      <c r="B3105">
        <v>3</v>
      </c>
      <c r="C3105">
        <v>22</v>
      </c>
      <c r="D3105">
        <v>12</v>
      </c>
      <c r="E3105">
        <v>700</v>
      </c>
      <c r="F3105">
        <v>93.644999999999996</v>
      </c>
      <c r="G3105" s="2">
        <v>1.3522790000000001E-3</v>
      </c>
      <c r="H3105" s="2">
        <v>3.8348199999999999E-4</v>
      </c>
      <c r="I3105" s="2">
        <v>8.0699999999999996E-5</v>
      </c>
      <c r="J3105" s="2">
        <v>7.0599999999999995E-5</v>
      </c>
      <c r="K3105" s="2">
        <v>5.6513099999999997E-4</v>
      </c>
      <c r="L3105">
        <v>2.7852900000000002E-3</v>
      </c>
      <c r="M3105">
        <v>36.581800000000001</v>
      </c>
      <c r="N3105">
        <v>85.072500000000005</v>
      </c>
      <c r="O3105">
        <v>5.8551000000000002</v>
      </c>
      <c r="P3105">
        <v>2.7247399999999998E-4</v>
      </c>
      <c r="Q3105">
        <v>1.9073E-3</v>
      </c>
      <c r="R3105" s="2">
        <v>7.0599999999999995E-5</v>
      </c>
      <c r="S3105" s="2">
        <v>0</v>
      </c>
      <c r="T3105" s="2">
        <v>0</v>
      </c>
      <c r="U3105">
        <v>99092</v>
      </c>
    </row>
    <row r="3106" spans="1:21" x14ac:dyDescent="0.2">
      <c r="A3106">
        <v>8613</v>
      </c>
      <c r="B3106">
        <v>5</v>
      </c>
      <c r="C3106">
        <v>20</v>
      </c>
      <c r="D3106">
        <v>24</v>
      </c>
      <c r="E3106">
        <v>1300</v>
      </c>
      <c r="F3106">
        <v>114.2334</v>
      </c>
      <c r="G3106" s="2">
        <v>2.1498770000000001E-3</v>
      </c>
      <c r="H3106" s="2">
        <v>2.7641299999999998E-4</v>
      </c>
      <c r="I3106" s="2">
        <v>3.0700000000000001E-5</v>
      </c>
      <c r="J3106" s="2">
        <v>0</v>
      </c>
      <c r="K3106" s="2">
        <v>6.1400000000000002E-5</v>
      </c>
      <c r="L3106">
        <v>3.0712529999999999E-3</v>
      </c>
      <c r="M3106">
        <v>30.141400000000001</v>
      </c>
      <c r="N3106">
        <v>69.08</v>
      </c>
      <c r="O3106">
        <v>6.37</v>
      </c>
      <c r="P3106">
        <v>4.2997499999999998E-4</v>
      </c>
      <c r="Q3106">
        <v>2.7027000000000002E-3</v>
      </c>
      <c r="R3106" s="2">
        <v>1.2285E-4</v>
      </c>
      <c r="S3106" s="2">
        <v>0</v>
      </c>
      <c r="T3106" s="2">
        <v>0</v>
      </c>
      <c r="U3106">
        <v>32560</v>
      </c>
    </row>
    <row r="3107" spans="1:21" x14ac:dyDescent="0.2">
      <c r="A3107">
        <v>8617</v>
      </c>
      <c r="B3107">
        <v>6</v>
      </c>
      <c r="C3107">
        <v>23</v>
      </c>
      <c r="D3107">
        <v>16</v>
      </c>
      <c r="E3107">
        <v>600</v>
      </c>
      <c r="F3107">
        <v>120.0936</v>
      </c>
      <c r="G3107" s="2">
        <v>8.5221199999999998E-4</v>
      </c>
      <c r="H3107" s="2">
        <v>3.0182499999999998E-4</v>
      </c>
      <c r="I3107" s="2">
        <v>8.8800000000000004E-5</v>
      </c>
      <c r="J3107" s="2">
        <v>5.3300000000000001E-5</v>
      </c>
      <c r="K3107" s="2">
        <v>4.0835200000000001E-4</v>
      </c>
      <c r="L3107">
        <v>4.1012710000000001E-3</v>
      </c>
      <c r="M3107">
        <v>37.965200000000003</v>
      </c>
      <c r="N3107">
        <v>53.991300000000003</v>
      </c>
      <c r="O3107">
        <v>5.3074000000000003</v>
      </c>
      <c r="P3107">
        <v>2.4856200000000002E-4</v>
      </c>
      <c r="Q3107">
        <v>1.2251E-3</v>
      </c>
      <c r="R3107" s="2">
        <v>1.0652700000000001E-4</v>
      </c>
      <c r="S3107" s="2">
        <v>0</v>
      </c>
      <c r="T3107" s="2">
        <v>7.1000000000000005E-5</v>
      </c>
      <c r="U3107">
        <v>56324</v>
      </c>
    </row>
    <row r="3108" spans="1:21" x14ac:dyDescent="0.2">
      <c r="A3108">
        <v>8618</v>
      </c>
      <c r="B3108">
        <v>6</v>
      </c>
      <c r="C3108">
        <v>22</v>
      </c>
      <c r="D3108">
        <v>12</v>
      </c>
      <c r="E3108">
        <v>1000</v>
      </c>
      <c r="F3108">
        <v>133.67580000000001</v>
      </c>
      <c r="G3108" s="2">
        <v>1.0629883E-2</v>
      </c>
      <c r="H3108" s="2">
        <v>5.2463399999999995E-4</v>
      </c>
      <c r="I3108" s="2">
        <v>5.6499999999999998E-5</v>
      </c>
      <c r="J3108" s="2">
        <v>2.4199999999999999E-5</v>
      </c>
      <c r="K3108" s="2">
        <v>1.8563999999999999E-4</v>
      </c>
      <c r="L3108">
        <v>3.6966490000000002E-3</v>
      </c>
      <c r="M3108">
        <v>56.350099999999998</v>
      </c>
      <c r="N3108">
        <v>57.074199999999998</v>
      </c>
      <c r="O3108">
        <v>4.0022000000000002</v>
      </c>
      <c r="P3108">
        <v>3.0670900000000001E-4</v>
      </c>
      <c r="Q3108">
        <v>6.8605999999999995E-4</v>
      </c>
      <c r="R3108" s="2">
        <v>7.2600000000000003E-5</v>
      </c>
      <c r="S3108" s="2">
        <v>2.17925E-4</v>
      </c>
      <c r="T3108" s="2">
        <v>2.8248999999999999E-4</v>
      </c>
      <c r="U3108">
        <v>123896</v>
      </c>
    </row>
    <row r="3109" spans="1:21" x14ac:dyDescent="0.2">
      <c r="A3109">
        <v>8619</v>
      </c>
      <c r="B3109">
        <v>3</v>
      </c>
      <c r="C3109">
        <v>18</v>
      </c>
      <c r="D3109">
        <v>14</v>
      </c>
      <c r="E3109">
        <v>730</v>
      </c>
      <c r="F3109">
        <v>198.39060000000001</v>
      </c>
      <c r="G3109" s="2">
        <v>1.3194955E-2</v>
      </c>
      <c r="H3109" s="2">
        <v>2.44918E-4</v>
      </c>
      <c r="I3109" s="2">
        <v>1.0715199999999999E-4</v>
      </c>
      <c r="J3109" s="2">
        <v>0</v>
      </c>
      <c r="K3109" s="2">
        <v>1.0715199999999999E-4</v>
      </c>
      <c r="L3109">
        <v>3.459466E-3</v>
      </c>
      <c r="M3109">
        <v>20.444400000000002</v>
      </c>
      <c r="N3109">
        <v>54.035400000000003</v>
      </c>
      <c r="O3109">
        <v>6.9823000000000004</v>
      </c>
      <c r="P3109">
        <v>3.36762E-4</v>
      </c>
      <c r="Q3109">
        <v>8.8783000000000004E-4</v>
      </c>
      <c r="R3109" s="2">
        <v>7.6500000000000003E-5</v>
      </c>
      <c r="S3109" s="2">
        <v>0</v>
      </c>
      <c r="T3109" s="2">
        <v>0</v>
      </c>
      <c r="U3109">
        <v>65328</v>
      </c>
    </row>
    <row r="3110" spans="1:21" x14ac:dyDescent="0.2">
      <c r="A3110">
        <v>8621</v>
      </c>
      <c r="B3110">
        <v>5</v>
      </c>
      <c r="C3110">
        <v>16</v>
      </c>
      <c r="D3110">
        <v>8</v>
      </c>
      <c r="E3110">
        <v>700</v>
      </c>
      <c r="F3110">
        <v>91.979399999999998</v>
      </c>
      <c r="G3110" s="2">
        <v>8.8918999999999999E-4</v>
      </c>
      <c r="H3110" s="2">
        <v>4.2342399999999999E-4</v>
      </c>
      <c r="I3110" s="2">
        <v>4.2299999999999998E-5</v>
      </c>
      <c r="J3110" s="2">
        <v>3.18E-5</v>
      </c>
      <c r="K3110" s="2">
        <v>3.5991000000000002E-4</v>
      </c>
      <c r="L3110">
        <v>2.6675700000000002E-3</v>
      </c>
      <c r="M3110">
        <v>32.5578</v>
      </c>
      <c r="N3110">
        <v>66.841300000000004</v>
      </c>
      <c r="O3110">
        <v>6.2937000000000003</v>
      </c>
      <c r="P3110">
        <v>2.2229699999999999E-4</v>
      </c>
      <c r="Q3110">
        <v>8.786E-4</v>
      </c>
      <c r="R3110" s="2">
        <v>8.4699999999999999E-5</v>
      </c>
      <c r="S3110" s="2">
        <v>0</v>
      </c>
      <c r="T3110" s="2">
        <v>3.18E-5</v>
      </c>
      <c r="U3110">
        <v>94468</v>
      </c>
    </row>
    <row r="3111" spans="1:21" x14ac:dyDescent="0.2">
      <c r="A3111">
        <v>8623</v>
      </c>
      <c r="B3111">
        <v>3</v>
      </c>
      <c r="C3111">
        <v>18</v>
      </c>
      <c r="D3111">
        <v>16</v>
      </c>
      <c r="E3111">
        <v>500</v>
      </c>
      <c r="F3111">
        <v>76.220399999999998</v>
      </c>
      <c r="G3111" s="2">
        <v>1.689379E-3</v>
      </c>
      <c r="H3111" s="2">
        <v>3.8011000000000002E-4</v>
      </c>
      <c r="I3111" s="2">
        <v>4.2200000000000003E-5</v>
      </c>
      <c r="J3111" s="2">
        <v>3.0971999999999998E-4</v>
      </c>
      <c r="K3111" s="2">
        <v>1.4078199999999999E-4</v>
      </c>
      <c r="L3111">
        <v>2.857867E-3</v>
      </c>
      <c r="M3111">
        <v>29.485099999999999</v>
      </c>
      <c r="N3111">
        <v>77.871899999999997</v>
      </c>
      <c r="O3111">
        <v>4.6108000000000002</v>
      </c>
      <c r="P3111">
        <v>2.2525099999999999E-4</v>
      </c>
      <c r="Q3111">
        <v>1.1544000000000001E-3</v>
      </c>
      <c r="R3111" s="2">
        <v>7.0400000000000004E-5</v>
      </c>
      <c r="S3111" s="2">
        <v>0</v>
      </c>
      <c r="T3111" s="2">
        <v>1.8301999999999999E-4</v>
      </c>
      <c r="U3111">
        <v>71032</v>
      </c>
    </row>
    <row r="3112" spans="1:21" x14ac:dyDescent="0.2">
      <c r="A3112">
        <v>8624</v>
      </c>
      <c r="B3112">
        <v>6</v>
      </c>
      <c r="C3112">
        <v>26</v>
      </c>
      <c r="D3112">
        <v>28</v>
      </c>
      <c r="E3112">
        <v>1800</v>
      </c>
      <c r="F3112">
        <v>195.2226</v>
      </c>
      <c r="G3112" s="2">
        <v>3.9811450000000002E-3</v>
      </c>
      <c r="H3112" s="2">
        <v>2.9130300000000003E-4</v>
      </c>
      <c r="I3112" s="2">
        <v>5.3000000000000001E-5</v>
      </c>
      <c r="J3112" s="2">
        <v>8.8300000000000005E-5</v>
      </c>
      <c r="K3112" s="2">
        <v>1.0945939999999999E-3</v>
      </c>
      <c r="L3112">
        <v>4.7932629999999999E-3</v>
      </c>
      <c r="M3112">
        <v>28.568300000000001</v>
      </c>
      <c r="N3112">
        <v>38.4236</v>
      </c>
      <c r="O3112">
        <v>6.6519000000000004</v>
      </c>
      <c r="P3112">
        <v>2.2951199999999999E-4</v>
      </c>
      <c r="Q3112">
        <v>1.0946E-3</v>
      </c>
      <c r="R3112" s="2">
        <v>5.3000000000000001E-5</v>
      </c>
      <c r="S3112" s="2">
        <v>0</v>
      </c>
      <c r="T3112" s="2">
        <v>0</v>
      </c>
      <c r="U3112">
        <v>113284</v>
      </c>
    </row>
    <row r="3113" spans="1:21" x14ac:dyDescent="0.2">
      <c r="A3113">
        <v>8627</v>
      </c>
      <c r="B3113">
        <v>3</v>
      </c>
      <c r="C3113">
        <v>29</v>
      </c>
      <c r="D3113">
        <v>12</v>
      </c>
      <c r="E3113">
        <v>220</v>
      </c>
      <c r="F3113">
        <v>61.044600000000003</v>
      </c>
      <c r="G3113" s="2">
        <v>2.9542879999999998E-3</v>
      </c>
      <c r="H3113" s="2">
        <v>2.4766499999999999E-4</v>
      </c>
      <c r="I3113" s="2">
        <v>3.54E-5</v>
      </c>
      <c r="J3113" s="2">
        <v>0</v>
      </c>
      <c r="K3113" s="2">
        <v>1.94594E-4</v>
      </c>
      <c r="L3113">
        <v>2.6889330000000001E-3</v>
      </c>
      <c r="M3113">
        <v>61.165599999999998</v>
      </c>
      <c r="N3113">
        <v>87</v>
      </c>
      <c r="O3113">
        <v>3.1842000000000001</v>
      </c>
      <c r="P3113">
        <v>2.2997499999999999E-4</v>
      </c>
      <c r="Q3113">
        <v>9.0220999999999997E-4</v>
      </c>
      <c r="R3113" s="2">
        <v>1.2383199999999999E-4</v>
      </c>
      <c r="S3113" s="2">
        <v>0</v>
      </c>
      <c r="T3113" s="2">
        <v>0</v>
      </c>
      <c r="U3113">
        <v>56528</v>
      </c>
    </row>
    <row r="3114" spans="1:21" x14ac:dyDescent="0.2">
      <c r="A3114">
        <v>8629</v>
      </c>
      <c r="B3114">
        <v>1</v>
      </c>
      <c r="C3114">
        <v>27</v>
      </c>
      <c r="D3114">
        <v>12</v>
      </c>
      <c r="E3114">
        <v>450</v>
      </c>
      <c r="F3114">
        <v>90.433800000000005</v>
      </c>
      <c r="G3114" s="2">
        <v>1.9096900000000001E-4</v>
      </c>
      <c r="H3114" s="2">
        <v>2.94E-5</v>
      </c>
      <c r="I3114" s="2">
        <v>1.47E-5</v>
      </c>
      <c r="J3114" s="2">
        <v>0</v>
      </c>
      <c r="K3114" s="2">
        <v>7.6387500000000001E-4</v>
      </c>
      <c r="L3114">
        <v>3.1216030000000001E-3</v>
      </c>
      <c r="M3114">
        <v>47.443399999999997</v>
      </c>
      <c r="N3114">
        <v>78.56</v>
      </c>
      <c r="O3114">
        <v>5.3482000000000003</v>
      </c>
      <c r="P3114">
        <v>2.4238299999999999E-4</v>
      </c>
      <c r="Q3114">
        <v>4.9945999999999996E-4</v>
      </c>
      <c r="R3114" s="2">
        <v>6.6099999999999994E-5</v>
      </c>
      <c r="S3114" s="2">
        <v>0</v>
      </c>
      <c r="T3114" s="2">
        <v>0</v>
      </c>
      <c r="U3114">
        <v>136148</v>
      </c>
    </row>
    <row r="3115" spans="1:21" x14ac:dyDescent="0.2">
      <c r="A3115">
        <v>8630</v>
      </c>
      <c r="B3115">
        <v>5</v>
      </c>
      <c r="C3115">
        <v>20</v>
      </c>
      <c r="D3115">
        <v>24</v>
      </c>
      <c r="E3115">
        <v>1098</v>
      </c>
      <c r="F3115">
        <v>108.012</v>
      </c>
      <c r="G3115" s="2">
        <v>4.3496460000000004E-3</v>
      </c>
      <c r="H3115" s="2">
        <v>1.1746370000000001E-3</v>
      </c>
      <c r="I3115" s="2">
        <v>9.2999999999999997E-5</v>
      </c>
      <c r="J3115" s="2">
        <v>5.8199999999999998E-5</v>
      </c>
      <c r="K3115" s="2">
        <v>4.6499999999999999E-5</v>
      </c>
      <c r="L3115">
        <v>4.4659469999999996E-3</v>
      </c>
      <c r="M3115">
        <v>36.480400000000003</v>
      </c>
      <c r="N3115">
        <v>49.125</v>
      </c>
      <c r="O3115">
        <v>4.0391000000000004</v>
      </c>
      <c r="P3115">
        <v>3.1401200000000002E-4</v>
      </c>
      <c r="Q3115">
        <v>9.1878000000000001E-4</v>
      </c>
      <c r="R3115" s="2">
        <v>9.2999999999999997E-5</v>
      </c>
      <c r="S3115" s="2">
        <v>0</v>
      </c>
      <c r="T3115" s="2">
        <v>0</v>
      </c>
      <c r="U3115">
        <v>85984</v>
      </c>
    </row>
    <row r="3116" spans="1:21" x14ac:dyDescent="0.2">
      <c r="A3116">
        <v>8632</v>
      </c>
      <c r="B3116">
        <v>6</v>
      </c>
      <c r="C3116">
        <v>20</v>
      </c>
      <c r="D3116">
        <v>28</v>
      </c>
      <c r="E3116">
        <v>546</v>
      </c>
      <c r="F3116">
        <v>153.7362</v>
      </c>
      <c r="G3116" s="2">
        <v>5.560204E-3</v>
      </c>
      <c r="H3116" s="2">
        <v>2.20206E-4</v>
      </c>
      <c r="I3116" s="2">
        <v>6.6099999999999994E-5</v>
      </c>
      <c r="J3116" s="2">
        <v>1.43134E-4</v>
      </c>
      <c r="K3116" s="2">
        <v>1.9818599999999999E-4</v>
      </c>
      <c r="L3116">
        <v>3.8976480000000001E-3</v>
      </c>
      <c r="M3116">
        <v>19.014199999999999</v>
      </c>
      <c r="N3116">
        <v>52.124299999999998</v>
      </c>
      <c r="O3116">
        <v>6.0366999999999997</v>
      </c>
      <c r="P3116">
        <v>2.6424700000000001E-4</v>
      </c>
      <c r="Q3116">
        <v>9.0284999999999996E-4</v>
      </c>
      <c r="R3116" s="2">
        <v>6.6099999999999994E-5</v>
      </c>
      <c r="S3116" s="2">
        <v>0</v>
      </c>
      <c r="T3116" s="2">
        <v>0</v>
      </c>
      <c r="U3116">
        <v>90824</v>
      </c>
    </row>
    <row r="3117" spans="1:21" x14ac:dyDescent="0.2">
      <c r="A3117">
        <v>8635</v>
      </c>
      <c r="B3117">
        <v>2</v>
      </c>
      <c r="C3117">
        <v>16</v>
      </c>
      <c r="D3117">
        <v>16</v>
      </c>
      <c r="E3117">
        <v>500</v>
      </c>
      <c r="F3117">
        <v>131.0976</v>
      </c>
      <c r="G3117" s="2">
        <v>2.6488219999999999E-3</v>
      </c>
      <c r="H3117" s="2">
        <v>4.6470600000000001E-4</v>
      </c>
      <c r="I3117" s="2">
        <v>0</v>
      </c>
      <c r="J3117" s="2">
        <v>0</v>
      </c>
      <c r="K3117" s="2">
        <v>8.4808799999999999E-4</v>
      </c>
      <c r="L3117">
        <v>3.9151450000000001E-3</v>
      </c>
      <c r="M3117">
        <v>42.273800000000001</v>
      </c>
      <c r="N3117">
        <v>55.905000000000001</v>
      </c>
      <c r="O3117">
        <v>5.5282</v>
      </c>
      <c r="P3117">
        <v>3.0205899999999998E-4</v>
      </c>
      <c r="Q3117">
        <v>1.0920999999999999E-3</v>
      </c>
      <c r="R3117" s="2">
        <v>6.97E-5</v>
      </c>
      <c r="S3117" s="2">
        <v>0</v>
      </c>
      <c r="T3117" s="2">
        <v>0</v>
      </c>
      <c r="U3117">
        <v>86076</v>
      </c>
    </row>
    <row r="3118" spans="1:21" x14ac:dyDescent="0.2">
      <c r="A3118">
        <v>8637</v>
      </c>
      <c r="B3118">
        <v>6</v>
      </c>
      <c r="C3118">
        <v>22</v>
      </c>
      <c r="D3118">
        <v>20</v>
      </c>
      <c r="E3118">
        <v>433</v>
      </c>
      <c r="F3118">
        <v>83.075999999999993</v>
      </c>
      <c r="G3118" s="2">
        <v>4.1371569999999998E-3</v>
      </c>
      <c r="H3118" s="2">
        <v>5.0837899999999999E-4</v>
      </c>
      <c r="I3118" s="2">
        <v>3.5099999999999999E-5</v>
      </c>
      <c r="J3118" s="2">
        <v>1.57773E-4</v>
      </c>
      <c r="K3118" s="2">
        <v>2.1036399999999999E-4</v>
      </c>
      <c r="L3118">
        <v>2.8749740000000002E-3</v>
      </c>
      <c r="M3118">
        <v>53.496899999999997</v>
      </c>
      <c r="N3118">
        <v>80.9024</v>
      </c>
      <c r="O3118">
        <v>4.0548999999999999</v>
      </c>
      <c r="P3118">
        <v>2.8048500000000002E-4</v>
      </c>
      <c r="Q3118">
        <v>5.0838000000000001E-4</v>
      </c>
      <c r="R3118" s="2">
        <v>8.7700000000000004E-5</v>
      </c>
      <c r="S3118" s="2">
        <v>0</v>
      </c>
      <c r="T3118" s="2">
        <v>0</v>
      </c>
      <c r="U3118">
        <v>57044</v>
      </c>
    </row>
    <row r="3119" spans="1:21" x14ac:dyDescent="0.2">
      <c r="A3119">
        <v>8638</v>
      </c>
      <c r="B3119">
        <v>5</v>
      </c>
      <c r="C3119">
        <v>20</v>
      </c>
      <c r="D3119">
        <v>6</v>
      </c>
      <c r="E3119">
        <v>700</v>
      </c>
      <c r="F3119">
        <v>123.393</v>
      </c>
      <c r="G3119" s="2">
        <v>8.0067099999999998E-4</v>
      </c>
      <c r="H3119" s="2">
        <v>2.9230800000000002E-4</v>
      </c>
      <c r="I3119" s="2">
        <v>8.8999999999999995E-5</v>
      </c>
      <c r="J3119" s="2">
        <v>7.6299999999999998E-5</v>
      </c>
      <c r="K3119" s="2">
        <v>9.6588900000000005E-4</v>
      </c>
      <c r="L3119">
        <v>3.7873009999999999E-3</v>
      </c>
      <c r="M3119">
        <v>30.639700000000001</v>
      </c>
      <c r="N3119">
        <v>52.912799999999997</v>
      </c>
      <c r="O3119">
        <v>5.9764999999999997</v>
      </c>
      <c r="P3119">
        <v>2.79599E-4</v>
      </c>
      <c r="Q3119">
        <v>1.2201E-3</v>
      </c>
      <c r="R3119" s="2">
        <v>8.8999999999999995E-5</v>
      </c>
      <c r="S3119" s="2">
        <v>0</v>
      </c>
      <c r="T3119" s="2">
        <v>0</v>
      </c>
      <c r="U3119">
        <v>78684</v>
      </c>
    </row>
    <row r="3120" spans="1:21" x14ac:dyDescent="0.2">
      <c r="A3120">
        <v>8639</v>
      </c>
      <c r="B3120">
        <v>6</v>
      </c>
      <c r="C3120">
        <v>20</v>
      </c>
      <c r="D3120">
        <v>24</v>
      </c>
      <c r="E3120">
        <v>610</v>
      </c>
      <c r="F3120">
        <v>248.33459999999999</v>
      </c>
      <c r="G3120" s="2">
        <v>1.6661148000000001E-2</v>
      </c>
      <c r="H3120" s="2">
        <v>5.2029099999999998E-4</v>
      </c>
      <c r="I3120" s="2">
        <v>5.91E-5</v>
      </c>
      <c r="J3120" s="2">
        <v>9.4599999999999996E-5</v>
      </c>
      <c r="K3120" s="2">
        <v>3.5500000000000002E-5</v>
      </c>
      <c r="L3120">
        <v>4.8126949999999996E-3</v>
      </c>
      <c r="M3120">
        <v>25.822700000000001</v>
      </c>
      <c r="N3120">
        <v>41.071300000000001</v>
      </c>
      <c r="O3120">
        <v>6.3979999999999997</v>
      </c>
      <c r="P3120">
        <v>3.4291900000000001E-4</v>
      </c>
      <c r="Q3120">
        <v>1.5962999999999999E-3</v>
      </c>
      <c r="R3120" s="2">
        <v>8.2799999999999993E-5</v>
      </c>
      <c r="S3120" s="2">
        <v>0</v>
      </c>
      <c r="T3120" s="2">
        <v>0</v>
      </c>
      <c r="U3120">
        <v>84568</v>
      </c>
    </row>
    <row r="3121" spans="1:21" x14ac:dyDescent="0.2">
      <c r="A3121">
        <v>8643</v>
      </c>
      <c r="B3121">
        <v>6</v>
      </c>
      <c r="C3121">
        <v>16</v>
      </c>
      <c r="D3121">
        <v>12</v>
      </c>
      <c r="E3121">
        <v>800</v>
      </c>
      <c r="F3121">
        <v>110.1918</v>
      </c>
      <c r="G3121" s="2">
        <v>3.3653400000000001E-3</v>
      </c>
      <c r="H3121" s="2">
        <v>4.2497500000000002E-4</v>
      </c>
      <c r="I3121" s="2">
        <v>6.8899999999999994E-5</v>
      </c>
      <c r="J3121" s="2">
        <v>1.03372E-4</v>
      </c>
      <c r="K3121" s="2">
        <v>2.4120200000000001E-4</v>
      </c>
      <c r="L3121">
        <v>3.2045390000000002E-3</v>
      </c>
      <c r="M3121">
        <v>25.5108</v>
      </c>
      <c r="N3121">
        <v>53.476700000000001</v>
      </c>
      <c r="O3121">
        <v>5.7024999999999997</v>
      </c>
      <c r="P3121">
        <v>2.2971600000000001E-4</v>
      </c>
      <c r="Q3121">
        <v>1.0108000000000001E-3</v>
      </c>
      <c r="R3121" s="2">
        <v>1.03372E-4</v>
      </c>
      <c r="S3121" s="2">
        <v>1.9525900000000001E-4</v>
      </c>
      <c r="T3121" s="2">
        <v>2.5269000000000002E-4</v>
      </c>
      <c r="U3121">
        <v>87064</v>
      </c>
    </row>
    <row r="3122" spans="1:21" x14ac:dyDescent="0.2">
      <c r="A3122">
        <v>8649</v>
      </c>
      <c r="B3122">
        <v>5</v>
      </c>
      <c r="C3122">
        <v>22</v>
      </c>
      <c r="D3122">
        <v>12</v>
      </c>
      <c r="E3122">
        <v>850</v>
      </c>
      <c r="F3122">
        <v>114.14579999999999</v>
      </c>
      <c r="G3122" s="2">
        <v>5.3858329999999996E-3</v>
      </c>
      <c r="H3122" s="2">
        <v>1.82571E-4</v>
      </c>
      <c r="I3122" s="2">
        <v>1.5214199999999999E-4</v>
      </c>
      <c r="J3122" s="2">
        <v>0</v>
      </c>
      <c r="K3122" s="2">
        <v>3.04E-5</v>
      </c>
      <c r="L3122">
        <v>2.7689870000000001E-3</v>
      </c>
      <c r="M3122">
        <v>64.044399999999996</v>
      </c>
      <c r="N3122">
        <v>64.395600000000002</v>
      </c>
      <c r="O3122">
        <v>5.8791000000000002</v>
      </c>
      <c r="P3122">
        <v>5.17283E-4</v>
      </c>
      <c r="Q3122">
        <v>6.3900000000000003E-4</v>
      </c>
      <c r="R3122" s="2">
        <v>1.2171399999999999E-4</v>
      </c>
      <c r="S3122" s="2">
        <v>0</v>
      </c>
      <c r="T3122" s="2">
        <v>0</v>
      </c>
      <c r="U3122">
        <v>32864</v>
      </c>
    </row>
    <row r="3123" spans="1:21" x14ac:dyDescent="0.2">
      <c r="A3123">
        <v>8653</v>
      </c>
      <c r="B3123">
        <v>5</v>
      </c>
      <c r="C3123">
        <v>17</v>
      </c>
      <c r="D3123">
        <v>20</v>
      </c>
      <c r="E3123">
        <v>2000</v>
      </c>
      <c r="F3123">
        <v>201.23339999999999</v>
      </c>
      <c r="G3123" s="2">
        <v>4.8424540000000004E-3</v>
      </c>
      <c r="H3123" s="2">
        <v>6.5644300000000004E-4</v>
      </c>
      <c r="I3123" s="2">
        <v>5.7099999999999999E-5</v>
      </c>
      <c r="J3123" s="2">
        <v>3.8099999999999998E-5</v>
      </c>
      <c r="K3123" s="2">
        <v>8.2768900000000005E-4</v>
      </c>
      <c r="L3123">
        <v>5.50841E-3</v>
      </c>
      <c r="M3123">
        <v>29.958500000000001</v>
      </c>
      <c r="N3123">
        <v>34.2729</v>
      </c>
      <c r="O3123">
        <v>5.6856999999999998</v>
      </c>
      <c r="P3123">
        <v>2.6638299999999997E-4</v>
      </c>
      <c r="Q3123">
        <v>9.2283000000000003E-4</v>
      </c>
      <c r="R3123" s="2">
        <v>6.6600000000000006E-5</v>
      </c>
      <c r="S3123" s="2">
        <v>0</v>
      </c>
      <c r="T3123" s="2">
        <v>7.6100000000000007E-5</v>
      </c>
      <c r="U3123">
        <v>105112</v>
      </c>
    </row>
    <row r="3124" spans="1:21" x14ac:dyDescent="0.2">
      <c r="A3124">
        <v>8655</v>
      </c>
      <c r="B3124">
        <v>2</v>
      </c>
      <c r="C3124">
        <v>23</v>
      </c>
      <c r="D3124">
        <v>16</v>
      </c>
      <c r="E3124">
        <v>1200</v>
      </c>
      <c r="F3124">
        <v>61.908000000000001</v>
      </c>
      <c r="G3124" s="2">
        <v>4.4563300000000002E-4</v>
      </c>
      <c r="H3124" s="2">
        <v>2.4955399999999998E-4</v>
      </c>
      <c r="I3124" s="2">
        <v>3.57E-5</v>
      </c>
      <c r="J3124" s="2">
        <v>0</v>
      </c>
      <c r="K3124" s="2">
        <v>1.96078E-4</v>
      </c>
      <c r="L3124">
        <v>1.1942960000000001E-3</v>
      </c>
      <c r="M3124">
        <v>44.424199999999999</v>
      </c>
      <c r="N3124">
        <v>93.910399999999996</v>
      </c>
      <c r="O3124">
        <v>10.7463</v>
      </c>
      <c r="P3124">
        <v>1.96078E-4</v>
      </c>
      <c r="Q3124">
        <v>1.0873E-3</v>
      </c>
      <c r="R3124" s="2">
        <v>8.9099999999999997E-5</v>
      </c>
      <c r="S3124" s="2">
        <v>0</v>
      </c>
      <c r="T3124" s="2">
        <v>0</v>
      </c>
      <c r="U3124">
        <v>56100</v>
      </c>
    </row>
    <row r="3125" spans="1:21" x14ac:dyDescent="0.2">
      <c r="A3125">
        <v>8663</v>
      </c>
      <c r="B3125">
        <v>4</v>
      </c>
      <c r="C3125">
        <v>31</v>
      </c>
      <c r="D3125">
        <v>8</v>
      </c>
      <c r="E3125">
        <v>730</v>
      </c>
      <c r="F3125">
        <v>46.474800000000002</v>
      </c>
      <c r="G3125" s="2">
        <v>6.0952399999999996E-4</v>
      </c>
      <c r="H3125" s="2">
        <v>9.5199999999999997E-5</v>
      </c>
      <c r="I3125" s="2">
        <v>3.8099999999999998E-5</v>
      </c>
      <c r="J3125" s="2">
        <v>9.5199999999999997E-5</v>
      </c>
      <c r="K3125" s="2">
        <v>5.7099999999999999E-5</v>
      </c>
      <c r="L3125">
        <v>2.8380950000000001E-3</v>
      </c>
      <c r="M3125">
        <v>59.432400000000001</v>
      </c>
      <c r="N3125">
        <v>76.7517</v>
      </c>
      <c r="O3125">
        <v>2.9529999999999998</v>
      </c>
      <c r="P3125">
        <v>2.8571400000000001E-4</v>
      </c>
      <c r="Q3125">
        <v>4.5713999999999998E-4</v>
      </c>
      <c r="R3125" s="2">
        <v>9.5199999999999997E-5</v>
      </c>
      <c r="S3125" s="2">
        <v>0</v>
      </c>
      <c r="T3125" s="2">
        <v>1.9000000000000001E-5</v>
      </c>
      <c r="U3125">
        <v>52500</v>
      </c>
    </row>
    <row r="3126" spans="1:21" x14ac:dyDescent="0.2">
      <c r="A3126">
        <v>8664</v>
      </c>
      <c r="B3126">
        <v>3</v>
      </c>
      <c r="C3126">
        <v>16</v>
      </c>
      <c r="D3126">
        <v>8</v>
      </c>
      <c r="E3126">
        <v>500</v>
      </c>
      <c r="F3126">
        <v>127.0608</v>
      </c>
      <c r="G3126" s="2">
        <v>5.8046979999999996E-3</v>
      </c>
      <c r="H3126" s="2">
        <v>4.85343E-4</v>
      </c>
      <c r="I3126" s="2">
        <v>2.9099999999999999E-5</v>
      </c>
      <c r="J3126" s="2">
        <v>2.9099999999999999E-5</v>
      </c>
      <c r="K3126" s="2">
        <v>1.145409E-3</v>
      </c>
      <c r="L3126">
        <v>2.426713E-3</v>
      </c>
      <c r="M3126">
        <v>28.273099999999999</v>
      </c>
      <c r="N3126">
        <v>70.656000000000006</v>
      </c>
      <c r="O3126">
        <v>8.4320000000000004</v>
      </c>
      <c r="P3126">
        <v>2.32964E-4</v>
      </c>
      <c r="Q3126">
        <v>1.0483000000000001E-3</v>
      </c>
      <c r="R3126" s="2">
        <v>7.7700000000000005E-5</v>
      </c>
      <c r="S3126" s="2">
        <v>1.5531E-4</v>
      </c>
      <c r="T3126" s="2">
        <v>7.5712999999999996E-4</v>
      </c>
      <c r="U3126">
        <v>103020</v>
      </c>
    </row>
    <row r="3127" spans="1:21" x14ac:dyDescent="0.2">
      <c r="A3127">
        <v>8665</v>
      </c>
      <c r="B3127">
        <v>5</v>
      </c>
      <c r="C3127">
        <v>26</v>
      </c>
      <c r="D3127">
        <v>24</v>
      </c>
      <c r="E3127">
        <v>1560</v>
      </c>
      <c r="F3127">
        <v>112.6362</v>
      </c>
      <c r="G3127" s="2">
        <v>5.4547459999999999E-3</v>
      </c>
      <c r="H3127" s="2">
        <v>6.0608299999999999E-4</v>
      </c>
      <c r="I3127" s="2">
        <v>3.6699999999999998E-5</v>
      </c>
      <c r="J3127" s="2">
        <v>0</v>
      </c>
      <c r="K3127" s="2">
        <v>0</v>
      </c>
      <c r="L3127">
        <v>4.3160450000000001E-3</v>
      </c>
      <c r="M3127">
        <v>32.3932</v>
      </c>
      <c r="N3127">
        <v>55.693600000000004</v>
      </c>
      <c r="O3127">
        <v>3.6722999999999999</v>
      </c>
      <c r="P3127">
        <v>3.8568899999999999E-4</v>
      </c>
      <c r="Q3127">
        <v>9.3667000000000002E-4</v>
      </c>
      <c r="R3127" s="2">
        <v>7.3499999999999998E-5</v>
      </c>
      <c r="S3127" s="2">
        <v>0</v>
      </c>
      <c r="T3127" s="2">
        <v>0</v>
      </c>
      <c r="U3127">
        <v>54448</v>
      </c>
    </row>
    <row r="3128" spans="1:21" x14ac:dyDescent="0.2">
      <c r="A3128">
        <v>8666</v>
      </c>
      <c r="B3128">
        <v>6</v>
      </c>
      <c r="C3128">
        <v>29</v>
      </c>
      <c r="D3128">
        <v>20</v>
      </c>
      <c r="E3128">
        <v>850</v>
      </c>
      <c r="F3128">
        <v>176.98500000000001</v>
      </c>
      <c r="G3128" s="2">
        <v>2.7839430000000001E-3</v>
      </c>
      <c r="H3128" s="2">
        <v>4.1137299999999998E-4</v>
      </c>
      <c r="I3128" s="2">
        <v>7.6500000000000003E-5</v>
      </c>
      <c r="J3128" s="2">
        <v>1.6263599999999999E-4</v>
      </c>
      <c r="K3128" s="2">
        <v>2.171667E-3</v>
      </c>
      <c r="L3128">
        <v>4.1424310000000002E-3</v>
      </c>
      <c r="M3128">
        <v>17.1389</v>
      </c>
      <c r="N3128">
        <v>42.9099</v>
      </c>
      <c r="O3128">
        <v>7.2125000000000004</v>
      </c>
      <c r="P3128">
        <v>2.7743800000000002E-4</v>
      </c>
      <c r="Q3128">
        <v>2.1716999999999999E-3</v>
      </c>
      <c r="R3128" s="2">
        <v>8.6100000000000006E-5</v>
      </c>
      <c r="S3128" s="2">
        <v>0</v>
      </c>
      <c r="T3128" s="2">
        <v>0</v>
      </c>
      <c r="U3128">
        <v>104528</v>
      </c>
    </row>
    <row r="3129" spans="1:21" x14ac:dyDescent="0.2">
      <c r="A3129">
        <v>8672</v>
      </c>
      <c r="B3129">
        <v>7</v>
      </c>
      <c r="C3129">
        <v>23</v>
      </c>
      <c r="D3129">
        <v>42</v>
      </c>
      <c r="E3129">
        <v>2000</v>
      </c>
      <c r="F3129">
        <v>298.79520000000002</v>
      </c>
      <c r="G3129" s="2">
        <v>2.6770466999999999E-2</v>
      </c>
      <c r="H3129" s="2">
        <v>3.7669500000000002E-4</v>
      </c>
      <c r="I3129" s="2">
        <v>1.0045200000000001E-4</v>
      </c>
      <c r="J3129" s="2">
        <v>2.51E-5</v>
      </c>
      <c r="K3129" s="2">
        <v>2.51E-5</v>
      </c>
      <c r="L3129">
        <v>4.8216980000000001E-3</v>
      </c>
      <c r="M3129">
        <v>16.858599999999999</v>
      </c>
      <c r="N3129">
        <v>33.729199999999999</v>
      </c>
      <c r="O3129">
        <v>6.1353999999999997</v>
      </c>
      <c r="P3129">
        <v>3.5158200000000002E-4</v>
      </c>
      <c r="Q3129">
        <v>9.5429E-4</v>
      </c>
      <c r="R3129" s="2">
        <v>1.0045200000000001E-4</v>
      </c>
      <c r="S3129" s="2">
        <v>0</v>
      </c>
      <c r="T3129" s="2">
        <v>0</v>
      </c>
      <c r="U3129">
        <v>39820</v>
      </c>
    </row>
    <row r="3130" spans="1:21" x14ac:dyDescent="0.2">
      <c r="A3130">
        <v>8673</v>
      </c>
      <c r="B3130">
        <v>5</v>
      </c>
      <c r="C3130">
        <v>23</v>
      </c>
      <c r="D3130">
        <v>16</v>
      </c>
      <c r="E3130">
        <v>300</v>
      </c>
      <c r="F3130">
        <v>130.5282</v>
      </c>
      <c r="G3130" s="2">
        <v>2.4086089999999999E-3</v>
      </c>
      <c r="H3130" s="2">
        <v>5.4387900000000004E-4</v>
      </c>
      <c r="I3130" s="2">
        <v>2.9099999999999999E-5</v>
      </c>
      <c r="J3130" s="2">
        <v>9.7100000000000002E-6</v>
      </c>
      <c r="K3130" s="2">
        <v>2.0395499999999999E-4</v>
      </c>
      <c r="L3130">
        <v>4.6326869999999999E-3</v>
      </c>
      <c r="M3130">
        <v>19.235299999999999</v>
      </c>
      <c r="N3130">
        <v>43.991599999999998</v>
      </c>
      <c r="O3130">
        <v>4.7965999999999998</v>
      </c>
      <c r="P3130">
        <v>2.3309099999999999E-4</v>
      </c>
      <c r="Q3130">
        <v>1.0489E-3</v>
      </c>
      <c r="R3130" s="2">
        <v>6.7999999999999999E-5</v>
      </c>
      <c r="S3130" s="2">
        <v>9.7100000000000002E-5</v>
      </c>
      <c r="T3130" s="2">
        <v>8.7399999999999997E-5</v>
      </c>
      <c r="U3130">
        <v>102964</v>
      </c>
    </row>
    <row r="3131" spans="1:21" x14ac:dyDescent="0.2">
      <c r="A3131">
        <v>8681</v>
      </c>
      <c r="B3131">
        <v>6</v>
      </c>
      <c r="C3131">
        <v>24</v>
      </c>
      <c r="D3131">
        <v>10</v>
      </c>
      <c r="E3131">
        <v>700</v>
      </c>
      <c r="F3131">
        <v>225.16560000000001</v>
      </c>
      <c r="G3131" s="2">
        <v>1.1852980000000001E-2</v>
      </c>
      <c r="H3131" s="2">
        <v>5.7478399999999995E-4</v>
      </c>
      <c r="I3131" s="2">
        <v>1.5534699999999999E-4</v>
      </c>
      <c r="J3131" s="2">
        <v>1.5534699999999999E-4</v>
      </c>
      <c r="K3131" s="2">
        <v>8.8547799999999998E-4</v>
      </c>
      <c r="L3131">
        <v>4.6293419999999998E-3</v>
      </c>
      <c r="M3131">
        <v>23.380500000000001</v>
      </c>
      <c r="N3131">
        <v>37.476500000000001</v>
      </c>
      <c r="O3131">
        <v>6.5705</v>
      </c>
      <c r="P3131">
        <v>4.6604099999999999E-4</v>
      </c>
      <c r="Q3131">
        <v>9.0101000000000005E-4</v>
      </c>
      <c r="R3131" s="2">
        <v>9.3200000000000002E-5</v>
      </c>
      <c r="S3131" s="2">
        <v>0</v>
      </c>
      <c r="T3131" s="2">
        <v>0</v>
      </c>
      <c r="U3131">
        <v>64372</v>
      </c>
    </row>
    <row r="3132" spans="1:21" x14ac:dyDescent="0.2">
      <c r="A3132">
        <v>8684</v>
      </c>
      <c r="B3132">
        <v>5</v>
      </c>
      <c r="C3132">
        <v>19</v>
      </c>
      <c r="D3132">
        <v>12</v>
      </c>
      <c r="E3132">
        <v>500</v>
      </c>
      <c r="F3132">
        <v>78.210599999999999</v>
      </c>
      <c r="G3132" s="2">
        <v>1.342176E-3</v>
      </c>
      <c r="H3132" s="2">
        <v>7.8999999999999996E-5</v>
      </c>
      <c r="I3132" s="2">
        <v>0</v>
      </c>
      <c r="J3132" s="2">
        <v>1.9700000000000001E-5</v>
      </c>
      <c r="K3132" s="2">
        <v>1.5790300000000001E-4</v>
      </c>
      <c r="L3132">
        <v>3.4936049999999999E-3</v>
      </c>
      <c r="M3132">
        <v>31.613600000000002</v>
      </c>
      <c r="N3132">
        <v>66.757099999999994</v>
      </c>
      <c r="O3132">
        <v>3.8079000000000001</v>
      </c>
      <c r="P3132">
        <v>3.55282E-4</v>
      </c>
      <c r="Q3132">
        <v>1.0264E-3</v>
      </c>
      <c r="R3132" s="2">
        <v>1.18427E-4</v>
      </c>
      <c r="S3132" s="2">
        <v>0</v>
      </c>
      <c r="T3132" s="2">
        <v>3.9499999999999998E-5</v>
      </c>
      <c r="U3132">
        <v>50664</v>
      </c>
    </row>
    <row r="3133" spans="1:21" x14ac:dyDescent="0.2">
      <c r="A3133">
        <v>8690</v>
      </c>
      <c r="B3133">
        <v>3</v>
      </c>
      <c r="C3133">
        <v>24</v>
      </c>
      <c r="D3133">
        <v>8</v>
      </c>
      <c r="E3133">
        <v>450</v>
      </c>
      <c r="F3133">
        <v>69.1434</v>
      </c>
      <c r="G3133" s="2">
        <v>1.973191E-3</v>
      </c>
      <c r="H3133" s="2">
        <v>2.9353300000000001E-4</v>
      </c>
      <c r="I3133" s="2">
        <v>0</v>
      </c>
      <c r="J3133" s="2">
        <v>1.05998E-4</v>
      </c>
      <c r="K3133" s="2">
        <v>2.9353300000000001E-4</v>
      </c>
      <c r="L3133">
        <v>2.119957E-3</v>
      </c>
      <c r="M3133">
        <v>66.548299999999998</v>
      </c>
      <c r="N3133">
        <v>98.692300000000003</v>
      </c>
      <c r="O3133">
        <v>6.3154000000000003</v>
      </c>
      <c r="P3133">
        <v>3.0168600000000001E-4</v>
      </c>
      <c r="Q3133">
        <v>1.1333999999999999E-3</v>
      </c>
      <c r="R3133" s="2">
        <v>6.5199999999999999E-5</v>
      </c>
      <c r="S3133" s="2">
        <v>1.2230499999999999E-4</v>
      </c>
      <c r="T3133" s="2">
        <v>1.8835E-3</v>
      </c>
      <c r="U3133">
        <v>122644</v>
      </c>
    </row>
    <row r="3134" spans="1:21" x14ac:dyDescent="0.2">
      <c r="A3134">
        <v>8691</v>
      </c>
      <c r="B3134">
        <v>5</v>
      </c>
      <c r="C3134">
        <v>22</v>
      </c>
      <c r="D3134">
        <v>24</v>
      </c>
      <c r="E3134">
        <v>650</v>
      </c>
      <c r="F3134">
        <v>125.4558</v>
      </c>
      <c r="G3134" s="2">
        <v>1.6705299999999999E-3</v>
      </c>
      <c r="H3134" s="2">
        <v>3.0683199999999999E-4</v>
      </c>
      <c r="I3134" s="2">
        <v>0</v>
      </c>
      <c r="J3134" s="2">
        <v>1.3637E-4</v>
      </c>
      <c r="K3134" s="2">
        <v>2.7273999999999999E-4</v>
      </c>
      <c r="L3134">
        <v>2.8296739999999999E-3</v>
      </c>
      <c r="M3134">
        <v>12.2439</v>
      </c>
      <c r="N3134">
        <v>45.8795</v>
      </c>
      <c r="O3134">
        <v>7.7710999999999997</v>
      </c>
      <c r="P3134">
        <v>2.7273999999999999E-4</v>
      </c>
      <c r="Q3134">
        <v>7.1593999999999998E-4</v>
      </c>
      <c r="R3134" s="2">
        <v>1.02277E-4</v>
      </c>
      <c r="S3134" s="2">
        <v>0</v>
      </c>
      <c r="T3134" s="2">
        <v>0</v>
      </c>
      <c r="U3134">
        <v>29332</v>
      </c>
    </row>
    <row r="3135" spans="1:21" x14ac:dyDescent="0.2">
      <c r="A3135">
        <v>8694</v>
      </c>
      <c r="B3135">
        <v>6</v>
      </c>
      <c r="C3135">
        <v>17</v>
      </c>
      <c r="D3135">
        <v>20</v>
      </c>
      <c r="E3135">
        <v>900</v>
      </c>
      <c r="F3135">
        <v>194.99879999999999</v>
      </c>
      <c r="G3135" s="2">
        <v>7.4156150000000004E-3</v>
      </c>
      <c r="H3135" s="2">
        <v>4.8300900000000001E-4</v>
      </c>
      <c r="I3135" s="2">
        <v>1.4206200000000001E-4</v>
      </c>
      <c r="J3135" s="2">
        <v>8.5199999999999997E-5</v>
      </c>
      <c r="K3135" s="2">
        <v>8.8078199999999998E-4</v>
      </c>
      <c r="L3135">
        <v>4.7732699999999996E-3</v>
      </c>
      <c r="M3135">
        <v>21.988</v>
      </c>
      <c r="N3135">
        <v>36.119</v>
      </c>
      <c r="O3135">
        <v>6.0476000000000001</v>
      </c>
      <c r="P3135">
        <v>4.2618499999999999E-4</v>
      </c>
      <c r="Q3135">
        <v>1.8184E-3</v>
      </c>
      <c r="R3135" s="2">
        <v>1.4206200000000001E-4</v>
      </c>
      <c r="S3135" s="2">
        <v>0</v>
      </c>
      <c r="T3135" s="2">
        <v>0</v>
      </c>
      <c r="U3135">
        <v>35196</v>
      </c>
    </row>
    <row r="3136" spans="1:21" x14ac:dyDescent="0.2">
      <c r="A3136">
        <v>8700</v>
      </c>
      <c r="B3136">
        <v>5</v>
      </c>
      <c r="C3136">
        <v>22</v>
      </c>
      <c r="D3136">
        <v>28</v>
      </c>
      <c r="E3136">
        <v>600</v>
      </c>
      <c r="F3136">
        <v>135.4074</v>
      </c>
      <c r="G3136" s="2">
        <v>5.29227E-3</v>
      </c>
      <c r="H3136" s="2">
        <v>4.2679600000000001E-4</v>
      </c>
      <c r="I3136" s="2">
        <v>6.8300000000000007E-5</v>
      </c>
      <c r="J3136" s="2">
        <v>3.4100000000000002E-5</v>
      </c>
      <c r="K3136" s="2">
        <v>1.02431E-4</v>
      </c>
      <c r="L3136">
        <v>5.8897840000000003E-3</v>
      </c>
      <c r="M3136">
        <v>46.139499999999998</v>
      </c>
      <c r="N3136">
        <v>41.901400000000002</v>
      </c>
      <c r="O3136">
        <v>3.4116</v>
      </c>
      <c r="P3136">
        <v>4.4386799999999999E-4</v>
      </c>
      <c r="Q3136">
        <v>1.8266999999999999E-3</v>
      </c>
      <c r="R3136" s="2">
        <v>1.19503E-4</v>
      </c>
      <c r="S3136" s="2">
        <v>3.9265200000000001E-4</v>
      </c>
      <c r="T3136" s="2">
        <v>5.2923E-4</v>
      </c>
      <c r="U3136">
        <v>58576</v>
      </c>
    </row>
    <row r="3137" spans="1:21" x14ac:dyDescent="0.2">
      <c r="A3137">
        <v>8707</v>
      </c>
      <c r="B3137">
        <v>5</v>
      </c>
      <c r="C3137">
        <v>24</v>
      </c>
      <c r="D3137">
        <v>10</v>
      </c>
      <c r="E3137">
        <v>1500</v>
      </c>
      <c r="F3137">
        <v>126.16800000000001</v>
      </c>
      <c r="G3137" s="2">
        <v>4.0283979999999999E-3</v>
      </c>
      <c r="H3137" s="2">
        <v>6.1157200000000001E-4</v>
      </c>
      <c r="I3137" s="2">
        <v>6.6500000000000004E-5</v>
      </c>
      <c r="J3137" s="2">
        <v>2.52606E-4</v>
      </c>
      <c r="K3137" s="2">
        <v>1.0636E-4</v>
      </c>
      <c r="L3137">
        <v>4.3208889999999996E-3</v>
      </c>
      <c r="M3137">
        <v>31.925899999999999</v>
      </c>
      <c r="N3137">
        <v>52.1723</v>
      </c>
      <c r="O3137">
        <v>4.6954000000000002</v>
      </c>
      <c r="P3137">
        <v>2.9249099999999997E-4</v>
      </c>
      <c r="Q3137">
        <v>5.7169000000000002E-4</v>
      </c>
      <c r="R3137" s="2">
        <v>6.6500000000000004E-5</v>
      </c>
      <c r="S3137" s="2">
        <v>0</v>
      </c>
      <c r="T3137" s="2">
        <v>0</v>
      </c>
      <c r="U3137">
        <v>75216</v>
      </c>
    </row>
    <row r="3138" spans="1:21" x14ac:dyDescent="0.2">
      <c r="A3138">
        <v>8709</v>
      </c>
      <c r="B3138">
        <v>6</v>
      </c>
      <c r="C3138">
        <v>22</v>
      </c>
      <c r="D3138">
        <v>24</v>
      </c>
      <c r="E3138">
        <v>936</v>
      </c>
      <c r="F3138">
        <v>89.759399999999999</v>
      </c>
      <c r="G3138" s="2">
        <v>3.053783E-3</v>
      </c>
      <c r="H3138" s="2">
        <v>7.4445499999999999E-4</v>
      </c>
      <c r="I3138" s="2">
        <v>9.1199999999999994E-5</v>
      </c>
      <c r="J3138" s="2">
        <v>3.04E-5</v>
      </c>
      <c r="K3138" s="2">
        <v>9.1199999999999994E-5</v>
      </c>
      <c r="L3138">
        <v>4.4667270000000002E-3</v>
      </c>
      <c r="M3138">
        <v>40.0137</v>
      </c>
      <c r="N3138">
        <v>55.564599999999999</v>
      </c>
      <c r="O3138">
        <v>3.0781999999999998</v>
      </c>
      <c r="P3138">
        <v>2.5828E-4</v>
      </c>
      <c r="Q3138">
        <v>4.2539999999999999E-4</v>
      </c>
      <c r="R3138" s="2">
        <v>9.1199999999999994E-5</v>
      </c>
      <c r="S3138" s="2">
        <v>0</v>
      </c>
      <c r="T3138" s="2">
        <v>0</v>
      </c>
      <c r="U3138">
        <v>65820</v>
      </c>
    </row>
    <row r="3139" spans="1:21" x14ac:dyDescent="0.2">
      <c r="A3139">
        <v>8710</v>
      </c>
      <c r="B3139">
        <v>4</v>
      </c>
      <c r="C3139">
        <v>19</v>
      </c>
      <c r="D3139">
        <v>2</v>
      </c>
      <c r="E3139">
        <v>400</v>
      </c>
      <c r="F3139">
        <v>67.6584</v>
      </c>
      <c r="G3139" s="2">
        <v>8.3031399999999997E-4</v>
      </c>
      <c r="H3139" s="2">
        <v>2.5879899999999999E-4</v>
      </c>
      <c r="I3139" s="2">
        <v>5.3900000000000002E-5</v>
      </c>
      <c r="J3139" s="2">
        <v>0</v>
      </c>
      <c r="K3139" s="2">
        <v>1.08E-5</v>
      </c>
      <c r="L3139">
        <v>2.5879919999999999E-3</v>
      </c>
      <c r="M3139">
        <v>53.271999999999998</v>
      </c>
      <c r="N3139">
        <v>69.816699999999997</v>
      </c>
      <c r="O3139">
        <v>4.7332999999999998</v>
      </c>
      <c r="P3139">
        <v>2.9114899999999999E-4</v>
      </c>
      <c r="Q3139">
        <v>1.1754000000000001E-3</v>
      </c>
      <c r="R3139" s="2">
        <v>6.4700000000000001E-5</v>
      </c>
      <c r="S3139" s="2">
        <v>2.6958199999999998E-4</v>
      </c>
      <c r="T3139" s="2">
        <v>2.16E-5</v>
      </c>
      <c r="U3139">
        <v>92736</v>
      </c>
    </row>
    <row r="3140" spans="1:21" x14ac:dyDescent="0.2">
      <c r="A3140">
        <v>8712</v>
      </c>
      <c r="B3140">
        <v>6</v>
      </c>
      <c r="C3140">
        <v>25</v>
      </c>
      <c r="D3140">
        <v>28</v>
      </c>
      <c r="E3140">
        <v>850</v>
      </c>
      <c r="F3140">
        <v>91.478399999999993</v>
      </c>
      <c r="G3140" s="2">
        <v>3.0922929999999999E-3</v>
      </c>
      <c r="H3140" s="2">
        <v>5.1538199999999999E-4</v>
      </c>
      <c r="I3140" s="2">
        <v>2.3786900000000001E-4</v>
      </c>
      <c r="J3140" s="2">
        <v>1.18934E-4</v>
      </c>
      <c r="K3140" s="2">
        <v>3.17158E-4</v>
      </c>
      <c r="L3140">
        <v>2.4579770000000001E-3</v>
      </c>
      <c r="M3140">
        <v>26.163900000000002</v>
      </c>
      <c r="N3140">
        <v>63.161299999999997</v>
      </c>
      <c r="O3140">
        <v>5.8064999999999998</v>
      </c>
      <c r="P3140">
        <v>4.3609299999999997E-4</v>
      </c>
      <c r="Q3140">
        <v>6.7396000000000003E-4</v>
      </c>
      <c r="R3140" s="2">
        <v>1.18934E-4</v>
      </c>
      <c r="S3140" s="2">
        <v>0</v>
      </c>
      <c r="T3140" s="2">
        <v>0</v>
      </c>
      <c r="U3140">
        <v>25224</v>
      </c>
    </row>
    <row r="3141" spans="1:21" x14ac:dyDescent="0.2">
      <c r="A3141">
        <v>8713</v>
      </c>
      <c r="B3141">
        <v>6</v>
      </c>
      <c r="C3141">
        <v>28</v>
      </c>
      <c r="D3141">
        <v>8</v>
      </c>
      <c r="E3141">
        <v>700</v>
      </c>
      <c r="F3141">
        <v>140.53380000000001</v>
      </c>
      <c r="G3141" s="2">
        <v>2.6111609999999999E-3</v>
      </c>
      <c r="H3141" s="2">
        <v>4.6894299999999999E-4</v>
      </c>
      <c r="I3141" s="2">
        <v>5.3300000000000001E-5</v>
      </c>
      <c r="J3141" s="2">
        <v>1.38551E-4</v>
      </c>
      <c r="K3141" s="2">
        <v>1.6626169999999999E-3</v>
      </c>
      <c r="L3141">
        <v>3.7835189999999999E-3</v>
      </c>
      <c r="M3141">
        <v>32.316400000000002</v>
      </c>
      <c r="N3141">
        <v>53.228200000000001</v>
      </c>
      <c r="O3141">
        <v>6.4817</v>
      </c>
      <c r="P3141">
        <v>3.9433900000000001E-4</v>
      </c>
      <c r="Q3141">
        <v>2.7604000000000001E-3</v>
      </c>
      <c r="R3141" s="2">
        <v>8.53E-5</v>
      </c>
      <c r="S3141" s="2">
        <v>3.1973400000000001E-4</v>
      </c>
      <c r="T3141" s="2">
        <v>1.9184000000000001E-4</v>
      </c>
      <c r="U3141">
        <v>93828</v>
      </c>
    </row>
    <row r="3142" spans="1:21" x14ac:dyDescent="0.2">
      <c r="A3142">
        <v>8717</v>
      </c>
      <c r="B3142">
        <v>4</v>
      </c>
      <c r="C3142">
        <v>18</v>
      </c>
      <c r="D3142">
        <v>6</v>
      </c>
      <c r="E3142">
        <v>420</v>
      </c>
      <c r="F3142">
        <v>62.857199999999999</v>
      </c>
      <c r="G3142" s="2">
        <v>1.4049679999999999E-3</v>
      </c>
      <c r="H3142" s="2">
        <v>1.12397E-4</v>
      </c>
      <c r="I3142" s="2">
        <v>5.6199999999999997E-5</v>
      </c>
      <c r="J3142" s="2">
        <v>8.4300000000000003E-5</v>
      </c>
      <c r="K3142" s="2">
        <v>1.96696E-4</v>
      </c>
      <c r="L3142">
        <v>3.1190290000000002E-3</v>
      </c>
      <c r="M3142">
        <v>61.090899999999998</v>
      </c>
      <c r="N3142">
        <v>70.991</v>
      </c>
      <c r="O3142">
        <v>3.4234</v>
      </c>
      <c r="P3142">
        <v>5.0578799999999996E-4</v>
      </c>
      <c r="Q3142">
        <v>1.1802E-3</v>
      </c>
      <c r="R3142" s="2">
        <v>1.12397E-4</v>
      </c>
      <c r="S3142" s="2">
        <v>0</v>
      </c>
      <c r="T3142" s="2">
        <v>0</v>
      </c>
      <c r="U3142">
        <v>35588</v>
      </c>
    </row>
    <row r="3143" spans="1:21" x14ac:dyDescent="0.2">
      <c r="A3143">
        <v>8718</v>
      </c>
      <c r="B3143">
        <v>1</v>
      </c>
      <c r="C3143">
        <v>26</v>
      </c>
      <c r="D3143">
        <v>10</v>
      </c>
      <c r="E3143">
        <v>50</v>
      </c>
      <c r="F3143">
        <v>40.5456</v>
      </c>
      <c r="G3143" s="2">
        <v>8.7605599999999995E-4</v>
      </c>
      <c r="H3143" s="2">
        <v>3.3290099999999998E-4</v>
      </c>
      <c r="I3143" s="2">
        <v>1.7499999999999998E-5</v>
      </c>
      <c r="J3143" s="2">
        <v>5.2599999999999998E-5</v>
      </c>
      <c r="K3143" s="2">
        <v>2.0149299999999999E-4</v>
      </c>
      <c r="L3143">
        <v>2.2427020000000001E-3</v>
      </c>
      <c r="M3143">
        <v>101.47450000000001</v>
      </c>
      <c r="N3143">
        <v>103.1875</v>
      </c>
      <c r="O3143">
        <v>3.1406000000000001</v>
      </c>
      <c r="P3143">
        <v>2.5405600000000001E-4</v>
      </c>
      <c r="Q3143">
        <v>3.4165999999999998E-4</v>
      </c>
      <c r="R3143" s="2">
        <v>6.1299999999999999E-5</v>
      </c>
      <c r="S3143" s="2">
        <v>0</v>
      </c>
      <c r="T3143" s="2">
        <v>7.0099999999999996E-5</v>
      </c>
      <c r="U3143">
        <v>114148</v>
      </c>
    </row>
    <row r="3144" spans="1:21" x14ac:dyDescent="0.2">
      <c r="A3144">
        <v>8719</v>
      </c>
      <c r="B3144">
        <v>4</v>
      </c>
      <c r="C3144">
        <v>25</v>
      </c>
      <c r="D3144">
        <v>8</v>
      </c>
      <c r="E3144">
        <v>730</v>
      </c>
      <c r="F3144">
        <v>58.693199999999997</v>
      </c>
      <c r="G3144" s="2">
        <v>1.0541680000000001E-3</v>
      </c>
      <c r="H3144" s="2">
        <v>3.0408699999999998E-4</v>
      </c>
      <c r="I3144" s="2">
        <v>0</v>
      </c>
      <c r="J3144" s="2">
        <v>8.1100000000000006E-5</v>
      </c>
      <c r="K3144" s="2">
        <v>1.01362E-4</v>
      </c>
      <c r="L3144">
        <v>1.581252E-3</v>
      </c>
      <c r="M3144">
        <v>76.207800000000006</v>
      </c>
      <c r="N3144">
        <v>105.7949</v>
      </c>
      <c r="O3144">
        <v>6.3205</v>
      </c>
      <c r="P3144">
        <v>1.6218E-4</v>
      </c>
      <c r="Q3144">
        <v>4.8653999999999999E-4</v>
      </c>
      <c r="R3144" s="2">
        <v>1.01362E-4</v>
      </c>
      <c r="S3144" s="2">
        <v>0</v>
      </c>
      <c r="T3144" s="2">
        <v>0</v>
      </c>
      <c r="U3144">
        <v>49328</v>
      </c>
    </row>
    <row r="3145" spans="1:21" x14ac:dyDescent="0.2">
      <c r="A3145">
        <v>8722</v>
      </c>
      <c r="B3145">
        <v>4</v>
      </c>
      <c r="C3145">
        <v>19</v>
      </c>
      <c r="D3145">
        <v>24</v>
      </c>
      <c r="E3145">
        <v>450</v>
      </c>
      <c r="F3145">
        <v>131.6514</v>
      </c>
      <c r="G3145" s="2">
        <v>2.085759E-3</v>
      </c>
      <c r="H3145" s="2">
        <v>1.33392E-4</v>
      </c>
      <c r="I3145" s="2">
        <v>3.6399999999999997E-5</v>
      </c>
      <c r="J3145" s="2">
        <v>4.85E-5</v>
      </c>
      <c r="K3145" s="2">
        <v>8.4885500000000003E-4</v>
      </c>
      <c r="L3145">
        <v>3.4803070000000002E-3</v>
      </c>
      <c r="M3145">
        <v>33.202800000000003</v>
      </c>
      <c r="N3145">
        <v>49.644599999999997</v>
      </c>
      <c r="O3145">
        <v>6.7073</v>
      </c>
      <c r="P3145">
        <v>2.6678299999999998E-4</v>
      </c>
      <c r="Q3145">
        <v>1.4794000000000001E-3</v>
      </c>
      <c r="R3145" s="2">
        <v>8.4900000000000004E-5</v>
      </c>
      <c r="S3145" s="2">
        <v>3.5166899999999998E-4</v>
      </c>
      <c r="T3145" s="2">
        <v>3.2741999999999998E-4</v>
      </c>
      <c r="U3145">
        <v>82464</v>
      </c>
    </row>
    <row r="3146" spans="1:21" x14ac:dyDescent="0.2">
      <c r="A3146">
        <v>8727</v>
      </c>
      <c r="B3146">
        <v>3</v>
      </c>
      <c r="C3146">
        <v>24</v>
      </c>
      <c r="D3146">
        <v>30</v>
      </c>
      <c r="E3146">
        <v>1400</v>
      </c>
      <c r="F3146">
        <v>155.99700000000001</v>
      </c>
      <c r="G3146" s="2">
        <v>7.4319399999999997E-4</v>
      </c>
      <c r="H3146" s="2">
        <v>2.0603400000000001E-4</v>
      </c>
      <c r="I3146" s="2">
        <v>5.8900000000000002E-5</v>
      </c>
      <c r="J3146" s="2">
        <v>0</v>
      </c>
      <c r="K3146" s="2">
        <v>5.7395099999999995E-4</v>
      </c>
      <c r="L3146">
        <v>4.0765269999999999E-3</v>
      </c>
      <c r="M3146">
        <v>31.464700000000001</v>
      </c>
      <c r="N3146">
        <v>36.584800000000001</v>
      </c>
      <c r="O3146">
        <v>7.6894999999999998</v>
      </c>
      <c r="P3146">
        <v>2.0603400000000001E-4</v>
      </c>
      <c r="Q3146">
        <v>6.6960999999999995E-4</v>
      </c>
      <c r="R3146" s="2">
        <v>7.36E-5</v>
      </c>
      <c r="S3146" s="2">
        <v>1.9867499999999999E-4</v>
      </c>
      <c r="T3146" s="2">
        <v>2.6637000000000002E-3</v>
      </c>
      <c r="U3146">
        <v>135900</v>
      </c>
    </row>
    <row r="3147" spans="1:21" x14ac:dyDescent="0.2">
      <c r="A3147">
        <v>8730</v>
      </c>
      <c r="B3147">
        <v>4</v>
      </c>
      <c r="C3147">
        <v>24</v>
      </c>
      <c r="D3147">
        <v>4</v>
      </c>
      <c r="E3147">
        <v>100</v>
      </c>
      <c r="F3147">
        <v>108.4764</v>
      </c>
      <c r="G3147" s="2">
        <v>5.8799200000000003E-3</v>
      </c>
      <c r="H3147" s="2">
        <v>2.0683100000000001E-4</v>
      </c>
      <c r="I3147" s="2">
        <v>1.7728399999999999E-4</v>
      </c>
      <c r="J3147" s="2">
        <v>1.18189E-4</v>
      </c>
      <c r="K3147" s="2">
        <v>0</v>
      </c>
      <c r="L3147">
        <v>1.8023869999999999E-3</v>
      </c>
      <c r="M3147">
        <v>47.133299999999998</v>
      </c>
      <c r="N3147">
        <v>65.770499999999998</v>
      </c>
      <c r="O3147">
        <v>8</v>
      </c>
      <c r="P3147">
        <v>2.9547299999999998E-4</v>
      </c>
      <c r="Q3147">
        <v>8.5687000000000003E-4</v>
      </c>
      <c r="R3147" s="2">
        <v>1.18189E-4</v>
      </c>
      <c r="S3147" s="2">
        <v>0</v>
      </c>
      <c r="T3147" s="2">
        <v>0</v>
      </c>
      <c r="U3147">
        <v>33844</v>
      </c>
    </row>
    <row r="3148" spans="1:21" x14ac:dyDescent="0.2">
      <c r="A3148">
        <v>8734</v>
      </c>
      <c r="B3148">
        <v>1</v>
      </c>
      <c r="C3148">
        <v>40</v>
      </c>
      <c r="D3148">
        <v>12</v>
      </c>
      <c r="E3148">
        <v>150</v>
      </c>
      <c r="F3148">
        <v>38.558999999999997</v>
      </c>
      <c r="G3148" s="2">
        <v>1.5522310000000001E-3</v>
      </c>
      <c r="H3148" s="2">
        <v>8.2600000000000002E-5</v>
      </c>
      <c r="I3148" s="2">
        <v>3.3000000000000003E-5</v>
      </c>
      <c r="J3148" s="2">
        <v>0</v>
      </c>
      <c r="K3148" s="2">
        <v>1.65131E-4</v>
      </c>
      <c r="L3148">
        <v>1.9733149999999998E-3</v>
      </c>
      <c r="M3148">
        <v>96.941199999999995</v>
      </c>
      <c r="N3148">
        <v>114.6109</v>
      </c>
      <c r="O3148">
        <v>3.0167000000000002</v>
      </c>
      <c r="P3148">
        <v>1.73387E-4</v>
      </c>
      <c r="Q3148">
        <v>4.1282999999999999E-4</v>
      </c>
      <c r="R3148" s="2">
        <v>5.7800000000000002E-5</v>
      </c>
      <c r="S3148" s="2">
        <v>0</v>
      </c>
      <c r="T3148" s="2">
        <v>0</v>
      </c>
      <c r="U3148">
        <v>121116</v>
      </c>
    </row>
    <row r="3149" spans="1:21" x14ac:dyDescent="0.2">
      <c r="A3149">
        <v>8737</v>
      </c>
      <c r="B3149">
        <v>3</v>
      </c>
      <c r="C3149">
        <v>21</v>
      </c>
      <c r="D3149">
        <v>30</v>
      </c>
      <c r="E3149">
        <v>450</v>
      </c>
      <c r="F3149">
        <v>102.7818</v>
      </c>
      <c r="G3149" s="2">
        <v>8.9622300000000003E-4</v>
      </c>
      <c r="H3149" s="2">
        <v>1.5707000000000001E-4</v>
      </c>
      <c r="I3149" s="2">
        <v>0</v>
      </c>
      <c r="J3149" s="2">
        <v>1.4783099999999999E-4</v>
      </c>
      <c r="K3149" s="2">
        <v>3.88055E-4</v>
      </c>
      <c r="L3149">
        <v>3.0952029999999999E-3</v>
      </c>
      <c r="M3149">
        <v>49.628700000000002</v>
      </c>
      <c r="N3149">
        <v>73.122399999999999</v>
      </c>
      <c r="O3149">
        <v>5.9283999999999999</v>
      </c>
      <c r="P3149">
        <v>2.2174599999999999E-4</v>
      </c>
      <c r="Q3149">
        <v>7.0220000000000005E-4</v>
      </c>
      <c r="R3149" s="2">
        <v>3.6999999999999998E-5</v>
      </c>
      <c r="S3149" s="2">
        <v>0</v>
      </c>
      <c r="T3149" s="2">
        <v>0</v>
      </c>
      <c r="U3149">
        <v>108232</v>
      </c>
    </row>
    <row r="3150" spans="1:21" x14ac:dyDescent="0.2">
      <c r="A3150">
        <v>8742</v>
      </c>
      <c r="B3150">
        <v>5</v>
      </c>
      <c r="C3150">
        <v>22</v>
      </c>
      <c r="D3150">
        <v>14</v>
      </c>
      <c r="E3150">
        <v>120</v>
      </c>
      <c r="F3150">
        <v>125.02800000000001</v>
      </c>
      <c r="G3150" s="2">
        <v>2.007993E-3</v>
      </c>
      <c r="H3150" s="2">
        <v>4.3651999999999997E-4</v>
      </c>
      <c r="I3150" s="2">
        <v>1.9400000000000001E-5</v>
      </c>
      <c r="J3150" s="2">
        <v>1.9400000000000001E-5</v>
      </c>
      <c r="K3150" s="2">
        <v>9.7E-5</v>
      </c>
      <c r="L3150">
        <v>3.744374E-3</v>
      </c>
      <c r="M3150">
        <v>33.818199999999997</v>
      </c>
      <c r="N3150">
        <v>64.227999999999994</v>
      </c>
      <c r="O3150">
        <v>6.0129999999999999</v>
      </c>
      <c r="P3150">
        <v>2.61912E-4</v>
      </c>
      <c r="Q3150">
        <v>1.2222999999999999E-3</v>
      </c>
      <c r="R3150" s="2">
        <v>6.7899999999999997E-5</v>
      </c>
      <c r="S3150" s="2">
        <v>2.8131299999999999E-4</v>
      </c>
      <c r="T3150" s="2">
        <v>1.4648E-3</v>
      </c>
      <c r="U3150">
        <v>103088</v>
      </c>
    </row>
    <row r="3151" spans="1:21" x14ac:dyDescent="0.2">
      <c r="A3151">
        <v>8743</v>
      </c>
      <c r="B3151">
        <v>3</v>
      </c>
      <c r="C3151">
        <v>28</v>
      </c>
      <c r="D3151">
        <v>4</v>
      </c>
      <c r="E3151">
        <v>200</v>
      </c>
      <c r="F3151">
        <v>71.098799999999997</v>
      </c>
      <c r="G3151" s="2">
        <v>1.603908E-3</v>
      </c>
      <c r="H3151" s="2">
        <v>5.1367000000000003E-4</v>
      </c>
      <c r="I3151" s="2">
        <v>5.24E-5</v>
      </c>
      <c r="J3151" s="2">
        <v>2.0999999999999999E-5</v>
      </c>
      <c r="K3151" s="2">
        <v>6.1850100000000003E-4</v>
      </c>
      <c r="L3151">
        <v>2.2853069999999999E-3</v>
      </c>
      <c r="M3151">
        <v>37.179699999999997</v>
      </c>
      <c r="N3151">
        <v>83.229399999999998</v>
      </c>
      <c r="O3151">
        <v>5.2202000000000002</v>
      </c>
      <c r="P3151">
        <v>1.5724599999999999E-4</v>
      </c>
      <c r="Q3151">
        <v>7.3381E-4</v>
      </c>
      <c r="R3151" s="2">
        <v>6.2899999999999997E-5</v>
      </c>
      <c r="S3151" s="2">
        <v>0</v>
      </c>
      <c r="T3151" s="2">
        <v>1.6772999999999999E-4</v>
      </c>
      <c r="U3151">
        <v>95392</v>
      </c>
    </row>
    <row r="3152" spans="1:21" x14ac:dyDescent="0.2">
      <c r="A3152">
        <v>8747</v>
      </c>
      <c r="B3152">
        <v>5</v>
      </c>
      <c r="C3152">
        <v>17</v>
      </c>
      <c r="D3152">
        <v>20</v>
      </c>
      <c r="E3152">
        <v>1000</v>
      </c>
      <c r="F3152">
        <v>108.9</v>
      </c>
      <c r="G3152" s="2">
        <v>1.548471E-3</v>
      </c>
      <c r="H3152" s="2">
        <v>2.6407999999999998E-4</v>
      </c>
      <c r="I3152" s="2">
        <v>2.4000000000000001E-5</v>
      </c>
      <c r="J3152" s="2">
        <v>1.5604700000000001E-4</v>
      </c>
      <c r="K3152" s="2">
        <v>5.1615700000000005E-4</v>
      </c>
      <c r="L3152">
        <v>3.5290730000000002E-3</v>
      </c>
      <c r="M3152">
        <v>53.392499999999998</v>
      </c>
      <c r="N3152">
        <v>61.115600000000001</v>
      </c>
      <c r="O3152">
        <v>5.0986000000000002</v>
      </c>
      <c r="P3152">
        <v>2.8808799999999998E-4</v>
      </c>
      <c r="Q3152">
        <v>1.8246E-3</v>
      </c>
      <c r="R3152" s="2">
        <v>7.2000000000000002E-5</v>
      </c>
      <c r="S3152" s="2">
        <v>1.92058E-4</v>
      </c>
      <c r="T3152" s="2">
        <v>2.8809000000000001E-4</v>
      </c>
      <c r="U3152">
        <v>83308</v>
      </c>
    </row>
    <row r="3153" spans="1:21" x14ac:dyDescent="0.2">
      <c r="A3153">
        <v>8748</v>
      </c>
      <c r="B3153">
        <v>2</v>
      </c>
      <c r="C3153">
        <v>23</v>
      </c>
      <c r="D3153">
        <v>12</v>
      </c>
      <c r="E3153">
        <v>300</v>
      </c>
      <c r="F3153">
        <v>98.652000000000001</v>
      </c>
      <c r="G3153" s="2">
        <v>1.914385E-3</v>
      </c>
      <c r="H3153" s="2">
        <v>4.66923E-4</v>
      </c>
      <c r="I3153" s="2">
        <v>1.8700000000000001E-5</v>
      </c>
      <c r="J3153" s="2">
        <v>1.8700000000000001E-5</v>
      </c>
      <c r="K3153" s="2">
        <v>4.5758499999999999E-4</v>
      </c>
      <c r="L3153">
        <v>3.0723539999999998E-3</v>
      </c>
      <c r="M3153">
        <v>30.7439</v>
      </c>
      <c r="N3153">
        <v>72.133700000000005</v>
      </c>
      <c r="O3153">
        <v>5.5045999999999999</v>
      </c>
      <c r="P3153">
        <v>2.6147699999999998E-4</v>
      </c>
      <c r="Q3153">
        <v>5.6030999999999995E-4</v>
      </c>
      <c r="R3153" s="2">
        <v>9.3399999999999993E-5</v>
      </c>
      <c r="S3153" s="2">
        <v>2.8E-5</v>
      </c>
      <c r="T3153" s="2">
        <v>3.7400000000000001E-5</v>
      </c>
      <c r="U3153">
        <v>107084</v>
      </c>
    </row>
    <row r="3154" spans="1:21" x14ac:dyDescent="0.2">
      <c r="A3154">
        <v>8750</v>
      </c>
      <c r="B3154">
        <v>6</v>
      </c>
      <c r="C3154">
        <v>22</v>
      </c>
      <c r="D3154">
        <v>36</v>
      </c>
      <c r="E3154">
        <v>2000</v>
      </c>
      <c r="F3154">
        <v>179.66220000000001</v>
      </c>
      <c r="G3154" s="2">
        <v>7.9987249999999999E-3</v>
      </c>
      <c r="H3154" s="2">
        <v>4.14277E-4</v>
      </c>
      <c r="I3154" s="2">
        <v>1.2747E-4</v>
      </c>
      <c r="J3154" s="2">
        <v>9.5600000000000006E-5</v>
      </c>
      <c r="K3154" s="2">
        <v>3.82409E-4</v>
      </c>
      <c r="L3154">
        <v>3.2504779999999998E-3</v>
      </c>
      <c r="M3154">
        <v>23.168299999999999</v>
      </c>
      <c r="N3154">
        <v>46.509799999999998</v>
      </c>
      <c r="O3154">
        <v>7.9412000000000003</v>
      </c>
      <c r="P3154">
        <v>7.6481800000000001E-4</v>
      </c>
      <c r="Q3154">
        <v>7.6482000000000004E-4</v>
      </c>
      <c r="R3154" s="2">
        <v>9.5600000000000006E-5</v>
      </c>
      <c r="S3154" s="2">
        <v>0</v>
      </c>
      <c r="T3154" s="2">
        <v>0</v>
      </c>
      <c r="U3154">
        <v>31380</v>
      </c>
    </row>
    <row r="3155" spans="1:21" x14ac:dyDescent="0.2">
      <c r="A3155">
        <v>8751</v>
      </c>
      <c r="B3155">
        <v>6</v>
      </c>
      <c r="C3155">
        <v>19</v>
      </c>
      <c r="D3155">
        <v>16</v>
      </c>
      <c r="E3155">
        <v>700</v>
      </c>
      <c r="F3155">
        <v>151.80539999999999</v>
      </c>
      <c r="G3155" s="2">
        <v>6.0903219999999996E-3</v>
      </c>
      <c r="H3155" s="2">
        <v>4.27391E-4</v>
      </c>
      <c r="I3155" s="2">
        <v>4.7500000000000003E-5</v>
      </c>
      <c r="J3155" s="2">
        <v>2.1369600000000001E-4</v>
      </c>
      <c r="K3155" s="2">
        <v>4.6300699999999998E-4</v>
      </c>
      <c r="L3155">
        <v>4.0127269999999998E-3</v>
      </c>
      <c r="M3155">
        <v>22.100899999999999</v>
      </c>
      <c r="N3155">
        <v>54.757399999999997</v>
      </c>
      <c r="O3155">
        <v>5.5621</v>
      </c>
      <c r="P3155">
        <v>2.6118300000000001E-4</v>
      </c>
      <c r="Q3155">
        <v>7.0045000000000003E-4</v>
      </c>
      <c r="R3155" s="2">
        <v>7.1199999999999996E-5</v>
      </c>
      <c r="S3155" s="2">
        <v>0</v>
      </c>
      <c r="T3155" s="2">
        <v>2.0181999999999999E-4</v>
      </c>
      <c r="U3155">
        <v>84232</v>
      </c>
    </row>
    <row r="3156" spans="1:21" x14ac:dyDescent="0.2">
      <c r="A3156">
        <v>8754</v>
      </c>
      <c r="B3156">
        <v>5</v>
      </c>
      <c r="C3156">
        <v>20</v>
      </c>
      <c r="D3156">
        <v>40</v>
      </c>
      <c r="E3156">
        <v>2000</v>
      </c>
      <c r="F3156">
        <v>163.11660000000001</v>
      </c>
      <c r="G3156" s="2">
        <v>5.7150999999999999E-3</v>
      </c>
      <c r="H3156" s="2">
        <v>6.0909199999999999E-4</v>
      </c>
      <c r="I3156" s="2">
        <v>1.03675E-4</v>
      </c>
      <c r="J3156" s="2">
        <v>1.8143200000000001E-4</v>
      </c>
      <c r="K3156" s="2">
        <v>6.6093E-4</v>
      </c>
      <c r="L3156">
        <v>4.3025240000000003E-3</v>
      </c>
      <c r="M3156">
        <v>29.885200000000001</v>
      </c>
      <c r="N3156">
        <v>49.578299999999999</v>
      </c>
      <c r="O3156">
        <v>5.8433999999999999</v>
      </c>
      <c r="P3156">
        <v>3.11026E-4</v>
      </c>
      <c r="Q3156">
        <v>1.5292000000000001E-3</v>
      </c>
      <c r="R3156" s="2">
        <v>9.0699999999999996E-5</v>
      </c>
      <c r="S3156" s="2">
        <v>0</v>
      </c>
      <c r="T3156" s="2">
        <v>6.4800000000000003E-5</v>
      </c>
      <c r="U3156">
        <v>77164</v>
      </c>
    </row>
    <row r="3157" spans="1:21" x14ac:dyDescent="0.2">
      <c r="A3157">
        <v>8755</v>
      </c>
      <c r="B3157">
        <v>1</v>
      </c>
      <c r="C3157">
        <v>30</v>
      </c>
      <c r="D3157">
        <v>12</v>
      </c>
      <c r="E3157">
        <v>150</v>
      </c>
      <c r="F3157">
        <v>25.444199999999999</v>
      </c>
      <c r="G3157" s="2">
        <v>3.8476299999999999E-4</v>
      </c>
      <c r="H3157" s="2">
        <v>1.6031800000000001E-4</v>
      </c>
      <c r="I3157" s="2">
        <v>9.6199999999999994E-5</v>
      </c>
      <c r="J3157" s="2">
        <v>1.92382E-4</v>
      </c>
      <c r="K3157" s="2">
        <v>6.41E-5</v>
      </c>
      <c r="L3157">
        <v>9.9397200000000008E-4</v>
      </c>
      <c r="M3157">
        <v>113.2</v>
      </c>
      <c r="N3157">
        <v>165.16130000000001</v>
      </c>
      <c r="O3157">
        <v>4.3548</v>
      </c>
      <c r="P3157">
        <v>2.2444500000000001E-4</v>
      </c>
      <c r="Q3157">
        <v>3.8476E-4</v>
      </c>
      <c r="R3157" s="2">
        <v>6.41E-5</v>
      </c>
      <c r="S3157" s="2">
        <v>0</v>
      </c>
      <c r="T3157" s="2">
        <v>0</v>
      </c>
      <c r="U3157">
        <v>31188</v>
      </c>
    </row>
    <row r="3158" spans="1:21" x14ac:dyDescent="0.2">
      <c r="A3158">
        <v>8760</v>
      </c>
      <c r="B3158">
        <v>7</v>
      </c>
      <c r="C3158">
        <v>23</v>
      </c>
      <c r="D3158">
        <v>6</v>
      </c>
      <c r="E3158">
        <v>1500</v>
      </c>
      <c r="F3158">
        <v>212.148</v>
      </c>
      <c r="G3158" s="2">
        <v>1.4707773E-2</v>
      </c>
      <c r="H3158" s="2">
        <v>9.1622199999999996E-4</v>
      </c>
      <c r="I3158" s="2">
        <v>8.0400000000000003E-5</v>
      </c>
      <c r="J3158" s="2">
        <v>4.5811099999999998E-4</v>
      </c>
      <c r="K3158" s="2">
        <v>5.5455499999999998E-4</v>
      </c>
      <c r="L3158">
        <v>4.1872949999999997E-3</v>
      </c>
      <c r="M3158">
        <v>27.738499999999998</v>
      </c>
      <c r="N3158">
        <v>42.771599999999999</v>
      </c>
      <c r="O3158">
        <v>6.0269000000000004</v>
      </c>
      <c r="P3158">
        <v>2.0092600000000001E-4</v>
      </c>
      <c r="Q3158">
        <v>6.8314999999999999E-4</v>
      </c>
      <c r="R3158" s="2">
        <v>3.2100000000000001E-5</v>
      </c>
      <c r="S3158" s="2">
        <v>0</v>
      </c>
      <c r="T3158" s="2">
        <v>0</v>
      </c>
      <c r="U3158">
        <v>124424</v>
      </c>
    </row>
    <row r="3159" spans="1:21" x14ac:dyDescent="0.2">
      <c r="A3159">
        <v>8764</v>
      </c>
      <c r="B3159">
        <v>5</v>
      </c>
      <c r="C3159">
        <v>23</v>
      </c>
      <c r="D3159">
        <v>28</v>
      </c>
      <c r="E3159">
        <v>2000</v>
      </c>
      <c r="F3159">
        <v>188.35380000000001</v>
      </c>
      <c r="G3159" s="2">
        <v>9.201664E-3</v>
      </c>
      <c r="H3159" s="2">
        <v>5.7448500000000001E-4</v>
      </c>
      <c r="I3159" s="2">
        <v>3.96E-5</v>
      </c>
      <c r="J3159" s="2">
        <v>3.3676700000000002E-4</v>
      </c>
      <c r="K3159" s="2">
        <v>2.7733800000000002E-4</v>
      </c>
      <c r="L3159">
        <v>5.2198890000000001E-3</v>
      </c>
      <c r="M3159">
        <v>32.144500000000001</v>
      </c>
      <c r="N3159">
        <v>43.552199999999999</v>
      </c>
      <c r="O3159">
        <v>4.9526000000000003</v>
      </c>
      <c r="P3159">
        <v>2.3771799999999999E-4</v>
      </c>
      <c r="Q3159">
        <v>1.4164E-3</v>
      </c>
      <c r="R3159" s="2">
        <v>7.9200000000000001E-5</v>
      </c>
      <c r="S3159" s="2">
        <v>1.9809800000000001E-4</v>
      </c>
      <c r="T3159" s="2">
        <v>1.7829E-4</v>
      </c>
      <c r="U3159">
        <v>100960</v>
      </c>
    </row>
    <row r="3160" spans="1:21" x14ac:dyDescent="0.2">
      <c r="A3160">
        <v>8766</v>
      </c>
      <c r="B3160">
        <v>3</v>
      </c>
      <c r="C3160">
        <v>22</v>
      </c>
      <c r="D3160">
        <v>8</v>
      </c>
      <c r="E3160">
        <v>450</v>
      </c>
      <c r="F3160">
        <v>107.9598</v>
      </c>
      <c r="G3160" s="2">
        <v>1.1511609999999999E-3</v>
      </c>
      <c r="H3160" s="2">
        <v>4.5798900000000001E-4</v>
      </c>
      <c r="I3160" s="2">
        <v>4.9499999999999997E-5</v>
      </c>
      <c r="J3160" s="2">
        <v>0</v>
      </c>
      <c r="K3160" s="2">
        <v>1.8567099999999999E-4</v>
      </c>
      <c r="L3160">
        <v>3.391593E-3</v>
      </c>
      <c r="M3160">
        <v>36.600700000000003</v>
      </c>
      <c r="N3160">
        <v>50.6569</v>
      </c>
      <c r="O3160">
        <v>5.8357999999999999</v>
      </c>
      <c r="P3160">
        <v>2.8469600000000003E-4</v>
      </c>
      <c r="Q3160">
        <v>7.1792999999999998E-4</v>
      </c>
      <c r="R3160" s="2">
        <v>9.8999999999999994E-5</v>
      </c>
      <c r="S3160" s="2">
        <v>0</v>
      </c>
      <c r="T3160" s="2">
        <v>0</v>
      </c>
      <c r="U3160">
        <v>80788</v>
      </c>
    </row>
    <row r="3161" spans="1:21" x14ac:dyDescent="0.2">
      <c r="A3161">
        <v>8780</v>
      </c>
      <c r="B3161">
        <v>2</v>
      </c>
      <c r="C3161">
        <v>18</v>
      </c>
      <c r="D3161">
        <v>4</v>
      </c>
      <c r="E3161">
        <v>50</v>
      </c>
      <c r="F3161">
        <v>62.788800000000002</v>
      </c>
      <c r="G3161" s="2">
        <v>1.243697E-3</v>
      </c>
      <c r="H3161" s="2">
        <v>3.1932800000000002E-4</v>
      </c>
      <c r="I3161" s="2">
        <v>3.3599999999999997E-5</v>
      </c>
      <c r="J3161" s="2">
        <v>0</v>
      </c>
      <c r="K3161" s="2">
        <v>3.3599999999999997E-5</v>
      </c>
      <c r="L3161">
        <v>3.3445380000000002E-3</v>
      </c>
      <c r="M3161">
        <v>43.878799999999998</v>
      </c>
      <c r="N3161">
        <v>64.281400000000005</v>
      </c>
      <c r="O3161">
        <v>3.2161</v>
      </c>
      <c r="P3161">
        <v>3.0252099999999999E-4</v>
      </c>
      <c r="Q3161">
        <v>6.0504000000000005E-4</v>
      </c>
      <c r="R3161" s="2">
        <v>1.0084E-4</v>
      </c>
      <c r="S3161" s="2">
        <v>0</v>
      </c>
      <c r="T3161" s="2">
        <v>0</v>
      </c>
      <c r="U3161">
        <v>59500</v>
      </c>
    </row>
    <row r="3162" spans="1:21" x14ac:dyDescent="0.2">
      <c r="A3162">
        <v>8784</v>
      </c>
      <c r="B3162">
        <v>5</v>
      </c>
      <c r="C3162">
        <v>20</v>
      </c>
      <c r="D3162">
        <v>8</v>
      </c>
      <c r="E3162">
        <v>72</v>
      </c>
      <c r="F3162">
        <v>85.863600000000005</v>
      </c>
      <c r="G3162" s="2">
        <v>2.2850449999999999E-3</v>
      </c>
      <c r="H3162" s="2">
        <v>5.9709699999999999E-4</v>
      </c>
      <c r="I3162" s="2">
        <v>1.15E-5</v>
      </c>
      <c r="J3162" s="2">
        <v>2.3E-5</v>
      </c>
      <c r="K3162" s="2">
        <v>1.7223999999999999E-4</v>
      </c>
      <c r="L3162">
        <v>3.1692080000000002E-3</v>
      </c>
      <c r="M3162">
        <v>44.072699999999998</v>
      </c>
      <c r="N3162">
        <v>56.289900000000003</v>
      </c>
      <c r="O3162">
        <v>4.5289999999999999</v>
      </c>
      <c r="P3162">
        <v>3.4447900000000002E-4</v>
      </c>
      <c r="Q3162">
        <v>9.1861000000000004E-4</v>
      </c>
      <c r="R3162" s="2">
        <v>9.1899999999999998E-5</v>
      </c>
      <c r="S3162" s="2">
        <v>8.0400000000000003E-5</v>
      </c>
      <c r="T3162" s="2">
        <v>1.7223999999999999E-4</v>
      </c>
      <c r="U3162">
        <v>87088</v>
      </c>
    </row>
    <row r="3163" spans="1:21" x14ac:dyDescent="0.2">
      <c r="A3163">
        <v>8785</v>
      </c>
      <c r="B3163">
        <v>3</v>
      </c>
      <c r="C3163">
        <v>18</v>
      </c>
      <c r="D3163">
        <v>8</v>
      </c>
      <c r="E3163">
        <v>150</v>
      </c>
      <c r="F3163">
        <v>101.07299999999999</v>
      </c>
      <c r="G3163" s="2">
        <v>1.2720699999999999E-3</v>
      </c>
      <c r="H3163" s="2">
        <v>4.4445800000000001E-4</v>
      </c>
      <c r="I3163" s="2">
        <v>1.5299999999999999E-5</v>
      </c>
      <c r="J3163" s="2">
        <v>1.37935E-4</v>
      </c>
      <c r="K3163" s="2">
        <v>3.0652300000000001E-4</v>
      </c>
      <c r="L3163">
        <v>2.6054440000000002E-3</v>
      </c>
      <c r="M3163">
        <v>33.7988</v>
      </c>
      <c r="N3163">
        <v>75.411799999999999</v>
      </c>
      <c r="O3163">
        <v>6.8882000000000003</v>
      </c>
      <c r="P3163">
        <v>1.6858800000000001E-4</v>
      </c>
      <c r="Q3163">
        <v>9.5021999999999999E-4</v>
      </c>
      <c r="R3163" s="2">
        <v>1.07283E-4</v>
      </c>
      <c r="S3163" s="2">
        <v>0</v>
      </c>
      <c r="T3163" s="2">
        <v>0</v>
      </c>
      <c r="U3163">
        <v>65248</v>
      </c>
    </row>
    <row r="3164" spans="1:21" x14ac:dyDescent="0.2">
      <c r="A3164">
        <v>8788</v>
      </c>
      <c r="B3164">
        <v>2</v>
      </c>
      <c r="C3164">
        <v>23</v>
      </c>
      <c r="D3164">
        <v>18</v>
      </c>
      <c r="E3164">
        <v>1800</v>
      </c>
      <c r="F3164">
        <v>61.699800000000003</v>
      </c>
      <c r="G3164" s="2">
        <v>1.894843E-3</v>
      </c>
      <c r="H3164" s="2">
        <v>2.5176199999999999E-4</v>
      </c>
      <c r="I3164" s="2">
        <v>7.9499999999999994E-5</v>
      </c>
      <c r="J3164" s="2">
        <v>1.8550899999999999E-4</v>
      </c>
      <c r="K3164" s="2">
        <v>9.2800000000000006E-5</v>
      </c>
      <c r="L3164">
        <v>2.5043729999999998E-3</v>
      </c>
      <c r="M3164">
        <v>48.765999999999998</v>
      </c>
      <c r="N3164">
        <v>89.396799999999999</v>
      </c>
      <c r="O3164">
        <v>4.0265000000000004</v>
      </c>
      <c r="P3164">
        <v>2.6501299999999998E-4</v>
      </c>
      <c r="Q3164">
        <v>7.8178999999999998E-4</v>
      </c>
      <c r="R3164" s="2">
        <v>9.2800000000000006E-5</v>
      </c>
      <c r="S3164" s="2">
        <v>2.65E-5</v>
      </c>
      <c r="T3164" s="2">
        <v>0</v>
      </c>
      <c r="U3164">
        <v>75468</v>
      </c>
    </row>
    <row r="3165" spans="1:21" x14ac:dyDescent="0.2">
      <c r="A3165">
        <v>8790</v>
      </c>
      <c r="B3165">
        <v>6</v>
      </c>
      <c r="C3165">
        <v>20</v>
      </c>
      <c r="D3165">
        <v>6</v>
      </c>
      <c r="E3165">
        <v>900</v>
      </c>
      <c r="F3165">
        <v>163.89779999999999</v>
      </c>
      <c r="G3165" s="2">
        <v>7.0422540000000004E-3</v>
      </c>
      <c r="H3165" s="2">
        <v>8.0079100000000002E-4</v>
      </c>
      <c r="I3165" s="2">
        <v>8.2399999999999997E-5</v>
      </c>
      <c r="J3165" s="2">
        <v>1.1800000000000001E-5</v>
      </c>
      <c r="K3165" s="2">
        <v>9.0677800000000001E-4</v>
      </c>
      <c r="L3165">
        <v>4.5456689999999996E-3</v>
      </c>
      <c r="M3165">
        <v>30.618200000000002</v>
      </c>
      <c r="N3165">
        <v>49.637300000000003</v>
      </c>
      <c r="O3165">
        <v>5.1087999999999996</v>
      </c>
      <c r="P3165">
        <v>2.82632E-4</v>
      </c>
      <c r="Q3165">
        <v>1.5426999999999999E-3</v>
      </c>
      <c r="R3165" s="2">
        <v>1.05987E-4</v>
      </c>
      <c r="S3165" s="2">
        <v>1.17763E-4</v>
      </c>
      <c r="T3165" s="2">
        <v>3.5299999999999997E-5</v>
      </c>
      <c r="U3165">
        <v>84916</v>
      </c>
    </row>
    <row r="3166" spans="1:21" x14ac:dyDescent="0.2">
      <c r="A3166">
        <v>8795</v>
      </c>
      <c r="B3166">
        <v>4</v>
      </c>
      <c r="C3166">
        <v>21</v>
      </c>
      <c r="D3166">
        <v>6</v>
      </c>
      <c r="E3166">
        <v>700</v>
      </c>
      <c r="F3166">
        <v>103.6908</v>
      </c>
      <c r="G3166" s="2">
        <v>4.8079919999999996E-3</v>
      </c>
      <c r="H3166" s="2">
        <v>2.80077E-4</v>
      </c>
      <c r="I3166" s="2">
        <v>1.2447900000000001E-4</v>
      </c>
      <c r="J3166" s="2">
        <v>0</v>
      </c>
      <c r="K3166" s="2">
        <v>4.6699999999999997E-5</v>
      </c>
      <c r="L3166">
        <v>3.485405E-3</v>
      </c>
      <c r="M3166">
        <v>37.739899999999999</v>
      </c>
      <c r="N3166">
        <v>65.625</v>
      </c>
      <c r="O3166">
        <v>4.3258999999999999</v>
      </c>
      <c r="P3166">
        <v>3.1119699999999998E-4</v>
      </c>
      <c r="Q3166">
        <v>5.7571E-4</v>
      </c>
      <c r="R3166" s="2">
        <v>9.3399999999999993E-5</v>
      </c>
      <c r="S3166" s="2">
        <v>0</v>
      </c>
      <c r="T3166" s="2">
        <v>0</v>
      </c>
      <c r="U3166">
        <v>64268</v>
      </c>
    </row>
    <row r="3167" spans="1:21" x14ac:dyDescent="0.2">
      <c r="A3167">
        <v>8796</v>
      </c>
      <c r="B3167">
        <v>2</v>
      </c>
      <c r="C3167">
        <v>23</v>
      </c>
      <c r="D3167">
        <v>28</v>
      </c>
      <c r="E3167">
        <v>1250</v>
      </c>
      <c r="F3167">
        <v>68.003399999999999</v>
      </c>
      <c r="G3167" s="2">
        <v>3.1754109999999999E-3</v>
      </c>
      <c r="H3167" s="2">
        <v>4.2401599999999999E-4</v>
      </c>
      <c r="I3167" s="2">
        <v>3.7700000000000002E-5</v>
      </c>
      <c r="J3167" s="2">
        <v>0</v>
      </c>
      <c r="K3167" s="2">
        <v>2.6383199999999998E-4</v>
      </c>
      <c r="L3167">
        <v>3.3827079999999999E-3</v>
      </c>
      <c r="M3167">
        <v>59.206699999999998</v>
      </c>
      <c r="N3167">
        <v>67.5655</v>
      </c>
      <c r="O3167">
        <v>2.9721000000000002</v>
      </c>
      <c r="P3167">
        <v>1.9787400000000001E-4</v>
      </c>
      <c r="Q3167">
        <v>4.5228E-4</v>
      </c>
      <c r="R3167" s="2">
        <v>8.4800000000000001E-5</v>
      </c>
      <c r="S3167" s="2">
        <v>7.5400000000000003E-5</v>
      </c>
      <c r="T3167" s="2">
        <v>6.6000000000000005E-5</v>
      </c>
      <c r="U3167">
        <v>106128</v>
      </c>
    </row>
    <row r="3168" spans="1:21" x14ac:dyDescent="0.2">
      <c r="A3168">
        <v>8798</v>
      </c>
      <c r="B3168">
        <v>4</v>
      </c>
      <c r="C3168">
        <v>22</v>
      </c>
      <c r="D3168">
        <v>10</v>
      </c>
      <c r="E3168">
        <v>750</v>
      </c>
      <c r="F3168">
        <v>82.591800000000006</v>
      </c>
      <c r="G3168" s="2">
        <v>3.0413630000000001E-3</v>
      </c>
      <c r="H3168" s="2">
        <v>2.4883899999999999E-4</v>
      </c>
      <c r="I3168" s="2">
        <v>6.9099999999999999E-5</v>
      </c>
      <c r="J3168" s="2">
        <v>9.6799999999999995E-5</v>
      </c>
      <c r="K3168" s="2">
        <v>9.6799999999999995E-5</v>
      </c>
      <c r="L3168">
        <v>3.193431E-3</v>
      </c>
      <c r="M3168">
        <v>44.313000000000002</v>
      </c>
      <c r="N3168">
        <v>63.740299999999998</v>
      </c>
      <c r="O3168">
        <v>3.8311999999999999</v>
      </c>
      <c r="P3168">
        <v>2.2118999999999999E-4</v>
      </c>
      <c r="Q3168">
        <v>1.2995000000000001E-3</v>
      </c>
      <c r="R3168" s="2">
        <v>5.5300000000000002E-5</v>
      </c>
      <c r="S3168" s="2">
        <v>0</v>
      </c>
      <c r="T3168" s="2">
        <v>0</v>
      </c>
      <c r="U3168">
        <v>72336</v>
      </c>
    </row>
    <row r="3169" spans="1:21" x14ac:dyDescent="0.2">
      <c r="A3169">
        <v>8800</v>
      </c>
      <c r="B3169">
        <v>2</v>
      </c>
      <c r="C3169">
        <v>20</v>
      </c>
      <c r="D3169">
        <v>6</v>
      </c>
      <c r="E3169">
        <v>480</v>
      </c>
      <c r="F3169">
        <v>54.340800000000002</v>
      </c>
      <c r="G3169" s="2">
        <v>9.6922000000000002E-4</v>
      </c>
      <c r="H3169" s="2">
        <v>1.7622199999999999E-4</v>
      </c>
      <c r="I3169" s="2">
        <v>4.8999999999999998E-5</v>
      </c>
      <c r="J3169" s="2">
        <v>8.81E-5</v>
      </c>
      <c r="K3169" s="2">
        <v>3.03493E-4</v>
      </c>
      <c r="L3169">
        <v>2.4964760000000001E-3</v>
      </c>
      <c r="M3169">
        <v>61.196899999999999</v>
      </c>
      <c r="N3169">
        <v>84.847099999999998</v>
      </c>
      <c r="O3169">
        <v>3.8275000000000001</v>
      </c>
      <c r="P3169">
        <v>1.7622199999999999E-4</v>
      </c>
      <c r="Q3169">
        <v>4.2097E-4</v>
      </c>
      <c r="R3169" s="2">
        <v>6.8499999999999998E-5</v>
      </c>
      <c r="S3169" s="2">
        <v>0</v>
      </c>
      <c r="T3169" s="2">
        <v>1.0768999999999999E-4</v>
      </c>
      <c r="U3169">
        <v>102144</v>
      </c>
    </row>
    <row r="3170" spans="1:21" x14ac:dyDescent="0.2">
      <c r="A3170">
        <v>8801</v>
      </c>
      <c r="B3170">
        <v>5</v>
      </c>
      <c r="C3170">
        <v>21</v>
      </c>
      <c r="D3170">
        <v>24</v>
      </c>
      <c r="E3170">
        <v>1500</v>
      </c>
      <c r="F3170">
        <v>157.7346</v>
      </c>
      <c r="G3170" s="2">
        <v>1.2975103999999999E-2</v>
      </c>
      <c r="H3170" s="2">
        <v>5.8456700000000003E-4</v>
      </c>
      <c r="I3170" s="2">
        <v>8.0199999999999998E-5</v>
      </c>
      <c r="J3170" s="2">
        <v>4.5800000000000002E-5</v>
      </c>
      <c r="K3170" s="2">
        <v>1.14621E-4</v>
      </c>
      <c r="L3170">
        <v>3.5991009999999999E-3</v>
      </c>
      <c r="M3170">
        <v>32.370600000000003</v>
      </c>
      <c r="N3170">
        <v>60.815300000000001</v>
      </c>
      <c r="O3170">
        <v>4.7834000000000003</v>
      </c>
      <c r="P3170">
        <v>2.98015E-4</v>
      </c>
      <c r="Q3170">
        <v>7.7941999999999996E-4</v>
      </c>
      <c r="R3170" s="2">
        <v>5.7299999999999997E-5</v>
      </c>
      <c r="S3170" s="2">
        <v>0</v>
      </c>
      <c r="T3170" s="2">
        <v>0</v>
      </c>
      <c r="U3170">
        <v>87244</v>
      </c>
    </row>
    <row r="3171" spans="1:21" x14ac:dyDescent="0.2">
      <c r="A3171">
        <v>8802</v>
      </c>
      <c r="B3171">
        <v>2</v>
      </c>
      <c r="C3171">
        <v>32</v>
      </c>
      <c r="D3171">
        <v>8</v>
      </c>
      <c r="E3171">
        <v>100</v>
      </c>
      <c r="F3171">
        <v>116.14319999999999</v>
      </c>
      <c r="G3171" s="2">
        <v>5.5407429999999999E-3</v>
      </c>
      <c r="H3171" s="2">
        <v>2.6384500000000002E-4</v>
      </c>
      <c r="I3171" s="2">
        <v>9.7200000000000004E-5</v>
      </c>
      <c r="J3171" s="2">
        <v>0</v>
      </c>
      <c r="K3171" s="2">
        <v>1.52752E-4</v>
      </c>
      <c r="L3171">
        <v>3.7910349999999999E-3</v>
      </c>
      <c r="M3171">
        <v>48.470599999999997</v>
      </c>
      <c r="N3171">
        <v>60.029299999999999</v>
      </c>
      <c r="O3171">
        <v>4.2417999999999996</v>
      </c>
      <c r="P3171">
        <v>2.2218499999999999E-4</v>
      </c>
      <c r="Q3171">
        <v>7.0821999999999997E-4</v>
      </c>
      <c r="R3171" s="2">
        <v>8.3300000000000005E-5</v>
      </c>
      <c r="S3171" s="2">
        <v>0</v>
      </c>
      <c r="T3171" s="2">
        <v>0</v>
      </c>
      <c r="U3171">
        <v>72012</v>
      </c>
    </row>
    <row r="3172" spans="1:21" x14ac:dyDescent="0.2">
      <c r="A3172">
        <v>8805</v>
      </c>
      <c r="B3172">
        <v>5</v>
      </c>
      <c r="C3172">
        <v>25</v>
      </c>
      <c r="D3172">
        <v>12</v>
      </c>
      <c r="E3172">
        <v>1460</v>
      </c>
      <c r="F3172">
        <v>123.7056</v>
      </c>
      <c r="G3172" s="2">
        <v>2.1986779999999999E-3</v>
      </c>
      <c r="H3172" s="2">
        <v>3.0988100000000002E-4</v>
      </c>
      <c r="I3172" s="2">
        <v>5.8999999999999998E-5</v>
      </c>
      <c r="J3172" s="2">
        <v>0</v>
      </c>
      <c r="K3172" s="2">
        <v>4.5744299999999998E-4</v>
      </c>
      <c r="L3172">
        <v>3.5857630000000001E-3</v>
      </c>
      <c r="M3172">
        <v>26.4298</v>
      </c>
      <c r="N3172">
        <v>50.7654</v>
      </c>
      <c r="O3172">
        <v>5.9835000000000003</v>
      </c>
      <c r="P3172">
        <v>2.5085599999999998E-4</v>
      </c>
      <c r="Q3172">
        <v>1.4166000000000001E-3</v>
      </c>
      <c r="R3172" s="2">
        <v>8.8499999999999996E-5</v>
      </c>
      <c r="S3172" s="2">
        <v>0</v>
      </c>
      <c r="T3172" s="2">
        <v>1.4800000000000001E-5</v>
      </c>
      <c r="U3172">
        <v>67768</v>
      </c>
    </row>
    <row r="3173" spans="1:21" x14ac:dyDescent="0.2">
      <c r="A3173">
        <v>8809</v>
      </c>
      <c r="B3173">
        <v>4</v>
      </c>
      <c r="C3173">
        <v>17</v>
      </c>
      <c r="D3173">
        <v>8</v>
      </c>
      <c r="E3173">
        <v>200</v>
      </c>
      <c r="F3173">
        <v>172.41659999999999</v>
      </c>
      <c r="G3173" s="2">
        <v>8.1180809999999992E-3</v>
      </c>
      <c r="H3173" s="2">
        <v>5.8559300000000003E-4</v>
      </c>
      <c r="I3173" s="2">
        <v>4.0099999999999999E-5</v>
      </c>
      <c r="J3173" s="2">
        <v>2.5669799999999997E-4</v>
      </c>
      <c r="K3173" s="2">
        <v>2.7274200000000003E-4</v>
      </c>
      <c r="L3173">
        <v>4.3398040000000001E-3</v>
      </c>
      <c r="M3173">
        <v>21.1111</v>
      </c>
      <c r="N3173">
        <v>45.382599999999996</v>
      </c>
      <c r="O3173">
        <v>5.7098000000000004</v>
      </c>
      <c r="P3173">
        <v>2.3263299999999999E-4</v>
      </c>
      <c r="Q3173">
        <v>6.1768000000000001E-4</v>
      </c>
      <c r="R3173" s="2">
        <v>4.8099999999999997E-5</v>
      </c>
      <c r="S3173" s="2">
        <v>2.6472000000000003E-4</v>
      </c>
      <c r="T3173" s="2">
        <v>2.7273999999999999E-4</v>
      </c>
      <c r="U3173">
        <v>124660</v>
      </c>
    </row>
    <row r="3174" spans="1:21" x14ac:dyDescent="0.2">
      <c r="A3174">
        <v>8812</v>
      </c>
      <c r="B3174">
        <v>3</v>
      </c>
      <c r="C3174">
        <v>20</v>
      </c>
      <c r="D3174">
        <v>10</v>
      </c>
      <c r="E3174">
        <v>600</v>
      </c>
      <c r="F3174">
        <v>143.12100000000001</v>
      </c>
      <c r="G3174" s="2">
        <v>7.2998689999999996E-3</v>
      </c>
      <c r="H3174" s="2">
        <v>1.6404200000000001E-4</v>
      </c>
      <c r="I3174" s="2">
        <v>0</v>
      </c>
      <c r="J3174" s="2">
        <v>6.5599999999999995E-5</v>
      </c>
      <c r="K3174" s="2">
        <v>5.9055100000000003E-4</v>
      </c>
      <c r="L3174">
        <v>2.017717E-3</v>
      </c>
      <c r="M3174">
        <v>37.573799999999999</v>
      </c>
      <c r="N3174">
        <v>97.170699999999997</v>
      </c>
      <c r="O3174">
        <v>10.113799999999999</v>
      </c>
      <c r="P3174">
        <v>3.2808400000000003E-4</v>
      </c>
      <c r="Q3174">
        <v>1.7880999999999999E-3</v>
      </c>
      <c r="R3174" s="2">
        <v>8.2000000000000001E-5</v>
      </c>
      <c r="S3174" s="2">
        <v>1.6404200000000001E-4</v>
      </c>
      <c r="T3174" s="2">
        <v>6.8897999999999995E-4</v>
      </c>
      <c r="U3174">
        <v>60960</v>
      </c>
    </row>
    <row r="3175" spans="1:21" x14ac:dyDescent="0.2">
      <c r="A3175">
        <v>8813</v>
      </c>
      <c r="B3175">
        <v>4</v>
      </c>
      <c r="C3175">
        <v>19</v>
      </c>
      <c r="D3175">
        <v>30</v>
      </c>
      <c r="E3175">
        <v>1560</v>
      </c>
      <c r="F3175">
        <v>123.642</v>
      </c>
      <c r="G3175" s="2">
        <v>1.710098E-3</v>
      </c>
      <c r="H3175" s="2">
        <v>1.3232900000000001E-4</v>
      </c>
      <c r="I3175" s="2">
        <v>0</v>
      </c>
      <c r="J3175" s="2">
        <v>3.0499999999999999E-5</v>
      </c>
      <c r="K3175" s="2">
        <v>2.95195E-4</v>
      </c>
      <c r="L3175">
        <v>3.827362E-3</v>
      </c>
      <c r="M3175">
        <v>42.4</v>
      </c>
      <c r="N3175">
        <v>59.0319</v>
      </c>
      <c r="O3175">
        <v>5.4866999999999999</v>
      </c>
      <c r="P3175">
        <v>3.0537499999999998E-4</v>
      </c>
      <c r="Q3175">
        <v>1.5878999999999999E-3</v>
      </c>
      <c r="R3175" s="2">
        <v>7.1299999999999998E-5</v>
      </c>
      <c r="S3175" s="2">
        <v>0</v>
      </c>
      <c r="T3175" s="2">
        <v>0</v>
      </c>
      <c r="U3175">
        <v>98240</v>
      </c>
    </row>
    <row r="3176" spans="1:21" x14ac:dyDescent="0.2">
      <c r="A3176">
        <v>8815</v>
      </c>
      <c r="B3176">
        <v>5</v>
      </c>
      <c r="C3176">
        <v>21</v>
      </c>
      <c r="D3176">
        <v>20</v>
      </c>
      <c r="E3176">
        <v>1000</v>
      </c>
      <c r="F3176">
        <v>74.268000000000001</v>
      </c>
      <c r="G3176" s="2">
        <v>3.2066099999999999E-3</v>
      </c>
      <c r="H3176" s="2">
        <v>4.7665799999999998E-4</v>
      </c>
      <c r="I3176" s="2">
        <v>4.3300000000000002E-5</v>
      </c>
      <c r="J3176" s="2">
        <v>1.4399999999999999E-5</v>
      </c>
      <c r="K3176" s="2">
        <v>2.7443999999999998E-4</v>
      </c>
      <c r="L3176">
        <v>3.683268E-3</v>
      </c>
      <c r="M3176">
        <v>47.889800000000001</v>
      </c>
      <c r="N3176">
        <v>62.651000000000003</v>
      </c>
      <c r="O3176">
        <v>3.0783999999999998</v>
      </c>
      <c r="P3176">
        <v>2.3110700000000001E-4</v>
      </c>
      <c r="Q3176">
        <v>9.5332000000000001E-4</v>
      </c>
      <c r="R3176" s="2">
        <v>1.44442E-4</v>
      </c>
      <c r="S3176" s="2">
        <v>1.44442E-4</v>
      </c>
      <c r="T3176" s="2">
        <v>1.4443999999999999E-4</v>
      </c>
      <c r="U3176">
        <v>69232</v>
      </c>
    </row>
    <row r="3177" spans="1:21" x14ac:dyDescent="0.2">
      <c r="A3177">
        <v>8817</v>
      </c>
      <c r="B3177">
        <v>5</v>
      </c>
      <c r="C3177">
        <v>23</v>
      </c>
      <c r="D3177">
        <v>42</v>
      </c>
      <c r="E3177">
        <v>2500</v>
      </c>
      <c r="F3177">
        <v>210.17580000000001</v>
      </c>
      <c r="G3177" s="2">
        <v>1.5357801000000001E-2</v>
      </c>
      <c r="H3177" s="2">
        <v>4.2751900000000001E-4</v>
      </c>
      <c r="I3177" s="2">
        <v>1.1510099999999999E-4</v>
      </c>
      <c r="J3177" s="2">
        <v>0</v>
      </c>
      <c r="K3177" s="2">
        <v>1.6399999999999999E-5</v>
      </c>
      <c r="L3177">
        <v>4.5218360000000004E-3</v>
      </c>
      <c r="M3177">
        <v>36.846699999999998</v>
      </c>
      <c r="N3177">
        <v>52.741799999999998</v>
      </c>
      <c r="O3177">
        <v>5.1273</v>
      </c>
      <c r="P3177">
        <v>3.2886100000000001E-4</v>
      </c>
      <c r="Q3177">
        <v>1.6936E-3</v>
      </c>
      <c r="R3177" s="2">
        <v>9.87E-5</v>
      </c>
      <c r="S3177" s="2">
        <v>4.2751900000000001E-4</v>
      </c>
      <c r="T3177" s="2">
        <v>2.1376000000000001E-4</v>
      </c>
      <c r="U3177">
        <v>60816</v>
      </c>
    </row>
    <row r="3178" spans="1:21" x14ac:dyDescent="0.2">
      <c r="A3178">
        <v>8820</v>
      </c>
      <c r="B3178">
        <v>3</v>
      </c>
      <c r="C3178">
        <v>40</v>
      </c>
      <c r="D3178">
        <v>16</v>
      </c>
      <c r="E3178">
        <v>580</v>
      </c>
      <c r="F3178">
        <v>46.871400000000001</v>
      </c>
      <c r="G3178" s="2">
        <v>9.5587099999999996E-4</v>
      </c>
      <c r="H3178" s="2">
        <v>3.5845099999999997E-4</v>
      </c>
      <c r="I3178" s="2">
        <v>9.9599999999999995E-5</v>
      </c>
      <c r="J3178" s="2">
        <v>1.39398E-4</v>
      </c>
      <c r="K3178" s="2">
        <v>0</v>
      </c>
      <c r="L3178">
        <v>2.5489879999999999E-3</v>
      </c>
      <c r="M3178">
        <v>39.086599999999997</v>
      </c>
      <c r="N3178">
        <v>80.281199999999998</v>
      </c>
      <c r="O3178">
        <v>3.0078</v>
      </c>
      <c r="P3178">
        <v>3.5845099999999997E-4</v>
      </c>
      <c r="Q3178">
        <v>4.7793999999999999E-4</v>
      </c>
      <c r="R3178" s="2">
        <v>9.9599999999999995E-5</v>
      </c>
      <c r="S3178" s="2">
        <v>0</v>
      </c>
      <c r="T3178" s="2">
        <v>0</v>
      </c>
      <c r="U3178">
        <v>50216</v>
      </c>
    </row>
    <row r="3179" spans="1:21" x14ac:dyDescent="0.2">
      <c r="A3179">
        <v>8821</v>
      </c>
      <c r="B3179">
        <v>6</v>
      </c>
      <c r="C3179">
        <v>22</v>
      </c>
      <c r="D3179">
        <v>28</v>
      </c>
      <c r="E3179">
        <v>750</v>
      </c>
      <c r="F3179">
        <v>86.683800000000005</v>
      </c>
      <c r="G3179" s="2">
        <v>1.022212E-3</v>
      </c>
      <c r="H3179" s="2">
        <v>3.8678300000000003E-4</v>
      </c>
      <c r="I3179" s="2">
        <v>1.10509E-4</v>
      </c>
      <c r="J3179" s="2">
        <v>0</v>
      </c>
      <c r="K3179" s="2">
        <v>2.76E-5</v>
      </c>
      <c r="L3179">
        <v>2.790364E-3</v>
      </c>
      <c r="M3179">
        <v>41.48</v>
      </c>
      <c r="N3179">
        <v>65.742599999999996</v>
      </c>
      <c r="O3179">
        <v>5.6436000000000002</v>
      </c>
      <c r="P3179">
        <v>2.7627400000000002E-4</v>
      </c>
      <c r="Q3179">
        <v>1.1050999999999999E-3</v>
      </c>
      <c r="R3179" s="2">
        <v>1.3813700000000001E-4</v>
      </c>
      <c r="S3179" s="2">
        <v>0</v>
      </c>
      <c r="T3179" s="2">
        <v>0</v>
      </c>
      <c r="U3179">
        <v>36196</v>
      </c>
    </row>
    <row r="3180" spans="1:21" x14ac:dyDescent="0.2">
      <c r="A3180">
        <v>8824</v>
      </c>
      <c r="B3180">
        <v>4</v>
      </c>
      <c r="C3180">
        <v>24</v>
      </c>
      <c r="D3180">
        <v>20</v>
      </c>
      <c r="E3180">
        <v>1150</v>
      </c>
      <c r="F3180">
        <v>184.2192</v>
      </c>
      <c r="G3180" s="2">
        <v>8.6796029999999993E-3</v>
      </c>
      <c r="H3180" s="2">
        <v>8.1649999999999995E-4</v>
      </c>
      <c r="I3180" s="2">
        <v>3.43E-5</v>
      </c>
      <c r="J3180" s="2">
        <v>2.7399999999999999E-5</v>
      </c>
      <c r="K3180" s="2">
        <v>4.5971E-4</v>
      </c>
      <c r="L3180">
        <v>4.0687780000000003E-3</v>
      </c>
      <c r="M3180">
        <v>28.668900000000001</v>
      </c>
      <c r="N3180">
        <v>47.372700000000002</v>
      </c>
      <c r="O3180">
        <v>6.2530000000000001</v>
      </c>
      <c r="P3180">
        <v>2.12702E-4</v>
      </c>
      <c r="Q3180">
        <v>7.8218999999999999E-4</v>
      </c>
      <c r="R3180" s="2">
        <v>5.49E-5</v>
      </c>
      <c r="S3180" s="2">
        <v>2.26424E-4</v>
      </c>
      <c r="T3180" s="2">
        <v>2.4700999999999998E-4</v>
      </c>
      <c r="U3180">
        <v>145744</v>
      </c>
    </row>
    <row r="3181" spans="1:21" x14ac:dyDescent="0.2">
      <c r="A3181">
        <v>8831</v>
      </c>
      <c r="B3181">
        <v>3</v>
      </c>
      <c r="C3181">
        <v>38</v>
      </c>
      <c r="D3181">
        <v>16</v>
      </c>
      <c r="E3181">
        <v>450</v>
      </c>
      <c r="F3181">
        <v>87.440399999999997</v>
      </c>
      <c r="G3181" s="2">
        <v>1.337172E-3</v>
      </c>
      <c r="H3181" s="2">
        <v>1.5344600000000001E-4</v>
      </c>
      <c r="I3181" s="2">
        <v>2.9200000000000002E-5</v>
      </c>
      <c r="J3181" s="2">
        <v>7.3100000000000003E-6</v>
      </c>
      <c r="K3181" s="2">
        <v>2.1190200000000001E-4</v>
      </c>
      <c r="L3181">
        <v>3.076226E-3</v>
      </c>
      <c r="M3181">
        <v>21.0381</v>
      </c>
      <c r="N3181">
        <v>63.8765</v>
      </c>
      <c r="O3181">
        <v>5.1685999999999996</v>
      </c>
      <c r="P3181">
        <v>2.41129E-4</v>
      </c>
      <c r="Q3181">
        <v>7.8914999999999996E-4</v>
      </c>
      <c r="R3181" s="2">
        <v>5.8499999999999999E-5</v>
      </c>
      <c r="S3181" s="2">
        <v>0</v>
      </c>
      <c r="T3181" s="2">
        <v>0</v>
      </c>
      <c r="U3181">
        <v>136856</v>
      </c>
    </row>
    <row r="3182" spans="1:21" x14ac:dyDescent="0.2">
      <c r="A3182">
        <v>8832</v>
      </c>
      <c r="B3182">
        <v>4</v>
      </c>
      <c r="C3182">
        <v>31</v>
      </c>
      <c r="D3182">
        <v>28</v>
      </c>
      <c r="E3182">
        <v>450</v>
      </c>
      <c r="F3182">
        <v>171.45599999999999</v>
      </c>
      <c r="G3182" s="2">
        <v>3.9086900000000001E-4</v>
      </c>
      <c r="H3182" s="2">
        <v>1.17261E-4</v>
      </c>
      <c r="I3182" s="2">
        <v>1.17261E-4</v>
      </c>
      <c r="J3182" s="2">
        <v>0</v>
      </c>
      <c r="K3182" s="2">
        <v>3.5178199999999997E-4</v>
      </c>
      <c r="L3182">
        <v>2.1888680000000001E-3</v>
      </c>
      <c r="M3182">
        <v>28.581800000000001</v>
      </c>
      <c r="N3182">
        <v>50.714300000000001</v>
      </c>
      <c r="O3182">
        <v>14.607100000000001</v>
      </c>
      <c r="P3182">
        <v>4.29956E-4</v>
      </c>
      <c r="Q3182">
        <v>1.0943999999999999E-3</v>
      </c>
      <c r="R3182" s="2">
        <v>1.9543499999999999E-4</v>
      </c>
      <c r="S3182" s="2">
        <v>0</v>
      </c>
      <c r="T3182" s="2">
        <v>0</v>
      </c>
      <c r="U3182">
        <v>25584</v>
      </c>
    </row>
    <row r="3183" spans="1:21" x14ac:dyDescent="0.2">
      <c r="A3183">
        <v>8834</v>
      </c>
      <c r="B3183">
        <v>5</v>
      </c>
      <c r="C3183">
        <v>24</v>
      </c>
      <c r="D3183">
        <v>10</v>
      </c>
      <c r="E3183">
        <v>300</v>
      </c>
      <c r="F3183">
        <v>136.77119999999999</v>
      </c>
      <c r="G3183" s="2">
        <v>4.9693580000000001E-3</v>
      </c>
      <c r="H3183" s="2">
        <v>4.8627799999999998E-4</v>
      </c>
      <c r="I3183" s="2">
        <v>5.3300000000000001E-5</v>
      </c>
      <c r="J3183" s="2">
        <v>4.0000000000000003E-5</v>
      </c>
      <c r="K3183" s="2">
        <v>1.9984000000000001E-4</v>
      </c>
      <c r="L3183">
        <v>5.4023450000000002E-3</v>
      </c>
      <c r="M3183">
        <v>36.054299999999998</v>
      </c>
      <c r="N3183">
        <v>42.791600000000003</v>
      </c>
      <c r="O3183">
        <v>4.2133000000000003</v>
      </c>
      <c r="P3183">
        <v>2.4646899999999997E-4</v>
      </c>
      <c r="Q3183">
        <v>7.5272999999999996E-4</v>
      </c>
      <c r="R3183" s="2">
        <v>6.6600000000000006E-5</v>
      </c>
      <c r="S3183" s="2">
        <v>1.06581E-4</v>
      </c>
      <c r="T3183" s="2">
        <v>1.3988999999999999E-4</v>
      </c>
      <c r="U3183">
        <v>150120</v>
      </c>
    </row>
    <row r="3184" spans="1:21" x14ac:dyDescent="0.2">
      <c r="A3184">
        <v>8840</v>
      </c>
      <c r="B3184">
        <v>5</v>
      </c>
      <c r="C3184">
        <v>16</v>
      </c>
      <c r="D3184">
        <v>20</v>
      </c>
      <c r="E3184">
        <v>850</v>
      </c>
      <c r="F3184">
        <v>151.11840000000001</v>
      </c>
      <c r="G3184" s="2">
        <v>4.606995E-3</v>
      </c>
      <c r="H3184" s="2">
        <v>1.0256760000000001E-3</v>
      </c>
      <c r="I3184" s="2">
        <v>5.13E-5</v>
      </c>
      <c r="J3184" s="2">
        <v>1.3675699999999999E-4</v>
      </c>
      <c r="K3184" s="2">
        <v>4.4445999999999998E-4</v>
      </c>
      <c r="L3184">
        <v>4.5044280000000004E-3</v>
      </c>
      <c r="M3184">
        <v>17.536100000000001</v>
      </c>
      <c r="N3184">
        <v>45.335900000000002</v>
      </c>
      <c r="O3184">
        <v>5.2276999999999996</v>
      </c>
      <c r="P3184">
        <v>2.3932399999999999E-4</v>
      </c>
      <c r="Q3184">
        <v>1.1539E-3</v>
      </c>
      <c r="R3184" s="2">
        <v>5.9799999999999997E-5</v>
      </c>
      <c r="S3184" s="2">
        <v>0</v>
      </c>
      <c r="T3184" s="2">
        <v>0</v>
      </c>
      <c r="U3184">
        <v>116996</v>
      </c>
    </row>
    <row r="3185" spans="1:21" x14ac:dyDescent="0.2">
      <c r="A3185">
        <v>8841</v>
      </c>
      <c r="B3185">
        <v>5</v>
      </c>
      <c r="C3185">
        <v>20</v>
      </c>
      <c r="D3185">
        <v>20</v>
      </c>
      <c r="E3185">
        <v>750</v>
      </c>
      <c r="F3185">
        <v>148.26060000000001</v>
      </c>
      <c r="G3185" s="2">
        <v>5.3734840000000004E-3</v>
      </c>
      <c r="H3185" s="2">
        <v>5.0542700000000002E-4</v>
      </c>
      <c r="I3185" s="2">
        <v>1.33E-5</v>
      </c>
      <c r="J3185" s="2">
        <v>1.33E-5</v>
      </c>
      <c r="K3185" s="2">
        <v>4.9212599999999996E-4</v>
      </c>
      <c r="L3185">
        <v>4.4158330000000001E-3</v>
      </c>
      <c r="M3185">
        <v>45.051400000000001</v>
      </c>
      <c r="N3185">
        <v>52.903599999999997</v>
      </c>
      <c r="O3185">
        <v>5.2651000000000003</v>
      </c>
      <c r="P3185">
        <v>2.6601400000000002E-4</v>
      </c>
      <c r="Q3185">
        <v>1.5429E-3</v>
      </c>
      <c r="R3185" s="2">
        <v>7.9800000000000002E-5</v>
      </c>
      <c r="S3185" s="2">
        <v>0</v>
      </c>
      <c r="T3185" s="2">
        <v>0</v>
      </c>
      <c r="U3185">
        <v>75184</v>
      </c>
    </row>
    <row r="3186" spans="1:21" x14ac:dyDescent="0.2">
      <c r="A3186">
        <v>8845</v>
      </c>
      <c r="B3186">
        <v>3</v>
      </c>
      <c r="C3186">
        <v>18</v>
      </c>
      <c r="D3186">
        <v>18</v>
      </c>
      <c r="E3186">
        <v>250</v>
      </c>
      <c r="F3186">
        <v>82.015799999999999</v>
      </c>
      <c r="G3186" s="2">
        <v>1.64398E-3</v>
      </c>
      <c r="H3186" s="2">
        <v>3.6167600000000001E-4</v>
      </c>
      <c r="I3186" s="2">
        <v>1.6399999999999999E-5</v>
      </c>
      <c r="J3186" s="2">
        <v>6.58E-5</v>
      </c>
      <c r="K3186" s="2">
        <v>6.9047100000000001E-4</v>
      </c>
      <c r="L3186">
        <v>2.4330900000000002E-3</v>
      </c>
      <c r="M3186">
        <v>43.8095</v>
      </c>
      <c r="N3186">
        <v>81.108099999999993</v>
      </c>
      <c r="O3186">
        <v>5.8377999999999997</v>
      </c>
      <c r="P3186">
        <v>2.1371699999999999E-4</v>
      </c>
      <c r="Q3186">
        <v>1.3645E-3</v>
      </c>
      <c r="R3186" s="2">
        <v>1.15079E-4</v>
      </c>
      <c r="S3186" s="2">
        <v>0</v>
      </c>
      <c r="T3186" s="2">
        <v>1.6399999999999999E-5</v>
      </c>
      <c r="U3186">
        <v>60828</v>
      </c>
    </row>
    <row r="3187" spans="1:21" x14ac:dyDescent="0.2">
      <c r="A3187">
        <v>8849</v>
      </c>
      <c r="B3187">
        <v>1</v>
      </c>
      <c r="C3187">
        <v>19</v>
      </c>
      <c r="D3187">
        <v>14</v>
      </c>
      <c r="E3187">
        <v>30</v>
      </c>
      <c r="F3187">
        <v>47.215200000000003</v>
      </c>
      <c r="G3187" s="2">
        <v>1.5173070000000001E-3</v>
      </c>
      <c r="H3187" s="2">
        <v>2.8449500000000001E-4</v>
      </c>
      <c r="I3187" s="2">
        <v>1.1854E-4</v>
      </c>
      <c r="J3187" s="2">
        <v>0</v>
      </c>
      <c r="K3187" s="2">
        <v>2.1337099999999999E-4</v>
      </c>
      <c r="L3187">
        <v>1.944049E-3</v>
      </c>
      <c r="M3187">
        <v>71.654300000000006</v>
      </c>
      <c r="N3187">
        <v>100.6829</v>
      </c>
      <c r="O3187">
        <v>3.7561</v>
      </c>
      <c r="P3187">
        <v>3.31911E-4</v>
      </c>
      <c r="Q3187">
        <v>5.2156999999999995E-4</v>
      </c>
      <c r="R3187" s="2">
        <v>1.1854E-4</v>
      </c>
      <c r="S3187" s="2">
        <v>0</v>
      </c>
      <c r="T3187" s="2">
        <v>0</v>
      </c>
      <c r="U3187">
        <v>42180</v>
      </c>
    </row>
    <row r="3188" spans="1:21" x14ac:dyDescent="0.2">
      <c r="A3188">
        <v>8851</v>
      </c>
      <c r="B3188">
        <v>5</v>
      </c>
      <c r="C3188">
        <v>26</v>
      </c>
      <c r="D3188">
        <v>30</v>
      </c>
      <c r="E3188">
        <v>240</v>
      </c>
      <c r="F3188">
        <v>101.4558</v>
      </c>
      <c r="G3188" s="2">
        <v>3.4757450000000001E-3</v>
      </c>
      <c r="H3188" s="2">
        <v>5.5424000000000001E-4</v>
      </c>
      <c r="I3188" s="2">
        <v>3.7599999999999999E-5</v>
      </c>
      <c r="J3188" s="2">
        <v>7.5199999999999998E-5</v>
      </c>
      <c r="K3188" s="2">
        <v>2.4424199999999998E-4</v>
      </c>
      <c r="L3188">
        <v>3.9736219999999996E-3</v>
      </c>
      <c r="M3188">
        <v>41.109000000000002</v>
      </c>
      <c r="N3188">
        <v>57.560299999999998</v>
      </c>
      <c r="O3188">
        <v>4.0519999999999996</v>
      </c>
      <c r="P3188">
        <v>2.5363499999999999E-4</v>
      </c>
      <c r="Q3188">
        <v>7.7030000000000002E-4</v>
      </c>
      <c r="R3188" s="2">
        <v>4.6999999999999997E-5</v>
      </c>
      <c r="S3188" s="2">
        <v>0</v>
      </c>
      <c r="T3188" s="2">
        <v>0</v>
      </c>
      <c r="U3188">
        <v>106452</v>
      </c>
    </row>
    <row r="3189" spans="1:21" x14ac:dyDescent="0.2">
      <c r="A3189">
        <v>8854</v>
      </c>
      <c r="B3189">
        <v>4</v>
      </c>
      <c r="C3189">
        <v>26</v>
      </c>
      <c r="D3189">
        <v>6</v>
      </c>
      <c r="E3189">
        <v>400</v>
      </c>
      <c r="F3189">
        <v>93.523200000000003</v>
      </c>
      <c r="G3189" s="2">
        <v>2.9535770000000002E-3</v>
      </c>
      <c r="H3189" s="2">
        <v>2.5481800000000003E-4</v>
      </c>
      <c r="I3189" s="2">
        <v>8.1100000000000006E-5</v>
      </c>
      <c r="J3189" s="2">
        <v>6.9499999999999995E-5</v>
      </c>
      <c r="K3189" s="2">
        <v>2.3165300000000001E-4</v>
      </c>
      <c r="L3189">
        <v>4.1002590000000002E-3</v>
      </c>
      <c r="M3189">
        <v>47.014200000000002</v>
      </c>
      <c r="N3189">
        <v>65.367199999999997</v>
      </c>
      <c r="O3189">
        <v>3.5537000000000001</v>
      </c>
      <c r="P3189">
        <v>2.77984E-4</v>
      </c>
      <c r="Q3189">
        <v>7.7603999999999998E-4</v>
      </c>
      <c r="R3189" s="2">
        <v>8.1100000000000006E-5</v>
      </c>
      <c r="S3189" s="2">
        <v>0</v>
      </c>
      <c r="T3189" s="2">
        <v>0</v>
      </c>
      <c r="U3189">
        <v>86336</v>
      </c>
    </row>
    <row r="3190" spans="1:21" x14ac:dyDescent="0.2">
      <c r="A3190">
        <v>8857</v>
      </c>
      <c r="B3190">
        <v>6</v>
      </c>
      <c r="C3190">
        <v>17</v>
      </c>
      <c r="D3190">
        <v>24</v>
      </c>
      <c r="E3190">
        <v>1300</v>
      </c>
      <c r="F3190">
        <v>207.91739999999999</v>
      </c>
      <c r="G3190" s="2">
        <v>1.8446137000000001E-2</v>
      </c>
      <c r="H3190" s="2">
        <v>3.78253E-4</v>
      </c>
      <c r="I3190" s="2">
        <v>5.0399999999999999E-5</v>
      </c>
      <c r="J3190" s="2">
        <v>0</v>
      </c>
      <c r="K3190" s="2">
        <v>2.8999400000000002E-4</v>
      </c>
      <c r="L3190">
        <v>5.6233610000000003E-3</v>
      </c>
      <c r="M3190">
        <v>38.984299999999998</v>
      </c>
      <c r="N3190">
        <v>36.807200000000002</v>
      </c>
      <c r="O3190">
        <v>3.5314000000000001</v>
      </c>
      <c r="P3190">
        <v>3.78253E-4</v>
      </c>
      <c r="Q3190">
        <v>9.3302000000000001E-4</v>
      </c>
      <c r="R3190" s="2">
        <v>7.5699999999999997E-5</v>
      </c>
      <c r="S3190" s="2">
        <v>0</v>
      </c>
      <c r="T3190" s="2">
        <v>0</v>
      </c>
      <c r="U3190">
        <v>79312</v>
      </c>
    </row>
    <row r="3191" spans="1:21" x14ac:dyDescent="0.2">
      <c r="A3191">
        <v>8865</v>
      </c>
      <c r="B3191">
        <v>3</v>
      </c>
      <c r="C3191">
        <v>16</v>
      </c>
      <c r="D3191">
        <v>6</v>
      </c>
      <c r="E3191">
        <v>300</v>
      </c>
      <c r="F3191">
        <v>62.117400000000004</v>
      </c>
      <c r="G3191" s="2">
        <v>3.3099999999999998E-5</v>
      </c>
      <c r="H3191" s="2">
        <v>4.4100000000000001E-5</v>
      </c>
      <c r="I3191" s="2">
        <v>3.3099999999999998E-5</v>
      </c>
      <c r="J3191" s="2">
        <v>1.1E-5</v>
      </c>
      <c r="K3191" s="2">
        <v>1.9833399999999999E-4</v>
      </c>
      <c r="L3191">
        <v>3.5810299999999998E-3</v>
      </c>
      <c r="M3191">
        <v>39.604900000000001</v>
      </c>
      <c r="N3191">
        <v>64.246200000000002</v>
      </c>
      <c r="O3191">
        <v>3.2646000000000002</v>
      </c>
      <c r="P3191">
        <v>2.0935300000000001E-4</v>
      </c>
      <c r="Q3191">
        <v>4.9582999999999995E-4</v>
      </c>
      <c r="R3191" s="2">
        <v>5.5099999999999998E-5</v>
      </c>
      <c r="S3191" s="2">
        <v>0</v>
      </c>
      <c r="T3191" s="2">
        <v>0</v>
      </c>
      <c r="U3191">
        <v>90756</v>
      </c>
    </row>
    <row r="3192" spans="1:21" x14ac:dyDescent="0.2">
      <c r="A3192">
        <v>8866</v>
      </c>
      <c r="B3192">
        <v>3</v>
      </c>
      <c r="C3192">
        <v>17</v>
      </c>
      <c r="D3192">
        <v>14</v>
      </c>
      <c r="E3192">
        <v>200</v>
      </c>
      <c r="F3192">
        <v>130.52940000000001</v>
      </c>
      <c r="G3192" s="2">
        <v>1.481055E-3</v>
      </c>
      <c r="H3192" s="2">
        <v>3.4096199999999999E-4</v>
      </c>
      <c r="I3192" s="2">
        <v>5.3300000000000001E-5</v>
      </c>
      <c r="J3192" s="2">
        <v>2.1299999999999999E-5</v>
      </c>
      <c r="K3192" s="2">
        <v>3.9423799999999999E-4</v>
      </c>
      <c r="L3192">
        <v>4.0702380000000003E-3</v>
      </c>
      <c r="M3192">
        <v>59.79</v>
      </c>
      <c r="N3192">
        <v>60.2408</v>
      </c>
      <c r="O3192">
        <v>5.6204000000000001</v>
      </c>
      <c r="P3192">
        <v>2.34412E-4</v>
      </c>
      <c r="Q3192">
        <v>3.6546999999999999E-3</v>
      </c>
      <c r="R3192" s="2">
        <v>1.17206E-4</v>
      </c>
      <c r="S3192" s="2">
        <v>1.70481E-4</v>
      </c>
      <c r="T3192" s="2">
        <v>7.2455000000000002E-4</v>
      </c>
      <c r="U3192">
        <v>93852</v>
      </c>
    </row>
    <row r="3193" spans="1:21" x14ac:dyDescent="0.2">
      <c r="A3193">
        <v>8867</v>
      </c>
      <c r="B3193">
        <v>5</v>
      </c>
      <c r="C3193">
        <v>22</v>
      </c>
      <c r="D3193">
        <v>8</v>
      </c>
      <c r="E3193">
        <v>500</v>
      </c>
      <c r="F3193">
        <v>102.7062</v>
      </c>
      <c r="G3193" s="2">
        <v>7.4433950000000002E-3</v>
      </c>
      <c r="H3193" s="2">
        <v>3.3428400000000001E-4</v>
      </c>
      <c r="I3193" s="2">
        <v>4.46E-5</v>
      </c>
      <c r="J3193" s="2">
        <v>8.9099999999999997E-5</v>
      </c>
      <c r="K3193" s="2">
        <v>3.7885499999999999E-4</v>
      </c>
      <c r="L3193">
        <v>3.6548399999999999E-3</v>
      </c>
      <c r="M3193">
        <v>47.7301</v>
      </c>
      <c r="N3193">
        <v>61.4634</v>
      </c>
      <c r="O3193">
        <v>3.2927</v>
      </c>
      <c r="P3193">
        <v>3.5657000000000001E-4</v>
      </c>
      <c r="Q3193">
        <v>7.3543000000000002E-4</v>
      </c>
      <c r="R3193" s="2">
        <v>1.33714E-4</v>
      </c>
      <c r="S3193" s="2">
        <v>0</v>
      </c>
      <c r="T3193" s="2">
        <v>2.23E-5</v>
      </c>
      <c r="U3193">
        <v>44872</v>
      </c>
    </row>
    <row r="3194" spans="1:21" x14ac:dyDescent="0.2">
      <c r="A3194">
        <v>8869</v>
      </c>
      <c r="B3194">
        <v>4</v>
      </c>
      <c r="C3194">
        <v>21</v>
      </c>
      <c r="D3194">
        <v>4</v>
      </c>
      <c r="E3194">
        <v>200</v>
      </c>
      <c r="F3194">
        <v>139.9836</v>
      </c>
      <c r="G3194" s="2">
        <v>3.5336349999999998E-3</v>
      </c>
      <c r="H3194" s="2">
        <v>5.0480499999999999E-4</v>
      </c>
      <c r="I3194" s="2">
        <v>4.6699999999999997E-5</v>
      </c>
      <c r="J3194" s="2">
        <v>0</v>
      </c>
      <c r="K3194" s="2">
        <v>3.08492E-4</v>
      </c>
      <c r="L3194">
        <v>4.0851810000000002E-3</v>
      </c>
      <c r="M3194">
        <v>17.880700000000001</v>
      </c>
      <c r="N3194">
        <v>46.489699999999999</v>
      </c>
      <c r="O3194">
        <v>5.6406999999999998</v>
      </c>
      <c r="P3194">
        <v>1.8696500000000001E-4</v>
      </c>
      <c r="Q3194">
        <v>6.7307000000000001E-4</v>
      </c>
      <c r="R3194" s="2">
        <v>5.6100000000000002E-5</v>
      </c>
      <c r="S3194" s="2">
        <v>6.5400000000000004E-5</v>
      </c>
      <c r="T3194" s="2">
        <v>7.9460000000000002E-4</v>
      </c>
      <c r="U3194">
        <v>106972</v>
      </c>
    </row>
    <row r="3195" spans="1:21" x14ac:dyDescent="0.2">
      <c r="A3195">
        <v>8870</v>
      </c>
      <c r="B3195">
        <v>4</v>
      </c>
      <c r="C3195">
        <v>23</v>
      </c>
      <c r="D3195">
        <v>10</v>
      </c>
      <c r="E3195">
        <v>300</v>
      </c>
      <c r="F3195">
        <v>111.1806</v>
      </c>
      <c r="G3195" s="2">
        <v>1.234927E-3</v>
      </c>
      <c r="H3195" s="2">
        <v>1.2712499999999999E-4</v>
      </c>
      <c r="I3195" s="2">
        <v>7.2600000000000003E-5</v>
      </c>
      <c r="J3195" s="2">
        <v>3.6300000000000001E-5</v>
      </c>
      <c r="K3195" s="2">
        <v>3.2689200000000001E-4</v>
      </c>
      <c r="L3195">
        <v>3.8863869999999998E-3</v>
      </c>
      <c r="M3195">
        <v>32.206600000000002</v>
      </c>
      <c r="N3195">
        <v>54.317799999999998</v>
      </c>
      <c r="O3195">
        <v>5.0934999999999997</v>
      </c>
      <c r="P3195">
        <v>2.9057099999999999E-4</v>
      </c>
      <c r="Q3195">
        <v>4.5402000000000002E-4</v>
      </c>
      <c r="R3195" s="2">
        <v>1.08964E-4</v>
      </c>
      <c r="S3195" s="2">
        <v>0</v>
      </c>
      <c r="T3195" s="2">
        <v>0</v>
      </c>
      <c r="U3195">
        <v>55064</v>
      </c>
    </row>
    <row r="3196" spans="1:21" x14ac:dyDescent="0.2">
      <c r="A3196">
        <v>8871</v>
      </c>
      <c r="B3196">
        <v>5</v>
      </c>
      <c r="C3196">
        <v>23</v>
      </c>
      <c r="D3196">
        <v>28</v>
      </c>
      <c r="E3196">
        <v>750</v>
      </c>
      <c r="F3196">
        <v>132.1728</v>
      </c>
      <c r="G3196" s="2">
        <v>5.22201E-3</v>
      </c>
      <c r="H3196" s="2">
        <v>5.2717400000000005E-4</v>
      </c>
      <c r="I3196" s="2">
        <v>3.9799999999999998E-5</v>
      </c>
      <c r="J3196" s="2">
        <v>2.78507E-4</v>
      </c>
      <c r="K3196" s="2">
        <v>1.88987E-4</v>
      </c>
      <c r="L3196">
        <v>4.3964349999999998E-3</v>
      </c>
      <c r="M3196">
        <v>35.8277</v>
      </c>
      <c r="N3196">
        <v>50.669699999999999</v>
      </c>
      <c r="O3196">
        <v>4.5452000000000004</v>
      </c>
      <c r="P3196">
        <v>2.98401E-4</v>
      </c>
      <c r="Q3196">
        <v>1.1638E-3</v>
      </c>
      <c r="R3196" s="2">
        <v>6.9599999999999998E-5</v>
      </c>
      <c r="S3196" s="2">
        <v>0</v>
      </c>
      <c r="T3196" s="2">
        <v>0</v>
      </c>
      <c r="U3196">
        <v>100536</v>
      </c>
    </row>
    <row r="3197" spans="1:21" x14ac:dyDescent="0.2">
      <c r="A3197">
        <v>8878</v>
      </c>
      <c r="B3197">
        <v>6</v>
      </c>
      <c r="C3197">
        <v>24</v>
      </c>
      <c r="D3197">
        <v>6</v>
      </c>
      <c r="E3197">
        <v>650</v>
      </c>
      <c r="F3197">
        <v>128.76240000000001</v>
      </c>
      <c r="G3197" s="2">
        <v>1.8571429999999999E-3</v>
      </c>
      <c r="H3197" s="2">
        <v>4.0000000000000002E-4</v>
      </c>
      <c r="I3197" s="2">
        <v>8.5699999999999996E-5</v>
      </c>
      <c r="J3197" s="2">
        <v>3.8099999999999998E-5</v>
      </c>
      <c r="K3197" s="2">
        <v>1.61905E-4</v>
      </c>
      <c r="L3197">
        <v>4.6095240000000003E-3</v>
      </c>
      <c r="M3197">
        <v>32.488599999999998</v>
      </c>
      <c r="N3197">
        <v>42.752099999999999</v>
      </c>
      <c r="O3197">
        <v>4.7252000000000001</v>
      </c>
      <c r="P3197">
        <v>3.5238100000000003E-4</v>
      </c>
      <c r="Q3197">
        <v>1.0286E-3</v>
      </c>
      <c r="R3197" s="2">
        <v>8.5699999999999996E-5</v>
      </c>
      <c r="S3197" s="2">
        <v>1.3333299999999999E-4</v>
      </c>
      <c r="T3197" s="2">
        <v>2.0000000000000001E-4</v>
      </c>
      <c r="U3197">
        <v>105000</v>
      </c>
    </row>
    <row r="3198" spans="1:21" x14ac:dyDescent="0.2">
      <c r="A3198">
        <v>8879</v>
      </c>
      <c r="B3198">
        <v>4</v>
      </c>
      <c r="C3198">
        <v>17</v>
      </c>
      <c r="D3198">
        <v>16</v>
      </c>
      <c r="E3198">
        <v>400</v>
      </c>
      <c r="F3198">
        <v>120.9438</v>
      </c>
      <c r="G3198" s="2">
        <v>2.8475420000000002E-3</v>
      </c>
      <c r="H3198" s="2">
        <v>3.5373199999999999E-4</v>
      </c>
      <c r="I3198" s="2">
        <v>3.54E-5</v>
      </c>
      <c r="J3198" s="2">
        <v>2.2992600000000001E-4</v>
      </c>
      <c r="K3198" s="2">
        <v>1.6979129999999999E-3</v>
      </c>
      <c r="L3198">
        <v>2.7237350000000001E-3</v>
      </c>
      <c r="M3198">
        <v>40.836599999999997</v>
      </c>
      <c r="N3198">
        <v>79.246799999999993</v>
      </c>
      <c r="O3198">
        <v>7.4221000000000004</v>
      </c>
      <c r="P3198">
        <v>3.3604499999999999E-4</v>
      </c>
      <c r="Q3198">
        <v>1.6802E-3</v>
      </c>
      <c r="R3198" s="2">
        <v>1.0611999999999999E-4</v>
      </c>
      <c r="S3198" s="2">
        <v>0</v>
      </c>
      <c r="T3198" s="2">
        <v>0</v>
      </c>
      <c r="U3198">
        <v>56540</v>
      </c>
    </row>
    <row r="3199" spans="1:21" x14ac:dyDescent="0.2">
      <c r="A3199">
        <v>8883</v>
      </c>
      <c r="B3199">
        <v>1</v>
      </c>
      <c r="C3199">
        <v>21</v>
      </c>
      <c r="D3199">
        <v>6</v>
      </c>
      <c r="E3199">
        <v>12</v>
      </c>
      <c r="F3199">
        <v>47.011200000000002</v>
      </c>
      <c r="G3199" s="2">
        <v>7.4518399999999997E-4</v>
      </c>
      <c r="H3199" s="2">
        <v>1.09051E-4</v>
      </c>
      <c r="I3199" s="2">
        <v>0</v>
      </c>
      <c r="J3199" s="2">
        <v>0</v>
      </c>
      <c r="K3199" s="2">
        <v>5.4500000000000003E-5</v>
      </c>
      <c r="L3199">
        <v>2.5627039999999999E-3</v>
      </c>
      <c r="M3199">
        <v>61.514299999999999</v>
      </c>
      <c r="N3199">
        <v>88.085099999999997</v>
      </c>
      <c r="O3199">
        <v>3.2410999999999999</v>
      </c>
      <c r="P3199">
        <v>3.4532900000000001E-4</v>
      </c>
      <c r="Q3199">
        <v>3.2715000000000001E-4</v>
      </c>
      <c r="R3199" s="2">
        <v>7.2700000000000005E-5</v>
      </c>
      <c r="S3199" s="2">
        <v>0</v>
      </c>
      <c r="T3199" s="2">
        <v>0</v>
      </c>
      <c r="U3199">
        <v>55020</v>
      </c>
    </row>
    <row r="3200" spans="1:21" x14ac:dyDescent="0.2">
      <c r="A3200">
        <v>8884</v>
      </c>
      <c r="B3200">
        <v>6</v>
      </c>
      <c r="C3200">
        <v>25</v>
      </c>
      <c r="D3200">
        <v>10</v>
      </c>
      <c r="E3200">
        <v>1200</v>
      </c>
      <c r="F3200">
        <v>216.77340000000001</v>
      </c>
      <c r="G3200" s="2">
        <v>1.1028329E-2</v>
      </c>
      <c r="H3200" s="2">
        <v>9.4234099999999997E-4</v>
      </c>
      <c r="I3200" s="2">
        <v>1.3251699999999999E-4</v>
      </c>
      <c r="J3200" s="2">
        <v>1.03068E-4</v>
      </c>
      <c r="K3200" s="2">
        <v>2.94E-5</v>
      </c>
      <c r="L3200">
        <v>4.9472880000000002E-3</v>
      </c>
      <c r="M3200">
        <v>22.650700000000001</v>
      </c>
      <c r="N3200">
        <v>43.321399999999997</v>
      </c>
      <c r="O3200">
        <v>6.1310000000000002</v>
      </c>
      <c r="P3200">
        <v>4.4172200000000002E-4</v>
      </c>
      <c r="Q3200">
        <v>1.1779E-3</v>
      </c>
      <c r="R3200" s="2">
        <v>8.8300000000000005E-5</v>
      </c>
      <c r="S3200" s="2">
        <v>0</v>
      </c>
      <c r="T3200" s="2">
        <v>0</v>
      </c>
      <c r="U3200">
        <v>67916</v>
      </c>
    </row>
    <row r="3201" spans="1:21" x14ac:dyDescent="0.2">
      <c r="A3201">
        <v>8885</v>
      </c>
      <c r="B3201">
        <v>5</v>
      </c>
      <c r="C3201">
        <v>25</v>
      </c>
      <c r="D3201">
        <v>20</v>
      </c>
      <c r="E3201">
        <v>200</v>
      </c>
      <c r="F3201">
        <v>78.324600000000004</v>
      </c>
      <c r="G3201" s="2">
        <v>1.3590729999999999E-3</v>
      </c>
      <c r="H3201" s="2">
        <v>3.0752699999999998E-4</v>
      </c>
      <c r="I3201" s="2">
        <v>5.9500000000000003E-5</v>
      </c>
      <c r="J3201" s="2">
        <v>6.9400000000000006E-5</v>
      </c>
      <c r="K3201" s="2">
        <v>2.28166E-4</v>
      </c>
      <c r="L3201">
        <v>3.4621640000000002E-3</v>
      </c>
      <c r="M3201">
        <v>49.195399999999999</v>
      </c>
      <c r="N3201">
        <v>63.9542</v>
      </c>
      <c r="O3201">
        <v>3.9971000000000001</v>
      </c>
      <c r="P3201">
        <v>1.98405E-4</v>
      </c>
      <c r="Q3201">
        <v>6.845E-4</v>
      </c>
      <c r="R3201" s="2">
        <v>1.0912300000000001E-4</v>
      </c>
      <c r="S3201" s="2">
        <v>2.5792600000000001E-4</v>
      </c>
      <c r="T3201" s="2">
        <v>1.5872E-4</v>
      </c>
      <c r="U3201">
        <v>100804</v>
      </c>
    </row>
    <row r="3202" spans="1:21" x14ac:dyDescent="0.2">
      <c r="A3202">
        <v>8889</v>
      </c>
      <c r="B3202">
        <v>6</v>
      </c>
      <c r="C3202">
        <v>20</v>
      </c>
      <c r="D3202">
        <v>12</v>
      </c>
      <c r="E3202">
        <v>850</v>
      </c>
      <c r="F3202">
        <v>159.36179999999999</v>
      </c>
      <c r="G3202" s="2">
        <v>4.9488750000000001E-3</v>
      </c>
      <c r="H3202" s="2">
        <v>5.9304699999999998E-4</v>
      </c>
      <c r="I3202" s="2">
        <v>8.1799999999999996E-5</v>
      </c>
      <c r="J3202" s="2">
        <v>2.0449899999999999E-4</v>
      </c>
      <c r="K3202" s="2">
        <v>4.0899799999999999E-4</v>
      </c>
      <c r="L3202">
        <v>5.1022489999999997E-3</v>
      </c>
      <c r="M3202">
        <v>17.7912</v>
      </c>
      <c r="N3202">
        <v>39.7836</v>
      </c>
      <c r="O3202">
        <v>4.9539</v>
      </c>
      <c r="P3202">
        <v>2.86299E-4</v>
      </c>
      <c r="Q3202">
        <v>8.3845000000000002E-4</v>
      </c>
      <c r="R3202" s="2">
        <v>7.1600000000000006E-5</v>
      </c>
      <c r="S3202" s="2">
        <v>0</v>
      </c>
      <c r="T3202" s="2">
        <v>1.8405E-4</v>
      </c>
      <c r="U3202">
        <v>97800</v>
      </c>
    </row>
    <row r="3203" spans="1:21" x14ac:dyDescent="0.2">
      <c r="A3203">
        <v>8891</v>
      </c>
      <c r="B3203">
        <v>3</v>
      </c>
      <c r="C3203">
        <v>23</v>
      </c>
      <c r="D3203">
        <v>6</v>
      </c>
      <c r="E3203">
        <v>300</v>
      </c>
      <c r="F3203">
        <v>130.2834</v>
      </c>
      <c r="G3203" s="2">
        <v>4.9469850000000001E-3</v>
      </c>
      <c r="H3203" s="2">
        <v>6.9224E-4</v>
      </c>
      <c r="I3203" s="2">
        <v>3.3800000000000002E-5</v>
      </c>
      <c r="J3203" s="2">
        <v>0</v>
      </c>
      <c r="K3203" s="2">
        <v>0</v>
      </c>
      <c r="L3203">
        <v>3.039103E-3</v>
      </c>
      <c r="M3203">
        <v>57.787700000000001</v>
      </c>
      <c r="N3203">
        <v>65.444400000000002</v>
      </c>
      <c r="O3203">
        <v>6.5278</v>
      </c>
      <c r="P3203">
        <v>3.37678E-4</v>
      </c>
      <c r="Q3203">
        <v>4.5586999999999998E-4</v>
      </c>
      <c r="R3203" s="2">
        <v>6.7500000000000001E-5</v>
      </c>
      <c r="S3203" s="2">
        <v>0</v>
      </c>
      <c r="T3203" s="2">
        <v>1.6900000000000001E-5</v>
      </c>
      <c r="U3203">
        <v>59228</v>
      </c>
    </row>
    <row r="3204" spans="1:21" x14ac:dyDescent="0.2">
      <c r="A3204">
        <v>8892</v>
      </c>
      <c r="B3204">
        <v>2</v>
      </c>
      <c r="C3204">
        <v>21</v>
      </c>
      <c r="D3204">
        <v>18</v>
      </c>
      <c r="E3204">
        <v>40</v>
      </c>
      <c r="F3204">
        <v>50.021999999999998</v>
      </c>
      <c r="G3204" s="2">
        <v>7.3800000000000005E-5</v>
      </c>
      <c r="H3204" s="2">
        <v>1.2300000000000001E-5</v>
      </c>
      <c r="I3204" s="2">
        <v>1.2300000000000001E-5</v>
      </c>
      <c r="J3204" s="2">
        <v>0</v>
      </c>
      <c r="K3204" s="2">
        <v>8.6100000000000006E-5</v>
      </c>
      <c r="L3204">
        <v>1.9668580000000001E-3</v>
      </c>
      <c r="M3204">
        <v>83.220100000000002</v>
      </c>
      <c r="N3204">
        <v>107.6</v>
      </c>
      <c r="O3204">
        <v>4.8311999999999999</v>
      </c>
      <c r="P3204">
        <v>1.4751400000000001E-4</v>
      </c>
      <c r="Q3204">
        <v>5.2859000000000001E-4</v>
      </c>
      <c r="R3204" s="2">
        <v>7.3800000000000005E-5</v>
      </c>
      <c r="S3204" s="2">
        <v>0</v>
      </c>
      <c r="T3204" s="2">
        <v>1.8438999999999999E-4</v>
      </c>
      <c r="U3204">
        <v>81348</v>
      </c>
    </row>
    <row r="3205" spans="1:21" x14ac:dyDescent="0.2">
      <c r="A3205">
        <v>8895</v>
      </c>
      <c r="B3205">
        <v>5</v>
      </c>
      <c r="C3205">
        <v>22</v>
      </c>
      <c r="D3205">
        <v>12</v>
      </c>
      <c r="E3205">
        <v>500</v>
      </c>
      <c r="F3205">
        <v>66.153599999999997</v>
      </c>
      <c r="G3205" s="2">
        <v>8.0502999999999998E-4</v>
      </c>
      <c r="H3205" s="2">
        <v>3.8334699999999997E-4</v>
      </c>
      <c r="I3205" s="2">
        <v>7.6699999999999994E-5</v>
      </c>
      <c r="J3205" s="2">
        <v>0</v>
      </c>
      <c r="K3205" s="2">
        <v>1.15004E-4</v>
      </c>
      <c r="L3205">
        <v>3.0284439999999999E-3</v>
      </c>
      <c r="M3205">
        <v>38.955399999999997</v>
      </c>
      <c r="N3205">
        <v>80.177199999999999</v>
      </c>
      <c r="O3205">
        <v>3.9430000000000001</v>
      </c>
      <c r="P3205">
        <v>2.8751100000000001E-4</v>
      </c>
      <c r="Q3205">
        <v>9.0087000000000001E-4</v>
      </c>
      <c r="R3205" s="2">
        <v>1.15004E-4</v>
      </c>
      <c r="S3205" s="2">
        <v>0</v>
      </c>
      <c r="T3205" s="2">
        <v>7.6699999999999994E-5</v>
      </c>
      <c r="U3205">
        <v>52172</v>
      </c>
    </row>
    <row r="3206" spans="1:21" x14ac:dyDescent="0.2">
      <c r="A3206">
        <v>8896</v>
      </c>
      <c r="B3206">
        <v>4</v>
      </c>
      <c r="C3206">
        <v>25</v>
      </c>
      <c r="D3206">
        <v>36</v>
      </c>
      <c r="E3206">
        <v>1000</v>
      </c>
      <c r="F3206">
        <v>72.381600000000006</v>
      </c>
      <c r="G3206" s="2">
        <v>1.147608E-3</v>
      </c>
      <c r="H3206" s="2">
        <v>2.8052600000000002E-4</v>
      </c>
      <c r="I3206" s="2">
        <v>1.0200999999999999E-4</v>
      </c>
      <c r="J3206" s="2">
        <v>1.2799999999999999E-5</v>
      </c>
      <c r="K3206" s="2">
        <v>1.65766E-4</v>
      </c>
      <c r="L3206">
        <v>2.6012449999999999E-3</v>
      </c>
      <c r="M3206">
        <v>42.9163</v>
      </c>
      <c r="N3206">
        <v>94.352900000000005</v>
      </c>
      <c r="O3206">
        <v>4.9215999999999998</v>
      </c>
      <c r="P3206">
        <v>1.78517E-4</v>
      </c>
      <c r="Q3206">
        <v>4.3354E-4</v>
      </c>
      <c r="R3206" s="2">
        <v>8.9300000000000002E-5</v>
      </c>
      <c r="S3206" s="2">
        <v>0</v>
      </c>
      <c r="T3206" s="2">
        <v>7.6500000000000003E-5</v>
      </c>
      <c r="U3206">
        <v>78424</v>
      </c>
    </row>
    <row r="3207" spans="1:21" x14ac:dyDescent="0.2">
      <c r="A3207">
        <v>8897</v>
      </c>
      <c r="B3207">
        <v>3</v>
      </c>
      <c r="C3207">
        <v>22</v>
      </c>
      <c r="D3207">
        <v>20</v>
      </c>
      <c r="E3207">
        <v>900</v>
      </c>
      <c r="F3207">
        <v>111.2634</v>
      </c>
      <c r="G3207" s="2">
        <v>9.8619300000000001E-4</v>
      </c>
      <c r="H3207" s="2">
        <v>1.18343E-4</v>
      </c>
      <c r="I3207" s="2">
        <v>1.9700000000000001E-5</v>
      </c>
      <c r="J3207" s="2">
        <v>9.8600000000000005E-6</v>
      </c>
      <c r="K3207" s="2">
        <v>4.63511E-4</v>
      </c>
      <c r="L3207">
        <v>3.1163710000000002E-3</v>
      </c>
      <c r="M3207">
        <v>22.793700000000001</v>
      </c>
      <c r="N3207">
        <v>58.113900000000001</v>
      </c>
      <c r="O3207">
        <v>6.5221999999999998</v>
      </c>
      <c r="P3207">
        <v>2.4654800000000003E-4</v>
      </c>
      <c r="Q3207">
        <v>1.0651E-3</v>
      </c>
      <c r="R3207" s="2">
        <v>8.8800000000000004E-5</v>
      </c>
      <c r="S3207" s="2">
        <v>1.4792900000000001E-4</v>
      </c>
      <c r="T3207" s="2">
        <v>2.1696000000000001E-4</v>
      </c>
      <c r="U3207">
        <v>101400</v>
      </c>
    </row>
    <row r="3208" spans="1:21" x14ac:dyDescent="0.2">
      <c r="A3208">
        <v>8898</v>
      </c>
      <c r="B3208">
        <v>5</v>
      </c>
      <c r="C3208">
        <v>24</v>
      </c>
      <c r="D3208">
        <v>14</v>
      </c>
      <c r="E3208">
        <v>1260</v>
      </c>
      <c r="F3208">
        <v>143.62860000000001</v>
      </c>
      <c r="G3208" s="2">
        <v>1.1728867E-2</v>
      </c>
      <c r="H3208" s="2">
        <v>5.6256100000000005E-4</v>
      </c>
      <c r="I3208" s="2">
        <v>4.2500000000000003E-5</v>
      </c>
      <c r="J3208" s="2">
        <v>2.12E-5</v>
      </c>
      <c r="K3208" s="2">
        <v>9.5500000000000004E-5</v>
      </c>
      <c r="L3208">
        <v>4.5217169999999998E-3</v>
      </c>
      <c r="M3208">
        <v>36.451799999999999</v>
      </c>
      <c r="N3208">
        <v>56.516399999999997</v>
      </c>
      <c r="O3208">
        <v>3.5070000000000001</v>
      </c>
      <c r="P3208">
        <v>2.9720199999999999E-4</v>
      </c>
      <c r="Q3208">
        <v>1.1888000000000001E-3</v>
      </c>
      <c r="R3208" s="2">
        <v>1.16758E-4</v>
      </c>
      <c r="S3208" s="2">
        <v>6.3700000000000003E-5</v>
      </c>
      <c r="T3208" s="2">
        <v>4.2500000000000003E-5</v>
      </c>
      <c r="U3208">
        <v>94212</v>
      </c>
    </row>
    <row r="3209" spans="1:21" x14ac:dyDescent="0.2">
      <c r="A3209">
        <v>8900</v>
      </c>
      <c r="B3209">
        <v>5</v>
      </c>
      <c r="C3209">
        <v>19</v>
      </c>
      <c r="D3209">
        <v>6</v>
      </c>
      <c r="E3209">
        <v>300</v>
      </c>
      <c r="F3209">
        <v>134.49719999999999</v>
      </c>
      <c r="G3209" s="2">
        <v>2.425286E-3</v>
      </c>
      <c r="H3209" s="2">
        <v>2.60783E-4</v>
      </c>
      <c r="I3209" s="2">
        <v>3.9100000000000002E-5</v>
      </c>
      <c r="J3209" s="2">
        <v>1.5647E-4</v>
      </c>
      <c r="K3209" s="2">
        <v>9.3882000000000004E-4</v>
      </c>
      <c r="L3209">
        <v>2.9859700000000001E-3</v>
      </c>
      <c r="M3209">
        <v>22.228100000000001</v>
      </c>
      <c r="N3209">
        <v>51.877699999999997</v>
      </c>
      <c r="O3209">
        <v>7.6725000000000003</v>
      </c>
      <c r="P3209">
        <v>1.6950900000000001E-4</v>
      </c>
      <c r="Q3209">
        <v>6.2587999999999999E-4</v>
      </c>
      <c r="R3209" s="2">
        <v>7.8200000000000003E-5</v>
      </c>
      <c r="S3209" s="2">
        <v>0</v>
      </c>
      <c r="T3209" s="2">
        <v>1.0431E-4</v>
      </c>
      <c r="U3209">
        <v>76692</v>
      </c>
    </row>
    <row r="3210" spans="1:21" x14ac:dyDescent="0.2">
      <c r="A3210">
        <v>8906</v>
      </c>
      <c r="B3210">
        <v>1</v>
      </c>
      <c r="C3210">
        <v>24</v>
      </c>
      <c r="D3210">
        <v>24</v>
      </c>
      <c r="E3210">
        <v>40</v>
      </c>
      <c r="F3210">
        <v>37.262999999999998</v>
      </c>
      <c r="G3210" s="2">
        <v>1.094675E-3</v>
      </c>
      <c r="H3210" s="2">
        <v>2.36686E-4</v>
      </c>
      <c r="I3210" s="2">
        <v>2.9600000000000001E-5</v>
      </c>
      <c r="J3210" s="2">
        <v>0</v>
      </c>
      <c r="K3210" s="2">
        <v>3.4023700000000002E-4</v>
      </c>
      <c r="L3210">
        <v>2.2633140000000002E-3</v>
      </c>
      <c r="M3210">
        <v>52.947400000000002</v>
      </c>
      <c r="N3210">
        <v>118.8497</v>
      </c>
      <c r="O3210">
        <v>2.7124000000000001</v>
      </c>
      <c r="P3210">
        <v>2.36686E-4</v>
      </c>
      <c r="Q3210">
        <v>6.5089E-4</v>
      </c>
      <c r="R3210" s="2">
        <v>7.3999999999999996E-5</v>
      </c>
      <c r="S3210" s="2">
        <v>0</v>
      </c>
      <c r="T3210" s="2">
        <v>2.9600000000000001E-5</v>
      </c>
      <c r="U3210">
        <v>67600</v>
      </c>
    </row>
    <row r="3211" spans="1:21" x14ac:dyDescent="0.2">
      <c r="A3211">
        <v>8908</v>
      </c>
      <c r="B3211">
        <v>5</v>
      </c>
      <c r="C3211">
        <v>21</v>
      </c>
      <c r="D3211">
        <v>6</v>
      </c>
      <c r="E3211">
        <v>750</v>
      </c>
      <c r="F3211">
        <v>121.6212</v>
      </c>
      <c r="G3211" s="2">
        <v>1.0101347E-2</v>
      </c>
      <c r="H3211" s="2">
        <v>4.3339099999999998E-4</v>
      </c>
      <c r="I3211" s="2">
        <v>1.66689E-4</v>
      </c>
      <c r="J3211" s="2">
        <v>0</v>
      </c>
      <c r="K3211" s="2">
        <v>1.1668220000000001E-3</v>
      </c>
      <c r="L3211">
        <v>2.6003469999999998E-3</v>
      </c>
      <c r="M3211">
        <v>52.051900000000003</v>
      </c>
      <c r="N3211">
        <v>78.051299999999998</v>
      </c>
      <c r="O3211">
        <v>4.9230999999999998</v>
      </c>
      <c r="P3211">
        <v>6.3341799999999996E-4</v>
      </c>
      <c r="Q3211">
        <v>5.0007000000000003E-4</v>
      </c>
      <c r="R3211" s="2">
        <v>1.0001300000000001E-4</v>
      </c>
      <c r="S3211" s="2">
        <v>0</v>
      </c>
      <c r="T3211" s="2">
        <v>0</v>
      </c>
      <c r="U3211">
        <v>29996</v>
      </c>
    </row>
    <row r="3212" spans="1:21" x14ac:dyDescent="0.2">
      <c r="A3212">
        <v>8910</v>
      </c>
      <c r="B3212">
        <v>4</v>
      </c>
      <c r="C3212">
        <v>25</v>
      </c>
      <c r="D3212">
        <v>6</v>
      </c>
      <c r="E3212">
        <v>500</v>
      </c>
      <c r="F3212">
        <v>118.96680000000001</v>
      </c>
      <c r="G3212" s="2">
        <v>1.9741469999999999E-3</v>
      </c>
      <c r="H3212" s="2">
        <v>3.2451700000000002E-4</v>
      </c>
      <c r="I3212" s="2">
        <v>0</v>
      </c>
      <c r="J3212" s="2">
        <v>9.4699999999999998E-5</v>
      </c>
      <c r="K3212" s="2">
        <v>7.5720699999999998E-4</v>
      </c>
      <c r="L3212">
        <v>2.6502240000000001E-3</v>
      </c>
      <c r="M3212">
        <v>32.759</v>
      </c>
      <c r="N3212">
        <v>68.306100000000001</v>
      </c>
      <c r="O3212">
        <v>6.7857000000000003</v>
      </c>
      <c r="P3212">
        <v>2.8395299999999998E-4</v>
      </c>
      <c r="Q3212">
        <v>2.0011999999999999E-3</v>
      </c>
      <c r="R3212" s="2">
        <v>9.4699999999999998E-5</v>
      </c>
      <c r="S3212" s="2">
        <v>1.48737E-4</v>
      </c>
      <c r="T3212" s="2">
        <v>6.7600000000000003E-5</v>
      </c>
      <c r="U3212">
        <v>73956</v>
      </c>
    </row>
    <row r="3213" spans="1:21" x14ac:dyDescent="0.2">
      <c r="A3213">
        <v>8912</v>
      </c>
      <c r="B3213">
        <v>6</v>
      </c>
      <c r="C3213">
        <v>22</v>
      </c>
      <c r="D3213">
        <v>28</v>
      </c>
      <c r="E3213">
        <v>2000</v>
      </c>
      <c r="F3213">
        <v>217.36080000000001</v>
      </c>
      <c r="G3213" s="2">
        <v>2.611465E-2</v>
      </c>
      <c r="H3213" s="2">
        <v>4.51168E-4</v>
      </c>
      <c r="I3213" s="2">
        <v>1.0615699999999999E-4</v>
      </c>
      <c r="J3213" s="2">
        <v>2.65E-5</v>
      </c>
      <c r="K3213" s="2">
        <v>5.0424599999999997E-4</v>
      </c>
      <c r="L3213">
        <v>2.998938E-3</v>
      </c>
      <c r="M3213">
        <v>36.714300000000001</v>
      </c>
      <c r="N3213">
        <v>68.353999999999999</v>
      </c>
      <c r="O3213">
        <v>5.0087999999999999</v>
      </c>
      <c r="P3213">
        <v>4.7770700000000001E-4</v>
      </c>
      <c r="Q3213">
        <v>6.6348000000000004E-4</v>
      </c>
      <c r="R3213" s="2">
        <v>7.9599999999999997E-5</v>
      </c>
      <c r="S3213" s="2">
        <v>0</v>
      </c>
      <c r="T3213" s="2">
        <v>2.1231000000000001E-4</v>
      </c>
      <c r="U3213">
        <v>37680</v>
      </c>
    </row>
    <row r="3214" spans="1:21" x14ac:dyDescent="0.2">
      <c r="A3214">
        <v>8922</v>
      </c>
      <c r="B3214">
        <v>4</v>
      </c>
      <c r="C3214">
        <v>33</v>
      </c>
      <c r="D3214">
        <v>8</v>
      </c>
      <c r="E3214">
        <v>330</v>
      </c>
      <c r="F3214">
        <v>57.994199999999999</v>
      </c>
      <c r="G3214" s="2">
        <v>9.7724899999999991E-4</v>
      </c>
      <c r="H3214" s="2">
        <v>2.6352800000000002E-4</v>
      </c>
      <c r="I3214" s="2">
        <v>6.5900000000000003E-5</v>
      </c>
      <c r="J3214" s="2">
        <v>1.97646E-4</v>
      </c>
      <c r="K3214" s="2">
        <v>4.1725200000000001E-4</v>
      </c>
      <c r="L3214">
        <v>2.3388089999999999E-3</v>
      </c>
      <c r="M3214">
        <v>32.415100000000002</v>
      </c>
      <c r="N3214">
        <v>88.075100000000006</v>
      </c>
      <c r="O3214">
        <v>4.2534999999999998</v>
      </c>
      <c r="P3214">
        <v>2.8548799999999997E-4</v>
      </c>
      <c r="Q3214">
        <v>9.6626999999999998E-4</v>
      </c>
      <c r="R3214" s="2">
        <v>9.8800000000000003E-5</v>
      </c>
      <c r="S3214" s="2">
        <v>0</v>
      </c>
      <c r="T3214" s="2">
        <v>1.5372000000000001E-4</v>
      </c>
      <c r="U3214">
        <v>91072</v>
      </c>
    </row>
    <row r="3215" spans="1:21" x14ac:dyDescent="0.2">
      <c r="A3215">
        <v>8924</v>
      </c>
      <c r="B3215">
        <v>3</v>
      </c>
      <c r="C3215">
        <v>18</v>
      </c>
      <c r="D3215">
        <v>8</v>
      </c>
      <c r="E3215">
        <v>300</v>
      </c>
      <c r="F3215">
        <v>97.745400000000004</v>
      </c>
      <c r="G3215" s="2">
        <v>3.0152009999999999E-3</v>
      </c>
      <c r="H3215" s="2">
        <v>2.9583099999999998E-4</v>
      </c>
      <c r="I3215" s="2">
        <v>3.4100000000000002E-5</v>
      </c>
      <c r="J3215" s="2">
        <v>2.04806E-4</v>
      </c>
      <c r="K3215" s="2">
        <v>3.2996499999999999E-4</v>
      </c>
      <c r="L3215">
        <v>2.6055890000000002E-3</v>
      </c>
      <c r="M3215">
        <v>38.210500000000003</v>
      </c>
      <c r="N3215">
        <v>84.296899999999994</v>
      </c>
      <c r="O3215">
        <v>6.3144</v>
      </c>
      <c r="P3215">
        <v>2.27562E-4</v>
      </c>
      <c r="Q3215">
        <v>1.4335999999999999E-3</v>
      </c>
      <c r="R3215" s="2">
        <v>6.8300000000000007E-5</v>
      </c>
      <c r="S3215" s="2">
        <v>0</v>
      </c>
      <c r="T3215" s="2">
        <v>0</v>
      </c>
      <c r="U3215">
        <v>87888</v>
      </c>
    </row>
    <row r="3216" spans="1:21" x14ac:dyDescent="0.2">
      <c r="A3216">
        <v>8926</v>
      </c>
      <c r="B3216">
        <v>6</v>
      </c>
      <c r="C3216">
        <v>26</v>
      </c>
      <c r="D3216">
        <v>12</v>
      </c>
      <c r="E3216">
        <v>500</v>
      </c>
      <c r="F3216">
        <v>164.8596</v>
      </c>
      <c r="G3216" s="2">
        <v>7.5552550000000003E-3</v>
      </c>
      <c r="H3216" s="2">
        <v>7.1686299999999998E-4</v>
      </c>
      <c r="I3216" s="2">
        <v>8.0500000000000005E-5</v>
      </c>
      <c r="J3216" s="2">
        <v>8.0500000000000005E-5</v>
      </c>
      <c r="K3216" s="2">
        <v>6.4399999999999993E-5</v>
      </c>
      <c r="L3216">
        <v>4.6394740000000002E-3</v>
      </c>
      <c r="M3216">
        <v>27.304300000000001</v>
      </c>
      <c r="N3216">
        <v>44.7014</v>
      </c>
      <c r="O3216">
        <v>5.0103999999999997</v>
      </c>
      <c r="P3216">
        <v>2.8191199999999999E-4</v>
      </c>
      <c r="Q3216">
        <v>1.1517999999999999E-3</v>
      </c>
      <c r="R3216" s="2">
        <v>8.0500000000000005E-5</v>
      </c>
      <c r="S3216" s="2">
        <v>0</v>
      </c>
      <c r="T3216" s="2">
        <v>0</v>
      </c>
      <c r="U3216">
        <v>124152</v>
      </c>
    </row>
    <row r="3217" spans="1:21" x14ac:dyDescent="0.2">
      <c r="A3217">
        <v>8932</v>
      </c>
      <c r="B3217">
        <v>5</v>
      </c>
      <c r="C3217">
        <v>23</v>
      </c>
      <c r="D3217">
        <v>6</v>
      </c>
      <c r="E3217">
        <v>700</v>
      </c>
      <c r="F3217">
        <v>196.78739999999999</v>
      </c>
      <c r="G3217" s="2">
        <v>1.1680382E-2</v>
      </c>
      <c r="H3217" s="2">
        <v>6.6365800000000002E-4</v>
      </c>
      <c r="I3217" s="2">
        <v>9.2899999999999995E-5</v>
      </c>
      <c r="J3217" s="2">
        <v>5.3100000000000003E-5</v>
      </c>
      <c r="K3217" s="2">
        <v>7.6984299999999998E-4</v>
      </c>
      <c r="L3217">
        <v>4.3403239999999996E-3</v>
      </c>
      <c r="M3217">
        <v>25.570599999999999</v>
      </c>
      <c r="N3217">
        <v>43.4495</v>
      </c>
      <c r="O3217">
        <v>5.8746</v>
      </c>
      <c r="P3217">
        <v>3.4510200000000002E-4</v>
      </c>
      <c r="Q3217">
        <v>1.2079E-3</v>
      </c>
      <c r="R3217" s="2">
        <v>9.2899999999999995E-5</v>
      </c>
      <c r="S3217" s="2">
        <v>0</v>
      </c>
      <c r="T3217" s="2">
        <v>3.1856000000000001E-4</v>
      </c>
      <c r="U3217">
        <v>75340</v>
      </c>
    </row>
    <row r="3218" spans="1:21" x14ac:dyDescent="0.2">
      <c r="A3218">
        <v>8941</v>
      </c>
      <c r="B3218">
        <v>2</v>
      </c>
      <c r="C3218">
        <v>18</v>
      </c>
      <c r="D3218">
        <v>24</v>
      </c>
      <c r="E3218">
        <v>730</v>
      </c>
      <c r="F3218">
        <v>64.840199999999996</v>
      </c>
      <c r="G3218" s="2">
        <v>2.3219809999999999E-3</v>
      </c>
      <c r="H3218" s="2">
        <v>4.9082499999999996E-4</v>
      </c>
      <c r="I3218" s="2">
        <v>9.4400000000000004E-5</v>
      </c>
      <c r="J3218" s="2">
        <v>2.2653500000000001E-4</v>
      </c>
      <c r="K3218" s="2">
        <v>2.8316799999999998E-4</v>
      </c>
      <c r="L3218">
        <v>2.1898360000000001E-3</v>
      </c>
      <c r="M3218">
        <v>63.686999999999998</v>
      </c>
      <c r="N3218">
        <v>81.310299999999998</v>
      </c>
      <c r="O3218">
        <v>4.6379000000000001</v>
      </c>
      <c r="P3218">
        <v>4.3419200000000002E-4</v>
      </c>
      <c r="Q3218">
        <v>5.6634000000000003E-4</v>
      </c>
      <c r="R3218" s="2">
        <v>1.13267E-4</v>
      </c>
      <c r="S3218" s="2">
        <v>0</v>
      </c>
      <c r="T3218" s="2">
        <v>5.66E-5</v>
      </c>
      <c r="U3218">
        <v>52972</v>
      </c>
    </row>
    <row r="3219" spans="1:21" x14ac:dyDescent="0.2">
      <c r="A3219">
        <v>8952</v>
      </c>
      <c r="B3219">
        <v>4</v>
      </c>
      <c r="C3219">
        <v>28</v>
      </c>
      <c r="D3219">
        <v>10</v>
      </c>
      <c r="E3219">
        <v>900</v>
      </c>
      <c r="F3219">
        <v>105.81480000000001</v>
      </c>
      <c r="G3219" s="2">
        <v>5.3397799999999997E-3</v>
      </c>
      <c r="H3219" s="2">
        <v>8.2354800000000001E-4</v>
      </c>
      <c r="I3219" s="2">
        <v>2.6599999999999999E-5</v>
      </c>
      <c r="J3219" s="2">
        <v>0</v>
      </c>
      <c r="K3219" s="2">
        <v>4.3834000000000001E-4</v>
      </c>
      <c r="L3219">
        <v>3.586419E-3</v>
      </c>
      <c r="M3219">
        <v>26.691400000000002</v>
      </c>
      <c r="N3219">
        <v>61.925899999999999</v>
      </c>
      <c r="O3219">
        <v>4.1703999999999999</v>
      </c>
      <c r="P3219">
        <v>2.6566099999999999E-4</v>
      </c>
      <c r="Q3219">
        <v>6.1101999999999999E-4</v>
      </c>
      <c r="R3219" s="2">
        <v>7.9699999999999999E-5</v>
      </c>
      <c r="S3219" s="2">
        <v>0</v>
      </c>
      <c r="T3219" s="2">
        <v>0</v>
      </c>
      <c r="U3219">
        <v>75284</v>
      </c>
    </row>
    <row r="3220" spans="1:21" x14ac:dyDescent="0.2">
      <c r="A3220">
        <v>8958</v>
      </c>
      <c r="B3220">
        <v>5</v>
      </c>
      <c r="C3220">
        <v>21</v>
      </c>
      <c r="D3220">
        <v>6</v>
      </c>
      <c r="E3220">
        <v>500</v>
      </c>
      <c r="F3220">
        <v>170.40119999999999</v>
      </c>
      <c r="G3220" s="2">
        <v>9.7233049999999998E-3</v>
      </c>
      <c r="H3220" s="2">
        <v>6.6251000000000005E-4</v>
      </c>
      <c r="I3220" s="2">
        <v>1.16913E-4</v>
      </c>
      <c r="J3220" s="2">
        <v>9.7399999999999996E-5</v>
      </c>
      <c r="K3220" s="2">
        <v>4.6765400000000002E-4</v>
      </c>
      <c r="L3220">
        <v>4.2478569999999998E-3</v>
      </c>
      <c r="M3220">
        <v>24.092199999999998</v>
      </c>
      <c r="N3220">
        <v>40.770600000000002</v>
      </c>
      <c r="O3220">
        <v>5.1009000000000002</v>
      </c>
      <c r="P3220">
        <v>3.5073999999999999E-4</v>
      </c>
      <c r="Q3220">
        <v>8.7684999999999998E-4</v>
      </c>
      <c r="R3220" s="2">
        <v>5.8499999999999999E-5</v>
      </c>
      <c r="S3220" s="2">
        <v>0</v>
      </c>
      <c r="T3220" s="2">
        <v>0</v>
      </c>
      <c r="U3220">
        <v>51320</v>
      </c>
    </row>
    <row r="3221" spans="1:21" x14ac:dyDescent="0.2">
      <c r="A3221">
        <v>8966</v>
      </c>
      <c r="B3221">
        <v>5</v>
      </c>
      <c r="C3221">
        <v>19</v>
      </c>
      <c r="D3221">
        <v>6</v>
      </c>
      <c r="E3221">
        <v>350</v>
      </c>
      <c r="F3221">
        <v>112.60080000000001</v>
      </c>
      <c r="G3221" s="2">
        <v>2.6359679999999998E-3</v>
      </c>
      <c r="H3221" s="2">
        <v>5.2123700000000002E-4</v>
      </c>
      <c r="I3221" s="2">
        <v>2.9799999999999999E-5</v>
      </c>
      <c r="J3221" s="2">
        <v>0</v>
      </c>
      <c r="K3221" s="2">
        <v>0</v>
      </c>
      <c r="L3221">
        <v>3.3508069999999999E-3</v>
      </c>
      <c r="M3221">
        <v>43.857100000000003</v>
      </c>
      <c r="N3221">
        <v>64.568899999999999</v>
      </c>
      <c r="O3221">
        <v>5.5911</v>
      </c>
      <c r="P3221">
        <v>1.7871E-4</v>
      </c>
      <c r="Q3221">
        <v>5.6590999999999998E-4</v>
      </c>
      <c r="R3221" s="2">
        <v>7.4499999999999995E-5</v>
      </c>
      <c r="S3221" s="2">
        <v>0</v>
      </c>
      <c r="T3221" s="2">
        <v>0</v>
      </c>
      <c r="U3221">
        <v>67148</v>
      </c>
    </row>
    <row r="3222" spans="1:21" x14ac:dyDescent="0.2">
      <c r="A3222">
        <v>8967</v>
      </c>
      <c r="B3222">
        <v>4</v>
      </c>
      <c r="C3222">
        <v>32</v>
      </c>
      <c r="D3222">
        <v>28</v>
      </c>
      <c r="E3222">
        <v>1260</v>
      </c>
      <c r="F3222">
        <v>119.2728</v>
      </c>
      <c r="G3222" s="2">
        <v>2.5365230000000002E-3</v>
      </c>
      <c r="H3222" s="2">
        <v>4.0134900000000001E-4</v>
      </c>
      <c r="I3222" s="2">
        <v>4.8199999999999999E-5</v>
      </c>
      <c r="J3222" s="2">
        <v>4.0099999999999999E-5</v>
      </c>
      <c r="K3222" s="2">
        <v>9.5520999999999996E-4</v>
      </c>
      <c r="L3222">
        <v>3.9492700000000004E-3</v>
      </c>
      <c r="M3222">
        <v>32.358499999999999</v>
      </c>
      <c r="N3222">
        <v>49.447200000000002</v>
      </c>
      <c r="O3222">
        <v>4.8922999999999996</v>
      </c>
      <c r="P3222">
        <v>2.2475500000000001E-4</v>
      </c>
      <c r="Q3222">
        <v>7.8664000000000002E-4</v>
      </c>
      <c r="R3222" s="2">
        <v>8.03E-5</v>
      </c>
      <c r="S3222" s="2">
        <v>0</v>
      </c>
      <c r="T3222" s="2">
        <v>0</v>
      </c>
      <c r="U3222">
        <v>124580</v>
      </c>
    </row>
    <row r="3223" spans="1:21" x14ac:dyDescent="0.2">
      <c r="A3223">
        <v>8974</v>
      </c>
      <c r="B3223">
        <v>4</v>
      </c>
      <c r="C3223">
        <v>16</v>
      </c>
      <c r="D3223">
        <v>14</v>
      </c>
      <c r="E3223">
        <v>800</v>
      </c>
      <c r="F3223">
        <v>73.917000000000002</v>
      </c>
      <c r="G3223" s="2">
        <v>1.0680819999999999E-3</v>
      </c>
      <c r="H3223" s="2">
        <v>1.7227099999999999E-4</v>
      </c>
      <c r="I3223" s="2">
        <v>6.8899999999999994E-5</v>
      </c>
      <c r="J3223" s="2">
        <v>2.4117999999999999E-4</v>
      </c>
      <c r="K3223" s="2">
        <v>3.2731500000000001E-4</v>
      </c>
      <c r="L3223">
        <v>3.0319740000000002E-3</v>
      </c>
      <c r="M3223">
        <v>33.6</v>
      </c>
      <c r="N3223">
        <v>73.136399999999995</v>
      </c>
      <c r="O3223">
        <v>4.375</v>
      </c>
      <c r="P3223">
        <v>2.7563400000000002E-4</v>
      </c>
      <c r="Q3223">
        <v>1.7572E-3</v>
      </c>
      <c r="R3223" s="2">
        <v>1.2059E-4</v>
      </c>
      <c r="S3223" s="2">
        <v>0</v>
      </c>
      <c r="T3223" s="2">
        <v>1.3782000000000001E-4</v>
      </c>
      <c r="U3223">
        <v>58048</v>
      </c>
    </row>
    <row r="3224" spans="1:21" x14ac:dyDescent="0.2">
      <c r="A3224">
        <v>8975</v>
      </c>
      <c r="B3224">
        <v>2</v>
      </c>
      <c r="C3224">
        <v>19</v>
      </c>
      <c r="D3224">
        <v>14</v>
      </c>
      <c r="E3224">
        <v>200</v>
      </c>
      <c r="F3224">
        <v>76.164000000000001</v>
      </c>
      <c r="G3224" s="2">
        <v>7.4969999999999995E-4</v>
      </c>
      <c r="H3224" s="2">
        <v>9.0000000000000006E-5</v>
      </c>
      <c r="I3224" s="2">
        <v>0</v>
      </c>
      <c r="J3224" s="2">
        <v>0</v>
      </c>
      <c r="K3224" s="2">
        <v>7.0971599999999999E-4</v>
      </c>
      <c r="L3224">
        <v>3.1187519999999998E-3</v>
      </c>
      <c r="M3224">
        <v>40</v>
      </c>
      <c r="N3224">
        <v>73.653800000000004</v>
      </c>
      <c r="O3224">
        <v>4.5288000000000004</v>
      </c>
      <c r="P3224">
        <v>2.2990799999999999E-4</v>
      </c>
      <c r="Q3224">
        <v>7.7968999999999998E-4</v>
      </c>
      <c r="R3224" s="2">
        <v>6.0000000000000002E-5</v>
      </c>
      <c r="S3224" s="2">
        <v>4.1983199999999997E-4</v>
      </c>
      <c r="T3224" s="2">
        <v>5.0980000000000003E-4</v>
      </c>
      <c r="U3224">
        <v>100040</v>
      </c>
    </row>
    <row r="3225" spans="1:21" x14ac:dyDescent="0.2">
      <c r="A3225">
        <v>8976</v>
      </c>
      <c r="B3225">
        <v>4</v>
      </c>
      <c r="C3225">
        <v>22</v>
      </c>
      <c r="D3225">
        <v>10</v>
      </c>
      <c r="E3225">
        <v>200</v>
      </c>
      <c r="F3225">
        <v>90.486599999999996</v>
      </c>
      <c r="G3225" s="2">
        <v>1.918781E-3</v>
      </c>
      <c r="H3225" s="2">
        <v>2.34217E-4</v>
      </c>
      <c r="I3225" s="2">
        <v>5.41E-5</v>
      </c>
      <c r="J3225" s="2">
        <v>2.6999999999999999E-5</v>
      </c>
      <c r="K3225" s="2">
        <v>1.9818400000000001E-4</v>
      </c>
      <c r="L3225">
        <v>3.1619339999999999E-3</v>
      </c>
      <c r="M3225">
        <v>30.925699999999999</v>
      </c>
      <c r="N3225">
        <v>65.606800000000007</v>
      </c>
      <c r="O3225">
        <v>4.7664</v>
      </c>
      <c r="P3225">
        <v>2.1620100000000001E-4</v>
      </c>
      <c r="Q3225">
        <v>1.1891E-3</v>
      </c>
      <c r="R3225" s="2">
        <v>6.3100000000000002E-5</v>
      </c>
      <c r="S3225" s="2">
        <v>0</v>
      </c>
      <c r="T3225" s="2">
        <v>0</v>
      </c>
      <c r="U3225">
        <v>111008</v>
      </c>
    </row>
    <row r="3226" spans="1:21" x14ac:dyDescent="0.2">
      <c r="A3226">
        <v>8978</v>
      </c>
      <c r="B3226">
        <v>5</v>
      </c>
      <c r="C3226">
        <v>25</v>
      </c>
      <c r="D3226">
        <v>28</v>
      </c>
      <c r="E3226">
        <v>1200</v>
      </c>
      <c r="F3226">
        <v>186.51840000000001</v>
      </c>
      <c r="G3226" s="2">
        <v>1.3836759000000001E-2</v>
      </c>
      <c r="H3226" s="2">
        <v>2.9788500000000001E-4</v>
      </c>
      <c r="I3226" s="2">
        <v>4.4700000000000002E-5</v>
      </c>
      <c r="J3226" s="2">
        <v>1.49E-5</v>
      </c>
      <c r="K3226" s="2">
        <v>1.4894299999999999E-4</v>
      </c>
      <c r="L3226">
        <v>4.0214480000000004E-3</v>
      </c>
      <c r="M3226">
        <v>31.464700000000001</v>
      </c>
      <c r="N3226">
        <v>54.355600000000003</v>
      </c>
      <c r="O3226">
        <v>5.3777999999999997</v>
      </c>
      <c r="P3226">
        <v>2.8299100000000002E-4</v>
      </c>
      <c r="Q3226">
        <v>7.894E-4</v>
      </c>
      <c r="R3226" s="2">
        <v>8.9400000000000005E-5</v>
      </c>
      <c r="S3226" s="2">
        <v>0</v>
      </c>
      <c r="T3226" s="2">
        <v>0</v>
      </c>
      <c r="U3226">
        <v>67140</v>
      </c>
    </row>
    <row r="3227" spans="1:21" x14ac:dyDescent="0.2">
      <c r="A3227">
        <v>8979</v>
      </c>
      <c r="B3227">
        <v>5</v>
      </c>
      <c r="C3227">
        <v>33</v>
      </c>
      <c r="D3227">
        <v>8</v>
      </c>
      <c r="E3227">
        <v>300</v>
      </c>
      <c r="F3227">
        <v>106.89239999999999</v>
      </c>
      <c r="G3227" s="2">
        <v>4.6307E-4</v>
      </c>
      <c r="H3227" s="2">
        <v>2.31535E-4</v>
      </c>
      <c r="I3227" s="2">
        <v>8.6799999999999996E-5</v>
      </c>
      <c r="J3227" s="2">
        <v>1.1576799999999999E-4</v>
      </c>
      <c r="K3227" s="2">
        <v>3.1836100000000002E-4</v>
      </c>
      <c r="L3227">
        <v>2.257467E-3</v>
      </c>
      <c r="M3227">
        <v>29.194800000000001</v>
      </c>
      <c r="N3227">
        <v>67.948700000000002</v>
      </c>
      <c r="O3227">
        <v>8.7179000000000002</v>
      </c>
      <c r="P3227">
        <v>4.92012E-4</v>
      </c>
      <c r="Q3227">
        <v>1.7944E-3</v>
      </c>
      <c r="R3227" s="2">
        <v>1.44709E-4</v>
      </c>
      <c r="S3227" s="2">
        <v>0</v>
      </c>
      <c r="T3227" s="2">
        <v>0</v>
      </c>
      <c r="U3227">
        <v>34552</v>
      </c>
    </row>
    <row r="3228" spans="1:21" x14ac:dyDescent="0.2">
      <c r="A3228">
        <v>8982</v>
      </c>
      <c r="B3228">
        <v>4</v>
      </c>
      <c r="C3228">
        <v>20</v>
      </c>
      <c r="D3228">
        <v>12</v>
      </c>
      <c r="E3228">
        <v>700</v>
      </c>
      <c r="F3228">
        <v>157.8408</v>
      </c>
      <c r="G3228" s="2">
        <v>4.8223049999999998E-3</v>
      </c>
      <c r="H3228" s="2">
        <v>5.5529600000000004E-4</v>
      </c>
      <c r="I3228" s="2">
        <v>5.8499999999999999E-5</v>
      </c>
      <c r="J3228" s="2">
        <v>1.4600000000000001E-5</v>
      </c>
      <c r="K3228" s="2">
        <v>3.7993899999999998E-4</v>
      </c>
      <c r="L3228">
        <v>4.0916529999999998E-3</v>
      </c>
      <c r="M3228">
        <v>23.440899999999999</v>
      </c>
      <c r="N3228">
        <v>45.414299999999997</v>
      </c>
      <c r="O3228">
        <v>6.0320999999999998</v>
      </c>
      <c r="P3228">
        <v>3.7993899999999998E-4</v>
      </c>
      <c r="Q3228">
        <v>8.6216999999999999E-4</v>
      </c>
      <c r="R3228" s="2">
        <v>1.02291E-4</v>
      </c>
      <c r="S3228" s="2">
        <v>0</v>
      </c>
      <c r="T3228" s="2">
        <v>0</v>
      </c>
      <c r="U3228">
        <v>68432</v>
      </c>
    </row>
    <row r="3229" spans="1:21" x14ac:dyDescent="0.2">
      <c r="A3229">
        <v>8984</v>
      </c>
      <c r="B3229">
        <v>6</v>
      </c>
      <c r="C3229">
        <v>27</v>
      </c>
      <c r="D3229">
        <v>2</v>
      </c>
      <c r="E3229">
        <v>200</v>
      </c>
      <c r="F3229">
        <v>92.821799999999996</v>
      </c>
      <c r="G3229" s="2">
        <v>1.3533460000000001E-3</v>
      </c>
      <c r="H3229" s="2">
        <v>1.72244E-4</v>
      </c>
      <c r="I3229" s="2">
        <v>4.9200000000000003E-5</v>
      </c>
      <c r="J3229" s="2">
        <v>7.3800000000000005E-5</v>
      </c>
      <c r="K3229" s="2">
        <v>9.8400000000000007E-5</v>
      </c>
      <c r="L3229">
        <v>4.0354329999999997E-3</v>
      </c>
      <c r="M3229">
        <v>21.864999999999998</v>
      </c>
      <c r="N3229">
        <v>48.731699999999996</v>
      </c>
      <c r="O3229">
        <v>4.0427</v>
      </c>
      <c r="P3229">
        <v>2.9527600000000002E-4</v>
      </c>
      <c r="Q3229">
        <v>7.8739999999999995E-4</v>
      </c>
      <c r="R3229" s="2">
        <v>1.4763800000000001E-4</v>
      </c>
      <c r="S3229" s="2">
        <v>0</v>
      </c>
      <c r="T3229" s="2">
        <v>0</v>
      </c>
      <c r="U3229">
        <v>40640</v>
      </c>
    </row>
    <row r="3230" spans="1:21" x14ac:dyDescent="0.2">
      <c r="A3230">
        <v>8985</v>
      </c>
      <c r="B3230">
        <v>2</v>
      </c>
      <c r="C3230">
        <v>27</v>
      </c>
      <c r="D3230">
        <v>6</v>
      </c>
      <c r="E3230">
        <v>300</v>
      </c>
      <c r="F3230">
        <v>66.409199999999998</v>
      </c>
      <c r="G3230" s="2">
        <v>1.4736700000000001E-3</v>
      </c>
      <c r="H3230" s="2">
        <v>9.8200000000000002E-5</v>
      </c>
      <c r="I3230" s="2">
        <v>3.2700000000000002E-5</v>
      </c>
      <c r="J3230" s="2">
        <v>0</v>
      </c>
      <c r="K3230" s="2">
        <v>1.3099300000000001E-4</v>
      </c>
      <c r="L3230">
        <v>2.7508509999999999E-3</v>
      </c>
      <c r="M3230">
        <v>44.096400000000003</v>
      </c>
      <c r="N3230">
        <v>89.142899999999997</v>
      </c>
      <c r="O3230">
        <v>3.9047999999999998</v>
      </c>
      <c r="P3230">
        <v>3.9297900000000001E-4</v>
      </c>
      <c r="Q3230">
        <v>7.2046000000000002E-4</v>
      </c>
      <c r="R3230" s="2">
        <v>1.6374099999999999E-4</v>
      </c>
      <c r="S3230" s="2">
        <v>0</v>
      </c>
      <c r="T3230" s="2">
        <v>0</v>
      </c>
      <c r="U3230">
        <v>30536</v>
      </c>
    </row>
    <row r="3231" spans="1:21" x14ac:dyDescent="0.2">
      <c r="A3231">
        <v>8992</v>
      </c>
      <c r="B3231">
        <v>2</v>
      </c>
      <c r="C3231">
        <v>16</v>
      </c>
      <c r="D3231">
        <v>24</v>
      </c>
      <c r="E3231">
        <v>110</v>
      </c>
      <c r="F3231">
        <v>156.738</v>
      </c>
      <c r="G3231" s="2">
        <v>5.0618069999999998E-3</v>
      </c>
      <c r="H3231" s="2">
        <v>1.06564E-4</v>
      </c>
      <c r="I3231" s="2">
        <v>2.1299999999999999E-5</v>
      </c>
      <c r="J3231" s="2">
        <v>0</v>
      </c>
      <c r="K3231" s="2">
        <v>1.2787700000000001E-4</v>
      </c>
      <c r="L3231">
        <v>3.5059679999999999E-3</v>
      </c>
      <c r="M3231">
        <v>33.731699999999996</v>
      </c>
      <c r="N3231">
        <v>55.878399999999999</v>
      </c>
      <c r="O3231">
        <v>6.383</v>
      </c>
      <c r="P3231">
        <v>2.5575400000000002E-4</v>
      </c>
      <c r="Q3231">
        <v>1.5026E-3</v>
      </c>
      <c r="R3231" s="2">
        <v>6.3899999999999995E-5</v>
      </c>
      <c r="S3231" s="2">
        <v>0</v>
      </c>
      <c r="T3231" s="2">
        <v>0</v>
      </c>
      <c r="U3231">
        <v>93840</v>
      </c>
    </row>
    <row r="3232" spans="1:21" x14ac:dyDescent="0.2">
      <c r="A3232">
        <v>8993</v>
      </c>
      <c r="B3232">
        <v>2</v>
      </c>
      <c r="C3232">
        <v>16</v>
      </c>
      <c r="D3232">
        <v>48</v>
      </c>
      <c r="E3232">
        <v>400</v>
      </c>
      <c r="F3232">
        <v>57.051000000000002</v>
      </c>
      <c r="G3232" s="2">
        <v>4.6410400000000001E-4</v>
      </c>
      <c r="H3232" s="2">
        <v>2.5605700000000002E-4</v>
      </c>
      <c r="I3232" s="2">
        <v>5.5999999999999999E-5</v>
      </c>
      <c r="J3232" s="2">
        <v>0</v>
      </c>
      <c r="K3232" s="2">
        <v>2.08047E-4</v>
      </c>
      <c r="L3232">
        <v>2.584579E-3</v>
      </c>
      <c r="M3232">
        <v>67.813699999999997</v>
      </c>
      <c r="N3232">
        <v>93.684200000000004</v>
      </c>
      <c r="O3232">
        <v>4.2012</v>
      </c>
      <c r="P3232">
        <v>2.3205200000000001E-4</v>
      </c>
      <c r="Q3232">
        <v>5.3611999999999996E-4</v>
      </c>
      <c r="R3232" s="2">
        <v>5.5999999999999999E-5</v>
      </c>
      <c r="S3232" s="2">
        <v>0</v>
      </c>
      <c r="T3232" s="2">
        <v>9.6000000000000002E-5</v>
      </c>
      <c r="U3232">
        <v>124972</v>
      </c>
    </row>
    <row r="3233" spans="1:21" x14ac:dyDescent="0.2">
      <c r="A3233">
        <v>9003</v>
      </c>
      <c r="B3233">
        <v>5</v>
      </c>
      <c r="C3233">
        <v>22</v>
      </c>
      <c r="D3233">
        <v>10</v>
      </c>
      <c r="E3233">
        <v>800</v>
      </c>
      <c r="F3233">
        <v>105.24120000000001</v>
      </c>
      <c r="G3233" s="2">
        <v>1.0377400000000001E-3</v>
      </c>
      <c r="H3233" s="2">
        <v>1.5506499999999999E-4</v>
      </c>
      <c r="I3233" s="2">
        <v>9.5400000000000001E-5</v>
      </c>
      <c r="J3233" s="2">
        <v>1.19E-5</v>
      </c>
      <c r="K3233" s="2">
        <v>7.3953899999999999E-4</v>
      </c>
      <c r="L3233">
        <v>3.2921420000000001E-3</v>
      </c>
      <c r="M3233">
        <v>32.465499999999999</v>
      </c>
      <c r="N3233">
        <v>69.985500000000002</v>
      </c>
      <c r="O3233">
        <v>6.1158999999999999</v>
      </c>
      <c r="P3233">
        <v>3.22057E-4</v>
      </c>
      <c r="Q3233">
        <v>1.1092999999999999E-3</v>
      </c>
      <c r="R3233" s="2">
        <v>8.3499999999999997E-5</v>
      </c>
      <c r="S3233" s="2">
        <v>9.5400000000000001E-5</v>
      </c>
      <c r="T3233" s="2">
        <v>9.7809999999999998E-4</v>
      </c>
      <c r="U3233">
        <v>83836</v>
      </c>
    </row>
    <row r="3234" spans="1:21" x14ac:dyDescent="0.2">
      <c r="A3234">
        <v>9007</v>
      </c>
      <c r="B3234">
        <v>5</v>
      </c>
      <c r="C3234">
        <v>28</v>
      </c>
      <c r="D3234">
        <v>16</v>
      </c>
      <c r="E3234">
        <v>800</v>
      </c>
      <c r="F3234">
        <v>114.1854</v>
      </c>
      <c r="G3234" s="2">
        <v>3.5723080000000002E-3</v>
      </c>
      <c r="H3234" s="2">
        <v>1.8477500000000001E-4</v>
      </c>
      <c r="I3234" s="2">
        <v>4.1100000000000003E-5</v>
      </c>
      <c r="J3234" s="2">
        <v>1.0265299999999999E-4</v>
      </c>
      <c r="K3234" s="2">
        <v>1.0265299999999999E-4</v>
      </c>
      <c r="L3234">
        <v>2.8742709999999999E-3</v>
      </c>
      <c r="M3234">
        <v>28.575500000000002</v>
      </c>
      <c r="N3234">
        <v>55.628599999999999</v>
      </c>
      <c r="O3234">
        <v>6.4570999999999996</v>
      </c>
      <c r="P3234">
        <v>2.8742699999999998E-4</v>
      </c>
      <c r="Q3234">
        <v>1.8477000000000001E-3</v>
      </c>
      <c r="R3234" s="2">
        <v>1.43714E-4</v>
      </c>
      <c r="S3234" s="2">
        <v>0</v>
      </c>
      <c r="T3234" s="2">
        <v>2.05E-5</v>
      </c>
      <c r="U3234">
        <v>48708</v>
      </c>
    </row>
    <row r="3235" spans="1:21" x14ac:dyDescent="0.2">
      <c r="A3235">
        <v>9009</v>
      </c>
      <c r="B3235">
        <v>3</v>
      </c>
      <c r="C3235">
        <v>19</v>
      </c>
      <c r="D3235">
        <v>42</v>
      </c>
      <c r="E3235">
        <v>1050</v>
      </c>
      <c r="F3235">
        <v>134.43539999999999</v>
      </c>
      <c r="G3235" s="2">
        <v>4.4626550000000003E-3</v>
      </c>
      <c r="H3235" s="2">
        <v>4.2229700000000003E-4</v>
      </c>
      <c r="I3235" s="2">
        <v>0</v>
      </c>
      <c r="J3235" s="2">
        <v>1.1399999999999999E-5</v>
      </c>
      <c r="K3235" s="2">
        <v>6.2773899999999999E-4</v>
      </c>
      <c r="L3235">
        <v>2.9560810000000002E-3</v>
      </c>
      <c r="M3235">
        <v>49.379800000000003</v>
      </c>
      <c r="N3235">
        <v>63.150599999999997</v>
      </c>
      <c r="O3235">
        <v>7.1351000000000004</v>
      </c>
      <c r="P3235">
        <v>1.9402800000000001E-4</v>
      </c>
      <c r="Q3235">
        <v>9.4731999999999998E-4</v>
      </c>
      <c r="R3235" s="2">
        <v>7.9900000000000004E-5</v>
      </c>
      <c r="S3235" s="2">
        <v>3.4199999999999998E-5</v>
      </c>
      <c r="T3235" s="2">
        <v>2.0544000000000001E-4</v>
      </c>
      <c r="U3235">
        <v>87616</v>
      </c>
    </row>
    <row r="3236" spans="1:21" x14ac:dyDescent="0.2">
      <c r="A3236">
        <v>9012</v>
      </c>
      <c r="B3236">
        <v>3</v>
      </c>
      <c r="C3236">
        <v>18</v>
      </c>
      <c r="D3236">
        <v>20</v>
      </c>
      <c r="E3236">
        <v>250</v>
      </c>
      <c r="F3236">
        <v>52.848599999999998</v>
      </c>
      <c r="G3236" s="2">
        <v>1.186346E-3</v>
      </c>
      <c r="H3236" s="2">
        <v>1.14808E-4</v>
      </c>
      <c r="I3236" s="2">
        <v>7.6500000000000003E-5</v>
      </c>
      <c r="J3236" s="2">
        <v>0</v>
      </c>
      <c r="K3236" s="2">
        <v>3.8300000000000003E-5</v>
      </c>
      <c r="L3236">
        <v>2.1175629999999998E-3</v>
      </c>
      <c r="M3236">
        <v>49.527299999999997</v>
      </c>
      <c r="N3236">
        <v>98.747</v>
      </c>
      <c r="O3236">
        <v>4.1627000000000001</v>
      </c>
      <c r="P3236">
        <v>1.7859000000000001E-4</v>
      </c>
      <c r="Q3236">
        <v>3.9544999999999999E-4</v>
      </c>
      <c r="R3236" s="2">
        <v>7.6500000000000003E-5</v>
      </c>
      <c r="S3236" s="2">
        <v>0</v>
      </c>
      <c r="T3236" s="2">
        <v>0</v>
      </c>
      <c r="U3236">
        <v>78392</v>
      </c>
    </row>
    <row r="3237" spans="1:21" x14ac:dyDescent="0.2">
      <c r="A3237">
        <v>9014</v>
      </c>
      <c r="B3237">
        <v>2</v>
      </c>
      <c r="C3237">
        <v>25</v>
      </c>
      <c r="D3237">
        <v>8</v>
      </c>
      <c r="E3237">
        <v>420</v>
      </c>
      <c r="F3237">
        <v>51.2376</v>
      </c>
      <c r="G3237" s="2">
        <v>0</v>
      </c>
      <c r="H3237" s="2">
        <v>0</v>
      </c>
      <c r="I3237" s="2">
        <v>0</v>
      </c>
      <c r="J3237" s="2">
        <v>0</v>
      </c>
      <c r="K3237" s="2">
        <v>4.6127100000000002E-4</v>
      </c>
      <c r="L3237">
        <v>2.6434380000000001E-3</v>
      </c>
      <c r="M3237">
        <v>80.673400000000001</v>
      </c>
      <c r="N3237">
        <v>78.496600000000001</v>
      </c>
      <c r="O3237">
        <v>3.7416</v>
      </c>
      <c r="P3237">
        <v>2.7498799999999999E-4</v>
      </c>
      <c r="Q3237">
        <v>1.1266E-3</v>
      </c>
      <c r="R3237" s="2">
        <v>6.2100000000000005E-5</v>
      </c>
      <c r="S3237" s="2">
        <v>4.4400000000000002E-5</v>
      </c>
      <c r="T3237" s="2">
        <v>3.4594999999999998E-4</v>
      </c>
      <c r="U3237">
        <v>112732</v>
      </c>
    </row>
    <row r="3238" spans="1:21" x14ac:dyDescent="0.2">
      <c r="A3238">
        <v>9020</v>
      </c>
      <c r="B3238">
        <v>2</v>
      </c>
      <c r="C3238">
        <v>25</v>
      </c>
      <c r="D3238">
        <v>8</v>
      </c>
      <c r="E3238">
        <v>256</v>
      </c>
      <c r="F3238">
        <v>69.787800000000004</v>
      </c>
      <c r="G3238" s="2">
        <v>2.337305E-3</v>
      </c>
      <c r="H3238" s="2">
        <v>4.69753E-4</v>
      </c>
      <c r="I3238" s="2">
        <v>0</v>
      </c>
      <c r="J3238" s="2">
        <v>1.83318E-4</v>
      </c>
      <c r="K3238" s="2">
        <v>5.2703899999999998E-4</v>
      </c>
      <c r="L3238">
        <v>2.4977089999999999E-3</v>
      </c>
      <c r="M3238">
        <v>49.9724</v>
      </c>
      <c r="N3238">
        <v>82.091700000000003</v>
      </c>
      <c r="O3238">
        <v>4.5183</v>
      </c>
      <c r="P3238">
        <v>1.94775E-4</v>
      </c>
      <c r="Q3238">
        <v>4.6975000000000001E-4</v>
      </c>
      <c r="R3238" s="2">
        <v>6.8700000000000003E-5</v>
      </c>
      <c r="S3238" s="2">
        <v>0</v>
      </c>
      <c r="T3238" s="2">
        <v>0</v>
      </c>
      <c r="U3238">
        <v>87280</v>
      </c>
    </row>
    <row r="3239" spans="1:21" x14ac:dyDescent="0.2">
      <c r="A3239">
        <v>9021</v>
      </c>
      <c r="B3239">
        <v>1</v>
      </c>
      <c r="C3239">
        <v>28</v>
      </c>
      <c r="D3239">
        <v>2</v>
      </c>
      <c r="E3239">
        <v>30</v>
      </c>
      <c r="F3239">
        <v>98.738399999999999</v>
      </c>
      <c r="G3239" s="2">
        <v>2.9204019999999999E-3</v>
      </c>
      <c r="H3239" s="2">
        <v>2.9430400000000001E-4</v>
      </c>
      <c r="I3239" s="2">
        <v>2.26E-5</v>
      </c>
      <c r="J3239" s="2">
        <v>1.5847100000000001E-4</v>
      </c>
      <c r="K3239" s="2">
        <v>3.39582E-4</v>
      </c>
      <c r="L3239">
        <v>1.426243E-3</v>
      </c>
      <c r="M3239">
        <v>72.580600000000004</v>
      </c>
      <c r="N3239">
        <v>115.746</v>
      </c>
      <c r="O3239">
        <v>11.0159</v>
      </c>
      <c r="P3239">
        <v>3.8485899999999998E-4</v>
      </c>
      <c r="Q3239">
        <v>2.0601E-3</v>
      </c>
      <c r="R3239" s="2">
        <v>1.13194E-4</v>
      </c>
      <c r="S3239" s="2">
        <v>0</v>
      </c>
      <c r="T3239" s="2">
        <v>0</v>
      </c>
      <c r="U3239">
        <v>44172</v>
      </c>
    </row>
    <row r="3240" spans="1:21" x14ac:dyDescent="0.2">
      <c r="A3240">
        <v>9022</v>
      </c>
      <c r="B3240">
        <v>4</v>
      </c>
      <c r="C3240">
        <v>18</v>
      </c>
      <c r="D3240">
        <v>32</v>
      </c>
      <c r="E3240">
        <v>1700</v>
      </c>
      <c r="F3240">
        <v>117.7368</v>
      </c>
      <c r="G3240" s="2">
        <v>1.97331E-4</v>
      </c>
      <c r="H3240" s="2">
        <v>1.78538E-4</v>
      </c>
      <c r="I3240" s="2">
        <v>4.6999999999999997E-5</v>
      </c>
      <c r="J3240" s="2">
        <v>1.88E-5</v>
      </c>
      <c r="K3240" s="2">
        <v>3.4767899999999999E-4</v>
      </c>
      <c r="L3240">
        <v>3.7305020000000001E-3</v>
      </c>
      <c r="M3240">
        <v>29.626300000000001</v>
      </c>
      <c r="N3240">
        <v>58.539000000000001</v>
      </c>
      <c r="O3240">
        <v>5.7455999999999996</v>
      </c>
      <c r="P3240">
        <v>1.6914100000000001E-4</v>
      </c>
      <c r="Q3240">
        <v>5.2621999999999999E-4</v>
      </c>
      <c r="R3240" s="2">
        <v>5.6400000000000002E-5</v>
      </c>
      <c r="S3240" s="2">
        <v>0</v>
      </c>
      <c r="T3240" s="2">
        <v>0</v>
      </c>
      <c r="U3240">
        <v>106420</v>
      </c>
    </row>
    <row r="3241" spans="1:21" x14ac:dyDescent="0.2">
      <c r="A3241">
        <v>9023</v>
      </c>
      <c r="B3241">
        <v>5</v>
      </c>
      <c r="C3241">
        <v>22</v>
      </c>
      <c r="D3241">
        <v>60</v>
      </c>
      <c r="E3241">
        <v>1000</v>
      </c>
      <c r="F3241">
        <v>94.847399999999993</v>
      </c>
      <c r="G3241" s="2">
        <v>1.7611770000000001E-3</v>
      </c>
      <c r="H3241" s="2">
        <v>5.7543399999999999E-4</v>
      </c>
      <c r="I3241" s="2">
        <v>1.22062E-4</v>
      </c>
      <c r="J3241" s="2">
        <v>5.2299999999999997E-5</v>
      </c>
      <c r="K3241" s="2">
        <v>2.44124E-4</v>
      </c>
      <c r="L3241">
        <v>2.9817950000000002E-3</v>
      </c>
      <c r="M3241">
        <v>32.235300000000002</v>
      </c>
      <c r="N3241">
        <v>66.666700000000006</v>
      </c>
      <c r="O3241">
        <v>5.6490999999999998</v>
      </c>
      <c r="P3241">
        <v>3.6618499999999999E-4</v>
      </c>
      <c r="Q3241">
        <v>1.4821999999999999E-3</v>
      </c>
      <c r="R3241" s="2">
        <v>1.0462400000000001E-4</v>
      </c>
      <c r="S3241" s="2">
        <v>0</v>
      </c>
      <c r="T3241" s="2">
        <v>0</v>
      </c>
      <c r="U3241">
        <v>57348</v>
      </c>
    </row>
    <row r="3242" spans="1:21" x14ac:dyDescent="0.2">
      <c r="A3242">
        <v>9024</v>
      </c>
      <c r="B3242">
        <v>4</v>
      </c>
      <c r="C3242">
        <v>20</v>
      </c>
      <c r="D3242">
        <v>10</v>
      </c>
      <c r="E3242">
        <v>1260</v>
      </c>
      <c r="F3242">
        <v>90.754199999999997</v>
      </c>
      <c r="G3242" s="2">
        <v>2.4869789999999998E-3</v>
      </c>
      <c r="H3242" s="2">
        <v>4.10586E-4</v>
      </c>
      <c r="I3242" s="2">
        <v>4.6900000000000002E-5</v>
      </c>
      <c r="J3242" s="2">
        <v>1.1731E-4</v>
      </c>
      <c r="K3242" s="2">
        <v>3.5193099999999999E-4</v>
      </c>
      <c r="L3242">
        <v>3.061799E-3</v>
      </c>
      <c r="M3242">
        <v>47.338500000000003</v>
      </c>
      <c r="N3242">
        <v>82.191599999999994</v>
      </c>
      <c r="O3242">
        <v>5.1761999999999997</v>
      </c>
      <c r="P3242">
        <v>3.7539300000000002E-4</v>
      </c>
      <c r="Q3242">
        <v>2.1702000000000002E-3</v>
      </c>
      <c r="R3242" s="2">
        <v>8.2100000000000003E-5</v>
      </c>
      <c r="S3242" s="2">
        <v>2.9327599999999998E-4</v>
      </c>
      <c r="T3242" s="2">
        <v>6.2173999999999997E-4</v>
      </c>
      <c r="U3242">
        <v>85244</v>
      </c>
    </row>
    <row r="3243" spans="1:21" x14ac:dyDescent="0.2">
      <c r="A3243">
        <v>9025</v>
      </c>
      <c r="B3243">
        <v>2</v>
      </c>
      <c r="C3243">
        <v>26</v>
      </c>
      <c r="D3243">
        <v>8</v>
      </c>
      <c r="E3243">
        <v>77</v>
      </c>
      <c r="F3243">
        <v>60.075600000000001</v>
      </c>
      <c r="G3243" s="2">
        <v>1.836358E-3</v>
      </c>
      <c r="H3243" s="2">
        <v>5.2467400000000004E-4</v>
      </c>
      <c r="I3243" s="2">
        <v>2.8399999999999999E-5</v>
      </c>
      <c r="J3243" s="2">
        <v>1.42E-5</v>
      </c>
      <c r="K3243" s="2">
        <v>2.8360700000000001E-4</v>
      </c>
      <c r="L3243">
        <v>2.403573E-3</v>
      </c>
      <c r="M3243">
        <v>71.704099999999997</v>
      </c>
      <c r="N3243">
        <v>96.7316</v>
      </c>
      <c r="O3243">
        <v>4.1120999999999999</v>
      </c>
      <c r="P3243">
        <v>1.7016399999999999E-4</v>
      </c>
      <c r="Q3243">
        <v>5.4593999999999997E-4</v>
      </c>
      <c r="R3243" s="2">
        <v>5.6700000000000003E-5</v>
      </c>
      <c r="S3243" s="2">
        <v>7.7999999999999999E-5</v>
      </c>
      <c r="T3243" s="2">
        <v>5.4593999999999997E-4</v>
      </c>
      <c r="U3243">
        <v>141040</v>
      </c>
    </row>
    <row r="3244" spans="1:21" x14ac:dyDescent="0.2">
      <c r="A3244">
        <v>9031</v>
      </c>
      <c r="B3244">
        <v>2</v>
      </c>
      <c r="C3244">
        <v>23</v>
      </c>
      <c r="D3244">
        <v>42</v>
      </c>
      <c r="E3244">
        <v>400</v>
      </c>
      <c r="F3244">
        <v>99.447599999999994</v>
      </c>
      <c r="G3244" s="2">
        <v>2.5664590000000001E-3</v>
      </c>
      <c r="H3244" s="2">
        <v>1.42581E-4</v>
      </c>
      <c r="I3244" s="2">
        <v>1.5800000000000001E-5</v>
      </c>
      <c r="J3244" s="2">
        <v>0</v>
      </c>
      <c r="K3244" s="2">
        <v>3.2476800000000002E-4</v>
      </c>
      <c r="L3244">
        <v>2.907069E-3</v>
      </c>
      <c r="M3244">
        <v>27.573799999999999</v>
      </c>
      <c r="N3244">
        <v>63.433199999999999</v>
      </c>
      <c r="O3244">
        <v>5.7737999999999996</v>
      </c>
      <c r="P3244">
        <v>1.90108E-4</v>
      </c>
      <c r="Q3244">
        <v>3.1684999999999998E-4</v>
      </c>
      <c r="R3244" s="2">
        <v>5.5399999999999998E-5</v>
      </c>
      <c r="S3244" s="2">
        <v>0</v>
      </c>
      <c r="T3244" s="2">
        <v>0</v>
      </c>
      <c r="U3244">
        <v>126244</v>
      </c>
    </row>
    <row r="3245" spans="1:21" x14ac:dyDescent="0.2">
      <c r="A3245">
        <v>9033</v>
      </c>
      <c r="B3245">
        <v>5</v>
      </c>
      <c r="C3245">
        <v>20</v>
      </c>
      <c r="D3245">
        <v>4</v>
      </c>
      <c r="E3245">
        <v>160</v>
      </c>
      <c r="F3245">
        <v>137.06100000000001</v>
      </c>
      <c r="G3245" s="2">
        <v>5.5742839999999997E-3</v>
      </c>
      <c r="H3245" s="2">
        <v>3.8526400000000002E-4</v>
      </c>
      <c r="I3245" s="2">
        <v>7.2200000000000007E-5</v>
      </c>
      <c r="J3245" s="2">
        <v>6.02E-5</v>
      </c>
      <c r="K3245" s="2">
        <v>3.2506599999999999E-4</v>
      </c>
      <c r="L3245">
        <v>3.5275699999999998E-3</v>
      </c>
      <c r="M3245">
        <v>27.383600000000001</v>
      </c>
      <c r="N3245">
        <v>56.969299999999997</v>
      </c>
      <c r="O3245">
        <v>5.8122999999999996</v>
      </c>
      <c r="P3245">
        <v>2.8894800000000003E-4</v>
      </c>
      <c r="Q3245">
        <v>2.3597000000000002E-3</v>
      </c>
      <c r="R3245" s="2">
        <v>9.6299999999999996E-5</v>
      </c>
      <c r="S3245" s="2">
        <v>0</v>
      </c>
      <c r="T3245" s="2">
        <v>0</v>
      </c>
      <c r="U3245">
        <v>83060</v>
      </c>
    </row>
    <row r="3246" spans="1:21" x14ac:dyDescent="0.2">
      <c r="A3246">
        <v>9036</v>
      </c>
      <c r="B3246">
        <v>4</v>
      </c>
      <c r="C3246">
        <v>26</v>
      </c>
      <c r="D3246">
        <v>2</v>
      </c>
      <c r="E3246">
        <v>120</v>
      </c>
      <c r="F3246">
        <v>110.9766</v>
      </c>
      <c r="G3246" s="2">
        <v>3.1461269999999999E-3</v>
      </c>
      <c r="H3246" s="2">
        <v>5.8035400000000005E-4</v>
      </c>
      <c r="I3246" s="2">
        <v>7.1299999999999998E-5</v>
      </c>
      <c r="J3246" s="2">
        <v>3.0499999999999999E-5</v>
      </c>
      <c r="K3246" s="2">
        <v>1.6290599999999999E-4</v>
      </c>
      <c r="L3246">
        <v>3.9810210000000004E-3</v>
      </c>
      <c r="M3246">
        <v>51.907699999999998</v>
      </c>
      <c r="N3246">
        <v>52.470599999999997</v>
      </c>
      <c r="O3246">
        <v>4.5702999999999996</v>
      </c>
      <c r="P3246">
        <v>2.9526800000000001E-4</v>
      </c>
      <c r="Q3246">
        <v>1.0283E-3</v>
      </c>
      <c r="R3246" s="2">
        <v>9.1600000000000004E-5</v>
      </c>
      <c r="S3246" s="2">
        <v>1.6290599999999999E-4</v>
      </c>
      <c r="T3246" s="2">
        <v>3.8690000000000003E-4</v>
      </c>
      <c r="U3246">
        <v>98216</v>
      </c>
    </row>
    <row r="3247" spans="1:21" x14ac:dyDescent="0.2">
      <c r="A3247">
        <v>9038</v>
      </c>
      <c r="B3247">
        <v>4</v>
      </c>
      <c r="C3247">
        <v>23</v>
      </c>
      <c r="D3247">
        <v>6</v>
      </c>
      <c r="E3247">
        <v>100</v>
      </c>
      <c r="F3247">
        <v>106.176</v>
      </c>
      <c r="G3247" s="2">
        <v>3.9007920000000001E-3</v>
      </c>
      <c r="H3247" s="2">
        <v>2.03773E-4</v>
      </c>
      <c r="I3247" s="2">
        <v>8.7299999999999994E-5</v>
      </c>
      <c r="J3247" s="2">
        <v>0</v>
      </c>
      <c r="K3247" s="2">
        <v>4.0754499999999999E-4</v>
      </c>
      <c r="L3247">
        <v>2.940149E-3</v>
      </c>
      <c r="M3247">
        <v>62.4</v>
      </c>
      <c r="N3247">
        <v>56.2376</v>
      </c>
      <c r="O3247">
        <v>5.0990000000000002</v>
      </c>
      <c r="P3247">
        <v>5.8220799999999997E-4</v>
      </c>
      <c r="Q3247">
        <v>1.7175000000000001E-3</v>
      </c>
      <c r="R3247" s="2">
        <v>1.4555199999999999E-4</v>
      </c>
      <c r="S3247" s="2">
        <v>0</v>
      </c>
      <c r="T3247" s="2">
        <v>0</v>
      </c>
      <c r="U3247">
        <v>34352</v>
      </c>
    </row>
    <row r="3248" spans="1:21" x14ac:dyDescent="0.2">
      <c r="A3248">
        <v>9041</v>
      </c>
      <c r="B3248">
        <v>3</v>
      </c>
      <c r="C3248">
        <v>30</v>
      </c>
      <c r="D3248">
        <v>6</v>
      </c>
      <c r="E3248">
        <v>250</v>
      </c>
      <c r="F3248">
        <v>104.85299999999999</v>
      </c>
      <c r="G3248" s="2">
        <v>1.5304990000000001E-3</v>
      </c>
      <c r="H3248" s="2">
        <v>9.1829900000000002E-4</v>
      </c>
      <c r="I3248" s="2">
        <v>1.11309E-4</v>
      </c>
      <c r="J3248" s="2">
        <v>2.7827199999999998E-4</v>
      </c>
      <c r="K3248" s="2">
        <v>4.1740899999999999E-4</v>
      </c>
      <c r="L3248">
        <v>2.3096620000000001E-3</v>
      </c>
      <c r="M3248">
        <v>14.0488</v>
      </c>
      <c r="N3248">
        <v>73.060199999999995</v>
      </c>
      <c r="O3248">
        <v>8.0241000000000007</v>
      </c>
      <c r="P3248">
        <v>3.8958100000000001E-4</v>
      </c>
      <c r="Q3248">
        <v>4.7305999999999997E-4</v>
      </c>
      <c r="R3248" s="2">
        <v>1.3913599999999999E-4</v>
      </c>
      <c r="S3248" s="2">
        <v>0</v>
      </c>
      <c r="T3248" s="2">
        <v>0</v>
      </c>
      <c r="U3248">
        <v>35936</v>
      </c>
    </row>
    <row r="3249" spans="1:21" x14ac:dyDescent="0.2">
      <c r="A3249">
        <v>9042</v>
      </c>
      <c r="B3249">
        <v>5</v>
      </c>
      <c r="C3249">
        <v>24</v>
      </c>
      <c r="D3249">
        <v>16</v>
      </c>
      <c r="E3249">
        <v>1000</v>
      </c>
      <c r="F3249">
        <v>157.72620000000001</v>
      </c>
      <c r="G3249" s="2">
        <v>2.7830400000000001E-3</v>
      </c>
      <c r="H3249" s="2">
        <v>6.2236799999999999E-4</v>
      </c>
      <c r="I3249" s="2">
        <v>3.1300000000000002E-5</v>
      </c>
      <c r="J3249" s="2">
        <v>2.9748399999999999E-4</v>
      </c>
      <c r="K3249" s="2">
        <v>7.9459500000000005E-4</v>
      </c>
      <c r="L3249">
        <v>4.6658000000000003E-3</v>
      </c>
      <c r="M3249">
        <v>27.6675</v>
      </c>
      <c r="N3249">
        <v>40.677900000000001</v>
      </c>
      <c r="O3249">
        <v>6.1509999999999998</v>
      </c>
      <c r="P3249">
        <v>1.3699900000000001E-4</v>
      </c>
      <c r="Q3249">
        <v>1.2172999999999999E-3</v>
      </c>
      <c r="R3249" s="2">
        <v>3.9100000000000002E-5</v>
      </c>
      <c r="S3249" s="2">
        <v>1.3699900000000001E-4</v>
      </c>
      <c r="T3249" s="2">
        <v>9.5507999999999997E-4</v>
      </c>
      <c r="U3249">
        <v>255476</v>
      </c>
    </row>
    <row r="3250" spans="1:21" x14ac:dyDescent="0.2">
      <c r="A3250">
        <v>9044</v>
      </c>
      <c r="B3250">
        <v>2</v>
      </c>
      <c r="C3250">
        <v>20</v>
      </c>
      <c r="D3250">
        <v>16</v>
      </c>
      <c r="E3250">
        <v>80</v>
      </c>
      <c r="F3250">
        <v>92.187600000000003</v>
      </c>
      <c r="G3250" s="2">
        <v>9.932910000000001E-4</v>
      </c>
      <c r="H3250" s="2">
        <v>2.7681899999999998E-4</v>
      </c>
      <c r="I3250" s="2">
        <v>1.63E-5</v>
      </c>
      <c r="J3250" s="2">
        <v>8.7930699999999996E-4</v>
      </c>
      <c r="K3250" s="2">
        <v>4.7221999999999997E-4</v>
      </c>
      <c r="L3250">
        <v>2.3448190000000002E-3</v>
      </c>
      <c r="M3250">
        <v>39.412599999999998</v>
      </c>
      <c r="N3250">
        <v>81.75</v>
      </c>
      <c r="O3250">
        <v>6.9236000000000004</v>
      </c>
      <c r="P3250">
        <v>2.11685E-4</v>
      </c>
      <c r="Q3250">
        <v>9.4443999999999995E-4</v>
      </c>
      <c r="R3250" s="2">
        <v>8.14E-5</v>
      </c>
      <c r="S3250" s="2">
        <v>0</v>
      </c>
      <c r="T3250" s="2">
        <v>3.26E-5</v>
      </c>
      <c r="U3250">
        <v>61412</v>
      </c>
    </row>
    <row r="3251" spans="1:21" x14ac:dyDescent="0.2">
      <c r="A3251">
        <v>9047</v>
      </c>
      <c r="B3251">
        <v>4</v>
      </c>
      <c r="C3251">
        <v>17</v>
      </c>
      <c r="D3251">
        <v>8</v>
      </c>
      <c r="E3251">
        <v>450</v>
      </c>
      <c r="F3251">
        <v>131.79839999999999</v>
      </c>
      <c r="G3251" s="2">
        <v>5.2100080000000003E-3</v>
      </c>
      <c r="H3251" s="2">
        <v>4.4198000000000002E-4</v>
      </c>
      <c r="I3251" s="2">
        <v>4.0200000000000001E-5</v>
      </c>
      <c r="J3251" s="2">
        <v>1.2053999999999999E-4</v>
      </c>
      <c r="K3251" s="2">
        <v>3.48227E-4</v>
      </c>
      <c r="L3251">
        <v>3.1742210000000001E-3</v>
      </c>
      <c r="M3251">
        <v>43.0169</v>
      </c>
      <c r="N3251">
        <v>54.987299999999998</v>
      </c>
      <c r="O3251">
        <v>6.3121999999999998</v>
      </c>
      <c r="P3251">
        <v>3.6162E-4</v>
      </c>
      <c r="Q3251">
        <v>1.4063000000000001E-3</v>
      </c>
      <c r="R3251" s="2">
        <v>9.3800000000000003E-5</v>
      </c>
      <c r="S3251" s="2">
        <v>1.4732699999999999E-4</v>
      </c>
      <c r="T3251" s="2">
        <v>4.2859000000000001E-4</v>
      </c>
      <c r="U3251">
        <v>74664</v>
      </c>
    </row>
    <row r="3252" spans="1:21" x14ac:dyDescent="0.2">
      <c r="A3252">
        <v>9048</v>
      </c>
      <c r="B3252">
        <v>3</v>
      </c>
      <c r="C3252">
        <v>20</v>
      </c>
      <c r="D3252">
        <v>12</v>
      </c>
      <c r="E3252">
        <v>100</v>
      </c>
      <c r="F3252">
        <v>87.016800000000003</v>
      </c>
      <c r="G3252" s="2">
        <v>1.8084189999999999E-3</v>
      </c>
      <c r="H3252" s="2">
        <v>4.19479E-4</v>
      </c>
      <c r="I3252" s="2">
        <v>5.5899999999999997E-5</v>
      </c>
      <c r="J3252" s="2">
        <v>7.4599999999999997E-5</v>
      </c>
      <c r="K3252" s="2">
        <v>6.3387899999999995E-4</v>
      </c>
      <c r="L3252">
        <v>2.8151679999999998E-3</v>
      </c>
      <c r="M3252">
        <v>47.3887</v>
      </c>
      <c r="N3252">
        <v>73.509900000000002</v>
      </c>
      <c r="O3252">
        <v>5.5065999999999997</v>
      </c>
      <c r="P3252">
        <v>1.7711300000000001E-4</v>
      </c>
      <c r="Q3252">
        <v>9.0421000000000002E-4</v>
      </c>
      <c r="R3252" s="2">
        <v>8.3900000000000006E-5</v>
      </c>
      <c r="S3252" s="2">
        <v>1.2118299999999999E-4</v>
      </c>
      <c r="T3252" s="2">
        <v>1.9576000000000001E-4</v>
      </c>
      <c r="U3252">
        <v>107276</v>
      </c>
    </row>
    <row r="3253" spans="1:21" x14ac:dyDescent="0.2">
      <c r="A3253">
        <v>9049</v>
      </c>
      <c r="B3253">
        <v>3</v>
      </c>
      <c r="C3253">
        <v>24</v>
      </c>
      <c r="D3253">
        <v>8</v>
      </c>
      <c r="E3253">
        <v>300</v>
      </c>
      <c r="F3253">
        <v>122.01479999999999</v>
      </c>
      <c r="G3253" s="2">
        <v>2.6365500000000001E-3</v>
      </c>
      <c r="H3253" s="2">
        <v>3.73839E-4</v>
      </c>
      <c r="I3253" s="2">
        <v>2.9499999999999999E-5</v>
      </c>
      <c r="J3253" s="2">
        <v>7.8700000000000002E-5</v>
      </c>
      <c r="K3253" s="2">
        <v>1.6134109999999999E-3</v>
      </c>
      <c r="L3253">
        <v>4.4959070000000004E-3</v>
      </c>
      <c r="M3253">
        <v>37.219299999999997</v>
      </c>
      <c r="N3253">
        <v>49.540500000000002</v>
      </c>
      <c r="O3253">
        <v>4.4791999999999996</v>
      </c>
      <c r="P3253">
        <v>3.1481199999999998E-4</v>
      </c>
      <c r="Q3253">
        <v>1.9281999999999999E-3</v>
      </c>
      <c r="R3253" s="2">
        <v>7.8700000000000002E-5</v>
      </c>
      <c r="S3253" s="2">
        <v>0</v>
      </c>
      <c r="T3253" s="2">
        <v>0</v>
      </c>
      <c r="U3253">
        <v>101648</v>
      </c>
    </row>
    <row r="3254" spans="1:21" x14ac:dyDescent="0.2">
      <c r="A3254">
        <v>9050</v>
      </c>
      <c r="B3254">
        <v>5</v>
      </c>
      <c r="C3254">
        <v>26</v>
      </c>
      <c r="D3254">
        <v>8</v>
      </c>
      <c r="E3254">
        <v>400</v>
      </c>
      <c r="F3254">
        <v>137.41200000000001</v>
      </c>
      <c r="G3254" s="2">
        <v>1.11293E-2</v>
      </c>
      <c r="H3254" s="2">
        <v>5.0087999999999999E-4</v>
      </c>
      <c r="I3254" s="2">
        <v>8.5500000000000005E-5</v>
      </c>
      <c r="J3254" s="2">
        <v>3.1763100000000002E-4</v>
      </c>
      <c r="K3254" s="2">
        <v>1.58815E-4</v>
      </c>
      <c r="L3254">
        <v>2.687647E-3</v>
      </c>
      <c r="M3254">
        <v>42.721499999999999</v>
      </c>
      <c r="N3254">
        <v>80.018199999999993</v>
      </c>
      <c r="O3254">
        <v>5.5682</v>
      </c>
      <c r="P3254">
        <v>2.8098100000000003E-4</v>
      </c>
      <c r="Q3254">
        <v>9.5288999999999997E-4</v>
      </c>
      <c r="R3254" s="2">
        <v>7.3300000000000006E-5</v>
      </c>
      <c r="S3254" s="2">
        <v>2.0768199999999999E-4</v>
      </c>
      <c r="T3254" s="2">
        <v>1.4660000000000001E-4</v>
      </c>
      <c r="U3254">
        <v>81856</v>
      </c>
    </row>
    <row r="3255" spans="1:21" x14ac:dyDescent="0.2">
      <c r="A3255">
        <v>9055</v>
      </c>
      <c r="B3255">
        <v>3</v>
      </c>
      <c r="C3255">
        <v>19</v>
      </c>
      <c r="D3255">
        <v>20</v>
      </c>
      <c r="E3255">
        <v>6000</v>
      </c>
      <c r="F3255">
        <v>102.01139999999999</v>
      </c>
      <c r="G3255" s="2">
        <v>2.0451340000000001E-3</v>
      </c>
      <c r="H3255" s="2">
        <v>3.1734800000000001E-4</v>
      </c>
      <c r="I3255" s="2">
        <v>4.4100000000000001E-5</v>
      </c>
      <c r="J3255" s="2">
        <v>4.4100000000000001E-5</v>
      </c>
      <c r="K3255" s="2">
        <v>5.5535999999999997E-4</v>
      </c>
      <c r="L3255">
        <v>3.03244E-3</v>
      </c>
      <c r="M3255">
        <v>62.542299999999997</v>
      </c>
      <c r="N3255">
        <v>67.313999999999993</v>
      </c>
      <c r="O3255">
        <v>6.3605</v>
      </c>
      <c r="P3255">
        <v>2.11566E-4</v>
      </c>
      <c r="Q3255">
        <v>1.4104E-3</v>
      </c>
      <c r="R3255" s="2">
        <v>5.2899999999999998E-5</v>
      </c>
      <c r="S3255" s="2">
        <v>2.38011E-4</v>
      </c>
      <c r="T3255" s="2">
        <v>1.9482E-3</v>
      </c>
      <c r="U3255">
        <v>113440</v>
      </c>
    </row>
    <row r="3256" spans="1:21" x14ac:dyDescent="0.2">
      <c r="A3256">
        <v>9057</v>
      </c>
      <c r="B3256">
        <v>3</v>
      </c>
      <c r="C3256">
        <v>22</v>
      </c>
      <c r="D3256">
        <v>4</v>
      </c>
      <c r="E3256">
        <v>105</v>
      </c>
      <c r="F3256">
        <v>96.447599999999994</v>
      </c>
      <c r="G3256" s="2">
        <v>4.0192930000000002E-3</v>
      </c>
      <c r="H3256" s="2">
        <v>3.18194E-4</v>
      </c>
      <c r="I3256" s="2">
        <v>1.00482E-4</v>
      </c>
      <c r="J3256" s="2">
        <v>0</v>
      </c>
      <c r="K3256" s="2">
        <v>3.0144699999999999E-4</v>
      </c>
      <c r="L3256">
        <v>2.8637459999999999E-3</v>
      </c>
      <c r="M3256">
        <v>37.764699999999998</v>
      </c>
      <c r="N3256">
        <v>74.994200000000006</v>
      </c>
      <c r="O3256">
        <v>4.9356999999999998</v>
      </c>
      <c r="P3256">
        <v>3.18194E-4</v>
      </c>
      <c r="Q3256">
        <v>5.5265000000000002E-4</v>
      </c>
      <c r="R3256" s="2">
        <v>8.3700000000000002E-5</v>
      </c>
      <c r="S3256" s="2">
        <v>0</v>
      </c>
      <c r="T3256" s="2">
        <v>0</v>
      </c>
      <c r="U3256">
        <v>59712</v>
      </c>
    </row>
    <row r="3257" spans="1:21" x14ac:dyDescent="0.2">
      <c r="A3257">
        <v>9058</v>
      </c>
      <c r="B3257">
        <v>5</v>
      </c>
      <c r="C3257">
        <v>23</v>
      </c>
      <c r="D3257">
        <v>16</v>
      </c>
      <c r="E3257">
        <v>900</v>
      </c>
      <c r="F3257">
        <v>252.1404</v>
      </c>
      <c r="G3257" s="2">
        <v>2.398933E-2</v>
      </c>
      <c r="H3257" s="2">
        <v>4.8842799999999995E-4</v>
      </c>
      <c r="I3257" s="2">
        <v>1.1271400000000001E-4</v>
      </c>
      <c r="J3257" s="2">
        <v>1.88E-5</v>
      </c>
      <c r="K3257" s="2">
        <v>1.8785699999999999E-4</v>
      </c>
      <c r="L3257">
        <v>5.1660660000000004E-3</v>
      </c>
      <c r="M3257">
        <v>34.029200000000003</v>
      </c>
      <c r="N3257">
        <v>41.7455</v>
      </c>
      <c r="O3257">
        <v>4.4618000000000002</v>
      </c>
      <c r="P3257">
        <v>2.81785E-4</v>
      </c>
      <c r="Q3257">
        <v>1.2962E-3</v>
      </c>
      <c r="R3257" s="2">
        <v>9.3900000000000006E-5</v>
      </c>
      <c r="S3257" s="2">
        <v>0</v>
      </c>
      <c r="T3257" s="2">
        <v>0</v>
      </c>
      <c r="U3257">
        <v>53232</v>
      </c>
    </row>
    <row r="3258" spans="1:21" x14ac:dyDescent="0.2">
      <c r="A3258">
        <v>9061</v>
      </c>
      <c r="B3258">
        <v>3</v>
      </c>
      <c r="C3258">
        <v>27</v>
      </c>
      <c r="D3258">
        <v>16</v>
      </c>
      <c r="E3258">
        <v>1000</v>
      </c>
      <c r="F3258">
        <v>70.864199999999997</v>
      </c>
      <c r="G3258" s="2">
        <v>9.3571099999999999E-4</v>
      </c>
      <c r="H3258" s="2">
        <v>4.9537599999999995E-4</v>
      </c>
      <c r="I3258" s="2">
        <v>9.1700000000000006E-5</v>
      </c>
      <c r="J3258" s="2">
        <v>0</v>
      </c>
      <c r="K3258" s="2">
        <v>2.9355599999999999E-4</v>
      </c>
      <c r="L3258">
        <v>2.8805229999999999E-3</v>
      </c>
      <c r="M3258">
        <v>33.102600000000002</v>
      </c>
      <c r="N3258">
        <v>68.611500000000007</v>
      </c>
      <c r="O3258">
        <v>4.3693999999999997</v>
      </c>
      <c r="P3258">
        <v>2.9355599999999999E-4</v>
      </c>
      <c r="Q3258">
        <v>7.3388999999999995E-4</v>
      </c>
      <c r="R3258" s="2">
        <v>1.10084E-4</v>
      </c>
      <c r="S3258" s="2">
        <v>0</v>
      </c>
      <c r="T3258" s="2">
        <v>1.8300000000000001E-5</v>
      </c>
      <c r="U3258">
        <v>54504</v>
      </c>
    </row>
    <row r="3259" spans="1:21" x14ac:dyDescent="0.2">
      <c r="A3259">
        <v>9063</v>
      </c>
      <c r="B3259">
        <v>4</v>
      </c>
      <c r="C3259">
        <v>20</v>
      </c>
      <c r="D3259">
        <v>28</v>
      </c>
      <c r="E3259">
        <v>740</v>
      </c>
      <c r="F3259">
        <v>102.8022</v>
      </c>
      <c r="G3259" s="2">
        <v>0</v>
      </c>
      <c r="H3259" s="2">
        <v>7.4999999999999993E-5</v>
      </c>
      <c r="I3259" s="2">
        <v>7.4999999999999993E-5</v>
      </c>
      <c r="J3259" s="2">
        <v>3.7499999999999997E-5</v>
      </c>
      <c r="K3259" s="2">
        <v>1.125619E-3</v>
      </c>
      <c r="L3259">
        <v>2.814048E-3</v>
      </c>
      <c r="M3259">
        <v>19.945900000000002</v>
      </c>
      <c r="N3259">
        <v>47.786700000000003</v>
      </c>
      <c r="O3259">
        <v>6.92</v>
      </c>
      <c r="P3259">
        <v>5.2528899999999996E-4</v>
      </c>
      <c r="Q3259">
        <v>5.2528999999999998E-4</v>
      </c>
      <c r="R3259" s="2">
        <v>1.12562E-4</v>
      </c>
      <c r="S3259" s="2">
        <v>0</v>
      </c>
      <c r="T3259" s="2">
        <v>0</v>
      </c>
      <c r="U3259">
        <v>26652</v>
      </c>
    </row>
    <row r="3260" spans="1:21" x14ac:dyDescent="0.2">
      <c r="A3260">
        <v>9068</v>
      </c>
      <c r="B3260">
        <v>4</v>
      </c>
      <c r="C3260">
        <v>20</v>
      </c>
      <c r="D3260">
        <v>20</v>
      </c>
      <c r="E3260">
        <v>800</v>
      </c>
      <c r="F3260">
        <v>56.529600000000002</v>
      </c>
      <c r="G3260" s="2">
        <v>1.3479410000000001E-3</v>
      </c>
      <c r="H3260" s="2">
        <v>8.6000000000000003E-5</v>
      </c>
      <c r="I3260" s="2">
        <v>4.3000000000000002E-5</v>
      </c>
      <c r="J3260" s="2">
        <v>0</v>
      </c>
      <c r="K3260" s="2">
        <v>4.3000000000000002E-5</v>
      </c>
      <c r="L3260">
        <v>2.5524839999999998E-3</v>
      </c>
      <c r="M3260">
        <v>55.457599999999999</v>
      </c>
      <c r="N3260">
        <v>92.022499999999994</v>
      </c>
      <c r="O3260">
        <v>3.7584</v>
      </c>
      <c r="P3260">
        <v>2.5811600000000002E-4</v>
      </c>
      <c r="Q3260">
        <v>8.6039000000000005E-4</v>
      </c>
      <c r="R3260" s="2">
        <v>8.6000000000000003E-5</v>
      </c>
      <c r="S3260" s="2">
        <v>0</v>
      </c>
      <c r="T3260" s="2">
        <v>1.2905999999999999E-4</v>
      </c>
      <c r="U3260">
        <v>69736</v>
      </c>
    </row>
    <row r="3261" spans="1:21" x14ac:dyDescent="0.2">
      <c r="A3261">
        <v>9071</v>
      </c>
      <c r="B3261">
        <v>5</v>
      </c>
      <c r="C3261">
        <v>22</v>
      </c>
      <c r="D3261">
        <v>20</v>
      </c>
      <c r="E3261">
        <v>720</v>
      </c>
      <c r="F3261">
        <v>124.3374</v>
      </c>
      <c r="G3261" s="2">
        <v>8.5312340000000004E-3</v>
      </c>
      <c r="H3261" s="2">
        <v>3.8719699999999999E-4</v>
      </c>
      <c r="I3261" s="2">
        <v>2.58E-5</v>
      </c>
      <c r="J3261" s="2">
        <v>2.58E-5</v>
      </c>
      <c r="K3261" s="2">
        <v>1.29066E-4</v>
      </c>
      <c r="L3261">
        <v>3.3040779999999998E-3</v>
      </c>
      <c r="M3261">
        <v>46.039200000000001</v>
      </c>
      <c r="N3261">
        <v>67.265600000000006</v>
      </c>
      <c r="O3261">
        <v>4.6406000000000001</v>
      </c>
      <c r="P3261">
        <v>3.0975700000000002E-4</v>
      </c>
      <c r="Q3261">
        <v>1.3423E-3</v>
      </c>
      <c r="R3261" s="2">
        <v>6.4499999999999996E-5</v>
      </c>
      <c r="S3261" s="2">
        <v>0</v>
      </c>
      <c r="T3261" s="2">
        <v>0</v>
      </c>
      <c r="U3261">
        <v>77480</v>
      </c>
    </row>
    <row r="3262" spans="1:21" x14ac:dyDescent="0.2">
      <c r="A3262">
        <v>9072</v>
      </c>
      <c r="B3262">
        <v>3</v>
      </c>
      <c r="C3262">
        <v>19</v>
      </c>
      <c r="D3262">
        <v>4</v>
      </c>
      <c r="E3262">
        <v>400</v>
      </c>
      <c r="F3262">
        <v>75.802199999999999</v>
      </c>
      <c r="G3262" s="2">
        <v>6.9960200000000001E-4</v>
      </c>
      <c r="H3262" s="2">
        <v>2.4216999999999999E-4</v>
      </c>
      <c r="I3262" s="2">
        <v>4.4799999999999998E-5</v>
      </c>
      <c r="J3262" s="2">
        <v>4.4799999999999998E-5</v>
      </c>
      <c r="K3262" s="2">
        <v>6.1887800000000001E-4</v>
      </c>
      <c r="L3262">
        <v>2.098805E-3</v>
      </c>
      <c r="M3262">
        <v>67.364800000000002</v>
      </c>
      <c r="N3262">
        <v>91.453000000000003</v>
      </c>
      <c r="O3262">
        <v>7.0298999999999996</v>
      </c>
      <c r="P3262">
        <v>1.8835400000000001E-4</v>
      </c>
      <c r="Q3262">
        <v>8.7898999999999996E-4</v>
      </c>
      <c r="R3262" s="2">
        <v>5.38E-5</v>
      </c>
      <c r="S3262" s="2">
        <v>3.2289299999999999E-4</v>
      </c>
      <c r="T3262" s="2">
        <v>4.6640000000000001E-4</v>
      </c>
      <c r="U3262">
        <v>111492</v>
      </c>
    </row>
    <row r="3263" spans="1:21" x14ac:dyDescent="0.2">
      <c r="A3263">
        <v>9075</v>
      </c>
      <c r="B3263">
        <v>3</v>
      </c>
      <c r="C3263">
        <v>24</v>
      </c>
      <c r="D3263">
        <v>8</v>
      </c>
      <c r="E3263">
        <v>600</v>
      </c>
      <c r="F3263">
        <v>128.4342</v>
      </c>
      <c r="G3263" s="2">
        <v>1.4537378E-2</v>
      </c>
      <c r="H3263" s="2">
        <v>1.6405E-4</v>
      </c>
      <c r="I3263" s="2">
        <v>6.3100000000000002E-5</v>
      </c>
      <c r="J3263" s="2">
        <v>1.1357300000000001E-4</v>
      </c>
      <c r="K3263" s="2">
        <v>1.3881200000000001E-4</v>
      </c>
      <c r="L3263">
        <v>3.0664780000000001E-3</v>
      </c>
      <c r="M3263">
        <v>59.024799999999999</v>
      </c>
      <c r="N3263">
        <v>94.320999999999998</v>
      </c>
      <c r="O3263">
        <v>3.2921999999999998</v>
      </c>
      <c r="P3263">
        <v>1.6405E-4</v>
      </c>
      <c r="Q3263">
        <v>8.3286999999999999E-4</v>
      </c>
      <c r="R3263" s="2">
        <v>1.00954E-4</v>
      </c>
      <c r="S3263" s="2">
        <v>0</v>
      </c>
      <c r="T3263" s="2">
        <v>2.5239000000000001E-4</v>
      </c>
      <c r="U3263">
        <v>79244</v>
      </c>
    </row>
    <row r="3264" spans="1:21" x14ac:dyDescent="0.2">
      <c r="A3264">
        <v>9076</v>
      </c>
      <c r="B3264">
        <v>5</v>
      </c>
      <c r="C3264">
        <v>19</v>
      </c>
      <c r="D3264">
        <v>4</v>
      </c>
      <c r="E3264">
        <v>400</v>
      </c>
      <c r="F3264">
        <v>141.14699999999999</v>
      </c>
      <c r="G3264" s="2">
        <v>3.1266879999999999E-3</v>
      </c>
      <c r="H3264" s="2">
        <v>4.9860799999999999E-4</v>
      </c>
      <c r="I3264" s="2">
        <v>3.1199999999999999E-5</v>
      </c>
      <c r="J3264" s="2">
        <v>0</v>
      </c>
      <c r="K3264" s="2">
        <v>4.2589400000000001E-4</v>
      </c>
      <c r="L3264">
        <v>3.8746000000000002E-3</v>
      </c>
      <c r="M3264">
        <v>25.9892</v>
      </c>
      <c r="N3264">
        <v>50.241300000000003</v>
      </c>
      <c r="O3264">
        <v>6.0133999999999999</v>
      </c>
      <c r="P3264">
        <v>2.49304E-4</v>
      </c>
      <c r="Q3264">
        <v>9.5567000000000004E-4</v>
      </c>
      <c r="R3264" s="2">
        <v>7.2700000000000005E-5</v>
      </c>
      <c r="S3264" s="2">
        <v>2.3891599999999999E-4</v>
      </c>
      <c r="T3264" s="2">
        <v>3.8434E-4</v>
      </c>
      <c r="U3264">
        <v>96268</v>
      </c>
    </row>
    <row r="3265" spans="1:21" x14ac:dyDescent="0.2">
      <c r="A3265">
        <v>9078</v>
      </c>
      <c r="B3265">
        <v>2</v>
      </c>
      <c r="C3265">
        <v>21</v>
      </c>
      <c r="D3265">
        <v>4</v>
      </c>
      <c r="E3265">
        <v>20</v>
      </c>
      <c r="F3265">
        <v>53.240400000000001</v>
      </c>
      <c r="G3265" s="2">
        <v>1.16993E-4</v>
      </c>
      <c r="H3265" s="2">
        <v>6.4999999999999994E-5</v>
      </c>
      <c r="I3265" s="2">
        <v>0</v>
      </c>
      <c r="J3265" s="2">
        <v>0</v>
      </c>
      <c r="K3265" s="2">
        <v>1.5599E-4</v>
      </c>
      <c r="L3265">
        <v>1.8458820000000001E-3</v>
      </c>
      <c r="M3265">
        <v>47.801400000000001</v>
      </c>
      <c r="N3265">
        <v>85.577500000000001</v>
      </c>
      <c r="O3265">
        <v>5.5141</v>
      </c>
      <c r="P3265">
        <v>2.33985E-4</v>
      </c>
      <c r="Q3265">
        <v>3.7698000000000001E-4</v>
      </c>
      <c r="R3265" s="2">
        <v>7.7999999999999999E-5</v>
      </c>
      <c r="S3265" s="2">
        <v>0</v>
      </c>
      <c r="T3265" s="2">
        <v>0</v>
      </c>
      <c r="U3265">
        <v>76928</v>
      </c>
    </row>
    <row r="3266" spans="1:21" x14ac:dyDescent="0.2">
      <c r="A3266">
        <v>9081</v>
      </c>
      <c r="B3266">
        <v>5</v>
      </c>
      <c r="C3266">
        <v>19</v>
      </c>
      <c r="D3266">
        <v>16</v>
      </c>
      <c r="E3266">
        <v>700</v>
      </c>
      <c r="F3266">
        <v>90.840599999999995</v>
      </c>
      <c r="G3266" s="2">
        <v>1.5623029999999999E-3</v>
      </c>
      <c r="H3266" s="2">
        <v>2.0515099999999999E-4</v>
      </c>
      <c r="I3266" s="2">
        <v>4.7299999999999998E-5</v>
      </c>
      <c r="J3266" s="2">
        <v>1.10466E-4</v>
      </c>
      <c r="K3266" s="2">
        <v>1.7358900000000001E-4</v>
      </c>
      <c r="L3266">
        <v>2.7143039999999998E-3</v>
      </c>
      <c r="M3266">
        <v>49.567300000000003</v>
      </c>
      <c r="N3266">
        <v>61.511600000000001</v>
      </c>
      <c r="O3266">
        <v>5.8022999999999998</v>
      </c>
      <c r="P3266">
        <v>2.8405500000000002E-4</v>
      </c>
      <c r="Q3266">
        <v>1.1046999999999999E-3</v>
      </c>
      <c r="R3266" s="2">
        <v>9.4699999999999998E-5</v>
      </c>
      <c r="S3266" s="2">
        <v>0</v>
      </c>
      <c r="T3266" s="2">
        <v>0</v>
      </c>
      <c r="U3266">
        <v>63368</v>
      </c>
    </row>
    <row r="3267" spans="1:21" x14ac:dyDescent="0.2">
      <c r="A3267">
        <v>9082</v>
      </c>
      <c r="B3267">
        <v>3</v>
      </c>
      <c r="C3267">
        <v>26</v>
      </c>
      <c r="D3267">
        <v>10</v>
      </c>
      <c r="E3267">
        <v>300</v>
      </c>
      <c r="F3267">
        <v>88.870199999999997</v>
      </c>
      <c r="G3267" s="2">
        <v>1.767902E-3</v>
      </c>
      <c r="H3267" s="2">
        <v>3.3058300000000002E-4</v>
      </c>
      <c r="I3267" s="2">
        <v>3.5899999999999998E-5</v>
      </c>
      <c r="J3267" s="2">
        <v>3.5899999999999998E-5</v>
      </c>
      <c r="K3267" s="2">
        <v>1.2217200000000001E-4</v>
      </c>
      <c r="L3267">
        <v>2.9752490000000001E-3</v>
      </c>
      <c r="M3267">
        <v>50.430999999999997</v>
      </c>
      <c r="N3267">
        <v>66.569999999999993</v>
      </c>
      <c r="O3267">
        <v>5.1376999999999997</v>
      </c>
      <c r="P3267">
        <v>2.01225E-4</v>
      </c>
      <c r="Q3267">
        <v>9.1987999999999998E-4</v>
      </c>
      <c r="R3267" s="2">
        <v>5.0300000000000003E-5</v>
      </c>
      <c r="S3267" s="2">
        <v>3.66516E-4</v>
      </c>
      <c r="T3267" s="2">
        <v>2.3716000000000001E-4</v>
      </c>
      <c r="U3267">
        <v>139148</v>
      </c>
    </row>
    <row r="3268" spans="1:21" x14ac:dyDescent="0.2">
      <c r="A3268">
        <v>9085</v>
      </c>
      <c r="B3268">
        <v>4</v>
      </c>
      <c r="C3268">
        <v>30</v>
      </c>
      <c r="D3268">
        <v>2</v>
      </c>
      <c r="E3268">
        <v>200</v>
      </c>
      <c r="F3268">
        <v>126.66840000000001</v>
      </c>
      <c r="G3268" s="2">
        <v>2.8208999999999999E-3</v>
      </c>
      <c r="H3268" s="2">
        <v>4.5817200000000002E-4</v>
      </c>
      <c r="I3268" s="2">
        <v>5.3900000000000002E-5</v>
      </c>
      <c r="J3268" s="2">
        <v>4.0426900000000002E-4</v>
      </c>
      <c r="K3268" s="2">
        <v>5.9292800000000005E-4</v>
      </c>
      <c r="L3268">
        <v>3.710292E-3</v>
      </c>
      <c r="M3268">
        <v>23.009699999999999</v>
      </c>
      <c r="N3268">
        <v>62.77</v>
      </c>
      <c r="O3268">
        <v>6.2591000000000001</v>
      </c>
      <c r="P3268">
        <v>2.24594E-4</v>
      </c>
      <c r="Q3268">
        <v>1.0421E-3</v>
      </c>
      <c r="R3268" s="2">
        <v>6.2899999999999997E-5</v>
      </c>
      <c r="S3268" s="2">
        <v>1.16789E-4</v>
      </c>
      <c r="T3268" s="2">
        <v>2.6999999999999999E-5</v>
      </c>
      <c r="U3268">
        <v>111312</v>
      </c>
    </row>
    <row r="3269" spans="1:21" x14ac:dyDescent="0.2">
      <c r="A3269">
        <v>9086</v>
      </c>
      <c r="B3269">
        <v>5</v>
      </c>
      <c r="C3269">
        <v>24</v>
      </c>
      <c r="D3269">
        <v>4</v>
      </c>
      <c r="E3269">
        <v>700</v>
      </c>
      <c r="F3269">
        <v>142.79939999999999</v>
      </c>
      <c r="G3269" s="2">
        <v>4.9067540000000002E-3</v>
      </c>
      <c r="H3269" s="2">
        <v>4.1644000000000002E-4</v>
      </c>
      <c r="I3269" s="2">
        <v>4.5300000000000003E-5</v>
      </c>
      <c r="J3269" s="2">
        <v>2.17273E-4</v>
      </c>
      <c r="K3269" s="2">
        <v>7.8761499999999997E-4</v>
      </c>
      <c r="L3269">
        <v>3.1957270000000002E-3</v>
      </c>
      <c r="M3269">
        <v>19.761399999999998</v>
      </c>
      <c r="N3269">
        <v>57.858400000000003</v>
      </c>
      <c r="O3269">
        <v>7.1444999999999999</v>
      </c>
      <c r="P3269">
        <v>2.35379E-4</v>
      </c>
      <c r="Q3269">
        <v>1.0864E-3</v>
      </c>
      <c r="R3269" s="2">
        <v>8.1500000000000002E-5</v>
      </c>
      <c r="S3269" s="2">
        <v>1.9916700000000001E-4</v>
      </c>
      <c r="T3269" s="2">
        <v>2.1727000000000001E-4</v>
      </c>
      <c r="U3269">
        <v>110460</v>
      </c>
    </row>
    <row r="3270" spans="1:21" x14ac:dyDescent="0.2">
      <c r="A3270">
        <v>9087</v>
      </c>
      <c r="B3270">
        <v>3</v>
      </c>
      <c r="C3270">
        <v>16</v>
      </c>
      <c r="D3270">
        <v>56</v>
      </c>
      <c r="E3270">
        <v>800</v>
      </c>
      <c r="F3270">
        <v>127.227</v>
      </c>
      <c r="G3270" s="2">
        <v>9.7080069999999994E-3</v>
      </c>
      <c r="H3270" s="2">
        <v>1.50512E-4</v>
      </c>
      <c r="I3270" s="2">
        <v>4.5200000000000001E-5</v>
      </c>
      <c r="J3270" s="2">
        <v>1.65563E-4</v>
      </c>
      <c r="K3270" s="2">
        <v>1.50512E-4</v>
      </c>
      <c r="L3270">
        <v>2.6490070000000001E-3</v>
      </c>
      <c r="M3270">
        <v>50.285699999999999</v>
      </c>
      <c r="N3270">
        <v>82.295500000000004</v>
      </c>
      <c r="O3270">
        <v>5.3920000000000003</v>
      </c>
      <c r="P3270">
        <v>3.4617699999999998E-4</v>
      </c>
      <c r="Q3270">
        <v>1.1138000000000001E-3</v>
      </c>
      <c r="R3270" s="2">
        <v>9.0299999999999999E-5</v>
      </c>
      <c r="S3270" s="2">
        <v>0</v>
      </c>
      <c r="T3270" s="2">
        <v>0</v>
      </c>
      <c r="U3270">
        <v>66440</v>
      </c>
    </row>
    <row r="3271" spans="1:21" x14ac:dyDescent="0.2">
      <c r="A3271">
        <v>9092</v>
      </c>
      <c r="B3271">
        <v>6</v>
      </c>
      <c r="C3271">
        <v>21</v>
      </c>
      <c r="D3271">
        <v>28</v>
      </c>
      <c r="E3271">
        <v>2000</v>
      </c>
      <c r="F3271">
        <v>161.6652</v>
      </c>
      <c r="G3271" s="2">
        <v>6.432648E-3</v>
      </c>
      <c r="H3271" s="2">
        <v>8.6096600000000001E-4</v>
      </c>
      <c r="I3271" s="2">
        <v>8.6100000000000006E-5</v>
      </c>
      <c r="J3271" s="2">
        <v>8.6100000000000006E-5</v>
      </c>
      <c r="K3271" s="2">
        <v>3.8128499999999998E-4</v>
      </c>
      <c r="L3271">
        <v>5.7930730000000001E-3</v>
      </c>
      <c r="M3271">
        <v>33.004300000000001</v>
      </c>
      <c r="N3271">
        <v>40.042499999999997</v>
      </c>
      <c r="O3271">
        <v>3.7366999999999999</v>
      </c>
      <c r="P3271">
        <v>4.1818399999999999E-4</v>
      </c>
      <c r="Q3271">
        <v>1.3775E-3</v>
      </c>
      <c r="R3271" s="2">
        <v>8.6100000000000006E-5</v>
      </c>
      <c r="S3271" s="2">
        <v>3.0748800000000002E-4</v>
      </c>
      <c r="T3271" s="2">
        <v>6.1500000000000004E-5</v>
      </c>
      <c r="U3271">
        <v>81304</v>
      </c>
    </row>
    <row r="3272" spans="1:21" x14ac:dyDescent="0.2">
      <c r="A3272">
        <v>9098</v>
      </c>
      <c r="B3272">
        <v>7</v>
      </c>
      <c r="C3272">
        <v>23</v>
      </c>
      <c r="D3272">
        <v>6</v>
      </c>
      <c r="E3272">
        <v>240</v>
      </c>
      <c r="F3272">
        <v>171.42179999999999</v>
      </c>
      <c r="G3272" s="2">
        <v>3.7805989999999999E-3</v>
      </c>
      <c r="H3272" s="2">
        <v>4.4254500000000003E-4</v>
      </c>
      <c r="I3272" s="2">
        <v>8.8499999999999996E-5</v>
      </c>
      <c r="J3272" s="2">
        <v>3.4139199999999999E-4</v>
      </c>
      <c r="K3272" s="2">
        <v>7.2071600000000004E-4</v>
      </c>
      <c r="L3272">
        <v>4.893283E-3</v>
      </c>
      <c r="M3272">
        <v>26.196899999999999</v>
      </c>
      <c r="N3272">
        <v>39.731299999999997</v>
      </c>
      <c r="O3272">
        <v>5.3281999999999998</v>
      </c>
      <c r="P3272">
        <v>2.02306E-4</v>
      </c>
      <c r="Q3272">
        <v>2.6426000000000002E-3</v>
      </c>
      <c r="R3272" s="2">
        <v>8.8499999999999996E-5</v>
      </c>
      <c r="S3272" s="2">
        <v>0</v>
      </c>
      <c r="T3272" s="2">
        <v>0</v>
      </c>
      <c r="U3272">
        <v>79088</v>
      </c>
    </row>
    <row r="3273" spans="1:21" x14ac:dyDescent="0.2">
      <c r="A3273">
        <v>9099</v>
      </c>
      <c r="B3273">
        <v>5</v>
      </c>
      <c r="C3273">
        <v>24</v>
      </c>
      <c r="D3273">
        <v>12</v>
      </c>
      <c r="E3273">
        <v>500</v>
      </c>
      <c r="F3273">
        <v>149.39760000000001</v>
      </c>
      <c r="G3273" s="2">
        <v>3.1503149999999999E-3</v>
      </c>
      <c r="H3273" s="2">
        <v>5.9324099999999999E-4</v>
      </c>
      <c r="I3273" s="2">
        <v>3.0700000000000001E-5</v>
      </c>
      <c r="J3273" s="2">
        <v>3.0700000000000001E-5</v>
      </c>
      <c r="K3273" s="2">
        <v>8.0803500000000002E-4</v>
      </c>
      <c r="L3273">
        <v>4.8788970000000001E-3</v>
      </c>
      <c r="M3273">
        <v>24.3109</v>
      </c>
      <c r="N3273">
        <v>43.857399999999998</v>
      </c>
      <c r="O3273">
        <v>5.0397999999999996</v>
      </c>
      <c r="P3273">
        <v>2.6593599999999998E-4</v>
      </c>
      <c r="Q3273">
        <v>9.41E-4</v>
      </c>
      <c r="R3273" s="2">
        <v>7.1600000000000006E-5</v>
      </c>
      <c r="S3273" s="2">
        <v>9.2100000000000003E-5</v>
      </c>
      <c r="T3273" s="2">
        <v>8.1799999999999996E-5</v>
      </c>
      <c r="U3273">
        <v>97768</v>
      </c>
    </row>
    <row r="3274" spans="1:21" x14ac:dyDescent="0.2">
      <c r="A3274">
        <v>9105</v>
      </c>
      <c r="B3274">
        <v>4</v>
      </c>
      <c r="C3274">
        <v>21</v>
      </c>
      <c r="D3274">
        <v>10</v>
      </c>
      <c r="E3274">
        <v>730</v>
      </c>
      <c r="F3274">
        <v>91.311000000000007</v>
      </c>
      <c r="G3274" s="2">
        <v>1.3170339999999999E-3</v>
      </c>
      <c r="H3274" s="2">
        <v>2.7016099999999999E-4</v>
      </c>
      <c r="I3274" s="2">
        <v>6.7500000000000001E-5</v>
      </c>
      <c r="J3274" s="2">
        <v>2.1950600000000001E-4</v>
      </c>
      <c r="K3274" s="2">
        <v>1.6040800000000001E-4</v>
      </c>
      <c r="L3274">
        <v>2.9548830000000002E-3</v>
      </c>
      <c r="M3274">
        <v>35.426900000000003</v>
      </c>
      <c r="N3274">
        <v>70.571399999999997</v>
      </c>
      <c r="O3274">
        <v>5.4257</v>
      </c>
      <c r="P3274">
        <v>1.9417800000000001E-4</v>
      </c>
      <c r="Q3274">
        <v>7.1761000000000004E-4</v>
      </c>
      <c r="R3274" s="2">
        <v>5.91E-5</v>
      </c>
      <c r="S3274" s="2">
        <v>0</v>
      </c>
      <c r="T3274" s="2">
        <v>0</v>
      </c>
      <c r="U3274">
        <v>118448</v>
      </c>
    </row>
    <row r="3275" spans="1:21" x14ac:dyDescent="0.2">
      <c r="A3275">
        <v>9110</v>
      </c>
      <c r="B3275">
        <v>5</v>
      </c>
      <c r="C3275">
        <v>16</v>
      </c>
      <c r="D3275">
        <v>10</v>
      </c>
      <c r="E3275">
        <v>800</v>
      </c>
      <c r="F3275">
        <v>98.764200000000002</v>
      </c>
      <c r="G3275" s="2">
        <v>3.8340760000000001E-3</v>
      </c>
      <c r="H3275" s="2">
        <v>4.7469500000000002E-4</v>
      </c>
      <c r="I3275" s="2">
        <v>9.1299999999999997E-5</v>
      </c>
      <c r="J3275" s="2">
        <v>1.6431799999999999E-4</v>
      </c>
      <c r="K3275" s="2">
        <v>2.3734799999999999E-4</v>
      </c>
      <c r="L3275">
        <v>3.0672609999999999E-3</v>
      </c>
      <c r="M3275">
        <v>40.718600000000002</v>
      </c>
      <c r="N3275">
        <v>71.261899999999997</v>
      </c>
      <c r="O3275">
        <v>4.8631000000000002</v>
      </c>
      <c r="P3275">
        <v>3.8340800000000001E-4</v>
      </c>
      <c r="Q3275">
        <v>1.0589E-3</v>
      </c>
      <c r="R3275" s="2">
        <v>9.1299999999999997E-5</v>
      </c>
      <c r="S3275" s="2">
        <v>0</v>
      </c>
      <c r="T3275" s="2">
        <v>0</v>
      </c>
      <c r="U3275">
        <v>54772</v>
      </c>
    </row>
    <row r="3276" spans="1:21" x14ac:dyDescent="0.2">
      <c r="A3276">
        <v>9116</v>
      </c>
      <c r="B3276">
        <v>5</v>
      </c>
      <c r="C3276">
        <v>18</v>
      </c>
      <c r="D3276">
        <v>10</v>
      </c>
      <c r="E3276">
        <v>850</v>
      </c>
      <c r="F3276">
        <v>126.1446</v>
      </c>
      <c r="G3276" s="2">
        <v>4.9957999999999999E-3</v>
      </c>
      <c r="H3276" s="2">
        <v>4.6421199999999998E-4</v>
      </c>
      <c r="I3276" s="2">
        <v>4.4199999999999997E-5</v>
      </c>
      <c r="J3276" s="2">
        <v>4.2000099999999998E-4</v>
      </c>
      <c r="K3276" s="2">
        <v>2.7631599999999997E-4</v>
      </c>
      <c r="L3276">
        <v>4.1889559999999998E-3</v>
      </c>
      <c r="M3276">
        <v>34.973500000000001</v>
      </c>
      <c r="N3276">
        <v>54.554099999999998</v>
      </c>
      <c r="O3276">
        <v>4.5541</v>
      </c>
      <c r="P3276">
        <v>3.5368500000000001E-4</v>
      </c>
      <c r="Q3276">
        <v>1.4811E-3</v>
      </c>
      <c r="R3276" s="2">
        <v>6.6299999999999999E-5</v>
      </c>
      <c r="S3276" s="2">
        <v>1.1052699999999999E-4</v>
      </c>
      <c r="T3276" s="2">
        <v>3.5367999999999999E-4</v>
      </c>
      <c r="U3276">
        <v>90476</v>
      </c>
    </row>
    <row r="3277" spans="1:21" x14ac:dyDescent="0.2">
      <c r="A3277">
        <v>9118</v>
      </c>
      <c r="B3277">
        <v>4</v>
      </c>
      <c r="C3277">
        <v>20</v>
      </c>
      <c r="D3277">
        <v>10</v>
      </c>
      <c r="E3277">
        <v>730</v>
      </c>
      <c r="F3277">
        <v>110.95740000000001</v>
      </c>
      <c r="G3277" s="2">
        <v>3.562005E-3</v>
      </c>
      <c r="H3277" s="2">
        <v>4.9472299999999997E-4</v>
      </c>
      <c r="I3277" s="2">
        <v>3.3000000000000003E-5</v>
      </c>
      <c r="J3277" s="2">
        <v>0</v>
      </c>
      <c r="K3277" s="2">
        <v>3.6279699999999999E-4</v>
      </c>
      <c r="L3277">
        <v>4.8592790000000002E-3</v>
      </c>
      <c r="M3277">
        <v>42.439900000000002</v>
      </c>
      <c r="N3277">
        <v>50.660600000000002</v>
      </c>
      <c r="O3277">
        <v>3.7149000000000001</v>
      </c>
      <c r="P3277">
        <v>3.4080900000000002E-4</v>
      </c>
      <c r="Q3277">
        <v>1.0444E-3</v>
      </c>
      <c r="R3277" s="2">
        <v>1.09938E-4</v>
      </c>
      <c r="S3277" s="2">
        <v>1.7590100000000001E-4</v>
      </c>
      <c r="T3277" s="2">
        <v>2.6384999999999999E-4</v>
      </c>
      <c r="U3277">
        <v>90960</v>
      </c>
    </row>
    <row r="3278" spans="1:21" x14ac:dyDescent="0.2">
      <c r="A3278">
        <v>9121</v>
      </c>
      <c r="B3278">
        <v>6</v>
      </c>
      <c r="C3278">
        <v>20</v>
      </c>
      <c r="D3278">
        <v>40</v>
      </c>
      <c r="E3278">
        <v>700</v>
      </c>
      <c r="F3278">
        <v>193.69200000000001</v>
      </c>
      <c r="G3278" s="2">
        <v>6.4872280000000003E-3</v>
      </c>
      <c r="H3278" s="2">
        <v>7.1955399999999996E-4</v>
      </c>
      <c r="I3278" s="2">
        <v>5.6199999999999997E-5</v>
      </c>
      <c r="J3278" s="2">
        <v>1.1199999999999999E-5</v>
      </c>
      <c r="K3278" s="2">
        <v>1.0231159999999999E-3</v>
      </c>
      <c r="L3278">
        <v>4.778287E-3</v>
      </c>
      <c r="M3278">
        <v>26.7075</v>
      </c>
      <c r="N3278">
        <v>45.016500000000001</v>
      </c>
      <c r="O3278">
        <v>6.6188000000000002</v>
      </c>
      <c r="P3278">
        <v>3.2604800000000001E-4</v>
      </c>
      <c r="Q3278">
        <v>1.9338000000000001E-3</v>
      </c>
      <c r="R3278" s="2">
        <v>7.8700000000000002E-5</v>
      </c>
      <c r="S3278" s="2">
        <v>1.1243000000000001E-4</v>
      </c>
      <c r="T3278" s="2">
        <v>1.1199999999999999E-5</v>
      </c>
      <c r="U3278">
        <v>88944</v>
      </c>
    </row>
    <row r="3279" spans="1:21" x14ac:dyDescent="0.2">
      <c r="A3279">
        <v>9124</v>
      </c>
      <c r="B3279">
        <v>5</v>
      </c>
      <c r="C3279">
        <v>18</v>
      </c>
      <c r="D3279">
        <v>16</v>
      </c>
      <c r="E3279">
        <v>950</v>
      </c>
      <c r="F3279">
        <v>372.64260000000002</v>
      </c>
      <c r="G3279" s="2">
        <v>4.2258498999999998E-2</v>
      </c>
      <c r="H3279" s="2">
        <v>4.68534E-4</v>
      </c>
      <c r="I3279" s="2">
        <v>4.9299999999999999E-5</v>
      </c>
      <c r="J3279" s="2">
        <v>8.2199999999999992E-6</v>
      </c>
      <c r="K3279" s="2">
        <v>7.3999999999999996E-5</v>
      </c>
      <c r="L3279">
        <v>4.1592690000000002E-3</v>
      </c>
      <c r="M3279">
        <v>33.219799999999999</v>
      </c>
      <c r="N3279">
        <v>48.956499999999998</v>
      </c>
      <c r="O3279">
        <v>6.6067</v>
      </c>
      <c r="P3279">
        <v>1.5617800000000001E-4</v>
      </c>
      <c r="Q3279">
        <v>7.3156999999999996E-4</v>
      </c>
      <c r="R3279" s="2">
        <v>4.1100000000000003E-5</v>
      </c>
      <c r="S3279" s="2">
        <v>9.0400000000000002E-5</v>
      </c>
      <c r="T3279" s="2">
        <v>1.1508E-4</v>
      </c>
      <c r="U3279">
        <v>121656</v>
      </c>
    </row>
    <row r="3280" spans="1:21" x14ac:dyDescent="0.2">
      <c r="A3280">
        <v>9125</v>
      </c>
      <c r="B3280">
        <v>5</v>
      </c>
      <c r="C3280">
        <v>28</v>
      </c>
      <c r="D3280">
        <v>16</v>
      </c>
      <c r="E3280">
        <v>730</v>
      </c>
      <c r="F3280">
        <v>109.9008</v>
      </c>
      <c r="G3280" s="2">
        <v>5.3878349999999997E-3</v>
      </c>
      <c r="H3280" s="2">
        <v>6.9017700000000004E-4</v>
      </c>
      <c r="I3280" s="2">
        <v>1.5584600000000001E-4</v>
      </c>
      <c r="J3280" s="2">
        <v>2.23E-5</v>
      </c>
      <c r="K3280" s="2">
        <v>1.7810999999999999E-4</v>
      </c>
      <c r="L3280">
        <v>3.606733E-3</v>
      </c>
      <c r="M3280">
        <v>42.881999999999998</v>
      </c>
      <c r="N3280">
        <v>61.851900000000001</v>
      </c>
      <c r="O3280">
        <v>4.2469000000000001</v>
      </c>
      <c r="P3280">
        <v>2.6716499999999998E-4</v>
      </c>
      <c r="Q3280">
        <v>7.3470000000000002E-4</v>
      </c>
      <c r="R3280" s="2">
        <v>1.5584600000000001E-4</v>
      </c>
      <c r="S3280" s="2">
        <v>0</v>
      </c>
      <c r="T3280" s="2">
        <v>0</v>
      </c>
      <c r="U3280">
        <v>44916</v>
      </c>
    </row>
    <row r="3281" spans="1:21" x14ac:dyDescent="0.2">
      <c r="A3281">
        <v>9126</v>
      </c>
      <c r="B3281">
        <v>6</v>
      </c>
      <c r="C3281">
        <v>18</v>
      </c>
      <c r="D3281">
        <v>14</v>
      </c>
      <c r="E3281">
        <v>500</v>
      </c>
      <c r="F3281">
        <v>211.2354</v>
      </c>
      <c r="G3281" s="2">
        <v>1.1123967E-2</v>
      </c>
      <c r="H3281" s="2">
        <v>4.7933900000000001E-4</v>
      </c>
      <c r="I3281" s="2">
        <v>8.2600000000000002E-5</v>
      </c>
      <c r="J3281" s="2">
        <v>1.4876000000000001E-4</v>
      </c>
      <c r="K3281" s="2">
        <v>2.8099199999999998E-4</v>
      </c>
      <c r="L3281">
        <v>5.6033059999999997E-3</v>
      </c>
      <c r="M3281">
        <v>14.568</v>
      </c>
      <c r="N3281">
        <v>37.569299999999998</v>
      </c>
      <c r="O3281">
        <v>5.0944000000000003</v>
      </c>
      <c r="P3281">
        <v>3.1405000000000002E-4</v>
      </c>
      <c r="Q3281">
        <v>7.7685999999999999E-4</v>
      </c>
      <c r="R3281" s="2">
        <v>8.2600000000000002E-5</v>
      </c>
      <c r="S3281" s="2">
        <v>0</v>
      </c>
      <c r="T3281" s="2">
        <v>0</v>
      </c>
      <c r="U3281">
        <v>60500</v>
      </c>
    </row>
    <row r="3282" spans="1:21" x14ac:dyDescent="0.2">
      <c r="A3282">
        <v>9128</v>
      </c>
      <c r="B3282">
        <v>4</v>
      </c>
      <c r="C3282">
        <v>23</v>
      </c>
      <c r="D3282">
        <v>20</v>
      </c>
      <c r="E3282">
        <v>800</v>
      </c>
      <c r="F3282">
        <v>83.3202</v>
      </c>
      <c r="G3282" s="2">
        <v>3.5184000000000002E-4</v>
      </c>
      <c r="H3282" s="2">
        <v>2.1110399999999999E-4</v>
      </c>
      <c r="I3282" s="2">
        <v>3.5200000000000002E-5</v>
      </c>
      <c r="J3282" s="2">
        <v>1.23144E-4</v>
      </c>
      <c r="K3282" s="2">
        <v>3.1665600000000001E-4</v>
      </c>
      <c r="L3282">
        <v>3.5008090000000001E-3</v>
      </c>
      <c r="M3282">
        <v>31.333300000000001</v>
      </c>
      <c r="N3282">
        <v>55.718600000000002</v>
      </c>
      <c r="O3282">
        <v>4.4221000000000004</v>
      </c>
      <c r="P3282">
        <v>2.2869599999999999E-4</v>
      </c>
      <c r="Q3282">
        <v>7.2126999999999998E-4</v>
      </c>
      <c r="R3282" s="2">
        <v>1.23144E-4</v>
      </c>
      <c r="S3282" s="2">
        <v>0</v>
      </c>
      <c r="T3282" s="2">
        <v>1.7600000000000001E-5</v>
      </c>
      <c r="U3282">
        <v>56844</v>
      </c>
    </row>
    <row r="3283" spans="1:21" x14ac:dyDescent="0.2">
      <c r="A3283">
        <v>9130</v>
      </c>
      <c r="B3283">
        <v>3</v>
      </c>
      <c r="C3283">
        <v>17</v>
      </c>
      <c r="D3283">
        <v>6</v>
      </c>
      <c r="E3283">
        <v>500</v>
      </c>
      <c r="F3283">
        <v>95.564999999999998</v>
      </c>
      <c r="G3283" s="2">
        <v>1.25486E-3</v>
      </c>
      <c r="H3283" s="2">
        <v>3.6900000000000002E-5</v>
      </c>
      <c r="I3283" s="2">
        <v>2.4600000000000002E-5</v>
      </c>
      <c r="J3283" s="2">
        <v>1.2300000000000001E-5</v>
      </c>
      <c r="K3283" s="2">
        <v>3.32169E-4</v>
      </c>
      <c r="L3283">
        <v>2.6696519999999998E-3</v>
      </c>
      <c r="M3283">
        <v>52.370399999999997</v>
      </c>
      <c r="N3283">
        <v>75.3733</v>
      </c>
      <c r="O3283">
        <v>6.2718999999999996</v>
      </c>
      <c r="P3283">
        <v>1.4763100000000001E-4</v>
      </c>
      <c r="Q3283">
        <v>8.6118000000000002E-4</v>
      </c>
      <c r="R3283" s="2">
        <v>8.6100000000000006E-5</v>
      </c>
      <c r="S3283" s="2">
        <v>4.9200000000000003E-5</v>
      </c>
      <c r="T3283" s="2">
        <v>1.3532999999999999E-4</v>
      </c>
      <c r="U3283">
        <v>81284</v>
      </c>
    </row>
    <row r="3284" spans="1:21" x14ac:dyDescent="0.2">
      <c r="A3284">
        <v>9131</v>
      </c>
      <c r="B3284">
        <v>6</v>
      </c>
      <c r="C3284">
        <v>17</v>
      </c>
      <c r="D3284">
        <v>6</v>
      </c>
      <c r="E3284">
        <v>148</v>
      </c>
      <c r="F3284">
        <v>125.33280000000001</v>
      </c>
      <c r="G3284" s="2">
        <v>6.8459920000000004E-3</v>
      </c>
      <c r="H3284" s="2">
        <v>6.4686500000000005E-4</v>
      </c>
      <c r="I3284" s="2">
        <v>5.3900000000000002E-5</v>
      </c>
      <c r="J3284" s="2">
        <v>0</v>
      </c>
      <c r="K3284" s="2">
        <v>2.42575E-4</v>
      </c>
      <c r="L3284">
        <v>3.5442830000000001E-3</v>
      </c>
      <c r="M3284">
        <v>36.335900000000002</v>
      </c>
      <c r="N3284">
        <v>64.684399999999997</v>
      </c>
      <c r="O3284">
        <v>4.7413999999999996</v>
      </c>
      <c r="P3284">
        <v>2.6952699999999998E-4</v>
      </c>
      <c r="Q3284">
        <v>8.2206E-4</v>
      </c>
      <c r="R3284" s="2">
        <v>9.4300000000000002E-5</v>
      </c>
      <c r="S3284" s="2">
        <v>0</v>
      </c>
      <c r="T3284" s="2">
        <v>2.4257E-4</v>
      </c>
      <c r="U3284">
        <v>74204</v>
      </c>
    </row>
    <row r="3285" spans="1:21" x14ac:dyDescent="0.2">
      <c r="A3285">
        <v>9132</v>
      </c>
      <c r="B3285">
        <v>3</v>
      </c>
      <c r="C3285">
        <v>20</v>
      </c>
      <c r="D3285">
        <v>10</v>
      </c>
      <c r="E3285">
        <v>700</v>
      </c>
      <c r="F3285">
        <v>77.694000000000003</v>
      </c>
      <c r="G3285" s="2">
        <v>2.1740209999999999E-3</v>
      </c>
      <c r="H3285" s="2">
        <v>4.7297399999999997E-4</v>
      </c>
      <c r="I3285" s="2">
        <v>4.1500000000000001E-6</v>
      </c>
      <c r="J3285" s="2">
        <v>0</v>
      </c>
      <c r="K3285" s="2">
        <v>2.1574300000000001E-4</v>
      </c>
      <c r="L3285">
        <v>3.0743319999999999E-3</v>
      </c>
      <c r="M3285">
        <v>69.497299999999996</v>
      </c>
      <c r="N3285">
        <v>72.102599999999995</v>
      </c>
      <c r="O3285">
        <v>4.3063000000000002</v>
      </c>
      <c r="P3285" s="1">
        <v>9.1299999999999997E-5</v>
      </c>
      <c r="Q3285">
        <v>7.7999000000000005E-4</v>
      </c>
      <c r="R3285" s="2">
        <v>3.7299999999999999E-5</v>
      </c>
      <c r="S3285" s="2">
        <v>3.7340099999999998E-4</v>
      </c>
      <c r="T3285" s="2">
        <v>1.0704E-3</v>
      </c>
      <c r="U3285">
        <v>241028</v>
      </c>
    </row>
    <row r="3286" spans="1:21" x14ac:dyDescent="0.2">
      <c r="A3286">
        <v>9134</v>
      </c>
      <c r="B3286">
        <v>5</v>
      </c>
      <c r="C3286">
        <v>25</v>
      </c>
      <c r="D3286">
        <v>6</v>
      </c>
      <c r="E3286">
        <v>800</v>
      </c>
      <c r="F3286">
        <v>88.556399999999996</v>
      </c>
      <c r="G3286" s="2">
        <v>9.5032199999999997E-4</v>
      </c>
      <c r="H3286" s="2">
        <v>6.5199999999999999E-5</v>
      </c>
      <c r="I3286" s="2">
        <v>2.8E-5</v>
      </c>
      <c r="J3286" s="2">
        <v>0</v>
      </c>
      <c r="K3286" s="2">
        <v>3.2609099999999998E-4</v>
      </c>
      <c r="L3286">
        <v>4.0342119999999997E-3</v>
      </c>
      <c r="M3286">
        <v>31.0185</v>
      </c>
      <c r="N3286">
        <v>51.8337</v>
      </c>
      <c r="O3286">
        <v>3.94</v>
      </c>
      <c r="P3286">
        <v>2.2360500000000001E-4</v>
      </c>
      <c r="Q3286">
        <v>5.9628000000000003E-4</v>
      </c>
      <c r="R3286" s="2">
        <v>6.5199999999999999E-5</v>
      </c>
      <c r="S3286" s="2">
        <v>0</v>
      </c>
      <c r="T3286" s="2">
        <v>1.0249E-4</v>
      </c>
      <c r="U3286">
        <v>107332</v>
      </c>
    </row>
    <row r="3287" spans="1:21" x14ac:dyDescent="0.2">
      <c r="A3287">
        <v>9141</v>
      </c>
      <c r="B3287">
        <v>6</v>
      </c>
      <c r="C3287">
        <v>24</v>
      </c>
      <c r="D3287">
        <v>2</v>
      </c>
      <c r="E3287">
        <v>730</v>
      </c>
      <c r="F3287">
        <v>121.4622</v>
      </c>
      <c r="G3287" s="2">
        <v>7.075128E-3</v>
      </c>
      <c r="H3287" s="2">
        <v>5.10576E-4</v>
      </c>
      <c r="I3287" s="2">
        <v>9.1199999999999994E-5</v>
      </c>
      <c r="J3287" s="2">
        <v>0</v>
      </c>
      <c r="K3287" s="2">
        <v>2.7352300000000002E-4</v>
      </c>
      <c r="L3287">
        <v>3.993435E-3</v>
      </c>
      <c r="M3287">
        <v>41.100900000000003</v>
      </c>
      <c r="N3287">
        <v>55.378999999999998</v>
      </c>
      <c r="O3287">
        <v>3.9087000000000001</v>
      </c>
      <c r="P3287">
        <v>2.55288E-4</v>
      </c>
      <c r="Q3287">
        <v>7.6586000000000004E-4</v>
      </c>
      <c r="R3287" s="2">
        <v>1.09409E-4</v>
      </c>
      <c r="S3287" s="2">
        <v>0</v>
      </c>
      <c r="T3287" s="2">
        <v>3.65E-5</v>
      </c>
      <c r="U3287">
        <v>54840</v>
      </c>
    </row>
    <row r="3288" spans="1:21" x14ac:dyDescent="0.2">
      <c r="A3288">
        <v>9143</v>
      </c>
      <c r="B3288">
        <v>4</v>
      </c>
      <c r="C3288">
        <v>18</v>
      </c>
      <c r="D3288">
        <v>8</v>
      </c>
      <c r="E3288">
        <v>100</v>
      </c>
      <c r="F3288">
        <v>56.097000000000001</v>
      </c>
      <c r="G3288" s="2">
        <v>1.986097E-3</v>
      </c>
      <c r="H3288" s="2">
        <v>2.4826200000000002E-4</v>
      </c>
      <c r="I3288" s="2">
        <v>0</v>
      </c>
      <c r="J3288" s="2">
        <v>0</v>
      </c>
      <c r="K3288" s="2">
        <v>0</v>
      </c>
      <c r="L3288">
        <v>2.0538050000000001E-3</v>
      </c>
      <c r="M3288">
        <v>41.022199999999998</v>
      </c>
      <c r="N3288">
        <v>90.593400000000003</v>
      </c>
      <c r="O3288">
        <v>4.4945000000000004</v>
      </c>
      <c r="P3288">
        <v>1.8055400000000001E-4</v>
      </c>
      <c r="Q3288">
        <v>6.5450999999999997E-4</v>
      </c>
      <c r="R3288" s="2">
        <v>1.3541599999999999E-4</v>
      </c>
      <c r="S3288" s="2">
        <v>0</v>
      </c>
      <c r="T3288" s="2">
        <v>0</v>
      </c>
      <c r="U3288">
        <v>44308</v>
      </c>
    </row>
    <row r="3289" spans="1:21" x14ac:dyDescent="0.2">
      <c r="A3289">
        <v>9148</v>
      </c>
      <c r="B3289">
        <v>3</v>
      </c>
      <c r="C3289">
        <v>18</v>
      </c>
      <c r="D3289">
        <v>8</v>
      </c>
      <c r="E3289">
        <v>500</v>
      </c>
      <c r="F3289">
        <v>135.84960000000001</v>
      </c>
      <c r="G3289" s="2">
        <v>6.3061849999999997E-3</v>
      </c>
      <c r="H3289" s="2">
        <v>1.67718E-4</v>
      </c>
      <c r="I3289" s="2">
        <v>1.0063100000000001E-4</v>
      </c>
      <c r="J3289" s="2">
        <v>0</v>
      </c>
      <c r="K3289" s="2">
        <v>8.3900000000000006E-5</v>
      </c>
      <c r="L3289">
        <v>4.7967260000000003E-3</v>
      </c>
      <c r="M3289">
        <v>24.491199999999999</v>
      </c>
      <c r="N3289">
        <v>50.797199999999997</v>
      </c>
      <c r="O3289">
        <v>3.9649999999999999</v>
      </c>
      <c r="P3289">
        <v>2.8511999999999998E-4</v>
      </c>
      <c r="Q3289">
        <v>8.2182000000000002E-4</v>
      </c>
      <c r="R3289" s="2">
        <v>1.17402E-4</v>
      </c>
      <c r="S3289" s="2">
        <v>0</v>
      </c>
      <c r="T3289" s="2">
        <v>0</v>
      </c>
      <c r="U3289">
        <v>59624</v>
      </c>
    </row>
    <row r="3290" spans="1:21" x14ac:dyDescent="0.2">
      <c r="A3290">
        <v>9153</v>
      </c>
      <c r="B3290">
        <v>6</v>
      </c>
      <c r="C3290">
        <v>16</v>
      </c>
      <c r="D3290">
        <v>16</v>
      </c>
      <c r="E3290">
        <v>1000</v>
      </c>
      <c r="F3290">
        <v>203.26079999999999</v>
      </c>
      <c r="G3290" s="2">
        <v>8.5044400000000003E-3</v>
      </c>
      <c r="H3290" s="2">
        <v>5.6881200000000003E-4</v>
      </c>
      <c r="I3290" s="2">
        <v>5.5500000000000001E-5</v>
      </c>
      <c r="J3290" s="2">
        <v>8.3200000000000003E-5</v>
      </c>
      <c r="K3290" s="2">
        <v>1.1514979999999999E-3</v>
      </c>
      <c r="L3290">
        <v>4.2591560000000001E-3</v>
      </c>
      <c r="M3290">
        <v>21.019600000000001</v>
      </c>
      <c r="N3290">
        <v>43.361600000000003</v>
      </c>
      <c r="O3290">
        <v>7.1238000000000001</v>
      </c>
      <c r="P3290">
        <v>3.4683700000000001E-4</v>
      </c>
      <c r="Q3290">
        <v>2.3446000000000001E-3</v>
      </c>
      <c r="R3290" s="2">
        <v>1.10988E-4</v>
      </c>
      <c r="S3290" s="2">
        <v>0</v>
      </c>
      <c r="T3290" s="2">
        <v>0</v>
      </c>
      <c r="U3290">
        <v>72080</v>
      </c>
    </row>
    <row r="3291" spans="1:21" x14ac:dyDescent="0.2">
      <c r="A3291">
        <v>9157</v>
      </c>
      <c r="B3291">
        <v>3</v>
      </c>
      <c r="C3291">
        <v>23</v>
      </c>
      <c r="D3291">
        <v>8</v>
      </c>
      <c r="E3291">
        <v>700</v>
      </c>
      <c r="F3291">
        <v>149.47620000000001</v>
      </c>
      <c r="G3291" s="2">
        <v>5.7827740000000001E-3</v>
      </c>
      <c r="H3291" s="2">
        <v>2.09989E-4</v>
      </c>
      <c r="I3291" s="2">
        <v>1.13071E-4</v>
      </c>
      <c r="J3291" s="2">
        <v>0</v>
      </c>
      <c r="K3291" s="2">
        <v>3.5536600000000003E-4</v>
      </c>
      <c r="L3291">
        <v>3.8282609999999999E-3</v>
      </c>
      <c r="M3291">
        <v>45.762700000000002</v>
      </c>
      <c r="N3291">
        <v>54.261600000000001</v>
      </c>
      <c r="O3291">
        <v>5.5400999999999998</v>
      </c>
      <c r="P3291">
        <v>3.7151900000000001E-4</v>
      </c>
      <c r="Q3291">
        <v>1.4538000000000001E-3</v>
      </c>
      <c r="R3291" s="2">
        <v>9.6899999999999997E-5</v>
      </c>
      <c r="S3291" s="2">
        <v>0</v>
      </c>
      <c r="T3291" s="2">
        <v>0</v>
      </c>
      <c r="U3291">
        <v>61908</v>
      </c>
    </row>
    <row r="3292" spans="1:21" x14ac:dyDescent="0.2">
      <c r="A3292">
        <v>9158</v>
      </c>
      <c r="B3292">
        <v>3</v>
      </c>
      <c r="C3292">
        <v>26</v>
      </c>
      <c r="D3292">
        <v>8</v>
      </c>
      <c r="E3292">
        <v>400</v>
      </c>
      <c r="F3292">
        <v>59.3598</v>
      </c>
      <c r="G3292" s="2">
        <v>1.7330080000000001E-3</v>
      </c>
      <c r="H3292" s="2">
        <v>5.44971E-4</v>
      </c>
      <c r="I3292" s="2">
        <v>2.1800000000000001E-5</v>
      </c>
      <c r="J3292" s="2">
        <v>0</v>
      </c>
      <c r="K3292" s="2">
        <v>1.5259200000000001E-4</v>
      </c>
      <c r="L3292">
        <v>2.5504640000000001E-3</v>
      </c>
      <c r="M3292">
        <v>48.154499999999999</v>
      </c>
      <c r="N3292">
        <v>83.299099999999996</v>
      </c>
      <c r="O3292">
        <v>3.8376000000000001</v>
      </c>
      <c r="P3292">
        <v>3.1608299999999999E-4</v>
      </c>
      <c r="Q3292">
        <v>8.3925999999999998E-4</v>
      </c>
      <c r="R3292" s="2">
        <v>7.6299999999999998E-5</v>
      </c>
      <c r="S3292" s="2">
        <v>0</v>
      </c>
      <c r="T3292" s="2">
        <v>2.5068999999999997E-4</v>
      </c>
      <c r="U3292">
        <v>91748</v>
      </c>
    </row>
    <row r="3293" spans="1:21" x14ac:dyDescent="0.2">
      <c r="A3293">
        <v>9160</v>
      </c>
      <c r="B3293">
        <v>1</v>
      </c>
      <c r="C3293">
        <v>20</v>
      </c>
      <c r="D3293">
        <v>12</v>
      </c>
      <c r="E3293">
        <v>100</v>
      </c>
      <c r="F3293">
        <v>51.653399999999998</v>
      </c>
      <c r="G3293" s="2">
        <v>1.8584070000000001E-3</v>
      </c>
      <c r="H3293" s="2">
        <v>2.94985E-4</v>
      </c>
      <c r="I3293" s="2">
        <v>1.17994E-4</v>
      </c>
      <c r="J3293" s="2">
        <v>5.8999999999999998E-5</v>
      </c>
      <c r="K3293" s="2">
        <v>1.4749300000000001E-4</v>
      </c>
      <c r="L3293">
        <v>1.710914E-3</v>
      </c>
      <c r="M3293">
        <v>85.122799999999998</v>
      </c>
      <c r="N3293">
        <v>96.551699999999997</v>
      </c>
      <c r="O3293">
        <v>4.5345000000000004</v>
      </c>
      <c r="P3293">
        <v>3.2448399999999999E-4</v>
      </c>
      <c r="Q3293">
        <v>5.3096999999999997E-4</v>
      </c>
      <c r="R3293" s="2">
        <v>5.8999999999999998E-5</v>
      </c>
      <c r="S3293" s="2">
        <v>0</v>
      </c>
      <c r="T3293" s="2">
        <v>0</v>
      </c>
      <c r="U3293">
        <v>33900</v>
      </c>
    </row>
    <row r="3294" spans="1:21" x14ac:dyDescent="0.2">
      <c r="A3294">
        <v>9161</v>
      </c>
      <c r="B3294">
        <v>2</v>
      </c>
      <c r="C3294">
        <v>34</v>
      </c>
      <c r="D3294">
        <v>2</v>
      </c>
      <c r="E3294">
        <v>110</v>
      </c>
      <c r="F3294">
        <v>61.074599999999997</v>
      </c>
      <c r="G3294" s="2">
        <v>5.6076400000000005E-4</v>
      </c>
      <c r="H3294" s="2">
        <v>1.29407E-4</v>
      </c>
      <c r="I3294" s="2">
        <v>1.4399999999999999E-5</v>
      </c>
      <c r="J3294" s="2">
        <v>7.1899999999999999E-5</v>
      </c>
      <c r="K3294" s="2">
        <v>1.58164E-4</v>
      </c>
      <c r="L3294">
        <v>2.6456549999999998E-3</v>
      </c>
      <c r="M3294">
        <v>52.284199999999998</v>
      </c>
      <c r="N3294">
        <v>86.934799999999996</v>
      </c>
      <c r="O3294">
        <v>4.2771999999999997</v>
      </c>
      <c r="P3294">
        <v>2.8757099999999997E-4</v>
      </c>
      <c r="Q3294">
        <v>1.1502999999999999E-3</v>
      </c>
      <c r="R3294" s="2">
        <v>1.0064999999999999E-4</v>
      </c>
      <c r="S3294" s="2">
        <v>0</v>
      </c>
      <c r="T3294" s="2">
        <v>0</v>
      </c>
      <c r="U3294">
        <v>69548</v>
      </c>
    </row>
    <row r="3295" spans="1:21" x14ac:dyDescent="0.2">
      <c r="A3295">
        <v>9162</v>
      </c>
      <c r="B3295">
        <v>3</v>
      </c>
      <c r="C3295">
        <v>27</v>
      </c>
      <c r="D3295">
        <v>8</v>
      </c>
      <c r="E3295">
        <v>400</v>
      </c>
      <c r="F3295">
        <v>54.388199999999998</v>
      </c>
      <c r="G3295" s="2">
        <v>1.1411839999999999E-3</v>
      </c>
      <c r="H3295" s="2">
        <v>3.5733999999999999E-4</v>
      </c>
      <c r="I3295" s="2">
        <v>1.15E-5</v>
      </c>
      <c r="J3295" s="2">
        <v>1.15E-5</v>
      </c>
      <c r="K3295" s="2">
        <v>2.19015E-4</v>
      </c>
      <c r="L3295">
        <v>2.651236E-3</v>
      </c>
      <c r="M3295">
        <v>79.772900000000007</v>
      </c>
      <c r="N3295">
        <v>87.391300000000001</v>
      </c>
      <c r="O3295">
        <v>3.5043000000000002</v>
      </c>
      <c r="P3295">
        <v>1.95961E-4</v>
      </c>
      <c r="Q3295">
        <v>6.4552000000000001E-4</v>
      </c>
      <c r="R3295" s="2">
        <v>8.0699999999999996E-5</v>
      </c>
      <c r="S3295" s="2">
        <v>0</v>
      </c>
      <c r="T3295" s="2">
        <v>0</v>
      </c>
      <c r="U3295">
        <v>86752</v>
      </c>
    </row>
    <row r="3296" spans="1:21" x14ac:dyDescent="0.2">
      <c r="A3296">
        <v>9163</v>
      </c>
      <c r="B3296">
        <v>3</v>
      </c>
      <c r="C3296">
        <v>21</v>
      </c>
      <c r="D3296">
        <v>6</v>
      </c>
      <c r="E3296">
        <v>300</v>
      </c>
      <c r="F3296">
        <v>88.4328</v>
      </c>
      <c r="G3296" s="2">
        <v>0</v>
      </c>
      <c r="H3296" s="2">
        <v>0</v>
      </c>
      <c r="I3296" s="2">
        <v>0</v>
      </c>
      <c r="J3296" s="2">
        <v>3.0300000000000001E-5</v>
      </c>
      <c r="K3296" s="2">
        <v>3.4895E-4</v>
      </c>
      <c r="L3296">
        <v>2.7309140000000001E-3</v>
      </c>
      <c r="M3296">
        <v>26.324000000000002</v>
      </c>
      <c r="N3296">
        <v>64.666700000000006</v>
      </c>
      <c r="O3296">
        <v>6.0332999999999997</v>
      </c>
      <c r="P3296">
        <v>2.8826299999999997E-4</v>
      </c>
      <c r="Q3296">
        <v>7.7375999999999996E-4</v>
      </c>
      <c r="R3296" s="2">
        <v>7.5900000000000002E-5</v>
      </c>
      <c r="S3296" s="2">
        <v>0</v>
      </c>
      <c r="T3296" s="2">
        <v>0</v>
      </c>
      <c r="U3296">
        <v>65912</v>
      </c>
    </row>
    <row r="3297" spans="1:21" x14ac:dyDescent="0.2">
      <c r="A3297">
        <v>9178</v>
      </c>
      <c r="B3297">
        <v>4</v>
      </c>
      <c r="C3297">
        <v>29</v>
      </c>
      <c r="D3297">
        <v>10</v>
      </c>
      <c r="E3297">
        <v>400</v>
      </c>
      <c r="F3297">
        <v>76.442999999999998</v>
      </c>
      <c r="G3297" s="2">
        <v>1.3839220000000001E-3</v>
      </c>
      <c r="H3297" s="2">
        <v>5.5201399999999998E-4</v>
      </c>
      <c r="I3297" s="2">
        <v>6.2199999999999994E-5</v>
      </c>
      <c r="J3297" s="2">
        <v>7.7700000000000001E-6</v>
      </c>
      <c r="K3297" s="2">
        <v>2.3324500000000001E-4</v>
      </c>
      <c r="L3297">
        <v>2.6978700000000002E-3</v>
      </c>
      <c r="M3297">
        <v>56.520200000000003</v>
      </c>
      <c r="N3297">
        <v>72.334299999999999</v>
      </c>
      <c r="O3297">
        <v>4.9568000000000003</v>
      </c>
      <c r="P3297">
        <v>1.4772200000000001E-4</v>
      </c>
      <c r="Q3297">
        <v>6.0643999999999997E-4</v>
      </c>
      <c r="R3297" s="2">
        <v>6.2199999999999994E-5</v>
      </c>
      <c r="S3297" s="2">
        <v>1.3217200000000001E-4</v>
      </c>
      <c r="T3297" s="2">
        <v>1.3217E-4</v>
      </c>
      <c r="U3297">
        <v>128620</v>
      </c>
    </row>
    <row r="3298" spans="1:21" x14ac:dyDescent="0.2">
      <c r="A3298">
        <v>9182</v>
      </c>
      <c r="B3298">
        <v>3</v>
      </c>
      <c r="C3298">
        <v>33</v>
      </c>
      <c r="D3298">
        <v>20</v>
      </c>
      <c r="E3298">
        <v>1000</v>
      </c>
      <c r="F3298">
        <v>89.462400000000002</v>
      </c>
      <c r="G3298" s="2">
        <v>2.2598029999999999E-3</v>
      </c>
      <c r="H3298" s="2">
        <v>4.0315700000000002E-4</v>
      </c>
      <c r="I3298" s="2">
        <v>5.3000000000000001E-5</v>
      </c>
      <c r="J3298" s="2">
        <v>8.4900000000000004E-5</v>
      </c>
      <c r="K3298" s="2">
        <v>4.7742299999999999E-4</v>
      </c>
      <c r="L3298">
        <v>3.2995250000000002E-3</v>
      </c>
      <c r="M3298">
        <v>37.871000000000002</v>
      </c>
      <c r="N3298">
        <v>80.643100000000004</v>
      </c>
      <c r="O3298">
        <v>4.8810000000000002</v>
      </c>
      <c r="P3298">
        <v>2.1218800000000001E-4</v>
      </c>
      <c r="Q3298">
        <v>1.6444999999999999E-3</v>
      </c>
      <c r="R3298" s="2">
        <v>8.4900000000000004E-5</v>
      </c>
      <c r="S3298" s="2">
        <v>2.0157899999999999E-4</v>
      </c>
      <c r="T3298" s="2">
        <v>2.1219000000000001E-4</v>
      </c>
      <c r="U3298">
        <v>94256</v>
      </c>
    </row>
    <row r="3299" spans="1:21" x14ac:dyDescent="0.2">
      <c r="A3299">
        <v>9184</v>
      </c>
      <c r="B3299">
        <v>2</v>
      </c>
      <c r="C3299">
        <v>19</v>
      </c>
      <c r="D3299">
        <v>20</v>
      </c>
      <c r="E3299">
        <v>120</v>
      </c>
      <c r="F3299">
        <v>86.0274</v>
      </c>
      <c r="G3299" s="2">
        <v>1.701868E-3</v>
      </c>
      <c r="H3299" s="2">
        <v>3.4910099999999999E-4</v>
      </c>
      <c r="I3299" s="2">
        <v>5.8199999999999998E-5</v>
      </c>
      <c r="J3299" s="2">
        <v>0</v>
      </c>
      <c r="K3299" s="2">
        <v>1.30913E-4</v>
      </c>
      <c r="L3299">
        <v>2.5746200000000001E-3</v>
      </c>
      <c r="M3299">
        <v>69.613600000000005</v>
      </c>
      <c r="N3299">
        <v>75.887</v>
      </c>
      <c r="O3299">
        <v>5.9774000000000003</v>
      </c>
      <c r="P3299">
        <v>3.2000900000000001E-4</v>
      </c>
      <c r="Q3299">
        <v>1.2945999999999999E-3</v>
      </c>
      <c r="R3299" s="2">
        <v>8.7299999999999994E-5</v>
      </c>
      <c r="S3299" s="2">
        <v>5.8199999999999998E-5</v>
      </c>
      <c r="T3299" s="2">
        <v>0</v>
      </c>
      <c r="U3299">
        <v>68748</v>
      </c>
    </row>
    <row r="3300" spans="1:21" x14ac:dyDescent="0.2">
      <c r="A3300">
        <v>9185</v>
      </c>
      <c r="B3300">
        <v>1</v>
      </c>
      <c r="C3300">
        <v>37</v>
      </c>
      <c r="D3300">
        <v>12</v>
      </c>
      <c r="E3300">
        <v>300</v>
      </c>
      <c r="F3300">
        <v>22.0596</v>
      </c>
      <c r="G3300" s="2">
        <v>2.44E-5</v>
      </c>
      <c r="H3300" s="2">
        <v>3.2499999999999997E-5</v>
      </c>
      <c r="I3300" s="2">
        <v>2.44E-5</v>
      </c>
      <c r="J3300" s="2">
        <v>1.63E-5</v>
      </c>
      <c r="K3300" s="2">
        <v>3.2499999999999997E-5</v>
      </c>
      <c r="L3300">
        <v>1.5948959999999999E-3</v>
      </c>
      <c r="M3300">
        <v>134.11279999999999</v>
      </c>
      <c r="N3300">
        <v>147.53059999999999</v>
      </c>
      <c r="O3300">
        <v>2.8469000000000002</v>
      </c>
      <c r="P3300">
        <v>1.4647E-4</v>
      </c>
      <c r="Q3300">
        <v>3.4989999999999999E-4</v>
      </c>
      <c r="R3300" s="2">
        <v>7.3200000000000004E-5</v>
      </c>
      <c r="S3300" s="2">
        <v>8.9499999999999994E-5</v>
      </c>
      <c r="T3300" s="2">
        <v>1.63E-5</v>
      </c>
      <c r="U3300">
        <v>122892</v>
      </c>
    </row>
    <row r="3301" spans="1:21" x14ac:dyDescent="0.2">
      <c r="A3301">
        <v>9192</v>
      </c>
      <c r="B3301">
        <v>4</v>
      </c>
      <c r="C3301">
        <v>18</v>
      </c>
      <c r="D3301">
        <v>8</v>
      </c>
      <c r="E3301">
        <v>200</v>
      </c>
      <c r="F3301">
        <v>94.17</v>
      </c>
      <c r="G3301" s="2">
        <v>3.6328689999999999E-3</v>
      </c>
      <c r="H3301" s="2">
        <v>4.4531900000000001E-4</v>
      </c>
      <c r="I3301" s="2">
        <v>5.8600000000000001E-5</v>
      </c>
      <c r="J3301" s="2">
        <v>1.0547E-4</v>
      </c>
      <c r="K3301" s="2">
        <v>4.3360099999999998E-4</v>
      </c>
      <c r="L3301">
        <v>3.222707E-3</v>
      </c>
      <c r="M3301">
        <v>28.394200000000001</v>
      </c>
      <c r="N3301">
        <v>61.789099999999998</v>
      </c>
      <c r="O3301">
        <v>4.4363999999999999</v>
      </c>
      <c r="P3301">
        <v>2.9297299999999997E-4</v>
      </c>
      <c r="Q3301">
        <v>8.9064000000000005E-4</v>
      </c>
      <c r="R3301" s="2">
        <v>8.2000000000000001E-5</v>
      </c>
      <c r="S3301" s="2">
        <v>0</v>
      </c>
      <c r="T3301" s="2">
        <v>3.2812999999999999E-4</v>
      </c>
      <c r="U3301">
        <v>85332</v>
      </c>
    </row>
    <row r="3302" spans="1:21" x14ac:dyDescent="0.2">
      <c r="A3302">
        <v>9193</v>
      </c>
      <c r="B3302">
        <v>3</v>
      </c>
      <c r="C3302">
        <v>24</v>
      </c>
      <c r="D3302">
        <v>8</v>
      </c>
      <c r="E3302">
        <v>150</v>
      </c>
      <c r="F3302">
        <v>121.54859999999999</v>
      </c>
      <c r="G3302" s="2">
        <v>5.3695399999999999E-3</v>
      </c>
      <c r="H3302" s="2">
        <v>5.2429899999999999E-4</v>
      </c>
      <c r="I3302" s="2">
        <v>0</v>
      </c>
      <c r="J3302" s="2">
        <v>1.8099999999999999E-5</v>
      </c>
      <c r="K3302" s="2">
        <v>4.3390200000000001E-4</v>
      </c>
      <c r="L3302">
        <v>3.0192359999999998E-3</v>
      </c>
      <c r="M3302">
        <v>35.662700000000001</v>
      </c>
      <c r="N3302">
        <v>74.203599999999994</v>
      </c>
      <c r="O3302">
        <v>5.8144</v>
      </c>
      <c r="P3302">
        <v>3.2542699999999999E-4</v>
      </c>
      <c r="Q3302">
        <v>2.0249000000000001E-3</v>
      </c>
      <c r="R3302" s="2">
        <v>9.0400000000000002E-5</v>
      </c>
      <c r="S3302" s="2">
        <v>0</v>
      </c>
      <c r="T3302" s="2">
        <v>0</v>
      </c>
      <c r="U3302">
        <v>55312</v>
      </c>
    </row>
    <row r="3303" spans="1:21" x14ac:dyDescent="0.2">
      <c r="A3303">
        <v>9194</v>
      </c>
      <c r="B3303">
        <v>3</v>
      </c>
      <c r="C3303">
        <v>36</v>
      </c>
      <c r="D3303">
        <v>6</v>
      </c>
      <c r="E3303">
        <v>350</v>
      </c>
      <c r="F3303">
        <v>58.826999999999998</v>
      </c>
      <c r="G3303" s="2">
        <v>1.2258219999999999E-3</v>
      </c>
      <c r="H3303" s="2">
        <v>1.6062499999999999E-4</v>
      </c>
      <c r="I3303" s="2">
        <v>5.0699999999999999E-5</v>
      </c>
      <c r="J3303" s="2">
        <v>9.2999999999999997E-5</v>
      </c>
      <c r="K3303" s="2">
        <v>3.4661199999999999E-4</v>
      </c>
      <c r="L3303">
        <v>2.2741110000000001E-3</v>
      </c>
      <c r="M3303">
        <v>51.4925</v>
      </c>
      <c r="N3303">
        <v>88.297399999999996</v>
      </c>
      <c r="O3303">
        <v>4.4200999999999997</v>
      </c>
      <c r="P3303">
        <v>2.4516400000000003E-4</v>
      </c>
      <c r="Q3303">
        <v>3.7197E-4</v>
      </c>
      <c r="R3303" s="2">
        <v>5.0699999999999999E-5</v>
      </c>
      <c r="S3303" s="2">
        <v>0</v>
      </c>
      <c r="T3303" s="2">
        <v>0</v>
      </c>
      <c r="U3303">
        <v>118288</v>
      </c>
    </row>
    <row r="3304" spans="1:21" x14ac:dyDescent="0.2">
      <c r="A3304">
        <v>9196</v>
      </c>
      <c r="B3304">
        <v>6</v>
      </c>
      <c r="C3304">
        <v>27</v>
      </c>
      <c r="D3304">
        <v>10</v>
      </c>
      <c r="E3304">
        <v>730</v>
      </c>
      <c r="F3304">
        <v>158.2938</v>
      </c>
      <c r="G3304" s="2">
        <v>4.5828750000000001E-3</v>
      </c>
      <c r="H3304" s="2">
        <v>5.08283E-4</v>
      </c>
      <c r="I3304" s="2">
        <v>8.3300000000000005E-5</v>
      </c>
      <c r="J3304" s="2">
        <v>7.2492800000000001E-4</v>
      </c>
      <c r="K3304" s="2">
        <v>6.9159799999999997E-4</v>
      </c>
      <c r="L3304">
        <v>4.2329100000000003E-3</v>
      </c>
      <c r="M3304">
        <v>20.789000000000001</v>
      </c>
      <c r="N3304">
        <v>45.023600000000002</v>
      </c>
      <c r="O3304">
        <v>5.9390000000000001</v>
      </c>
      <c r="P3304">
        <v>2.7497300000000003E-4</v>
      </c>
      <c r="Q3304">
        <v>1.1249000000000001E-3</v>
      </c>
      <c r="R3304" s="2">
        <v>8.3300000000000005E-5</v>
      </c>
      <c r="S3304" s="2">
        <v>1.24988E-4</v>
      </c>
      <c r="T3304" s="2">
        <v>1.5831999999999999E-4</v>
      </c>
      <c r="U3304">
        <v>120012</v>
      </c>
    </row>
    <row r="3305" spans="1:21" x14ac:dyDescent="0.2">
      <c r="A3305">
        <v>9197</v>
      </c>
      <c r="B3305">
        <v>5</v>
      </c>
      <c r="C3305">
        <v>21</v>
      </c>
      <c r="D3305">
        <v>24</v>
      </c>
      <c r="E3305">
        <v>700</v>
      </c>
      <c r="F3305">
        <v>107.95140000000001</v>
      </c>
      <c r="G3305" s="2">
        <v>2.118717E-3</v>
      </c>
      <c r="H3305" s="2">
        <v>6.2264299999999998E-4</v>
      </c>
      <c r="I3305" s="2">
        <v>4.32E-5</v>
      </c>
      <c r="J3305" s="2">
        <v>1.9890000000000001E-4</v>
      </c>
      <c r="K3305" s="2">
        <v>7.6965699999999998E-4</v>
      </c>
      <c r="L3305">
        <v>3.3207649999999998E-3</v>
      </c>
      <c r="M3305">
        <v>27.665800000000001</v>
      </c>
      <c r="N3305">
        <v>65.427099999999996</v>
      </c>
      <c r="O3305">
        <v>6.0339</v>
      </c>
      <c r="P3305">
        <v>2.7672999999999999E-4</v>
      </c>
      <c r="Q3305">
        <v>1.1502000000000001E-3</v>
      </c>
      <c r="R3305" s="2">
        <v>7.7799999999999994E-5</v>
      </c>
      <c r="S3305" s="2">
        <v>0</v>
      </c>
      <c r="T3305" s="2">
        <v>8.6500000000000002E-6</v>
      </c>
      <c r="U3305">
        <v>115636</v>
      </c>
    </row>
    <row r="3306" spans="1:21" x14ac:dyDescent="0.2">
      <c r="A3306">
        <v>9199</v>
      </c>
      <c r="B3306">
        <v>5</v>
      </c>
      <c r="C3306">
        <v>24</v>
      </c>
      <c r="D3306">
        <v>12</v>
      </c>
      <c r="E3306">
        <v>600</v>
      </c>
      <c r="F3306">
        <v>96.2958</v>
      </c>
      <c r="G3306" s="2">
        <v>9.1457799999999998E-4</v>
      </c>
      <c r="H3306" s="2">
        <v>2.7437400000000003E-4</v>
      </c>
      <c r="I3306" s="2">
        <v>1.1432199999999999E-4</v>
      </c>
      <c r="J3306" s="2">
        <v>2.9723800000000002E-4</v>
      </c>
      <c r="K3306" s="2">
        <v>1.1432199999999999E-4</v>
      </c>
      <c r="L3306">
        <v>2.1721240000000001E-3</v>
      </c>
      <c r="M3306">
        <v>43.5745</v>
      </c>
      <c r="N3306">
        <v>59.1158</v>
      </c>
      <c r="O3306">
        <v>7.9157999999999999</v>
      </c>
      <c r="P3306">
        <v>3.8869600000000001E-4</v>
      </c>
      <c r="Q3306">
        <v>1.2118000000000001E-3</v>
      </c>
      <c r="R3306" s="2">
        <v>1.1432199999999999E-4</v>
      </c>
      <c r="S3306" s="2">
        <v>0</v>
      </c>
      <c r="T3306" s="2">
        <v>0</v>
      </c>
      <c r="U3306">
        <v>43736</v>
      </c>
    </row>
    <row r="3307" spans="1:21" x14ac:dyDescent="0.2">
      <c r="A3307">
        <v>9200</v>
      </c>
      <c r="B3307">
        <v>4</v>
      </c>
      <c r="C3307">
        <v>30</v>
      </c>
      <c r="D3307">
        <v>70</v>
      </c>
      <c r="E3307">
        <v>2880</v>
      </c>
      <c r="F3307">
        <v>64.358999999999995</v>
      </c>
      <c r="G3307" s="2">
        <v>2.6312010000000001E-3</v>
      </c>
      <c r="H3307" s="2">
        <v>3.3488000000000002E-4</v>
      </c>
      <c r="I3307" s="2">
        <v>0</v>
      </c>
      <c r="J3307" s="2">
        <v>4.3056000000000002E-4</v>
      </c>
      <c r="K3307" s="2">
        <v>2.7507999999999998E-4</v>
      </c>
      <c r="L3307">
        <v>2.6910010000000002E-3</v>
      </c>
      <c r="M3307">
        <v>24.696400000000001</v>
      </c>
      <c r="N3307">
        <v>84.48</v>
      </c>
      <c r="O3307">
        <v>3.6044</v>
      </c>
      <c r="P3307">
        <v>2.2724E-4</v>
      </c>
      <c r="Q3307">
        <v>9.6876000000000004E-4</v>
      </c>
      <c r="R3307" s="2">
        <v>7.1799999999999997E-5</v>
      </c>
      <c r="S3307" s="2">
        <v>0</v>
      </c>
      <c r="T3307" s="2">
        <v>5.9799999999999997E-5</v>
      </c>
      <c r="U3307">
        <v>83612</v>
      </c>
    </row>
    <row r="3308" spans="1:21" x14ac:dyDescent="0.2">
      <c r="A3308">
        <v>9202</v>
      </c>
      <c r="B3308">
        <v>7</v>
      </c>
      <c r="C3308">
        <v>21</v>
      </c>
      <c r="D3308">
        <v>10</v>
      </c>
      <c r="E3308">
        <v>730</v>
      </c>
      <c r="F3308">
        <v>132.4128</v>
      </c>
      <c r="G3308" s="2">
        <v>5.7208010000000002E-3</v>
      </c>
      <c r="H3308" s="2">
        <v>5.7505499999999999E-4</v>
      </c>
      <c r="I3308" s="2">
        <v>6.9400000000000006E-5</v>
      </c>
      <c r="J3308" s="2">
        <v>8.9232600000000003E-4</v>
      </c>
      <c r="K3308" s="2">
        <v>5.8496899999999996E-4</v>
      </c>
      <c r="L3308">
        <v>4.6599249999999997E-3</v>
      </c>
      <c r="M3308">
        <v>16</v>
      </c>
      <c r="N3308">
        <v>46.536200000000001</v>
      </c>
      <c r="O3308">
        <v>4.1787000000000001</v>
      </c>
      <c r="P3308">
        <v>2.6769800000000002E-4</v>
      </c>
      <c r="Q3308">
        <v>7.7335000000000001E-4</v>
      </c>
      <c r="R3308" s="2">
        <v>8.92E-5</v>
      </c>
      <c r="S3308" s="2">
        <v>0</v>
      </c>
      <c r="T3308" s="2">
        <v>5.0564999999999996E-4</v>
      </c>
      <c r="U3308">
        <v>100860</v>
      </c>
    </row>
    <row r="3309" spans="1:21" x14ac:dyDescent="0.2">
      <c r="A3309">
        <v>9203</v>
      </c>
      <c r="B3309">
        <v>5</v>
      </c>
      <c r="C3309">
        <v>27</v>
      </c>
      <c r="D3309">
        <v>8</v>
      </c>
      <c r="E3309">
        <v>700</v>
      </c>
      <c r="F3309">
        <v>111.8574</v>
      </c>
      <c r="G3309" s="2">
        <v>3.8503040000000001E-3</v>
      </c>
      <c r="H3309" s="2">
        <v>3.4333900000000001E-4</v>
      </c>
      <c r="I3309" s="2">
        <v>1.22621E-4</v>
      </c>
      <c r="J3309" s="2">
        <v>7.36E-5</v>
      </c>
      <c r="K3309" s="2">
        <v>7.8477500000000003E-4</v>
      </c>
      <c r="L3309">
        <v>3.1145769999999999E-3</v>
      </c>
      <c r="M3309">
        <v>66.984099999999998</v>
      </c>
      <c r="N3309">
        <v>65.322800000000001</v>
      </c>
      <c r="O3309">
        <v>5.5118</v>
      </c>
      <c r="P3309">
        <v>2.9429100000000002E-4</v>
      </c>
      <c r="Q3309">
        <v>9.5644000000000002E-4</v>
      </c>
      <c r="R3309" s="2">
        <v>9.8099999999999999E-5</v>
      </c>
      <c r="S3309" s="2">
        <v>0</v>
      </c>
      <c r="T3309" s="2">
        <v>0</v>
      </c>
      <c r="U3309">
        <v>40776</v>
      </c>
    </row>
    <row r="3310" spans="1:21" x14ac:dyDescent="0.2">
      <c r="A3310">
        <v>9206</v>
      </c>
      <c r="B3310">
        <v>2</v>
      </c>
      <c r="C3310">
        <v>19</v>
      </c>
      <c r="D3310">
        <v>20</v>
      </c>
      <c r="E3310">
        <v>150</v>
      </c>
      <c r="F3310">
        <v>62.393999999999998</v>
      </c>
      <c r="G3310" s="2">
        <v>1.1067990000000001E-3</v>
      </c>
      <c r="H3310" s="2">
        <v>2.7310600000000001E-4</v>
      </c>
      <c r="I3310" s="2">
        <v>3.5899999999999998E-5</v>
      </c>
      <c r="J3310" s="2">
        <v>2.16E-5</v>
      </c>
      <c r="K3310" s="2">
        <v>1.4374E-4</v>
      </c>
      <c r="L3310">
        <v>2.83168E-3</v>
      </c>
      <c r="M3310">
        <v>47.857500000000002</v>
      </c>
      <c r="N3310">
        <v>82.832499999999996</v>
      </c>
      <c r="O3310">
        <v>3.8807</v>
      </c>
      <c r="P3310">
        <v>2.0123600000000001E-4</v>
      </c>
      <c r="Q3310">
        <v>5.6776999999999999E-4</v>
      </c>
      <c r="R3310" s="2">
        <v>7.9099999999999998E-5</v>
      </c>
      <c r="S3310" s="2">
        <v>0</v>
      </c>
      <c r="T3310" s="2">
        <v>1.7967999999999999E-4</v>
      </c>
      <c r="U3310">
        <v>139140</v>
      </c>
    </row>
    <row r="3311" spans="1:21" x14ac:dyDescent="0.2">
      <c r="A3311">
        <v>9208</v>
      </c>
      <c r="B3311">
        <v>3</v>
      </c>
      <c r="C3311">
        <v>18</v>
      </c>
      <c r="D3311">
        <v>28</v>
      </c>
      <c r="E3311">
        <v>500</v>
      </c>
      <c r="F3311">
        <v>73.489800000000002</v>
      </c>
      <c r="G3311" s="2">
        <v>3.8762099999999999E-4</v>
      </c>
      <c r="H3311" s="2">
        <v>9.2999999999999997E-5</v>
      </c>
      <c r="I3311" s="2">
        <v>4.6499999999999999E-5</v>
      </c>
      <c r="J3311" s="2">
        <v>4.8065E-4</v>
      </c>
      <c r="K3311" s="2">
        <v>2.0156300000000001E-4</v>
      </c>
      <c r="L3311">
        <v>2.992434E-3</v>
      </c>
      <c r="M3311">
        <v>32.208300000000001</v>
      </c>
      <c r="N3311">
        <v>74.756500000000003</v>
      </c>
      <c r="O3311">
        <v>4.5648</v>
      </c>
      <c r="P3311">
        <v>1.7055299999999999E-4</v>
      </c>
      <c r="Q3311">
        <v>6.8221000000000004E-4</v>
      </c>
      <c r="R3311" s="2">
        <v>6.2000000000000003E-5</v>
      </c>
      <c r="S3311" s="2">
        <v>0</v>
      </c>
      <c r="T3311" s="2">
        <v>0</v>
      </c>
      <c r="U3311">
        <v>64496</v>
      </c>
    </row>
    <row r="3312" spans="1:21" x14ac:dyDescent="0.2">
      <c r="A3312">
        <v>9213</v>
      </c>
      <c r="B3312">
        <v>5</v>
      </c>
      <c r="C3312">
        <v>34</v>
      </c>
      <c r="D3312">
        <v>4</v>
      </c>
      <c r="E3312">
        <v>364</v>
      </c>
      <c r="F3312">
        <v>77.551199999999994</v>
      </c>
      <c r="G3312" s="2">
        <v>2.4476430000000002E-3</v>
      </c>
      <c r="H3312" s="2">
        <v>4.8628700000000001E-4</v>
      </c>
      <c r="I3312" s="2">
        <v>1.13467E-4</v>
      </c>
      <c r="J3312" s="2">
        <v>1.7830499999999999E-4</v>
      </c>
      <c r="K3312" s="2">
        <v>3.40401E-4</v>
      </c>
      <c r="L3312">
        <v>2.4962719999999999E-3</v>
      </c>
      <c r="M3312">
        <v>31.8431</v>
      </c>
      <c r="N3312">
        <v>65.870099999999994</v>
      </c>
      <c r="O3312">
        <v>4.9740000000000002</v>
      </c>
      <c r="P3312">
        <v>3.5660999999999999E-4</v>
      </c>
      <c r="Q3312">
        <v>7.1321999999999998E-4</v>
      </c>
      <c r="R3312" s="2">
        <v>9.7299999999999993E-5</v>
      </c>
      <c r="S3312" s="2">
        <v>0</v>
      </c>
      <c r="T3312" s="2">
        <v>0</v>
      </c>
      <c r="U3312">
        <v>61692</v>
      </c>
    </row>
    <row r="3313" spans="1:21" x14ac:dyDescent="0.2">
      <c r="A3313">
        <v>9215</v>
      </c>
      <c r="B3313">
        <v>4</v>
      </c>
      <c r="C3313">
        <v>29</v>
      </c>
      <c r="D3313">
        <v>8</v>
      </c>
      <c r="E3313">
        <v>700</v>
      </c>
      <c r="F3313">
        <v>107.2092</v>
      </c>
      <c r="G3313" s="2">
        <v>2.6086960000000002E-3</v>
      </c>
      <c r="H3313" s="2">
        <v>4.44234E-4</v>
      </c>
      <c r="I3313" s="2">
        <v>2.8399999999999999E-5</v>
      </c>
      <c r="J3313" s="2">
        <v>0</v>
      </c>
      <c r="K3313" s="2">
        <v>3.7799999999999997E-5</v>
      </c>
      <c r="L3313">
        <v>4.1871460000000001E-3</v>
      </c>
      <c r="M3313">
        <v>33.556600000000003</v>
      </c>
      <c r="N3313">
        <v>62.916499999999999</v>
      </c>
      <c r="O3313">
        <v>4.4920999999999998</v>
      </c>
      <c r="P3313">
        <v>3.3081300000000001E-4</v>
      </c>
      <c r="Q3313">
        <v>1.0397E-3</v>
      </c>
      <c r="R3313" s="2">
        <v>1.0397E-4</v>
      </c>
      <c r="S3313" s="2">
        <v>1.13422E-4</v>
      </c>
      <c r="T3313" s="2">
        <v>1.2286999999999999E-4</v>
      </c>
      <c r="U3313">
        <v>105800</v>
      </c>
    </row>
    <row r="3314" spans="1:21" x14ac:dyDescent="0.2">
      <c r="A3314">
        <v>9216</v>
      </c>
      <c r="B3314">
        <v>2</v>
      </c>
      <c r="C3314">
        <v>30</v>
      </c>
      <c r="D3314">
        <v>2</v>
      </c>
      <c r="E3314">
        <v>240</v>
      </c>
      <c r="F3314">
        <v>54.84</v>
      </c>
      <c r="G3314" s="2">
        <v>1.2499049999999999E-3</v>
      </c>
      <c r="H3314" s="2">
        <v>3.5982100000000002E-4</v>
      </c>
      <c r="I3314" s="2">
        <v>7.5799999999999999E-5</v>
      </c>
      <c r="J3314" s="2">
        <v>9.4699999999999998E-5</v>
      </c>
      <c r="K3314" s="2">
        <v>4.54511E-4</v>
      </c>
      <c r="L3314">
        <v>1.9695479999999998E-3</v>
      </c>
      <c r="M3314">
        <v>52.155299999999997</v>
      </c>
      <c r="N3314">
        <v>97.346199999999996</v>
      </c>
      <c r="O3314">
        <v>5.2980999999999998</v>
      </c>
      <c r="P3314">
        <v>3.2194500000000002E-4</v>
      </c>
      <c r="Q3314">
        <v>4.7344999999999999E-4</v>
      </c>
      <c r="R3314" s="2">
        <v>1.13628E-4</v>
      </c>
      <c r="S3314" s="2">
        <v>0</v>
      </c>
      <c r="T3314" s="2">
        <v>0</v>
      </c>
      <c r="U3314">
        <v>52804</v>
      </c>
    </row>
    <row r="3315" spans="1:21" x14ac:dyDescent="0.2">
      <c r="A3315">
        <v>9218</v>
      </c>
      <c r="B3315">
        <v>4</v>
      </c>
      <c r="C3315">
        <v>16</v>
      </c>
      <c r="D3315">
        <v>10</v>
      </c>
      <c r="E3315">
        <v>350</v>
      </c>
      <c r="F3315">
        <v>129.9708</v>
      </c>
      <c r="G3315" s="2">
        <v>3.8983210000000002E-3</v>
      </c>
      <c r="H3315" s="2">
        <v>7.3814400000000004E-4</v>
      </c>
      <c r="I3315" s="2">
        <v>4.6100000000000002E-5</v>
      </c>
      <c r="J3315" s="2">
        <v>4.6100000000000002E-5</v>
      </c>
      <c r="K3315" s="2">
        <v>6.1127499999999999E-4</v>
      </c>
      <c r="L3315">
        <v>3.7714519999999998E-3</v>
      </c>
      <c r="M3315">
        <v>32.797499999999999</v>
      </c>
      <c r="N3315">
        <v>48.5749</v>
      </c>
      <c r="O3315">
        <v>5.5656999999999996</v>
      </c>
      <c r="P3315">
        <v>1.96069E-4</v>
      </c>
      <c r="Q3315">
        <v>1.2687E-3</v>
      </c>
      <c r="R3315" s="2">
        <v>8.0699999999999996E-5</v>
      </c>
      <c r="S3315" s="2">
        <v>1.7300200000000001E-4</v>
      </c>
      <c r="T3315" s="2">
        <v>6.5740999999999998E-4</v>
      </c>
      <c r="U3315">
        <v>86704</v>
      </c>
    </row>
    <row r="3316" spans="1:21" x14ac:dyDescent="0.2">
      <c r="A3316">
        <v>9219</v>
      </c>
      <c r="B3316">
        <v>2</v>
      </c>
      <c r="C3316">
        <v>19</v>
      </c>
      <c r="D3316">
        <v>4</v>
      </c>
      <c r="E3316">
        <v>400</v>
      </c>
      <c r="F3316">
        <v>80.400000000000006</v>
      </c>
      <c r="G3316" s="2">
        <v>5.1255799999999998E-4</v>
      </c>
      <c r="H3316" s="2">
        <v>5.3399999999999997E-5</v>
      </c>
      <c r="I3316" s="2">
        <v>1.0699999999999999E-5</v>
      </c>
      <c r="J3316" s="2">
        <v>1.0699999999999999E-5</v>
      </c>
      <c r="K3316" s="2">
        <v>4.8052300000000001E-4</v>
      </c>
      <c r="L3316">
        <v>2.5200750000000001E-3</v>
      </c>
      <c r="M3316">
        <v>45.259599999999999</v>
      </c>
      <c r="N3316">
        <v>85.169499999999999</v>
      </c>
      <c r="O3316">
        <v>5.8390000000000004</v>
      </c>
      <c r="P3316">
        <v>2.4560100000000002E-4</v>
      </c>
      <c r="Q3316">
        <v>1.4843E-3</v>
      </c>
      <c r="R3316" s="2">
        <v>8.5400000000000002E-5</v>
      </c>
      <c r="S3316" s="2">
        <v>0</v>
      </c>
      <c r="T3316" s="2">
        <v>0</v>
      </c>
      <c r="U3316">
        <v>93648</v>
      </c>
    </row>
    <row r="3317" spans="1:21" x14ac:dyDescent="0.2">
      <c r="A3317">
        <v>9223</v>
      </c>
      <c r="B3317">
        <v>5</v>
      </c>
      <c r="C3317">
        <v>18</v>
      </c>
      <c r="D3317">
        <v>14</v>
      </c>
      <c r="E3317">
        <v>730</v>
      </c>
      <c r="F3317">
        <v>233.4966</v>
      </c>
      <c r="G3317" s="2">
        <v>1.4179443E-2</v>
      </c>
      <c r="H3317" s="2">
        <v>5.7625799999999996E-4</v>
      </c>
      <c r="I3317" s="2">
        <v>5.24E-5</v>
      </c>
      <c r="J3317" s="2">
        <v>7.86E-5</v>
      </c>
      <c r="K3317" s="2">
        <v>4.01634E-4</v>
      </c>
      <c r="L3317">
        <v>5.5704960000000003E-3</v>
      </c>
      <c r="M3317">
        <v>28.2072</v>
      </c>
      <c r="N3317">
        <v>33.730400000000003</v>
      </c>
      <c r="O3317">
        <v>5.0392000000000001</v>
      </c>
      <c r="P3317">
        <v>2.1828E-4</v>
      </c>
      <c r="Q3317">
        <v>7.5087999999999999E-4</v>
      </c>
      <c r="R3317" s="2">
        <v>4.3699999999999998E-5</v>
      </c>
      <c r="S3317" s="2">
        <v>2.0954799999999999E-4</v>
      </c>
      <c r="T3317" s="2">
        <v>8.12E-4</v>
      </c>
      <c r="U3317">
        <v>114532</v>
      </c>
    </row>
    <row r="3318" spans="1:21" x14ac:dyDescent="0.2">
      <c r="A3318">
        <v>9224</v>
      </c>
      <c r="B3318">
        <v>1</v>
      </c>
      <c r="C3318">
        <v>25</v>
      </c>
      <c r="D3318">
        <v>4</v>
      </c>
      <c r="E3318">
        <v>200</v>
      </c>
      <c r="F3318">
        <v>74.3232</v>
      </c>
      <c r="G3318" s="2">
        <v>7.5392600000000003E-4</v>
      </c>
      <c r="H3318" s="2">
        <v>1.17495E-4</v>
      </c>
      <c r="I3318" s="2">
        <v>1.9599999999999999E-5</v>
      </c>
      <c r="J3318" s="2">
        <v>9.7899999999999994E-6</v>
      </c>
      <c r="K3318" s="2">
        <v>6.3643100000000002E-4</v>
      </c>
      <c r="L3318">
        <v>2.6044729999999999E-3</v>
      </c>
      <c r="M3318">
        <v>44.286799999999999</v>
      </c>
      <c r="N3318">
        <v>77.954899999999995</v>
      </c>
      <c r="O3318">
        <v>5.282</v>
      </c>
      <c r="P3318">
        <v>1.8603399999999999E-4</v>
      </c>
      <c r="Q3318">
        <v>5.3852000000000001E-4</v>
      </c>
      <c r="R3318" s="2">
        <v>6.8499999999999998E-5</v>
      </c>
      <c r="S3318" s="2">
        <v>0</v>
      </c>
      <c r="T3318" s="2">
        <v>7.8300000000000006E-5</v>
      </c>
      <c r="U3318">
        <v>102132</v>
      </c>
    </row>
    <row r="3319" spans="1:21" x14ac:dyDescent="0.2">
      <c r="A3319">
        <v>9225</v>
      </c>
      <c r="B3319">
        <v>5</v>
      </c>
      <c r="C3319">
        <v>26</v>
      </c>
      <c r="D3319">
        <v>4</v>
      </c>
      <c r="E3319">
        <v>300</v>
      </c>
      <c r="F3319">
        <v>146.35079999999999</v>
      </c>
      <c r="G3319" s="2">
        <v>5.7534639999999998E-3</v>
      </c>
      <c r="H3319" s="2">
        <v>2.9965999999999999E-4</v>
      </c>
      <c r="I3319" s="2">
        <v>7.1899999999999999E-5</v>
      </c>
      <c r="J3319" s="2">
        <v>1.07877E-4</v>
      </c>
      <c r="K3319" s="2">
        <v>3.7157800000000001E-4</v>
      </c>
      <c r="L3319">
        <v>3.188378E-3</v>
      </c>
      <c r="M3319">
        <v>31.3962</v>
      </c>
      <c r="N3319">
        <v>61.909799999999997</v>
      </c>
      <c r="O3319">
        <v>7.0414000000000003</v>
      </c>
      <c r="P3319">
        <v>3.4760500000000002E-4</v>
      </c>
      <c r="Q3319">
        <v>1.6421000000000001E-3</v>
      </c>
      <c r="R3319" s="2">
        <v>1.07877E-4</v>
      </c>
      <c r="S3319" s="2">
        <v>1.3185000000000001E-4</v>
      </c>
      <c r="T3319" s="2">
        <v>1.4384000000000001E-4</v>
      </c>
      <c r="U3319">
        <v>83428</v>
      </c>
    </row>
    <row r="3320" spans="1:21" x14ac:dyDescent="0.2">
      <c r="A3320">
        <v>9228</v>
      </c>
      <c r="B3320">
        <v>3</v>
      </c>
      <c r="C3320">
        <v>19</v>
      </c>
      <c r="D3320">
        <v>20</v>
      </c>
      <c r="E3320">
        <v>500</v>
      </c>
      <c r="F3320">
        <v>49.046999999999997</v>
      </c>
      <c r="G3320" s="2">
        <v>4.6463599999999999E-4</v>
      </c>
      <c r="H3320" s="2">
        <v>4.51729E-4</v>
      </c>
      <c r="I3320" s="2">
        <v>2.58E-5</v>
      </c>
      <c r="J3320" s="2">
        <v>0</v>
      </c>
      <c r="K3320" s="2">
        <v>1.16159E-4</v>
      </c>
      <c r="L3320">
        <v>2.2844609999999998E-3</v>
      </c>
      <c r="M3320">
        <v>37.590899999999998</v>
      </c>
      <c r="N3320">
        <v>83.073400000000007</v>
      </c>
      <c r="O3320">
        <v>3.9379</v>
      </c>
      <c r="P3320">
        <v>1.9359800000000001E-4</v>
      </c>
      <c r="Q3320">
        <v>7.0985999999999998E-4</v>
      </c>
      <c r="R3320" s="2">
        <v>9.0299999999999999E-5</v>
      </c>
      <c r="S3320" s="2">
        <v>0</v>
      </c>
      <c r="T3320" s="2">
        <v>1.29E-5</v>
      </c>
      <c r="U3320">
        <v>77480</v>
      </c>
    </row>
    <row r="3321" spans="1:21" x14ac:dyDescent="0.2">
      <c r="A3321">
        <v>9230</v>
      </c>
      <c r="B3321">
        <v>3</v>
      </c>
      <c r="C3321">
        <v>28</v>
      </c>
      <c r="D3321">
        <v>28</v>
      </c>
      <c r="E3321">
        <v>56</v>
      </c>
      <c r="F3321">
        <v>100.5414</v>
      </c>
      <c r="G3321" s="2">
        <v>2.7950000000000002E-4</v>
      </c>
      <c r="H3321" s="2">
        <v>1.01636E-4</v>
      </c>
      <c r="I3321" s="2">
        <v>7.6199999999999995E-5</v>
      </c>
      <c r="J3321" s="2">
        <v>5.0800000000000002E-5</v>
      </c>
      <c r="K3321" s="2">
        <v>6.6063600000000004E-4</v>
      </c>
      <c r="L3321">
        <v>2.5917269999999998E-3</v>
      </c>
      <c r="M3321">
        <v>39.9604</v>
      </c>
      <c r="N3321">
        <v>57.372500000000002</v>
      </c>
      <c r="O3321">
        <v>7.2352999999999996</v>
      </c>
      <c r="P3321">
        <v>3.8113600000000002E-4</v>
      </c>
      <c r="Q3321">
        <v>5.0818E-4</v>
      </c>
      <c r="R3321" s="2">
        <v>7.6199999999999995E-5</v>
      </c>
      <c r="S3321" s="2">
        <v>0</v>
      </c>
      <c r="T3321" s="2">
        <v>0</v>
      </c>
      <c r="U3321">
        <v>39356</v>
      </c>
    </row>
    <row r="3322" spans="1:21" x14ac:dyDescent="0.2">
      <c r="A3322">
        <v>9232</v>
      </c>
      <c r="B3322">
        <v>2</v>
      </c>
      <c r="C3322">
        <v>27</v>
      </c>
      <c r="D3322">
        <v>16</v>
      </c>
      <c r="E3322">
        <v>400</v>
      </c>
      <c r="F3322">
        <v>61.384799999999998</v>
      </c>
      <c r="G3322" s="2">
        <v>4.52686E-4</v>
      </c>
      <c r="H3322" s="2">
        <v>1.1736299999999999E-4</v>
      </c>
      <c r="I3322" s="2">
        <v>6.7100000000000005E-5</v>
      </c>
      <c r="J3322" s="2">
        <v>3.6885500000000002E-4</v>
      </c>
      <c r="K3322" s="2">
        <v>8.3800000000000004E-5</v>
      </c>
      <c r="L3322">
        <v>2.280196E-3</v>
      </c>
      <c r="M3322">
        <v>40.325899999999997</v>
      </c>
      <c r="N3322">
        <v>76.529399999999995</v>
      </c>
      <c r="O3322">
        <v>4.7941000000000003</v>
      </c>
      <c r="P3322">
        <v>3.1855700000000002E-4</v>
      </c>
      <c r="Q3322">
        <v>6.0358000000000005E-4</v>
      </c>
      <c r="R3322" s="2">
        <v>5.0300000000000003E-5</v>
      </c>
      <c r="S3322" s="2">
        <v>0</v>
      </c>
      <c r="T3322" s="2">
        <v>0</v>
      </c>
      <c r="U3322">
        <v>59644</v>
      </c>
    </row>
    <row r="3323" spans="1:21" x14ac:dyDescent="0.2">
      <c r="A3323">
        <v>9234</v>
      </c>
      <c r="B3323">
        <v>6</v>
      </c>
      <c r="C3323">
        <v>22</v>
      </c>
      <c r="D3323">
        <v>12</v>
      </c>
      <c r="E3323">
        <v>1000</v>
      </c>
      <c r="F3323">
        <v>209.148</v>
      </c>
      <c r="G3323" s="2">
        <v>2.1343622E-2</v>
      </c>
      <c r="H3323" s="2">
        <v>6.0172700000000003E-4</v>
      </c>
      <c r="I3323" s="2">
        <v>1.7697899999999999E-4</v>
      </c>
      <c r="J3323" s="2">
        <v>2.4777000000000002E-4</v>
      </c>
      <c r="K3323" s="2">
        <v>2.4777000000000002E-4</v>
      </c>
      <c r="L3323">
        <v>2.6192839999999999E-3</v>
      </c>
      <c r="M3323">
        <v>50.9589</v>
      </c>
      <c r="N3323">
        <v>80.972999999999999</v>
      </c>
      <c r="O3323">
        <v>6.8784000000000001</v>
      </c>
      <c r="P3323">
        <v>4.9554000000000004E-4</v>
      </c>
      <c r="Q3323">
        <v>1.3096E-3</v>
      </c>
      <c r="R3323" s="2">
        <v>1.0618700000000001E-4</v>
      </c>
      <c r="S3323" s="2">
        <v>0</v>
      </c>
      <c r="T3323" s="2">
        <v>0</v>
      </c>
      <c r="U3323">
        <v>28252</v>
      </c>
    </row>
    <row r="3324" spans="1:21" x14ac:dyDescent="0.2">
      <c r="A3324">
        <v>9236</v>
      </c>
      <c r="B3324">
        <v>4</v>
      </c>
      <c r="C3324">
        <v>27</v>
      </c>
      <c r="D3324">
        <v>12</v>
      </c>
      <c r="E3324">
        <v>1200</v>
      </c>
      <c r="F3324">
        <v>65.662199999999999</v>
      </c>
      <c r="G3324" s="2">
        <v>1.354891E-3</v>
      </c>
      <c r="H3324" s="2">
        <v>2.2581500000000001E-4</v>
      </c>
      <c r="I3324" s="2">
        <v>4.5200000000000001E-5</v>
      </c>
      <c r="J3324" s="2">
        <v>0</v>
      </c>
      <c r="K3324" s="2">
        <v>2.03234E-4</v>
      </c>
      <c r="L3324">
        <v>3.1614130000000001E-3</v>
      </c>
      <c r="M3324">
        <v>58.359699999999997</v>
      </c>
      <c r="N3324">
        <v>73.857100000000003</v>
      </c>
      <c r="O3324">
        <v>3.5286</v>
      </c>
      <c r="P3324">
        <v>3.83886E-4</v>
      </c>
      <c r="Q3324">
        <v>5.4195999999999997E-4</v>
      </c>
      <c r="R3324" s="2">
        <v>1.35489E-4</v>
      </c>
      <c r="S3324" s="2">
        <v>0</v>
      </c>
      <c r="T3324" s="2">
        <v>1.1291E-4</v>
      </c>
      <c r="U3324">
        <v>44284</v>
      </c>
    </row>
    <row r="3325" spans="1:21" x14ac:dyDescent="0.2">
      <c r="A3325">
        <v>9237</v>
      </c>
      <c r="B3325">
        <v>4</v>
      </c>
      <c r="C3325">
        <v>21</v>
      </c>
      <c r="D3325">
        <v>28</v>
      </c>
      <c r="E3325">
        <v>730</v>
      </c>
      <c r="F3325">
        <v>173.9034</v>
      </c>
      <c r="G3325" s="2">
        <v>8.1754940000000002E-3</v>
      </c>
      <c r="H3325" s="2">
        <v>1.65033E-4</v>
      </c>
      <c r="I3325" s="2">
        <v>6.3499999999999999E-5</v>
      </c>
      <c r="J3325" s="2">
        <v>1.27E-5</v>
      </c>
      <c r="K3325" s="2">
        <v>1.2821810000000001E-3</v>
      </c>
      <c r="L3325">
        <v>3.529173E-3</v>
      </c>
      <c r="M3325">
        <v>44.303199999999997</v>
      </c>
      <c r="N3325">
        <v>59.697800000000001</v>
      </c>
      <c r="O3325">
        <v>6.9820000000000002</v>
      </c>
      <c r="P3325">
        <v>2.53897E-4</v>
      </c>
      <c r="Q3325">
        <v>1.1171E-3</v>
      </c>
      <c r="R3325" s="2">
        <v>7.6199999999999995E-5</v>
      </c>
      <c r="S3325" s="2">
        <v>2.6659200000000001E-4</v>
      </c>
      <c r="T3325" s="2">
        <v>8.8900000000000006E-5</v>
      </c>
      <c r="U3325">
        <v>78772</v>
      </c>
    </row>
    <row r="3326" spans="1:21" x14ac:dyDescent="0.2">
      <c r="A3326">
        <v>9240</v>
      </c>
      <c r="B3326">
        <v>2</v>
      </c>
      <c r="C3326">
        <v>31</v>
      </c>
      <c r="D3326">
        <v>8</v>
      </c>
      <c r="E3326">
        <v>750</v>
      </c>
      <c r="F3326">
        <v>89.240399999999994</v>
      </c>
      <c r="G3326" s="2">
        <v>6.0529599999999996E-4</v>
      </c>
      <c r="H3326" s="2">
        <v>5.1499999999999998E-5</v>
      </c>
      <c r="I3326" s="2">
        <v>2.58E-5</v>
      </c>
      <c r="J3326" s="2">
        <v>0</v>
      </c>
      <c r="K3326" s="2">
        <v>2.58E-5</v>
      </c>
      <c r="L3326">
        <v>3.5545020000000002E-3</v>
      </c>
      <c r="M3326">
        <v>43.752699999999997</v>
      </c>
      <c r="N3326">
        <v>60.507199999999997</v>
      </c>
      <c r="O3326">
        <v>4.4383999999999997</v>
      </c>
      <c r="P3326">
        <v>1.8030100000000001E-4</v>
      </c>
      <c r="Q3326">
        <v>7.9847999999999996E-4</v>
      </c>
      <c r="R3326" s="2">
        <v>7.7299999999999995E-5</v>
      </c>
      <c r="S3326" s="2">
        <v>0</v>
      </c>
      <c r="T3326" s="2">
        <v>3.8600000000000003E-5</v>
      </c>
      <c r="U3326">
        <v>77648</v>
      </c>
    </row>
    <row r="3327" spans="1:21" x14ac:dyDescent="0.2">
      <c r="A3327">
        <v>9243</v>
      </c>
      <c r="B3327">
        <v>2</v>
      </c>
      <c r="C3327">
        <v>31</v>
      </c>
      <c r="D3327">
        <v>12</v>
      </c>
      <c r="E3327">
        <v>60</v>
      </c>
      <c r="F3327">
        <v>95.515199999999993</v>
      </c>
      <c r="G3327" s="2">
        <v>2.1142859999999999E-3</v>
      </c>
      <c r="H3327" s="2">
        <v>2.7755100000000001E-4</v>
      </c>
      <c r="I3327" s="2">
        <v>4.8999999999999998E-5</v>
      </c>
      <c r="J3327" s="2">
        <v>4.0800000000000002E-5</v>
      </c>
      <c r="K3327" s="2">
        <v>1.8612240000000001E-3</v>
      </c>
      <c r="L3327">
        <v>2.0653059999999998E-3</v>
      </c>
      <c r="M3327">
        <v>29.666699999999999</v>
      </c>
      <c r="N3327">
        <v>87.446600000000004</v>
      </c>
      <c r="O3327">
        <v>8.4703999999999997</v>
      </c>
      <c r="P3327">
        <v>1.7959200000000001E-4</v>
      </c>
      <c r="Q3327" s="1">
        <v>8.0000000000000004E-4</v>
      </c>
      <c r="R3327" s="2">
        <v>6.5300000000000002E-5</v>
      </c>
      <c r="S3327" s="2">
        <v>0</v>
      </c>
      <c r="T3327" s="2">
        <v>0</v>
      </c>
      <c r="U3327">
        <v>122500</v>
      </c>
    </row>
    <row r="3328" spans="1:21" x14ac:dyDescent="0.2">
      <c r="A3328">
        <v>9244</v>
      </c>
      <c r="B3328">
        <v>6</v>
      </c>
      <c r="C3328">
        <v>23</v>
      </c>
      <c r="D3328">
        <v>4</v>
      </c>
      <c r="E3328">
        <v>600</v>
      </c>
      <c r="F3328">
        <v>88.5822</v>
      </c>
      <c r="G3328" s="2">
        <v>3.3375599999999998E-3</v>
      </c>
      <c r="H3328" s="2">
        <v>5.1741500000000002E-4</v>
      </c>
      <c r="I3328" s="2">
        <v>1.8600000000000001E-5</v>
      </c>
      <c r="J3328" s="2">
        <v>9.3200000000000006E-6</v>
      </c>
      <c r="K3328" s="2">
        <v>1.7247200000000001E-4</v>
      </c>
      <c r="L3328">
        <v>2.7175939999999998E-3</v>
      </c>
      <c r="M3328">
        <v>41.862499999999997</v>
      </c>
      <c r="N3328">
        <v>65.742699999999999</v>
      </c>
      <c r="O3328">
        <v>5.1115000000000004</v>
      </c>
      <c r="P3328">
        <v>1.3984199999999999E-4</v>
      </c>
      <c r="Q3328">
        <v>4.6613999999999998E-4</v>
      </c>
      <c r="R3328" s="2">
        <v>4.1999999999999998E-5</v>
      </c>
      <c r="S3328" s="2">
        <v>1.30519E-4</v>
      </c>
      <c r="T3328" s="2">
        <v>3.0299E-4</v>
      </c>
      <c r="U3328">
        <v>214528</v>
      </c>
    </row>
    <row r="3329" spans="1:21" x14ac:dyDescent="0.2">
      <c r="A3329">
        <v>9245</v>
      </c>
      <c r="B3329">
        <v>5</v>
      </c>
      <c r="C3329">
        <v>16</v>
      </c>
      <c r="D3329">
        <v>20</v>
      </c>
      <c r="E3329">
        <v>500</v>
      </c>
      <c r="F3329">
        <v>131.07060000000001</v>
      </c>
      <c r="G3329" s="2">
        <v>3.588061E-3</v>
      </c>
      <c r="H3329" s="2">
        <v>1.17161E-4</v>
      </c>
      <c r="I3329" s="2">
        <v>2.9300000000000001E-5</v>
      </c>
      <c r="J3329" s="2">
        <v>4.3900000000000003E-5</v>
      </c>
      <c r="K3329" s="2">
        <v>4.32032E-4</v>
      </c>
      <c r="L3329">
        <v>4.7596729999999999E-3</v>
      </c>
      <c r="M3329">
        <v>24.640999999999998</v>
      </c>
      <c r="N3329">
        <v>47.630800000000001</v>
      </c>
      <c r="O3329">
        <v>4.3754</v>
      </c>
      <c r="P3329">
        <v>1.9038700000000001E-4</v>
      </c>
      <c r="Q3329">
        <v>6.5903000000000001E-4</v>
      </c>
      <c r="R3329" s="2">
        <v>4.3900000000000003E-5</v>
      </c>
      <c r="S3329" s="2">
        <v>0</v>
      </c>
      <c r="T3329" s="2">
        <v>0</v>
      </c>
      <c r="U3329">
        <v>136564</v>
      </c>
    </row>
    <row r="3330" spans="1:21" x14ac:dyDescent="0.2">
      <c r="A3330">
        <v>9246</v>
      </c>
      <c r="B3330">
        <v>6</v>
      </c>
      <c r="C3330">
        <v>20</v>
      </c>
      <c r="D3330">
        <v>20</v>
      </c>
      <c r="E3330">
        <v>830</v>
      </c>
      <c r="F3330">
        <v>152.18520000000001</v>
      </c>
      <c r="G3330" s="2">
        <v>1.1256135E-2</v>
      </c>
      <c r="H3330" s="2">
        <v>6.2237700000000002E-4</v>
      </c>
      <c r="I3330" s="2">
        <v>8.8900000000000006E-5</v>
      </c>
      <c r="J3330" s="2">
        <v>1.06693E-4</v>
      </c>
      <c r="K3330" s="2">
        <v>5.3300000000000001E-5</v>
      </c>
      <c r="L3330">
        <v>3.3964009999999998E-3</v>
      </c>
      <c r="M3330">
        <v>61.642099999999999</v>
      </c>
      <c r="N3330">
        <v>64.397900000000007</v>
      </c>
      <c r="O3330">
        <v>5.0732999999999997</v>
      </c>
      <c r="P3330">
        <v>2.6673300000000001E-4</v>
      </c>
      <c r="Q3330">
        <v>1.0491999999999999E-3</v>
      </c>
      <c r="R3330" s="2">
        <v>8.8900000000000006E-5</v>
      </c>
      <c r="S3330" s="2">
        <v>0</v>
      </c>
      <c r="T3330" s="2">
        <v>0</v>
      </c>
      <c r="U3330">
        <v>56236</v>
      </c>
    </row>
    <row r="3331" spans="1:21" x14ac:dyDescent="0.2">
      <c r="A3331">
        <v>9247</v>
      </c>
      <c r="B3331">
        <v>5</v>
      </c>
      <c r="C3331">
        <v>24</v>
      </c>
      <c r="D3331">
        <v>4</v>
      </c>
      <c r="E3331">
        <v>200</v>
      </c>
      <c r="F3331">
        <v>117.6942</v>
      </c>
      <c r="G3331" s="2">
        <v>3.505747E-3</v>
      </c>
      <c r="H3331" s="2">
        <v>5.4597700000000001E-4</v>
      </c>
      <c r="I3331" s="2">
        <v>1.7241399999999999E-4</v>
      </c>
      <c r="J3331" s="2">
        <v>2.0114899999999999E-4</v>
      </c>
      <c r="K3331" s="2">
        <v>8.0459800000000001E-4</v>
      </c>
      <c r="L3331">
        <v>2.8448280000000002E-3</v>
      </c>
      <c r="M3331">
        <v>35.918399999999998</v>
      </c>
      <c r="N3331">
        <v>65.737399999999994</v>
      </c>
      <c r="O3331">
        <v>6.5858999999999996</v>
      </c>
      <c r="P3331">
        <v>5.7471300000000003E-4</v>
      </c>
      <c r="Q3331">
        <v>1.3506E-3</v>
      </c>
      <c r="R3331" s="2">
        <v>1.7241399999999999E-4</v>
      </c>
      <c r="S3331" s="2">
        <v>0</v>
      </c>
      <c r="T3331" s="2">
        <v>0</v>
      </c>
      <c r="U3331">
        <v>34800</v>
      </c>
    </row>
    <row r="3332" spans="1:21" x14ac:dyDescent="0.2">
      <c r="A3332">
        <v>9251</v>
      </c>
      <c r="B3332">
        <v>3</v>
      </c>
      <c r="C3332">
        <v>30</v>
      </c>
      <c r="D3332">
        <v>6</v>
      </c>
      <c r="E3332">
        <v>650</v>
      </c>
      <c r="F3332">
        <v>53.684399999999997</v>
      </c>
      <c r="G3332" s="2">
        <v>3.3032439999999999E-3</v>
      </c>
      <c r="H3332" s="2">
        <v>4.57875E-4</v>
      </c>
      <c r="I3332" s="2">
        <v>8.1799999999999996E-5</v>
      </c>
      <c r="J3332" s="2">
        <v>0</v>
      </c>
      <c r="K3332" s="2">
        <v>1.6399999999999999E-5</v>
      </c>
      <c r="L3332">
        <v>1.9296179999999999E-3</v>
      </c>
      <c r="M3332">
        <v>43.5214</v>
      </c>
      <c r="N3332">
        <v>98.745800000000003</v>
      </c>
      <c r="O3332">
        <v>3.7288000000000001</v>
      </c>
      <c r="P3332">
        <v>2.2893800000000001E-4</v>
      </c>
      <c r="Q3332">
        <v>6.3776000000000002E-4</v>
      </c>
      <c r="R3332" s="2">
        <v>6.5400000000000004E-5</v>
      </c>
      <c r="S3332" s="2">
        <v>0</v>
      </c>
      <c r="T3332" s="2">
        <v>0</v>
      </c>
      <c r="U3332">
        <v>61152</v>
      </c>
    </row>
    <row r="3333" spans="1:21" x14ac:dyDescent="0.2">
      <c r="A3333">
        <v>9253</v>
      </c>
      <c r="B3333">
        <v>4</v>
      </c>
      <c r="C3333">
        <v>19</v>
      </c>
      <c r="D3333">
        <v>12</v>
      </c>
      <c r="E3333">
        <v>500</v>
      </c>
      <c r="F3333">
        <v>216.47819999999999</v>
      </c>
      <c r="G3333" s="2">
        <v>1.7363184E-2</v>
      </c>
      <c r="H3333" s="2">
        <v>6.16915E-4</v>
      </c>
      <c r="I3333" s="2">
        <v>2.9899999999999998E-5</v>
      </c>
      <c r="J3333" s="2">
        <v>5.9700000000000001E-5</v>
      </c>
      <c r="K3333" s="2">
        <v>3.8806000000000002E-4</v>
      </c>
      <c r="L3333">
        <v>3.9402990000000004E-3</v>
      </c>
      <c r="M3333">
        <v>36.810099999999998</v>
      </c>
      <c r="N3333">
        <v>54.616199999999999</v>
      </c>
      <c r="O3333">
        <v>6.5125999999999999</v>
      </c>
      <c r="P3333">
        <v>2.3880599999999999E-4</v>
      </c>
      <c r="Q3333">
        <v>1.5024999999999999E-3</v>
      </c>
      <c r="R3333" s="2">
        <v>8.9599999999999996E-5</v>
      </c>
      <c r="S3333" s="2">
        <v>0</v>
      </c>
      <c r="T3333" s="2">
        <v>9.9499999999999996E-6</v>
      </c>
      <c r="U3333">
        <v>100500</v>
      </c>
    </row>
    <row r="3334" spans="1:21" x14ac:dyDescent="0.2">
      <c r="A3334">
        <v>9255</v>
      </c>
      <c r="B3334">
        <v>6</v>
      </c>
      <c r="C3334">
        <v>24</v>
      </c>
      <c r="D3334">
        <v>14</v>
      </c>
      <c r="E3334">
        <v>2000</v>
      </c>
      <c r="F3334">
        <v>278.21879999999999</v>
      </c>
      <c r="G3334" s="2">
        <v>2.6176771000000001E-2</v>
      </c>
      <c r="H3334" s="2">
        <v>4.5540700000000001E-4</v>
      </c>
      <c r="I3334" s="2">
        <v>3.6399999999999997E-5</v>
      </c>
      <c r="J3334" s="2">
        <v>9.1100000000000005E-5</v>
      </c>
      <c r="K3334" s="2">
        <v>3.27893E-4</v>
      </c>
      <c r="L3334">
        <v>4.2443890000000003E-3</v>
      </c>
      <c r="M3334">
        <v>30.482800000000001</v>
      </c>
      <c r="N3334">
        <v>47.467799999999997</v>
      </c>
      <c r="O3334">
        <v>6.0900999999999996</v>
      </c>
      <c r="P3334">
        <v>4.0075799999999997E-4</v>
      </c>
      <c r="Q3334">
        <v>1.4936999999999999E-3</v>
      </c>
      <c r="R3334" s="2">
        <v>1.2751400000000001E-4</v>
      </c>
      <c r="S3334" s="2">
        <v>0</v>
      </c>
      <c r="T3334" s="2">
        <v>0</v>
      </c>
      <c r="U3334">
        <v>54896</v>
      </c>
    </row>
    <row r="3335" spans="1:21" x14ac:dyDescent="0.2">
      <c r="A3335">
        <v>9256</v>
      </c>
      <c r="B3335">
        <v>4</v>
      </c>
      <c r="C3335">
        <v>21</v>
      </c>
      <c r="D3335">
        <v>6</v>
      </c>
      <c r="E3335">
        <v>560</v>
      </c>
      <c r="F3335">
        <v>88.474199999999996</v>
      </c>
      <c r="G3335" s="2">
        <v>2.3324090000000001E-3</v>
      </c>
      <c r="H3335" s="2">
        <v>5.21938E-4</v>
      </c>
      <c r="I3335" s="2">
        <v>2.4499999999999999E-5</v>
      </c>
      <c r="J3335" s="2">
        <v>6.5199999999999999E-5</v>
      </c>
      <c r="K3335" s="2">
        <v>2.2834799999999999E-4</v>
      </c>
      <c r="L3335">
        <v>3.4333710000000002E-3</v>
      </c>
      <c r="M3335">
        <v>34.028599999999997</v>
      </c>
      <c r="N3335">
        <v>63.771999999999998</v>
      </c>
      <c r="O3335">
        <v>4.3419999999999996</v>
      </c>
      <c r="P3335">
        <v>2.36503E-4</v>
      </c>
      <c r="Q3335">
        <v>7.8291000000000005E-4</v>
      </c>
      <c r="R3335" s="2">
        <v>7.3399999999999995E-5</v>
      </c>
      <c r="S3335" s="2">
        <v>2.0388200000000001E-4</v>
      </c>
      <c r="T3335" s="2">
        <v>2.2834999999999999E-4</v>
      </c>
      <c r="U3335">
        <v>122620</v>
      </c>
    </row>
    <row r="3336" spans="1:21" x14ac:dyDescent="0.2">
      <c r="A3336">
        <v>9260</v>
      </c>
      <c r="B3336">
        <v>4</v>
      </c>
      <c r="C3336">
        <v>23</v>
      </c>
      <c r="D3336">
        <v>36</v>
      </c>
      <c r="E3336">
        <v>1500</v>
      </c>
      <c r="F3336">
        <v>96.619799999999998</v>
      </c>
      <c r="G3336" s="2">
        <v>1.4712600000000001E-3</v>
      </c>
      <c r="H3336" s="2">
        <v>3.7138600000000003E-4</v>
      </c>
      <c r="I3336" s="2">
        <v>4.2899999999999999E-5</v>
      </c>
      <c r="J3336" s="2">
        <v>0</v>
      </c>
      <c r="K3336" s="2">
        <v>2.8568199999999999E-4</v>
      </c>
      <c r="L3336">
        <v>2.6139869999999999E-3</v>
      </c>
      <c r="M3336">
        <v>47.296700000000001</v>
      </c>
      <c r="N3336">
        <v>82.382499999999993</v>
      </c>
      <c r="O3336">
        <v>6.0382999999999996</v>
      </c>
      <c r="P3336">
        <v>3.1425000000000002E-4</v>
      </c>
      <c r="Q3336">
        <v>5.1422999999999996E-4</v>
      </c>
      <c r="R3336" s="2">
        <v>7.1400000000000001E-5</v>
      </c>
      <c r="S3336" s="2">
        <v>0</v>
      </c>
      <c r="T3336" s="2">
        <v>0</v>
      </c>
      <c r="U3336">
        <v>70008</v>
      </c>
    </row>
    <row r="3337" spans="1:21" x14ac:dyDescent="0.2">
      <c r="A3337">
        <v>9261</v>
      </c>
      <c r="B3337">
        <v>4</v>
      </c>
      <c r="C3337">
        <v>20</v>
      </c>
      <c r="D3337">
        <v>8</v>
      </c>
      <c r="E3337">
        <v>400</v>
      </c>
      <c r="F3337">
        <v>158.13900000000001</v>
      </c>
      <c r="G3337" s="2">
        <v>1.3829454E-2</v>
      </c>
      <c r="H3337" s="2">
        <v>5.0447100000000004E-4</v>
      </c>
      <c r="I3337" s="2">
        <v>6.0900000000000003E-5</v>
      </c>
      <c r="J3337" s="2">
        <v>2.1744399999999999E-4</v>
      </c>
      <c r="K3337" s="2">
        <v>3.1312000000000001E-4</v>
      </c>
      <c r="L3337">
        <v>3.5834809999999999E-3</v>
      </c>
      <c r="M3337">
        <v>36.399000000000001</v>
      </c>
      <c r="N3337">
        <v>66.271799999999999</v>
      </c>
      <c r="O3337">
        <v>4.5096999999999996</v>
      </c>
      <c r="P3337">
        <v>2.6093299999999998E-4</v>
      </c>
      <c r="Q3337">
        <v>1.0349999999999999E-3</v>
      </c>
      <c r="R3337" s="2">
        <v>6.0900000000000003E-5</v>
      </c>
      <c r="S3337" s="2">
        <v>0</v>
      </c>
      <c r="T3337" s="2">
        <v>2.8703000000000002E-4</v>
      </c>
      <c r="U3337">
        <v>114972</v>
      </c>
    </row>
    <row r="3338" spans="1:21" x14ac:dyDescent="0.2">
      <c r="A3338">
        <v>9264</v>
      </c>
      <c r="B3338">
        <v>5</v>
      </c>
      <c r="C3338">
        <v>16</v>
      </c>
      <c r="D3338">
        <v>56</v>
      </c>
      <c r="E3338">
        <v>1500</v>
      </c>
      <c r="F3338">
        <v>186.13200000000001</v>
      </c>
      <c r="G3338" s="2">
        <v>6.9505979999999997E-3</v>
      </c>
      <c r="H3338" s="2">
        <v>3.5999099999999999E-4</v>
      </c>
      <c r="I3338" s="2">
        <v>8.3100000000000001E-5</v>
      </c>
      <c r="J3338" s="2">
        <v>8.3100000000000001E-5</v>
      </c>
      <c r="K3338" s="2">
        <v>1.6615E-4</v>
      </c>
      <c r="L3338">
        <v>5.4137129999999997E-3</v>
      </c>
      <c r="M3338">
        <v>22.861499999999999</v>
      </c>
      <c r="N3338">
        <v>34.741700000000002</v>
      </c>
      <c r="O3338">
        <v>4.9309000000000003</v>
      </c>
      <c r="P3338">
        <v>5.2614100000000004E-4</v>
      </c>
      <c r="Q3338">
        <v>1.343E-3</v>
      </c>
      <c r="R3338" s="2">
        <v>9.6899999999999997E-5</v>
      </c>
      <c r="S3338" s="2">
        <v>0</v>
      </c>
      <c r="T3338" s="2">
        <v>3.8768E-4</v>
      </c>
      <c r="U3338">
        <v>72224</v>
      </c>
    </row>
    <row r="3339" spans="1:21" x14ac:dyDescent="0.2">
      <c r="A3339">
        <v>9265</v>
      </c>
      <c r="B3339">
        <v>4</v>
      </c>
      <c r="C3339">
        <v>21</v>
      </c>
      <c r="D3339">
        <v>8</v>
      </c>
      <c r="E3339">
        <v>100</v>
      </c>
      <c r="F3339">
        <v>121.6992</v>
      </c>
      <c r="G3339" s="2">
        <v>2.955989E-3</v>
      </c>
      <c r="H3339" s="2">
        <v>2.4085799999999999E-4</v>
      </c>
      <c r="I3339" s="2">
        <v>8.7600000000000002E-5</v>
      </c>
      <c r="J3339" s="2">
        <v>5.4700000000000001E-5</v>
      </c>
      <c r="K3339" s="2">
        <v>2.0801399999999999E-4</v>
      </c>
      <c r="L3339">
        <v>3.6895119999999998E-3</v>
      </c>
      <c r="M3339">
        <v>35.583300000000001</v>
      </c>
      <c r="N3339">
        <v>57.958500000000001</v>
      </c>
      <c r="O3339">
        <v>5.4154</v>
      </c>
      <c r="P3339">
        <v>2.5180599999999998E-4</v>
      </c>
      <c r="Q3339">
        <v>2.0144999999999998E-3</v>
      </c>
      <c r="R3339" s="2">
        <v>7.6600000000000005E-5</v>
      </c>
      <c r="S3339" s="2">
        <v>0</v>
      </c>
      <c r="T3339" s="2">
        <v>0</v>
      </c>
      <c r="U3339">
        <v>91340</v>
      </c>
    </row>
    <row r="3340" spans="1:21" x14ac:dyDescent="0.2">
      <c r="A3340">
        <v>9270</v>
      </c>
      <c r="B3340">
        <v>3</v>
      </c>
      <c r="C3340">
        <v>20</v>
      </c>
      <c r="D3340">
        <v>28</v>
      </c>
      <c r="E3340">
        <v>400</v>
      </c>
      <c r="F3340">
        <v>134.28479999999999</v>
      </c>
      <c r="G3340" s="2">
        <v>5.4235000000000004E-3</v>
      </c>
      <c r="H3340" s="2">
        <v>1.8164799999999999E-4</v>
      </c>
      <c r="I3340" s="2">
        <v>6.4900000000000005E-5</v>
      </c>
      <c r="J3340" s="2">
        <v>0</v>
      </c>
      <c r="K3340" s="2">
        <v>4.8007099999999999E-4</v>
      </c>
      <c r="L3340">
        <v>3.2047960000000002E-3</v>
      </c>
      <c r="M3340">
        <v>18.2927</v>
      </c>
      <c r="N3340">
        <v>62.461500000000001</v>
      </c>
      <c r="O3340">
        <v>6.0202</v>
      </c>
      <c r="P3340">
        <v>2.3354800000000001E-4</v>
      </c>
      <c r="Q3340">
        <v>9.3419E-4</v>
      </c>
      <c r="R3340" s="2">
        <v>6.4900000000000005E-5</v>
      </c>
      <c r="S3340" s="2">
        <v>0</v>
      </c>
      <c r="T3340" s="2">
        <v>0</v>
      </c>
      <c r="U3340">
        <v>77072</v>
      </c>
    </row>
    <row r="3341" spans="1:21" x14ac:dyDescent="0.2">
      <c r="A3341">
        <v>9271</v>
      </c>
      <c r="B3341">
        <v>4</v>
      </c>
      <c r="C3341">
        <v>22</v>
      </c>
      <c r="D3341">
        <v>6</v>
      </c>
      <c r="E3341">
        <v>400</v>
      </c>
      <c r="F3341">
        <v>88.824600000000004</v>
      </c>
      <c r="G3341" s="2">
        <v>8.4429100000000005E-4</v>
      </c>
      <c r="H3341" s="2">
        <v>1.0778200000000001E-4</v>
      </c>
      <c r="I3341" s="2">
        <v>1.8E-5</v>
      </c>
      <c r="J3341" s="2">
        <v>0</v>
      </c>
      <c r="K3341" s="2">
        <v>3.4130899999999998E-4</v>
      </c>
      <c r="L3341">
        <v>3.0987279999999998E-3</v>
      </c>
      <c r="M3341">
        <v>45.151200000000003</v>
      </c>
      <c r="N3341">
        <v>63.4435</v>
      </c>
      <c r="O3341">
        <v>5.1913</v>
      </c>
      <c r="P3341">
        <v>1.79636E-4</v>
      </c>
      <c r="Q3341">
        <v>4.7604E-4</v>
      </c>
      <c r="R3341" s="2">
        <v>7.1899999999999999E-5</v>
      </c>
      <c r="S3341" s="2">
        <v>0</v>
      </c>
      <c r="T3341" s="2">
        <v>5.3900000000000002E-5</v>
      </c>
      <c r="U3341">
        <v>111336</v>
      </c>
    </row>
    <row r="3342" spans="1:21" x14ac:dyDescent="0.2">
      <c r="A3342">
        <v>10001</v>
      </c>
      <c r="B3342">
        <v>8</v>
      </c>
      <c r="F3342">
        <v>189.74039999999999</v>
      </c>
      <c r="G3342" s="2">
        <v>4.5821509999999996E-3</v>
      </c>
      <c r="H3342" s="2">
        <v>6.5459299999999997E-4</v>
      </c>
      <c r="I3342" s="2">
        <v>7.2700000000000005E-5</v>
      </c>
      <c r="J3342" s="2">
        <v>7.2700000000000005E-5</v>
      </c>
      <c r="K3342" s="2">
        <v>6.1822699999999995E-4</v>
      </c>
      <c r="L3342">
        <v>6.291367E-3</v>
      </c>
      <c r="M3342">
        <v>23.513000000000002</v>
      </c>
      <c r="N3342">
        <v>32.566499999999998</v>
      </c>
      <c r="O3342">
        <v>4.4451000000000001</v>
      </c>
      <c r="P3342">
        <v>4.5457899999999999E-4</v>
      </c>
      <c r="Q3342">
        <v>2.2182999999999999E-3</v>
      </c>
      <c r="R3342" s="2">
        <v>1.0909899999999999E-4</v>
      </c>
      <c r="S3342" s="2">
        <v>0</v>
      </c>
      <c r="T3342" s="2">
        <v>0</v>
      </c>
      <c r="U3342">
        <v>54996</v>
      </c>
    </row>
    <row r="3343" spans="1:21" x14ac:dyDescent="0.2">
      <c r="A3343">
        <v>10005</v>
      </c>
      <c r="B3343">
        <v>8</v>
      </c>
      <c r="F3343">
        <v>287.81279999999998</v>
      </c>
      <c r="G3343" s="2">
        <v>2.9039722E-2</v>
      </c>
      <c r="H3343" s="2">
        <v>1.041265E-3</v>
      </c>
      <c r="I3343" s="2">
        <v>1.73544E-4</v>
      </c>
      <c r="J3343" s="2">
        <v>2.31392E-4</v>
      </c>
      <c r="K3343" s="2">
        <v>6.5561099999999995E-4</v>
      </c>
      <c r="L3343">
        <v>5.3991519999999999E-3</v>
      </c>
      <c r="M3343">
        <v>31.6416</v>
      </c>
      <c r="N3343">
        <v>36.1143</v>
      </c>
      <c r="O3343">
        <v>4.5892999999999997</v>
      </c>
      <c r="P3343">
        <v>6.5561099999999995E-4</v>
      </c>
      <c r="Q3343">
        <v>1.1377E-3</v>
      </c>
      <c r="R3343" s="2">
        <v>1.15696E-4</v>
      </c>
      <c r="S3343" s="2">
        <v>5.7800000000000002E-5</v>
      </c>
      <c r="T3343" s="2">
        <v>0</v>
      </c>
      <c r="U3343">
        <v>51860</v>
      </c>
    </row>
    <row r="3344" spans="1:21" x14ac:dyDescent="0.2">
      <c r="A3344">
        <v>10006</v>
      </c>
      <c r="B3344">
        <v>8</v>
      </c>
      <c r="F3344">
        <v>294.09960000000001</v>
      </c>
      <c r="G3344" s="2">
        <v>2.9639770999999999E-2</v>
      </c>
      <c r="H3344" s="2">
        <v>1.075709E-3</v>
      </c>
      <c r="I3344" s="2">
        <v>5.3300000000000001E-5</v>
      </c>
      <c r="J3344" s="2">
        <v>3.0226500000000002E-4</v>
      </c>
      <c r="K3344" s="2">
        <v>2.3736709999999999E-3</v>
      </c>
      <c r="L3344">
        <v>6.2942290000000001E-3</v>
      </c>
      <c r="M3344">
        <v>16.639299999999999</v>
      </c>
      <c r="N3344">
        <v>36.819200000000002</v>
      </c>
      <c r="O3344">
        <v>4.1849999999999996</v>
      </c>
      <c r="P3344">
        <v>2.3114399999999999E-4</v>
      </c>
      <c r="Q3344">
        <v>9.8681000000000007E-4</v>
      </c>
      <c r="R3344" s="2">
        <v>5.3300000000000001E-5</v>
      </c>
      <c r="S3344" s="2">
        <v>0</v>
      </c>
      <c r="T3344" s="2">
        <v>0</v>
      </c>
      <c r="U3344">
        <v>112484</v>
      </c>
    </row>
    <row r="3345" spans="1:21" x14ac:dyDescent="0.2">
      <c r="A3345">
        <v>10015</v>
      </c>
      <c r="B3345">
        <v>8</v>
      </c>
      <c r="F3345">
        <v>274.2552</v>
      </c>
      <c r="G3345" s="2">
        <v>1.8120522999999999E-2</v>
      </c>
      <c r="H3345" s="2">
        <v>1.2642230000000001E-3</v>
      </c>
      <c r="I3345" s="2">
        <v>1.05352E-4</v>
      </c>
      <c r="J3345" s="2">
        <v>5.27E-5</v>
      </c>
      <c r="K3345" s="2">
        <v>9.7450499999999997E-4</v>
      </c>
      <c r="L3345">
        <v>7.1112520000000002E-3</v>
      </c>
      <c r="M3345">
        <v>10.6419</v>
      </c>
      <c r="N3345">
        <v>24.355599999999999</v>
      </c>
      <c r="O3345">
        <v>4.3869999999999996</v>
      </c>
      <c r="P3345">
        <v>3.6873199999999998E-4</v>
      </c>
      <c r="Q3345">
        <v>1.1061999999999999E-3</v>
      </c>
      <c r="R3345" s="2">
        <v>7.8999999999999996E-5</v>
      </c>
      <c r="S3345" s="2">
        <v>0</v>
      </c>
      <c r="T3345" s="2">
        <v>0</v>
      </c>
      <c r="U3345">
        <v>75936</v>
      </c>
    </row>
    <row r="3346" spans="1:21" x14ac:dyDescent="0.2">
      <c r="A3346">
        <v>10016</v>
      </c>
      <c r="B3346">
        <v>8</v>
      </c>
      <c r="F3346">
        <v>274.34039999999999</v>
      </c>
      <c r="G3346" s="2">
        <v>2.3131288E-2</v>
      </c>
      <c r="H3346" s="2">
        <v>7.3919199999999995E-4</v>
      </c>
      <c r="I3346" s="2">
        <v>7.2100000000000004E-5</v>
      </c>
      <c r="J3346" s="2">
        <v>6.2200299999999999E-4</v>
      </c>
      <c r="K3346" s="2">
        <v>3.5517249999999999E-3</v>
      </c>
      <c r="L3346">
        <v>5.3546319999999998E-3</v>
      </c>
      <c r="M3346">
        <v>19.1568</v>
      </c>
      <c r="N3346">
        <v>36.309800000000003</v>
      </c>
      <c r="O3346">
        <v>5.2811000000000003</v>
      </c>
      <c r="P3346">
        <v>2.5240700000000001E-4</v>
      </c>
      <c r="Q3346">
        <v>7.3919000000000003E-4</v>
      </c>
      <c r="R3346" s="2">
        <v>5.41E-5</v>
      </c>
      <c r="S3346" s="2">
        <v>0</v>
      </c>
      <c r="T3346" s="2">
        <v>0</v>
      </c>
      <c r="U3346">
        <v>110932</v>
      </c>
    </row>
    <row r="3347" spans="1:21" x14ac:dyDescent="0.2">
      <c r="A3347">
        <v>10017</v>
      </c>
      <c r="B3347">
        <v>8</v>
      </c>
      <c r="F3347">
        <v>245.81880000000001</v>
      </c>
      <c r="G3347" s="2">
        <v>1.0471414E-2</v>
      </c>
      <c r="H3347" s="2">
        <v>8.4123800000000001E-4</v>
      </c>
      <c r="I3347" s="2">
        <v>8.0099999999999995E-5</v>
      </c>
      <c r="J3347" s="2">
        <v>6.5696699999999995E-4</v>
      </c>
      <c r="K3347" s="2">
        <v>1.3139339999999999E-3</v>
      </c>
      <c r="L3347">
        <v>5.0314060000000004E-3</v>
      </c>
      <c r="M3347">
        <v>14.5518</v>
      </c>
      <c r="N3347">
        <v>36.7134</v>
      </c>
      <c r="O3347">
        <v>7.1943000000000001</v>
      </c>
      <c r="P3347">
        <v>2.6438900000000002E-4</v>
      </c>
      <c r="Q3347">
        <v>1.4741999999999999E-3</v>
      </c>
      <c r="R3347" s="2">
        <v>8.81E-5</v>
      </c>
      <c r="S3347" s="2">
        <v>4.0099999999999999E-5</v>
      </c>
      <c r="T3347" s="2">
        <v>4.8099999999999997E-5</v>
      </c>
      <c r="U3347">
        <v>124816</v>
      </c>
    </row>
    <row r="3348" spans="1:21" x14ac:dyDescent="0.2">
      <c r="A3348">
        <v>10018</v>
      </c>
      <c r="B3348">
        <v>8</v>
      </c>
      <c r="F3348">
        <v>211.07220000000001</v>
      </c>
      <c r="G3348" s="2">
        <v>1.304902E-2</v>
      </c>
      <c r="H3348" s="2">
        <v>9.4028199999999997E-4</v>
      </c>
      <c r="I3348" s="2">
        <v>1.0447599999999999E-4</v>
      </c>
      <c r="J3348" s="2">
        <v>3.6566499999999999E-4</v>
      </c>
      <c r="K3348" s="2">
        <v>9.0893899999999999E-4</v>
      </c>
      <c r="L3348">
        <v>3.7193360000000002E-3</v>
      </c>
      <c r="M3348">
        <v>19.616900000000001</v>
      </c>
      <c r="N3348">
        <v>38.932600000000001</v>
      </c>
      <c r="O3348">
        <v>7.1319999999999997</v>
      </c>
      <c r="P3348">
        <v>2.40294E-4</v>
      </c>
      <c r="Q3348">
        <v>8.9849000000000005E-4</v>
      </c>
      <c r="R3348" s="2">
        <v>9.3999999999999994E-5</v>
      </c>
      <c r="S3348" s="2">
        <v>0</v>
      </c>
      <c r="T3348" s="2">
        <v>0</v>
      </c>
      <c r="U3348">
        <v>95716</v>
      </c>
    </row>
    <row r="3349" spans="1:21" x14ac:dyDescent="0.2">
      <c r="A3349">
        <v>10021</v>
      </c>
      <c r="B3349">
        <v>8</v>
      </c>
      <c r="F3349">
        <v>189.5778</v>
      </c>
      <c r="G3349" s="2">
        <v>7.5589969999999996E-3</v>
      </c>
      <c r="H3349" s="2">
        <v>4.8725199999999998E-4</v>
      </c>
      <c r="I3349" s="2">
        <v>1.3169000000000001E-4</v>
      </c>
      <c r="J3349" s="2">
        <v>6.0577299999999999E-4</v>
      </c>
      <c r="K3349" s="2">
        <v>5.6626599999999995E-4</v>
      </c>
      <c r="L3349">
        <v>5.8206910000000002E-3</v>
      </c>
      <c r="M3349">
        <v>22.031700000000001</v>
      </c>
      <c r="N3349">
        <v>36.732999999999997</v>
      </c>
      <c r="O3349">
        <v>4.9050000000000002</v>
      </c>
      <c r="P3349">
        <v>3.6873199999999998E-4</v>
      </c>
      <c r="Q3349">
        <v>5.3992999999999999E-4</v>
      </c>
      <c r="R3349" s="2">
        <v>6.58E-5</v>
      </c>
      <c r="S3349" s="2">
        <v>0</v>
      </c>
      <c r="T3349" s="2">
        <v>0</v>
      </c>
      <c r="U3349">
        <v>75936</v>
      </c>
    </row>
    <row r="3350" spans="1:21" x14ac:dyDescent="0.2">
      <c r="A3350">
        <v>10022</v>
      </c>
      <c r="B3350">
        <v>8</v>
      </c>
      <c r="F3350">
        <v>210.50880000000001</v>
      </c>
      <c r="G3350" s="2">
        <v>7.9735280000000006E-3</v>
      </c>
      <c r="H3350" s="2">
        <v>8.6712099999999999E-4</v>
      </c>
      <c r="I3350" s="2">
        <v>6.9800000000000003E-5</v>
      </c>
      <c r="J3350" s="2">
        <v>5.4818E-4</v>
      </c>
      <c r="K3350" s="2">
        <v>6.3788199999999999E-4</v>
      </c>
      <c r="L3350">
        <v>6.5183589999999996E-3</v>
      </c>
      <c r="M3350">
        <v>15.785600000000001</v>
      </c>
      <c r="N3350">
        <v>30.715599999999998</v>
      </c>
      <c r="O3350">
        <v>4.8057999999999996</v>
      </c>
      <c r="P3350">
        <v>3.3887499999999998E-4</v>
      </c>
      <c r="Q3350">
        <v>8.1729000000000003E-4</v>
      </c>
      <c r="R3350" s="2">
        <v>5.9799999999999997E-5</v>
      </c>
      <c r="S3350" s="2">
        <v>0</v>
      </c>
      <c r="T3350" s="2">
        <v>0</v>
      </c>
      <c r="U3350">
        <v>100332</v>
      </c>
    </row>
    <row r="3351" spans="1:21" x14ac:dyDescent="0.2">
      <c r="A3351">
        <v>10023</v>
      </c>
      <c r="B3351">
        <v>8</v>
      </c>
      <c r="F3351">
        <v>248.01179999999999</v>
      </c>
      <c r="G3351" s="2">
        <v>1.4721527E-2</v>
      </c>
      <c r="H3351" s="2">
        <v>1.75219E-3</v>
      </c>
      <c r="I3351" s="2">
        <v>1.09512E-4</v>
      </c>
      <c r="J3351" s="2">
        <v>3.7546900000000002E-4</v>
      </c>
      <c r="K3351" s="2">
        <v>1.09512E-4</v>
      </c>
      <c r="L3351">
        <v>4.1145180000000002E-3</v>
      </c>
      <c r="M3351">
        <v>17.465599999999998</v>
      </c>
      <c r="N3351">
        <v>34.235700000000001</v>
      </c>
      <c r="O3351">
        <v>7.8973000000000004</v>
      </c>
      <c r="P3351">
        <v>3.1289099999999998E-4</v>
      </c>
      <c r="Q3351">
        <v>1.1107999999999999E-3</v>
      </c>
      <c r="R3351" s="2">
        <v>1.2515599999999999E-4</v>
      </c>
      <c r="S3351" s="2">
        <v>0</v>
      </c>
      <c r="T3351" s="2">
        <v>0</v>
      </c>
      <c r="U3351">
        <v>63920</v>
      </c>
    </row>
    <row r="3352" spans="1:21" x14ac:dyDescent="0.2">
      <c r="A3352">
        <v>10024</v>
      </c>
      <c r="B3352">
        <v>8</v>
      </c>
      <c r="F3352">
        <v>299.22899999999998</v>
      </c>
      <c r="G3352" s="2">
        <v>2.6428160999999999E-2</v>
      </c>
      <c r="H3352" s="2">
        <v>9.5136999999999999E-4</v>
      </c>
      <c r="I3352" s="2">
        <v>1.10624E-4</v>
      </c>
      <c r="J3352" s="2">
        <v>1.5487399999999999E-4</v>
      </c>
      <c r="K3352" s="2">
        <v>9.2924499999999998E-4</v>
      </c>
      <c r="L3352">
        <v>5.4427190000000004E-3</v>
      </c>
      <c r="M3352">
        <v>17.083500000000001</v>
      </c>
      <c r="N3352">
        <v>33.739800000000002</v>
      </c>
      <c r="O3352">
        <v>5.2702999999999998</v>
      </c>
      <c r="P3352">
        <v>1.76999E-4</v>
      </c>
      <c r="Q3352">
        <v>6.9693000000000001E-4</v>
      </c>
      <c r="R3352" s="2">
        <v>6.6400000000000001E-5</v>
      </c>
      <c r="S3352" s="2">
        <v>3.3200000000000001E-5</v>
      </c>
      <c r="T3352" s="2">
        <v>1.11E-5</v>
      </c>
      <c r="U3352">
        <v>90396</v>
      </c>
    </row>
    <row r="3353" spans="1:21" x14ac:dyDescent="0.2">
      <c r="A3353">
        <v>10025</v>
      </c>
      <c r="B3353">
        <v>8</v>
      </c>
      <c r="F3353">
        <v>179.9982</v>
      </c>
      <c r="G3353" s="2">
        <v>9.5241490000000009E-3</v>
      </c>
      <c r="H3353" s="2">
        <v>1.0522940000000001E-3</v>
      </c>
      <c r="I3353" s="2">
        <v>1.07013E-4</v>
      </c>
      <c r="J3353" s="2">
        <v>0</v>
      </c>
      <c r="K3353" s="2">
        <v>1.2484799999999999E-4</v>
      </c>
      <c r="L3353">
        <v>3.567097E-3</v>
      </c>
      <c r="M3353">
        <v>32.562800000000003</v>
      </c>
      <c r="N3353">
        <v>39.56</v>
      </c>
      <c r="O3353">
        <v>7.0049999999999999</v>
      </c>
      <c r="P3353">
        <v>2.3186100000000001E-4</v>
      </c>
      <c r="Q3353">
        <v>9.9879000000000005E-4</v>
      </c>
      <c r="R3353" s="2">
        <v>1.07013E-4</v>
      </c>
      <c r="S3353" s="2">
        <v>0</v>
      </c>
      <c r="T3353" s="2">
        <v>0</v>
      </c>
      <c r="U3353">
        <v>56068</v>
      </c>
    </row>
    <row r="3354" spans="1:21" x14ac:dyDescent="0.2">
      <c r="A3354">
        <v>10026</v>
      </c>
      <c r="B3354">
        <v>8</v>
      </c>
      <c r="F3354">
        <v>340.19819999999999</v>
      </c>
      <c r="G3354" s="2">
        <v>2.8214334000000001E-2</v>
      </c>
      <c r="H3354" s="2">
        <v>1.2419270000000001E-3</v>
      </c>
      <c r="I3354" s="2">
        <v>9.0299999999999999E-5</v>
      </c>
      <c r="J3354" s="2">
        <v>5.1935100000000004E-4</v>
      </c>
      <c r="K3354" s="2">
        <v>1.1628960000000001E-3</v>
      </c>
      <c r="L3354">
        <v>6.8983430000000004E-3</v>
      </c>
      <c r="M3354">
        <v>15.2852</v>
      </c>
      <c r="N3354">
        <v>26.6907</v>
      </c>
      <c r="O3354">
        <v>5.1292999999999997</v>
      </c>
      <c r="P3354">
        <v>2.93546E-4</v>
      </c>
      <c r="Q3354">
        <v>1.5355E-3</v>
      </c>
      <c r="R3354" s="2">
        <v>9.0299999999999999E-5</v>
      </c>
      <c r="S3354" s="2">
        <v>0</v>
      </c>
      <c r="T3354" s="2">
        <v>1.1290000000000001E-4</v>
      </c>
      <c r="U3354">
        <v>88572</v>
      </c>
    </row>
    <row r="3355" spans="1:21" x14ac:dyDescent="0.2">
      <c r="A3355">
        <v>10028</v>
      </c>
      <c r="B3355">
        <v>8</v>
      </c>
      <c r="F3355">
        <v>319.71480000000003</v>
      </c>
      <c r="G3355" s="2">
        <v>3.7130280000000002E-2</v>
      </c>
      <c r="H3355" s="2">
        <v>8.2000200000000001E-4</v>
      </c>
      <c r="I3355" s="2">
        <v>7.1899999999999999E-5</v>
      </c>
      <c r="J3355" s="2">
        <v>4.02808E-4</v>
      </c>
      <c r="K3355" s="2">
        <v>6.1859800000000004E-4</v>
      </c>
      <c r="L3355">
        <v>5.2077340000000003E-3</v>
      </c>
      <c r="M3355">
        <v>35.412700000000001</v>
      </c>
      <c r="N3355">
        <v>44.055199999999999</v>
      </c>
      <c r="O3355">
        <v>4.4282000000000004</v>
      </c>
      <c r="P3355">
        <v>3.7403600000000001E-4</v>
      </c>
      <c r="Q3355">
        <v>8.9192999999999998E-4</v>
      </c>
      <c r="R3355" s="2">
        <v>8.6299999999999997E-5</v>
      </c>
      <c r="S3355" s="2">
        <v>2.4456199999999998E-4</v>
      </c>
      <c r="T3355" s="2">
        <v>1.4385999999999999E-4</v>
      </c>
      <c r="U3355">
        <v>69512</v>
      </c>
    </row>
    <row r="3356" spans="1:21" x14ac:dyDescent="0.2">
      <c r="A3356">
        <v>10029</v>
      </c>
      <c r="B3356">
        <v>8</v>
      </c>
      <c r="F3356">
        <v>290.59140000000002</v>
      </c>
      <c r="G3356" s="2">
        <v>2.7561235E-2</v>
      </c>
      <c r="H3356" s="2">
        <v>1.749568E-3</v>
      </c>
      <c r="I3356" s="2">
        <v>6.6400000000000001E-5</v>
      </c>
      <c r="J3356" s="2">
        <v>2.2099999999999998E-5</v>
      </c>
      <c r="K3356" s="2">
        <v>1.9488859999999999E-3</v>
      </c>
      <c r="L3356">
        <v>5.2929969999999998E-3</v>
      </c>
      <c r="M3356">
        <v>22.012599999999999</v>
      </c>
      <c r="N3356">
        <v>36.066899999999997</v>
      </c>
      <c r="O3356">
        <v>4.9539999999999997</v>
      </c>
      <c r="P3356">
        <v>2.1039100000000001E-4</v>
      </c>
      <c r="Q3356">
        <v>6.4225000000000003E-4</v>
      </c>
      <c r="R3356" s="2">
        <v>6.6400000000000001E-5</v>
      </c>
      <c r="S3356" s="2">
        <v>4.4299999999999999E-5</v>
      </c>
      <c r="T3356" s="2">
        <v>7.75E-5</v>
      </c>
      <c r="U3356">
        <v>90308</v>
      </c>
    </row>
    <row r="3357" spans="1:21" x14ac:dyDescent="0.2">
      <c r="A3357">
        <v>10030</v>
      </c>
      <c r="B3357">
        <v>8</v>
      </c>
      <c r="F3357">
        <v>275.86320000000001</v>
      </c>
      <c r="G3357" s="2">
        <v>1.9502061000000001E-2</v>
      </c>
      <c r="H3357" s="2">
        <v>1.449369E-3</v>
      </c>
      <c r="I3357" s="2">
        <v>1.6104100000000001E-4</v>
      </c>
      <c r="J3357" s="2">
        <v>3.0597799999999999E-4</v>
      </c>
      <c r="K3357" s="2">
        <v>3.8649799999999998E-4</v>
      </c>
      <c r="L3357">
        <v>7.5689260000000001E-3</v>
      </c>
      <c r="M3357">
        <v>18.140699999999999</v>
      </c>
      <c r="N3357">
        <v>24.093599999999999</v>
      </c>
      <c r="O3357">
        <v>4.1722999999999999</v>
      </c>
      <c r="P3357">
        <v>2.41561E-4</v>
      </c>
      <c r="Q3357">
        <v>1.0307000000000001E-3</v>
      </c>
      <c r="R3357" s="2">
        <v>8.0500000000000005E-5</v>
      </c>
      <c r="S3357" s="2">
        <v>0</v>
      </c>
      <c r="T3357" s="2">
        <v>0</v>
      </c>
      <c r="U3357">
        <v>62096</v>
      </c>
    </row>
    <row r="3358" spans="1:21" x14ac:dyDescent="0.2">
      <c r="A3358">
        <v>10035</v>
      </c>
      <c r="B3358">
        <v>8</v>
      </c>
      <c r="F3358">
        <v>298.79160000000002</v>
      </c>
      <c r="G3358" s="2">
        <v>2.3253419000000001E-2</v>
      </c>
      <c r="H3358" s="2">
        <v>6.5908700000000004E-4</v>
      </c>
      <c r="I3358" s="2">
        <v>8.2399999999999997E-5</v>
      </c>
      <c r="J3358" s="2">
        <v>4.3252600000000003E-4</v>
      </c>
      <c r="K3358" s="2">
        <v>3.2954399999999997E-4</v>
      </c>
      <c r="L3358">
        <v>5.5610479999999999E-3</v>
      </c>
      <c r="M3358">
        <v>16.074300000000001</v>
      </c>
      <c r="N3358">
        <v>29.2593</v>
      </c>
      <c r="O3358">
        <v>5.8444000000000003</v>
      </c>
      <c r="P3358">
        <v>3.91333E-4</v>
      </c>
      <c r="Q3358">
        <v>7.8266999999999996E-4</v>
      </c>
      <c r="R3358" s="2">
        <v>1.2357899999999999E-4</v>
      </c>
      <c r="S3358" s="2">
        <v>0</v>
      </c>
      <c r="T3358" s="2">
        <v>3.0895E-4</v>
      </c>
      <c r="U3358">
        <v>48552</v>
      </c>
    </row>
    <row r="3359" spans="1:21" x14ac:dyDescent="0.2">
      <c r="A3359">
        <v>10036</v>
      </c>
      <c r="B3359">
        <v>8</v>
      </c>
      <c r="F3359">
        <v>325.11540000000002</v>
      </c>
      <c r="G3359" s="2">
        <v>2.9789511000000001E-2</v>
      </c>
      <c r="H3359" s="2">
        <v>1.3378520000000001E-3</v>
      </c>
      <c r="I3359" s="2">
        <v>1.4865000000000001E-4</v>
      </c>
      <c r="J3359" s="2">
        <v>5.9500000000000003E-5</v>
      </c>
      <c r="K3359" s="2">
        <v>3.5676099999999998E-4</v>
      </c>
      <c r="L3359">
        <v>5.3811390000000001E-3</v>
      </c>
      <c r="M3359">
        <v>15.457100000000001</v>
      </c>
      <c r="N3359">
        <v>40.364600000000003</v>
      </c>
      <c r="O3359">
        <v>5.7652000000000001</v>
      </c>
      <c r="P3359">
        <v>3.2703099999999998E-4</v>
      </c>
      <c r="Q3359">
        <v>9.0676999999999999E-4</v>
      </c>
      <c r="R3359" s="2">
        <v>1.0405500000000001E-4</v>
      </c>
      <c r="S3359" s="2">
        <v>0</v>
      </c>
      <c r="T3359" s="2">
        <v>0</v>
      </c>
      <c r="U3359">
        <v>67272</v>
      </c>
    </row>
    <row r="3360" spans="1:21" x14ac:dyDescent="0.2">
      <c r="A3360">
        <v>10038</v>
      </c>
      <c r="B3360">
        <v>8</v>
      </c>
      <c r="F3360">
        <v>146.38919999999999</v>
      </c>
      <c r="G3360" s="2">
        <v>6.7008930000000003E-3</v>
      </c>
      <c r="H3360" s="2">
        <v>4.0005299999999999E-4</v>
      </c>
      <c r="I3360" s="2">
        <v>1.66689E-4</v>
      </c>
      <c r="J3360" s="2">
        <v>8.8345100000000005E-4</v>
      </c>
      <c r="K3360" s="2">
        <v>2.3836510000000001E-3</v>
      </c>
      <c r="L3360">
        <v>3.6171490000000001E-3</v>
      </c>
      <c r="M3360">
        <v>18.444400000000002</v>
      </c>
      <c r="N3360">
        <v>47.336399999999998</v>
      </c>
      <c r="O3360">
        <v>5.8341000000000003</v>
      </c>
      <c r="P3360">
        <v>2.8337099999999998E-4</v>
      </c>
      <c r="Q3360">
        <v>9.5012999999999998E-4</v>
      </c>
      <c r="R3360" s="2">
        <v>1.33351E-4</v>
      </c>
      <c r="S3360" s="2">
        <v>1.6699999999999999E-5</v>
      </c>
      <c r="T3360" s="2">
        <v>1.6668999999999999E-4</v>
      </c>
      <c r="U3360">
        <v>59992</v>
      </c>
    </row>
    <row r="3361" spans="1:21" x14ac:dyDescent="0.2">
      <c r="A3361">
        <v>10039</v>
      </c>
      <c r="B3361">
        <v>8</v>
      </c>
      <c r="F3361">
        <v>192.4554</v>
      </c>
      <c r="G3361" s="2">
        <v>1.4276847E-2</v>
      </c>
      <c r="H3361" s="2">
        <v>4.65549E-4</v>
      </c>
      <c r="I3361" s="2">
        <v>1.5518300000000001E-4</v>
      </c>
      <c r="J3361" s="2">
        <v>0</v>
      </c>
      <c r="K3361" s="2">
        <v>1.5906270000000001E-3</v>
      </c>
      <c r="L3361">
        <v>3.1424579999999999E-3</v>
      </c>
      <c r="M3361">
        <v>29.75</v>
      </c>
      <c r="N3361">
        <v>35.753100000000003</v>
      </c>
      <c r="O3361">
        <v>7.1974999999999998</v>
      </c>
      <c r="P3361">
        <v>4.26754E-4</v>
      </c>
      <c r="Q3361">
        <v>1.2803000000000001E-3</v>
      </c>
      <c r="R3361" s="2">
        <v>1.16387E-4</v>
      </c>
      <c r="S3361" s="2">
        <v>0</v>
      </c>
      <c r="T3361" s="2">
        <v>0</v>
      </c>
      <c r="U3361">
        <v>25776</v>
      </c>
    </row>
    <row r="3362" spans="1:21" x14ac:dyDescent="0.2">
      <c r="A3362">
        <v>10041</v>
      </c>
      <c r="B3362">
        <v>8</v>
      </c>
      <c r="F3362">
        <v>315.6936</v>
      </c>
      <c r="G3362" s="2">
        <v>2.8311412000000001E-2</v>
      </c>
      <c r="H3362" s="2">
        <v>1.159745E-3</v>
      </c>
      <c r="I3362" s="2">
        <v>1.36441E-4</v>
      </c>
      <c r="J3362" s="2">
        <v>1.2416090000000001E-3</v>
      </c>
      <c r="K3362" s="2">
        <v>6.2762600000000005E-4</v>
      </c>
      <c r="L3362">
        <v>5.0755879999999998E-3</v>
      </c>
      <c r="M3362">
        <v>17.703499999999998</v>
      </c>
      <c r="N3362">
        <v>32.634399999999999</v>
      </c>
      <c r="O3362">
        <v>6.2230999999999996</v>
      </c>
      <c r="P3362">
        <v>3.2745700000000002E-4</v>
      </c>
      <c r="Q3362">
        <v>7.9135999999999996E-4</v>
      </c>
      <c r="R3362" s="2">
        <v>8.1899999999999999E-5</v>
      </c>
      <c r="S3362" s="2">
        <v>0</v>
      </c>
      <c r="T3362" s="2">
        <v>1.5008E-4</v>
      </c>
      <c r="U3362">
        <v>73292</v>
      </c>
    </row>
    <row r="3363" spans="1:21" x14ac:dyDescent="0.2">
      <c r="A3363">
        <v>10045</v>
      </c>
      <c r="B3363">
        <v>8</v>
      </c>
      <c r="F3363">
        <v>203.77260000000001</v>
      </c>
      <c r="G3363" s="2">
        <v>8.3370839999999998E-3</v>
      </c>
      <c r="H3363" s="2">
        <v>5.7285500000000004E-4</v>
      </c>
      <c r="I3363" s="2">
        <v>5.1100000000000002E-5</v>
      </c>
      <c r="J3363" s="2">
        <v>6.1377299999999997E-4</v>
      </c>
      <c r="K3363" s="2">
        <v>7.5698699999999998E-4</v>
      </c>
      <c r="L3363">
        <v>5.9535990000000004E-3</v>
      </c>
      <c r="M3363">
        <v>11.3597</v>
      </c>
      <c r="N3363">
        <v>31.1615</v>
      </c>
      <c r="O3363">
        <v>5.1082000000000001</v>
      </c>
      <c r="P3363">
        <v>2.3528000000000001E-4</v>
      </c>
      <c r="Q3363">
        <v>8.5928000000000003E-4</v>
      </c>
      <c r="R3363" s="2">
        <v>7.1600000000000006E-5</v>
      </c>
      <c r="S3363" s="2">
        <v>0</v>
      </c>
      <c r="T3363" s="2">
        <v>0</v>
      </c>
      <c r="U3363">
        <v>97756</v>
      </c>
    </row>
    <row r="3364" spans="1:21" x14ac:dyDescent="0.2">
      <c r="A3364">
        <v>10046</v>
      </c>
      <c r="B3364">
        <v>8</v>
      </c>
      <c r="F3364">
        <v>334.524</v>
      </c>
      <c r="G3364" s="2">
        <v>1.7742137000000002E-2</v>
      </c>
      <c r="H3364" s="2">
        <v>1.5477620000000001E-3</v>
      </c>
      <c r="I3364" s="2">
        <v>6.2299999999999996E-5</v>
      </c>
      <c r="J3364" s="2">
        <v>3.8434400000000001E-4</v>
      </c>
      <c r="K3364" s="2">
        <v>4.0408029999999999E-3</v>
      </c>
      <c r="L3364">
        <v>7.7803630000000002E-3</v>
      </c>
      <c r="M3364">
        <v>13.540100000000001</v>
      </c>
      <c r="N3364">
        <v>28.224299999999999</v>
      </c>
      <c r="O3364">
        <v>5.6862000000000004</v>
      </c>
      <c r="P3364">
        <v>3.0124200000000001E-4</v>
      </c>
      <c r="Q3364">
        <v>2.1605999999999999E-3</v>
      </c>
      <c r="R3364" s="2">
        <v>9.3499999999999996E-5</v>
      </c>
      <c r="S3364" s="2">
        <v>1.45427E-4</v>
      </c>
      <c r="T3364" s="2">
        <v>7.2700000000000005E-5</v>
      </c>
      <c r="U3364">
        <v>96268</v>
      </c>
    </row>
    <row r="3365" spans="1:21" x14ac:dyDescent="0.2">
      <c r="A3365">
        <v>10047</v>
      </c>
      <c r="B3365">
        <v>8</v>
      </c>
      <c r="F3365">
        <v>175.59360000000001</v>
      </c>
      <c r="G3365" s="2">
        <v>1.2679665E-2</v>
      </c>
      <c r="H3365" s="2">
        <v>9.33605E-4</v>
      </c>
      <c r="I3365" s="2">
        <v>9.7700000000000003E-5</v>
      </c>
      <c r="J3365" s="2">
        <v>9.7700000000000003E-5</v>
      </c>
      <c r="K3365" s="2">
        <v>1.0095970000000001E-3</v>
      </c>
      <c r="L3365">
        <v>5.2651010000000003E-3</v>
      </c>
      <c r="M3365">
        <v>27.132200000000001</v>
      </c>
      <c r="N3365">
        <v>43.727800000000002</v>
      </c>
      <c r="O3365">
        <v>3.8371</v>
      </c>
      <c r="P3365">
        <v>2.6054099999999998E-4</v>
      </c>
      <c r="Q3365">
        <v>5.7536000000000002E-4</v>
      </c>
      <c r="R3365" s="2">
        <v>5.4299999999999998E-5</v>
      </c>
      <c r="S3365" s="2">
        <v>0</v>
      </c>
      <c r="T3365" s="2">
        <v>0</v>
      </c>
      <c r="U3365">
        <v>92116</v>
      </c>
    </row>
    <row r="3366" spans="1:21" x14ac:dyDescent="0.2">
      <c r="A3366">
        <v>10049</v>
      </c>
      <c r="B3366">
        <v>8</v>
      </c>
      <c r="F3366">
        <v>252.72059999999999</v>
      </c>
      <c r="G3366" s="2">
        <v>1.9097115000000001E-2</v>
      </c>
      <c r="H3366" s="2">
        <v>1.5222339999999999E-3</v>
      </c>
      <c r="I3366" s="2">
        <v>9.2299999999999994E-5</v>
      </c>
      <c r="J3366" s="2">
        <v>3.84402E-4</v>
      </c>
      <c r="K3366" s="2">
        <v>5.6891600000000004E-4</v>
      </c>
      <c r="L3366">
        <v>4.0900420000000003E-3</v>
      </c>
      <c r="M3366">
        <v>21.615100000000002</v>
      </c>
      <c r="N3366">
        <v>38.2256</v>
      </c>
      <c r="O3366">
        <v>6.8533999999999997</v>
      </c>
      <c r="P3366">
        <v>3.5365E-4</v>
      </c>
      <c r="Q3366">
        <v>5.2278999999999997E-4</v>
      </c>
      <c r="R3366" s="2">
        <v>7.6899999999999999E-5</v>
      </c>
      <c r="S3366" s="2">
        <v>0</v>
      </c>
      <c r="T3366" s="2">
        <v>3.2289999999999999E-4</v>
      </c>
      <c r="U3366">
        <v>65036</v>
      </c>
    </row>
    <row r="3367" spans="1:21" x14ac:dyDescent="0.2">
      <c r="A3367">
        <v>10050</v>
      </c>
      <c r="B3367">
        <v>8</v>
      </c>
      <c r="F3367">
        <v>211.9188</v>
      </c>
      <c r="G3367" s="2">
        <v>1.9817073000000001E-2</v>
      </c>
      <c r="H3367" s="2">
        <v>6.3276599999999999E-4</v>
      </c>
      <c r="I3367" s="2">
        <v>1.15048E-4</v>
      </c>
      <c r="J3367" s="2">
        <v>2.01335E-4</v>
      </c>
      <c r="K3367" s="2">
        <v>2.01335E-4</v>
      </c>
      <c r="L3367">
        <v>3.9116430000000002E-3</v>
      </c>
      <c r="M3367">
        <v>31.822199999999999</v>
      </c>
      <c r="N3367">
        <v>54.558799999999998</v>
      </c>
      <c r="O3367">
        <v>5.0293999999999999</v>
      </c>
      <c r="P3367">
        <v>4.0266899999999998E-4</v>
      </c>
      <c r="Q3367">
        <v>1.4093E-3</v>
      </c>
      <c r="R3367" s="2">
        <v>8.6299999999999997E-5</v>
      </c>
      <c r="S3367" s="2">
        <v>0</v>
      </c>
      <c r="T3367" s="2">
        <v>0</v>
      </c>
      <c r="U3367">
        <v>34768</v>
      </c>
    </row>
    <row r="3368" spans="1:21" x14ac:dyDescent="0.2">
      <c r="A3368">
        <v>10051</v>
      </c>
      <c r="B3368">
        <v>8</v>
      </c>
      <c r="F3368">
        <v>269.89980000000003</v>
      </c>
      <c r="G3368" s="2">
        <v>2.4645051000000001E-2</v>
      </c>
      <c r="H3368" s="2">
        <v>6.4192899999999996E-4</v>
      </c>
      <c r="I3368" s="2">
        <v>1.2586800000000001E-4</v>
      </c>
      <c r="J3368" s="2">
        <v>4.1536600000000002E-4</v>
      </c>
      <c r="K3368" s="2">
        <v>4.9088699999999996E-4</v>
      </c>
      <c r="L3368">
        <v>4.015205E-3</v>
      </c>
      <c r="M3368">
        <v>25.635200000000001</v>
      </c>
      <c r="N3368">
        <v>43.385599999999997</v>
      </c>
      <c r="O3368">
        <v>6.4922000000000004</v>
      </c>
      <c r="P3368">
        <v>2.6432400000000003E-4</v>
      </c>
      <c r="Q3368">
        <v>4.7830000000000003E-4</v>
      </c>
      <c r="R3368" s="2">
        <v>7.5500000000000006E-5</v>
      </c>
      <c r="S3368" s="2">
        <v>0</v>
      </c>
      <c r="T3368" s="2">
        <v>5.7899999999999998E-4</v>
      </c>
      <c r="U3368">
        <v>79448</v>
      </c>
    </row>
    <row r="3369" spans="1:21" x14ac:dyDescent="0.2">
      <c r="A3369">
        <v>10052</v>
      </c>
      <c r="B3369">
        <v>8</v>
      </c>
      <c r="F3369">
        <v>190.2396</v>
      </c>
      <c r="G3369" s="2">
        <v>8.7200779999999992E-3</v>
      </c>
      <c r="H3369" s="2">
        <v>8.7933599999999998E-4</v>
      </c>
      <c r="I3369" s="2">
        <v>1.2213E-4</v>
      </c>
      <c r="J3369" s="2">
        <v>1.70982E-4</v>
      </c>
      <c r="K3369" s="2">
        <v>3.4196399999999999E-4</v>
      </c>
      <c r="L3369">
        <v>4.9706890000000004E-3</v>
      </c>
      <c r="M3369">
        <v>17.990100000000002</v>
      </c>
      <c r="N3369">
        <v>35.950899999999997</v>
      </c>
      <c r="O3369">
        <v>5.5872000000000002</v>
      </c>
      <c r="P3369">
        <v>2.5647300000000001E-4</v>
      </c>
      <c r="Q3369">
        <v>9.0375999999999998E-4</v>
      </c>
      <c r="R3369" s="2">
        <v>6.1099999999999994E-5</v>
      </c>
      <c r="S3369" s="2">
        <v>0</v>
      </c>
      <c r="T3369" s="2">
        <v>0</v>
      </c>
      <c r="U3369">
        <v>81880</v>
      </c>
    </row>
    <row r="3370" spans="1:21" x14ac:dyDescent="0.2">
      <c r="A3370">
        <v>10055</v>
      </c>
      <c r="B3370">
        <v>8</v>
      </c>
      <c r="F3370">
        <v>212.49719999999999</v>
      </c>
      <c r="G3370" s="2">
        <v>1.4916825E-2</v>
      </c>
      <c r="H3370" s="2">
        <v>7.6654700000000002E-4</v>
      </c>
      <c r="I3370" s="2">
        <v>8.81E-5</v>
      </c>
      <c r="J3370" s="2">
        <v>5.9913999999999996E-4</v>
      </c>
      <c r="K3370" s="2">
        <v>2.7313700000000001E-4</v>
      </c>
      <c r="L3370">
        <v>5.6477760000000002E-3</v>
      </c>
      <c r="M3370">
        <v>21.668700000000001</v>
      </c>
      <c r="N3370">
        <v>41.223100000000002</v>
      </c>
      <c r="O3370">
        <v>4.468</v>
      </c>
      <c r="P3370">
        <v>2.46705E-4</v>
      </c>
      <c r="Q3370">
        <v>1.119E-3</v>
      </c>
      <c r="R3370" s="2">
        <v>7.9300000000000003E-5</v>
      </c>
      <c r="S3370" s="2">
        <v>3.5200000000000002E-5</v>
      </c>
      <c r="T3370" s="2">
        <v>6.1699999999999995E-5</v>
      </c>
      <c r="U3370">
        <v>113496</v>
      </c>
    </row>
    <row r="3371" spans="1:21" x14ac:dyDescent="0.2">
      <c r="A3371">
        <v>10059</v>
      </c>
      <c r="B3371">
        <v>8</v>
      </c>
      <c r="F3371">
        <v>219.38939999999999</v>
      </c>
      <c r="G3371" s="2">
        <v>5.9257989999999998E-3</v>
      </c>
      <c r="H3371" s="2">
        <v>7.4072500000000002E-4</v>
      </c>
      <c r="I3371" s="2">
        <v>6.4399999999999993E-5</v>
      </c>
      <c r="J3371" s="2">
        <v>4.4014100000000001E-4</v>
      </c>
      <c r="K3371" s="2">
        <v>7.0851900000000001E-4</v>
      </c>
      <c r="L3371">
        <v>5.1850739999999996E-3</v>
      </c>
      <c r="M3371">
        <v>17.0456</v>
      </c>
      <c r="N3371">
        <v>30.534199999999998</v>
      </c>
      <c r="O3371">
        <v>6.6749000000000001</v>
      </c>
      <c r="P3371">
        <v>3.7573000000000001E-4</v>
      </c>
      <c r="Q3371">
        <v>2.0718999999999998E-3</v>
      </c>
      <c r="R3371" s="2">
        <v>9.6600000000000003E-5</v>
      </c>
      <c r="S3371" s="2">
        <v>2.2543800000000001E-4</v>
      </c>
      <c r="T3371" s="2">
        <v>6.4399999999999993E-5</v>
      </c>
      <c r="U3371">
        <v>93152</v>
      </c>
    </row>
    <row r="3372" spans="1:21" x14ac:dyDescent="0.2">
      <c r="A3372">
        <v>10060</v>
      </c>
      <c r="B3372">
        <v>8</v>
      </c>
      <c r="F3372">
        <v>230.6694</v>
      </c>
      <c r="G3372" s="2">
        <v>1.0382974999999999E-2</v>
      </c>
      <c r="H3372" s="2">
        <v>1.2422069999999999E-3</v>
      </c>
      <c r="I3372" s="2">
        <v>1.1718900000000001E-4</v>
      </c>
      <c r="J3372" s="2">
        <v>3.7500599999999999E-4</v>
      </c>
      <c r="K3372" s="2">
        <v>3.3281769999999999E-3</v>
      </c>
      <c r="L3372">
        <v>6.3750999999999999E-3</v>
      </c>
      <c r="M3372">
        <v>13.502800000000001</v>
      </c>
      <c r="N3372">
        <v>31.404399999999999</v>
      </c>
      <c r="O3372">
        <v>5.0533000000000001</v>
      </c>
      <c r="P3372">
        <v>3.7500599999999999E-4</v>
      </c>
      <c r="Q3372">
        <v>1.5116999999999999E-3</v>
      </c>
      <c r="R3372" s="2">
        <v>7.0300000000000001E-5</v>
      </c>
      <c r="S3372" s="2">
        <v>3.5200000000000002E-5</v>
      </c>
      <c r="T3372" s="2">
        <v>4.6900000000000002E-5</v>
      </c>
      <c r="U3372">
        <v>85332</v>
      </c>
    </row>
    <row r="3373" spans="1:21" x14ac:dyDescent="0.2">
      <c r="A3373">
        <v>10061</v>
      </c>
      <c r="B3373">
        <v>8</v>
      </c>
      <c r="F3373">
        <v>284.2296</v>
      </c>
      <c r="G3373" s="2">
        <v>1.6069313000000002E-2</v>
      </c>
      <c r="H3373" s="2">
        <v>7.1089999999999999E-4</v>
      </c>
      <c r="I3373" s="2">
        <v>1.33294E-4</v>
      </c>
      <c r="J3373" s="2">
        <v>3.5544999999999999E-4</v>
      </c>
      <c r="K3373" s="2">
        <v>5.4798599999999998E-4</v>
      </c>
      <c r="L3373">
        <v>6.6795020000000004E-3</v>
      </c>
      <c r="M3373">
        <v>9.4756</v>
      </c>
      <c r="N3373">
        <v>29.685099999999998</v>
      </c>
      <c r="O3373">
        <v>5.3326000000000002</v>
      </c>
      <c r="P3373">
        <v>3.7026099999999998E-4</v>
      </c>
      <c r="Q3373">
        <v>2.4585000000000002E-3</v>
      </c>
      <c r="R3373" s="2">
        <v>1.0367299999999999E-4</v>
      </c>
      <c r="S3373" s="2">
        <v>0</v>
      </c>
      <c r="T3373" s="2">
        <v>0</v>
      </c>
      <c r="U3373">
        <v>67520</v>
      </c>
    </row>
    <row r="3374" spans="1:21" x14ac:dyDescent="0.2">
      <c r="A3374">
        <v>10062</v>
      </c>
      <c r="B3374">
        <v>8</v>
      </c>
      <c r="F3374">
        <v>355.35180000000003</v>
      </c>
      <c r="G3374" s="2">
        <v>3.7525703000000001E-2</v>
      </c>
      <c r="H3374" s="2">
        <v>5.9972599999999997E-4</v>
      </c>
      <c r="I3374" s="2">
        <v>1E-4</v>
      </c>
      <c r="J3374" s="2">
        <v>1.2422889999999999E-3</v>
      </c>
      <c r="K3374" s="2">
        <v>5.1405099999999996E-4</v>
      </c>
      <c r="L3374">
        <v>4.5407809999999998E-3</v>
      </c>
      <c r="M3374">
        <v>9.2871000000000006</v>
      </c>
      <c r="N3374">
        <v>41.9497</v>
      </c>
      <c r="O3374">
        <v>6.5063000000000004</v>
      </c>
      <c r="P3374">
        <v>3.14142E-4</v>
      </c>
      <c r="Q3374">
        <v>1.2279999999999999E-3</v>
      </c>
      <c r="R3374" s="2">
        <v>1.14233E-4</v>
      </c>
      <c r="S3374" s="2">
        <v>0</v>
      </c>
      <c r="T3374" s="2">
        <v>6.1401000000000001E-4</v>
      </c>
      <c r="U3374">
        <v>70032</v>
      </c>
    </row>
    <row r="3375" spans="1:21" x14ac:dyDescent="0.2">
      <c r="A3375">
        <v>10063</v>
      </c>
      <c r="B3375">
        <v>8</v>
      </c>
      <c r="F3375">
        <v>364.85039999999998</v>
      </c>
      <c r="G3375" s="2">
        <v>4.2576462000000002E-2</v>
      </c>
      <c r="H3375" s="2">
        <v>9.9605500000000003E-4</v>
      </c>
      <c r="I3375" s="2">
        <v>7.8100000000000001E-5</v>
      </c>
      <c r="J3375" s="2">
        <v>1.7577399999999999E-4</v>
      </c>
      <c r="K3375" s="2">
        <v>1.46479E-4</v>
      </c>
      <c r="L3375">
        <v>4.6873169999999999E-3</v>
      </c>
      <c r="M3375">
        <v>19.9499</v>
      </c>
      <c r="N3375">
        <v>41.1417</v>
      </c>
      <c r="O3375">
        <v>5.6166999999999998</v>
      </c>
      <c r="P3375">
        <v>1.7577399999999999E-4</v>
      </c>
      <c r="Q3375">
        <v>6.7380000000000001E-4</v>
      </c>
      <c r="R3375" s="2">
        <v>6.8399999999999996E-5</v>
      </c>
      <c r="S3375" s="2">
        <v>0</v>
      </c>
      <c r="T3375" s="2">
        <v>0</v>
      </c>
      <c r="U3375">
        <v>102404</v>
      </c>
    </row>
    <row r="3376" spans="1:21" x14ac:dyDescent="0.2">
      <c r="A3376">
        <v>10064</v>
      </c>
      <c r="B3376">
        <v>8</v>
      </c>
      <c r="F3376">
        <v>256.58879999999999</v>
      </c>
      <c r="G3376" s="2">
        <v>1.9592103999999999E-2</v>
      </c>
      <c r="H3376" s="2">
        <v>5.7973599999999997E-4</v>
      </c>
      <c r="I3376" s="2">
        <v>1.1892000000000001E-4</v>
      </c>
      <c r="J3376" s="2">
        <v>4.1622099999999998E-4</v>
      </c>
      <c r="K3376" s="2">
        <v>3.5676099999999998E-4</v>
      </c>
      <c r="L3376">
        <v>5.8122249999999999E-3</v>
      </c>
      <c r="M3376">
        <v>17.046199999999999</v>
      </c>
      <c r="N3376">
        <v>34.373399999999997</v>
      </c>
      <c r="O3376">
        <v>5.0563000000000002</v>
      </c>
      <c r="P3376">
        <v>2.8243499999999999E-4</v>
      </c>
      <c r="Q3376">
        <v>1.3081E-3</v>
      </c>
      <c r="R3376" s="2">
        <v>1.0405500000000001E-4</v>
      </c>
      <c r="S3376" s="2">
        <v>0</v>
      </c>
      <c r="T3376" s="2">
        <v>0</v>
      </c>
      <c r="U3376">
        <v>67272</v>
      </c>
    </row>
    <row r="3377" spans="1:21" x14ac:dyDescent="0.2">
      <c r="A3377">
        <v>10065</v>
      </c>
      <c r="B3377">
        <v>8</v>
      </c>
      <c r="F3377">
        <v>248.40119999999999</v>
      </c>
      <c r="G3377" s="2">
        <v>1.6018381000000002E-2</v>
      </c>
      <c r="H3377" s="2">
        <v>8.7372999999999997E-4</v>
      </c>
      <c r="I3377" s="2">
        <v>1.4562200000000001E-4</v>
      </c>
      <c r="J3377" s="2">
        <v>3.88324E-4</v>
      </c>
      <c r="K3377" s="2">
        <v>3.7214399999999998E-4</v>
      </c>
      <c r="L3377">
        <v>5.9866679999999997E-3</v>
      </c>
      <c r="M3377">
        <v>16.314399999999999</v>
      </c>
      <c r="N3377">
        <v>30.2486</v>
      </c>
      <c r="O3377">
        <v>5.0972999999999997</v>
      </c>
      <c r="P3377">
        <v>3.3978399999999998E-4</v>
      </c>
      <c r="Q3377">
        <v>1.1973000000000001E-3</v>
      </c>
      <c r="R3377" s="2">
        <v>9.7100000000000002E-5</v>
      </c>
      <c r="S3377" s="2">
        <v>0</v>
      </c>
      <c r="T3377" s="2">
        <v>0</v>
      </c>
      <c r="U3377">
        <v>61804</v>
      </c>
    </row>
    <row r="3378" spans="1:21" x14ac:dyDescent="0.2">
      <c r="A3378">
        <v>10066</v>
      </c>
      <c r="B3378">
        <v>8</v>
      </c>
      <c r="F3378">
        <v>251.22839999999999</v>
      </c>
      <c r="G3378" s="2">
        <v>2.2909572E-2</v>
      </c>
      <c r="H3378" s="2">
        <v>9.4589499999999998E-4</v>
      </c>
      <c r="I3378" s="2">
        <v>9.4599999999999996E-5</v>
      </c>
      <c r="J3378" s="2">
        <v>1.0972379999999999E-3</v>
      </c>
      <c r="K3378" s="2">
        <v>1.1729100000000001E-3</v>
      </c>
      <c r="L3378">
        <v>5.4105179999999996E-3</v>
      </c>
      <c r="M3378">
        <v>13.740399999999999</v>
      </c>
      <c r="N3378">
        <v>35.720300000000002</v>
      </c>
      <c r="O3378">
        <v>4.5523999999999996</v>
      </c>
      <c r="P3378">
        <v>4.1619399999999999E-4</v>
      </c>
      <c r="Q3378">
        <v>7.3780000000000004E-4</v>
      </c>
      <c r="R3378" s="2">
        <v>9.4599999999999996E-5</v>
      </c>
      <c r="S3378" s="2">
        <v>0</v>
      </c>
      <c r="T3378" s="2">
        <v>6.6213000000000003E-4</v>
      </c>
      <c r="U3378">
        <v>52860</v>
      </c>
    </row>
    <row r="3379" spans="1:21" x14ac:dyDescent="0.2">
      <c r="A3379">
        <v>10067</v>
      </c>
      <c r="B3379">
        <v>8</v>
      </c>
      <c r="F3379">
        <v>318.3</v>
      </c>
      <c r="G3379" s="2">
        <v>3.4851171E-2</v>
      </c>
      <c r="H3379" s="2">
        <v>9.3309700000000003E-4</v>
      </c>
      <c r="I3379" s="2">
        <v>1.6329199999999999E-4</v>
      </c>
      <c r="J3379" s="2">
        <v>1.8661900000000001E-4</v>
      </c>
      <c r="K3379" s="2">
        <v>2.3300000000000001E-5</v>
      </c>
      <c r="L3379">
        <v>5.2253430000000003E-3</v>
      </c>
      <c r="M3379">
        <v>26.098700000000001</v>
      </c>
      <c r="N3379">
        <v>32.446399999999997</v>
      </c>
      <c r="O3379">
        <v>4.8704999999999998</v>
      </c>
      <c r="P3379">
        <v>3.0325699999999997E-4</v>
      </c>
      <c r="Q3379">
        <v>9.3309999999999997E-4</v>
      </c>
      <c r="R3379" s="2">
        <v>9.3300000000000005E-5</v>
      </c>
      <c r="S3379" s="2">
        <v>0</v>
      </c>
      <c r="T3379" s="2">
        <v>2.3326999999999999E-4</v>
      </c>
      <c r="U3379">
        <v>42868</v>
      </c>
    </row>
    <row r="3380" spans="1:21" x14ac:dyDescent="0.2">
      <c r="A3380">
        <v>10068</v>
      </c>
      <c r="B3380">
        <v>8</v>
      </c>
      <c r="F3380">
        <v>288.91980000000001</v>
      </c>
      <c r="G3380" s="2">
        <v>2.9322445999999999E-2</v>
      </c>
      <c r="H3380" s="2">
        <v>1.569038E-3</v>
      </c>
      <c r="I3380" s="2">
        <v>1.01228E-4</v>
      </c>
      <c r="J3380" s="2">
        <v>1.181E-4</v>
      </c>
      <c r="K3380" s="2">
        <v>2.19328E-4</v>
      </c>
      <c r="L3380">
        <v>5.2132539999999996E-3</v>
      </c>
      <c r="M3380">
        <v>23.285699999999999</v>
      </c>
      <c r="N3380">
        <v>32.802599999999998</v>
      </c>
      <c r="O3380">
        <v>4.7539999999999996</v>
      </c>
      <c r="P3380">
        <v>4.0491300000000002E-4</v>
      </c>
      <c r="Q3380">
        <v>1.1303999999999999E-3</v>
      </c>
      <c r="R3380" s="2">
        <v>8.4400000000000005E-5</v>
      </c>
      <c r="S3380" s="2">
        <v>0</v>
      </c>
      <c r="T3380" s="2">
        <v>0</v>
      </c>
      <c r="U3380">
        <v>59272</v>
      </c>
    </row>
    <row r="3381" spans="1:21" x14ac:dyDescent="0.2">
      <c r="A3381">
        <v>10069</v>
      </c>
      <c r="B3381">
        <v>8</v>
      </c>
      <c r="F3381">
        <v>313.90800000000002</v>
      </c>
      <c r="G3381" s="2">
        <v>1.9536972999999999E-2</v>
      </c>
      <c r="H3381" s="2">
        <v>1.2144339999999999E-3</v>
      </c>
      <c r="I3381" s="2">
        <v>3.8600000000000003E-5</v>
      </c>
      <c r="J3381" s="2">
        <v>3.1806599999999999E-4</v>
      </c>
      <c r="K3381" s="2">
        <v>6.0721699999999996E-4</v>
      </c>
      <c r="L3381">
        <v>5.8794049999999999E-3</v>
      </c>
      <c r="M3381">
        <v>8.1641999999999992</v>
      </c>
      <c r="N3381">
        <v>26.091799999999999</v>
      </c>
      <c r="O3381">
        <v>6.7885</v>
      </c>
      <c r="P3381">
        <v>2.5059799999999999E-4</v>
      </c>
      <c r="Q3381">
        <v>1.3205000000000001E-3</v>
      </c>
      <c r="R3381" s="2">
        <v>7.7100000000000004E-5</v>
      </c>
      <c r="S3381" s="2">
        <v>1.06022E-4</v>
      </c>
      <c r="T3381" s="2">
        <v>4.4336000000000001E-4</v>
      </c>
      <c r="U3381">
        <v>103752</v>
      </c>
    </row>
    <row r="3382" spans="1:21" x14ac:dyDescent="0.2">
      <c r="A3382">
        <v>10072</v>
      </c>
      <c r="B3382">
        <v>8</v>
      </c>
      <c r="F3382">
        <v>243.71340000000001</v>
      </c>
      <c r="G3382" s="2">
        <v>1.7194699000000001E-2</v>
      </c>
      <c r="H3382" s="2">
        <v>7.1052500000000005E-4</v>
      </c>
      <c r="I3382" s="2">
        <v>4.49E-5</v>
      </c>
      <c r="J3382" s="2">
        <v>6.6564900000000004E-4</v>
      </c>
      <c r="K3382" s="2">
        <v>4.2631499999999997E-4</v>
      </c>
      <c r="L3382">
        <v>5.5944469999999998E-3</v>
      </c>
      <c r="M3382">
        <v>21.8795</v>
      </c>
      <c r="N3382">
        <v>30.572199999999999</v>
      </c>
      <c r="O3382">
        <v>5.1135999999999999</v>
      </c>
      <c r="P3382">
        <v>1.8698E-4</v>
      </c>
      <c r="Q3382">
        <v>5.7589999999999996E-4</v>
      </c>
      <c r="R3382" s="2">
        <v>5.9799999999999997E-5</v>
      </c>
      <c r="S3382" s="2">
        <v>0</v>
      </c>
      <c r="T3382" s="2">
        <v>0</v>
      </c>
      <c r="U3382">
        <v>133704</v>
      </c>
    </row>
    <row r="3383" spans="1:21" x14ac:dyDescent="0.2">
      <c r="A3383">
        <v>10073</v>
      </c>
      <c r="B3383">
        <v>8</v>
      </c>
      <c r="F3383">
        <v>312.98039999999997</v>
      </c>
      <c r="G3383" s="2">
        <v>2.6326675000000001E-2</v>
      </c>
      <c r="H3383" s="2">
        <v>2.6592599999999999E-4</v>
      </c>
      <c r="I3383" s="2">
        <v>1.7728399999999999E-4</v>
      </c>
      <c r="J3383" s="2">
        <v>0</v>
      </c>
      <c r="K3383" s="2">
        <v>2.0683100000000001E-4</v>
      </c>
      <c r="L3383">
        <v>5.0525939999999997E-3</v>
      </c>
      <c r="M3383">
        <v>14.611800000000001</v>
      </c>
      <c r="N3383">
        <v>30.7836</v>
      </c>
      <c r="O3383">
        <v>6.1929999999999996</v>
      </c>
      <c r="P3383">
        <v>2.9547299999999998E-4</v>
      </c>
      <c r="Q3383">
        <v>1.8024E-3</v>
      </c>
      <c r="R3383" s="2">
        <v>1.18189E-4</v>
      </c>
      <c r="S3383" s="2">
        <v>0</v>
      </c>
      <c r="T3383" s="2">
        <v>2.9499999999999999E-5</v>
      </c>
      <c r="U3383">
        <v>33844</v>
      </c>
    </row>
    <row r="3384" spans="1:21" x14ac:dyDescent="0.2">
      <c r="A3384">
        <v>10074</v>
      </c>
      <c r="B3384">
        <v>8</v>
      </c>
      <c r="F3384">
        <v>313.57619999999997</v>
      </c>
      <c r="G3384" s="2">
        <v>3.0550318E-2</v>
      </c>
      <c r="H3384" s="2">
        <v>5.5974499999999995E-4</v>
      </c>
      <c r="I3384" s="2">
        <v>1.4730099999999999E-4</v>
      </c>
      <c r="J3384" s="2">
        <v>0</v>
      </c>
      <c r="K3384" s="2">
        <v>2.0622199999999999E-4</v>
      </c>
      <c r="L3384">
        <v>4.3895829999999999E-3</v>
      </c>
      <c r="M3384">
        <v>19.540500000000002</v>
      </c>
      <c r="N3384">
        <v>35.409399999999998</v>
      </c>
      <c r="O3384">
        <v>6.4227999999999996</v>
      </c>
      <c r="P3384">
        <v>3.5352300000000001E-4</v>
      </c>
      <c r="Q3384">
        <v>1.2963E-3</v>
      </c>
      <c r="R3384" s="2">
        <v>8.8399999999999994E-5</v>
      </c>
      <c r="S3384" s="2">
        <v>0</v>
      </c>
      <c r="T3384" s="2">
        <v>5.8900000000000002E-5</v>
      </c>
      <c r="U3384">
        <v>33944</v>
      </c>
    </row>
    <row r="3385" spans="1:21" x14ac:dyDescent="0.2">
      <c r="A3385">
        <v>10075</v>
      </c>
      <c r="B3385">
        <v>8</v>
      </c>
      <c r="F3385">
        <v>274.61939999999998</v>
      </c>
      <c r="G3385" s="2">
        <v>2.2497280000000001E-2</v>
      </c>
      <c r="H3385" s="2">
        <v>7.0729099999999997E-4</v>
      </c>
      <c r="I3385" s="2">
        <v>1.6322099999999999E-4</v>
      </c>
      <c r="J3385" s="2">
        <v>1.6322099999999999E-4</v>
      </c>
      <c r="K3385" s="2">
        <v>8.1600000000000005E-5</v>
      </c>
      <c r="L3385">
        <v>4.0533189999999997E-3</v>
      </c>
      <c r="M3385">
        <v>20.675699999999999</v>
      </c>
      <c r="N3385">
        <v>32.778500000000001</v>
      </c>
      <c r="O3385">
        <v>6.9261999999999997</v>
      </c>
      <c r="P3385">
        <v>4.08052E-4</v>
      </c>
      <c r="Q3385">
        <v>6.2567999999999999E-4</v>
      </c>
      <c r="R3385" s="2">
        <v>8.1600000000000005E-5</v>
      </c>
      <c r="S3385" s="2">
        <v>0</v>
      </c>
      <c r="T3385" s="2">
        <v>0</v>
      </c>
      <c r="U3385">
        <v>36760</v>
      </c>
    </row>
    <row r="3386" spans="1:21" x14ac:dyDescent="0.2">
      <c r="A3386">
        <v>10076</v>
      </c>
      <c r="B3386">
        <v>8</v>
      </c>
      <c r="F3386">
        <v>225.06780000000001</v>
      </c>
      <c r="G3386" s="2">
        <v>1.4338788999999999E-2</v>
      </c>
      <c r="H3386" s="2">
        <v>1.6269240000000001E-3</v>
      </c>
      <c r="I3386" s="2">
        <v>8.5000000000000006E-5</v>
      </c>
      <c r="J3386" s="2">
        <v>2.9138900000000003E-4</v>
      </c>
      <c r="K3386" s="2">
        <v>9.10592E-4</v>
      </c>
      <c r="L3386">
        <v>5.2814339999999998E-3</v>
      </c>
      <c r="M3386">
        <v>16.350200000000001</v>
      </c>
      <c r="N3386">
        <v>33.287399999999998</v>
      </c>
      <c r="O3386">
        <v>5.4713000000000003</v>
      </c>
      <c r="P3386">
        <v>3.1567200000000002E-4</v>
      </c>
      <c r="Q3386">
        <v>8.9844999999999996E-4</v>
      </c>
      <c r="R3386" s="2">
        <v>9.7100000000000002E-5</v>
      </c>
      <c r="S3386" s="2">
        <v>0</v>
      </c>
      <c r="T3386" s="2">
        <v>9.5916000000000003E-4</v>
      </c>
      <c r="U3386">
        <v>82364</v>
      </c>
    </row>
    <row r="3387" spans="1:21" x14ac:dyDescent="0.2">
      <c r="A3387">
        <v>10079</v>
      </c>
      <c r="B3387">
        <v>8</v>
      </c>
      <c r="F3387">
        <v>254.21879999999999</v>
      </c>
      <c r="G3387" s="2">
        <v>1.6608465999999999E-2</v>
      </c>
      <c r="H3387" s="2">
        <v>7.87837E-4</v>
      </c>
      <c r="I3387" s="2">
        <v>6.3899999999999995E-5</v>
      </c>
      <c r="J3387" s="2">
        <v>9.2624099999999996E-4</v>
      </c>
      <c r="K3387" s="2">
        <v>3.3003999999999998E-4</v>
      </c>
      <c r="L3387">
        <v>5.408398E-3</v>
      </c>
      <c r="M3387">
        <v>14.9191</v>
      </c>
      <c r="N3387">
        <v>35.992100000000001</v>
      </c>
      <c r="O3387">
        <v>5.7205000000000004</v>
      </c>
      <c r="P3387">
        <v>2.98101E-4</v>
      </c>
      <c r="Q3387">
        <v>1.1284999999999999E-3</v>
      </c>
      <c r="R3387" s="2">
        <v>6.3899999999999995E-5</v>
      </c>
      <c r="S3387" s="2">
        <v>0</v>
      </c>
      <c r="T3387" s="2">
        <v>0</v>
      </c>
      <c r="U3387">
        <v>93928</v>
      </c>
    </row>
    <row r="3388" spans="1:21" x14ac:dyDescent="0.2">
      <c r="A3388">
        <v>10081</v>
      </c>
      <c r="B3388">
        <v>8</v>
      </c>
      <c r="F3388">
        <v>339.1524</v>
      </c>
      <c r="G3388" s="2">
        <v>3.3057850999999999E-2</v>
      </c>
      <c r="H3388" s="2">
        <v>1.017165E-3</v>
      </c>
      <c r="I3388" s="2">
        <v>3.17864E-4</v>
      </c>
      <c r="J3388" s="2">
        <v>4.7679599999999998E-4</v>
      </c>
      <c r="K3388" s="2">
        <v>5.0858200000000004E-4</v>
      </c>
      <c r="L3388">
        <v>4.6090269999999999E-3</v>
      </c>
      <c r="M3388">
        <v>21.6389</v>
      </c>
      <c r="N3388">
        <v>37.186199999999999</v>
      </c>
      <c r="O3388">
        <v>6.7103000000000002</v>
      </c>
      <c r="P3388">
        <v>5.0858200000000004E-4</v>
      </c>
      <c r="Q3388">
        <v>1.049E-3</v>
      </c>
      <c r="R3388" s="2">
        <v>9.5400000000000001E-5</v>
      </c>
      <c r="S3388" s="2">
        <v>0</v>
      </c>
      <c r="T3388" s="2">
        <v>0</v>
      </c>
      <c r="U3388">
        <v>31460</v>
      </c>
    </row>
    <row r="3389" spans="1:21" x14ac:dyDescent="0.2">
      <c r="A3389">
        <v>10082</v>
      </c>
      <c r="B3389">
        <v>8</v>
      </c>
      <c r="F3389">
        <v>310.04160000000002</v>
      </c>
      <c r="G3389" s="2">
        <v>2.6872604000000001E-2</v>
      </c>
      <c r="H3389" s="2">
        <v>1.2778920000000001E-3</v>
      </c>
      <c r="I3389" s="2">
        <v>1.22874E-4</v>
      </c>
      <c r="J3389" s="2">
        <v>3.1947300000000002E-4</v>
      </c>
      <c r="K3389" s="2">
        <v>4.7920999999999999E-4</v>
      </c>
      <c r="L3389">
        <v>5.5170549999999999E-3</v>
      </c>
      <c r="M3389">
        <v>16.544599999999999</v>
      </c>
      <c r="N3389">
        <v>33.817399999999999</v>
      </c>
      <c r="O3389">
        <v>5.7350000000000003</v>
      </c>
      <c r="P3389">
        <v>2.7032299999999999E-4</v>
      </c>
      <c r="Q3389">
        <v>9.2155999999999998E-4</v>
      </c>
      <c r="R3389" s="2">
        <v>9.8300000000000004E-5</v>
      </c>
      <c r="S3389" s="2">
        <v>0</v>
      </c>
      <c r="T3389" s="2">
        <v>0</v>
      </c>
      <c r="U3389">
        <v>81384</v>
      </c>
    </row>
    <row r="3390" spans="1:21" x14ac:dyDescent="0.2">
      <c r="A3390">
        <v>10083</v>
      </c>
      <c r="B3390">
        <v>8</v>
      </c>
      <c r="F3390">
        <v>288.76080000000002</v>
      </c>
      <c r="G3390" s="2">
        <v>2.4021739E-2</v>
      </c>
      <c r="H3390" s="2">
        <v>6.2801899999999995E-4</v>
      </c>
      <c r="I3390" s="2">
        <v>7.25E-5</v>
      </c>
      <c r="J3390" s="2">
        <v>3.5024200000000001E-4</v>
      </c>
      <c r="K3390" s="2">
        <v>1.050725E-3</v>
      </c>
      <c r="L3390">
        <v>5.5797099999999999E-3</v>
      </c>
      <c r="M3390">
        <v>19.0108</v>
      </c>
      <c r="N3390">
        <v>30.086600000000001</v>
      </c>
      <c r="O3390">
        <v>5.3830999999999998</v>
      </c>
      <c r="P3390">
        <v>3.62319E-4</v>
      </c>
      <c r="Q3390">
        <v>7.6086999999999997E-4</v>
      </c>
      <c r="R3390" s="2">
        <v>6.0399999999999998E-5</v>
      </c>
      <c r="S3390" s="2">
        <v>0</v>
      </c>
      <c r="T3390" s="2">
        <v>6.5216999999999998E-4</v>
      </c>
      <c r="U3390">
        <v>82800</v>
      </c>
    </row>
    <row r="3391" spans="1:21" x14ac:dyDescent="0.2">
      <c r="A3391">
        <v>10084</v>
      </c>
      <c r="B3391">
        <v>8</v>
      </c>
      <c r="F3391">
        <v>151.40459999999999</v>
      </c>
      <c r="G3391" s="2">
        <v>9.7319810000000007E-3</v>
      </c>
      <c r="H3391" s="2">
        <v>9.4911599999999996E-4</v>
      </c>
      <c r="I3391" s="2">
        <v>8.5000000000000006E-5</v>
      </c>
      <c r="J3391" s="2">
        <v>2.83E-5</v>
      </c>
      <c r="K3391" s="2">
        <v>1.5582500000000001E-4</v>
      </c>
      <c r="L3391">
        <v>4.3631010000000003E-3</v>
      </c>
      <c r="M3391">
        <v>27.465800000000002</v>
      </c>
      <c r="N3391">
        <v>43.805199999999999</v>
      </c>
      <c r="O3391">
        <v>4.3311999999999999</v>
      </c>
      <c r="P3391">
        <v>3.2581599999999999E-4</v>
      </c>
      <c r="Q3391">
        <v>9.4912000000000002E-4</v>
      </c>
      <c r="R3391" s="2">
        <v>8.5000000000000006E-5</v>
      </c>
      <c r="S3391" s="2">
        <v>0</v>
      </c>
      <c r="T3391" s="2">
        <v>9.9199999999999999E-5</v>
      </c>
      <c r="U3391">
        <v>70592</v>
      </c>
    </row>
    <row r="3392" spans="1:21" x14ac:dyDescent="0.2">
      <c r="A3392">
        <v>10089</v>
      </c>
      <c r="B3392">
        <v>8</v>
      </c>
      <c r="F3392">
        <v>259.62959999999998</v>
      </c>
      <c r="G3392" s="2">
        <v>2.0425314E-2</v>
      </c>
      <c r="H3392" s="2">
        <v>7.4295999999999997E-4</v>
      </c>
      <c r="I3392" s="2">
        <v>1.09617E-4</v>
      </c>
      <c r="J3392" s="2">
        <v>6.2116299999999999E-4</v>
      </c>
      <c r="K3392" s="2">
        <v>1.4615599999999999E-4</v>
      </c>
      <c r="L3392">
        <v>4.5551979999999999E-3</v>
      </c>
      <c r="M3392">
        <v>18.605899999999998</v>
      </c>
      <c r="N3392">
        <v>42.834200000000003</v>
      </c>
      <c r="O3392">
        <v>6.2754000000000003</v>
      </c>
      <c r="P3392">
        <v>5.60265E-4</v>
      </c>
      <c r="Q3392">
        <v>8.7693999999999999E-4</v>
      </c>
      <c r="R3392" s="2">
        <v>6.0900000000000003E-5</v>
      </c>
      <c r="S3392" s="2">
        <v>0</v>
      </c>
      <c r="T3392" s="2">
        <v>0</v>
      </c>
      <c r="U3392">
        <v>82104</v>
      </c>
    </row>
    <row r="3393" spans="1:21" x14ac:dyDescent="0.2">
      <c r="A3393">
        <v>10090</v>
      </c>
      <c r="B3393">
        <v>8</v>
      </c>
      <c r="F3393">
        <v>314.67</v>
      </c>
      <c r="G3393" s="2">
        <v>2.8043136E-2</v>
      </c>
      <c r="H3393" s="2">
        <v>1.1571789999999999E-3</v>
      </c>
      <c r="I3393" s="2">
        <v>2.4620799999999998E-4</v>
      </c>
      <c r="J3393" s="2">
        <v>2.4620799999999998E-4</v>
      </c>
      <c r="K3393" s="2">
        <v>1.0833170000000001E-3</v>
      </c>
      <c r="L3393">
        <v>4.259405E-3</v>
      </c>
      <c r="M3393">
        <v>14.302300000000001</v>
      </c>
      <c r="N3393">
        <v>36.115600000000001</v>
      </c>
      <c r="O3393">
        <v>7.1965000000000003</v>
      </c>
      <c r="P3393">
        <v>3.9393300000000001E-4</v>
      </c>
      <c r="Q3393">
        <v>7.8786999999999998E-4</v>
      </c>
      <c r="R3393" s="2">
        <v>9.8499999999999995E-5</v>
      </c>
      <c r="S3393" s="2">
        <v>0</v>
      </c>
      <c r="T3393" s="2">
        <v>0</v>
      </c>
      <c r="U3393">
        <v>40616</v>
      </c>
    </row>
    <row r="3394" spans="1:21" x14ac:dyDescent="0.2">
      <c r="A3394">
        <v>10092</v>
      </c>
      <c r="B3394">
        <v>8</v>
      </c>
      <c r="F3394">
        <v>299.4282</v>
      </c>
      <c r="G3394" s="2">
        <v>2.8341014000000001E-2</v>
      </c>
      <c r="H3394" s="2">
        <v>8.60215E-4</v>
      </c>
      <c r="I3394" s="2">
        <v>1.07527E-4</v>
      </c>
      <c r="J3394" s="2">
        <v>3.3794199999999998E-4</v>
      </c>
      <c r="K3394" s="2">
        <v>1.6897099999999999E-4</v>
      </c>
      <c r="L3394">
        <v>4.4393239999999997E-3</v>
      </c>
      <c r="M3394">
        <v>12.402799999999999</v>
      </c>
      <c r="N3394">
        <v>39.515599999999999</v>
      </c>
      <c r="O3394">
        <v>6.3978999999999999</v>
      </c>
      <c r="P3394">
        <v>2.91859E-4</v>
      </c>
      <c r="Q3394">
        <v>1.2596E-3</v>
      </c>
      <c r="R3394" s="2">
        <v>6.1400000000000002E-5</v>
      </c>
      <c r="S3394" s="2">
        <v>0</v>
      </c>
      <c r="T3394" s="2">
        <v>0</v>
      </c>
      <c r="U3394">
        <v>65100</v>
      </c>
    </row>
    <row r="3395" spans="1:21" x14ac:dyDescent="0.2">
      <c r="A3395">
        <v>10094</v>
      </c>
      <c r="B3395">
        <v>8</v>
      </c>
      <c r="F3395">
        <v>375.8664</v>
      </c>
      <c r="G3395" s="2">
        <v>3.6435894000000003E-2</v>
      </c>
      <c r="H3395" s="2">
        <v>5.9426499999999996E-4</v>
      </c>
      <c r="I3395" s="2">
        <v>9.2899999999999995E-5</v>
      </c>
      <c r="J3395" s="2">
        <v>2.04279E-4</v>
      </c>
      <c r="K3395" s="2">
        <v>7.7997299999999999E-4</v>
      </c>
      <c r="L3395">
        <v>4.345565E-3</v>
      </c>
      <c r="M3395">
        <v>11.691000000000001</v>
      </c>
      <c r="N3395">
        <v>34.854700000000001</v>
      </c>
      <c r="O3395">
        <v>7.9615</v>
      </c>
      <c r="P3395">
        <v>2.7856199999999999E-4</v>
      </c>
      <c r="Q3395">
        <v>6.1284000000000002E-4</v>
      </c>
      <c r="R3395" s="2">
        <v>1.11425E-4</v>
      </c>
      <c r="S3395" s="2">
        <v>0</v>
      </c>
      <c r="T3395" s="2">
        <v>6.3141E-4</v>
      </c>
      <c r="U3395">
        <v>53848</v>
      </c>
    </row>
    <row r="3396" spans="1:21" x14ac:dyDescent="0.2">
      <c r="A3396">
        <v>10095</v>
      </c>
      <c r="B3396">
        <v>8</v>
      </c>
      <c r="F3396">
        <v>348.35759999999999</v>
      </c>
      <c r="G3396" s="2">
        <v>2.9854921E-2</v>
      </c>
      <c r="H3396" s="2">
        <v>8.1117400000000001E-4</v>
      </c>
      <c r="I3396" s="2">
        <v>3.7299999999999999E-5</v>
      </c>
      <c r="J3396" s="2">
        <v>2.2377200000000001E-4</v>
      </c>
      <c r="K3396" s="2">
        <v>1.314661E-3</v>
      </c>
      <c r="L3396">
        <v>5.5663300000000004E-3</v>
      </c>
      <c r="M3396">
        <v>20.053699999999999</v>
      </c>
      <c r="N3396">
        <v>33.514200000000002</v>
      </c>
      <c r="O3396">
        <v>6.3719000000000001</v>
      </c>
      <c r="P3396">
        <v>2.5174399999999998E-4</v>
      </c>
      <c r="Q3396">
        <v>1.5663999999999999E-3</v>
      </c>
      <c r="R3396" s="2">
        <v>6.5300000000000002E-5</v>
      </c>
      <c r="S3396" s="2">
        <v>4.5686799999999998E-4</v>
      </c>
      <c r="T3396" s="2">
        <v>8.9508999999999997E-4</v>
      </c>
      <c r="U3396">
        <v>107252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96"/>
  <sheetViews>
    <sheetView zoomScale="86" workbookViewId="0">
      <selection activeCell="D15" sqref="D15"/>
    </sheetView>
  </sheetViews>
  <sheetFormatPr baseColWidth="10" defaultRowHeight="16" x14ac:dyDescent="0.2"/>
  <cols>
    <col min="1" max="1" width="12.6640625" style="38" customWidth="1"/>
    <col min="2" max="2" width="13.83203125" style="30" customWidth="1"/>
    <col min="4" max="4" width="15.83203125" customWidth="1"/>
    <col min="5" max="5" width="14.83203125" customWidth="1"/>
    <col min="6" max="6" width="15.16406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7.6640625" customWidth="1"/>
    <col min="18" max="18" width="20.6640625" customWidth="1"/>
    <col min="19" max="19" width="17.6640625" style="23" customWidth="1"/>
    <col min="20" max="20" width="17.6640625" style="51" customWidth="1"/>
    <col min="21" max="21" width="20.33203125" customWidth="1"/>
    <col min="22" max="22" width="19.6640625" customWidth="1"/>
    <col min="23" max="23" width="20" customWidth="1"/>
    <col min="24" max="24" width="15.83203125" customWidth="1"/>
    <col min="25" max="25" width="16.33203125" customWidth="1"/>
    <col min="26" max="26" width="17" style="23" customWidth="1"/>
    <col min="27" max="27" width="18.1640625" customWidth="1"/>
  </cols>
  <sheetData>
    <row r="1" spans="1:26" ht="59" customHeight="1" x14ac:dyDescent="0.2">
      <c r="A1" s="24" t="s">
        <v>0</v>
      </c>
      <c r="B1" s="34" t="s">
        <v>1</v>
      </c>
      <c r="C1" s="24" t="s">
        <v>2</v>
      </c>
      <c r="D1" s="24" t="s">
        <v>3</v>
      </c>
      <c r="E1" s="24" t="s">
        <v>4</v>
      </c>
      <c r="F1" s="24" t="s">
        <v>5</v>
      </c>
      <c r="G1" s="24" t="s">
        <v>6</v>
      </c>
      <c r="H1" s="24" t="s">
        <v>7</v>
      </c>
      <c r="I1" s="24" t="s">
        <v>8</v>
      </c>
      <c r="J1" s="24" t="s">
        <v>9</v>
      </c>
      <c r="K1" s="24" t="s">
        <v>10</v>
      </c>
      <c r="L1" s="24" t="s">
        <v>11</v>
      </c>
      <c r="M1" s="24" t="s">
        <v>12</v>
      </c>
      <c r="N1" s="24" t="s">
        <v>13</v>
      </c>
      <c r="O1" s="24" t="s">
        <v>14</v>
      </c>
      <c r="P1" s="24" t="s">
        <v>15</v>
      </c>
      <c r="Q1" s="25" t="s">
        <v>80</v>
      </c>
      <c r="R1" s="26" t="s">
        <v>79</v>
      </c>
      <c r="S1" s="20" t="s">
        <v>77</v>
      </c>
      <c r="T1" s="18" t="s">
        <v>78</v>
      </c>
      <c r="U1" s="24" t="s">
        <v>17</v>
      </c>
      <c r="V1" s="24" t="s">
        <v>18</v>
      </c>
      <c r="W1" s="24" t="s">
        <v>19</v>
      </c>
      <c r="X1" s="20" t="s">
        <v>74</v>
      </c>
      <c r="Y1" s="27" t="s">
        <v>76</v>
      </c>
      <c r="Z1" s="24" t="s">
        <v>20</v>
      </c>
    </row>
    <row r="2" spans="1:26" x14ac:dyDescent="0.2">
      <c r="A2" s="40">
        <v>6324</v>
      </c>
      <c r="B2" s="43" t="s">
        <v>136</v>
      </c>
      <c r="C2" s="39">
        <v>27</v>
      </c>
      <c r="D2" s="39">
        <v>8</v>
      </c>
      <c r="E2" s="39">
        <v>250</v>
      </c>
      <c r="F2" s="39">
        <v>141.62819999999999</v>
      </c>
      <c r="G2" s="57">
        <v>1.35374E-3</v>
      </c>
      <c r="H2" s="57">
        <v>2.2562299999999999E-4</v>
      </c>
      <c r="I2" s="57">
        <v>5.6400000000000002E-5</v>
      </c>
      <c r="J2" s="57">
        <v>0</v>
      </c>
      <c r="K2" s="57">
        <v>1.9741999999999999E-4</v>
      </c>
      <c r="L2" s="39">
        <v>2.707479E-3</v>
      </c>
      <c r="M2" s="39">
        <v>39.9024</v>
      </c>
      <c r="N2" s="39">
        <v>69.666700000000006</v>
      </c>
      <c r="O2" s="39">
        <v>9.5243000000000002</v>
      </c>
      <c r="P2" s="39">
        <v>2.5382600000000002E-4</v>
      </c>
      <c r="Q2" s="58">
        <v>8.0847999999999998E-4</v>
      </c>
      <c r="R2" s="59">
        <f>Table13[[#This Row],[WorkersMade
per TimeStamps]]*88.5</f>
        <v>7.155048E-2</v>
      </c>
      <c r="S2" s="60">
        <f>Table13[[#This Row],[WorkersMade
per TimeStamps]]*88.5*60</f>
        <v>4.2930288000000001</v>
      </c>
      <c r="T2" s="52">
        <f>Table13[[#This Row],[Workers Made 
(per sec - average ?)]]*Table13[[#This Row],[Game duration
(in seconds)]]</f>
        <v>85.999634560000004</v>
      </c>
      <c r="U2" s="57">
        <v>6.58E-5</v>
      </c>
      <c r="V2" s="57">
        <v>2.0682099999999999E-4</v>
      </c>
      <c r="W2" s="57">
        <v>6.2987000000000004E-4</v>
      </c>
      <c r="X2" s="56">
        <f>Table13[[#This Row],[MaxTimeStamp]]/88.5</f>
        <v>1201.9435028248588</v>
      </c>
      <c r="Y2" s="56">
        <f>Table13[[#This Row],[Game duration
(in seconds)]]/60</f>
        <v>20.032391713747646</v>
      </c>
      <c r="Z2" s="42">
        <v>106372</v>
      </c>
    </row>
    <row r="3" spans="1:26" x14ac:dyDescent="0.2">
      <c r="A3" s="40">
        <v>6237</v>
      </c>
      <c r="B3" s="43" t="s">
        <v>136</v>
      </c>
      <c r="C3" s="39">
        <v>20</v>
      </c>
      <c r="D3" s="39">
        <v>12</v>
      </c>
      <c r="E3" s="39">
        <v>730</v>
      </c>
      <c r="F3" s="39">
        <v>172.953</v>
      </c>
      <c r="G3" s="57">
        <v>1.3986111000000001E-2</v>
      </c>
      <c r="H3" s="57">
        <v>6.6666700000000002E-4</v>
      </c>
      <c r="I3" s="57">
        <v>6.9400000000000006E-5</v>
      </c>
      <c r="J3" s="57">
        <v>8.3300000000000005E-5</v>
      </c>
      <c r="K3" s="57">
        <v>8.3300000000000005E-5</v>
      </c>
      <c r="L3" s="39">
        <v>4.0416669999999997E-3</v>
      </c>
      <c r="M3" s="39">
        <v>35.255200000000002</v>
      </c>
      <c r="N3" s="39">
        <v>51.106499999999997</v>
      </c>
      <c r="O3" s="39">
        <v>4.5945</v>
      </c>
      <c r="P3" s="39">
        <v>2.36111E-4</v>
      </c>
      <c r="Q3" s="58">
        <v>1.3749999999999999E-3</v>
      </c>
      <c r="R3" s="62">
        <f>Table13[[#This Row],[WorkersMade
per TimeStamps]]*88.5</f>
        <v>0.12168749999999999</v>
      </c>
      <c r="S3" s="63">
        <f>Table13[[#This Row],[WorkersMade
per TimeStamps]]*88.5*60</f>
        <v>7.3012499999999996</v>
      </c>
      <c r="T3" s="53">
        <f>Table13[[#This Row],[Workers Made 
(per sec - average ?)]]*Table13[[#This Row],[Game duration
(in seconds)]]</f>
        <v>98.999999999999986</v>
      </c>
      <c r="U3" s="57">
        <v>8.3300000000000005E-5</v>
      </c>
      <c r="V3" s="57">
        <v>0</v>
      </c>
      <c r="W3" s="57">
        <v>6.2500000000000001E-4</v>
      </c>
      <c r="X3" s="56">
        <f>Table13[[#This Row],[MaxTimeStamp]]/88.5</f>
        <v>813.5593220338983</v>
      </c>
      <c r="Y3" s="56">
        <f>Table13[[#This Row],[Game duration
(in seconds)]]/60</f>
        <v>13.559322033898304</v>
      </c>
      <c r="Z3" s="42">
        <v>72000</v>
      </c>
    </row>
    <row r="4" spans="1:26" x14ac:dyDescent="0.2">
      <c r="A4" s="46">
        <v>590</v>
      </c>
      <c r="B4" s="30" t="s">
        <v>136</v>
      </c>
      <c r="C4">
        <v>19</v>
      </c>
      <c r="D4">
        <v>16</v>
      </c>
      <c r="E4">
        <v>730</v>
      </c>
      <c r="F4">
        <v>60.495600000000003</v>
      </c>
      <c r="G4" s="2">
        <v>8.3080299999999997E-4</v>
      </c>
      <c r="H4" s="2">
        <v>8.2100000000000003E-5</v>
      </c>
      <c r="I4" s="2">
        <v>2.05E-5</v>
      </c>
      <c r="J4" s="2">
        <v>0</v>
      </c>
      <c r="K4" s="2">
        <v>6.1541000000000005E-4</v>
      </c>
      <c r="L4">
        <v>2.194962E-3</v>
      </c>
      <c r="M4">
        <v>103.9624</v>
      </c>
      <c r="N4">
        <v>93.327100000000002</v>
      </c>
      <c r="O4">
        <v>5.2103000000000002</v>
      </c>
      <c r="P4">
        <v>3.6924599999999999E-4</v>
      </c>
      <c r="Q4" s="21">
        <v>1.2924E-3</v>
      </c>
      <c r="R4" s="9">
        <f>Table13[[#This Row],[WorkersMade
per TimeStamps]]*88.5</f>
        <v>0.1143774</v>
      </c>
      <c r="S4" s="35">
        <f>Table13[[#This Row],[WorkersMade
per TimeStamps]]*88.5*60</f>
        <v>6.8626440000000004</v>
      </c>
      <c r="T4" s="55">
        <f>Table13[[#This Row],[Workers Made 
(per sec - average ?)]]*Table13[[#This Row],[Game duration
(in seconds)]]</f>
        <v>126.00383040000001</v>
      </c>
      <c r="U4" s="2">
        <v>7.1799999999999997E-5</v>
      </c>
      <c r="V4" s="57">
        <v>3.1796199999999998E-4</v>
      </c>
      <c r="W4" s="61">
        <v>4.6156000000000002E-4</v>
      </c>
      <c r="X4" s="33">
        <f>Table13[[#This Row],[MaxTimeStamp]]/88.5</f>
        <v>1101.6497175141244</v>
      </c>
      <c r="Y4" s="54">
        <f>Table13[[#This Row],[Game duration
(in seconds)]]/60</f>
        <v>18.360828625235406</v>
      </c>
      <c r="Z4" s="23">
        <v>97496</v>
      </c>
    </row>
    <row r="5" spans="1:26" x14ac:dyDescent="0.2">
      <c r="A5" s="38">
        <v>1469</v>
      </c>
      <c r="B5" s="30" t="s">
        <v>136</v>
      </c>
      <c r="C5">
        <v>22</v>
      </c>
      <c r="D5">
        <v>16</v>
      </c>
      <c r="E5">
        <v>200</v>
      </c>
      <c r="F5">
        <v>55.203000000000003</v>
      </c>
      <c r="G5" s="2">
        <v>1.0859979999999999E-3</v>
      </c>
      <c r="H5" s="2">
        <v>2.36087E-4</v>
      </c>
      <c r="I5" s="2">
        <v>6.3E-5</v>
      </c>
      <c r="J5" s="2">
        <v>0</v>
      </c>
      <c r="K5" s="2">
        <v>2.5182600000000002E-4</v>
      </c>
      <c r="L5">
        <v>2.1562579999999999E-3</v>
      </c>
      <c r="M5">
        <v>74</v>
      </c>
      <c r="N5">
        <v>114.0146</v>
      </c>
      <c r="O5">
        <v>4.6276999999999999</v>
      </c>
      <c r="P5">
        <v>2.6756499999999999E-4</v>
      </c>
      <c r="Q5" s="21">
        <v>7.7121999999999998E-4</v>
      </c>
      <c r="R5" s="9">
        <f>Table13[[#This Row],[WorkersMade
per TimeStamps]]*88.5</f>
        <v>6.8252969999999996E-2</v>
      </c>
      <c r="S5" s="35">
        <f>Table13[[#This Row],[WorkersMade
per TimeStamps]]*88.5*60</f>
        <v>4.0951781999999994</v>
      </c>
      <c r="T5" s="36">
        <f>Table13[[#This Row],[Workers Made 
(per sec - average ?)]]*Table13[[#This Row],[Game duration
(in seconds)]]</f>
        <v>49.000233919999999</v>
      </c>
      <c r="U5" s="2">
        <v>7.8700000000000002E-5</v>
      </c>
      <c r="V5" s="57">
        <v>1.57391E-4</v>
      </c>
      <c r="W5" s="61">
        <v>3.7774E-4</v>
      </c>
      <c r="X5" s="33">
        <f>Table13[[#This Row],[MaxTimeStamp]]/88.5</f>
        <v>717.92090395480227</v>
      </c>
      <c r="Y5" s="33">
        <f>Table13[[#This Row],[Game duration
(in seconds)]]/60</f>
        <v>11.965348399246704</v>
      </c>
      <c r="Z5" s="23">
        <v>63536</v>
      </c>
    </row>
    <row r="6" spans="1:26" x14ac:dyDescent="0.2">
      <c r="A6" s="40">
        <v>4889</v>
      </c>
      <c r="B6" s="30" t="s">
        <v>136</v>
      </c>
      <c r="C6">
        <v>30</v>
      </c>
      <c r="D6">
        <v>2</v>
      </c>
      <c r="E6">
        <v>60</v>
      </c>
      <c r="F6" s="39">
        <v>100.0932</v>
      </c>
      <c r="G6" s="2">
        <v>2.1558129999999999E-3</v>
      </c>
      <c r="H6" s="2">
        <v>1.91156E-4</v>
      </c>
      <c r="I6" s="2">
        <v>6.3700000000000003E-5</v>
      </c>
      <c r="J6" s="2">
        <v>2.12E-5</v>
      </c>
      <c r="K6" s="2">
        <v>3.1859299999999999E-4</v>
      </c>
      <c r="L6">
        <v>3.2496500000000002E-3</v>
      </c>
      <c r="M6">
        <v>53.377000000000002</v>
      </c>
      <c r="N6">
        <v>66.758200000000002</v>
      </c>
      <c r="O6">
        <v>5.2092000000000001</v>
      </c>
      <c r="P6">
        <v>3.2921300000000002E-4</v>
      </c>
      <c r="Q6" s="21">
        <v>7.4337999999999997E-4</v>
      </c>
      <c r="R6" s="9">
        <f>Table13[[#This Row],[WorkersMade
per TimeStamps]]*88.5</f>
        <v>6.5789130000000001E-2</v>
      </c>
      <c r="S6" s="35">
        <f>Table13[[#This Row],[WorkersMade
per TimeStamps]]*88.5*60</f>
        <v>3.9473478000000002</v>
      </c>
      <c r="T6" s="36">
        <f>Table13[[#This Row],[Workers Made 
(per sec - average ?)]]*Table13[[#This Row],[Game duration
(in seconds)]]</f>
        <v>69.999634319999998</v>
      </c>
      <c r="U6" s="2">
        <v>7.4300000000000004E-5</v>
      </c>
      <c r="V6" s="57">
        <v>7.4300000000000004E-5</v>
      </c>
      <c r="W6" s="61">
        <v>3.5044999999999998E-4</v>
      </c>
      <c r="X6" s="33">
        <f>Table13[[#This Row],[MaxTimeStamp]]/88.5</f>
        <v>1064</v>
      </c>
      <c r="Y6" s="33">
        <f>Table13[[#This Row],[Game duration
(in seconds)]]/60</f>
        <v>17.733333333333334</v>
      </c>
      <c r="Z6" s="23">
        <v>94164</v>
      </c>
    </row>
    <row r="7" spans="1:26" x14ac:dyDescent="0.2">
      <c r="A7" s="46">
        <v>3752</v>
      </c>
      <c r="B7" s="30" t="s">
        <v>136</v>
      </c>
      <c r="C7">
        <v>20</v>
      </c>
      <c r="D7">
        <v>10</v>
      </c>
      <c r="E7">
        <v>700</v>
      </c>
      <c r="F7">
        <v>66.102000000000004</v>
      </c>
      <c r="G7" s="2">
        <v>2.5348500000000002E-4</v>
      </c>
      <c r="H7" s="2">
        <v>1.4484900000000001E-4</v>
      </c>
      <c r="I7" s="2">
        <v>9.0499999999999997E-6</v>
      </c>
      <c r="J7" s="2">
        <v>9.0499999999999997E-6</v>
      </c>
      <c r="K7" s="2">
        <v>2.35379E-4</v>
      </c>
      <c r="L7">
        <v>2.4352710000000001E-3</v>
      </c>
      <c r="M7">
        <v>69.880600000000001</v>
      </c>
      <c r="N7">
        <v>95.1524</v>
      </c>
      <c r="O7">
        <v>5.1783999999999999</v>
      </c>
      <c r="P7">
        <v>1.2674299999999999E-4</v>
      </c>
      <c r="Q7" s="21">
        <v>8.9625000000000002E-4</v>
      </c>
      <c r="R7" s="9">
        <f>Table13[[#This Row],[WorkersMade
per TimeStamps]]*88.5</f>
        <v>7.9318125000000003E-2</v>
      </c>
      <c r="S7" s="35">
        <f>Table13[[#This Row],[WorkersMade
per TimeStamps]]*88.5*60</f>
        <v>4.7590875000000006</v>
      </c>
      <c r="T7" s="55">
        <f>Table13[[#This Row],[Workers Made 
(per sec - average ?)]]*Table13[[#This Row],[Game duration
(in seconds)]]</f>
        <v>98.999775</v>
      </c>
      <c r="U7" s="2">
        <v>7.2399999999999998E-5</v>
      </c>
      <c r="V7" s="57">
        <v>6.3399999999999996E-5</v>
      </c>
      <c r="W7" s="61">
        <v>2.3538000000000001E-4</v>
      </c>
      <c r="X7" s="33">
        <f>Table13[[#This Row],[MaxTimeStamp]]/88.5</f>
        <v>1248.1355932203389</v>
      </c>
      <c r="Y7" s="54">
        <f>Table13[[#This Row],[Game duration
(in seconds)]]/60</f>
        <v>20.802259887005651</v>
      </c>
      <c r="Z7" s="23">
        <v>110460</v>
      </c>
    </row>
    <row r="8" spans="1:26" x14ac:dyDescent="0.2">
      <c r="A8" s="38">
        <v>4191</v>
      </c>
      <c r="B8" s="30" t="s">
        <v>136</v>
      </c>
      <c r="C8">
        <v>25</v>
      </c>
      <c r="D8">
        <v>28</v>
      </c>
      <c r="E8">
        <v>600</v>
      </c>
      <c r="F8">
        <v>60.506999999999998</v>
      </c>
      <c r="G8" s="2">
        <v>5.25663E-4</v>
      </c>
      <c r="H8" s="2">
        <v>1.61743E-4</v>
      </c>
      <c r="I8" s="2">
        <v>6.7399999999999998E-5</v>
      </c>
      <c r="J8" s="2">
        <v>1.3499999999999999E-5</v>
      </c>
      <c r="K8" s="2">
        <v>5.3900000000000002E-5</v>
      </c>
      <c r="L8">
        <v>2.3991809999999998E-3</v>
      </c>
      <c r="M8">
        <v>44.632800000000003</v>
      </c>
      <c r="N8">
        <v>85.348299999999995</v>
      </c>
      <c r="O8">
        <v>4.6516999999999999</v>
      </c>
      <c r="P8">
        <v>1.07828E-4</v>
      </c>
      <c r="Q8" s="21">
        <v>7.1436000000000004E-4</v>
      </c>
      <c r="R8" s="9">
        <f>Table13[[#This Row],[WorkersMade
per TimeStamps]]*88.5</f>
        <v>6.3220860000000004E-2</v>
      </c>
      <c r="S8" s="35">
        <f>Table13[[#This Row],[WorkersMade
per TimeStamps]]*88.5*60</f>
        <v>3.7932516000000001</v>
      </c>
      <c r="T8" s="36">
        <f>Table13[[#This Row],[Workers Made 
(per sec - average ?)]]*Table13[[#This Row],[Game duration
(in seconds)]]</f>
        <v>52.999797120000004</v>
      </c>
      <c r="U8" s="2">
        <v>8.0900000000000001E-5</v>
      </c>
      <c r="V8" s="2">
        <v>0</v>
      </c>
      <c r="W8" s="61">
        <v>2.1566000000000001E-4</v>
      </c>
      <c r="X8" s="33">
        <f>Table13[[#This Row],[MaxTimeStamp]]/88.5</f>
        <v>838.32768361581918</v>
      </c>
      <c r="Y8" s="33">
        <f>Table13[[#This Row],[Game duration
(in seconds)]]/60</f>
        <v>13.972128060263653</v>
      </c>
      <c r="Z8" s="23">
        <v>74192</v>
      </c>
    </row>
    <row r="9" spans="1:26" x14ac:dyDescent="0.2">
      <c r="A9" s="40">
        <v>7700</v>
      </c>
      <c r="B9" s="30" t="s">
        <v>136</v>
      </c>
      <c r="C9">
        <v>22</v>
      </c>
      <c r="D9">
        <v>4</v>
      </c>
      <c r="E9">
        <v>250</v>
      </c>
      <c r="F9" s="39">
        <v>89.063999999999993</v>
      </c>
      <c r="G9" s="2">
        <v>3.072445E-3</v>
      </c>
      <c r="H9" s="2">
        <v>5.5975700000000003E-4</v>
      </c>
      <c r="I9" s="2">
        <v>6.2199999999999994E-5</v>
      </c>
      <c r="J9" s="2">
        <v>2.4899999999999999E-5</v>
      </c>
      <c r="K9" s="2">
        <v>4.9799999999999998E-5</v>
      </c>
      <c r="L9">
        <v>3.6943969999999999E-3</v>
      </c>
      <c r="M9">
        <v>46.378399999999999</v>
      </c>
      <c r="N9">
        <v>58.868699999999997</v>
      </c>
      <c r="O9">
        <v>3.7305999999999999</v>
      </c>
      <c r="P9">
        <v>2.9853699999999998E-4</v>
      </c>
      <c r="Q9" s="21">
        <v>7.339E-4</v>
      </c>
      <c r="R9" s="9">
        <f>Table13[[#This Row],[WorkersMade
per TimeStamps]]*88.5</f>
        <v>6.4950149999999998E-2</v>
      </c>
      <c r="S9" s="35">
        <f>Table13[[#This Row],[WorkersMade
per TimeStamps]]*88.5*60</f>
        <v>3.8970089999999997</v>
      </c>
      <c r="T9" s="36">
        <f>Table13[[#This Row],[Workers Made 
(per sec - average ?)]]*Table13[[#This Row],[Game duration
(in seconds)]]</f>
        <v>58.999688800000001</v>
      </c>
      <c r="U9" s="2">
        <v>7.4599999999999997E-5</v>
      </c>
      <c r="V9" s="2">
        <v>0</v>
      </c>
      <c r="W9" s="61">
        <v>2.1146000000000001E-4</v>
      </c>
      <c r="X9" s="33">
        <f>Table13[[#This Row],[MaxTimeStamp]]/88.5</f>
        <v>908.3841807909605</v>
      </c>
      <c r="Y9" s="33">
        <f>Table13[[#This Row],[Game duration
(in seconds)]]/60</f>
        <v>15.139736346516008</v>
      </c>
      <c r="Z9" s="23">
        <v>80392</v>
      </c>
    </row>
    <row r="10" spans="1:26" x14ac:dyDescent="0.2">
      <c r="A10" s="38">
        <v>363</v>
      </c>
      <c r="B10" s="30" t="s">
        <v>136</v>
      </c>
      <c r="C10">
        <v>33</v>
      </c>
      <c r="D10">
        <v>4</v>
      </c>
      <c r="E10">
        <v>120</v>
      </c>
      <c r="F10">
        <v>68.659800000000004</v>
      </c>
      <c r="G10" s="2">
        <v>3.0204599999999999E-4</v>
      </c>
      <c r="H10" s="2">
        <v>3.2287599999999999E-4</v>
      </c>
      <c r="I10" s="2">
        <v>0</v>
      </c>
      <c r="J10" s="2">
        <v>0</v>
      </c>
      <c r="K10" s="2">
        <v>6.2500000000000001E-5</v>
      </c>
      <c r="L10">
        <v>2.3955339999999999E-3</v>
      </c>
      <c r="M10">
        <v>48.681199999999997</v>
      </c>
      <c r="N10">
        <v>87.513000000000005</v>
      </c>
      <c r="O10">
        <v>5.4130000000000003</v>
      </c>
      <c r="P10">
        <v>2.3955299999999999E-4</v>
      </c>
      <c r="Q10" s="21">
        <v>5.4160000000000005E-4</v>
      </c>
      <c r="R10" s="9">
        <f>Table13[[#This Row],[WorkersMade
per TimeStamps]]*88.5</f>
        <v>4.7931600000000005E-2</v>
      </c>
      <c r="S10" s="35">
        <f>Table13[[#This Row],[WorkersMade
per TimeStamps]]*88.5*60</f>
        <v>2.8758960000000005</v>
      </c>
      <c r="T10" s="36">
        <f>Table13[[#This Row],[Workers Made 
(per sec - average ?)]]*Table13[[#This Row],[Game duration
(in seconds)]]</f>
        <v>52.000099200000008</v>
      </c>
      <c r="U10" s="2">
        <v>6.2500000000000001E-5</v>
      </c>
      <c r="V10" s="2">
        <v>0</v>
      </c>
      <c r="W10" s="61">
        <v>2.0830999999999999E-4</v>
      </c>
      <c r="X10" s="33">
        <f>Table13[[#This Row],[MaxTimeStamp]]/88.5</f>
        <v>1084.8813559322034</v>
      </c>
      <c r="Y10" s="33">
        <f>Table13[[#This Row],[Game duration
(in seconds)]]/60</f>
        <v>18.08135593220339</v>
      </c>
      <c r="Z10" s="23">
        <v>96012</v>
      </c>
    </row>
    <row r="11" spans="1:26" x14ac:dyDescent="0.2">
      <c r="A11" s="46">
        <v>2051</v>
      </c>
      <c r="B11" s="30" t="s">
        <v>136</v>
      </c>
      <c r="C11">
        <v>16</v>
      </c>
      <c r="D11">
        <v>6</v>
      </c>
      <c r="E11">
        <v>670</v>
      </c>
      <c r="F11">
        <v>56.629800000000003</v>
      </c>
      <c r="G11" s="2">
        <v>5.29815E-4</v>
      </c>
      <c r="H11" s="2">
        <v>2.6769599999999999E-4</v>
      </c>
      <c r="I11" s="2">
        <v>5.5799999999999999E-6</v>
      </c>
      <c r="J11" s="2">
        <v>5.5799999999999999E-6</v>
      </c>
      <c r="K11" s="2">
        <v>3.3500000000000001E-5</v>
      </c>
      <c r="L11">
        <v>1.8682939999999999E-3</v>
      </c>
      <c r="M11">
        <v>102.5269</v>
      </c>
      <c r="N11">
        <v>111.17610000000001</v>
      </c>
      <c r="O11">
        <v>5.5075000000000003</v>
      </c>
      <c r="P11">
        <v>1.2827100000000001E-4</v>
      </c>
      <c r="Q11" s="21">
        <v>5.0750999999999997E-4</v>
      </c>
      <c r="R11" s="9">
        <f>Table13[[#This Row],[WorkersMade
per TimeStamps]]*88.5</f>
        <v>4.4914634999999994E-2</v>
      </c>
      <c r="S11" s="35">
        <f>Table13[[#This Row],[WorkersMade
per TimeStamps]]*88.5*60</f>
        <v>2.6948780999999995</v>
      </c>
      <c r="T11" s="55">
        <f>Table13[[#This Row],[Workers Made 
(per sec - average ?)]]*Table13[[#This Row],[Game duration
(in seconds)]]</f>
        <v>91.000603079999991</v>
      </c>
      <c r="U11" s="2">
        <v>5.02E-5</v>
      </c>
      <c r="V11" s="57">
        <v>5.02E-5</v>
      </c>
      <c r="W11" s="61">
        <v>1.9519000000000001E-4</v>
      </c>
      <c r="X11" s="33">
        <f>Table13[[#This Row],[MaxTimeStamp]]/88.5</f>
        <v>2026.0790960451977</v>
      </c>
      <c r="Y11" s="54">
        <f>Table13[[#This Row],[Game duration
(in seconds)]]/60</f>
        <v>33.767984934086627</v>
      </c>
      <c r="Z11" s="23">
        <v>179308</v>
      </c>
    </row>
    <row r="12" spans="1:26" x14ac:dyDescent="0.2">
      <c r="A12" s="38">
        <v>5304</v>
      </c>
      <c r="B12" s="30" t="s">
        <v>136</v>
      </c>
      <c r="C12">
        <v>21</v>
      </c>
      <c r="D12">
        <v>12</v>
      </c>
      <c r="E12">
        <v>200</v>
      </c>
      <c r="F12">
        <v>62.003999999999998</v>
      </c>
      <c r="G12" s="2">
        <v>1.691475E-3</v>
      </c>
      <c r="H12" s="2">
        <v>3.0204899999999998E-4</v>
      </c>
      <c r="I12" s="2">
        <v>6.0399999999999998E-5</v>
      </c>
      <c r="J12" s="2">
        <v>0</v>
      </c>
      <c r="K12" s="2">
        <v>1.57066E-4</v>
      </c>
      <c r="L12">
        <v>2.8996709999999999E-3</v>
      </c>
      <c r="M12">
        <v>58.928899999999999</v>
      </c>
      <c r="N12">
        <v>85.7667</v>
      </c>
      <c r="O12">
        <v>3.5583</v>
      </c>
      <c r="P12">
        <v>1.69147E-4</v>
      </c>
      <c r="Q12" s="21">
        <v>6.0409999999999999E-4</v>
      </c>
      <c r="R12" s="9">
        <f>Table13[[#This Row],[WorkersMade
per TimeStamps]]*88.5</f>
        <v>5.3462849999999999E-2</v>
      </c>
      <c r="S12" s="35">
        <f>Table13[[#This Row],[WorkersMade
per TimeStamps]]*88.5*60</f>
        <v>3.2077710000000002</v>
      </c>
      <c r="T12" s="36">
        <f>Table13[[#This Row],[Workers Made 
(per sec - average ?)]]*Table13[[#This Row],[Game duration
(in seconds)]]</f>
        <v>50.000148799999998</v>
      </c>
      <c r="U12" s="2">
        <v>8.4599999999999996E-5</v>
      </c>
      <c r="V12" s="2">
        <v>0</v>
      </c>
      <c r="W12" s="61">
        <v>1.9331E-4</v>
      </c>
      <c r="X12" s="33">
        <f>Table13[[#This Row],[MaxTimeStamp]]/88.5</f>
        <v>935.23163841807911</v>
      </c>
      <c r="Y12" s="33">
        <f>Table13[[#This Row],[Game duration
(in seconds)]]/60</f>
        <v>15.587193973634651</v>
      </c>
      <c r="Z12" s="23">
        <v>82768</v>
      </c>
    </row>
    <row r="13" spans="1:26" x14ac:dyDescent="0.2">
      <c r="A13" s="38">
        <v>3344</v>
      </c>
      <c r="B13" s="30" t="s">
        <v>136</v>
      </c>
      <c r="C13">
        <v>20</v>
      </c>
      <c r="D13">
        <v>20</v>
      </c>
      <c r="E13">
        <v>300</v>
      </c>
      <c r="F13">
        <v>60.069600000000001</v>
      </c>
      <c r="G13" s="2">
        <v>9.2757099999999997E-4</v>
      </c>
      <c r="H13" s="2">
        <v>3.1354499999999998E-4</v>
      </c>
      <c r="I13" s="2">
        <v>0</v>
      </c>
      <c r="J13" s="2">
        <v>2.6100000000000001E-5</v>
      </c>
      <c r="K13" s="2">
        <v>2.7435200000000001E-4</v>
      </c>
      <c r="L13">
        <v>2.7696489999999999E-3</v>
      </c>
      <c r="M13">
        <v>51.810400000000001</v>
      </c>
      <c r="N13">
        <v>76.169799999999995</v>
      </c>
      <c r="O13">
        <v>3.9716999999999998</v>
      </c>
      <c r="P13">
        <v>3.0048100000000001E-4</v>
      </c>
      <c r="Q13" s="21">
        <v>4.5724999999999997E-4</v>
      </c>
      <c r="R13" s="9">
        <f>Table13[[#This Row],[WorkersMade
per TimeStamps]]*88.5</f>
        <v>4.0466624999999999E-2</v>
      </c>
      <c r="S13" s="35">
        <f>Table13[[#This Row],[WorkersMade
per TimeStamps]]*88.5*60</f>
        <v>2.4279975</v>
      </c>
      <c r="T13" s="36">
        <f>Table13[[#This Row],[Workers Made 
(per sec - average ?)]]*Table13[[#This Row],[Game duration
(in seconds)]]</f>
        <v>34.999744</v>
      </c>
      <c r="U13" s="2">
        <v>9.1500000000000001E-5</v>
      </c>
      <c r="V13" s="57">
        <v>1.4370799999999999E-4</v>
      </c>
      <c r="W13" s="61">
        <v>1.6983999999999999E-4</v>
      </c>
      <c r="X13" s="33">
        <f>Table13[[#This Row],[MaxTimeStamp]]/88.5</f>
        <v>864.90395480225993</v>
      </c>
      <c r="Y13" s="33">
        <f>Table13[[#This Row],[Game duration
(in seconds)]]/60</f>
        <v>14.415065913370999</v>
      </c>
      <c r="Z13" s="23">
        <v>76544</v>
      </c>
    </row>
    <row r="14" spans="1:26" x14ac:dyDescent="0.2">
      <c r="A14" s="38">
        <v>4276</v>
      </c>
      <c r="B14" s="30" t="s">
        <v>136</v>
      </c>
      <c r="C14">
        <v>29</v>
      </c>
      <c r="D14">
        <v>28</v>
      </c>
      <c r="E14">
        <v>900</v>
      </c>
      <c r="F14">
        <v>58.298400000000001</v>
      </c>
      <c r="G14" s="2">
        <v>1.898348E-3</v>
      </c>
      <c r="H14" s="2">
        <v>3.3255699999999998E-4</v>
      </c>
      <c r="I14" s="2">
        <v>2.7699999999999999E-5</v>
      </c>
      <c r="J14" s="2">
        <v>0</v>
      </c>
      <c r="K14" s="2">
        <v>1.3900000000000001E-5</v>
      </c>
      <c r="L14">
        <v>2.882164E-3</v>
      </c>
      <c r="M14">
        <v>65.990300000000005</v>
      </c>
      <c r="N14">
        <v>93.019199999999998</v>
      </c>
      <c r="O14">
        <v>3.2644000000000002</v>
      </c>
      <c r="P14">
        <v>3.1870100000000001E-4</v>
      </c>
      <c r="Q14" s="21">
        <v>8.3138999999999999E-4</v>
      </c>
      <c r="R14" s="9">
        <f>Table13[[#This Row],[WorkersMade
per TimeStamps]]*88.5</f>
        <v>7.3578014999999997E-2</v>
      </c>
      <c r="S14" s="35">
        <f>Table13[[#This Row],[WorkersMade
per TimeStamps]]*88.5*60</f>
        <v>4.4146808999999996</v>
      </c>
      <c r="T14" s="36">
        <f>Table13[[#This Row],[Workers Made 
(per sec - average ?)]]*Table13[[#This Row],[Game duration
(in seconds)]]</f>
        <v>59.999753519999999</v>
      </c>
      <c r="U14" s="2">
        <v>6.9300000000000004E-5</v>
      </c>
      <c r="V14" s="57">
        <v>6.9300000000000004E-5</v>
      </c>
      <c r="W14" s="61">
        <v>1.6627999999999999E-4</v>
      </c>
      <c r="X14" s="33">
        <f>Table13[[#This Row],[MaxTimeStamp]]/88.5</f>
        <v>815.45762711864404</v>
      </c>
      <c r="Y14" s="33">
        <f>Table13[[#This Row],[Game duration
(in seconds)]]/60</f>
        <v>13.5909604519774</v>
      </c>
      <c r="Z14" s="23">
        <v>72168</v>
      </c>
    </row>
    <row r="15" spans="1:26" x14ac:dyDescent="0.2">
      <c r="A15" s="38">
        <v>4283</v>
      </c>
      <c r="B15" s="30" t="s">
        <v>136</v>
      </c>
      <c r="C15">
        <v>21</v>
      </c>
      <c r="D15">
        <v>20</v>
      </c>
      <c r="E15">
        <v>600</v>
      </c>
      <c r="F15">
        <v>47.1678</v>
      </c>
      <c r="G15" s="2">
        <v>4.68837E-4</v>
      </c>
      <c r="H15" s="2">
        <v>1.9046499999999999E-4</v>
      </c>
      <c r="I15" s="2">
        <v>2.9300000000000001E-5</v>
      </c>
      <c r="J15" s="2">
        <v>2.2709299999999999E-4</v>
      </c>
      <c r="K15" s="2">
        <v>1.018255E-3</v>
      </c>
      <c r="L15">
        <v>2.769068E-3</v>
      </c>
      <c r="M15">
        <v>47.225499999999997</v>
      </c>
      <c r="N15">
        <v>89.0899</v>
      </c>
      <c r="O15">
        <v>3.1269999999999998</v>
      </c>
      <c r="P15">
        <v>2.4907E-4</v>
      </c>
      <c r="Q15" s="21">
        <v>5.4942000000000001E-4</v>
      </c>
      <c r="R15" s="9">
        <f>Table13[[#This Row],[WorkersMade
per TimeStamps]]*88.5</f>
        <v>4.8623670000000001E-2</v>
      </c>
      <c r="S15" s="35">
        <f>Table13[[#This Row],[WorkersMade
per TimeStamps]]*88.5*60</f>
        <v>2.9174202</v>
      </c>
      <c r="T15" s="36">
        <f>Table13[[#This Row],[Workers Made 
(per sec - average ?)]]*Table13[[#This Row],[Game duration
(in seconds)]]</f>
        <v>75.000225360000002</v>
      </c>
      <c r="U15" s="2">
        <v>5.13E-5</v>
      </c>
      <c r="V15" s="2">
        <v>0</v>
      </c>
      <c r="W15" s="61">
        <v>1.6116000000000001E-4</v>
      </c>
      <c r="X15" s="33">
        <f>Table13[[#This Row],[MaxTimeStamp]]/88.5</f>
        <v>1542.4632768361582</v>
      </c>
      <c r="Y15" s="33">
        <f>Table13[[#This Row],[Game duration
(in seconds)]]/60</f>
        <v>25.707721280602637</v>
      </c>
      <c r="Z15" s="23">
        <v>136508</v>
      </c>
    </row>
    <row r="16" spans="1:26" x14ac:dyDescent="0.2">
      <c r="A16" s="38">
        <v>3857</v>
      </c>
      <c r="B16" s="30" t="s">
        <v>136</v>
      </c>
      <c r="C16">
        <v>24</v>
      </c>
      <c r="D16">
        <v>16</v>
      </c>
      <c r="E16">
        <v>200</v>
      </c>
      <c r="F16">
        <v>31.712399999999999</v>
      </c>
      <c r="G16" s="2">
        <v>7.64E-5</v>
      </c>
      <c r="H16" s="2">
        <v>4.5800000000000002E-5</v>
      </c>
      <c r="I16" s="2">
        <v>4.5800000000000002E-5</v>
      </c>
      <c r="J16" s="2">
        <v>0</v>
      </c>
      <c r="K16" s="2">
        <v>1.52709E-4</v>
      </c>
      <c r="L16">
        <v>2.0768430000000001E-3</v>
      </c>
      <c r="M16">
        <v>60.918500000000002</v>
      </c>
      <c r="N16">
        <v>101.3824</v>
      </c>
      <c r="O16">
        <v>3.0221</v>
      </c>
      <c r="P16">
        <v>3.0541800000000001E-4</v>
      </c>
      <c r="Q16" s="21">
        <v>5.0394000000000003E-4</v>
      </c>
      <c r="R16" s="9">
        <f>Table13[[#This Row],[WorkersMade
per TimeStamps]]*88.5</f>
        <v>4.4598690000000003E-2</v>
      </c>
      <c r="S16" s="35">
        <f>Table13[[#This Row],[WorkersMade
per TimeStamps]]*88.5*60</f>
        <v>2.6759214</v>
      </c>
      <c r="T16" s="36">
        <f>Table13[[#This Row],[Workers Made 
(per sec - average ?)]]*Table13[[#This Row],[Game duration
(in seconds)]]</f>
        <v>33.00000696</v>
      </c>
      <c r="U16" s="2">
        <v>6.1099999999999994E-5</v>
      </c>
      <c r="V16" s="2">
        <v>0</v>
      </c>
      <c r="W16" s="61">
        <v>1.2217E-4</v>
      </c>
      <c r="X16" s="33">
        <f>Table13[[#This Row],[MaxTimeStamp]]/88.5</f>
        <v>739.93220338983053</v>
      </c>
      <c r="Y16" s="33">
        <f>Table13[[#This Row],[Game duration
(in seconds)]]/60</f>
        <v>12.332203389830509</v>
      </c>
      <c r="Z16" s="23">
        <v>65484</v>
      </c>
    </row>
    <row r="17" spans="1:26" x14ac:dyDescent="0.2">
      <c r="A17" s="38">
        <v>8605</v>
      </c>
      <c r="B17" s="30" t="s">
        <v>136</v>
      </c>
      <c r="C17">
        <v>33</v>
      </c>
      <c r="D17">
        <v>6</v>
      </c>
      <c r="E17">
        <v>300</v>
      </c>
      <c r="F17">
        <v>52.047600000000003</v>
      </c>
      <c r="G17" s="2">
        <v>3.1015449999999998E-3</v>
      </c>
      <c r="H17" s="2">
        <v>3.86313E-4</v>
      </c>
      <c r="I17" s="2">
        <v>6.6199999999999996E-5</v>
      </c>
      <c r="J17" s="2">
        <v>0</v>
      </c>
      <c r="K17" s="2">
        <v>7.7299999999999995E-5</v>
      </c>
      <c r="L17">
        <v>2.737307E-3</v>
      </c>
      <c r="M17">
        <v>112.9393</v>
      </c>
      <c r="N17">
        <v>83.161299999999997</v>
      </c>
      <c r="O17">
        <v>2.5524</v>
      </c>
      <c r="P17">
        <v>3.86313E-4</v>
      </c>
      <c r="Q17" s="21">
        <v>5.4084000000000001E-4</v>
      </c>
      <c r="R17" s="9">
        <f>Table13[[#This Row],[WorkersMade
per TimeStamps]]*88.5</f>
        <v>4.7864339999999998E-2</v>
      </c>
      <c r="S17" s="35">
        <f>Table13[[#This Row],[WorkersMade
per TimeStamps]]*88.5*60</f>
        <v>2.8718604000000001</v>
      </c>
      <c r="T17" s="36">
        <f>Table13[[#This Row],[Workers Made 
(per sec - average ?)]]*Table13[[#This Row],[Game duration
(in seconds)]]</f>
        <v>49.000104</v>
      </c>
      <c r="U17" s="2">
        <v>7.7299999999999995E-5</v>
      </c>
      <c r="V17" s="2">
        <v>0</v>
      </c>
      <c r="W17" s="61">
        <v>1.2141E-4</v>
      </c>
      <c r="X17" s="33">
        <f>Table13[[#This Row],[MaxTimeStamp]]/88.5</f>
        <v>1023.728813559322</v>
      </c>
      <c r="Y17" s="33">
        <f>Table13[[#This Row],[Game duration
(in seconds)]]/60</f>
        <v>17.062146892655367</v>
      </c>
      <c r="Z17" s="23">
        <v>90600</v>
      </c>
    </row>
    <row r="18" spans="1:26" x14ac:dyDescent="0.2">
      <c r="A18" s="38">
        <v>3044</v>
      </c>
      <c r="B18" s="30" t="s">
        <v>136</v>
      </c>
      <c r="C18">
        <v>20</v>
      </c>
      <c r="D18">
        <v>10</v>
      </c>
      <c r="E18">
        <v>20</v>
      </c>
      <c r="F18">
        <v>48.154200000000003</v>
      </c>
      <c r="G18" s="2">
        <v>1.9587509999999999E-3</v>
      </c>
      <c r="H18" s="2">
        <v>4.8968799999999995E-4</v>
      </c>
      <c r="I18" s="2">
        <v>1.4399999999999999E-5</v>
      </c>
      <c r="J18" s="2">
        <v>1.00818E-4</v>
      </c>
      <c r="K18" s="2">
        <v>3.45662E-4</v>
      </c>
      <c r="L18">
        <v>2.5204519999999998E-3</v>
      </c>
      <c r="M18">
        <v>54.8506</v>
      </c>
      <c r="N18">
        <v>101.0971</v>
      </c>
      <c r="O18">
        <v>2.9657</v>
      </c>
      <c r="P18">
        <v>1.72831E-4</v>
      </c>
      <c r="Q18" s="21">
        <v>4.8968999999999998E-4</v>
      </c>
      <c r="R18" s="9">
        <f>Table13[[#This Row],[WorkersMade
per TimeStamps]]*88.5</f>
        <v>4.3337565000000002E-2</v>
      </c>
      <c r="S18" s="35">
        <f>Table13[[#This Row],[WorkersMade
per TimeStamps]]*88.5*60</f>
        <v>2.6002539000000002</v>
      </c>
      <c r="T18" s="36">
        <f>Table13[[#This Row],[Workers Made 
(per sec - average ?)]]*Table13[[#This Row],[Game duration
(in seconds)]]</f>
        <v>34.000156080000004</v>
      </c>
      <c r="U18" s="2">
        <v>1.00818E-4</v>
      </c>
      <c r="V18" s="2">
        <v>0</v>
      </c>
      <c r="W18" s="61">
        <v>1.1522E-4</v>
      </c>
      <c r="X18" s="33">
        <f>Table13[[#This Row],[MaxTimeStamp]]/88.5</f>
        <v>784.54237288135596</v>
      </c>
      <c r="Y18" s="33">
        <f>Table13[[#This Row],[Game duration
(in seconds)]]/60</f>
        <v>13.075706214689266</v>
      </c>
      <c r="Z18" s="23">
        <v>69432</v>
      </c>
    </row>
    <row r="19" spans="1:26" x14ac:dyDescent="0.2">
      <c r="A19" s="38">
        <v>1852</v>
      </c>
      <c r="B19" s="30" t="s">
        <v>136</v>
      </c>
      <c r="C19">
        <v>28</v>
      </c>
      <c r="D19">
        <v>8</v>
      </c>
      <c r="E19">
        <v>120</v>
      </c>
      <c r="F19">
        <v>44.221800000000002</v>
      </c>
      <c r="G19" s="2">
        <v>4.43146E-4</v>
      </c>
      <c r="H19" s="2">
        <v>2.0515999999999999E-4</v>
      </c>
      <c r="I19" s="2">
        <v>3.2799999999999998E-5</v>
      </c>
      <c r="J19" s="2">
        <v>8.2099999999999993E-6</v>
      </c>
      <c r="K19" s="2">
        <v>0</v>
      </c>
      <c r="L19">
        <v>2.7163209999999998E-3</v>
      </c>
      <c r="M19">
        <v>46.072699999999998</v>
      </c>
      <c r="N19">
        <v>82.658600000000007</v>
      </c>
      <c r="O19">
        <v>3.0363000000000002</v>
      </c>
      <c r="P19">
        <v>2.0515999999999999E-4</v>
      </c>
      <c r="Q19" s="21">
        <v>3.4466999999999999E-4</v>
      </c>
      <c r="R19" s="9">
        <f>Table13[[#This Row],[WorkersMade
per TimeStamps]]*88.5</f>
        <v>3.0503295E-2</v>
      </c>
      <c r="S19" s="35">
        <f>Table13[[#This Row],[WorkersMade
per TimeStamps]]*88.5*60</f>
        <v>1.8301977</v>
      </c>
      <c r="T19" s="36">
        <f>Table13[[#This Row],[Workers Made 
(per sec - average ?)]]*Table13[[#This Row],[Game duration
(in seconds)]]</f>
        <v>42.00010752</v>
      </c>
      <c r="U19" s="2">
        <v>5.7399999999999999E-5</v>
      </c>
      <c r="V19" s="2">
        <v>0</v>
      </c>
      <c r="W19" s="61">
        <v>1.1489000000000001E-4</v>
      </c>
      <c r="X19" s="33">
        <f>Table13[[#This Row],[MaxTimeStamp]]/88.5</f>
        <v>1376.9039548022599</v>
      </c>
      <c r="Y19" s="33">
        <f>Table13[[#This Row],[Game duration
(in seconds)]]/60</f>
        <v>22.948399246704334</v>
      </c>
      <c r="Z19" s="23">
        <v>121856</v>
      </c>
    </row>
    <row r="20" spans="1:26" x14ac:dyDescent="0.2">
      <c r="A20" s="38">
        <v>1173</v>
      </c>
      <c r="B20" s="30" t="s">
        <v>136</v>
      </c>
      <c r="C20">
        <v>26</v>
      </c>
      <c r="D20">
        <v>8</v>
      </c>
      <c r="E20">
        <v>50</v>
      </c>
      <c r="F20">
        <v>31.33314</v>
      </c>
      <c r="G20" s="2">
        <v>1.4936800000000001E-4</v>
      </c>
      <c r="H20" s="2">
        <v>6.6400000000000001E-5</v>
      </c>
      <c r="I20" s="2">
        <v>3.3200000000000001E-5</v>
      </c>
      <c r="J20" s="2">
        <v>0</v>
      </c>
      <c r="K20" s="2">
        <v>3.4852499999999997E-4</v>
      </c>
      <c r="L20">
        <v>2.5309519999999999E-3</v>
      </c>
      <c r="M20">
        <v>111.1842</v>
      </c>
      <c r="N20">
        <v>100.62949999999999</v>
      </c>
      <c r="O20">
        <v>2.3246000000000002</v>
      </c>
      <c r="P20">
        <v>2.07455E-4</v>
      </c>
      <c r="Q20" s="21">
        <v>1.6595999999999999E-4</v>
      </c>
      <c r="R20" s="9">
        <f>Table13[[#This Row],[WorkersMade
per TimeStamps]]*88.5</f>
        <v>1.4687459999999999E-2</v>
      </c>
      <c r="S20" s="35">
        <f>Table13[[#This Row],[WorkersMade
per TimeStamps]]*88.5*60</f>
        <v>0.88124760000000002</v>
      </c>
      <c r="T20" s="36">
        <f>Table13[[#This Row],[Workers Made 
(per sec - average ?)]]*Table13[[#This Row],[Game duration
(in seconds)]]</f>
        <v>19.999507679999997</v>
      </c>
      <c r="U20" s="2">
        <v>5.8100000000000003E-5</v>
      </c>
      <c r="V20" s="2">
        <v>0</v>
      </c>
      <c r="W20" s="61">
        <v>1.0788E-4</v>
      </c>
      <c r="X20" s="33">
        <f>Table13[[#This Row],[MaxTimeStamp]]/88.5</f>
        <v>1361.6723163841807</v>
      </c>
      <c r="Y20" s="33">
        <f>Table13[[#This Row],[Game duration
(in seconds)]]/60</f>
        <v>22.694538606403011</v>
      </c>
      <c r="Z20" s="23">
        <v>120508</v>
      </c>
    </row>
    <row r="21" spans="1:26" x14ac:dyDescent="0.2">
      <c r="A21" s="38">
        <v>2988</v>
      </c>
      <c r="B21" s="30" t="s">
        <v>136</v>
      </c>
      <c r="C21">
        <v>18</v>
      </c>
      <c r="D21">
        <v>24</v>
      </c>
      <c r="E21">
        <v>900</v>
      </c>
      <c r="F21">
        <v>46.558799999999998</v>
      </c>
      <c r="G21" s="2">
        <v>4.2049600000000002E-4</v>
      </c>
      <c r="H21" s="2">
        <v>1.6519500000000001E-4</v>
      </c>
      <c r="I21" s="2">
        <v>4.5099999999999998E-5</v>
      </c>
      <c r="J21" s="2">
        <v>1.5E-5</v>
      </c>
      <c r="K21" s="2">
        <v>7.5099999999999996E-5</v>
      </c>
      <c r="L21">
        <v>2.222623E-3</v>
      </c>
      <c r="M21">
        <v>42.013599999999997</v>
      </c>
      <c r="N21">
        <v>95.027000000000001</v>
      </c>
      <c r="O21">
        <v>3.8108</v>
      </c>
      <c r="P21">
        <v>1.9523000000000001E-4</v>
      </c>
      <c r="Q21" s="21">
        <v>5.8569000000000004E-4</v>
      </c>
      <c r="R21" s="9">
        <f>Table13[[#This Row],[WorkersMade
per TimeStamps]]*88.5</f>
        <v>5.1833565000000005E-2</v>
      </c>
      <c r="S21" s="35">
        <f>Table13[[#This Row],[WorkersMade
per TimeStamps]]*88.5*60</f>
        <v>3.1100139000000002</v>
      </c>
      <c r="T21" s="36">
        <f>Table13[[#This Row],[Workers Made 
(per sec - average ?)]]*Table13[[#This Row],[Game duration
(in seconds)]]</f>
        <v>38.99992572</v>
      </c>
      <c r="U21" s="2">
        <v>7.5099999999999996E-5</v>
      </c>
      <c r="V21" s="2">
        <v>0</v>
      </c>
      <c r="W21" s="61">
        <v>1.0512E-4</v>
      </c>
      <c r="X21" s="33">
        <f>Table13[[#This Row],[MaxTimeStamp]]/88.5</f>
        <v>752.40677966101691</v>
      </c>
      <c r="Y21" s="33">
        <f>Table13[[#This Row],[Game duration
(in seconds)]]/60</f>
        <v>12.540112994350283</v>
      </c>
      <c r="Z21" s="23">
        <v>66588</v>
      </c>
    </row>
    <row r="22" spans="1:26" x14ac:dyDescent="0.2">
      <c r="A22" s="38">
        <v>6316</v>
      </c>
      <c r="B22" s="30" t="s">
        <v>136</v>
      </c>
      <c r="C22">
        <v>20</v>
      </c>
      <c r="D22">
        <v>16</v>
      </c>
      <c r="E22">
        <v>400</v>
      </c>
      <c r="F22">
        <v>35.425199999999997</v>
      </c>
      <c r="G22" s="2">
        <v>5.80819E-4</v>
      </c>
      <c r="H22" s="2">
        <v>1.1958E-4</v>
      </c>
      <c r="I22" s="2">
        <v>4.2700000000000001E-5</v>
      </c>
      <c r="J22" s="2">
        <v>3.4199999999999998E-5</v>
      </c>
      <c r="K22" s="2">
        <v>5.9799999999999997E-5</v>
      </c>
      <c r="L22">
        <v>2.1866139999999999E-3</v>
      </c>
      <c r="M22">
        <v>109.4118</v>
      </c>
      <c r="N22">
        <v>103.5625</v>
      </c>
      <c r="O22">
        <v>2.8008000000000002</v>
      </c>
      <c r="P22">
        <v>1.79371E-4</v>
      </c>
      <c r="Q22" s="21">
        <v>3.502E-4</v>
      </c>
      <c r="R22" s="9">
        <f>Table13[[#This Row],[WorkersMade
per TimeStamps]]*88.5</f>
        <v>3.0992700000000001E-2</v>
      </c>
      <c r="S22" s="35">
        <f>Table13[[#This Row],[WorkersMade
per TimeStamps]]*88.5*60</f>
        <v>1.8595620000000002</v>
      </c>
      <c r="T22" s="36">
        <f>Table13[[#This Row],[Workers Made 
(per sec - average ?)]]*Table13[[#This Row],[Game duration
(in seconds)]]</f>
        <v>41.0000152</v>
      </c>
      <c r="U22" s="2">
        <v>6.8300000000000007E-5</v>
      </c>
      <c r="V22" s="2">
        <v>0</v>
      </c>
      <c r="W22" s="61">
        <v>1.025E-4</v>
      </c>
      <c r="X22" s="33">
        <f>Table13[[#This Row],[MaxTimeStamp]]/88.5</f>
        <v>1322.8926553672316</v>
      </c>
      <c r="Y22" s="33">
        <f>Table13[[#This Row],[Game duration
(in seconds)]]/60</f>
        <v>22.048210922787192</v>
      </c>
      <c r="Z22" s="23">
        <v>117076</v>
      </c>
    </row>
    <row r="23" spans="1:26" x14ac:dyDescent="0.2">
      <c r="A23" s="46">
        <v>3539</v>
      </c>
      <c r="B23" s="30" t="s">
        <v>136</v>
      </c>
      <c r="C23">
        <v>20</v>
      </c>
      <c r="D23">
        <v>8</v>
      </c>
      <c r="E23">
        <v>60</v>
      </c>
      <c r="F23">
        <v>76.308000000000007</v>
      </c>
      <c r="G23" s="2">
        <v>1.3778180000000001E-3</v>
      </c>
      <c r="H23" s="2">
        <v>1.13869E-4</v>
      </c>
      <c r="I23" s="2">
        <v>5.6900000000000001E-5</v>
      </c>
      <c r="J23" s="2">
        <v>0</v>
      </c>
      <c r="K23" s="2">
        <v>4.2131599999999998E-4</v>
      </c>
      <c r="L23">
        <v>2.721476E-3</v>
      </c>
      <c r="M23">
        <v>49.764699999999998</v>
      </c>
      <c r="N23">
        <v>73.405900000000003</v>
      </c>
      <c r="O23">
        <v>4.8954000000000004</v>
      </c>
      <c r="P23">
        <v>2.5051199999999999E-4</v>
      </c>
      <c r="Q23" s="21">
        <v>1.2298000000000001E-3</v>
      </c>
      <c r="R23" s="9">
        <f>Table13[[#This Row],[WorkersMade
per TimeStamps]]*88.5</f>
        <v>0.10883730000000001</v>
      </c>
      <c r="S23" s="35">
        <f>Table13[[#This Row],[WorkersMade
per TimeStamps]]*88.5*60</f>
        <v>6.5302380000000007</v>
      </c>
      <c r="T23" s="55">
        <f>Table13[[#This Row],[Workers Made 
(per sec - average ?)]]*Table13[[#This Row],[Game duration
(in seconds)]]</f>
        <v>108.00103600000001</v>
      </c>
      <c r="U23" s="2">
        <v>7.9699999999999999E-5</v>
      </c>
      <c r="V23" s="57">
        <v>2.27739E-4</v>
      </c>
      <c r="W23" s="61">
        <v>1.0247999999999999E-4</v>
      </c>
      <c r="X23" s="33">
        <f>Table13[[#This Row],[MaxTimeStamp]]/88.5</f>
        <v>992.31638418079092</v>
      </c>
      <c r="Y23" s="54">
        <f>Table13[[#This Row],[Game duration
(in seconds)]]/60</f>
        <v>16.538606403013183</v>
      </c>
      <c r="Z23" s="23">
        <v>87820</v>
      </c>
    </row>
    <row r="24" spans="1:26" x14ac:dyDescent="0.2">
      <c r="A24" s="38">
        <v>5873</v>
      </c>
      <c r="B24" s="30" t="s">
        <v>136</v>
      </c>
      <c r="C24">
        <v>19</v>
      </c>
      <c r="D24">
        <v>16</v>
      </c>
      <c r="E24">
        <v>20</v>
      </c>
      <c r="F24">
        <v>65.906400000000005</v>
      </c>
      <c r="G24" s="2">
        <v>9.6641999999999995E-4</v>
      </c>
      <c r="H24" s="2">
        <v>2.0958500000000001E-4</v>
      </c>
      <c r="I24" s="2">
        <v>4.6600000000000001E-5</v>
      </c>
      <c r="J24" s="2">
        <v>0</v>
      </c>
      <c r="K24" s="2">
        <v>3.0273399999999998E-4</v>
      </c>
      <c r="L24">
        <v>2.1540679999999999E-3</v>
      </c>
      <c r="M24">
        <v>40.347799999999999</v>
      </c>
      <c r="N24">
        <v>96.843199999999996</v>
      </c>
      <c r="O24">
        <v>5.4269999999999996</v>
      </c>
      <c r="P24">
        <v>2.0958500000000001E-4</v>
      </c>
      <c r="Q24" s="21">
        <v>5.0067999999999998E-4</v>
      </c>
      <c r="R24" s="9">
        <f>Table13[[#This Row],[WorkersMade
per TimeStamps]]*88.5</f>
        <v>4.4310179999999998E-2</v>
      </c>
      <c r="S24" s="35">
        <f>Table13[[#This Row],[WorkersMade
per TimeStamps]]*88.5*60</f>
        <v>2.6586107999999999</v>
      </c>
      <c r="T24" s="36">
        <f>Table13[[#This Row],[Workers Made 
(per sec - average ?)]]*Table13[[#This Row],[Game duration
(in seconds)]]</f>
        <v>43.000401119999999</v>
      </c>
      <c r="U24" s="2">
        <v>8.1500000000000002E-5</v>
      </c>
      <c r="V24" s="2">
        <v>0</v>
      </c>
      <c r="W24" s="61">
        <v>9.31E-5</v>
      </c>
      <c r="X24" s="33">
        <f>Table13[[#This Row],[MaxTimeStamp]]/88.5</f>
        <v>970.4406779661017</v>
      </c>
      <c r="Y24" s="33">
        <f>Table13[[#This Row],[Game duration
(in seconds)]]/60</f>
        <v>16.17401129943503</v>
      </c>
      <c r="Z24" s="23">
        <v>85884</v>
      </c>
    </row>
    <row r="25" spans="1:26" x14ac:dyDescent="0.2">
      <c r="A25" s="38">
        <v>3587</v>
      </c>
      <c r="B25" s="30" t="s">
        <v>136</v>
      </c>
      <c r="C25">
        <v>16</v>
      </c>
      <c r="D25">
        <v>24</v>
      </c>
      <c r="E25">
        <v>500</v>
      </c>
      <c r="F25">
        <v>61.970999999999997</v>
      </c>
      <c r="G25" s="2">
        <v>1.37906E-4</v>
      </c>
      <c r="H25" s="2">
        <v>1.1492100000000001E-4</v>
      </c>
      <c r="I25" s="2">
        <v>9.1899999999999998E-5</v>
      </c>
      <c r="J25" s="2">
        <v>0</v>
      </c>
      <c r="K25" s="2">
        <v>3.2178000000000003E-4</v>
      </c>
      <c r="L25">
        <v>2.6661760000000001E-3</v>
      </c>
      <c r="M25">
        <v>54.504300000000001</v>
      </c>
      <c r="N25">
        <v>68.206900000000005</v>
      </c>
      <c r="O25">
        <v>4.4051999999999998</v>
      </c>
      <c r="P25">
        <v>2.9879599999999999E-4</v>
      </c>
      <c r="Q25" s="21">
        <v>5.5161999999999995E-4</v>
      </c>
      <c r="R25" s="9">
        <f>Table13[[#This Row],[WorkersMade
per TimeStamps]]*88.5</f>
        <v>4.8818369999999993E-2</v>
      </c>
      <c r="S25" s="35">
        <f>Table13[[#This Row],[WorkersMade
per TimeStamps]]*88.5*60</f>
        <v>2.9291021999999995</v>
      </c>
      <c r="T25" s="36">
        <f>Table13[[#This Row],[Workers Made 
(per sec - average ?)]]*Table13[[#This Row],[Game duration
(in seconds)]]</f>
        <v>23.999882959999997</v>
      </c>
      <c r="U25" s="2">
        <v>1.1492100000000001E-4</v>
      </c>
      <c r="V25" s="2">
        <v>0</v>
      </c>
      <c r="W25" s="61">
        <v>9.1899999999999998E-5</v>
      </c>
      <c r="X25" s="33">
        <f>Table13[[#This Row],[MaxTimeStamp]]/88.5</f>
        <v>491.61581920903956</v>
      </c>
      <c r="Y25" s="33">
        <f>Table13[[#This Row],[Game duration
(in seconds)]]/60</f>
        <v>8.193596986817326</v>
      </c>
      <c r="Z25" s="23">
        <v>43508</v>
      </c>
    </row>
    <row r="26" spans="1:26" x14ac:dyDescent="0.2">
      <c r="A26" s="38">
        <v>5099</v>
      </c>
      <c r="B26" s="30" t="s">
        <v>136</v>
      </c>
      <c r="C26">
        <v>27</v>
      </c>
      <c r="D26">
        <v>4</v>
      </c>
      <c r="E26">
        <v>100</v>
      </c>
      <c r="F26">
        <v>30.917400000000001</v>
      </c>
      <c r="G26" s="2">
        <v>2.9288300000000002E-4</v>
      </c>
      <c r="H26" s="2">
        <v>1.5864500000000001E-4</v>
      </c>
      <c r="I26" s="2">
        <v>4.88E-5</v>
      </c>
      <c r="J26" s="2">
        <v>1.22E-5</v>
      </c>
      <c r="K26" s="2">
        <v>7.3200000000000004E-5</v>
      </c>
      <c r="L26">
        <v>2.635947E-3</v>
      </c>
      <c r="M26">
        <v>70.232600000000005</v>
      </c>
      <c r="N26">
        <v>102.7222</v>
      </c>
      <c r="O26">
        <v>2.2037</v>
      </c>
      <c r="P26">
        <v>1.8305200000000001E-4</v>
      </c>
      <c r="Q26" s="21">
        <v>2.4407000000000001E-4</v>
      </c>
      <c r="R26" s="9">
        <f>Table13[[#This Row],[WorkersMade
per TimeStamps]]*88.5</f>
        <v>2.1600195000000003E-2</v>
      </c>
      <c r="S26" s="35">
        <f>Table13[[#This Row],[WorkersMade
per TimeStamps]]*88.5*60</f>
        <v>1.2960117000000002</v>
      </c>
      <c r="T26" s="36">
        <f>Table13[[#This Row],[Workers Made 
(per sec - average ?)]]*Table13[[#This Row],[Game duration
(in seconds)]]</f>
        <v>20.000072080000002</v>
      </c>
      <c r="U26" s="2">
        <v>4.88E-5</v>
      </c>
      <c r="V26" s="2">
        <v>0</v>
      </c>
      <c r="W26" s="61">
        <v>8.5400000000000002E-5</v>
      </c>
      <c r="X26" s="33">
        <f>Table13[[#This Row],[MaxTimeStamp]]/88.5</f>
        <v>925.92090395480227</v>
      </c>
      <c r="Y26" s="33">
        <f>Table13[[#This Row],[Game duration
(in seconds)]]/60</f>
        <v>15.432015065913371</v>
      </c>
      <c r="Z26" s="23">
        <v>81944</v>
      </c>
    </row>
    <row r="27" spans="1:26" x14ac:dyDescent="0.2">
      <c r="A27" s="40">
        <v>8176</v>
      </c>
      <c r="B27" s="30" t="s">
        <v>136</v>
      </c>
      <c r="C27">
        <v>17</v>
      </c>
      <c r="D27">
        <v>28</v>
      </c>
      <c r="E27">
        <v>20</v>
      </c>
      <c r="F27" s="39">
        <v>91.287599999999998</v>
      </c>
      <c r="G27" s="2">
        <v>3.1194650000000001E-3</v>
      </c>
      <c r="H27" s="2">
        <v>5.4339099999999995E-4</v>
      </c>
      <c r="I27" s="2">
        <v>1.40879E-4</v>
      </c>
      <c r="J27" s="2">
        <v>0</v>
      </c>
      <c r="K27" s="2">
        <v>8.0500000000000005E-5</v>
      </c>
      <c r="L27">
        <v>2.8779579999999999E-3</v>
      </c>
      <c r="M27">
        <v>22</v>
      </c>
      <c r="N27">
        <v>59.412599999999998</v>
      </c>
      <c r="O27">
        <v>4.9371</v>
      </c>
      <c r="P27">
        <v>2.8175800000000001E-4</v>
      </c>
      <c r="Q27" s="21">
        <v>9.0565000000000003E-4</v>
      </c>
      <c r="R27" s="9">
        <f>Table13[[#This Row],[WorkersMade
per TimeStamps]]*88.5</f>
        <v>8.0150025E-2</v>
      </c>
      <c r="S27" s="35">
        <f>Table13[[#This Row],[WorkersMade
per TimeStamps]]*88.5*60</f>
        <v>4.8090014999999999</v>
      </c>
      <c r="T27" s="36">
        <f>Table13[[#This Row],[Workers Made 
(per sec - average ?)]]*Table13[[#This Row],[Game duration
(in seconds)]]</f>
        <v>44.999937199999998</v>
      </c>
      <c r="U27" s="2">
        <v>1.20754E-4</v>
      </c>
      <c r="V27" s="2">
        <v>0</v>
      </c>
      <c r="W27" s="61">
        <v>8.0500000000000005E-5</v>
      </c>
      <c r="X27" s="33">
        <f>Table13[[#This Row],[MaxTimeStamp]]/88.5</f>
        <v>561.44632768361578</v>
      </c>
      <c r="Y27" s="33">
        <f>Table13[[#This Row],[Game duration
(in seconds)]]/60</f>
        <v>9.3574387947269297</v>
      </c>
      <c r="Z27" s="23">
        <v>49688</v>
      </c>
    </row>
    <row r="28" spans="1:26" x14ac:dyDescent="0.2">
      <c r="A28" s="38">
        <v>9224</v>
      </c>
      <c r="B28" s="30" t="s">
        <v>136</v>
      </c>
      <c r="C28">
        <v>25</v>
      </c>
      <c r="D28">
        <v>4</v>
      </c>
      <c r="E28">
        <v>200</v>
      </c>
      <c r="F28">
        <v>74.3232</v>
      </c>
      <c r="G28" s="2">
        <v>7.5392600000000003E-4</v>
      </c>
      <c r="H28" s="2">
        <v>1.17495E-4</v>
      </c>
      <c r="I28" s="2">
        <v>1.9599999999999999E-5</v>
      </c>
      <c r="J28" s="2">
        <v>9.7899999999999994E-6</v>
      </c>
      <c r="K28" s="2">
        <v>6.3643100000000002E-4</v>
      </c>
      <c r="L28">
        <v>2.6044729999999999E-3</v>
      </c>
      <c r="M28">
        <v>44.286799999999999</v>
      </c>
      <c r="N28">
        <v>77.954899999999995</v>
      </c>
      <c r="O28">
        <v>5.282</v>
      </c>
      <c r="P28">
        <v>1.8603399999999999E-4</v>
      </c>
      <c r="Q28" s="21">
        <v>5.3852000000000001E-4</v>
      </c>
      <c r="R28" s="9">
        <f>Table13[[#This Row],[WorkersMade
per TimeStamps]]*88.5</f>
        <v>4.7659020000000003E-2</v>
      </c>
      <c r="S28" s="35">
        <f>Table13[[#This Row],[WorkersMade
per TimeStamps]]*88.5*60</f>
        <v>2.8595412000000002</v>
      </c>
      <c r="T28" s="36">
        <f>Table13[[#This Row],[Workers Made 
(per sec - average ?)]]*Table13[[#This Row],[Game duration
(in seconds)]]</f>
        <v>55.000124640000003</v>
      </c>
      <c r="U28" s="2">
        <v>6.8499999999999998E-5</v>
      </c>
      <c r="V28" s="2">
        <v>0</v>
      </c>
      <c r="W28" s="61">
        <v>7.8300000000000006E-5</v>
      </c>
      <c r="X28" s="33">
        <f>Table13[[#This Row],[MaxTimeStamp]]/88.5</f>
        <v>1154.0338983050847</v>
      </c>
      <c r="Y28" s="33">
        <f>Table13[[#This Row],[Game duration
(in seconds)]]/60</f>
        <v>19.233898305084743</v>
      </c>
      <c r="Z28" s="23">
        <v>102132</v>
      </c>
    </row>
    <row r="29" spans="1:26" x14ac:dyDescent="0.2">
      <c r="A29" s="38">
        <v>3389</v>
      </c>
      <c r="B29" s="30" t="s">
        <v>136</v>
      </c>
      <c r="C29">
        <v>17</v>
      </c>
      <c r="D29">
        <v>20</v>
      </c>
      <c r="E29">
        <v>100</v>
      </c>
      <c r="F29">
        <v>56.527799999999999</v>
      </c>
      <c r="G29" s="2">
        <v>1.2648430000000001E-3</v>
      </c>
      <c r="H29" s="2">
        <v>2.83944E-4</v>
      </c>
      <c r="I29" s="2">
        <v>5.1600000000000001E-5</v>
      </c>
      <c r="J29" s="2">
        <v>1.8069200000000001E-4</v>
      </c>
      <c r="K29" s="2">
        <v>4.9044900000000001E-4</v>
      </c>
      <c r="L29">
        <v>2.1683010000000001E-3</v>
      </c>
      <c r="M29">
        <v>58.843400000000003</v>
      </c>
      <c r="N29">
        <v>94.142899999999997</v>
      </c>
      <c r="O29">
        <v>4.4047999999999998</v>
      </c>
      <c r="P29">
        <v>3.0975700000000002E-4</v>
      </c>
      <c r="Q29" s="21">
        <v>8.2602000000000001E-4</v>
      </c>
      <c r="R29" s="9">
        <f>Table13[[#This Row],[WorkersMade
per TimeStamps]]*88.5</f>
        <v>7.3102769999999997E-2</v>
      </c>
      <c r="S29" s="35">
        <f>Table13[[#This Row],[WorkersMade
per TimeStamps]]*88.5*60</f>
        <v>4.3861661999999999</v>
      </c>
      <c r="T29" s="36">
        <f>Table13[[#This Row],[Workers Made 
(per sec - average ?)]]*Table13[[#This Row],[Game duration
(in seconds)]]</f>
        <v>32.000014800000002</v>
      </c>
      <c r="U29" s="2">
        <v>1.0325199999999999E-4</v>
      </c>
      <c r="V29" s="2">
        <v>0</v>
      </c>
      <c r="W29" s="61">
        <v>7.7399999999999998E-5</v>
      </c>
      <c r="X29" s="33">
        <f>Table13[[#This Row],[MaxTimeStamp]]/88.5</f>
        <v>437.74011299435028</v>
      </c>
      <c r="Y29" s="33">
        <f>Table13[[#This Row],[Game duration
(in seconds)]]/60</f>
        <v>7.2956685499058382</v>
      </c>
      <c r="Z29" s="23">
        <v>38740</v>
      </c>
    </row>
    <row r="30" spans="1:26" x14ac:dyDescent="0.2">
      <c r="A30" s="38">
        <v>7548</v>
      </c>
      <c r="B30" s="30" t="s">
        <v>136</v>
      </c>
      <c r="C30">
        <v>25</v>
      </c>
      <c r="D30">
        <v>10</v>
      </c>
      <c r="E30">
        <v>500</v>
      </c>
      <c r="F30">
        <v>46.598999999999997</v>
      </c>
      <c r="G30" s="2">
        <v>5.7000000000000003E-5</v>
      </c>
      <c r="H30" s="2">
        <v>5.7000000000000003E-5</v>
      </c>
      <c r="I30" s="2">
        <v>5.7000000000000003E-5</v>
      </c>
      <c r="J30" s="2">
        <v>3.8000000000000002E-5</v>
      </c>
      <c r="K30" s="2">
        <v>2.4720500000000002E-4</v>
      </c>
      <c r="L30">
        <v>2.319921E-3</v>
      </c>
      <c r="M30">
        <v>33.454500000000003</v>
      </c>
      <c r="N30">
        <v>90.623000000000005</v>
      </c>
      <c r="O30">
        <v>3.8934000000000002</v>
      </c>
      <c r="P30">
        <v>2.09173E-4</v>
      </c>
      <c r="Q30" s="21">
        <v>3.9932999999999999E-4</v>
      </c>
      <c r="R30" s="9">
        <f>Table13[[#This Row],[WorkersMade
per TimeStamps]]*88.5</f>
        <v>3.5340705E-2</v>
      </c>
      <c r="S30" s="35">
        <f>Table13[[#This Row],[WorkersMade
per TimeStamps]]*88.5*60</f>
        <v>2.1204423000000001</v>
      </c>
      <c r="T30" s="36">
        <f>Table13[[#This Row],[Workers Made 
(per sec - average ?)]]*Table13[[#This Row],[Game duration
(in seconds)]]</f>
        <v>20.99996604</v>
      </c>
      <c r="U30" s="2">
        <v>9.5099999999999994E-5</v>
      </c>
      <c r="V30" s="2">
        <v>0</v>
      </c>
      <c r="W30" s="61">
        <v>7.6100000000000007E-5</v>
      </c>
      <c r="X30" s="33">
        <f>Table13[[#This Row],[MaxTimeStamp]]/88.5</f>
        <v>594.21468926553678</v>
      </c>
      <c r="Y30" s="33">
        <f>Table13[[#This Row],[Game duration
(in seconds)]]/60</f>
        <v>9.9035781544256132</v>
      </c>
      <c r="Z30" s="23">
        <v>52588</v>
      </c>
    </row>
    <row r="31" spans="1:26" x14ac:dyDescent="0.2">
      <c r="A31" s="38">
        <v>8718</v>
      </c>
      <c r="B31" s="30" t="s">
        <v>136</v>
      </c>
      <c r="C31">
        <v>26</v>
      </c>
      <c r="D31">
        <v>10</v>
      </c>
      <c r="E31">
        <v>50</v>
      </c>
      <c r="F31">
        <v>40.5456</v>
      </c>
      <c r="G31" s="2">
        <v>8.7605599999999995E-4</v>
      </c>
      <c r="H31" s="2">
        <v>3.3290099999999998E-4</v>
      </c>
      <c r="I31" s="2">
        <v>1.7499999999999998E-5</v>
      </c>
      <c r="J31" s="2">
        <v>5.2599999999999998E-5</v>
      </c>
      <c r="K31" s="2">
        <v>2.0149299999999999E-4</v>
      </c>
      <c r="L31">
        <v>2.2427020000000001E-3</v>
      </c>
      <c r="M31">
        <v>101.47450000000001</v>
      </c>
      <c r="N31">
        <v>103.1875</v>
      </c>
      <c r="O31">
        <v>3.1406000000000001</v>
      </c>
      <c r="P31">
        <v>2.5405600000000001E-4</v>
      </c>
      <c r="Q31" s="21">
        <v>3.4165999999999998E-4</v>
      </c>
      <c r="R31" s="9">
        <f>Table13[[#This Row],[WorkersMade
per TimeStamps]]*88.5</f>
        <v>3.0236909999999999E-2</v>
      </c>
      <c r="S31" s="35">
        <f>Table13[[#This Row],[WorkersMade
per TimeStamps]]*88.5*60</f>
        <v>1.8142145999999999</v>
      </c>
      <c r="T31" s="36">
        <f>Table13[[#This Row],[Workers Made 
(per sec - average ?)]]*Table13[[#This Row],[Game duration
(in seconds)]]</f>
        <v>38.999805680000001</v>
      </c>
      <c r="U31" s="2">
        <v>6.1299999999999999E-5</v>
      </c>
      <c r="V31" s="2">
        <v>0</v>
      </c>
      <c r="W31" s="61">
        <v>7.0099999999999996E-5</v>
      </c>
      <c r="X31" s="33">
        <f>Table13[[#This Row],[MaxTimeStamp]]/88.5</f>
        <v>1289.8079096045199</v>
      </c>
      <c r="Y31" s="33">
        <f>Table13[[#This Row],[Game duration
(in seconds)]]/60</f>
        <v>21.496798493408665</v>
      </c>
      <c r="Z31" s="23">
        <v>114148</v>
      </c>
    </row>
    <row r="32" spans="1:26" x14ac:dyDescent="0.2">
      <c r="A32" s="38">
        <v>3146</v>
      </c>
      <c r="B32" s="30" t="s">
        <v>136</v>
      </c>
      <c r="C32">
        <v>25</v>
      </c>
      <c r="D32">
        <v>8</v>
      </c>
      <c r="E32">
        <v>60</v>
      </c>
      <c r="F32">
        <v>53.083199999999998</v>
      </c>
      <c r="G32" s="2">
        <v>9.7496099999999999E-4</v>
      </c>
      <c r="H32" s="2">
        <v>2.7697799999999999E-4</v>
      </c>
      <c r="I32" s="2">
        <v>2.2200000000000001E-5</v>
      </c>
      <c r="J32" s="2">
        <v>0</v>
      </c>
      <c r="K32" s="2">
        <v>2.2158200000000001E-4</v>
      </c>
      <c r="L32">
        <v>3.113228E-3</v>
      </c>
      <c r="M32">
        <v>62.942900000000002</v>
      </c>
      <c r="N32">
        <v>72.640600000000006</v>
      </c>
      <c r="O32">
        <v>3.0497999999999998</v>
      </c>
      <c r="P32">
        <v>2.8805699999999998E-4</v>
      </c>
      <c r="Q32" s="21">
        <v>7.8662000000000003E-4</v>
      </c>
      <c r="R32" s="9">
        <f>Table13[[#This Row],[WorkersMade
per TimeStamps]]*88.5</f>
        <v>6.9615869999999996E-2</v>
      </c>
      <c r="S32" s="35">
        <f>Table13[[#This Row],[WorkersMade
per TimeStamps]]*88.5*60</f>
        <v>4.1769521999999997</v>
      </c>
      <c r="T32" s="36">
        <f>Table13[[#This Row],[Workers Made 
(per sec - average ?)]]*Table13[[#This Row],[Game duration
(in seconds)]]</f>
        <v>71.000321199999988</v>
      </c>
      <c r="U32" s="2">
        <v>6.6500000000000004E-5</v>
      </c>
      <c r="V32" s="2">
        <v>0</v>
      </c>
      <c r="W32" s="61">
        <v>6.6500000000000004E-5</v>
      </c>
      <c r="X32" s="33">
        <f>Table13[[#This Row],[MaxTimeStamp]]/88.5</f>
        <v>1019.8870056497175</v>
      </c>
      <c r="Y32" s="33">
        <f>Table13[[#This Row],[Game duration
(in seconds)]]/60</f>
        <v>16.998116760828626</v>
      </c>
      <c r="Z32" s="23">
        <v>90260</v>
      </c>
    </row>
    <row r="33" spans="1:26" x14ac:dyDescent="0.2">
      <c r="A33" s="38">
        <v>1013</v>
      </c>
      <c r="B33" s="30" t="s">
        <v>136</v>
      </c>
      <c r="C33">
        <v>28</v>
      </c>
      <c r="D33">
        <v>8</v>
      </c>
      <c r="E33">
        <v>176</v>
      </c>
      <c r="F33">
        <v>69.118200000000002</v>
      </c>
      <c r="G33" s="2">
        <v>4.277192E-3</v>
      </c>
      <c r="H33" s="2">
        <v>1.87596E-4</v>
      </c>
      <c r="I33" s="2">
        <v>0</v>
      </c>
      <c r="J33" s="2">
        <v>2.8099999999999999E-5</v>
      </c>
      <c r="K33" s="2">
        <v>6.5699999999999998E-5</v>
      </c>
      <c r="L33">
        <v>2.185495E-3</v>
      </c>
      <c r="M33">
        <v>68.930999999999997</v>
      </c>
      <c r="N33">
        <v>96.154499999999999</v>
      </c>
      <c r="O33">
        <v>4.1588000000000003</v>
      </c>
      <c r="P33">
        <v>2.1573600000000001E-4</v>
      </c>
      <c r="Q33" s="21">
        <v>6.6597E-4</v>
      </c>
      <c r="R33" s="9">
        <f>Table13[[#This Row],[WorkersMade
per TimeStamps]]*88.5</f>
        <v>5.8938344999999996E-2</v>
      </c>
      <c r="S33" s="35">
        <f>Table13[[#This Row],[WorkersMade
per TimeStamps]]*88.5*60</f>
        <v>3.5363007</v>
      </c>
      <c r="T33" s="36">
        <f>Table13[[#This Row],[Workers Made 
(per sec - average ?)]]*Table13[[#This Row],[Game duration
(in seconds)]]</f>
        <v>71.000393639999999</v>
      </c>
      <c r="U33" s="2">
        <v>6.5699999999999998E-5</v>
      </c>
      <c r="V33" s="57">
        <v>8.4400000000000005E-5</v>
      </c>
      <c r="W33" s="61">
        <v>6.5699999999999998E-5</v>
      </c>
      <c r="X33" s="33">
        <f>Table13[[#This Row],[MaxTimeStamp]]/88.5</f>
        <v>1204.6553672316384</v>
      </c>
      <c r="Y33" s="33">
        <f>Table13[[#This Row],[Game duration
(in seconds)]]/60</f>
        <v>20.077589453860639</v>
      </c>
      <c r="Z33" s="23">
        <v>106612</v>
      </c>
    </row>
    <row r="34" spans="1:26" x14ac:dyDescent="0.2">
      <c r="A34" s="38">
        <v>3135</v>
      </c>
      <c r="B34" s="30" t="s">
        <v>136</v>
      </c>
      <c r="C34">
        <v>25</v>
      </c>
      <c r="D34">
        <v>4</v>
      </c>
      <c r="E34">
        <v>350</v>
      </c>
      <c r="F34">
        <v>48.583799999999997</v>
      </c>
      <c r="G34" s="2">
        <v>1.093248E-3</v>
      </c>
      <c r="H34" s="2">
        <v>1.44695E-4</v>
      </c>
      <c r="I34" s="2">
        <v>9.6500000000000001E-5</v>
      </c>
      <c r="J34" s="2">
        <v>0</v>
      </c>
      <c r="K34" s="2">
        <v>2.5723500000000003E-4</v>
      </c>
      <c r="L34">
        <v>2.1061090000000001E-3</v>
      </c>
      <c r="M34">
        <v>86.030799999999999</v>
      </c>
      <c r="N34">
        <v>88.213700000000003</v>
      </c>
      <c r="O34">
        <v>3.9847000000000001</v>
      </c>
      <c r="P34">
        <v>2.5723500000000003E-4</v>
      </c>
      <c r="Q34" s="21">
        <v>5.7877999999999998E-4</v>
      </c>
      <c r="R34" s="9">
        <f>Table13[[#This Row],[WorkersMade
per TimeStamps]]*88.5</f>
        <v>5.1222030000000002E-2</v>
      </c>
      <c r="S34" s="35">
        <f>Table13[[#This Row],[WorkersMade
per TimeStamps]]*88.5*60</f>
        <v>3.0733218</v>
      </c>
      <c r="T34" s="36">
        <f>Table13[[#This Row],[Workers Made 
(per sec - average ?)]]*Table13[[#This Row],[Game duration
(in seconds)]]</f>
        <v>36.000116000000006</v>
      </c>
      <c r="U34" s="2">
        <v>9.6500000000000001E-5</v>
      </c>
      <c r="V34" s="2">
        <v>0</v>
      </c>
      <c r="W34" s="61">
        <v>6.4300000000000004E-5</v>
      </c>
      <c r="X34" s="33">
        <f>Table13[[#This Row],[MaxTimeStamp]]/88.5</f>
        <v>702.8248587570622</v>
      </c>
      <c r="Y34" s="33">
        <f>Table13[[#This Row],[Game duration
(in seconds)]]/60</f>
        <v>11.713747645951036</v>
      </c>
      <c r="Z34" s="23">
        <v>62200</v>
      </c>
    </row>
    <row r="35" spans="1:26" x14ac:dyDescent="0.2">
      <c r="A35" s="38">
        <v>3773</v>
      </c>
      <c r="B35" s="30" t="s">
        <v>136</v>
      </c>
      <c r="C35">
        <v>20</v>
      </c>
      <c r="D35">
        <v>8</v>
      </c>
      <c r="E35">
        <v>500</v>
      </c>
      <c r="F35">
        <v>49.783799999999999</v>
      </c>
      <c r="G35" s="2">
        <v>2.7398400000000001E-4</v>
      </c>
      <c r="H35" s="2">
        <v>2.1100000000000001E-5</v>
      </c>
      <c r="I35" s="2">
        <v>0</v>
      </c>
      <c r="J35" s="2">
        <v>0</v>
      </c>
      <c r="K35" s="2">
        <v>1.5806800000000001E-4</v>
      </c>
      <c r="L35">
        <v>2.4974709999999998E-3</v>
      </c>
      <c r="M35">
        <v>58.949199999999998</v>
      </c>
      <c r="N35">
        <v>92.27</v>
      </c>
      <c r="O35">
        <v>3.8100999999999998</v>
      </c>
      <c r="P35">
        <v>2.31833E-4</v>
      </c>
      <c r="Q35" s="21">
        <v>4.4258999999999998E-4</v>
      </c>
      <c r="R35" s="9">
        <f>Table13[[#This Row],[WorkersMade
per TimeStamps]]*88.5</f>
        <v>3.9169215E-2</v>
      </c>
      <c r="S35" s="35">
        <f>Table13[[#This Row],[WorkersMade
per TimeStamps]]*88.5*60</f>
        <v>2.3501528999999999</v>
      </c>
      <c r="T35" s="36">
        <f>Table13[[#This Row],[Workers Made 
(per sec - average ?)]]*Table13[[#This Row],[Game duration
(in seconds)]]</f>
        <v>42.000020639999995</v>
      </c>
      <c r="U35" s="2">
        <v>7.3800000000000005E-5</v>
      </c>
      <c r="V35" s="2">
        <v>0</v>
      </c>
      <c r="W35" s="61">
        <v>6.3200000000000005E-5</v>
      </c>
      <c r="X35" s="33">
        <f>Table13[[#This Row],[MaxTimeStamp]]/88.5</f>
        <v>1072.2711864406779</v>
      </c>
      <c r="Y35" s="33">
        <f>Table13[[#This Row],[Game duration
(in seconds)]]/60</f>
        <v>17.871186440677963</v>
      </c>
      <c r="Z35" s="23">
        <v>94896</v>
      </c>
    </row>
    <row r="36" spans="1:26" x14ac:dyDescent="0.2">
      <c r="A36" s="38">
        <v>3237</v>
      </c>
      <c r="B36" s="30" t="s">
        <v>136</v>
      </c>
      <c r="C36">
        <v>25</v>
      </c>
      <c r="D36">
        <v>16</v>
      </c>
      <c r="E36">
        <v>60</v>
      </c>
      <c r="F36">
        <v>69.809399999999997</v>
      </c>
      <c r="G36" s="2">
        <v>2.7415730000000002E-3</v>
      </c>
      <c r="H36" s="2">
        <v>5.2809000000000005E-4</v>
      </c>
      <c r="I36" s="2">
        <v>7.8700000000000002E-5</v>
      </c>
      <c r="J36" s="2">
        <v>0</v>
      </c>
      <c r="K36" s="2">
        <v>1.2359599999999999E-4</v>
      </c>
      <c r="L36">
        <v>3.3932580000000001E-3</v>
      </c>
      <c r="M36">
        <v>52.411999999999999</v>
      </c>
      <c r="N36">
        <v>76.794700000000006</v>
      </c>
      <c r="O36">
        <v>3.1158999999999999</v>
      </c>
      <c r="P36">
        <v>1.7977499999999999E-4</v>
      </c>
      <c r="Q36" s="21">
        <v>5.3932999999999997E-4</v>
      </c>
      <c r="R36" s="9">
        <f>Table13[[#This Row],[WorkersMade
per TimeStamps]]*88.5</f>
        <v>4.7730704999999998E-2</v>
      </c>
      <c r="S36" s="35">
        <f>Table13[[#This Row],[WorkersMade
per TimeStamps]]*88.5*60</f>
        <v>2.8638423</v>
      </c>
      <c r="T36" s="36">
        <f>Table13[[#This Row],[Workers Made 
(per sec - average ?)]]*Table13[[#This Row],[Game duration
(in seconds)]]</f>
        <v>48.000369999999997</v>
      </c>
      <c r="U36" s="2">
        <v>7.8700000000000002E-5</v>
      </c>
      <c r="V36" s="2">
        <v>0</v>
      </c>
      <c r="W36" s="61">
        <v>5.6199999999999997E-5</v>
      </c>
      <c r="X36" s="33">
        <f>Table13[[#This Row],[MaxTimeStamp]]/88.5</f>
        <v>1005.6497175141243</v>
      </c>
      <c r="Y36" s="33">
        <f>Table13[[#This Row],[Game duration
(in seconds)]]/60</f>
        <v>16.760828625235405</v>
      </c>
      <c r="Z36" s="23">
        <v>89000</v>
      </c>
    </row>
    <row r="37" spans="1:26" x14ac:dyDescent="0.2">
      <c r="A37" s="38">
        <v>5933</v>
      </c>
      <c r="B37" s="30" t="s">
        <v>136</v>
      </c>
      <c r="C37">
        <v>22</v>
      </c>
      <c r="D37">
        <v>2</v>
      </c>
      <c r="E37">
        <v>300</v>
      </c>
      <c r="F37">
        <v>46.697400000000002</v>
      </c>
      <c r="G37" s="2">
        <v>2.5730799999999998E-4</v>
      </c>
      <c r="H37" s="2">
        <v>2.5730799999999998E-4</v>
      </c>
      <c r="I37" s="2">
        <v>7.7200000000000006E-5</v>
      </c>
      <c r="J37" s="2">
        <v>0</v>
      </c>
      <c r="K37" s="2">
        <v>2.0584600000000001E-4</v>
      </c>
      <c r="L37">
        <v>2.2385759999999999E-3</v>
      </c>
      <c r="M37">
        <v>49.302300000000002</v>
      </c>
      <c r="N37">
        <v>105.931</v>
      </c>
      <c r="O37">
        <v>3.8851</v>
      </c>
      <c r="P37">
        <v>3.0876900000000002E-4</v>
      </c>
      <c r="Q37" s="21">
        <v>4.3742E-4</v>
      </c>
      <c r="R37" s="9">
        <f>Table13[[#This Row],[WorkersMade
per TimeStamps]]*88.5</f>
        <v>3.8711669999999997E-2</v>
      </c>
      <c r="S37" s="35">
        <f>Table13[[#This Row],[WorkersMade
per TimeStamps]]*88.5*60</f>
        <v>2.3227001999999999</v>
      </c>
      <c r="T37" s="36">
        <f>Table13[[#This Row],[Workers Made 
(per sec - average ?)]]*Table13[[#This Row],[Game duration
(in seconds)]]</f>
        <v>16.999890879999999</v>
      </c>
      <c r="U37" s="2">
        <v>1.02923E-4</v>
      </c>
      <c r="V37" s="2">
        <v>0</v>
      </c>
      <c r="W37" s="61">
        <v>5.1499999999999998E-5</v>
      </c>
      <c r="X37" s="33">
        <f>Table13[[#This Row],[MaxTimeStamp]]/88.5</f>
        <v>439.14124293785312</v>
      </c>
      <c r="Y37" s="33">
        <f>Table13[[#This Row],[Game duration
(in seconds)]]/60</f>
        <v>7.3190207156308853</v>
      </c>
      <c r="Z37" s="23">
        <v>38864</v>
      </c>
    </row>
    <row r="38" spans="1:26" x14ac:dyDescent="0.2">
      <c r="A38" s="38">
        <v>3710</v>
      </c>
      <c r="B38" s="30" t="s">
        <v>136</v>
      </c>
      <c r="C38">
        <v>16</v>
      </c>
      <c r="D38">
        <v>16</v>
      </c>
      <c r="E38">
        <v>420</v>
      </c>
      <c r="F38">
        <v>40.129199999999997</v>
      </c>
      <c r="G38" s="2">
        <v>1.8898600000000001E-4</v>
      </c>
      <c r="H38" s="2">
        <v>1.3083699999999999E-4</v>
      </c>
      <c r="I38" s="2">
        <v>2.9099999999999999E-5</v>
      </c>
      <c r="J38" s="2">
        <v>2.1800000000000001E-5</v>
      </c>
      <c r="K38" s="2">
        <v>2.1800000000000001E-5</v>
      </c>
      <c r="L38">
        <v>1.613654E-3</v>
      </c>
      <c r="M38">
        <v>129.97290000000001</v>
      </c>
      <c r="N38">
        <v>130.25229999999999</v>
      </c>
      <c r="O38">
        <v>4.7342000000000004</v>
      </c>
      <c r="P38">
        <v>1.5991200000000001E-4</v>
      </c>
      <c r="Q38" s="21">
        <v>2.7620999999999999E-4</v>
      </c>
      <c r="R38" s="9">
        <f>Table13[[#This Row],[WorkersMade
per TimeStamps]]*88.5</f>
        <v>2.4444584999999998E-2</v>
      </c>
      <c r="S38" s="35">
        <f>Table13[[#This Row],[WorkersMade
per TimeStamps]]*88.5*60</f>
        <v>1.4666750999999998</v>
      </c>
      <c r="T38" s="36">
        <f>Table13[[#This Row],[Workers Made 
(per sec - average ?)]]*Table13[[#This Row],[Game duration
(in seconds)]]</f>
        <v>37.999866959999991</v>
      </c>
      <c r="U38" s="2">
        <v>5.0899999999999997E-5</v>
      </c>
      <c r="V38" s="57">
        <v>1.8171800000000001E-4</v>
      </c>
      <c r="W38" s="61">
        <v>5.0899999999999997E-5</v>
      </c>
      <c r="X38" s="33">
        <f>Table13[[#This Row],[MaxTimeStamp]]/88.5</f>
        <v>1554.5310734463276</v>
      </c>
      <c r="Y38" s="33">
        <f>Table13[[#This Row],[Game duration
(in seconds)]]/60</f>
        <v>25.908851224105458</v>
      </c>
      <c r="Z38" s="23">
        <v>137576</v>
      </c>
    </row>
    <row r="39" spans="1:26" x14ac:dyDescent="0.2">
      <c r="A39" s="38">
        <v>6686</v>
      </c>
      <c r="B39" s="30" t="s">
        <v>136</v>
      </c>
      <c r="C39">
        <v>17</v>
      </c>
      <c r="D39">
        <v>20</v>
      </c>
      <c r="E39">
        <v>300</v>
      </c>
      <c r="F39">
        <v>49.53</v>
      </c>
      <c r="G39" s="2">
        <v>4.9700000000000002E-5</v>
      </c>
      <c r="H39" s="2">
        <v>7.4499999999999995E-5</v>
      </c>
      <c r="I39" s="2">
        <v>0</v>
      </c>
      <c r="J39" s="2">
        <v>0</v>
      </c>
      <c r="K39" s="2">
        <v>1.7378399999999999E-4</v>
      </c>
      <c r="L39">
        <v>2.110228E-3</v>
      </c>
      <c r="M39">
        <v>67.095200000000006</v>
      </c>
      <c r="N39">
        <v>97.741200000000006</v>
      </c>
      <c r="O39">
        <v>4.5765000000000002</v>
      </c>
      <c r="P39">
        <v>3.2274099999999998E-4</v>
      </c>
      <c r="Q39" s="21">
        <v>5.4617999999999995E-4</v>
      </c>
      <c r="R39" s="9">
        <f>Table13[[#This Row],[WorkersMade
per TimeStamps]]*88.5</f>
        <v>4.8336929999999993E-2</v>
      </c>
      <c r="S39" s="35">
        <f>Table13[[#This Row],[WorkersMade
per TimeStamps]]*88.5*60</f>
        <v>2.9002157999999998</v>
      </c>
      <c r="T39" s="36">
        <f>Table13[[#This Row],[Workers Made 
(per sec - average ?)]]*Table13[[#This Row],[Game duration
(in seconds)]]</f>
        <v>22.000130399999996</v>
      </c>
      <c r="U39" s="2">
        <v>9.9300000000000001E-5</v>
      </c>
      <c r="V39" s="2">
        <v>0</v>
      </c>
      <c r="W39" s="61">
        <v>4.9700000000000002E-5</v>
      </c>
      <c r="X39" s="33">
        <f>Table13[[#This Row],[MaxTimeStamp]]/88.5</f>
        <v>455.14124293785312</v>
      </c>
      <c r="Y39" s="33">
        <f>Table13[[#This Row],[Game duration
(in seconds)]]/60</f>
        <v>7.5856873822975519</v>
      </c>
      <c r="Z39" s="23">
        <v>40280</v>
      </c>
    </row>
    <row r="40" spans="1:26" x14ac:dyDescent="0.2">
      <c r="A40" s="38">
        <v>2178</v>
      </c>
      <c r="B40" s="30" t="s">
        <v>136</v>
      </c>
      <c r="C40">
        <v>16</v>
      </c>
      <c r="D40">
        <v>20</v>
      </c>
      <c r="E40">
        <v>500</v>
      </c>
      <c r="F40">
        <v>55.864800000000002</v>
      </c>
      <c r="G40" s="2">
        <v>1.2285599999999999E-4</v>
      </c>
      <c r="H40" s="2">
        <v>6.1400000000000002E-5</v>
      </c>
      <c r="I40" s="2">
        <v>6.1400000000000002E-5</v>
      </c>
      <c r="J40" s="2">
        <v>2.4600000000000002E-5</v>
      </c>
      <c r="K40" s="2">
        <v>3.4399700000000002E-4</v>
      </c>
      <c r="L40">
        <v>2.5676940000000001E-3</v>
      </c>
      <c r="M40">
        <v>48.576900000000002</v>
      </c>
      <c r="N40">
        <v>71.291899999999998</v>
      </c>
      <c r="O40">
        <v>4.0574000000000003</v>
      </c>
      <c r="P40">
        <v>2.21141E-4</v>
      </c>
      <c r="Q40" s="21">
        <v>3.9313999999999999E-4</v>
      </c>
      <c r="R40" s="9">
        <f>Table13[[#This Row],[WorkersMade
per TimeStamps]]*88.5</f>
        <v>3.479289E-2</v>
      </c>
      <c r="S40" s="35">
        <f>Table13[[#This Row],[WorkersMade
per TimeStamps]]*88.5*60</f>
        <v>2.0875734000000001</v>
      </c>
      <c r="T40" s="36">
        <f>Table13[[#This Row],[Workers Made 
(per sec - average ?)]]*Table13[[#This Row],[Game duration
(in seconds)]]</f>
        <v>32.00002344</v>
      </c>
      <c r="U40" s="2">
        <v>1.3514199999999999E-4</v>
      </c>
      <c r="V40" s="57">
        <v>4.9100000000000001E-5</v>
      </c>
      <c r="W40" s="61">
        <v>4.9100000000000001E-5</v>
      </c>
      <c r="X40" s="33">
        <f>Table13[[#This Row],[MaxTimeStamp]]/88.5</f>
        <v>919.72881355932202</v>
      </c>
      <c r="Y40" s="33">
        <f>Table13[[#This Row],[Game duration
(in seconds)]]/60</f>
        <v>15.328813559322034</v>
      </c>
      <c r="Z40" s="23">
        <v>81396</v>
      </c>
    </row>
    <row r="41" spans="1:26" x14ac:dyDescent="0.2">
      <c r="A41" s="38">
        <v>2231</v>
      </c>
      <c r="B41" s="30" t="s">
        <v>136</v>
      </c>
      <c r="C41">
        <v>26</v>
      </c>
      <c r="D41">
        <v>2</v>
      </c>
      <c r="E41">
        <v>100</v>
      </c>
      <c r="F41">
        <v>48.449399999999997</v>
      </c>
      <c r="G41" s="2">
        <v>7.0869200000000002E-4</v>
      </c>
      <c r="H41" s="2">
        <v>2.28223E-4</v>
      </c>
      <c r="I41" s="2">
        <v>3.6000000000000001E-5</v>
      </c>
      <c r="J41" s="2">
        <v>6.0099999999999997E-5</v>
      </c>
      <c r="K41" s="2">
        <v>4.8000000000000001E-5</v>
      </c>
      <c r="L41">
        <v>2.7747079999999999E-3</v>
      </c>
      <c r="M41">
        <v>52.991300000000003</v>
      </c>
      <c r="N41">
        <v>84.606099999999998</v>
      </c>
      <c r="O41">
        <v>3.1991000000000001</v>
      </c>
      <c r="P41">
        <v>3.1230500000000003E-4</v>
      </c>
      <c r="Q41" s="21">
        <v>5.5254000000000002E-4</v>
      </c>
      <c r="R41" s="9">
        <f>Table13[[#This Row],[WorkersMade
per TimeStamps]]*88.5</f>
        <v>4.8899789999999999E-2</v>
      </c>
      <c r="S41" s="35">
        <f>Table13[[#This Row],[WorkersMade
per TimeStamps]]*88.5*60</f>
        <v>2.9339873999999999</v>
      </c>
      <c r="T41" s="36">
        <f>Table13[[#This Row],[Workers Made 
(per sec - average ?)]]*Table13[[#This Row],[Game duration
(in seconds)]]</f>
        <v>46.000060079999997</v>
      </c>
      <c r="U41" s="2">
        <v>8.4099999999999998E-5</v>
      </c>
      <c r="V41" s="2">
        <v>0</v>
      </c>
      <c r="W41" s="61">
        <v>4.8000000000000001E-5</v>
      </c>
      <c r="X41" s="33">
        <f>Table13[[#This Row],[MaxTimeStamp]]/88.5</f>
        <v>940.70056497175142</v>
      </c>
      <c r="Y41" s="33">
        <f>Table13[[#This Row],[Game duration
(in seconds)]]/60</f>
        <v>15.67834274952919</v>
      </c>
      <c r="Z41" s="23">
        <v>83252</v>
      </c>
    </row>
    <row r="42" spans="1:26" x14ac:dyDescent="0.2">
      <c r="A42" s="38">
        <v>3339</v>
      </c>
      <c r="B42" s="30" t="s">
        <v>136</v>
      </c>
      <c r="C42">
        <v>23</v>
      </c>
      <c r="D42">
        <v>2</v>
      </c>
      <c r="E42">
        <v>200</v>
      </c>
      <c r="F42">
        <v>44.826599999999999</v>
      </c>
      <c r="G42" s="2">
        <v>1.16773E-4</v>
      </c>
      <c r="H42" s="2">
        <v>9.3399999999999993E-5</v>
      </c>
      <c r="I42" s="2">
        <v>3.4999999999999997E-5</v>
      </c>
      <c r="J42" s="2">
        <v>2.34E-5</v>
      </c>
      <c r="K42" s="2">
        <v>4.9044799999999999E-4</v>
      </c>
      <c r="L42">
        <v>2.1369520000000001E-3</v>
      </c>
      <c r="M42">
        <v>58.241799999999998</v>
      </c>
      <c r="N42">
        <v>94.754099999999994</v>
      </c>
      <c r="O42">
        <v>4.0437000000000003</v>
      </c>
      <c r="P42">
        <v>2.45224E-4</v>
      </c>
      <c r="Q42" s="21">
        <v>7.2398999999999999E-4</v>
      </c>
      <c r="R42" s="9">
        <f>Table13[[#This Row],[WorkersMade
per TimeStamps]]*88.5</f>
        <v>6.4073115E-2</v>
      </c>
      <c r="S42" s="35">
        <f>Table13[[#This Row],[WorkersMade
per TimeStamps]]*88.5*60</f>
        <v>3.8443868999999999</v>
      </c>
      <c r="T42" s="36">
        <f>Table13[[#This Row],[Workers Made 
(per sec - average ?)]]*Table13[[#This Row],[Game duration
(in seconds)]]</f>
        <v>61.999607640000001</v>
      </c>
      <c r="U42" s="2">
        <v>8.1699999999999994E-5</v>
      </c>
      <c r="V42" s="2">
        <v>0</v>
      </c>
      <c r="W42" s="61">
        <v>4.6699999999999997E-5</v>
      </c>
      <c r="X42" s="33">
        <f>Table13[[#This Row],[MaxTimeStamp]]/88.5</f>
        <v>967.63841807909603</v>
      </c>
      <c r="Y42" s="33">
        <f>Table13[[#This Row],[Game duration
(in seconds)]]/60</f>
        <v>16.127306967984932</v>
      </c>
      <c r="Z42" s="23">
        <v>85636</v>
      </c>
    </row>
    <row r="43" spans="1:26" x14ac:dyDescent="0.2">
      <c r="A43" s="38">
        <v>5777</v>
      </c>
      <c r="B43" s="30" t="s">
        <v>136</v>
      </c>
      <c r="C43">
        <v>20</v>
      </c>
      <c r="D43">
        <v>8</v>
      </c>
      <c r="E43">
        <v>100</v>
      </c>
      <c r="F43">
        <v>73.721400000000003</v>
      </c>
      <c r="G43" s="2">
        <v>1.414836E-3</v>
      </c>
      <c r="H43" s="2">
        <v>4.5639900000000002E-4</v>
      </c>
      <c r="I43" s="2">
        <v>3.04E-5</v>
      </c>
      <c r="J43" s="2">
        <v>0</v>
      </c>
      <c r="K43" s="2">
        <v>2.43413E-4</v>
      </c>
      <c r="L43">
        <v>2.418913E-3</v>
      </c>
      <c r="M43">
        <v>75.569599999999994</v>
      </c>
      <c r="N43">
        <v>96.5535</v>
      </c>
      <c r="O43">
        <v>5.4276999999999997</v>
      </c>
      <c r="P43">
        <v>1.82559E-4</v>
      </c>
      <c r="Q43" s="21">
        <v>1.1257999999999999E-3</v>
      </c>
      <c r="R43" s="9">
        <f>Table13[[#This Row],[WorkersMade
per TimeStamps]]*88.5</f>
        <v>9.9633299999999994E-2</v>
      </c>
      <c r="S43" s="35">
        <f>Table13[[#This Row],[WorkersMade
per TimeStamps]]*88.5*60</f>
        <v>5.9779979999999995</v>
      </c>
      <c r="T43" s="36">
        <f>Table13[[#This Row],[Workers Made 
(per sec - average ?)]]*Table13[[#This Row],[Game duration
(in seconds)]]</f>
        <v>74.001085599999996</v>
      </c>
      <c r="U43" s="2">
        <v>1.06493E-4</v>
      </c>
      <c r="V43" s="57">
        <v>4.5599999999999997E-5</v>
      </c>
      <c r="W43" s="61">
        <v>4.5599999999999997E-5</v>
      </c>
      <c r="X43" s="33">
        <f>Table13[[#This Row],[MaxTimeStamp]]/88.5</f>
        <v>742.73446327683621</v>
      </c>
      <c r="Y43" s="33">
        <f>Table13[[#This Row],[Game duration
(in seconds)]]/60</f>
        <v>12.378907721280603</v>
      </c>
      <c r="Z43" s="23">
        <v>65732</v>
      </c>
    </row>
    <row r="44" spans="1:26" x14ac:dyDescent="0.2">
      <c r="A44" s="38">
        <v>5483</v>
      </c>
      <c r="B44" s="30" t="s">
        <v>136</v>
      </c>
      <c r="C44">
        <v>23</v>
      </c>
      <c r="D44">
        <v>20</v>
      </c>
      <c r="E44">
        <v>216</v>
      </c>
      <c r="F44">
        <v>54.405000000000001</v>
      </c>
      <c r="G44" s="2">
        <v>2.1370690000000001E-3</v>
      </c>
      <c r="H44" s="2">
        <v>3.5617800000000002E-4</v>
      </c>
      <c r="I44" s="2">
        <v>7.4200000000000001E-6</v>
      </c>
      <c r="J44" s="2">
        <v>1.8550899999999999E-4</v>
      </c>
      <c r="K44" s="2">
        <v>2.37452E-4</v>
      </c>
      <c r="L44">
        <v>2.2557950000000001E-3</v>
      </c>
      <c r="M44">
        <v>37.663400000000003</v>
      </c>
      <c r="N44">
        <v>96.223699999999994</v>
      </c>
      <c r="O44">
        <v>3.8487</v>
      </c>
      <c r="P44">
        <v>1.8550899999999999E-4</v>
      </c>
      <c r="Q44" s="21">
        <v>5.9363000000000005E-4</v>
      </c>
      <c r="R44" s="9">
        <f>Table13[[#This Row],[WorkersMade
per TimeStamps]]*88.5</f>
        <v>5.2536255000000004E-2</v>
      </c>
      <c r="S44" s="35">
        <f>Table13[[#This Row],[WorkersMade
per TimeStamps]]*88.5*60</f>
        <v>3.1521753000000001</v>
      </c>
      <c r="T44" s="36">
        <f>Table13[[#This Row],[Workers Made 
(per sec - average ?)]]*Table13[[#This Row],[Game duration
(in seconds)]]</f>
        <v>79.999953320000003</v>
      </c>
      <c r="U44" s="2">
        <v>5.94E-5</v>
      </c>
      <c r="V44" s="2">
        <v>0</v>
      </c>
      <c r="W44" s="61">
        <v>4.4499999999999997E-5</v>
      </c>
      <c r="X44" s="33">
        <f>Table13[[#This Row],[MaxTimeStamp]]/88.5</f>
        <v>1522.7570621468926</v>
      </c>
      <c r="Y44" s="33">
        <f>Table13[[#This Row],[Game duration
(in seconds)]]/60</f>
        <v>25.379284369114878</v>
      </c>
      <c r="Z44" s="23">
        <v>134764</v>
      </c>
    </row>
    <row r="45" spans="1:26" x14ac:dyDescent="0.2">
      <c r="A45" s="38">
        <v>5663</v>
      </c>
      <c r="B45" s="30" t="s">
        <v>136</v>
      </c>
      <c r="C45">
        <v>19</v>
      </c>
      <c r="D45">
        <v>20</v>
      </c>
      <c r="E45">
        <v>350</v>
      </c>
      <c r="F45">
        <v>34.277999999999999</v>
      </c>
      <c r="G45" s="2">
        <v>5.56815E-4</v>
      </c>
      <c r="H45" s="2">
        <v>1.8560500000000001E-4</v>
      </c>
      <c r="I45" s="2">
        <v>3.9100000000000002E-5</v>
      </c>
      <c r="J45" s="2">
        <v>0</v>
      </c>
      <c r="K45" s="2">
        <v>3.9100000000000002E-5</v>
      </c>
      <c r="L45">
        <v>2.197952E-3</v>
      </c>
      <c r="M45">
        <v>118.16070000000001</v>
      </c>
      <c r="N45">
        <v>93.2089</v>
      </c>
      <c r="O45">
        <v>2.7155999999999998</v>
      </c>
      <c r="P45">
        <v>2.0514200000000001E-4</v>
      </c>
      <c r="Q45" s="21">
        <v>6.6427000000000001E-4</v>
      </c>
      <c r="R45" s="9">
        <f>Table13[[#This Row],[WorkersMade
per TimeStamps]]*88.5</f>
        <v>5.8787895E-2</v>
      </c>
      <c r="S45" s="35">
        <f>Table13[[#This Row],[WorkersMade
per TimeStamps]]*88.5*60</f>
        <v>3.5272736999999998</v>
      </c>
      <c r="T45" s="36">
        <f>Table13[[#This Row],[Workers Made 
(per sec - average ?)]]*Table13[[#This Row],[Game duration
(in seconds)]]</f>
        <v>67.999991359999996</v>
      </c>
      <c r="U45" s="2">
        <v>5.8600000000000001E-5</v>
      </c>
      <c r="V45" s="2">
        <v>0</v>
      </c>
      <c r="W45" s="61">
        <v>3.9100000000000002E-5</v>
      </c>
      <c r="X45" s="33">
        <f>Table13[[#This Row],[MaxTimeStamp]]/88.5</f>
        <v>1156.7005649717514</v>
      </c>
      <c r="Y45" s="33">
        <f>Table13[[#This Row],[Game duration
(in seconds)]]/60</f>
        <v>19.278342749529191</v>
      </c>
      <c r="Z45" s="23">
        <v>102368</v>
      </c>
    </row>
    <row r="46" spans="1:26" x14ac:dyDescent="0.2">
      <c r="A46" s="38">
        <v>7760</v>
      </c>
      <c r="B46" s="30" t="s">
        <v>136</v>
      </c>
      <c r="C46">
        <v>17</v>
      </c>
      <c r="D46">
        <v>4</v>
      </c>
      <c r="E46">
        <v>24</v>
      </c>
      <c r="F46">
        <v>48.878999999999998</v>
      </c>
      <c r="G46" s="2">
        <v>4.0028200000000001E-4</v>
      </c>
      <c r="H46" s="2">
        <v>2.5618E-4</v>
      </c>
      <c r="I46" s="2">
        <v>1.2809E-4</v>
      </c>
      <c r="J46" s="2">
        <v>4.8000000000000001E-5</v>
      </c>
      <c r="K46" s="2">
        <v>8.0099999999999995E-5</v>
      </c>
      <c r="L46">
        <v>2.3856799999999998E-3</v>
      </c>
      <c r="M46">
        <v>55.972999999999999</v>
      </c>
      <c r="N46">
        <v>105.0201</v>
      </c>
      <c r="O46">
        <v>3.8254999999999999</v>
      </c>
      <c r="P46">
        <v>2.4016900000000001E-4</v>
      </c>
      <c r="Q46" s="21">
        <v>7.0450000000000005E-4</v>
      </c>
      <c r="R46" s="9">
        <f>Table13[[#This Row],[WorkersMade
per TimeStamps]]*88.5</f>
        <v>6.2348250000000001E-2</v>
      </c>
      <c r="S46" s="35">
        <f>Table13[[#This Row],[WorkersMade
per TimeStamps]]*88.5*60</f>
        <v>3.7408950000000001</v>
      </c>
      <c r="T46" s="36">
        <f>Table13[[#This Row],[Workers Made 
(per sec - average ?)]]*Table13[[#This Row],[Game duration
(in seconds)]]</f>
        <v>44.000251999999996</v>
      </c>
      <c r="U46" s="2">
        <v>9.6100000000000005E-5</v>
      </c>
      <c r="V46" s="57">
        <v>9.6100000000000005E-5</v>
      </c>
      <c r="W46" s="61">
        <v>3.1999999999999999E-5</v>
      </c>
      <c r="X46" s="33">
        <f>Table13[[#This Row],[MaxTimeStamp]]/88.5</f>
        <v>705.71751412429376</v>
      </c>
      <c r="Y46" s="33">
        <f>Table13[[#This Row],[Game duration
(in seconds)]]/60</f>
        <v>11.76195856873823</v>
      </c>
      <c r="Z46" s="23">
        <v>62456</v>
      </c>
    </row>
    <row r="47" spans="1:26" x14ac:dyDescent="0.2">
      <c r="A47" s="38">
        <v>3734</v>
      </c>
      <c r="B47" s="30" t="s">
        <v>136</v>
      </c>
      <c r="C47">
        <v>25</v>
      </c>
      <c r="D47">
        <v>10</v>
      </c>
      <c r="E47">
        <v>100</v>
      </c>
      <c r="F47">
        <v>30.1632</v>
      </c>
      <c r="G47" s="2">
        <v>4.27298E-4</v>
      </c>
      <c r="H47" s="2">
        <v>1.2208499999999999E-4</v>
      </c>
      <c r="I47" s="2">
        <v>9.1600000000000004E-5</v>
      </c>
      <c r="J47" s="2">
        <v>0</v>
      </c>
      <c r="K47" s="2">
        <v>1.52607E-4</v>
      </c>
      <c r="L47">
        <v>1.5260650000000001E-3</v>
      </c>
      <c r="M47">
        <v>113.0612</v>
      </c>
      <c r="N47">
        <v>108.72</v>
      </c>
      <c r="O47">
        <v>3.7</v>
      </c>
      <c r="P47">
        <v>2.7469199999999999E-4</v>
      </c>
      <c r="Q47" s="21">
        <v>5.1886E-4</v>
      </c>
      <c r="R47" s="9">
        <f>Table13[[#This Row],[WorkersMade
per TimeStamps]]*88.5</f>
        <v>4.5919109999999999E-2</v>
      </c>
      <c r="S47" s="35">
        <f>Table13[[#This Row],[WorkersMade
per TimeStamps]]*88.5*60</f>
        <v>2.7551465999999998</v>
      </c>
      <c r="T47" s="36">
        <f>Table13[[#This Row],[Workers Made 
(per sec - average ?)]]*Table13[[#This Row],[Game duration
(in seconds)]]</f>
        <v>16.999929039999998</v>
      </c>
      <c r="U47" s="2">
        <v>1.2208499999999999E-4</v>
      </c>
      <c r="V47" s="2">
        <v>0</v>
      </c>
      <c r="W47" s="61">
        <v>3.0499999999999999E-5</v>
      </c>
      <c r="X47" s="33">
        <f>Table13[[#This Row],[MaxTimeStamp]]/88.5</f>
        <v>370.21468926553672</v>
      </c>
      <c r="Y47" s="33">
        <f>Table13[[#This Row],[Game duration
(in seconds)]]/60</f>
        <v>6.1702448210922789</v>
      </c>
      <c r="Z47" s="23">
        <v>32764</v>
      </c>
    </row>
    <row r="48" spans="1:26" x14ac:dyDescent="0.2">
      <c r="A48" s="38">
        <v>1902</v>
      </c>
      <c r="B48" s="30" t="s">
        <v>136</v>
      </c>
      <c r="C48">
        <v>17</v>
      </c>
      <c r="D48">
        <v>14</v>
      </c>
      <c r="E48">
        <v>100</v>
      </c>
      <c r="F48">
        <v>73.723200000000006</v>
      </c>
      <c r="G48" s="2">
        <v>2.59929E-4</v>
      </c>
      <c r="H48" s="2">
        <v>3.7100000000000001E-5</v>
      </c>
      <c r="I48" s="2">
        <v>0</v>
      </c>
      <c r="J48" s="2">
        <v>0</v>
      </c>
      <c r="K48" s="2">
        <v>3.7875400000000003E-4</v>
      </c>
      <c r="L48">
        <v>3.304815E-3</v>
      </c>
      <c r="M48">
        <v>37.414400000000001</v>
      </c>
      <c r="N48">
        <v>69.617999999999995</v>
      </c>
      <c r="O48">
        <v>4.0742000000000003</v>
      </c>
      <c r="P48">
        <v>1.7823700000000001E-4</v>
      </c>
      <c r="Q48" s="21">
        <v>3.3419E-4</v>
      </c>
      <c r="R48" s="9">
        <f>Table13[[#This Row],[WorkersMade
per TimeStamps]]*88.5</f>
        <v>2.9575814999999998E-2</v>
      </c>
      <c r="S48" s="35">
        <f>Table13[[#This Row],[WorkersMade
per TimeStamps]]*88.5*60</f>
        <v>1.7745488999999999</v>
      </c>
      <c r="T48" s="36">
        <f>Table13[[#This Row],[Workers Made 
(per sec - average ?)]]*Table13[[#This Row],[Game duration
(in seconds)]]</f>
        <v>44.999351879999992</v>
      </c>
      <c r="U48" s="2">
        <v>5.1999999999999997E-5</v>
      </c>
      <c r="V48" s="57">
        <v>7.4300000000000004E-5</v>
      </c>
      <c r="W48" s="61">
        <v>2.97E-5</v>
      </c>
      <c r="X48" s="33">
        <f>Table13[[#This Row],[MaxTimeStamp]]/88.5</f>
        <v>1521.4915254237287</v>
      </c>
      <c r="Y48" s="33">
        <f>Table13[[#This Row],[Game duration
(in seconds)]]/60</f>
        <v>25.35819209039548</v>
      </c>
      <c r="Z48" s="23">
        <v>134652</v>
      </c>
    </row>
    <row r="49" spans="1:26" x14ac:dyDescent="0.2">
      <c r="A49" s="38">
        <v>8906</v>
      </c>
      <c r="B49" s="30" t="s">
        <v>136</v>
      </c>
      <c r="C49">
        <v>24</v>
      </c>
      <c r="D49">
        <v>24</v>
      </c>
      <c r="E49">
        <v>40</v>
      </c>
      <c r="F49">
        <v>37.262999999999998</v>
      </c>
      <c r="G49" s="2">
        <v>1.094675E-3</v>
      </c>
      <c r="H49" s="2">
        <v>2.36686E-4</v>
      </c>
      <c r="I49" s="2">
        <v>2.9600000000000001E-5</v>
      </c>
      <c r="J49" s="2">
        <v>0</v>
      </c>
      <c r="K49" s="2">
        <v>3.4023700000000002E-4</v>
      </c>
      <c r="L49">
        <v>2.2633140000000002E-3</v>
      </c>
      <c r="M49">
        <v>52.947400000000002</v>
      </c>
      <c r="N49">
        <v>118.8497</v>
      </c>
      <c r="O49">
        <v>2.7124000000000001</v>
      </c>
      <c r="P49">
        <v>2.36686E-4</v>
      </c>
      <c r="Q49" s="21">
        <v>6.5089E-4</v>
      </c>
      <c r="R49" s="9">
        <f>Table13[[#This Row],[WorkersMade
per TimeStamps]]*88.5</f>
        <v>5.7603765000000001E-2</v>
      </c>
      <c r="S49" s="35">
        <f>Table13[[#This Row],[WorkersMade
per TimeStamps]]*88.5*60</f>
        <v>3.4562259000000002</v>
      </c>
      <c r="T49" s="36">
        <f>Table13[[#This Row],[Workers Made 
(per sec - average ?)]]*Table13[[#This Row],[Game duration
(in seconds)]]</f>
        <v>44.000164000000005</v>
      </c>
      <c r="U49" s="2">
        <v>7.3999999999999996E-5</v>
      </c>
      <c r="V49" s="2">
        <v>0</v>
      </c>
      <c r="W49" s="61">
        <v>2.9600000000000001E-5</v>
      </c>
      <c r="X49" s="33">
        <f>Table13[[#This Row],[MaxTimeStamp]]/88.5</f>
        <v>763.84180790960454</v>
      </c>
      <c r="Y49" s="33">
        <f>Table13[[#This Row],[Game duration
(in seconds)]]/60</f>
        <v>12.730696798493408</v>
      </c>
      <c r="Z49" s="23">
        <v>67600</v>
      </c>
    </row>
    <row r="50" spans="1:26" x14ac:dyDescent="0.2">
      <c r="A50" s="38">
        <v>8208</v>
      </c>
      <c r="B50" s="30" t="s">
        <v>136</v>
      </c>
      <c r="C50">
        <v>20</v>
      </c>
      <c r="D50">
        <v>30</v>
      </c>
      <c r="E50">
        <v>130</v>
      </c>
      <c r="F50">
        <v>80.144400000000005</v>
      </c>
      <c r="G50" s="2">
        <v>4.71791E-4</v>
      </c>
      <c r="H50" s="2">
        <v>7.86E-5</v>
      </c>
      <c r="I50" s="2">
        <v>2.9499999999999999E-5</v>
      </c>
      <c r="J50" s="2">
        <v>0</v>
      </c>
      <c r="K50" s="2">
        <v>1.4055440000000001E-3</v>
      </c>
      <c r="L50">
        <v>2.0640849999999998E-3</v>
      </c>
      <c r="M50">
        <v>28.842099999999999</v>
      </c>
      <c r="N50">
        <v>101.2</v>
      </c>
      <c r="O50">
        <v>7.1524000000000001</v>
      </c>
      <c r="P50">
        <v>1.7692200000000001E-4</v>
      </c>
      <c r="Q50" s="21">
        <v>6.5853999999999999E-4</v>
      </c>
      <c r="R50" s="9">
        <f>Table13[[#This Row],[WorkersMade
per TimeStamps]]*88.5</f>
        <v>5.8280789999999999E-2</v>
      </c>
      <c r="S50" s="35">
        <f>Table13[[#This Row],[WorkersMade
per TimeStamps]]*88.5*60</f>
        <v>3.4968474000000001</v>
      </c>
      <c r="T50" s="36">
        <f>Table13[[#This Row],[Workers Made 
(per sec - average ?)]]*Table13[[#This Row],[Game duration
(in seconds)]]</f>
        <v>66.999859600000008</v>
      </c>
      <c r="U50" s="2">
        <v>6.8800000000000005E-5</v>
      </c>
      <c r="V50" s="2">
        <v>0</v>
      </c>
      <c r="W50" s="61">
        <v>2.9499999999999999E-5</v>
      </c>
      <c r="X50" s="33">
        <f>Table13[[#This Row],[MaxTimeStamp]]/88.5</f>
        <v>1149.6045197740114</v>
      </c>
      <c r="Y50" s="33">
        <f>Table13[[#This Row],[Game duration
(in seconds)]]/60</f>
        <v>19.160075329566855</v>
      </c>
      <c r="Z50" s="23">
        <v>101740</v>
      </c>
    </row>
    <row r="51" spans="1:26" x14ac:dyDescent="0.2">
      <c r="A51" s="40">
        <v>1580</v>
      </c>
      <c r="B51" s="30" t="s">
        <v>136</v>
      </c>
      <c r="C51">
        <v>19</v>
      </c>
      <c r="D51">
        <v>8</v>
      </c>
      <c r="E51">
        <v>300</v>
      </c>
      <c r="F51" s="39">
        <v>104.4486</v>
      </c>
      <c r="G51" s="2">
        <v>3.0251409999999999E-3</v>
      </c>
      <c r="H51" s="2">
        <v>4.1118399999999999E-4</v>
      </c>
      <c r="I51" s="2">
        <v>5.8699999999999997E-5</v>
      </c>
      <c r="J51" s="2">
        <v>5.8699999999999997E-5</v>
      </c>
      <c r="K51" s="2">
        <v>1.17481E-4</v>
      </c>
      <c r="L51">
        <v>1.7622180000000001E-3</v>
      </c>
      <c r="M51">
        <v>24.474599999999999</v>
      </c>
      <c r="N51">
        <v>72.7333</v>
      </c>
      <c r="O51">
        <v>9.6166999999999998</v>
      </c>
      <c r="P51">
        <v>3.23073E-4</v>
      </c>
      <c r="Q51" s="21">
        <v>6.1678000000000004E-4</v>
      </c>
      <c r="R51" s="9">
        <f>Table13[[#This Row],[WorkersMade
per TimeStamps]]*88.5</f>
        <v>5.4585030000000007E-2</v>
      </c>
      <c r="S51" s="35">
        <f>Table13[[#This Row],[WorkersMade
per TimeStamps]]*88.5*60</f>
        <v>3.2751018000000003</v>
      </c>
      <c r="T51" s="36">
        <f>Table13[[#This Row],[Workers Made 
(per sec - average ?)]]*Table13[[#This Row],[Game duration
(in seconds)]]</f>
        <v>21.000125440000001</v>
      </c>
      <c r="U51" s="2">
        <v>8.81E-5</v>
      </c>
      <c r="V51" s="2">
        <v>0</v>
      </c>
      <c r="W51" s="61">
        <v>2.94E-5</v>
      </c>
      <c r="X51" s="33">
        <f>Table13[[#This Row],[MaxTimeStamp]]/88.5</f>
        <v>384.72316384180789</v>
      </c>
      <c r="Y51" s="33">
        <f>Table13[[#This Row],[Game duration
(in seconds)]]/60</f>
        <v>6.4120527306967983</v>
      </c>
      <c r="Z51" s="23">
        <v>34048</v>
      </c>
    </row>
    <row r="52" spans="1:26" x14ac:dyDescent="0.2">
      <c r="A52" s="38">
        <v>5558</v>
      </c>
      <c r="B52" s="30" t="s">
        <v>136</v>
      </c>
      <c r="C52">
        <v>23</v>
      </c>
      <c r="D52">
        <v>2</v>
      </c>
      <c r="E52">
        <v>300</v>
      </c>
      <c r="F52">
        <v>77.241</v>
      </c>
      <c r="G52" s="2">
        <v>5.6534800000000002E-4</v>
      </c>
      <c r="H52" s="2">
        <v>1.3046499999999999E-4</v>
      </c>
      <c r="I52" s="2">
        <v>2.9E-5</v>
      </c>
      <c r="J52" s="2">
        <v>8.7000000000000001E-5</v>
      </c>
      <c r="K52" s="2">
        <v>0</v>
      </c>
      <c r="L52">
        <v>3.4500749999999999E-3</v>
      </c>
      <c r="M52">
        <v>32.540100000000002</v>
      </c>
      <c r="N52">
        <v>63.2941</v>
      </c>
      <c r="O52">
        <v>4.1176000000000004</v>
      </c>
      <c r="P52">
        <v>3.7689899999999998E-4</v>
      </c>
      <c r="Q52" s="21">
        <v>6.8132000000000002E-4</v>
      </c>
      <c r="R52" s="9">
        <f>Table13[[#This Row],[WorkersMade
per TimeStamps]]*88.5</f>
        <v>6.0296820000000001E-2</v>
      </c>
      <c r="S52" s="35">
        <f>Table13[[#This Row],[WorkersMade
per TimeStamps]]*88.5*60</f>
        <v>3.6178091999999999</v>
      </c>
      <c r="T52" s="36">
        <f>Table13[[#This Row],[Workers Made 
(per sec - average ?)]]*Table13[[#This Row],[Game duration
(in seconds)]]</f>
        <v>47.00017888</v>
      </c>
      <c r="U52" s="2">
        <v>5.8E-5</v>
      </c>
      <c r="V52" s="2">
        <v>0</v>
      </c>
      <c r="W52" s="61">
        <v>2.9E-5</v>
      </c>
      <c r="X52" s="33">
        <f>Table13[[#This Row],[MaxTimeStamp]]/88.5</f>
        <v>779.48022598870057</v>
      </c>
      <c r="Y52" s="33">
        <f>Table13[[#This Row],[Game duration
(in seconds)]]/60</f>
        <v>12.991337099811677</v>
      </c>
      <c r="Z52" s="23">
        <v>68984</v>
      </c>
    </row>
    <row r="53" spans="1:26" x14ac:dyDescent="0.2">
      <c r="A53" s="38">
        <v>3787</v>
      </c>
      <c r="B53" s="30" t="s">
        <v>136</v>
      </c>
      <c r="C53">
        <v>18</v>
      </c>
      <c r="D53">
        <v>14</v>
      </c>
      <c r="E53">
        <v>30</v>
      </c>
      <c r="F53">
        <v>42.331800000000001</v>
      </c>
      <c r="G53" s="2">
        <v>7.7076200000000003E-4</v>
      </c>
      <c r="H53" s="2">
        <v>1.2744899999999999E-4</v>
      </c>
      <c r="I53" s="2">
        <v>3.6399999999999997E-5</v>
      </c>
      <c r="J53" s="2">
        <v>1.09242E-4</v>
      </c>
      <c r="K53" s="2">
        <v>1.2138000000000001E-4</v>
      </c>
      <c r="L53">
        <v>2.0998710000000001E-3</v>
      </c>
      <c r="M53">
        <v>93.820300000000003</v>
      </c>
      <c r="N53">
        <v>93.144499999999994</v>
      </c>
      <c r="O53">
        <v>3.4912999999999998</v>
      </c>
      <c r="P53">
        <v>1.7600100000000001E-4</v>
      </c>
      <c r="Q53" s="21">
        <v>4.4304000000000001E-4</v>
      </c>
      <c r="R53" s="9">
        <f>Table13[[#This Row],[WorkersMade
per TimeStamps]]*88.5</f>
        <v>3.9209040000000001E-2</v>
      </c>
      <c r="S53" s="35">
        <f>Table13[[#This Row],[WorkersMade
per TimeStamps]]*88.5*60</f>
        <v>2.3525423999999999</v>
      </c>
      <c r="T53" s="36">
        <f>Table13[[#This Row],[Workers Made 
(per sec - average ?)]]*Table13[[#This Row],[Game duration
(in seconds)]]</f>
        <v>73.00058688</v>
      </c>
      <c r="U53" s="2">
        <v>4.2500000000000003E-5</v>
      </c>
      <c r="V53" s="57">
        <v>1.8199999999999999E-5</v>
      </c>
      <c r="W53" s="61">
        <v>2.4300000000000001E-5</v>
      </c>
      <c r="X53" s="33">
        <f>Table13[[#This Row],[MaxTimeStamp]]/88.5</f>
        <v>1861.8305084745762</v>
      </c>
      <c r="Y53" s="33">
        <f>Table13[[#This Row],[Game duration
(in seconds)]]/60</f>
        <v>31.030508474576269</v>
      </c>
      <c r="Z53" s="23">
        <v>164772</v>
      </c>
    </row>
    <row r="54" spans="1:26" x14ac:dyDescent="0.2">
      <c r="A54" s="38">
        <v>3580</v>
      </c>
      <c r="B54" s="30" t="s">
        <v>136</v>
      </c>
      <c r="C54">
        <v>18</v>
      </c>
      <c r="D54">
        <v>12</v>
      </c>
      <c r="E54">
        <v>600</v>
      </c>
      <c r="F54">
        <v>83.01</v>
      </c>
      <c r="G54" s="2">
        <v>4.0292000000000003E-4</v>
      </c>
      <c r="H54" s="2">
        <v>2.37E-5</v>
      </c>
      <c r="I54" s="2">
        <v>0</v>
      </c>
      <c r="J54" s="2">
        <v>0</v>
      </c>
      <c r="K54" s="2">
        <v>3.5551799999999998E-4</v>
      </c>
      <c r="L54">
        <v>3.03375E-3</v>
      </c>
      <c r="M54">
        <v>40.503900000000002</v>
      </c>
      <c r="N54">
        <v>72</v>
      </c>
      <c r="O54">
        <v>5.0547000000000004</v>
      </c>
      <c r="P54">
        <v>3.0811499999999997E-4</v>
      </c>
      <c r="Q54" s="21">
        <v>6.1622999999999995E-4</v>
      </c>
      <c r="R54" s="9">
        <f>Table13[[#This Row],[WorkersMade
per TimeStamps]]*88.5</f>
        <v>5.4536354999999995E-2</v>
      </c>
      <c r="S54" s="35">
        <f>Table13[[#This Row],[WorkersMade
per TimeStamps]]*88.5*60</f>
        <v>3.2721812999999997</v>
      </c>
      <c r="T54" s="36">
        <f>Table13[[#This Row],[Workers Made 
(per sec - average ?)]]*Table13[[#This Row],[Game duration
(in seconds)]]</f>
        <v>25.999976159999999</v>
      </c>
      <c r="U54" s="2">
        <v>9.48E-5</v>
      </c>
      <c r="V54" s="2">
        <v>0</v>
      </c>
      <c r="W54" s="61">
        <v>2.37E-5</v>
      </c>
      <c r="X54" s="33">
        <f>Table13[[#This Row],[MaxTimeStamp]]/88.5</f>
        <v>476.74576271186442</v>
      </c>
      <c r="Y54" s="33">
        <f>Table13[[#This Row],[Game duration
(in seconds)]]/60</f>
        <v>7.9457627118644067</v>
      </c>
      <c r="Z54" s="23">
        <v>42192</v>
      </c>
    </row>
    <row r="55" spans="1:26" x14ac:dyDescent="0.2">
      <c r="A55" s="38">
        <v>1679</v>
      </c>
      <c r="B55" s="30" t="s">
        <v>136</v>
      </c>
      <c r="C55">
        <v>16</v>
      </c>
      <c r="D55">
        <v>8</v>
      </c>
      <c r="E55">
        <v>30</v>
      </c>
      <c r="F55">
        <v>54.465600000000002</v>
      </c>
      <c r="G55" s="2">
        <v>1.2234139999999999E-3</v>
      </c>
      <c r="H55" s="2">
        <v>1.294E-4</v>
      </c>
      <c r="I55" s="2">
        <v>5.8799999999999999E-5</v>
      </c>
      <c r="J55" s="2">
        <v>0</v>
      </c>
      <c r="K55" s="2">
        <v>3.0585399999999999E-4</v>
      </c>
      <c r="L55">
        <v>2.6115190000000001E-3</v>
      </c>
      <c r="M55">
        <v>64.778300000000002</v>
      </c>
      <c r="N55">
        <v>87.8018</v>
      </c>
      <c r="O55">
        <v>3.6305999999999998</v>
      </c>
      <c r="P55">
        <v>2.5879899999999999E-4</v>
      </c>
      <c r="Q55" s="21">
        <v>8.3522000000000002E-4</v>
      </c>
      <c r="R55" s="9">
        <f>Table13[[#This Row],[WorkersMade
per TimeStamps]]*88.5</f>
        <v>7.3916969999999999E-2</v>
      </c>
      <c r="S55" s="35">
        <f>Table13[[#This Row],[WorkersMade
per TimeStamps]]*88.5*60</f>
        <v>4.4350182</v>
      </c>
      <c r="T55" s="36">
        <f>Table13[[#This Row],[Workers Made 
(per sec - average ?)]]*Table13[[#This Row],[Game duration
(in seconds)]]</f>
        <v>71.000381759999996</v>
      </c>
      <c r="U55" s="2">
        <v>8.2299999999999995E-5</v>
      </c>
      <c r="V55" s="2">
        <v>0</v>
      </c>
      <c r="W55" s="61">
        <v>2.3499999999999999E-5</v>
      </c>
      <c r="X55" s="33">
        <f>Table13[[#This Row],[MaxTimeStamp]]/88.5</f>
        <v>960.54237288135596</v>
      </c>
      <c r="Y55" s="33">
        <f>Table13[[#This Row],[Game duration
(in seconds)]]/60</f>
        <v>16.009039548022599</v>
      </c>
      <c r="Z55" s="23">
        <v>85008</v>
      </c>
    </row>
    <row r="56" spans="1:26" x14ac:dyDescent="0.2">
      <c r="A56" s="38">
        <v>3621</v>
      </c>
      <c r="B56" s="30" t="s">
        <v>136</v>
      </c>
      <c r="C56">
        <v>32</v>
      </c>
      <c r="D56">
        <v>16</v>
      </c>
      <c r="E56">
        <v>650</v>
      </c>
      <c r="F56">
        <v>33.842399999999998</v>
      </c>
      <c r="G56" s="2">
        <v>3.5991300000000001E-4</v>
      </c>
      <c r="H56" s="2">
        <v>1.27711E-4</v>
      </c>
      <c r="I56" s="2">
        <v>0</v>
      </c>
      <c r="J56" s="2">
        <v>0</v>
      </c>
      <c r="K56" s="2">
        <v>6.97E-5</v>
      </c>
      <c r="L56">
        <v>1.7647330000000001E-3</v>
      </c>
      <c r="M56">
        <v>72.450299999999999</v>
      </c>
      <c r="N56">
        <v>125.8421</v>
      </c>
      <c r="O56">
        <v>3.5394999999999999</v>
      </c>
      <c r="P56">
        <v>2.20592E-4</v>
      </c>
      <c r="Q56" s="21">
        <v>5.2245000000000004E-4</v>
      </c>
      <c r="R56" s="9">
        <f>Table13[[#This Row],[WorkersMade
per TimeStamps]]*88.5</f>
        <v>4.6236825000000002E-2</v>
      </c>
      <c r="S56" s="35">
        <f>Table13[[#This Row],[WorkersMade
per TimeStamps]]*88.5*60</f>
        <v>2.7742095</v>
      </c>
      <c r="T56" s="36">
        <f>Table13[[#This Row],[Workers Made 
(per sec - average ?)]]*Table13[[#This Row],[Game duration
(in seconds)]]</f>
        <v>44.999663400000003</v>
      </c>
      <c r="U56" s="2">
        <v>8.1299999999999997E-5</v>
      </c>
      <c r="V56" s="2">
        <v>0</v>
      </c>
      <c r="W56" s="61">
        <v>2.3200000000000001E-5</v>
      </c>
      <c r="X56" s="33">
        <f>Table13[[#This Row],[MaxTimeStamp]]/88.5</f>
        <v>973.24293785310738</v>
      </c>
      <c r="Y56" s="33">
        <f>Table13[[#This Row],[Game duration
(in seconds)]]/60</f>
        <v>16.220715630885124</v>
      </c>
      <c r="Z56" s="23">
        <v>86132</v>
      </c>
    </row>
    <row r="57" spans="1:26" x14ac:dyDescent="0.2">
      <c r="A57" s="38">
        <v>1447</v>
      </c>
      <c r="B57" s="30" t="s">
        <v>136</v>
      </c>
      <c r="C57">
        <v>20</v>
      </c>
      <c r="D57">
        <v>28</v>
      </c>
      <c r="E57">
        <v>200</v>
      </c>
      <c r="F57">
        <v>72.590999999999994</v>
      </c>
      <c r="G57" s="2">
        <v>1.7625799999999999E-4</v>
      </c>
      <c r="H57" s="2">
        <v>1.9829E-4</v>
      </c>
      <c r="I57" s="2">
        <v>6.6099999999999994E-5</v>
      </c>
      <c r="J57" s="2">
        <v>0</v>
      </c>
      <c r="K57" s="2">
        <v>1.32194E-4</v>
      </c>
      <c r="L57">
        <v>3.172645E-3</v>
      </c>
      <c r="M57">
        <v>17.902100000000001</v>
      </c>
      <c r="N57">
        <v>66.611099999999993</v>
      </c>
      <c r="O57">
        <v>4.2778</v>
      </c>
      <c r="P57">
        <v>1.9829E-4</v>
      </c>
      <c r="Q57" s="21">
        <v>4.8471000000000001E-4</v>
      </c>
      <c r="R57" s="9">
        <f>Table13[[#This Row],[WorkersMade
per TimeStamps]]*88.5</f>
        <v>4.2896835000000001E-2</v>
      </c>
      <c r="S57" s="35">
        <f>Table13[[#This Row],[WorkersMade
per TimeStamps]]*88.5*60</f>
        <v>2.5738101000000002</v>
      </c>
      <c r="T57" s="36">
        <f>Table13[[#This Row],[Workers Made 
(per sec - average ?)]]*Table13[[#This Row],[Game duration
(in seconds)]]</f>
        <v>22.00001748</v>
      </c>
      <c r="U57" s="2">
        <v>8.81E-5</v>
      </c>
      <c r="V57" s="57">
        <v>1.5422600000000001E-4</v>
      </c>
      <c r="W57" s="61">
        <v>2.1999999999999999E-5</v>
      </c>
      <c r="X57" s="33">
        <f>Table13[[#This Row],[MaxTimeStamp]]/88.5</f>
        <v>512.85875706214688</v>
      </c>
      <c r="Y57" s="33">
        <f>Table13[[#This Row],[Game duration
(in seconds)]]/60</f>
        <v>8.547645951035781</v>
      </c>
      <c r="Z57" s="23">
        <v>45388</v>
      </c>
    </row>
    <row r="58" spans="1:26" x14ac:dyDescent="0.2">
      <c r="A58" s="38">
        <v>6695</v>
      </c>
      <c r="B58" s="30" t="s">
        <v>136</v>
      </c>
      <c r="C58">
        <v>16</v>
      </c>
      <c r="D58">
        <v>14</v>
      </c>
      <c r="E58">
        <v>75</v>
      </c>
      <c r="F58">
        <v>74.418599999999998</v>
      </c>
      <c r="G58" s="2">
        <v>1.4430300000000001E-3</v>
      </c>
      <c r="H58" s="2">
        <v>3.3604799999999998E-4</v>
      </c>
      <c r="I58" s="2">
        <v>3.9499999999999998E-5</v>
      </c>
      <c r="J58" s="2">
        <v>1.98E-5</v>
      </c>
      <c r="K58" s="2">
        <v>1.9767499999999999E-4</v>
      </c>
      <c r="L58">
        <v>2.3128010000000002E-3</v>
      </c>
      <c r="M58">
        <v>27.931000000000001</v>
      </c>
      <c r="N58">
        <v>72.376099999999994</v>
      </c>
      <c r="O58">
        <v>5.5385</v>
      </c>
      <c r="P58">
        <v>3.5581600000000001E-4</v>
      </c>
      <c r="Q58" s="21">
        <v>4.9419000000000004E-4</v>
      </c>
      <c r="R58" s="9">
        <f>Table13[[#This Row],[WorkersMade
per TimeStamps]]*88.5</f>
        <v>4.3735815000000004E-2</v>
      </c>
      <c r="S58" s="35">
        <f>Table13[[#This Row],[WorkersMade
per TimeStamps]]*88.5*60</f>
        <v>2.6241489000000002</v>
      </c>
      <c r="T58" s="36">
        <f>Table13[[#This Row],[Workers Made 
(per sec - average ?)]]*Table13[[#This Row],[Game duration
(in seconds)]]</f>
        <v>25.000083719999999</v>
      </c>
      <c r="U58" s="2">
        <v>1.3837300000000001E-4</v>
      </c>
      <c r="V58" s="2">
        <v>0</v>
      </c>
      <c r="W58" s="61">
        <v>1.98E-5</v>
      </c>
      <c r="X58" s="33">
        <f>Table13[[#This Row],[MaxTimeStamp]]/88.5</f>
        <v>571.6158192090395</v>
      </c>
      <c r="Y58" s="33">
        <f>Table13[[#This Row],[Game duration
(in seconds)]]/60</f>
        <v>9.5269303201506581</v>
      </c>
      <c r="Z58" s="23">
        <v>50588</v>
      </c>
    </row>
    <row r="59" spans="1:26" x14ac:dyDescent="0.2">
      <c r="A59" s="38">
        <v>4777</v>
      </c>
      <c r="B59" s="30" t="s">
        <v>136</v>
      </c>
      <c r="C59">
        <v>24</v>
      </c>
      <c r="D59">
        <v>6</v>
      </c>
      <c r="E59">
        <v>20</v>
      </c>
      <c r="F59">
        <v>43.135199999999998</v>
      </c>
      <c r="G59" s="2">
        <v>2.42332E-4</v>
      </c>
      <c r="H59" s="2">
        <v>6.0600000000000003E-5</v>
      </c>
      <c r="I59" s="2">
        <v>2.5999999999999998E-5</v>
      </c>
      <c r="J59" s="2">
        <v>0</v>
      </c>
      <c r="K59" s="2">
        <v>1.1251099999999999E-4</v>
      </c>
      <c r="L59">
        <v>2.9252929999999998E-3</v>
      </c>
      <c r="M59">
        <v>79.370900000000006</v>
      </c>
      <c r="N59">
        <v>67.005899999999997</v>
      </c>
      <c r="O59">
        <v>2.7160000000000002</v>
      </c>
      <c r="P59">
        <v>2.8560499999999997E-4</v>
      </c>
      <c r="Q59" s="21">
        <v>5.5389999999999997E-4</v>
      </c>
      <c r="R59" s="9">
        <f>Table13[[#This Row],[WorkersMade
per TimeStamps]]*88.5</f>
        <v>4.9020149999999998E-2</v>
      </c>
      <c r="S59" s="35">
        <f>Table13[[#This Row],[WorkersMade
per TimeStamps]]*88.5*60</f>
        <v>2.9412089999999997</v>
      </c>
      <c r="T59" s="36">
        <f>Table13[[#This Row],[Workers Made 
(per sec - average ?)]]*Table13[[#This Row],[Game duration
(in seconds)]]</f>
        <v>63.999821599999997</v>
      </c>
      <c r="U59" s="2">
        <v>6.9200000000000002E-5</v>
      </c>
      <c r="V59" s="57">
        <v>5.1900000000000001E-5</v>
      </c>
      <c r="W59" s="61">
        <v>1.73E-5</v>
      </c>
      <c r="X59" s="33">
        <f>Table13[[#This Row],[MaxTimeStamp]]/88.5</f>
        <v>1305.5819209039548</v>
      </c>
      <c r="Y59" s="33">
        <f>Table13[[#This Row],[Game duration
(in seconds)]]/60</f>
        <v>21.75969868173258</v>
      </c>
      <c r="Z59" s="23">
        <v>115544</v>
      </c>
    </row>
    <row r="60" spans="1:26" x14ac:dyDescent="0.2">
      <c r="A60" s="38">
        <v>9185</v>
      </c>
      <c r="B60" s="30" t="s">
        <v>136</v>
      </c>
      <c r="C60">
        <v>37</v>
      </c>
      <c r="D60">
        <v>12</v>
      </c>
      <c r="E60">
        <v>300</v>
      </c>
      <c r="F60">
        <v>22.0596</v>
      </c>
      <c r="G60" s="2">
        <v>2.44E-5</v>
      </c>
      <c r="H60" s="2">
        <v>3.2499999999999997E-5</v>
      </c>
      <c r="I60" s="2">
        <v>2.44E-5</v>
      </c>
      <c r="J60" s="2">
        <v>1.63E-5</v>
      </c>
      <c r="K60" s="2">
        <v>3.2499999999999997E-5</v>
      </c>
      <c r="L60">
        <v>1.5948959999999999E-3</v>
      </c>
      <c r="M60">
        <v>134.11279999999999</v>
      </c>
      <c r="N60">
        <v>147.53059999999999</v>
      </c>
      <c r="O60">
        <v>2.8469000000000002</v>
      </c>
      <c r="P60">
        <v>1.4647E-4</v>
      </c>
      <c r="Q60" s="21">
        <v>3.4989999999999999E-4</v>
      </c>
      <c r="R60" s="9">
        <f>Table13[[#This Row],[WorkersMade
per TimeStamps]]*88.5</f>
        <v>3.0966149999999998E-2</v>
      </c>
      <c r="S60" s="35">
        <f>Table13[[#This Row],[WorkersMade
per TimeStamps]]*88.5*60</f>
        <v>1.8579689999999998</v>
      </c>
      <c r="T60" s="36">
        <f>Table13[[#This Row],[Workers Made 
(per sec - average ?)]]*Table13[[#This Row],[Game duration
(in seconds)]]</f>
        <v>42.999910799999995</v>
      </c>
      <c r="U60" s="2">
        <v>7.3200000000000004E-5</v>
      </c>
      <c r="V60" s="57">
        <v>8.9499999999999994E-5</v>
      </c>
      <c r="W60" s="61">
        <v>1.63E-5</v>
      </c>
      <c r="X60" s="33">
        <f>Table13[[#This Row],[MaxTimeStamp]]/88.5</f>
        <v>1388.6101694915253</v>
      </c>
      <c r="Y60" s="33">
        <f>Table13[[#This Row],[Game duration
(in seconds)]]/60</f>
        <v>23.143502824858754</v>
      </c>
      <c r="Z60" s="23">
        <v>122892</v>
      </c>
    </row>
    <row r="61" spans="1:26" x14ac:dyDescent="0.2">
      <c r="A61" s="38">
        <v>6842</v>
      </c>
      <c r="B61" s="30" t="s">
        <v>136</v>
      </c>
      <c r="C61">
        <v>22</v>
      </c>
      <c r="D61">
        <v>4</v>
      </c>
      <c r="E61">
        <v>30</v>
      </c>
      <c r="F61">
        <v>74.314800000000005</v>
      </c>
      <c r="G61" s="2">
        <v>1.1965350000000001E-3</v>
      </c>
      <c r="H61" s="2">
        <v>2.5748200000000001E-4</v>
      </c>
      <c r="I61" s="2">
        <v>6.0600000000000003E-5</v>
      </c>
      <c r="J61" s="2">
        <v>1.5099999999999999E-5</v>
      </c>
      <c r="K61" s="2">
        <v>8.1788399999999995E-4</v>
      </c>
      <c r="L61">
        <v>2.6656969999999999E-3</v>
      </c>
      <c r="M61">
        <v>51.84</v>
      </c>
      <c r="N61">
        <v>96.2273</v>
      </c>
      <c r="O61">
        <v>4.7897999999999996</v>
      </c>
      <c r="P61">
        <v>3.3321199999999999E-4</v>
      </c>
      <c r="Q61" s="21">
        <v>8.0274000000000003E-4</v>
      </c>
      <c r="R61" s="9">
        <f>Table13[[#This Row],[WorkersMade
per TimeStamps]]*88.5</f>
        <v>7.104249E-2</v>
      </c>
      <c r="S61" s="35">
        <f>Table13[[#This Row],[WorkersMade
per TimeStamps]]*88.5*60</f>
        <v>4.2625494000000002</v>
      </c>
      <c r="T61" s="36">
        <f>Table13[[#This Row],[Workers Made 
(per sec - average ?)]]*Table13[[#This Row],[Game duration
(in seconds)]]</f>
        <v>53.000105760000004</v>
      </c>
      <c r="U61" s="2">
        <v>1.06022E-4</v>
      </c>
      <c r="V61" s="2">
        <v>0</v>
      </c>
      <c r="W61" s="61">
        <v>1.5099999999999999E-5</v>
      </c>
      <c r="X61" s="33">
        <f>Table13[[#This Row],[MaxTimeStamp]]/88.5</f>
        <v>746.03389830508479</v>
      </c>
      <c r="Y61" s="33">
        <f>Table13[[#This Row],[Game duration
(in seconds)]]/60</f>
        <v>12.433898305084746</v>
      </c>
      <c r="Z61" s="23">
        <v>66024</v>
      </c>
    </row>
    <row r="62" spans="1:26" x14ac:dyDescent="0.2">
      <c r="A62" s="38">
        <v>3782</v>
      </c>
      <c r="B62" s="30" t="s">
        <v>136</v>
      </c>
      <c r="C62">
        <v>18</v>
      </c>
      <c r="D62">
        <v>24</v>
      </c>
      <c r="E62">
        <v>100</v>
      </c>
      <c r="F62">
        <v>37.965600000000002</v>
      </c>
      <c r="G62" s="2">
        <v>6.2700000000000001E-6</v>
      </c>
      <c r="H62" s="2">
        <v>3.7599999999999999E-5</v>
      </c>
      <c r="I62" s="2">
        <v>1.2500000000000001E-5</v>
      </c>
      <c r="J62" s="2">
        <v>7.5300000000000001E-5</v>
      </c>
      <c r="K62" s="2">
        <v>6.2700000000000006E-5</v>
      </c>
      <c r="L62">
        <v>2.0448100000000002E-3</v>
      </c>
      <c r="M62">
        <v>76.873800000000003</v>
      </c>
      <c r="N62">
        <v>122.5767</v>
      </c>
      <c r="O62">
        <v>3.5981999999999998</v>
      </c>
      <c r="P62">
        <v>2.5716900000000002E-4</v>
      </c>
      <c r="Q62" s="21">
        <v>3.9515999999999998E-4</v>
      </c>
      <c r="R62" s="9">
        <f>Table13[[#This Row],[WorkersMade
per TimeStamps]]*88.5</f>
        <v>3.4971659999999995E-2</v>
      </c>
      <c r="S62" s="35">
        <f>Table13[[#This Row],[WorkersMade
per TimeStamps]]*88.5*60</f>
        <v>2.0982995999999998</v>
      </c>
      <c r="T62" s="36">
        <f>Table13[[#This Row],[Workers Made 
(per sec - average ?)]]*Table13[[#This Row],[Game duration
(in seconds)]]</f>
        <v>62.999568479999994</v>
      </c>
      <c r="U62" s="2">
        <v>5.02E-5</v>
      </c>
      <c r="V62" s="2">
        <v>0</v>
      </c>
      <c r="W62" s="61">
        <v>1.2500000000000001E-5</v>
      </c>
      <c r="X62" s="33">
        <f>Table13[[#This Row],[MaxTimeStamp]]/88.5</f>
        <v>1801.4463276836159</v>
      </c>
      <c r="Y62" s="33">
        <f>Table13[[#This Row],[Game duration
(in seconds)]]/60</f>
        <v>30.024105461393599</v>
      </c>
      <c r="Z62" s="23">
        <v>159428</v>
      </c>
    </row>
    <row r="63" spans="1:26" x14ac:dyDescent="0.2">
      <c r="A63" s="38">
        <v>8417</v>
      </c>
      <c r="B63" s="30" t="s">
        <v>136</v>
      </c>
      <c r="C63">
        <v>22</v>
      </c>
      <c r="D63">
        <v>28</v>
      </c>
      <c r="E63">
        <v>900</v>
      </c>
      <c r="F63">
        <v>70.528199999999998</v>
      </c>
      <c r="G63" s="2">
        <v>3.6838099999999998E-4</v>
      </c>
      <c r="H63" s="2">
        <v>5.94E-5</v>
      </c>
      <c r="I63" s="2">
        <v>1.19E-5</v>
      </c>
      <c r="J63" s="2">
        <v>0</v>
      </c>
      <c r="K63" s="2">
        <v>3.5599999999999998E-5</v>
      </c>
      <c r="L63">
        <v>3.778876E-3</v>
      </c>
      <c r="M63">
        <v>49.526800000000001</v>
      </c>
      <c r="N63">
        <v>59.3459</v>
      </c>
      <c r="O63">
        <v>3.4780000000000002</v>
      </c>
      <c r="P63">
        <v>5.2286300000000004E-4</v>
      </c>
      <c r="Q63" s="21">
        <v>1.0457000000000001E-3</v>
      </c>
      <c r="R63" s="9">
        <f>Table13[[#This Row],[WorkersMade
per TimeStamps]]*88.5</f>
        <v>9.2544450000000014E-2</v>
      </c>
      <c r="S63" s="35">
        <f>Table13[[#This Row],[WorkersMade
per TimeStamps]]*88.5*60</f>
        <v>5.5526670000000005</v>
      </c>
      <c r="T63" s="36">
        <f>Table13[[#This Row],[Workers Made 
(per sec - average ?)]]*Table13[[#This Row],[Game duration
(in seconds)]]</f>
        <v>87.997746400000011</v>
      </c>
      <c r="U63" s="2">
        <v>5.94E-5</v>
      </c>
      <c r="V63" s="2">
        <v>0</v>
      </c>
      <c r="W63" s="61">
        <v>1.19E-5</v>
      </c>
      <c r="X63" s="33">
        <f>Table13[[#This Row],[MaxTimeStamp]]/88.5</f>
        <v>950.87005649717514</v>
      </c>
      <c r="Y63" s="33">
        <f>Table13[[#This Row],[Game duration
(in seconds)]]/60</f>
        <v>15.84783427495292</v>
      </c>
      <c r="Z63" s="23">
        <v>84152</v>
      </c>
    </row>
    <row r="64" spans="1:26" x14ac:dyDescent="0.2">
      <c r="A64" s="40">
        <v>1830</v>
      </c>
      <c r="B64" s="30" t="s">
        <v>136</v>
      </c>
      <c r="C64">
        <v>16</v>
      </c>
      <c r="D64">
        <v>10</v>
      </c>
      <c r="E64">
        <v>200</v>
      </c>
      <c r="F64" s="39">
        <v>92.226600000000005</v>
      </c>
      <c r="G64" s="2">
        <v>6.4134299999999995E-4</v>
      </c>
      <c r="H64" s="2">
        <v>9.0000000000000006E-5</v>
      </c>
      <c r="I64" s="2">
        <v>4.5000000000000003E-5</v>
      </c>
      <c r="J64" s="2">
        <v>0</v>
      </c>
      <c r="K64" s="2">
        <v>1.9127799999999999E-4</v>
      </c>
      <c r="L64">
        <v>2.7003919999999998E-3</v>
      </c>
      <c r="M64">
        <v>54.092100000000002</v>
      </c>
      <c r="N64">
        <v>63.6</v>
      </c>
      <c r="O64">
        <v>6.1917</v>
      </c>
      <c r="P64">
        <v>1.9127799999999999E-4</v>
      </c>
      <c r="Q64" s="21">
        <v>3.0379000000000002E-4</v>
      </c>
      <c r="R64" s="9">
        <f>Table13[[#This Row],[WorkersMade
per TimeStamps]]*88.5</f>
        <v>2.6885415000000003E-2</v>
      </c>
      <c r="S64" s="35">
        <f>Table13[[#This Row],[WorkersMade
per TimeStamps]]*88.5*60</f>
        <v>1.6131249000000001</v>
      </c>
      <c r="T64" s="36">
        <f>Table13[[#This Row],[Workers Made 
(per sec - average ?)]]*Table13[[#This Row],[Game duration
(in seconds)]]</f>
        <v>26.999640040000003</v>
      </c>
      <c r="U64" s="2">
        <v>9.0000000000000006E-5</v>
      </c>
      <c r="V64" s="2">
        <v>0</v>
      </c>
      <c r="W64" s="61">
        <v>1.13E-5</v>
      </c>
      <c r="X64" s="33">
        <f>Table13[[#This Row],[MaxTimeStamp]]/88.5</f>
        <v>1004.2485875706215</v>
      </c>
      <c r="Y64" s="33">
        <f>Table13[[#This Row],[Game duration
(in seconds)]]/60</f>
        <v>16.737476459510358</v>
      </c>
      <c r="Z64" s="23">
        <v>88876</v>
      </c>
    </row>
    <row r="65" spans="1:26" x14ac:dyDescent="0.2">
      <c r="A65" s="38">
        <v>3843</v>
      </c>
      <c r="B65" s="30" t="s">
        <v>136</v>
      </c>
      <c r="C65">
        <v>20</v>
      </c>
      <c r="D65">
        <v>24</v>
      </c>
      <c r="E65">
        <v>75</v>
      </c>
      <c r="F65">
        <v>65.794799999999995</v>
      </c>
      <c r="G65" s="2">
        <v>0</v>
      </c>
      <c r="H65" s="2">
        <v>1.1199999999999999E-5</v>
      </c>
      <c r="I65" s="2">
        <v>1.1199999999999999E-5</v>
      </c>
      <c r="J65" s="2">
        <v>0</v>
      </c>
      <c r="K65" s="2">
        <v>6.7100000000000005E-5</v>
      </c>
      <c r="L65">
        <v>2.7640999999999998E-3</v>
      </c>
      <c r="M65">
        <v>52</v>
      </c>
      <c r="N65">
        <v>82.720600000000005</v>
      </c>
      <c r="O65">
        <v>4.4695999999999998</v>
      </c>
      <c r="P65">
        <v>1.79051E-4</v>
      </c>
      <c r="Q65" s="21">
        <v>2.7976999999999999E-4</v>
      </c>
      <c r="R65" s="9">
        <f>Table13[[#This Row],[WorkersMade
per TimeStamps]]*88.5</f>
        <v>2.4759645E-2</v>
      </c>
      <c r="S65" s="35">
        <f>Table13[[#This Row],[WorkersMade
per TimeStamps]]*88.5*60</f>
        <v>1.4855787</v>
      </c>
      <c r="T65" s="36">
        <f>Table13[[#This Row],[Workers Made 
(per sec - average ?)]]*Table13[[#This Row],[Game duration
(in seconds)]]</f>
        <v>25.0002472</v>
      </c>
      <c r="U65" s="2">
        <v>5.5999999999999999E-5</v>
      </c>
      <c r="V65" s="57">
        <v>2.2399999999999999E-5</v>
      </c>
      <c r="W65" s="61">
        <v>1.1199999999999999E-5</v>
      </c>
      <c r="X65" s="33">
        <f>Table13[[#This Row],[MaxTimeStamp]]/88.5</f>
        <v>1009.7175141242938</v>
      </c>
      <c r="Y65" s="33">
        <f>Table13[[#This Row],[Game duration
(in seconds)]]/60</f>
        <v>16.828625235404896</v>
      </c>
      <c r="Z65" s="23">
        <v>89360</v>
      </c>
    </row>
    <row r="66" spans="1:26" x14ac:dyDescent="0.2">
      <c r="A66" s="38">
        <v>6847</v>
      </c>
      <c r="B66" s="30" t="s">
        <v>136</v>
      </c>
      <c r="C66">
        <v>35</v>
      </c>
      <c r="D66">
        <v>12</v>
      </c>
      <c r="E66">
        <v>450</v>
      </c>
      <c r="F66">
        <v>46.860599999999998</v>
      </c>
      <c r="G66" s="2">
        <v>1.2334990000000001E-3</v>
      </c>
      <c r="H66" s="2">
        <v>1.83943E-4</v>
      </c>
      <c r="I66" s="2">
        <v>4.3300000000000002E-5</v>
      </c>
      <c r="J66" s="2">
        <v>0</v>
      </c>
      <c r="K66" s="2">
        <v>4.1116599999999997E-4</v>
      </c>
      <c r="L66">
        <v>2.4561779999999998E-3</v>
      </c>
      <c r="M66">
        <v>71.415899999999993</v>
      </c>
      <c r="N66">
        <v>93.9559</v>
      </c>
      <c r="O66">
        <v>3.1981999999999999</v>
      </c>
      <c r="P66">
        <v>2.8132400000000001E-4</v>
      </c>
      <c r="Q66" s="21">
        <v>4.7608999999999998E-4</v>
      </c>
      <c r="R66" s="9">
        <f>Table13[[#This Row],[WorkersMade
per TimeStamps]]*88.5</f>
        <v>4.2133964999999995E-2</v>
      </c>
      <c r="S66" s="35">
        <f>Table13[[#This Row],[WorkersMade
per TimeStamps]]*88.5*60</f>
        <v>2.5280378999999997</v>
      </c>
      <c r="T66" s="36">
        <f>Table13[[#This Row],[Workers Made 
(per sec - average ?)]]*Table13[[#This Row],[Game duration
(in seconds)]]</f>
        <v>44.000237799999994</v>
      </c>
      <c r="U66" s="2">
        <v>1.0820200000000001E-4</v>
      </c>
      <c r="V66" s="57">
        <v>2.16E-5</v>
      </c>
      <c r="W66" s="61">
        <v>1.08E-5</v>
      </c>
      <c r="X66" s="33">
        <f>Table13[[#This Row],[MaxTimeStamp]]/88.5</f>
        <v>1044.2937853107344</v>
      </c>
      <c r="Y66" s="33">
        <f>Table13[[#This Row],[Game duration
(in seconds)]]/60</f>
        <v>17.404896421845574</v>
      </c>
      <c r="Z66" s="23">
        <v>92420</v>
      </c>
    </row>
    <row r="67" spans="1:26" x14ac:dyDescent="0.2">
      <c r="A67" s="38">
        <v>3423</v>
      </c>
      <c r="B67" s="30" t="s">
        <v>136</v>
      </c>
      <c r="C67">
        <v>23</v>
      </c>
      <c r="D67">
        <v>10</v>
      </c>
      <c r="E67">
        <v>100</v>
      </c>
      <c r="F67">
        <v>78.196799999999996</v>
      </c>
      <c r="G67" s="2">
        <v>4.0916500000000002E-4</v>
      </c>
      <c r="H67" s="2">
        <v>4.8699999999999998E-5</v>
      </c>
      <c r="I67" s="2">
        <v>3.8999999999999999E-5</v>
      </c>
      <c r="J67" s="2">
        <v>1.8509900000000001E-4</v>
      </c>
      <c r="K67" s="2">
        <v>1.5587199999999999E-4</v>
      </c>
      <c r="L67">
        <v>2.5718960000000002E-3</v>
      </c>
      <c r="M67">
        <v>51.27</v>
      </c>
      <c r="N67">
        <v>71.348500000000001</v>
      </c>
      <c r="O67">
        <v>5.5795000000000003</v>
      </c>
      <c r="P67">
        <v>1.3638800000000001E-4</v>
      </c>
      <c r="Q67" s="21">
        <v>3.8968E-4</v>
      </c>
      <c r="R67" s="9">
        <f>Table13[[#This Row],[WorkersMade
per TimeStamps]]*88.5</f>
        <v>3.4486679999999999E-2</v>
      </c>
      <c r="S67" s="35">
        <f>Table13[[#This Row],[WorkersMade
per TimeStamps]]*88.5*60</f>
        <v>2.0692008</v>
      </c>
      <c r="T67" s="36">
        <f>Table13[[#This Row],[Workers Made 
(per sec - average ?)]]*Table13[[#This Row],[Game duration
(in seconds)]]</f>
        <v>39.99987264</v>
      </c>
      <c r="U67" s="2">
        <v>6.8200000000000004E-5</v>
      </c>
      <c r="V67" s="57">
        <v>3.8999999999999999E-5</v>
      </c>
      <c r="W67" s="61">
        <v>9.7399999999999999E-6</v>
      </c>
      <c r="X67" s="33">
        <f>Table13[[#This Row],[MaxTimeStamp]]/88.5</f>
        <v>1159.8644067796611</v>
      </c>
      <c r="Y67" s="33">
        <f>Table13[[#This Row],[Game duration
(in seconds)]]/60</f>
        <v>19.331073446327686</v>
      </c>
      <c r="Z67" s="23">
        <v>102648</v>
      </c>
    </row>
    <row r="68" spans="1:26" x14ac:dyDescent="0.2">
      <c r="A68" s="40">
        <v>7976</v>
      </c>
      <c r="B68" s="30" t="s">
        <v>136</v>
      </c>
      <c r="C68">
        <v>21</v>
      </c>
      <c r="D68">
        <v>24</v>
      </c>
      <c r="E68">
        <v>150</v>
      </c>
      <c r="F68" s="39">
        <v>100.7034</v>
      </c>
      <c r="G68" s="2">
        <v>1.68278E-3</v>
      </c>
      <c r="H68" s="2">
        <v>3.4645500000000002E-4</v>
      </c>
      <c r="I68" s="2">
        <v>4.1199999999999999E-5</v>
      </c>
      <c r="J68" s="2">
        <v>8.2500000000000006E-6</v>
      </c>
      <c r="K68" s="2">
        <v>3.0520999999999999E-4</v>
      </c>
      <c r="L68">
        <v>3.8769920000000001E-3</v>
      </c>
      <c r="M68">
        <v>33.995699999999999</v>
      </c>
      <c r="N68">
        <v>56.689399999999999</v>
      </c>
      <c r="O68">
        <v>4.5701999999999998</v>
      </c>
      <c r="P68">
        <v>3.8769899999999998E-4</v>
      </c>
      <c r="Q68" s="21">
        <v>8.8263000000000002E-4</v>
      </c>
      <c r="R68" s="9">
        <f>Table13[[#This Row],[WorkersMade
per TimeStamps]]*88.5</f>
        <v>7.8112755000000006E-2</v>
      </c>
      <c r="S68" s="35">
        <f>Table13[[#This Row],[WorkersMade
per TimeStamps]]*88.5*60</f>
        <v>4.6867653000000002</v>
      </c>
      <c r="T68" s="55">
        <f>Table13[[#This Row],[Workers Made 
(per sec - average ?)]]*Table13[[#This Row],[Game duration
(in seconds)]]</f>
        <v>106.99946964000002</v>
      </c>
      <c r="U68" s="2">
        <v>6.6000000000000005E-5</v>
      </c>
      <c r="V68" s="57">
        <v>3.3000000000000003E-5</v>
      </c>
      <c r="W68" s="61">
        <v>8.2500000000000006E-6</v>
      </c>
      <c r="X68" s="33">
        <f>Table13[[#This Row],[MaxTimeStamp]]/88.5</f>
        <v>1369.8079096045199</v>
      </c>
      <c r="Y68" s="54">
        <f>Table13[[#This Row],[Game duration
(in seconds)]]/60</f>
        <v>22.830131826741997</v>
      </c>
      <c r="Z68" s="23">
        <v>121228</v>
      </c>
    </row>
    <row r="69" spans="1:26" x14ac:dyDescent="0.2">
      <c r="A69" s="38">
        <v>5057</v>
      </c>
      <c r="B69" s="30" t="s">
        <v>136</v>
      </c>
      <c r="C69">
        <v>26</v>
      </c>
      <c r="D69">
        <v>10</v>
      </c>
      <c r="E69">
        <v>12</v>
      </c>
      <c r="F69">
        <v>30.636600000000001</v>
      </c>
      <c r="G69" s="2">
        <v>4.9911400000000005E-4</v>
      </c>
      <c r="H69" s="2">
        <v>8.8599999999999999E-5</v>
      </c>
      <c r="I69" s="2">
        <v>3.2199999999999997E-5</v>
      </c>
      <c r="J69" s="2">
        <v>0</v>
      </c>
      <c r="K69" s="2">
        <v>6.4399999999999993E-5</v>
      </c>
      <c r="L69">
        <v>1.8193529999999999E-3</v>
      </c>
      <c r="M69">
        <v>91.431100000000001</v>
      </c>
      <c r="N69">
        <v>113.2389</v>
      </c>
      <c r="O69">
        <v>3.0133000000000001</v>
      </c>
      <c r="P69">
        <v>1.4490400000000001E-4</v>
      </c>
      <c r="Q69" s="21">
        <v>4.3470999999999999E-4</v>
      </c>
      <c r="R69" s="9">
        <f>Table13[[#This Row],[WorkersMade
per TimeStamps]]*88.5</f>
        <v>3.8471834999999996E-2</v>
      </c>
      <c r="S69" s="35">
        <f>Table13[[#This Row],[WorkersMade
per TimeStamps]]*88.5*60</f>
        <v>2.3083100999999999</v>
      </c>
      <c r="T69" s="36">
        <f>Table13[[#This Row],[Workers Made 
(per sec - average ?)]]*Table13[[#This Row],[Game duration
(in seconds)]]</f>
        <v>53.999676199999989</v>
      </c>
      <c r="U69" s="2">
        <v>6.4399999999999993E-5</v>
      </c>
      <c r="V69" s="2">
        <v>0</v>
      </c>
      <c r="W69" s="61">
        <v>8.0499999999999992E-6</v>
      </c>
      <c r="X69" s="33">
        <f>Table13[[#This Row],[MaxTimeStamp]]/88.5</f>
        <v>1403.6158192090395</v>
      </c>
      <c r="Y69" s="33">
        <f>Table13[[#This Row],[Game duration
(in seconds)]]/60</f>
        <v>23.393596986817325</v>
      </c>
      <c r="Z69" s="23">
        <v>124220</v>
      </c>
    </row>
    <row r="70" spans="1:26" x14ac:dyDescent="0.2">
      <c r="A70" s="46">
        <v>3426</v>
      </c>
      <c r="B70" s="30" t="s">
        <v>136</v>
      </c>
      <c r="C70">
        <v>35</v>
      </c>
      <c r="D70">
        <v>8</v>
      </c>
      <c r="E70">
        <v>350</v>
      </c>
      <c r="F70">
        <v>66.535799999999995</v>
      </c>
      <c r="G70" s="2">
        <v>1.34E-5</v>
      </c>
      <c r="H70" s="2">
        <v>2.6699999999999998E-5</v>
      </c>
      <c r="I70" s="2">
        <v>1.34E-5</v>
      </c>
      <c r="J70" s="2">
        <v>2.0100000000000001E-5</v>
      </c>
      <c r="K70" s="2">
        <v>4.5457000000000001E-4</v>
      </c>
      <c r="L70">
        <v>1.611049E-3</v>
      </c>
      <c r="M70">
        <v>55.15</v>
      </c>
      <c r="N70">
        <v>97.991699999999994</v>
      </c>
      <c r="O70">
        <v>8.1494</v>
      </c>
      <c r="P70">
        <v>1.8049099999999999E-4</v>
      </c>
      <c r="Q70" s="21">
        <v>1.0227999999999999E-3</v>
      </c>
      <c r="R70" s="9">
        <f>Table13[[#This Row],[WorkersMade
per TimeStamps]]*88.5</f>
        <v>9.0517799999999995E-2</v>
      </c>
      <c r="S70" s="35">
        <f>Table13[[#This Row],[WorkersMade
per TimeStamps]]*88.5*60</f>
        <v>5.4310679999999998</v>
      </c>
      <c r="T70" s="55">
        <f>Table13[[#This Row],[Workers Made 
(per sec - average ?)]]*Table13[[#This Row],[Game duration
(in seconds)]]</f>
        <v>153.0026976</v>
      </c>
      <c r="U70" s="2">
        <v>4.6799999999999999E-5</v>
      </c>
      <c r="V70" s="2">
        <v>0</v>
      </c>
      <c r="W70" s="61">
        <v>6.6800000000000004E-6</v>
      </c>
      <c r="X70" s="33">
        <f>Table13[[#This Row],[MaxTimeStamp]]/88.5</f>
        <v>1690.3050847457628</v>
      </c>
      <c r="Y70" s="54">
        <f>Table13[[#This Row],[Game duration
(in seconds)]]/60</f>
        <v>28.17175141242938</v>
      </c>
      <c r="Z70" s="23">
        <v>149592</v>
      </c>
    </row>
    <row r="71" spans="1:26" x14ac:dyDescent="0.2">
      <c r="A71" s="38">
        <v>5323</v>
      </c>
      <c r="B71" s="30" t="s">
        <v>136</v>
      </c>
      <c r="C71">
        <v>18</v>
      </c>
      <c r="D71">
        <v>28</v>
      </c>
      <c r="E71">
        <v>200</v>
      </c>
      <c r="F71">
        <v>49.742400000000004</v>
      </c>
      <c r="G71" s="2">
        <v>3.6592699999999999E-4</v>
      </c>
      <c r="H71" s="2">
        <v>1.3722300000000001E-4</v>
      </c>
      <c r="I71" s="2">
        <v>3.9199999999999997E-5</v>
      </c>
      <c r="J71" s="2">
        <v>3.2700000000000002E-5</v>
      </c>
      <c r="K71" s="2">
        <v>6.7304400000000003E-4</v>
      </c>
      <c r="L71">
        <v>1.914582E-3</v>
      </c>
      <c r="M71">
        <v>75.9863</v>
      </c>
      <c r="N71">
        <v>103.1399</v>
      </c>
      <c r="O71">
        <v>4.8190999999999997</v>
      </c>
      <c r="P71">
        <v>1.5682599999999999E-4</v>
      </c>
      <c r="Q71" s="21">
        <v>3.3979000000000002E-4</v>
      </c>
      <c r="R71" s="9">
        <f>Table13[[#This Row],[WorkersMade
per TimeStamps]]*88.5</f>
        <v>3.0071415000000001E-2</v>
      </c>
      <c r="S71" s="35">
        <f>Table13[[#This Row],[WorkersMade
per TimeStamps]]*88.5*60</f>
        <v>1.8042849000000001</v>
      </c>
      <c r="T71" s="36">
        <f>Table13[[#This Row],[Workers Made 
(per sec - average ?)]]*Table13[[#This Row],[Game duration
(in seconds)]]</f>
        <v>52.000102439999999</v>
      </c>
      <c r="U71" s="2">
        <v>5.8799999999999999E-5</v>
      </c>
      <c r="V71" s="57">
        <v>7.8399999999999995E-5</v>
      </c>
      <c r="W71" s="2">
        <v>0</v>
      </c>
      <c r="X71" s="33">
        <f>Table13[[#This Row],[MaxTimeStamp]]/88.5</f>
        <v>1729.2203389830509</v>
      </c>
      <c r="Y71" s="33">
        <f>Table13[[#This Row],[Game duration
(in seconds)]]/60</f>
        <v>28.820338983050849</v>
      </c>
      <c r="Z71" s="23">
        <v>153036</v>
      </c>
    </row>
    <row r="72" spans="1:26" x14ac:dyDescent="0.2">
      <c r="A72" s="40">
        <v>3210</v>
      </c>
      <c r="B72" s="30" t="s">
        <v>136</v>
      </c>
      <c r="C72">
        <v>32</v>
      </c>
      <c r="D72">
        <v>20</v>
      </c>
      <c r="E72">
        <v>750</v>
      </c>
      <c r="F72" s="39">
        <v>94.258799999999994</v>
      </c>
      <c r="G72" s="2">
        <v>6.8365639999999998E-3</v>
      </c>
      <c r="H72" s="2">
        <v>8.0199999999999998E-5</v>
      </c>
      <c r="I72" s="2">
        <v>4.8099999999999997E-5</v>
      </c>
      <c r="J72" s="2">
        <v>0</v>
      </c>
      <c r="K72" s="2">
        <v>2.8886899999999997E-4</v>
      </c>
      <c r="L72">
        <v>2.5757480000000001E-3</v>
      </c>
      <c r="M72">
        <v>44.4375</v>
      </c>
      <c r="N72">
        <v>75.551400000000001</v>
      </c>
      <c r="O72">
        <v>4.3301999999999996</v>
      </c>
      <c r="P72">
        <v>1.8455500000000001E-4</v>
      </c>
      <c r="Q72" s="21">
        <v>4.6539999999999998E-4</v>
      </c>
      <c r="R72" s="9">
        <f>Table13[[#This Row],[WorkersMade
per TimeStamps]]*88.5</f>
        <v>4.11879E-2</v>
      </c>
      <c r="S72" s="35">
        <f>Table13[[#This Row],[WorkersMade
per TimeStamps]]*88.5*60</f>
        <v>2.4712740000000002</v>
      </c>
      <c r="T72" s="36">
        <f>Table13[[#This Row],[Workers Made 
(per sec - average ?)]]*Table13[[#This Row],[Game duration
(in seconds)]]</f>
        <v>58.000009599999998</v>
      </c>
      <c r="U72" s="2">
        <v>7.2200000000000007E-5</v>
      </c>
      <c r="V72" s="57">
        <v>4.8099999999999997E-5</v>
      </c>
      <c r="W72" s="2">
        <v>0</v>
      </c>
      <c r="X72" s="33">
        <f>Table13[[#This Row],[MaxTimeStamp]]/88.5</f>
        <v>1408.180790960452</v>
      </c>
      <c r="Y72" s="33">
        <f>Table13[[#This Row],[Game duration
(in seconds)]]/60</f>
        <v>23.469679849340867</v>
      </c>
      <c r="Z72" s="23">
        <v>124624</v>
      </c>
    </row>
    <row r="73" spans="1:26" x14ac:dyDescent="0.2">
      <c r="A73" s="46">
        <v>4960</v>
      </c>
      <c r="B73" s="30" t="s">
        <v>136</v>
      </c>
      <c r="C73">
        <v>22</v>
      </c>
      <c r="D73">
        <v>10</v>
      </c>
      <c r="E73">
        <v>600</v>
      </c>
      <c r="F73">
        <v>61.92</v>
      </c>
      <c r="G73" s="2">
        <v>1.11166E-4</v>
      </c>
      <c r="H73" s="2">
        <v>1.17706E-4</v>
      </c>
      <c r="I73" s="2">
        <v>3.2700000000000002E-5</v>
      </c>
      <c r="J73" s="2">
        <v>1.7001900000000001E-4</v>
      </c>
      <c r="K73" s="2">
        <v>3.3349900000000001E-4</v>
      </c>
      <c r="L73">
        <v>2.19717E-3</v>
      </c>
      <c r="M73">
        <v>43.402999999999999</v>
      </c>
      <c r="N73">
        <v>97.1905</v>
      </c>
      <c r="O73">
        <v>5.8810000000000002</v>
      </c>
      <c r="P73">
        <v>2.09254E-4</v>
      </c>
      <c r="Q73" s="21">
        <v>8.3047999999999998E-4</v>
      </c>
      <c r="R73" s="9">
        <f>Table13[[#This Row],[WorkersMade
per TimeStamps]]*88.5</f>
        <v>7.3497480000000004E-2</v>
      </c>
      <c r="S73" s="35">
        <f>Table13[[#This Row],[WorkersMade
per TimeStamps]]*88.5*60</f>
        <v>4.4098488000000007</v>
      </c>
      <c r="T73" s="55">
        <f>Table13[[#This Row],[Workers Made 
(per sec - average ?)]]*Table13[[#This Row],[Game duration
(in seconds)]]</f>
        <v>127.00032352000001</v>
      </c>
      <c r="U73" s="2">
        <v>5.8900000000000002E-5</v>
      </c>
      <c r="V73" s="57">
        <v>2.62E-5</v>
      </c>
      <c r="W73" s="2">
        <v>0</v>
      </c>
      <c r="X73" s="33">
        <f>Table13[[#This Row],[MaxTimeStamp]]/88.5</f>
        <v>1727.9548022598869</v>
      </c>
      <c r="Y73" s="54">
        <f>Table13[[#This Row],[Game duration
(in seconds)]]/60</f>
        <v>28.799246704331448</v>
      </c>
      <c r="Z73" s="23">
        <v>152924</v>
      </c>
    </row>
    <row r="74" spans="1:26" x14ac:dyDescent="0.2">
      <c r="A74" s="38">
        <v>5784</v>
      </c>
      <c r="B74" s="30" t="s">
        <v>136</v>
      </c>
      <c r="C74">
        <v>19</v>
      </c>
      <c r="D74">
        <v>4</v>
      </c>
      <c r="E74">
        <v>60</v>
      </c>
      <c r="F74">
        <v>68.433599999999998</v>
      </c>
      <c r="G74" s="2">
        <v>1.835064E-3</v>
      </c>
      <c r="H74" s="2">
        <v>2.5094899999999999E-4</v>
      </c>
      <c r="I74" s="2">
        <v>0</v>
      </c>
      <c r="J74" s="2">
        <v>7.8399999999999995E-5</v>
      </c>
      <c r="K74" s="2">
        <v>3.37213E-4</v>
      </c>
      <c r="L74">
        <v>2.3212770000000001E-3</v>
      </c>
      <c r="M74">
        <v>84.094899999999996</v>
      </c>
      <c r="N74">
        <v>91.9054</v>
      </c>
      <c r="O74">
        <v>4.8851000000000004</v>
      </c>
      <c r="P74">
        <v>2.0389599999999999E-4</v>
      </c>
      <c r="Q74" s="21">
        <v>6.5874E-4</v>
      </c>
      <c r="R74" s="9">
        <f>Table13[[#This Row],[WorkersMade
per TimeStamps]]*88.5</f>
        <v>5.8298490000000001E-2</v>
      </c>
      <c r="S74" s="35">
        <f>Table13[[#This Row],[WorkersMade
per TimeStamps]]*88.5*60</f>
        <v>3.4979094000000002</v>
      </c>
      <c r="T74" s="36">
        <f>Table13[[#This Row],[Workers Made 
(per sec - average ?)]]*Table13[[#This Row],[Game duration
(in seconds)]]</f>
        <v>83.999889839999994</v>
      </c>
      <c r="U74" s="2">
        <v>8.6299999999999997E-5</v>
      </c>
      <c r="V74" s="57">
        <v>2.3499999999999999E-5</v>
      </c>
      <c r="W74" s="2">
        <v>0</v>
      </c>
      <c r="X74" s="33">
        <f>Table13[[#This Row],[MaxTimeStamp]]/88.5</f>
        <v>1440.8587570621469</v>
      </c>
      <c r="Y74" s="33">
        <f>Table13[[#This Row],[Game duration
(in seconds)]]/60</f>
        <v>24.014312617702448</v>
      </c>
      <c r="Z74" s="23">
        <v>127516</v>
      </c>
    </row>
    <row r="75" spans="1:26" x14ac:dyDescent="0.2">
      <c r="A75" s="46">
        <v>3764</v>
      </c>
      <c r="B75" s="30" t="s">
        <v>136</v>
      </c>
      <c r="C75">
        <v>20</v>
      </c>
      <c r="D75">
        <v>16</v>
      </c>
      <c r="E75">
        <v>450</v>
      </c>
      <c r="F75">
        <v>78.273600000000002</v>
      </c>
      <c r="G75" s="2">
        <v>1.364664E-3</v>
      </c>
      <c r="H75" s="2">
        <v>2.4521299999999998E-4</v>
      </c>
      <c r="I75" s="2">
        <v>4.2599999999999999E-5</v>
      </c>
      <c r="J75" s="2">
        <v>0</v>
      </c>
      <c r="K75" s="2">
        <v>6.3999999999999997E-5</v>
      </c>
      <c r="L75">
        <v>2.1322870000000001E-3</v>
      </c>
      <c r="M75">
        <v>72.824100000000001</v>
      </c>
      <c r="N75">
        <v>99.08</v>
      </c>
      <c r="O75">
        <v>6.54</v>
      </c>
      <c r="P75">
        <v>2.13229E-4</v>
      </c>
      <c r="Q75" s="21">
        <v>1.5459E-3</v>
      </c>
      <c r="R75" s="9">
        <f>Table13[[#This Row],[WorkersMade
per TimeStamps]]*88.5</f>
        <v>0.13681214999999999</v>
      </c>
      <c r="S75" s="35">
        <f>Table13[[#This Row],[WorkersMade
per TimeStamps]]*88.5*60</f>
        <v>8.2087289999999999</v>
      </c>
      <c r="T75" s="55">
        <f>Table13[[#This Row],[Workers Made 
(per sec - average ?)]]*Table13[[#This Row],[Game duration
(in seconds)]]</f>
        <v>144.9992364</v>
      </c>
      <c r="U75" s="2">
        <v>7.4599999999999997E-5</v>
      </c>
      <c r="V75" s="2">
        <v>0</v>
      </c>
      <c r="W75" s="2">
        <v>0</v>
      </c>
      <c r="X75" s="33">
        <f>Table13[[#This Row],[MaxTimeStamp]]/88.5</f>
        <v>1059.8418079096045</v>
      </c>
      <c r="Y75" s="54">
        <f>Table13[[#This Row],[Game duration
(in seconds)]]/60</f>
        <v>17.664030131826742</v>
      </c>
      <c r="Z75" s="23">
        <v>93796</v>
      </c>
    </row>
    <row r="76" spans="1:26" x14ac:dyDescent="0.2">
      <c r="A76" s="46">
        <v>1338</v>
      </c>
      <c r="B76" s="30" t="s">
        <v>136</v>
      </c>
      <c r="C76">
        <v>22</v>
      </c>
      <c r="D76">
        <v>6</v>
      </c>
      <c r="E76">
        <v>700</v>
      </c>
      <c r="F76">
        <v>43.363799999999998</v>
      </c>
      <c r="G76" s="2">
        <v>3.3065699999999999E-4</v>
      </c>
      <c r="H76" s="2">
        <v>9.4500000000000007E-5</v>
      </c>
      <c r="I76" s="2">
        <v>3.15E-5</v>
      </c>
      <c r="J76" s="2">
        <v>1.25964E-4</v>
      </c>
      <c r="K76" s="2">
        <v>7.8700000000000002E-5</v>
      </c>
      <c r="L76">
        <v>1.739883E-3</v>
      </c>
      <c r="M76">
        <v>154.80000000000001</v>
      </c>
      <c r="N76">
        <v>123.2941</v>
      </c>
      <c r="O76">
        <v>4.5339</v>
      </c>
      <c r="P76">
        <v>1.8107400000000001E-4</v>
      </c>
      <c r="Q76" s="21">
        <v>8.8962000000000004E-4</v>
      </c>
      <c r="R76" s="9">
        <f>Table13[[#This Row],[WorkersMade
per TimeStamps]]*88.5</f>
        <v>7.8731370000000009E-2</v>
      </c>
      <c r="S76" s="35">
        <f>Table13[[#This Row],[WorkersMade
per TimeStamps]]*88.5*60</f>
        <v>4.7238822000000003</v>
      </c>
      <c r="T76" s="55">
        <f>Table13[[#This Row],[Workers Made 
(per sec - average ?)]]*Table13[[#This Row],[Game duration
(in seconds)]]</f>
        <v>112.99953240000001</v>
      </c>
      <c r="U76" s="2">
        <v>7.8700000000000002E-5</v>
      </c>
      <c r="V76" s="2">
        <v>0</v>
      </c>
      <c r="W76" s="2">
        <v>0</v>
      </c>
      <c r="X76" s="33">
        <f>Table13[[#This Row],[MaxTimeStamp]]/88.5</f>
        <v>1435.2542372881355</v>
      </c>
      <c r="Y76" s="54">
        <f>Table13[[#This Row],[Game duration
(in seconds)]]/60</f>
        <v>23.92090395480226</v>
      </c>
      <c r="Z76" s="23">
        <v>127020</v>
      </c>
    </row>
    <row r="77" spans="1:26" x14ac:dyDescent="0.2">
      <c r="A77" s="40">
        <v>600</v>
      </c>
      <c r="B77" s="30" t="s">
        <v>136</v>
      </c>
      <c r="C77">
        <v>17</v>
      </c>
      <c r="D77">
        <v>12</v>
      </c>
      <c r="E77">
        <v>300</v>
      </c>
      <c r="F77" s="39">
        <v>89.031000000000006</v>
      </c>
      <c r="G77" s="2">
        <v>7.10109E-4</v>
      </c>
      <c r="H77" s="2">
        <v>1.5316099999999999E-4</v>
      </c>
      <c r="I77" s="2">
        <v>1.3900000000000001E-5</v>
      </c>
      <c r="J77" s="2">
        <v>0</v>
      </c>
      <c r="K77" s="2">
        <v>1.3923700000000001E-4</v>
      </c>
      <c r="L77">
        <v>3.1049850000000002E-3</v>
      </c>
      <c r="M77">
        <v>53.585599999999999</v>
      </c>
      <c r="N77">
        <v>63.426000000000002</v>
      </c>
      <c r="O77">
        <v>5.1435000000000004</v>
      </c>
      <c r="P77">
        <v>3.62016E-4</v>
      </c>
      <c r="Q77" s="21">
        <v>1.4341E-3</v>
      </c>
      <c r="R77" s="9">
        <f>Table13[[#This Row],[WorkersMade
per TimeStamps]]*88.5</f>
        <v>0.12691785</v>
      </c>
      <c r="S77" s="35">
        <f>Table13[[#This Row],[WorkersMade
per TimeStamps]]*88.5*60</f>
        <v>7.6150710000000004</v>
      </c>
      <c r="T77" s="55">
        <f>Table13[[#This Row],[Workers Made 
(per sec - average ?)]]*Table13[[#This Row],[Game duration
(in seconds)]]</f>
        <v>102.99706199999999</v>
      </c>
      <c r="U77" s="2">
        <v>6.9599999999999998E-5</v>
      </c>
      <c r="V77" s="2">
        <v>0</v>
      </c>
      <c r="W77" s="2">
        <v>0</v>
      </c>
      <c r="X77" s="33">
        <f>Table13[[#This Row],[MaxTimeStamp]]/88.5</f>
        <v>811.52542372881351</v>
      </c>
      <c r="Y77" s="54">
        <f>Table13[[#This Row],[Game duration
(in seconds)]]/60</f>
        <v>13.525423728813559</v>
      </c>
      <c r="Z77" s="23">
        <v>71820</v>
      </c>
    </row>
    <row r="78" spans="1:26" x14ac:dyDescent="0.2">
      <c r="A78" s="46">
        <v>2095</v>
      </c>
      <c r="B78" s="30" t="s">
        <v>136</v>
      </c>
      <c r="C78">
        <v>38</v>
      </c>
      <c r="D78">
        <v>16</v>
      </c>
      <c r="E78">
        <v>300</v>
      </c>
      <c r="F78">
        <v>71.594999999999999</v>
      </c>
      <c r="G78" s="2">
        <v>2.76968E-4</v>
      </c>
      <c r="H78" s="2">
        <v>2.9200000000000002E-5</v>
      </c>
      <c r="I78" s="2">
        <v>2.9200000000000002E-5</v>
      </c>
      <c r="J78" s="2">
        <v>1.7492699999999999E-4</v>
      </c>
      <c r="K78" s="2">
        <v>2.33236E-4</v>
      </c>
      <c r="L78">
        <v>2.0845479999999999E-3</v>
      </c>
      <c r="M78">
        <v>30.563400000000001</v>
      </c>
      <c r="N78">
        <v>76.447599999999994</v>
      </c>
      <c r="O78">
        <v>6.4336000000000002</v>
      </c>
      <c r="P78">
        <v>2.1865900000000001E-4</v>
      </c>
      <c r="Q78" s="21">
        <v>1.4139999999999999E-3</v>
      </c>
      <c r="R78" s="9">
        <f>Table13[[#This Row],[WorkersMade
per TimeStamps]]*88.5</f>
        <v>0.125139</v>
      </c>
      <c r="S78" s="35">
        <f>Table13[[#This Row],[WorkersMade
per TimeStamps]]*88.5*60</f>
        <v>7.5083400000000005</v>
      </c>
      <c r="T78" s="55">
        <f>Table13[[#This Row],[Workers Made 
(per sec - average ?)]]*Table13[[#This Row],[Game duration
(in seconds)]]</f>
        <v>97.000399999999999</v>
      </c>
      <c r="U78" s="2">
        <v>8.7499999999999999E-5</v>
      </c>
      <c r="V78" s="2">
        <v>0</v>
      </c>
      <c r="W78" s="2">
        <v>0</v>
      </c>
      <c r="X78" s="33">
        <f>Table13[[#This Row],[MaxTimeStamp]]/88.5</f>
        <v>775.14124293785312</v>
      </c>
      <c r="Y78" s="54">
        <f>Table13[[#This Row],[Game duration
(in seconds)]]/60</f>
        <v>12.919020715630886</v>
      </c>
      <c r="Z78" s="23">
        <v>68600</v>
      </c>
    </row>
    <row r="79" spans="1:26" x14ac:dyDescent="0.2">
      <c r="A79" s="40">
        <v>699</v>
      </c>
      <c r="B79" s="30" t="s">
        <v>136</v>
      </c>
      <c r="C79">
        <v>21</v>
      </c>
      <c r="D79">
        <v>10</v>
      </c>
      <c r="E79">
        <v>150</v>
      </c>
      <c r="F79" s="39">
        <v>86.281199999999998</v>
      </c>
      <c r="G79" s="2">
        <v>1.027689E-3</v>
      </c>
      <c r="H79" s="2">
        <v>1.77188E-4</v>
      </c>
      <c r="I79" s="2">
        <v>4.7299999999999998E-5</v>
      </c>
      <c r="J79" s="2">
        <v>2.3600000000000001E-5</v>
      </c>
      <c r="K79" s="2">
        <v>1.8900000000000001E-4</v>
      </c>
      <c r="L79">
        <v>2.929503E-3</v>
      </c>
      <c r="M79">
        <v>60.129600000000003</v>
      </c>
      <c r="N79">
        <v>76.387100000000004</v>
      </c>
      <c r="O79">
        <v>5.1573000000000002</v>
      </c>
      <c r="P79">
        <v>2.7168800000000002E-4</v>
      </c>
      <c r="Q79" s="21">
        <v>1.134E-3</v>
      </c>
      <c r="R79" s="9">
        <f>Table13[[#This Row],[WorkersMade
per TimeStamps]]*88.5</f>
        <v>0.100359</v>
      </c>
      <c r="S79" s="35">
        <f>Table13[[#This Row],[WorkersMade
per TimeStamps]]*88.5*60</f>
        <v>6.0215399999999999</v>
      </c>
      <c r="T79" s="55">
        <f>Table13[[#This Row],[Workers Made 
(per sec - average ?)]]*Table13[[#This Row],[Game duration
(in seconds)]]</f>
        <v>95.999904000000015</v>
      </c>
      <c r="U79" s="2">
        <v>7.0900000000000002E-5</v>
      </c>
      <c r="V79" s="2">
        <v>0</v>
      </c>
      <c r="W79" s="2">
        <v>0</v>
      </c>
      <c r="X79" s="33">
        <f>Table13[[#This Row],[MaxTimeStamp]]/88.5</f>
        <v>956.56497175141249</v>
      </c>
      <c r="Y79" s="54">
        <f>Table13[[#This Row],[Game duration
(in seconds)]]/60</f>
        <v>15.942749529190207</v>
      </c>
      <c r="Z79" s="23">
        <v>84656</v>
      </c>
    </row>
    <row r="80" spans="1:26" x14ac:dyDescent="0.2">
      <c r="A80" s="40">
        <v>9021</v>
      </c>
      <c r="B80" s="30" t="s">
        <v>136</v>
      </c>
      <c r="C80">
        <v>28</v>
      </c>
      <c r="D80">
        <v>2</v>
      </c>
      <c r="E80">
        <v>30</v>
      </c>
      <c r="F80" s="39">
        <v>98.738399999999999</v>
      </c>
      <c r="G80" s="2">
        <v>2.9204019999999999E-3</v>
      </c>
      <c r="H80" s="2">
        <v>2.9430400000000001E-4</v>
      </c>
      <c r="I80" s="2">
        <v>2.26E-5</v>
      </c>
      <c r="J80" s="2">
        <v>1.5847100000000001E-4</v>
      </c>
      <c r="K80" s="2">
        <v>3.39582E-4</v>
      </c>
      <c r="L80">
        <v>1.426243E-3</v>
      </c>
      <c r="M80">
        <v>72.580600000000004</v>
      </c>
      <c r="N80">
        <v>115.746</v>
      </c>
      <c r="O80">
        <v>11.0159</v>
      </c>
      <c r="P80">
        <v>3.8485899999999998E-4</v>
      </c>
      <c r="Q80" s="21">
        <v>2.0601E-3</v>
      </c>
      <c r="R80" s="9">
        <f>Table13[[#This Row],[WorkersMade
per TimeStamps]]*88.5</f>
        <v>0.18231885</v>
      </c>
      <c r="S80" s="35">
        <f>Table13[[#This Row],[WorkersMade
per TimeStamps]]*88.5*60</f>
        <v>10.939131</v>
      </c>
      <c r="T80" s="53">
        <f>Table13[[#This Row],[Workers Made 
(per sec - average ?)]]*Table13[[#This Row],[Game duration
(in seconds)]]</f>
        <v>90.998737199999994</v>
      </c>
      <c r="U80" s="2">
        <v>1.13194E-4</v>
      </c>
      <c r="V80" s="2">
        <v>0</v>
      </c>
      <c r="W80" s="2">
        <v>0</v>
      </c>
      <c r="X80" s="33">
        <f>Table13[[#This Row],[MaxTimeStamp]]/88.5</f>
        <v>499.11864406779659</v>
      </c>
      <c r="Y80" s="56">
        <f>Table13[[#This Row],[Game duration
(in seconds)]]/60</f>
        <v>8.31864406779661</v>
      </c>
      <c r="Z80" s="23">
        <v>44172</v>
      </c>
    </row>
    <row r="81" spans="1:26" x14ac:dyDescent="0.2">
      <c r="A81" s="38">
        <v>6217</v>
      </c>
      <c r="B81" s="30" t="s">
        <v>136</v>
      </c>
      <c r="C81">
        <v>17</v>
      </c>
      <c r="D81">
        <v>10</v>
      </c>
      <c r="E81">
        <v>700</v>
      </c>
      <c r="F81">
        <v>62.083199999999998</v>
      </c>
      <c r="G81" s="2">
        <v>2.9700000000000001E-4</v>
      </c>
      <c r="H81" s="2">
        <v>1.485E-4</v>
      </c>
      <c r="I81" s="2">
        <v>0</v>
      </c>
      <c r="J81" s="2">
        <v>0</v>
      </c>
      <c r="K81" s="2">
        <v>2.5987500000000001E-4</v>
      </c>
      <c r="L81">
        <v>2.1903769999999999E-3</v>
      </c>
      <c r="M81">
        <v>50.564100000000003</v>
      </c>
      <c r="N81">
        <v>71.050799999999995</v>
      </c>
      <c r="O81">
        <v>5.3051000000000004</v>
      </c>
      <c r="P81">
        <v>2.5987500000000001E-4</v>
      </c>
      <c r="Q81" s="21">
        <v>1.6705999999999999E-3</v>
      </c>
      <c r="R81" s="9">
        <f>Table13[[#This Row],[WorkersMade
per TimeStamps]]*88.5</f>
        <v>0.14784809999999998</v>
      </c>
      <c r="S81" s="35">
        <f>Table13[[#This Row],[WorkersMade
per TimeStamps]]*88.5*60</f>
        <v>8.8708859999999987</v>
      </c>
      <c r="T81" s="36">
        <f>Table13[[#This Row],[Workers Made 
(per sec - average ?)]]*Table13[[#This Row],[Game duration
(in seconds)]]</f>
        <v>89.998563199999992</v>
      </c>
      <c r="U81" s="2">
        <v>9.2800000000000006E-5</v>
      </c>
      <c r="V81" s="2">
        <v>0</v>
      </c>
      <c r="W81" s="2">
        <v>0</v>
      </c>
      <c r="X81" s="33">
        <f>Table13[[#This Row],[MaxTimeStamp]]/88.5</f>
        <v>608.72316384180795</v>
      </c>
      <c r="Y81" s="33">
        <f>Table13[[#This Row],[Game duration
(in seconds)]]/60</f>
        <v>10.145386064030133</v>
      </c>
      <c r="Z81" s="23">
        <v>53872</v>
      </c>
    </row>
    <row r="82" spans="1:26" x14ac:dyDescent="0.2">
      <c r="A82" s="38">
        <v>2997</v>
      </c>
      <c r="B82" s="30" t="s">
        <v>136</v>
      </c>
      <c r="C82">
        <v>16</v>
      </c>
      <c r="D82">
        <v>8</v>
      </c>
      <c r="E82">
        <v>72</v>
      </c>
      <c r="F82">
        <v>70.41</v>
      </c>
      <c r="G82" s="2">
        <v>1.090021E-3</v>
      </c>
      <c r="H82" s="2">
        <v>1.5571699999999999E-4</v>
      </c>
      <c r="I82" s="2">
        <v>4.9200000000000003E-5</v>
      </c>
      <c r="J82" s="2">
        <v>0</v>
      </c>
      <c r="K82" s="2">
        <v>3.2799999999999998E-5</v>
      </c>
      <c r="L82">
        <v>2.7045630000000001E-3</v>
      </c>
      <c r="M82">
        <v>103.7568</v>
      </c>
      <c r="N82">
        <v>88.2303</v>
      </c>
      <c r="O82">
        <v>4.5364000000000004</v>
      </c>
      <c r="P82">
        <v>2.29478E-4</v>
      </c>
      <c r="Q82" s="21">
        <v>7.1301999999999997E-4</v>
      </c>
      <c r="R82" s="9">
        <f>Table13[[#This Row],[WorkersMade
per TimeStamps]]*88.5</f>
        <v>6.3102270000000002E-2</v>
      </c>
      <c r="S82" s="35">
        <f>Table13[[#This Row],[WorkersMade
per TimeStamps]]*88.5*60</f>
        <v>3.7861362000000001</v>
      </c>
      <c r="T82" s="36">
        <f>Table13[[#This Row],[Workers Made 
(per sec - average ?)]]*Table13[[#This Row],[Game duration
(in seconds)]]</f>
        <v>86.999848319999998</v>
      </c>
      <c r="U82" s="2">
        <v>7.3800000000000005E-5</v>
      </c>
      <c r="V82" s="2">
        <v>0</v>
      </c>
      <c r="W82" s="2">
        <v>0</v>
      </c>
      <c r="X82" s="33">
        <f>Table13[[#This Row],[MaxTimeStamp]]/88.5</f>
        <v>1378.7118644067796</v>
      </c>
      <c r="Y82" s="33">
        <f>Table13[[#This Row],[Game duration
(in seconds)]]/60</f>
        <v>22.978531073446327</v>
      </c>
      <c r="Z82" s="23">
        <v>122016</v>
      </c>
    </row>
    <row r="83" spans="1:26" x14ac:dyDescent="0.2">
      <c r="A83" s="38">
        <v>4263</v>
      </c>
      <c r="B83" s="30" t="s">
        <v>136</v>
      </c>
      <c r="C83">
        <v>23</v>
      </c>
      <c r="D83">
        <v>4</v>
      </c>
      <c r="E83">
        <v>20</v>
      </c>
      <c r="F83">
        <v>53.4696</v>
      </c>
      <c r="G83" s="2">
        <v>3.9606299999999999E-4</v>
      </c>
      <c r="H83" s="2">
        <v>6.0000000000000002E-5</v>
      </c>
      <c r="I83" s="2">
        <v>3.6000000000000001E-5</v>
      </c>
      <c r="J83" s="2">
        <v>4.8000000000000001E-5</v>
      </c>
      <c r="K83" s="2">
        <v>4.3206899999999999E-4</v>
      </c>
      <c r="L83">
        <v>1.644263E-3</v>
      </c>
      <c r="M83">
        <v>86.352900000000005</v>
      </c>
      <c r="N83">
        <v>132.2628</v>
      </c>
      <c r="O83">
        <v>6.1241000000000003</v>
      </c>
      <c r="P83">
        <v>2.2803600000000001E-4</v>
      </c>
      <c r="Q83" s="21">
        <v>1.0202E-3</v>
      </c>
      <c r="R83" s="9">
        <f>Table13[[#This Row],[WorkersMade
per TimeStamps]]*88.5</f>
        <v>9.0287699999999999E-2</v>
      </c>
      <c r="S83" s="35">
        <f>Table13[[#This Row],[WorkersMade
per TimeStamps]]*88.5*60</f>
        <v>5.417262</v>
      </c>
      <c r="T83" s="36">
        <f>Table13[[#This Row],[Workers Made 
(per sec - average ?)]]*Table13[[#This Row],[Game duration
(in seconds)]]</f>
        <v>85.003063999999995</v>
      </c>
      <c r="U83" s="2">
        <v>7.2000000000000002E-5</v>
      </c>
      <c r="V83" s="2">
        <v>0</v>
      </c>
      <c r="W83" s="2">
        <v>0</v>
      </c>
      <c r="X83" s="33">
        <f>Table13[[#This Row],[MaxTimeStamp]]/88.5</f>
        <v>941.4689265536723</v>
      </c>
      <c r="Y83" s="33">
        <f>Table13[[#This Row],[Game duration
(in seconds)]]/60</f>
        <v>15.691148775894538</v>
      </c>
      <c r="Z83" s="23">
        <v>83320</v>
      </c>
    </row>
    <row r="84" spans="1:26" x14ac:dyDescent="0.2">
      <c r="A84" s="38">
        <v>8196</v>
      </c>
      <c r="B84" s="30" t="s">
        <v>136</v>
      </c>
      <c r="C84">
        <v>16</v>
      </c>
      <c r="D84">
        <v>24</v>
      </c>
      <c r="E84">
        <v>730</v>
      </c>
      <c r="F84">
        <v>28.111799999999999</v>
      </c>
      <c r="G84" s="2">
        <v>5.7495300000000001E-4</v>
      </c>
      <c r="H84" s="2">
        <v>6.97E-5</v>
      </c>
      <c r="I84" s="2">
        <v>4.3600000000000003E-5</v>
      </c>
      <c r="J84" s="2">
        <v>0</v>
      </c>
      <c r="K84" s="2">
        <v>0</v>
      </c>
      <c r="L84">
        <v>1.507074E-3</v>
      </c>
      <c r="M84">
        <v>160.95349999999999</v>
      </c>
      <c r="N84">
        <v>168.92490000000001</v>
      </c>
      <c r="O84">
        <v>3.1791999999999998</v>
      </c>
      <c r="P84">
        <v>1.4809400000000001E-4</v>
      </c>
      <c r="Q84" s="21">
        <v>7.1434000000000005E-4</v>
      </c>
      <c r="R84" s="9">
        <f>Table13[[#This Row],[WorkersMade
per TimeStamps]]*88.5</f>
        <v>6.3219090000000006E-2</v>
      </c>
      <c r="S84" s="35">
        <f>Table13[[#This Row],[WorkersMade
per TimeStamps]]*88.5*60</f>
        <v>3.7931454000000002</v>
      </c>
      <c r="T84" s="36">
        <f>Table13[[#This Row],[Workers Made 
(per sec - average ?)]]*Table13[[#This Row],[Game duration
(in seconds)]]</f>
        <v>82.000517280000011</v>
      </c>
      <c r="U84" s="2">
        <v>2.6100000000000001E-5</v>
      </c>
      <c r="V84" s="2">
        <v>0</v>
      </c>
      <c r="W84" s="2">
        <v>0</v>
      </c>
      <c r="X84" s="33">
        <f>Table13[[#This Row],[MaxTimeStamp]]/88.5</f>
        <v>1297.0847457627119</v>
      </c>
      <c r="Y84" s="33">
        <f>Table13[[#This Row],[Game duration
(in seconds)]]/60</f>
        <v>21.6180790960452</v>
      </c>
      <c r="Z84" s="23">
        <v>114792</v>
      </c>
    </row>
    <row r="85" spans="1:26" x14ac:dyDescent="0.2">
      <c r="A85" s="38">
        <v>5691</v>
      </c>
      <c r="B85" s="30" t="s">
        <v>136</v>
      </c>
      <c r="C85">
        <v>16</v>
      </c>
      <c r="D85">
        <v>32</v>
      </c>
      <c r="E85">
        <v>50</v>
      </c>
      <c r="F85">
        <v>42.331800000000001</v>
      </c>
      <c r="G85" s="2">
        <v>1.6058509999999999E-3</v>
      </c>
      <c r="H85" s="2">
        <v>3.77847E-4</v>
      </c>
      <c r="I85" s="2">
        <v>6.7500000000000001E-5</v>
      </c>
      <c r="J85" s="2">
        <v>0</v>
      </c>
      <c r="K85" s="2">
        <v>0</v>
      </c>
      <c r="L85">
        <v>2.6179419999999998E-3</v>
      </c>
      <c r="M85">
        <v>89.305700000000002</v>
      </c>
      <c r="N85">
        <v>79.195899999999995</v>
      </c>
      <c r="O85">
        <v>2.3969</v>
      </c>
      <c r="P85">
        <v>3.3736399999999999E-4</v>
      </c>
      <c r="Q85" s="21">
        <v>1.0256E-3</v>
      </c>
      <c r="R85" s="9">
        <f>Table13[[#This Row],[WorkersMade
per TimeStamps]]*88.5</f>
        <v>9.0765600000000002E-2</v>
      </c>
      <c r="S85" s="35">
        <f>Table13[[#This Row],[WorkersMade
per TimeStamps]]*88.5*60</f>
        <v>5.4459359999999997</v>
      </c>
      <c r="T85" s="36">
        <f>Table13[[#This Row],[Workers Made 
(per sec - average ?)]]*Table13[[#This Row],[Game duration
(in seconds)]]</f>
        <v>76.001062400000009</v>
      </c>
      <c r="U85" s="2">
        <v>8.1000000000000004E-5</v>
      </c>
      <c r="V85" s="2">
        <v>0</v>
      </c>
      <c r="W85" s="2">
        <v>0</v>
      </c>
      <c r="X85" s="33">
        <f>Table13[[#This Row],[MaxTimeStamp]]/88.5</f>
        <v>837.33333333333337</v>
      </c>
      <c r="Y85" s="33">
        <f>Table13[[#This Row],[Game duration
(in seconds)]]/60</f>
        <v>13.955555555555556</v>
      </c>
      <c r="Z85" s="23">
        <v>74104</v>
      </c>
    </row>
    <row r="86" spans="1:26" x14ac:dyDescent="0.2">
      <c r="A86" s="38">
        <v>779</v>
      </c>
      <c r="B86" s="30" t="s">
        <v>136</v>
      </c>
      <c r="C86">
        <v>28</v>
      </c>
      <c r="D86">
        <v>6</v>
      </c>
      <c r="E86">
        <v>100</v>
      </c>
      <c r="F86">
        <v>68.213999999999999</v>
      </c>
      <c r="G86" s="2">
        <v>1.2114599999999999E-3</v>
      </c>
      <c r="H86" s="2">
        <v>3.4613100000000001E-4</v>
      </c>
      <c r="I86" s="2">
        <v>1.33E-5</v>
      </c>
      <c r="J86" s="2">
        <v>0</v>
      </c>
      <c r="K86" s="2">
        <v>3.8607000000000002E-4</v>
      </c>
      <c r="L86">
        <v>2.2897920000000001E-3</v>
      </c>
      <c r="M86">
        <v>57.052599999999998</v>
      </c>
      <c r="N86">
        <v>84.069800000000001</v>
      </c>
      <c r="O86">
        <v>5.4767000000000001</v>
      </c>
      <c r="P86">
        <v>2.2631699999999999E-4</v>
      </c>
      <c r="Q86" s="21">
        <v>9.9846000000000006E-4</v>
      </c>
      <c r="R86" s="9">
        <f>Table13[[#This Row],[WorkersMade
per TimeStamps]]*88.5</f>
        <v>8.8363710000000012E-2</v>
      </c>
      <c r="S86" s="35">
        <f>Table13[[#This Row],[WorkersMade
per TimeStamps]]*88.5*60</f>
        <v>5.3018226000000004</v>
      </c>
      <c r="T86" s="36">
        <f>Table13[[#This Row],[Workers Made 
(per sec - average ?)]]*Table13[[#This Row],[Game duration
(in seconds)]]</f>
        <v>75.000321360000015</v>
      </c>
      <c r="U86" s="2">
        <v>7.9900000000000004E-5</v>
      </c>
      <c r="V86" s="2">
        <v>0</v>
      </c>
      <c r="W86" s="2">
        <v>0</v>
      </c>
      <c r="X86" s="33">
        <f>Table13[[#This Row],[MaxTimeStamp]]/88.5</f>
        <v>848.76836158192089</v>
      </c>
      <c r="Y86" s="33">
        <f>Table13[[#This Row],[Game duration
(in seconds)]]/60</f>
        <v>14.146139359698681</v>
      </c>
      <c r="Z86" s="23">
        <v>75116</v>
      </c>
    </row>
    <row r="87" spans="1:26" x14ac:dyDescent="0.2">
      <c r="A87" s="38">
        <v>4943</v>
      </c>
      <c r="B87" s="30" t="s">
        <v>136</v>
      </c>
      <c r="C87">
        <v>21</v>
      </c>
      <c r="D87">
        <v>8</v>
      </c>
      <c r="E87">
        <v>200</v>
      </c>
      <c r="F87">
        <v>69.792599999999993</v>
      </c>
      <c r="G87" s="2">
        <v>1.4712740000000001E-3</v>
      </c>
      <c r="H87" s="2">
        <v>4.8071300000000002E-4</v>
      </c>
      <c r="I87" s="2">
        <v>8.7399999999999997E-5</v>
      </c>
      <c r="J87" s="2">
        <v>1.01969E-4</v>
      </c>
      <c r="K87" s="2">
        <v>2.9134099999999997E-4</v>
      </c>
      <c r="L87">
        <v>2.8114440000000002E-3</v>
      </c>
      <c r="M87">
        <v>43.229199999999999</v>
      </c>
      <c r="N87">
        <v>63.585500000000003</v>
      </c>
      <c r="O87">
        <v>4.3419999999999996</v>
      </c>
      <c r="P87">
        <v>2.7677399999999998E-4</v>
      </c>
      <c r="Q87" s="21">
        <v>1.0633999999999999E-3</v>
      </c>
      <c r="R87" s="9">
        <f>Table13[[#This Row],[WorkersMade
per TimeStamps]]*88.5</f>
        <v>9.4110899999999997E-2</v>
      </c>
      <c r="S87" s="35">
        <f>Table13[[#This Row],[WorkersMade
per TimeStamps]]*88.5*60</f>
        <v>5.6466539999999998</v>
      </c>
      <c r="T87" s="36">
        <f>Table13[[#This Row],[Workers Made 
(per sec - average ?)]]*Table13[[#This Row],[Game duration
(in seconds)]]</f>
        <v>73.000283199999998</v>
      </c>
      <c r="U87" s="2">
        <v>8.7399999999999997E-5</v>
      </c>
      <c r="V87" s="2">
        <v>0</v>
      </c>
      <c r="W87" s="2">
        <v>0</v>
      </c>
      <c r="X87" s="33">
        <f>Table13[[#This Row],[MaxTimeStamp]]/88.5</f>
        <v>775.68361581920908</v>
      </c>
      <c r="Y87" s="33">
        <f>Table13[[#This Row],[Game duration
(in seconds)]]/60</f>
        <v>12.928060263653485</v>
      </c>
      <c r="Z87" s="23">
        <v>68648</v>
      </c>
    </row>
    <row r="88" spans="1:26" x14ac:dyDescent="0.2">
      <c r="A88" s="38">
        <v>4517</v>
      </c>
      <c r="B88" s="30" t="s">
        <v>136</v>
      </c>
      <c r="C88">
        <v>31</v>
      </c>
      <c r="D88">
        <v>12</v>
      </c>
      <c r="E88">
        <v>200</v>
      </c>
      <c r="F88">
        <v>41.585999999999999</v>
      </c>
      <c r="G88" s="2">
        <v>1.0577029999999999E-3</v>
      </c>
      <c r="H88" s="2">
        <v>1.68877E-4</v>
      </c>
      <c r="I88" s="2">
        <v>4.4400000000000002E-5</v>
      </c>
      <c r="J88" s="2">
        <v>1.9554199999999999E-4</v>
      </c>
      <c r="K88" s="2">
        <v>4.4400000000000002E-5</v>
      </c>
      <c r="L88">
        <v>1.7243219999999999E-3</v>
      </c>
      <c r="M88">
        <v>130.2176</v>
      </c>
      <c r="N88">
        <v>122.0206</v>
      </c>
      <c r="O88">
        <v>4.0824999999999996</v>
      </c>
      <c r="P88">
        <v>2.2220599999999999E-4</v>
      </c>
      <c r="Q88" s="21">
        <v>6.2217999999999996E-4</v>
      </c>
      <c r="R88" s="9">
        <f>Table13[[#This Row],[WorkersMade
per TimeStamps]]*88.5</f>
        <v>5.5062929999999996E-2</v>
      </c>
      <c r="S88" s="35">
        <f>Table13[[#This Row],[WorkersMade
per TimeStamps]]*88.5*60</f>
        <v>3.3037757999999999</v>
      </c>
      <c r="T88" s="36">
        <f>Table13[[#This Row],[Workers Made 
(per sec - average ?)]]*Table13[[#This Row],[Game duration
(in seconds)]]</f>
        <v>70.000227439999989</v>
      </c>
      <c r="U88" s="2">
        <v>4.4400000000000002E-5</v>
      </c>
      <c r="V88" s="2">
        <v>0</v>
      </c>
      <c r="W88" s="2">
        <v>0</v>
      </c>
      <c r="X88" s="33">
        <f>Table13[[#This Row],[MaxTimeStamp]]/88.5</f>
        <v>1271.2768361581921</v>
      </c>
      <c r="Y88" s="33">
        <f>Table13[[#This Row],[Game duration
(in seconds)]]/60</f>
        <v>21.187947269303201</v>
      </c>
      <c r="Z88" s="23">
        <v>112508</v>
      </c>
    </row>
    <row r="89" spans="1:26" x14ac:dyDescent="0.2">
      <c r="A89" s="40">
        <v>3104</v>
      </c>
      <c r="B89" s="30" t="s">
        <v>136</v>
      </c>
      <c r="C89">
        <v>16</v>
      </c>
      <c r="D89">
        <v>20</v>
      </c>
      <c r="E89">
        <v>20</v>
      </c>
      <c r="F89" s="39">
        <v>103.0962</v>
      </c>
      <c r="G89" s="2">
        <v>6.5939199999999996E-4</v>
      </c>
      <c r="H89" s="2">
        <v>2.3272700000000001E-4</v>
      </c>
      <c r="I89" s="2">
        <v>6.4599999999999998E-5</v>
      </c>
      <c r="J89" s="2">
        <v>0</v>
      </c>
      <c r="K89" s="2">
        <v>0</v>
      </c>
      <c r="L89">
        <v>2.9090819999999999E-3</v>
      </c>
      <c r="M89">
        <v>56</v>
      </c>
      <c r="N89">
        <v>70.773300000000006</v>
      </c>
      <c r="O89">
        <v>6.5289000000000001</v>
      </c>
      <c r="P89">
        <v>3.74948E-4</v>
      </c>
      <c r="Q89" s="21">
        <v>9.0505000000000002E-4</v>
      </c>
      <c r="R89" s="9">
        <f>Table13[[#This Row],[WorkersMade
per TimeStamps]]*88.5</f>
        <v>8.0096924999999999E-2</v>
      </c>
      <c r="S89" s="35">
        <f>Table13[[#This Row],[WorkersMade
per TimeStamps]]*88.5*60</f>
        <v>4.8058154999999996</v>
      </c>
      <c r="T89" s="36">
        <f>Table13[[#This Row],[Workers Made 
(per sec - average ?)]]*Table13[[#This Row],[Game duration
(in seconds)]]</f>
        <v>70.000187199999999</v>
      </c>
      <c r="U89" s="2">
        <v>7.7600000000000002E-5</v>
      </c>
      <c r="V89" s="2">
        <v>0</v>
      </c>
      <c r="W89" s="2">
        <v>0</v>
      </c>
      <c r="X89" s="33">
        <f>Table13[[#This Row],[MaxTimeStamp]]/88.5</f>
        <v>873.9435028248588</v>
      </c>
      <c r="Y89" s="33">
        <f>Table13[[#This Row],[Game duration
(in seconds)]]/60</f>
        <v>14.56572504708098</v>
      </c>
      <c r="Z89" s="23">
        <v>77344</v>
      </c>
    </row>
    <row r="90" spans="1:26" x14ac:dyDescent="0.2">
      <c r="A90" s="40">
        <v>8629</v>
      </c>
      <c r="B90" s="30" t="s">
        <v>136</v>
      </c>
      <c r="C90">
        <v>27</v>
      </c>
      <c r="D90">
        <v>12</v>
      </c>
      <c r="E90">
        <v>450</v>
      </c>
      <c r="F90" s="39">
        <v>90.433800000000005</v>
      </c>
      <c r="G90" s="2">
        <v>1.9096900000000001E-4</v>
      </c>
      <c r="H90" s="2">
        <v>2.94E-5</v>
      </c>
      <c r="I90" s="2">
        <v>1.47E-5</v>
      </c>
      <c r="J90" s="2">
        <v>0</v>
      </c>
      <c r="K90" s="2">
        <v>7.6387500000000001E-4</v>
      </c>
      <c r="L90">
        <v>3.1216030000000001E-3</v>
      </c>
      <c r="M90">
        <v>47.443399999999997</v>
      </c>
      <c r="N90">
        <v>78.56</v>
      </c>
      <c r="O90">
        <v>5.3482000000000003</v>
      </c>
      <c r="P90">
        <v>2.4238299999999999E-4</v>
      </c>
      <c r="Q90" s="21">
        <v>4.9945999999999996E-4</v>
      </c>
      <c r="R90" s="9">
        <f>Table13[[#This Row],[WorkersMade
per TimeStamps]]*88.5</f>
        <v>4.4202209999999999E-2</v>
      </c>
      <c r="S90" s="35">
        <f>Table13[[#This Row],[WorkersMade
per TimeStamps]]*88.5*60</f>
        <v>2.6521325999999998</v>
      </c>
      <c r="T90" s="36">
        <f>Table13[[#This Row],[Workers Made 
(per sec - average ?)]]*Table13[[#This Row],[Game duration
(in seconds)]]</f>
        <v>68.000480080000003</v>
      </c>
      <c r="U90" s="2">
        <v>6.6099999999999994E-5</v>
      </c>
      <c r="V90" s="2">
        <v>0</v>
      </c>
      <c r="W90" s="2">
        <v>0</v>
      </c>
      <c r="X90" s="33">
        <f>Table13[[#This Row],[MaxTimeStamp]]/88.5</f>
        <v>1538.3954802259886</v>
      </c>
      <c r="Y90" s="33">
        <f>Table13[[#This Row],[Game duration
(in seconds)]]/60</f>
        <v>25.639924670433142</v>
      </c>
      <c r="Z90" s="23">
        <v>136148</v>
      </c>
    </row>
    <row r="91" spans="1:26" x14ac:dyDescent="0.2">
      <c r="A91" s="40">
        <v>1366</v>
      </c>
      <c r="B91" s="30" t="s">
        <v>136</v>
      </c>
      <c r="C91">
        <v>20</v>
      </c>
      <c r="D91">
        <v>14</v>
      </c>
      <c r="E91">
        <v>200</v>
      </c>
      <c r="F91" s="39">
        <v>96.737399999999994</v>
      </c>
      <c r="G91" s="2">
        <v>2.2773440000000002E-3</v>
      </c>
      <c r="H91" s="2">
        <v>2.4619900000000001E-4</v>
      </c>
      <c r="I91" s="2">
        <v>1.5400000000000002E-5</v>
      </c>
      <c r="J91" s="2">
        <v>0</v>
      </c>
      <c r="K91" s="2">
        <v>4.15461E-4</v>
      </c>
      <c r="L91">
        <v>2.015757E-3</v>
      </c>
      <c r="M91">
        <v>57.323099999999997</v>
      </c>
      <c r="N91">
        <v>85.526700000000005</v>
      </c>
      <c r="O91">
        <v>8.2977000000000007</v>
      </c>
      <c r="P91">
        <v>2.6158699999999997E-4</v>
      </c>
      <c r="Q91" s="21">
        <v>1.031E-3</v>
      </c>
      <c r="R91" s="9">
        <f>Table13[[#This Row],[WorkersMade
per TimeStamps]]*88.5</f>
        <v>9.1243500000000005E-2</v>
      </c>
      <c r="S91" s="35">
        <f>Table13[[#This Row],[WorkersMade
per TimeStamps]]*88.5*60</f>
        <v>5.4746100000000002</v>
      </c>
      <c r="T91" s="36">
        <f>Table13[[#This Row],[Workers Made 
(per sec - average ?)]]*Table13[[#This Row],[Game duration
(in seconds)]]</f>
        <v>67.002628000000001</v>
      </c>
      <c r="U91" s="2">
        <v>7.6899999999999999E-5</v>
      </c>
      <c r="V91" s="2">
        <v>0</v>
      </c>
      <c r="W91" s="2">
        <v>0</v>
      </c>
      <c r="X91" s="33">
        <f>Table13[[#This Row],[MaxTimeStamp]]/88.5</f>
        <v>734.32768361581918</v>
      </c>
      <c r="Y91" s="33">
        <f>Table13[[#This Row],[Game duration
(in seconds)]]/60</f>
        <v>12.238794726930319</v>
      </c>
      <c r="Z91" s="23">
        <v>64988</v>
      </c>
    </row>
    <row r="92" spans="1:26" x14ac:dyDescent="0.2">
      <c r="A92" s="38">
        <v>8306</v>
      </c>
      <c r="B92" s="30" t="s">
        <v>136</v>
      </c>
      <c r="C92">
        <v>26</v>
      </c>
      <c r="D92">
        <v>4</v>
      </c>
      <c r="E92">
        <v>600</v>
      </c>
      <c r="F92">
        <v>58.566600000000001</v>
      </c>
      <c r="G92" s="2">
        <v>1.2399139999999999E-3</v>
      </c>
      <c r="H92" s="2">
        <v>1.2029E-4</v>
      </c>
      <c r="I92" s="2">
        <v>4.6300000000000001E-5</v>
      </c>
      <c r="J92" s="2">
        <v>0</v>
      </c>
      <c r="K92" s="2">
        <v>1.66556E-4</v>
      </c>
      <c r="L92">
        <v>2.3225260000000001E-3</v>
      </c>
      <c r="M92">
        <v>35.183999999999997</v>
      </c>
      <c r="N92">
        <v>82.8048</v>
      </c>
      <c r="O92">
        <v>4.3307000000000002</v>
      </c>
      <c r="P92">
        <v>1.94315E-4</v>
      </c>
      <c r="Q92" s="21">
        <v>6.1996000000000002E-4</v>
      </c>
      <c r="R92" s="9">
        <f>Table13[[#This Row],[WorkersMade
per TimeStamps]]*88.5</f>
        <v>5.4866459999999999E-2</v>
      </c>
      <c r="S92" s="35">
        <f>Table13[[#This Row],[WorkersMade
per TimeStamps]]*88.5*60</f>
        <v>3.2919876000000001</v>
      </c>
      <c r="T92" s="36">
        <f>Table13[[#This Row],[Workers Made 
(per sec - average ?)]]*Table13[[#This Row],[Game duration
(in seconds)]]</f>
        <v>67.000317119999991</v>
      </c>
      <c r="U92" s="2">
        <v>4.6300000000000001E-5</v>
      </c>
      <c r="V92" s="2">
        <v>0</v>
      </c>
      <c r="W92" s="2">
        <v>0</v>
      </c>
      <c r="X92" s="33">
        <f>Table13[[#This Row],[MaxTimeStamp]]/88.5</f>
        <v>1221.1525423728813</v>
      </c>
      <c r="Y92" s="33">
        <f>Table13[[#This Row],[Game duration
(in seconds)]]/60</f>
        <v>20.352542372881356</v>
      </c>
      <c r="Z92" s="23">
        <v>108072</v>
      </c>
    </row>
    <row r="93" spans="1:26" x14ac:dyDescent="0.2">
      <c r="A93" s="38">
        <v>7804</v>
      </c>
      <c r="B93" s="30" t="s">
        <v>136</v>
      </c>
      <c r="C93">
        <v>21</v>
      </c>
      <c r="D93">
        <v>10</v>
      </c>
      <c r="E93">
        <v>500</v>
      </c>
      <c r="F93">
        <v>73.142399999999995</v>
      </c>
      <c r="G93" s="2">
        <v>3.0300000000000001E-5</v>
      </c>
      <c r="H93" s="2">
        <v>3.0300000000000001E-5</v>
      </c>
      <c r="I93" s="2">
        <v>1.52E-5</v>
      </c>
      <c r="J93" s="2">
        <v>0</v>
      </c>
      <c r="K93" s="2">
        <v>3.0300000000000001E-5</v>
      </c>
      <c r="L93">
        <v>2.1081049999999999E-3</v>
      </c>
      <c r="M93">
        <v>70.724599999999995</v>
      </c>
      <c r="N93">
        <v>83.021600000000007</v>
      </c>
      <c r="O93">
        <v>6.4173</v>
      </c>
      <c r="P93">
        <v>2.27493E-4</v>
      </c>
      <c r="Q93" s="21">
        <v>1.0161E-3</v>
      </c>
      <c r="R93" s="9">
        <f>Table13[[#This Row],[WorkersMade
per TimeStamps]]*88.5</f>
        <v>8.9924850000000001E-2</v>
      </c>
      <c r="S93" s="35">
        <f>Table13[[#This Row],[WorkersMade
per TimeStamps]]*88.5*60</f>
        <v>5.3954909999999998</v>
      </c>
      <c r="T93" s="36">
        <f>Table13[[#This Row],[Workers Made 
(per sec - average ?)]]*Table13[[#This Row],[Game duration
(in seconds)]]</f>
        <v>66.997569600000006</v>
      </c>
      <c r="U93" s="2">
        <v>7.5799999999999999E-5</v>
      </c>
      <c r="V93" s="2">
        <v>0</v>
      </c>
      <c r="W93" s="2">
        <v>0</v>
      </c>
      <c r="X93" s="33">
        <f>Table13[[#This Row],[MaxTimeStamp]]/88.5</f>
        <v>745.03954802259886</v>
      </c>
      <c r="Y93" s="33">
        <f>Table13[[#This Row],[Game duration
(in seconds)]]/60</f>
        <v>12.417325800376648</v>
      </c>
      <c r="Z93" s="23">
        <v>65936</v>
      </c>
    </row>
    <row r="94" spans="1:26" x14ac:dyDescent="0.2">
      <c r="A94" s="38">
        <v>1604</v>
      </c>
      <c r="B94" s="30" t="s">
        <v>136</v>
      </c>
      <c r="C94">
        <v>25</v>
      </c>
      <c r="D94">
        <v>24</v>
      </c>
      <c r="E94">
        <v>300</v>
      </c>
      <c r="F94">
        <v>43.470599999999997</v>
      </c>
      <c r="G94" s="2">
        <v>1.70466E-4</v>
      </c>
      <c r="H94" s="2">
        <v>1.94818E-4</v>
      </c>
      <c r="I94" s="2">
        <v>4.8699999999999998E-5</v>
      </c>
      <c r="J94" s="2">
        <v>0</v>
      </c>
      <c r="K94" s="2">
        <v>1.21761E-4</v>
      </c>
      <c r="L94">
        <v>2.9953240000000002E-3</v>
      </c>
      <c r="M94">
        <v>61.208199999999998</v>
      </c>
      <c r="N94">
        <v>106.1138</v>
      </c>
      <c r="O94">
        <v>2.7724000000000002</v>
      </c>
      <c r="P94">
        <v>1.94818E-4</v>
      </c>
      <c r="Q94" s="21">
        <v>7.6710000000000005E-4</v>
      </c>
      <c r="R94" s="9">
        <f>Table13[[#This Row],[WorkersMade
per TimeStamps]]*88.5</f>
        <v>6.788835E-2</v>
      </c>
      <c r="S94" s="35">
        <f>Table13[[#This Row],[WorkersMade
per TimeStamps]]*88.5*60</f>
        <v>4.0733009999999998</v>
      </c>
      <c r="T94" s="36">
        <f>Table13[[#This Row],[Workers Made 
(per sec - average ?)]]*Table13[[#This Row],[Game duration
(in seconds)]]</f>
        <v>63.000388800000003</v>
      </c>
      <c r="U94" s="2">
        <v>9.7399999999999996E-5</v>
      </c>
      <c r="V94" s="2">
        <v>0</v>
      </c>
      <c r="W94" s="2">
        <v>0</v>
      </c>
      <c r="X94" s="33">
        <f>Table13[[#This Row],[MaxTimeStamp]]/88.5</f>
        <v>928</v>
      </c>
      <c r="Y94" s="33">
        <f>Table13[[#This Row],[Game duration
(in seconds)]]/60</f>
        <v>15.466666666666667</v>
      </c>
      <c r="Z94" s="23">
        <v>82128</v>
      </c>
    </row>
    <row r="95" spans="1:26" x14ac:dyDescent="0.2">
      <c r="A95" s="38">
        <v>731</v>
      </c>
      <c r="B95" s="30" t="s">
        <v>136</v>
      </c>
      <c r="C95">
        <v>35</v>
      </c>
      <c r="D95">
        <v>12</v>
      </c>
      <c r="E95">
        <v>250</v>
      </c>
      <c r="F95">
        <v>33.620399999999997</v>
      </c>
      <c r="G95" s="2">
        <v>1.0302340000000001E-3</v>
      </c>
      <c r="H95" s="2">
        <v>1.2615099999999999E-4</v>
      </c>
      <c r="I95" s="2">
        <v>1.0499999999999999E-5</v>
      </c>
      <c r="J95" s="2">
        <v>0</v>
      </c>
      <c r="K95" s="2">
        <v>1.0499999999999999E-5</v>
      </c>
      <c r="L95">
        <v>2.2181570000000001E-3</v>
      </c>
      <c r="M95">
        <v>91.581000000000003</v>
      </c>
      <c r="N95">
        <v>124.36020000000001</v>
      </c>
      <c r="O95">
        <v>2.4218000000000002</v>
      </c>
      <c r="P95">
        <v>1.57689E-4</v>
      </c>
      <c r="Q95" s="21">
        <v>6.5178000000000002E-4</v>
      </c>
      <c r="R95" s="9">
        <f>Table13[[#This Row],[WorkersMade
per TimeStamps]]*88.5</f>
        <v>5.7682530000000003E-2</v>
      </c>
      <c r="S95" s="35">
        <f>Table13[[#This Row],[WorkersMade
per TimeStamps]]*88.5*60</f>
        <v>3.4609518000000001</v>
      </c>
      <c r="T95" s="36">
        <f>Table13[[#This Row],[Workers Made 
(per sec - average ?)]]*Table13[[#This Row],[Game duration
(in seconds)]]</f>
        <v>61.999920720000006</v>
      </c>
      <c r="U95" s="2">
        <v>7.36E-5</v>
      </c>
      <c r="V95" s="2">
        <v>0</v>
      </c>
      <c r="W95" s="2">
        <v>0</v>
      </c>
      <c r="X95" s="33">
        <f>Table13[[#This Row],[MaxTimeStamp]]/88.5</f>
        <v>1074.8474576271187</v>
      </c>
      <c r="Y95" s="33">
        <f>Table13[[#This Row],[Game duration
(in seconds)]]/60</f>
        <v>17.914124293785314</v>
      </c>
      <c r="Z95" s="23">
        <v>95124</v>
      </c>
    </row>
    <row r="96" spans="1:26" x14ac:dyDescent="0.2">
      <c r="A96" s="38">
        <v>1128</v>
      </c>
      <c r="B96" s="30" t="s">
        <v>136</v>
      </c>
      <c r="C96">
        <v>18</v>
      </c>
      <c r="D96">
        <v>14</v>
      </c>
      <c r="E96">
        <v>100</v>
      </c>
      <c r="F96">
        <v>50.1</v>
      </c>
      <c r="G96" s="2">
        <v>2.076545E-3</v>
      </c>
      <c r="H96" s="2">
        <v>1.7570800000000001E-4</v>
      </c>
      <c r="I96" s="2">
        <v>0</v>
      </c>
      <c r="J96" s="2">
        <v>0</v>
      </c>
      <c r="K96" s="2">
        <v>4.7899999999999999E-5</v>
      </c>
      <c r="L96">
        <v>2.3800399999999999E-3</v>
      </c>
      <c r="M96">
        <v>59.648600000000002</v>
      </c>
      <c r="N96">
        <v>114.0671</v>
      </c>
      <c r="O96">
        <v>3.1678000000000002</v>
      </c>
      <c r="P96">
        <v>2.0765399999999999E-4</v>
      </c>
      <c r="Q96" s="21">
        <v>9.9035000000000008E-4</v>
      </c>
      <c r="R96" s="9">
        <f>Table13[[#This Row],[WorkersMade
per TimeStamps]]*88.5</f>
        <v>8.7645975000000001E-2</v>
      </c>
      <c r="S96" s="35">
        <f>Table13[[#This Row],[WorkersMade
per TimeStamps]]*88.5*60</f>
        <v>5.2587584999999999</v>
      </c>
      <c r="T96" s="36">
        <f>Table13[[#This Row],[Workers Made 
(per sec - average ?)]]*Table13[[#This Row],[Game duration
(in seconds)]]</f>
        <v>61.999871400000004</v>
      </c>
      <c r="U96" s="2">
        <v>9.5799999999999998E-5</v>
      </c>
      <c r="V96" s="2">
        <v>0</v>
      </c>
      <c r="W96" s="2">
        <v>0</v>
      </c>
      <c r="X96" s="33">
        <f>Table13[[#This Row],[MaxTimeStamp]]/88.5</f>
        <v>707.38983050847457</v>
      </c>
      <c r="Y96" s="33">
        <f>Table13[[#This Row],[Game duration
(in seconds)]]/60</f>
        <v>11.789830508474576</v>
      </c>
      <c r="Z96" s="23">
        <v>62604</v>
      </c>
    </row>
    <row r="97" spans="1:26" x14ac:dyDescent="0.2">
      <c r="A97" s="38">
        <v>4157</v>
      </c>
      <c r="B97" s="30" t="s">
        <v>136</v>
      </c>
      <c r="C97">
        <v>25</v>
      </c>
      <c r="D97">
        <v>12</v>
      </c>
      <c r="E97">
        <v>20</v>
      </c>
      <c r="F97">
        <v>71.231399999999994</v>
      </c>
      <c r="G97" s="2">
        <v>3.78845E-4</v>
      </c>
      <c r="H97" s="2">
        <v>5.6799999999999998E-5</v>
      </c>
      <c r="I97" s="2">
        <v>3.79E-5</v>
      </c>
      <c r="J97" s="2">
        <v>1.8899999999999999E-5</v>
      </c>
      <c r="K97" s="2">
        <v>2.4624899999999998E-4</v>
      </c>
      <c r="L97">
        <v>2.6708589999999998E-3</v>
      </c>
      <c r="M97">
        <v>73.7714</v>
      </c>
      <c r="N97">
        <v>83.148899999999998</v>
      </c>
      <c r="O97">
        <v>4.8440000000000003</v>
      </c>
      <c r="P97">
        <v>2.4624899999999998E-4</v>
      </c>
      <c r="Q97" s="21">
        <v>1.1743999999999999E-3</v>
      </c>
      <c r="R97" s="9">
        <f>Table13[[#This Row],[WorkersMade
per TimeStamps]]*88.5</f>
        <v>0.1039344</v>
      </c>
      <c r="S97" s="35">
        <f>Table13[[#This Row],[WorkersMade
per TimeStamps]]*88.5*60</f>
        <v>6.2360639999999998</v>
      </c>
      <c r="T97" s="36">
        <f>Table13[[#This Row],[Workers Made 
(per sec - average ?)]]*Table13[[#This Row],[Game duration
(in seconds)]]</f>
        <v>61.998924799999998</v>
      </c>
      <c r="U97" s="2">
        <v>9.4699999999999998E-5</v>
      </c>
      <c r="V97" s="2">
        <v>0</v>
      </c>
      <c r="W97" s="2">
        <v>0</v>
      </c>
      <c r="X97" s="33">
        <f>Table13[[#This Row],[MaxTimeStamp]]/88.5</f>
        <v>596.51977401129943</v>
      </c>
      <c r="Y97" s="33">
        <f>Table13[[#This Row],[Game duration
(in seconds)]]/60</f>
        <v>9.9419962335216567</v>
      </c>
      <c r="Z97" s="23">
        <v>52792</v>
      </c>
    </row>
    <row r="98" spans="1:26" x14ac:dyDescent="0.2">
      <c r="A98" s="38">
        <v>1141</v>
      </c>
      <c r="B98" s="30" t="s">
        <v>136</v>
      </c>
      <c r="C98">
        <v>19</v>
      </c>
      <c r="D98">
        <v>10</v>
      </c>
      <c r="E98">
        <v>50</v>
      </c>
      <c r="F98">
        <v>61.6098</v>
      </c>
      <c r="G98" s="2">
        <v>2.2068610000000001E-3</v>
      </c>
      <c r="H98" s="2">
        <v>2.5151699999999998E-4</v>
      </c>
      <c r="I98" s="2">
        <v>5.6799999999999998E-5</v>
      </c>
      <c r="J98" s="2">
        <v>5.6799999999999998E-5</v>
      </c>
      <c r="K98" s="2">
        <v>2.1095E-4</v>
      </c>
      <c r="L98">
        <v>2.6287609999999999E-3</v>
      </c>
      <c r="M98">
        <v>86.229100000000003</v>
      </c>
      <c r="N98">
        <v>84.580200000000005</v>
      </c>
      <c r="O98">
        <v>3.6080000000000001</v>
      </c>
      <c r="P98">
        <v>2.4340399999999999E-4</v>
      </c>
      <c r="Q98" s="21">
        <v>4.8681000000000001E-4</v>
      </c>
      <c r="R98" s="9">
        <f>Table13[[#This Row],[WorkersMade
per TimeStamps]]*88.5</f>
        <v>4.3082685000000003E-2</v>
      </c>
      <c r="S98" s="35">
        <f>Table13[[#This Row],[WorkersMade
per TimeStamps]]*88.5*60</f>
        <v>2.5849611000000001</v>
      </c>
      <c r="T98" s="36">
        <f>Table13[[#This Row],[Workers Made 
(per sec - average ?)]]*Table13[[#This Row],[Game duration
(in seconds)]]</f>
        <v>60.000306120000005</v>
      </c>
      <c r="U98" s="2">
        <v>6.4900000000000005E-5</v>
      </c>
      <c r="V98" s="2">
        <v>0</v>
      </c>
      <c r="W98" s="2">
        <v>0</v>
      </c>
      <c r="X98" s="33">
        <f>Table13[[#This Row],[MaxTimeStamp]]/88.5</f>
        <v>1392.6779661016949</v>
      </c>
      <c r="Y98" s="33">
        <f>Table13[[#This Row],[Game duration
(in seconds)]]/60</f>
        <v>23.211299435028248</v>
      </c>
      <c r="Z98" s="23">
        <v>123252</v>
      </c>
    </row>
    <row r="99" spans="1:26" x14ac:dyDescent="0.2">
      <c r="A99" s="38">
        <v>3265</v>
      </c>
      <c r="B99" s="30" t="s">
        <v>136</v>
      </c>
      <c r="C99">
        <v>27</v>
      </c>
      <c r="D99">
        <v>14</v>
      </c>
      <c r="E99">
        <v>50</v>
      </c>
      <c r="F99">
        <v>58.413600000000002</v>
      </c>
      <c r="G99" s="2">
        <v>1.569366E-3</v>
      </c>
      <c r="H99" s="2">
        <v>3.4874800000000002E-4</v>
      </c>
      <c r="I99" s="2">
        <v>6.97E-5</v>
      </c>
      <c r="J99" s="2">
        <v>0</v>
      </c>
      <c r="K99" s="2">
        <v>1.9181100000000001E-4</v>
      </c>
      <c r="L99">
        <v>1.604241E-3</v>
      </c>
      <c r="M99">
        <v>46.241799999999998</v>
      </c>
      <c r="N99">
        <v>106.5652</v>
      </c>
      <c r="O99">
        <v>6.4782999999999999</v>
      </c>
      <c r="P99">
        <v>2.44124E-4</v>
      </c>
      <c r="Q99" s="21">
        <v>1.0114E-3</v>
      </c>
      <c r="R99" s="9">
        <f>Table13[[#This Row],[WorkersMade
per TimeStamps]]*88.5</f>
        <v>8.9508900000000002E-2</v>
      </c>
      <c r="S99" s="35">
        <f>Table13[[#This Row],[WorkersMade
per TimeStamps]]*88.5*60</f>
        <v>5.3705340000000001</v>
      </c>
      <c r="T99" s="36">
        <f>Table13[[#This Row],[Workers Made 
(per sec - average ?)]]*Table13[[#This Row],[Game duration
(in seconds)]]</f>
        <v>58.001767200000003</v>
      </c>
      <c r="U99" s="2">
        <v>8.7200000000000005E-5</v>
      </c>
      <c r="V99" s="2">
        <v>0</v>
      </c>
      <c r="W99" s="2">
        <v>0</v>
      </c>
      <c r="X99" s="33">
        <f>Table13[[#This Row],[MaxTimeStamp]]/88.5</f>
        <v>648</v>
      </c>
      <c r="Y99" s="33">
        <f>Table13[[#This Row],[Game duration
(in seconds)]]/60</f>
        <v>10.8</v>
      </c>
      <c r="Z99" s="23">
        <v>57348</v>
      </c>
    </row>
    <row r="100" spans="1:26" x14ac:dyDescent="0.2">
      <c r="A100" s="38">
        <v>5326</v>
      </c>
      <c r="B100" s="30" t="s">
        <v>136</v>
      </c>
      <c r="C100">
        <v>20</v>
      </c>
      <c r="D100">
        <v>20</v>
      </c>
      <c r="E100">
        <v>16</v>
      </c>
      <c r="F100">
        <v>73.259399999999999</v>
      </c>
      <c r="G100" s="2">
        <v>9.5419799999999996E-4</v>
      </c>
      <c r="H100" s="2">
        <v>1.3631400000000001E-4</v>
      </c>
      <c r="I100" s="2">
        <v>6.2000000000000003E-5</v>
      </c>
      <c r="J100" s="2">
        <v>0</v>
      </c>
      <c r="K100" s="2">
        <v>9.9099999999999996E-5</v>
      </c>
      <c r="L100">
        <v>3.8663629999999998E-3</v>
      </c>
      <c r="M100">
        <v>52.810299999999998</v>
      </c>
      <c r="N100">
        <v>69.435900000000004</v>
      </c>
      <c r="O100">
        <v>3.2980999999999998</v>
      </c>
      <c r="P100">
        <v>2.6023600000000001E-4</v>
      </c>
      <c r="Q100" s="21">
        <v>6.9395999999999998E-4</v>
      </c>
      <c r="R100" s="9">
        <f>Table13[[#This Row],[WorkersMade
per TimeStamps]]*88.5</f>
        <v>6.1415459999999998E-2</v>
      </c>
      <c r="S100" s="35">
        <f>Table13[[#This Row],[WorkersMade
per TimeStamps]]*88.5*60</f>
        <v>3.6849276</v>
      </c>
      <c r="T100" s="36">
        <f>Table13[[#This Row],[Workers Made 
(per sec - average ?)]]*Table13[[#This Row],[Game duration
(in seconds)]]</f>
        <v>55.999796159999995</v>
      </c>
      <c r="U100" s="2">
        <v>7.4400000000000006E-5</v>
      </c>
      <c r="V100" s="2">
        <v>0</v>
      </c>
      <c r="W100" s="2">
        <v>0</v>
      </c>
      <c r="X100" s="33">
        <f>Table13[[#This Row],[MaxTimeStamp]]/88.5</f>
        <v>911.81920903954801</v>
      </c>
      <c r="Y100" s="33">
        <f>Table13[[#This Row],[Game duration
(in seconds)]]/60</f>
        <v>15.196986817325801</v>
      </c>
      <c r="Z100" s="23">
        <v>80696</v>
      </c>
    </row>
    <row r="101" spans="1:26" x14ac:dyDescent="0.2">
      <c r="A101" s="38">
        <v>7666</v>
      </c>
      <c r="B101" s="30" t="s">
        <v>136</v>
      </c>
      <c r="C101">
        <v>29</v>
      </c>
      <c r="D101">
        <v>8</v>
      </c>
      <c r="E101">
        <v>1000</v>
      </c>
      <c r="F101">
        <v>54.428400000000003</v>
      </c>
      <c r="G101" s="2">
        <v>2.4054999999999999E-4</v>
      </c>
      <c r="H101" s="2">
        <v>1.3745700000000001E-4</v>
      </c>
      <c r="I101" s="2">
        <v>0</v>
      </c>
      <c r="J101" s="2">
        <v>3.4400000000000003E-5</v>
      </c>
      <c r="K101" s="2">
        <v>4.5818999999999998E-4</v>
      </c>
      <c r="L101">
        <v>1.489118E-3</v>
      </c>
      <c r="M101">
        <v>45.302300000000002</v>
      </c>
      <c r="N101">
        <v>109.13849999999999</v>
      </c>
      <c r="O101">
        <v>7.0846</v>
      </c>
      <c r="P101">
        <v>1.8327600000000001E-4</v>
      </c>
      <c r="Q101" s="21">
        <v>6.3000999999999997E-4</v>
      </c>
      <c r="R101" s="9">
        <f>Table13[[#This Row],[WorkersMade
per TimeStamps]]*88.5</f>
        <v>5.5755884999999998E-2</v>
      </c>
      <c r="S101" s="35">
        <f>Table13[[#This Row],[WorkersMade
per TimeStamps]]*88.5*60</f>
        <v>3.3453531000000001</v>
      </c>
      <c r="T101" s="36">
        <f>Table13[[#This Row],[Workers Made 
(per sec - average ?)]]*Table13[[#This Row],[Game duration
(in seconds)]]</f>
        <v>54.999873000000001</v>
      </c>
      <c r="U101" s="2">
        <v>6.8700000000000003E-5</v>
      </c>
      <c r="V101" s="2">
        <v>0</v>
      </c>
      <c r="W101" s="2">
        <v>0</v>
      </c>
      <c r="X101" s="33">
        <f>Table13[[#This Row],[MaxTimeStamp]]/88.5</f>
        <v>986.4406779661017</v>
      </c>
      <c r="Y101" s="33">
        <f>Table13[[#This Row],[Game duration
(in seconds)]]/60</f>
        <v>16.440677966101696</v>
      </c>
      <c r="Z101" s="23">
        <v>87300</v>
      </c>
    </row>
    <row r="102" spans="1:26" x14ac:dyDescent="0.2">
      <c r="A102" s="38">
        <v>4565</v>
      </c>
      <c r="B102" s="30" t="s">
        <v>136</v>
      </c>
      <c r="C102">
        <v>19</v>
      </c>
      <c r="D102">
        <v>8</v>
      </c>
      <c r="E102">
        <v>75</v>
      </c>
      <c r="F102">
        <v>75.661799999999999</v>
      </c>
      <c r="G102" s="2">
        <v>7.5785000000000002E-4</v>
      </c>
      <c r="H102" s="2">
        <v>7.4099999999999999E-5</v>
      </c>
      <c r="I102" s="2">
        <v>2.4700000000000001E-5</v>
      </c>
      <c r="J102" s="2">
        <v>0</v>
      </c>
      <c r="K102" s="2">
        <v>8.2399999999999997E-5</v>
      </c>
      <c r="L102">
        <v>3.105539E-3</v>
      </c>
      <c r="M102">
        <v>72.223399999999998</v>
      </c>
      <c r="N102">
        <v>76.732100000000003</v>
      </c>
      <c r="O102">
        <v>4.1219999999999999</v>
      </c>
      <c r="P102">
        <v>1.9770000000000001E-4</v>
      </c>
      <c r="Q102" s="21">
        <v>4.3658999999999999E-4</v>
      </c>
      <c r="R102" s="9">
        <f>Table13[[#This Row],[WorkersMade
per TimeStamps]]*88.5</f>
        <v>3.8638214999999997E-2</v>
      </c>
      <c r="S102" s="35">
        <f>Table13[[#This Row],[WorkersMade
per TimeStamps]]*88.5*60</f>
        <v>2.3182928999999999</v>
      </c>
      <c r="T102" s="36">
        <f>Table13[[#This Row],[Workers Made 
(per sec - average ?)]]*Table13[[#This Row],[Game duration
(in seconds)]]</f>
        <v>53.000279639999995</v>
      </c>
      <c r="U102" s="2">
        <v>4.1199999999999999E-5</v>
      </c>
      <c r="V102" s="2">
        <v>0</v>
      </c>
      <c r="W102" s="2">
        <v>0</v>
      </c>
      <c r="X102" s="33">
        <f>Table13[[#This Row],[MaxTimeStamp]]/88.5</f>
        <v>1371.7062146892656</v>
      </c>
      <c r="Y102" s="33">
        <f>Table13[[#This Row],[Game duration
(in seconds)]]/60</f>
        <v>22.861770244821095</v>
      </c>
      <c r="Z102" s="23">
        <v>121396</v>
      </c>
    </row>
    <row r="103" spans="1:26" x14ac:dyDescent="0.2">
      <c r="A103" s="38">
        <v>61</v>
      </c>
      <c r="B103" s="30" t="s">
        <v>136</v>
      </c>
      <c r="C103">
        <v>21</v>
      </c>
      <c r="D103">
        <v>8</v>
      </c>
      <c r="E103">
        <v>240</v>
      </c>
      <c r="F103">
        <v>46.996200000000002</v>
      </c>
      <c r="G103" s="2">
        <v>8.2011400000000004E-4</v>
      </c>
      <c r="H103" s="2">
        <v>1.68517E-4</v>
      </c>
      <c r="I103" s="2">
        <v>6.7399999999999998E-5</v>
      </c>
      <c r="J103" s="2">
        <v>0</v>
      </c>
      <c r="K103" s="2">
        <v>4.49E-5</v>
      </c>
      <c r="L103">
        <v>1.9884960000000002E-3</v>
      </c>
      <c r="M103">
        <v>94.0227</v>
      </c>
      <c r="N103">
        <v>90.531099999999995</v>
      </c>
      <c r="O103">
        <v>4.1017000000000001</v>
      </c>
      <c r="P103">
        <v>1.68517E-4</v>
      </c>
      <c r="Q103" s="21">
        <v>5.7295999999999996E-4</v>
      </c>
      <c r="R103" s="9">
        <f>Table13[[#This Row],[WorkersMade
per TimeStamps]]*88.5</f>
        <v>5.0706959999999995E-2</v>
      </c>
      <c r="S103" s="35">
        <f>Table13[[#This Row],[WorkersMade
per TimeStamps]]*88.5*60</f>
        <v>3.0424175999999998</v>
      </c>
      <c r="T103" s="36">
        <f>Table13[[#This Row],[Workers Made 
(per sec - average ?)]]*Table13[[#This Row],[Game duration
(in seconds)]]</f>
        <v>51.000315519999994</v>
      </c>
      <c r="U103" s="2">
        <v>5.6199999999999997E-5</v>
      </c>
      <c r="V103" s="2">
        <v>0</v>
      </c>
      <c r="W103" s="2">
        <v>0</v>
      </c>
      <c r="X103" s="33">
        <f>Table13[[#This Row],[MaxTimeStamp]]/88.5</f>
        <v>1005.7853107344632</v>
      </c>
      <c r="Y103" s="33">
        <f>Table13[[#This Row],[Game duration
(in seconds)]]/60</f>
        <v>16.763088512241055</v>
      </c>
      <c r="Z103" s="23">
        <v>89012</v>
      </c>
    </row>
    <row r="104" spans="1:26" x14ac:dyDescent="0.2">
      <c r="A104" s="38">
        <v>8734</v>
      </c>
      <c r="B104" s="30" t="s">
        <v>136</v>
      </c>
      <c r="C104">
        <v>40</v>
      </c>
      <c r="D104">
        <v>12</v>
      </c>
      <c r="E104">
        <v>150</v>
      </c>
      <c r="F104">
        <v>38.558999999999997</v>
      </c>
      <c r="G104" s="2">
        <v>1.5522310000000001E-3</v>
      </c>
      <c r="H104" s="2">
        <v>8.2600000000000002E-5</v>
      </c>
      <c r="I104" s="2">
        <v>3.3000000000000003E-5</v>
      </c>
      <c r="J104" s="2">
        <v>0</v>
      </c>
      <c r="K104" s="2">
        <v>1.65131E-4</v>
      </c>
      <c r="L104">
        <v>1.9733149999999998E-3</v>
      </c>
      <c r="M104">
        <v>96.941199999999995</v>
      </c>
      <c r="N104">
        <v>114.6109</v>
      </c>
      <c r="O104">
        <v>3.0167000000000002</v>
      </c>
      <c r="P104">
        <v>1.73387E-4</v>
      </c>
      <c r="Q104" s="21">
        <v>4.1282999999999999E-4</v>
      </c>
      <c r="R104" s="9">
        <f>Table13[[#This Row],[WorkersMade
per TimeStamps]]*88.5</f>
        <v>3.6535455000000001E-2</v>
      </c>
      <c r="S104" s="35">
        <f>Table13[[#This Row],[WorkersMade
per TimeStamps]]*88.5*60</f>
        <v>2.1921273000000001</v>
      </c>
      <c r="T104" s="36">
        <f>Table13[[#This Row],[Workers Made 
(per sec - average ?)]]*Table13[[#This Row],[Game duration
(in seconds)]]</f>
        <v>50.000318280000002</v>
      </c>
      <c r="U104" s="2">
        <v>5.7800000000000002E-5</v>
      </c>
      <c r="V104" s="2">
        <v>0</v>
      </c>
      <c r="W104" s="2">
        <v>0</v>
      </c>
      <c r="X104" s="33">
        <f>Table13[[#This Row],[MaxTimeStamp]]/88.5</f>
        <v>1368.542372881356</v>
      </c>
      <c r="Y104" s="33">
        <f>Table13[[#This Row],[Game duration
(in seconds)]]/60</f>
        <v>22.8090395480226</v>
      </c>
      <c r="Z104" s="23">
        <v>121116</v>
      </c>
    </row>
    <row r="105" spans="1:26" x14ac:dyDescent="0.2">
      <c r="A105" s="38">
        <v>1347</v>
      </c>
      <c r="B105" s="30" t="s">
        <v>136</v>
      </c>
      <c r="C105">
        <v>28</v>
      </c>
      <c r="D105">
        <v>4</v>
      </c>
      <c r="E105">
        <v>40</v>
      </c>
      <c r="F105">
        <v>53.55</v>
      </c>
      <c r="G105" s="2">
        <v>3.0229699999999998E-4</v>
      </c>
      <c r="H105" s="2">
        <v>8.2399999999999997E-5</v>
      </c>
      <c r="I105" s="2">
        <v>5.5000000000000002E-5</v>
      </c>
      <c r="J105" s="2">
        <v>0</v>
      </c>
      <c r="K105" s="2">
        <v>2.7481599999999999E-4</v>
      </c>
      <c r="L105">
        <v>1.4290430000000001E-3</v>
      </c>
      <c r="M105">
        <v>73.960800000000006</v>
      </c>
      <c r="N105">
        <v>108.61539999999999</v>
      </c>
      <c r="O105">
        <v>6.8269000000000002</v>
      </c>
      <c r="P105">
        <v>3.0229699999999998E-4</v>
      </c>
      <c r="Q105" s="21">
        <v>1.3466000000000001E-3</v>
      </c>
      <c r="R105" s="9">
        <f>Table13[[#This Row],[WorkersMade
per TimeStamps]]*88.5</f>
        <v>0.11917410000000001</v>
      </c>
      <c r="S105" s="35">
        <f>Table13[[#This Row],[WorkersMade
per TimeStamps]]*88.5*60</f>
        <v>7.1504460000000005</v>
      </c>
      <c r="T105" s="36">
        <f>Table13[[#This Row],[Workers Made 
(per sec - average ?)]]*Table13[[#This Row],[Game duration
(in seconds)]]</f>
        <v>49.000080799999999</v>
      </c>
      <c r="U105" s="2">
        <v>1.09926E-4</v>
      </c>
      <c r="V105" s="2">
        <v>0</v>
      </c>
      <c r="W105" s="2">
        <v>0</v>
      </c>
      <c r="X105" s="33">
        <f>Table13[[#This Row],[MaxTimeStamp]]/88.5</f>
        <v>411.16384180790959</v>
      </c>
      <c r="Y105" s="33">
        <f>Table13[[#This Row],[Game duration
(in seconds)]]/60</f>
        <v>6.8527306967984929</v>
      </c>
      <c r="Z105" s="23">
        <v>36388</v>
      </c>
    </row>
    <row r="106" spans="1:26" x14ac:dyDescent="0.2">
      <c r="A106" s="38">
        <v>1603</v>
      </c>
      <c r="B106" s="30" t="s">
        <v>136</v>
      </c>
      <c r="C106">
        <v>16</v>
      </c>
      <c r="D106">
        <v>12</v>
      </c>
      <c r="E106">
        <v>100</v>
      </c>
      <c r="F106">
        <v>61.598399999999998</v>
      </c>
      <c r="G106" s="2">
        <v>8.8550800000000002E-4</v>
      </c>
      <c r="H106" s="2">
        <v>1.24719E-4</v>
      </c>
      <c r="I106" s="2">
        <v>2.4899999999999999E-5</v>
      </c>
      <c r="J106" s="2">
        <v>0</v>
      </c>
      <c r="K106" s="2">
        <v>2.2449500000000001E-4</v>
      </c>
      <c r="L106">
        <v>2.3571960000000002E-3</v>
      </c>
      <c r="M106">
        <v>49.446800000000003</v>
      </c>
      <c r="N106">
        <v>104.7407</v>
      </c>
      <c r="O106">
        <v>4.4391999999999996</v>
      </c>
      <c r="P106">
        <v>1.9955099999999999E-4</v>
      </c>
      <c r="Q106" s="21">
        <v>6.1112000000000004E-4</v>
      </c>
      <c r="R106" s="9">
        <f>Table13[[#This Row],[WorkersMade
per TimeStamps]]*88.5</f>
        <v>5.4084120000000006E-2</v>
      </c>
      <c r="S106" s="35">
        <f>Table13[[#This Row],[WorkersMade
per TimeStamps]]*88.5*60</f>
        <v>3.2450472000000006</v>
      </c>
      <c r="T106" s="36">
        <f>Table13[[#This Row],[Workers Made 
(per sec - average ?)]]*Table13[[#This Row],[Game duration
(in seconds)]]</f>
        <v>48.999601600000005</v>
      </c>
      <c r="U106" s="2">
        <v>6.2399999999999999E-5</v>
      </c>
      <c r="V106" s="2">
        <v>0</v>
      </c>
      <c r="W106" s="2">
        <v>0</v>
      </c>
      <c r="X106" s="33">
        <f>Table13[[#This Row],[MaxTimeStamp]]/88.5</f>
        <v>905.98870056497174</v>
      </c>
      <c r="Y106" s="33">
        <f>Table13[[#This Row],[Game duration
(in seconds)]]/60</f>
        <v>15.099811676082862</v>
      </c>
      <c r="Z106" s="23">
        <v>80180</v>
      </c>
    </row>
    <row r="107" spans="1:26" x14ac:dyDescent="0.2">
      <c r="A107" s="38">
        <v>1648</v>
      </c>
      <c r="B107" s="30" t="s">
        <v>136</v>
      </c>
      <c r="C107">
        <v>21</v>
      </c>
      <c r="D107">
        <v>20</v>
      </c>
      <c r="E107">
        <v>600</v>
      </c>
      <c r="F107">
        <v>44.143799999999999</v>
      </c>
      <c r="G107" s="2">
        <v>4.1336699999999999E-4</v>
      </c>
      <c r="H107" s="2">
        <v>2.0668300000000001E-4</v>
      </c>
      <c r="I107" s="2">
        <v>5.4400000000000001E-5</v>
      </c>
      <c r="J107" s="2">
        <v>0</v>
      </c>
      <c r="K107" s="2">
        <v>3.26E-5</v>
      </c>
      <c r="L107">
        <v>2.9044470000000001E-3</v>
      </c>
      <c r="M107">
        <v>62.842100000000002</v>
      </c>
      <c r="N107">
        <v>91.595500000000001</v>
      </c>
      <c r="O107">
        <v>2.7566000000000002</v>
      </c>
      <c r="P107">
        <v>1.8492700000000001E-4</v>
      </c>
      <c r="Q107" s="21">
        <v>4.7864000000000001E-4</v>
      </c>
      <c r="R107" s="9">
        <f>Table13[[#This Row],[WorkersMade
per TimeStamps]]*88.5</f>
        <v>4.2359640000000004E-2</v>
      </c>
      <c r="S107" s="35">
        <f>Table13[[#This Row],[WorkersMade
per TimeStamps]]*88.5*60</f>
        <v>2.5415784000000001</v>
      </c>
      <c r="T107" s="36">
        <f>Table13[[#This Row],[Workers Made 
(per sec - average ?)]]*Table13[[#This Row],[Game duration
(in seconds)]]</f>
        <v>44.000417920000004</v>
      </c>
      <c r="U107" s="2">
        <v>6.5300000000000002E-5</v>
      </c>
      <c r="V107" s="2">
        <v>0</v>
      </c>
      <c r="W107" s="2">
        <v>0</v>
      </c>
      <c r="X107" s="33">
        <f>Table13[[#This Row],[MaxTimeStamp]]/88.5</f>
        <v>1038.7344632768361</v>
      </c>
      <c r="Y107" s="33">
        <f>Table13[[#This Row],[Game duration
(in seconds)]]/60</f>
        <v>17.312241054613935</v>
      </c>
      <c r="Z107" s="23">
        <v>91928</v>
      </c>
    </row>
    <row r="108" spans="1:26" x14ac:dyDescent="0.2">
      <c r="A108" s="38">
        <v>5807</v>
      </c>
      <c r="B108" s="30" t="s">
        <v>136</v>
      </c>
      <c r="C108">
        <v>20</v>
      </c>
      <c r="D108">
        <v>2</v>
      </c>
      <c r="E108">
        <v>36</v>
      </c>
      <c r="F108">
        <v>48.173999999999999</v>
      </c>
      <c r="G108" s="2">
        <v>3.5167990000000001E-3</v>
      </c>
      <c r="H108" s="2">
        <v>2.0486199999999999E-4</v>
      </c>
      <c r="I108" s="2">
        <v>5.9799999999999997E-5</v>
      </c>
      <c r="J108" s="2">
        <v>8.5399999999999996E-6</v>
      </c>
      <c r="K108" s="2">
        <v>8.5399999999999996E-6</v>
      </c>
      <c r="L108">
        <v>1.25478E-3</v>
      </c>
      <c r="M108">
        <v>94.739699999999999</v>
      </c>
      <c r="N108">
        <v>161.19730000000001</v>
      </c>
      <c r="O108">
        <v>4.4965999999999999</v>
      </c>
      <c r="P108">
        <v>1.62182E-4</v>
      </c>
      <c r="Q108" s="21">
        <v>3.7557999999999998E-4</v>
      </c>
      <c r="R108" s="9">
        <f>Table13[[#This Row],[WorkersMade
per TimeStamps]]*88.5</f>
        <v>3.3238829999999997E-2</v>
      </c>
      <c r="S108" s="35">
        <f>Table13[[#This Row],[WorkersMade
per TimeStamps]]*88.5*60</f>
        <v>1.9943297999999998</v>
      </c>
      <c r="T108" s="36">
        <f>Table13[[#This Row],[Workers Made 
(per sec - average ?)]]*Table13[[#This Row],[Game duration
(in seconds)]]</f>
        <v>43.999948159999995</v>
      </c>
      <c r="U108" s="2">
        <v>5.1199999999999998E-5</v>
      </c>
      <c r="V108" s="2">
        <v>0</v>
      </c>
      <c r="W108" s="2">
        <v>0</v>
      </c>
      <c r="X108" s="33">
        <f>Table13[[#This Row],[MaxTimeStamp]]/88.5</f>
        <v>1323.7514124293784</v>
      </c>
      <c r="Y108" s="33">
        <f>Table13[[#This Row],[Game duration
(in seconds)]]/60</f>
        <v>22.062523540489639</v>
      </c>
      <c r="Z108" s="23">
        <v>117152</v>
      </c>
    </row>
    <row r="109" spans="1:26" x14ac:dyDescent="0.2">
      <c r="A109" s="38">
        <v>3494</v>
      </c>
      <c r="B109" s="30" t="s">
        <v>136</v>
      </c>
      <c r="C109">
        <v>33</v>
      </c>
      <c r="D109">
        <v>10</v>
      </c>
      <c r="E109">
        <v>750</v>
      </c>
      <c r="F109">
        <v>31.529399999999999</v>
      </c>
      <c r="G109" s="2">
        <v>1.49548E-4</v>
      </c>
      <c r="H109" s="2">
        <v>7.0400000000000004E-5</v>
      </c>
      <c r="I109" s="2">
        <v>5.2800000000000003E-5</v>
      </c>
      <c r="J109" s="2">
        <v>0</v>
      </c>
      <c r="K109" s="2">
        <v>7.9200000000000001E-5</v>
      </c>
      <c r="L109">
        <v>1.9353249999999999E-3</v>
      </c>
      <c r="M109">
        <v>76.894999999999996</v>
      </c>
      <c r="N109">
        <v>111.1818</v>
      </c>
      <c r="O109">
        <v>3.0226999999999999</v>
      </c>
      <c r="P109">
        <v>1.49548E-4</v>
      </c>
      <c r="Q109" s="21">
        <v>3.8706E-4</v>
      </c>
      <c r="R109" s="9">
        <f>Table13[[#This Row],[WorkersMade
per TimeStamps]]*88.5</f>
        <v>3.4254809999999997E-2</v>
      </c>
      <c r="S109" s="35">
        <f>Table13[[#This Row],[WorkersMade
per TimeStamps]]*88.5*60</f>
        <v>2.0552885999999999</v>
      </c>
      <c r="T109" s="36">
        <f>Table13[[#This Row],[Workers Made 
(per sec - average ?)]]*Table13[[#This Row],[Game duration
(in seconds)]]</f>
        <v>43.999432559999995</v>
      </c>
      <c r="U109" s="2">
        <v>6.1600000000000007E-5</v>
      </c>
      <c r="V109" s="2">
        <v>0</v>
      </c>
      <c r="W109" s="2">
        <v>0</v>
      </c>
      <c r="X109" s="33">
        <f>Table13[[#This Row],[MaxTimeStamp]]/88.5</f>
        <v>1284.4745762711864</v>
      </c>
      <c r="Y109" s="33">
        <f>Table13[[#This Row],[Game duration
(in seconds)]]/60</f>
        <v>21.407909604519773</v>
      </c>
      <c r="Z109" s="23">
        <v>113676</v>
      </c>
    </row>
    <row r="110" spans="1:26" x14ac:dyDescent="0.2">
      <c r="A110" s="38">
        <v>5883</v>
      </c>
      <c r="B110" s="30" t="s">
        <v>136</v>
      </c>
      <c r="C110">
        <v>33</v>
      </c>
      <c r="D110">
        <v>12</v>
      </c>
      <c r="E110">
        <v>30</v>
      </c>
      <c r="F110">
        <v>46.542000000000002</v>
      </c>
      <c r="G110" s="2">
        <v>1.0886170000000001E-3</v>
      </c>
      <c r="H110" s="2">
        <v>2.3873199999999999E-4</v>
      </c>
      <c r="I110" s="2">
        <v>2.8600000000000001E-5</v>
      </c>
      <c r="J110" s="2">
        <v>9.55E-6</v>
      </c>
      <c r="K110" s="2">
        <v>1.14591E-4</v>
      </c>
      <c r="L110">
        <v>2.3204739999999999E-3</v>
      </c>
      <c r="M110">
        <v>58.2149</v>
      </c>
      <c r="N110">
        <v>111.0288</v>
      </c>
      <c r="O110">
        <v>3.4691000000000001</v>
      </c>
      <c r="P110">
        <v>1.9098499999999999E-4</v>
      </c>
      <c r="Q110" s="21">
        <v>4.1062E-4</v>
      </c>
      <c r="R110" s="9">
        <f>Table13[[#This Row],[WorkersMade
per TimeStamps]]*88.5</f>
        <v>3.6339869999999996E-2</v>
      </c>
      <c r="S110" s="35">
        <f>Table13[[#This Row],[WorkersMade
per TimeStamps]]*88.5*60</f>
        <v>2.1803922</v>
      </c>
      <c r="T110" s="36">
        <f>Table13[[#This Row],[Workers Made 
(per sec - average ?)]]*Table13[[#This Row],[Game duration
(in seconds)]]</f>
        <v>43.000126399999992</v>
      </c>
      <c r="U110" s="2">
        <v>5.7299999999999997E-5</v>
      </c>
      <c r="V110" s="2">
        <v>0</v>
      </c>
      <c r="W110" s="2">
        <v>0</v>
      </c>
      <c r="X110" s="33">
        <f>Table13[[#This Row],[MaxTimeStamp]]/88.5</f>
        <v>1183.2768361581921</v>
      </c>
      <c r="Y110" s="33">
        <f>Table13[[#This Row],[Game duration
(in seconds)]]/60</f>
        <v>19.721280602636533</v>
      </c>
      <c r="Z110" s="23">
        <v>104720</v>
      </c>
    </row>
    <row r="111" spans="1:26" x14ac:dyDescent="0.2">
      <c r="A111" s="38">
        <v>1719</v>
      </c>
      <c r="B111" s="30" t="s">
        <v>136</v>
      </c>
      <c r="C111">
        <v>34</v>
      </c>
      <c r="D111">
        <v>12</v>
      </c>
      <c r="E111">
        <v>150</v>
      </c>
      <c r="F111">
        <v>49.113599999999998</v>
      </c>
      <c r="G111" s="2">
        <v>1.8589100000000001E-4</v>
      </c>
      <c r="H111" s="2">
        <v>1.8589100000000001E-4</v>
      </c>
      <c r="I111" s="2">
        <v>2.3200000000000001E-5</v>
      </c>
      <c r="J111" s="2">
        <v>0</v>
      </c>
      <c r="K111" s="2">
        <v>4.1825400000000001E-4</v>
      </c>
      <c r="L111">
        <v>1.1850540000000001E-3</v>
      </c>
      <c r="M111">
        <v>57.68</v>
      </c>
      <c r="N111">
        <v>165.5686</v>
      </c>
      <c r="O111">
        <v>7.9412000000000003</v>
      </c>
      <c r="P111">
        <v>2.3236400000000001E-4</v>
      </c>
      <c r="Q111" s="21">
        <v>9.9916000000000002E-4</v>
      </c>
      <c r="R111" s="9">
        <f>Table13[[#This Row],[WorkersMade
per TimeStamps]]*88.5</f>
        <v>8.8425660000000003E-2</v>
      </c>
      <c r="S111" s="35">
        <f>Table13[[#This Row],[WorkersMade
per TimeStamps]]*88.5*60</f>
        <v>5.3055396000000004</v>
      </c>
      <c r="T111" s="36">
        <f>Table13[[#This Row],[Workers Made 
(per sec - average ?)]]*Table13[[#This Row],[Game duration
(in seconds)]]</f>
        <v>42.999849760000004</v>
      </c>
      <c r="U111" s="2">
        <v>1.1618200000000001E-4</v>
      </c>
      <c r="V111" s="2">
        <v>0</v>
      </c>
      <c r="W111" s="2">
        <v>0</v>
      </c>
      <c r="X111" s="33">
        <f>Table13[[#This Row],[MaxTimeStamp]]/88.5</f>
        <v>486.28248587570624</v>
      </c>
      <c r="Y111" s="33">
        <f>Table13[[#This Row],[Game duration
(in seconds)]]/60</f>
        <v>8.1047080979284374</v>
      </c>
      <c r="Z111" s="23">
        <v>43036</v>
      </c>
    </row>
    <row r="112" spans="1:26" x14ac:dyDescent="0.2">
      <c r="A112" s="38">
        <v>3927</v>
      </c>
      <c r="B112" s="30" t="s">
        <v>136</v>
      </c>
      <c r="C112">
        <v>18</v>
      </c>
      <c r="D112">
        <v>20</v>
      </c>
      <c r="E112">
        <v>80</v>
      </c>
      <c r="F112">
        <v>41.896799999999999</v>
      </c>
      <c r="G112" s="2">
        <v>2.0254629999999999E-3</v>
      </c>
      <c r="H112" s="2">
        <v>3.8580199999999998E-4</v>
      </c>
      <c r="I112" s="2">
        <v>2.41127E-4</v>
      </c>
      <c r="J112" s="2">
        <v>2.41E-5</v>
      </c>
      <c r="K112" s="2">
        <v>9.6500000000000001E-5</v>
      </c>
      <c r="L112">
        <v>1.6637729999999999E-3</v>
      </c>
      <c r="M112">
        <v>63</v>
      </c>
      <c r="N112">
        <v>145.04349999999999</v>
      </c>
      <c r="O112">
        <v>3.9129999999999998</v>
      </c>
      <c r="P112">
        <v>2.6523900000000001E-4</v>
      </c>
      <c r="Q112" s="21">
        <v>1.0368E-3</v>
      </c>
      <c r="R112" s="9">
        <f>Table13[[#This Row],[WorkersMade
per TimeStamps]]*88.5</f>
        <v>9.1756799999999999E-2</v>
      </c>
      <c r="S112" s="35">
        <f>Table13[[#This Row],[WorkersMade
per TimeStamps]]*88.5*60</f>
        <v>5.5054080000000001</v>
      </c>
      <c r="T112" s="36">
        <f>Table13[[#This Row],[Workers Made 
(per sec - average ?)]]*Table13[[#This Row],[Game duration
(in seconds)]]</f>
        <v>42.998169599999997</v>
      </c>
      <c r="U112" s="2">
        <v>1.44676E-4</v>
      </c>
      <c r="V112" s="2">
        <v>0</v>
      </c>
      <c r="W112" s="2">
        <v>0</v>
      </c>
      <c r="X112" s="33">
        <f>Table13[[#This Row],[MaxTimeStamp]]/88.5</f>
        <v>468.61016949152543</v>
      </c>
      <c r="Y112" s="33">
        <f>Table13[[#This Row],[Game duration
(in seconds)]]/60</f>
        <v>7.8101694915254241</v>
      </c>
      <c r="Z112" s="23">
        <v>41472</v>
      </c>
    </row>
    <row r="113" spans="1:26" x14ac:dyDescent="0.2">
      <c r="A113" s="40">
        <v>6172</v>
      </c>
      <c r="B113" s="30" t="s">
        <v>136</v>
      </c>
      <c r="C113">
        <v>24</v>
      </c>
      <c r="D113">
        <v>18</v>
      </c>
      <c r="E113">
        <v>200</v>
      </c>
      <c r="F113" s="39">
        <v>106.7454</v>
      </c>
      <c r="G113" s="2">
        <v>2.1215399999999999E-3</v>
      </c>
      <c r="H113" s="2">
        <v>3.5596299999999999E-4</v>
      </c>
      <c r="I113" s="2">
        <v>8.5400000000000002E-5</v>
      </c>
      <c r="J113" s="2">
        <v>9.9699999999999998E-5</v>
      </c>
      <c r="K113" s="2">
        <v>1.1390799999999999E-4</v>
      </c>
      <c r="L113">
        <v>3.2890990000000002E-3</v>
      </c>
      <c r="M113">
        <v>42.087000000000003</v>
      </c>
      <c r="N113">
        <v>61.316000000000003</v>
      </c>
      <c r="O113">
        <v>5.3463000000000003</v>
      </c>
      <c r="P113">
        <v>2.7053199999999998E-4</v>
      </c>
      <c r="Q113" s="21">
        <v>5.9802E-4</v>
      </c>
      <c r="R113" s="9">
        <f>Table13[[#This Row],[WorkersMade
per TimeStamps]]*88.5</f>
        <v>5.2924770000000003E-2</v>
      </c>
      <c r="S113" s="35">
        <f>Table13[[#This Row],[WorkersMade
per TimeStamps]]*88.5*60</f>
        <v>3.1754862000000004</v>
      </c>
      <c r="T113" s="36">
        <f>Table13[[#This Row],[Workers Made 
(per sec - average ?)]]*Table13[[#This Row],[Game duration
(in seconds)]]</f>
        <v>42.000140640000005</v>
      </c>
      <c r="U113" s="2">
        <v>5.7000000000000003E-5</v>
      </c>
      <c r="V113" s="2">
        <v>0</v>
      </c>
      <c r="W113" s="2">
        <v>0</v>
      </c>
      <c r="X113" s="33">
        <f>Table13[[#This Row],[MaxTimeStamp]]/88.5</f>
        <v>793.58192090395482</v>
      </c>
      <c r="Y113" s="33">
        <f>Table13[[#This Row],[Game duration
(in seconds)]]/60</f>
        <v>13.226365348399247</v>
      </c>
      <c r="Z113" s="23">
        <v>70232</v>
      </c>
    </row>
    <row r="114" spans="1:26" x14ac:dyDescent="0.2">
      <c r="A114" s="38">
        <v>5490</v>
      </c>
      <c r="B114" s="30" t="s">
        <v>136</v>
      </c>
      <c r="C114">
        <v>35</v>
      </c>
      <c r="D114">
        <v>8</v>
      </c>
      <c r="E114">
        <v>250</v>
      </c>
      <c r="F114">
        <v>49.407600000000002</v>
      </c>
      <c r="G114" s="2">
        <v>5.4613399999999999E-4</v>
      </c>
      <c r="H114" s="2">
        <v>1.7246300000000001E-4</v>
      </c>
      <c r="I114" s="2">
        <v>5.7500000000000002E-5</v>
      </c>
      <c r="J114" s="2">
        <v>0</v>
      </c>
      <c r="K114" s="2">
        <v>4.3099999999999997E-5</v>
      </c>
      <c r="L114">
        <v>2.242024E-3</v>
      </c>
      <c r="M114">
        <v>54.322600000000001</v>
      </c>
      <c r="N114">
        <v>85.410300000000007</v>
      </c>
      <c r="O114">
        <v>4.0576999999999996</v>
      </c>
      <c r="P114">
        <v>2.15579E-4</v>
      </c>
      <c r="Q114" s="21">
        <v>6.0362000000000002E-4</v>
      </c>
      <c r="R114" s="9">
        <f>Table13[[#This Row],[WorkersMade
per TimeStamps]]*88.5</f>
        <v>5.3420370000000002E-2</v>
      </c>
      <c r="S114" s="35">
        <f>Table13[[#This Row],[WorkersMade
per TimeStamps]]*88.5*60</f>
        <v>3.2052222000000001</v>
      </c>
      <c r="T114" s="36">
        <f>Table13[[#This Row],[Workers Made 
(per sec - average ?)]]*Table13[[#This Row],[Game duration
(in seconds)]]</f>
        <v>41.999879600000007</v>
      </c>
      <c r="U114" s="2">
        <v>4.3099999999999997E-5</v>
      </c>
      <c r="V114" s="2">
        <v>0</v>
      </c>
      <c r="W114" s="2">
        <v>0</v>
      </c>
      <c r="X114" s="33">
        <f>Table13[[#This Row],[MaxTimeStamp]]/88.5</f>
        <v>786.21468926553678</v>
      </c>
      <c r="Y114" s="33">
        <f>Table13[[#This Row],[Game duration
(in seconds)]]/60</f>
        <v>13.103578154425612</v>
      </c>
      <c r="Z114" s="23">
        <v>69580</v>
      </c>
    </row>
    <row r="115" spans="1:26" x14ac:dyDescent="0.2">
      <c r="A115" s="38">
        <v>7182</v>
      </c>
      <c r="B115" s="30" t="s">
        <v>136</v>
      </c>
      <c r="C115">
        <v>25</v>
      </c>
      <c r="D115">
        <v>4</v>
      </c>
      <c r="E115">
        <v>200</v>
      </c>
      <c r="F115">
        <v>31.568999999999999</v>
      </c>
      <c r="G115" s="2">
        <v>8.7521599999999995E-4</v>
      </c>
      <c r="H115" s="2">
        <v>9.59E-5</v>
      </c>
      <c r="I115" s="2">
        <v>5.9899999999999999E-5</v>
      </c>
      <c r="J115" s="2">
        <v>1.07903E-4</v>
      </c>
      <c r="K115" s="2">
        <v>1.19893E-4</v>
      </c>
      <c r="L115">
        <v>1.306829E-3</v>
      </c>
      <c r="M115">
        <v>74.037000000000006</v>
      </c>
      <c r="N115">
        <v>123.2294</v>
      </c>
      <c r="O115">
        <v>4.0549999999999997</v>
      </c>
      <c r="P115">
        <v>2.27796E-4</v>
      </c>
      <c r="Q115" s="21">
        <v>4.6757999999999999E-4</v>
      </c>
      <c r="R115" s="9">
        <f>Table13[[#This Row],[WorkersMade
per TimeStamps]]*88.5</f>
        <v>4.138083E-2</v>
      </c>
      <c r="S115" s="35">
        <f>Table13[[#This Row],[WorkersMade
per TimeStamps]]*88.5*60</f>
        <v>2.4828497999999999</v>
      </c>
      <c r="T115" s="36">
        <f>Table13[[#This Row],[Workers Made 
(per sec - average ?)]]*Table13[[#This Row],[Game duration
(in seconds)]]</f>
        <v>38.999912640000005</v>
      </c>
      <c r="U115" s="2">
        <v>7.1899999999999999E-5</v>
      </c>
      <c r="V115" s="2">
        <v>0</v>
      </c>
      <c r="W115" s="2">
        <v>0</v>
      </c>
      <c r="X115" s="33">
        <f>Table13[[#This Row],[MaxTimeStamp]]/88.5</f>
        <v>942.46327683615823</v>
      </c>
      <c r="Y115" s="33">
        <f>Table13[[#This Row],[Game duration
(in seconds)]]/60</f>
        <v>15.707721280602637</v>
      </c>
      <c r="Z115" s="23">
        <v>83408</v>
      </c>
    </row>
    <row r="116" spans="1:26" x14ac:dyDescent="0.2">
      <c r="A116" s="38">
        <v>7685</v>
      </c>
      <c r="B116" s="30" t="s">
        <v>136</v>
      </c>
      <c r="C116">
        <v>26</v>
      </c>
      <c r="D116">
        <v>12</v>
      </c>
      <c r="E116">
        <v>336</v>
      </c>
      <c r="F116">
        <v>64.073400000000007</v>
      </c>
      <c r="G116" s="2">
        <v>3.70737E-4</v>
      </c>
      <c r="H116" s="2">
        <v>8.2399999999999997E-5</v>
      </c>
      <c r="I116" s="2">
        <v>5.1499999999999998E-5</v>
      </c>
      <c r="J116" s="2">
        <v>0</v>
      </c>
      <c r="K116" s="2">
        <v>9.2700000000000004E-5</v>
      </c>
      <c r="L116">
        <v>3.7382600000000002E-3</v>
      </c>
      <c r="M116">
        <v>41.248600000000003</v>
      </c>
      <c r="N116">
        <v>58.501399999999997</v>
      </c>
      <c r="O116">
        <v>3.1680000000000001</v>
      </c>
      <c r="P116">
        <v>1.7506999999999999E-4</v>
      </c>
      <c r="Q116" s="21">
        <v>4.0162999999999999E-4</v>
      </c>
      <c r="R116" s="9">
        <f>Table13[[#This Row],[WorkersMade
per TimeStamps]]*88.5</f>
        <v>3.5544254999999997E-2</v>
      </c>
      <c r="S116" s="35">
        <f>Table13[[#This Row],[WorkersMade
per TimeStamps]]*88.5*60</f>
        <v>2.1326552999999997</v>
      </c>
      <c r="T116" s="36">
        <f>Table13[[#This Row],[Workers Made 
(per sec - average ?)]]*Table13[[#This Row],[Game duration
(in seconds)]]</f>
        <v>38.999879519999993</v>
      </c>
      <c r="U116" s="2">
        <v>8.2399999999999997E-5</v>
      </c>
      <c r="V116" s="2">
        <v>0</v>
      </c>
      <c r="W116" s="2">
        <v>0</v>
      </c>
      <c r="X116" s="33">
        <f>Table13[[#This Row],[MaxTimeStamp]]/88.5</f>
        <v>1097.2203389830509</v>
      </c>
      <c r="Y116" s="33">
        <f>Table13[[#This Row],[Game duration
(in seconds)]]/60</f>
        <v>18.287005649717514</v>
      </c>
      <c r="Z116" s="23">
        <v>97104</v>
      </c>
    </row>
    <row r="117" spans="1:26" x14ac:dyDescent="0.2">
      <c r="A117" s="40">
        <v>2013</v>
      </c>
      <c r="B117" s="30" t="s">
        <v>136</v>
      </c>
      <c r="C117">
        <v>20</v>
      </c>
      <c r="D117">
        <v>20</v>
      </c>
      <c r="E117">
        <v>900</v>
      </c>
      <c r="F117" s="39">
        <v>100.518</v>
      </c>
      <c r="G117" s="2">
        <v>1.610331E-3</v>
      </c>
      <c r="H117" s="2">
        <v>3.2206599999999998E-4</v>
      </c>
      <c r="I117" s="2">
        <v>7.6699999999999994E-5</v>
      </c>
      <c r="J117" s="2">
        <v>2.6071999999999998E-4</v>
      </c>
      <c r="K117" s="2">
        <v>0</v>
      </c>
      <c r="L117">
        <v>3.5580640000000001E-3</v>
      </c>
      <c r="M117">
        <v>39.965400000000002</v>
      </c>
      <c r="N117">
        <v>65.706900000000005</v>
      </c>
      <c r="O117">
        <v>4.7671999999999999</v>
      </c>
      <c r="P117">
        <v>2.3004699999999999E-4</v>
      </c>
      <c r="Q117" s="21">
        <v>5.9812000000000005E-4</v>
      </c>
      <c r="R117" s="9">
        <f>Table13[[#This Row],[WorkersMade
per TimeStamps]]*88.5</f>
        <v>5.2933620000000008E-2</v>
      </c>
      <c r="S117" s="35">
        <f>Table13[[#This Row],[WorkersMade
per TimeStamps]]*88.5*60</f>
        <v>3.1760172000000004</v>
      </c>
      <c r="T117" s="36">
        <f>Table13[[#This Row],[Workers Made 
(per sec - average ?)]]*Table13[[#This Row],[Game duration
(in seconds)]]</f>
        <v>38.999816480000007</v>
      </c>
      <c r="U117" s="2">
        <v>9.2E-5</v>
      </c>
      <c r="V117" s="2">
        <v>0</v>
      </c>
      <c r="W117" s="2">
        <v>0</v>
      </c>
      <c r="X117" s="33">
        <f>Table13[[#This Row],[MaxTimeStamp]]/88.5</f>
        <v>736.76836158192089</v>
      </c>
      <c r="Y117" s="33">
        <f>Table13[[#This Row],[Game duration
(in seconds)]]/60</f>
        <v>12.279472693032014</v>
      </c>
      <c r="Z117" s="23">
        <v>65204</v>
      </c>
    </row>
    <row r="118" spans="1:26" x14ac:dyDescent="0.2">
      <c r="A118" s="38">
        <v>1016</v>
      </c>
      <c r="B118" s="30" t="s">
        <v>136</v>
      </c>
      <c r="C118">
        <v>24</v>
      </c>
      <c r="D118">
        <v>16</v>
      </c>
      <c r="E118">
        <v>60</v>
      </c>
      <c r="F118">
        <v>25.606200000000001</v>
      </c>
      <c r="G118" s="2">
        <v>2.1182199999999999E-4</v>
      </c>
      <c r="H118" s="2">
        <v>1.21041E-4</v>
      </c>
      <c r="I118" s="2">
        <v>1.01E-5</v>
      </c>
      <c r="J118" s="2">
        <v>0</v>
      </c>
      <c r="K118" s="2">
        <v>3.0300000000000001E-5</v>
      </c>
      <c r="L118">
        <v>1.4827519999999999E-3</v>
      </c>
      <c r="M118">
        <v>74.821899999999999</v>
      </c>
      <c r="N118">
        <v>143.2381</v>
      </c>
      <c r="O118">
        <v>3.3060999999999998</v>
      </c>
      <c r="P118">
        <v>1.6138799999999999E-4</v>
      </c>
      <c r="Q118" s="21">
        <v>3.9337999999999998E-4</v>
      </c>
      <c r="R118" s="9">
        <f>Table13[[#This Row],[WorkersMade
per TimeStamps]]*88.5</f>
        <v>3.4814129999999999E-2</v>
      </c>
      <c r="S118" s="35">
        <f>Table13[[#This Row],[WorkersMade
per TimeStamps]]*88.5*60</f>
        <v>2.0888477999999999</v>
      </c>
      <c r="T118" s="36">
        <f>Table13[[#This Row],[Workers Made 
(per sec - average ?)]]*Table13[[#This Row],[Game duration
(in seconds)]]</f>
        <v>38.999693200000003</v>
      </c>
      <c r="U118" s="2">
        <v>7.0599999999999995E-5</v>
      </c>
      <c r="V118" s="2">
        <v>0</v>
      </c>
      <c r="W118" s="2">
        <v>0</v>
      </c>
      <c r="X118" s="33">
        <f>Table13[[#This Row],[MaxTimeStamp]]/88.5</f>
        <v>1120.225988700565</v>
      </c>
      <c r="Y118" s="33">
        <f>Table13[[#This Row],[Game duration
(in seconds)]]/60</f>
        <v>18.670433145009419</v>
      </c>
      <c r="Z118" s="23">
        <v>99140</v>
      </c>
    </row>
    <row r="119" spans="1:26" x14ac:dyDescent="0.2">
      <c r="A119" s="38">
        <v>3061</v>
      </c>
      <c r="B119" s="30" t="s">
        <v>136</v>
      </c>
      <c r="C119">
        <v>18</v>
      </c>
      <c r="D119">
        <v>8</v>
      </c>
      <c r="E119">
        <v>150</v>
      </c>
      <c r="F119">
        <v>84.535200000000003</v>
      </c>
      <c r="G119" s="2">
        <v>2.354788E-3</v>
      </c>
      <c r="H119" s="2">
        <v>1.6055400000000001E-4</v>
      </c>
      <c r="I119" s="2">
        <v>7.1400000000000001E-5</v>
      </c>
      <c r="J119" s="2">
        <v>3.57E-5</v>
      </c>
      <c r="K119" s="2">
        <v>1.9623199999999999E-4</v>
      </c>
      <c r="L119">
        <v>3.2467529999999998E-3</v>
      </c>
      <c r="M119">
        <v>68.198899999999995</v>
      </c>
      <c r="N119">
        <v>63.5824</v>
      </c>
      <c r="O119">
        <v>4.2198000000000002</v>
      </c>
      <c r="P119">
        <v>3.9246499999999999E-4</v>
      </c>
      <c r="Q119" s="21">
        <v>6.7789E-4</v>
      </c>
      <c r="R119" s="9">
        <f>Table13[[#This Row],[WorkersMade
per TimeStamps]]*88.5</f>
        <v>5.9993264999999997E-2</v>
      </c>
      <c r="S119" s="35">
        <f>Table13[[#This Row],[WorkersMade
per TimeStamps]]*88.5*60</f>
        <v>3.5995958999999997</v>
      </c>
      <c r="T119" s="36">
        <f>Table13[[#This Row],[Workers Made 
(per sec - average ?)]]*Table13[[#This Row],[Game duration
(in seconds)]]</f>
        <v>37.999801839999996</v>
      </c>
      <c r="U119" s="2">
        <v>8.92E-5</v>
      </c>
      <c r="V119" s="2">
        <v>0</v>
      </c>
      <c r="W119" s="2">
        <v>0</v>
      </c>
      <c r="X119" s="33">
        <f>Table13[[#This Row],[MaxTimeStamp]]/88.5</f>
        <v>633.40112994350284</v>
      </c>
      <c r="Y119" s="33">
        <f>Table13[[#This Row],[Game duration
(in seconds)]]/60</f>
        <v>10.55668549905838</v>
      </c>
      <c r="Z119" s="23">
        <v>56056</v>
      </c>
    </row>
    <row r="120" spans="1:26" x14ac:dyDescent="0.2">
      <c r="A120" s="38">
        <v>7646</v>
      </c>
      <c r="B120" s="30" t="s">
        <v>136</v>
      </c>
      <c r="C120">
        <v>19</v>
      </c>
      <c r="D120">
        <v>2</v>
      </c>
      <c r="E120">
        <v>340</v>
      </c>
      <c r="F120">
        <v>41.257199999999997</v>
      </c>
      <c r="G120" s="2">
        <v>6.7153199999999997E-4</v>
      </c>
      <c r="H120" s="2">
        <v>3.0218900000000002E-4</v>
      </c>
      <c r="I120" s="2">
        <v>1.1199999999999999E-5</v>
      </c>
      <c r="J120" s="2">
        <v>0</v>
      </c>
      <c r="K120" s="2">
        <v>1.34306E-4</v>
      </c>
      <c r="L120">
        <v>2.003402E-3</v>
      </c>
      <c r="M120">
        <v>83.9101</v>
      </c>
      <c r="N120">
        <v>117.0279</v>
      </c>
      <c r="O120">
        <v>3.7317999999999998</v>
      </c>
      <c r="P120">
        <v>1.6788299999999999E-4</v>
      </c>
      <c r="Q120" s="21">
        <v>4.1410999999999998E-4</v>
      </c>
      <c r="R120" s="9">
        <f>Table13[[#This Row],[WorkersMade
per TimeStamps]]*88.5</f>
        <v>3.6648734999999995E-2</v>
      </c>
      <c r="S120" s="35">
        <f>Table13[[#This Row],[WorkersMade
per TimeStamps]]*88.5*60</f>
        <v>2.1989240999999997</v>
      </c>
      <c r="T120" s="36">
        <f>Table13[[#This Row],[Workers Made 
(per sec - average ?)]]*Table13[[#This Row],[Game duration
(in seconds)]]</f>
        <v>36.999900279999999</v>
      </c>
      <c r="U120" s="2">
        <v>6.7199999999999994E-5</v>
      </c>
      <c r="V120" s="2">
        <v>0</v>
      </c>
      <c r="W120" s="2">
        <v>0</v>
      </c>
      <c r="X120" s="33">
        <f>Table13[[#This Row],[MaxTimeStamp]]/88.5</f>
        <v>1009.5819209039548</v>
      </c>
      <c r="Y120" s="33">
        <f>Table13[[#This Row],[Game duration
(in seconds)]]/60</f>
        <v>16.826365348399246</v>
      </c>
      <c r="Z120" s="23">
        <v>89348</v>
      </c>
    </row>
    <row r="121" spans="1:26" x14ac:dyDescent="0.2">
      <c r="A121" s="38">
        <v>532</v>
      </c>
      <c r="B121" s="30" t="s">
        <v>136</v>
      </c>
      <c r="C121">
        <v>22</v>
      </c>
      <c r="D121">
        <v>20</v>
      </c>
      <c r="E121">
        <v>315</v>
      </c>
      <c r="F121">
        <v>54.0792</v>
      </c>
      <c r="G121" s="2">
        <v>1.2575819999999999E-3</v>
      </c>
      <c r="H121" s="2">
        <v>2.9590200000000001E-4</v>
      </c>
      <c r="I121" s="2">
        <v>1.10963E-4</v>
      </c>
      <c r="J121" s="2">
        <v>3.6999999999999998E-5</v>
      </c>
      <c r="K121" s="2">
        <v>4.8084000000000001E-4</v>
      </c>
      <c r="L121">
        <v>2.182275E-3</v>
      </c>
      <c r="M121">
        <v>37.172400000000003</v>
      </c>
      <c r="N121">
        <v>111.661</v>
      </c>
      <c r="O121">
        <v>3.9491999999999998</v>
      </c>
      <c r="P121">
        <v>5.1782800000000002E-4</v>
      </c>
      <c r="Q121" s="21">
        <v>1.3316000000000001E-3</v>
      </c>
      <c r="R121" s="9">
        <f>Table13[[#This Row],[WorkersMade
per TimeStamps]]*88.5</f>
        <v>0.11784660000000001</v>
      </c>
      <c r="S121" s="35">
        <f>Table13[[#This Row],[WorkersMade
per TimeStamps]]*88.5*60</f>
        <v>7.0707960000000005</v>
      </c>
      <c r="T121" s="36">
        <f>Table13[[#This Row],[Workers Made 
(per sec - average ?)]]*Table13[[#This Row],[Game duration
(in seconds)]]</f>
        <v>36.001137600000007</v>
      </c>
      <c r="U121" s="2">
        <v>1.8493900000000001E-4</v>
      </c>
      <c r="V121" s="2">
        <v>0</v>
      </c>
      <c r="W121" s="2">
        <v>0</v>
      </c>
      <c r="X121" s="33">
        <f>Table13[[#This Row],[MaxTimeStamp]]/88.5</f>
        <v>305.49152542372883</v>
      </c>
      <c r="Y121" s="33">
        <f>Table13[[#This Row],[Game duration
(in seconds)]]/60</f>
        <v>5.0915254237288137</v>
      </c>
      <c r="Z121" s="23">
        <v>27036</v>
      </c>
    </row>
    <row r="122" spans="1:26" x14ac:dyDescent="0.2">
      <c r="A122" s="38">
        <v>3880</v>
      </c>
      <c r="B122" s="30" t="s">
        <v>136</v>
      </c>
      <c r="C122">
        <v>20</v>
      </c>
      <c r="D122">
        <v>4</v>
      </c>
      <c r="E122">
        <v>25</v>
      </c>
      <c r="F122">
        <v>85.295400000000001</v>
      </c>
      <c r="G122" s="2">
        <v>9.7994500000000008E-4</v>
      </c>
      <c r="H122" s="2">
        <v>9.1199999999999994E-5</v>
      </c>
      <c r="I122" s="2">
        <v>0</v>
      </c>
      <c r="J122" s="2">
        <v>0</v>
      </c>
      <c r="K122" s="2">
        <v>4.3299899999999999E-4</v>
      </c>
      <c r="L122">
        <v>1.6864180000000001E-3</v>
      </c>
      <c r="M122">
        <v>49.588999999999999</v>
      </c>
      <c r="N122">
        <v>83.621600000000001</v>
      </c>
      <c r="O122">
        <v>8.8513999999999999</v>
      </c>
      <c r="P122">
        <v>2.7347299999999999E-4</v>
      </c>
      <c r="Q122" s="21">
        <v>8.2041999999999998E-4</v>
      </c>
      <c r="R122" s="9">
        <f>Table13[[#This Row],[WorkersMade
per TimeStamps]]*88.5</f>
        <v>7.2607169999999999E-2</v>
      </c>
      <c r="S122" s="35">
        <f>Table13[[#This Row],[WorkersMade
per TimeStamps]]*88.5*60</f>
        <v>4.3564302000000001</v>
      </c>
      <c r="T122" s="36">
        <f>Table13[[#This Row],[Workers Made 
(per sec - average ?)]]*Table13[[#This Row],[Game duration
(in seconds)]]</f>
        <v>36.000029599999998</v>
      </c>
      <c r="U122" s="2">
        <v>9.1199999999999994E-5</v>
      </c>
      <c r="V122" s="2">
        <v>0</v>
      </c>
      <c r="W122" s="2">
        <v>0</v>
      </c>
      <c r="X122" s="33">
        <f>Table13[[#This Row],[MaxTimeStamp]]/88.5</f>
        <v>495.81920903954801</v>
      </c>
      <c r="Y122" s="33">
        <f>Table13[[#This Row],[Game duration
(in seconds)]]/60</f>
        <v>8.2636534839924671</v>
      </c>
      <c r="Z122" s="23">
        <v>43880</v>
      </c>
    </row>
    <row r="123" spans="1:26" x14ac:dyDescent="0.2">
      <c r="A123" s="38">
        <v>3031</v>
      </c>
      <c r="B123" s="30" t="s">
        <v>136</v>
      </c>
      <c r="C123">
        <v>21</v>
      </c>
      <c r="D123">
        <v>8</v>
      </c>
      <c r="E123">
        <v>500</v>
      </c>
      <c r="F123">
        <v>47.941200000000002</v>
      </c>
      <c r="G123" s="2">
        <v>5.6972700000000002E-4</v>
      </c>
      <c r="H123" s="2">
        <v>1.1027E-4</v>
      </c>
      <c r="I123" s="2">
        <v>7.3499999999999998E-5</v>
      </c>
      <c r="J123" s="2">
        <v>1.47026E-4</v>
      </c>
      <c r="K123" s="2">
        <v>1.2864800000000001E-4</v>
      </c>
      <c r="L123">
        <v>1.8378299999999999E-3</v>
      </c>
      <c r="M123">
        <v>89.979799999999997</v>
      </c>
      <c r="N123">
        <v>94.68</v>
      </c>
      <c r="O123">
        <v>4.71</v>
      </c>
      <c r="P123">
        <v>2.75674E-4</v>
      </c>
      <c r="Q123" s="21">
        <v>6.2485999999999998E-4</v>
      </c>
      <c r="R123" s="9">
        <f>Table13[[#This Row],[WorkersMade
per TimeStamps]]*88.5</f>
        <v>5.530011E-2</v>
      </c>
      <c r="S123" s="35">
        <f>Table13[[#This Row],[WorkersMade
per TimeStamps]]*88.5*60</f>
        <v>3.3180065999999999</v>
      </c>
      <c r="T123" s="36">
        <f>Table13[[#This Row],[Workers Made 
(per sec - average ?)]]*Table13[[#This Row],[Game duration
(in seconds)]]</f>
        <v>33.999882320000005</v>
      </c>
      <c r="U123" s="2">
        <v>9.1899999999999998E-5</v>
      </c>
      <c r="V123" s="2">
        <v>0</v>
      </c>
      <c r="W123" s="2">
        <v>0</v>
      </c>
      <c r="X123" s="33">
        <f>Table13[[#This Row],[MaxTimeStamp]]/88.5</f>
        <v>614.8248587570622</v>
      </c>
      <c r="Y123" s="33">
        <f>Table13[[#This Row],[Game duration
(in seconds)]]/60</f>
        <v>10.24708097928437</v>
      </c>
      <c r="Z123" s="23">
        <v>54412</v>
      </c>
    </row>
    <row r="124" spans="1:26" x14ac:dyDescent="0.2">
      <c r="A124" s="40">
        <v>5060</v>
      </c>
      <c r="B124" s="30" t="s">
        <v>136</v>
      </c>
      <c r="C124">
        <v>20</v>
      </c>
      <c r="D124">
        <v>28</v>
      </c>
      <c r="E124">
        <v>100</v>
      </c>
      <c r="F124" s="39">
        <v>139.6362</v>
      </c>
      <c r="G124" s="2">
        <v>7.1624569999999997E-3</v>
      </c>
      <c r="H124" s="2">
        <v>6.05278E-4</v>
      </c>
      <c r="I124" s="2">
        <v>6.05E-5</v>
      </c>
      <c r="J124" s="2">
        <v>0</v>
      </c>
      <c r="K124" s="2">
        <v>2.02E-5</v>
      </c>
      <c r="L124">
        <v>2.2193529999999999E-3</v>
      </c>
      <c r="M124">
        <v>58.862400000000001</v>
      </c>
      <c r="N124">
        <v>76.436400000000006</v>
      </c>
      <c r="O124">
        <v>9.2363999999999997</v>
      </c>
      <c r="P124">
        <v>4.0351900000000002E-4</v>
      </c>
      <c r="Q124" s="21">
        <v>6.6580999999999997E-4</v>
      </c>
      <c r="R124" s="9">
        <f>Table13[[#This Row],[WorkersMade
per TimeStamps]]*88.5</f>
        <v>5.8924184999999997E-2</v>
      </c>
      <c r="S124" s="35">
        <f>Table13[[#This Row],[WorkersMade
per TimeStamps]]*88.5*60</f>
        <v>3.5354511</v>
      </c>
      <c r="T124" s="36">
        <f>Table13[[#This Row],[Workers Made 
(per sec - average ?)]]*Table13[[#This Row],[Game duration
(in seconds)]]</f>
        <v>33.000206839999997</v>
      </c>
      <c r="U124" s="2">
        <v>1.0088E-4</v>
      </c>
      <c r="V124" s="2">
        <v>0</v>
      </c>
      <c r="W124" s="2">
        <v>0</v>
      </c>
      <c r="X124" s="33">
        <f>Table13[[#This Row],[MaxTimeStamp]]/88.5</f>
        <v>560.04519774011294</v>
      </c>
      <c r="Y124" s="33">
        <f>Table13[[#This Row],[Game duration
(in seconds)]]/60</f>
        <v>9.3340866290018827</v>
      </c>
      <c r="Z124" s="23">
        <v>49564</v>
      </c>
    </row>
    <row r="125" spans="1:26" x14ac:dyDescent="0.2">
      <c r="A125" s="38">
        <v>4269</v>
      </c>
      <c r="B125" s="30" t="s">
        <v>136</v>
      </c>
      <c r="C125">
        <v>26</v>
      </c>
      <c r="D125">
        <v>16</v>
      </c>
      <c r="E125">
        <v>30</v>
      </c>
      <c r="F125">
        <v>35.038800000000002</v>
      </c>
      <c r="G125" s="2">
        <v>1.3751379999999999E-3</v>
      </c>
      <c r="H125" s="2">
        <v>1.4475100000000001E-4</v>
      </c>
      <c r="I125" s="2">
        <v>7.2399999999999998E-5</v>
      </c>
      <c r="J125" s="2">
        <v>0</v>
      </c>
      <c r="K125" s="2">
        <v>4.3399999999999998E-5</v>
      </c>
      <c r="L125">
        <v>2.6055240000000001E-3</v>
      </c>
      <c r="M125">
        <v>73.206699999999998</v>
      </c>
      <c r="N125">
        <v>96.755600000000001</v>
      </c>
      <c r="O125">
        <v>2.0388999999999999</v>
      </c>
      <c r="P125">
        <v>2.31602E-4</v>
      </c>
      <c r="Q125" s="21">
        <v>4.7768000000000002E-4</v>
      </c>
      <c r="R125" s="9">
        <f>Table13[[#This Row],[WorkersMade
per TimeStamps]]*88.5</f>
        <v>4.2274680000000002E-2</v>
      </c>
      <c r="S125" s="35">
        <f>Table13[[#This Row],[WorkersMade
per TimeStamps]]*88.5*60</f>
        <v>2.5364808000000001</v>
      </c>
      <c r="T125" s="36">
        <f>Table13[[#This Row],[Workers Made 
(per sec - average ?)]]*Table13[[#This Row],[Game duration
(in seconds)]]</f>
        <v>33.000045120000003</v>
      </c>
      <c r="U125" s="2">
        <v>7.2399999999999998E-5</v>
      </c>
      <c r="V125" s="2">
        <v>0</v>
      </c>
      <c r="W125" s="2">
        <v>0</v>
      </c>
      <c r="X125" s="33">
        <f>Table13[[#This Row],[MaxTimeStamp]]/88.5</f>
        <v>780.61016949152543</v>
      </c>
      <c r="Y125" s="33">
        <f>Table13[[#This Row],[Game duration
(in seconds)]]/60</f>
        <v>13.010169491525424</v>
      </c>
      <c r="Z125" s="23">
        <v>69084</v>
      </c>
    </row>
    <row r="126" spans="1:26" x14ac:dyDescent="0.2">
      <c r="A126" s="38">
        <v>8442</v>
      </c>
      <c r="B126" s="30" t="s">
        <v>136</v>
      </c>
      <c r="C126">
        <v>39</v>
      </c>
      <c r="D126">
        <v>10</v>
      </c>
      <c r="E126">
        <v>500</v>
      </c>
      <c r="F126">
        <v>29.8764</v>
      </c>
      <c r="G126" s="2">
        <v>7.1822399999999995E-4</v>
      </c>
      <c r="H126" s="2">
        <v>6.9499999999999995E-5</v>
      </c>
      <c r="I126" s="2">
        <v>3.4799999999999999E-5</v>
      </c>
      <c r="J126" s="2">
        <v>0</v>
      </c>
      <c r="K126" s="2">
        <v>1.27427E-4</v>
      </c>
      <c r="L126">
        <v>2.0388300000000002E-3</v>
      </c>
      <c r="M126">
        <v>88.777100000000004</v>
      </c>
      <c r="N126">
        <v>137.97730000000001</v>
      </c>
      <c r="O126">
        <v>2.4716</v>
      </c>
      <c r="P126">
        <v>2.54854E-4</v>
      </c>
      <c r="Q126" s="21">
        <v>3.8227999999999998E-4</v>
      </c>
      <c r="R126" s="9">
        <f>Table13[[#This Row],[WorkersMade
per TimeStamps]]*88.5</f>
        <v>3.3831779999999999E-2</v>
      </c>
      <c r="S126" s="35">
        <f>Table13[[#This Row],[WorkersMade
per TimeStamps]]*88.5*60</f>
        <v>2.0299068</v>
      </c>
      <c r="T126" s="36">
        <f>Table13[[#This Row],[Workers Made 
(per sec - average ?)]]*Table13[[#This Row],[Game duration
(in seconds)]]</f>
        <v>32.999938720000003</v>
      </c>
      <c r="U126" s="2">
        <v>4.6300000000000001E-5</v>
      </c>
      <c r="V126" s="2">
        <v>0</v>
      </c>
      <c r="W126" s="2">
        <v>0</v>
      </c>
      <c r="X126" s="33">
        <f>Table13[[#This Row],[MaxTimeStamp]]/88.5</f>
        <v>975.4124293785311</v>
      </c>
      <c r="Y126" s="33">
        <f>Table13[[#This Row],[Game duration
(in seconds)]]/60</f>
        <v>16.256873822975518</v>
      </c>
      <c r="Z126" s="23">
        <v>86324</v>
      </c>
    </row>
    <row r="127" spans="1:26" x14ac:dyDescent="0.2">
      <c r="A127" s="38">
        <v>1298</v>
      </c>
      <c r="B127" s="30" t="s">
        <v>136</v>
      </c>
      <c r="C127">
        <v>17</v>
      </c>
      <c r="D127">
        <v>70</v>
      </c>
      <c r="E127">
        <v>400</v>
      </c>
      <c r="F127">
        <v>82.090199999999996</v>
      </c>
      <c r="G127" s="2">
        <v>1.06655E-4</v>
      </c>
      <c r="H127" s="2">
        <v>6.3999999999999997E-5</v>
      </c>
      <c r="I127" s="2">
        <v>1.0699999999999999E-5</v>
      </c>
      <c r="J127" s="2">
        <v>1.0699999999999999E-5</v>
      </c>
      <c r="K127" s="2">
        <v>1.06655E-4</v>
      </c>
      <c r="L127">
        <v>1.9304610000000001E-3</v>
      </c>
      <c r="M127">
        <v>50.044400000000003</v>
      </c>
      <c r="N127">
        <v>71.977900000000005</v>
      </c>
      <c r="O127">
        <v>8.1214999999999993</v>
      </c>
      <c r="P127">
        <v>1.8131399999999999E-4</v>
      </c>
      <c r="Q127" s="21">
        <v>3.5196000000000001E-4</v>
      </c>
      <c r="R127" s="9">
        <f>Table13[[#This Row],[WorkersMade
per TimeStamps]]*88.5</f>
        <v>3.1148459999999999E-2</v>
      </c>
      <c r="S127" s="35">
        <f>Table13[[#This Row],[WorkersMade
per TimeStamps]]*88.5*60</f>
        <v>1.8689076</v>
      </c>
      <c r="T127" s="36">
        <f>Table13[[#This Row],[Workers Made 
(per sec - average ?)]]*Table13[[#This Row],[Game duration
(in seconds)]]</f>
        <v>32.9997696</v>
      </c>
      <c r="U127" s="2">
        <v>6.3999999999999997E-5</v>
      </c>
      <c r="V127" s="2">
        <v>0</v>
      </c>
      <c r="W127" s="2">
        <v>0</v>
      </c>
      <c r="X127" s="33">
        <f>Table13[[#This Row],[MaxTimeStamp]]/88.5</f>
        <v>1059.4350282485875</v>
      </c>
      <c r="Y127" s="33">
        <f>Table13[[#This Row],[Game duration
(in seconds)]]/60</f>
        <v>17.657250470809792</v>
      </c>
      <c r="Z127" s="23">
        <v>93760</v>
      </c>
    </row>
    <row r="128" spans="1:26" x14ac:dyDescent="0.2">
      <c r="A128" s="38">
        <v>7464</v>
      </c>
      <c r="B128" s="30" t="s">
        <v>136</v>
      </c>
      <c r="C128">
        <v>20</v>
      </c>
      <c r="D128">
        <v>24</v>
      </c>
      <c r="E128">
        <v>1870</v>
      </c>
      <c r="F128">
        <v>67.9392</v>
      </c>
      <c r="G128" s="2">
        <v>4.7318600000000001E-4</v>
      </c>
      <c r="H128" s="2">
        <v>2.4266000000000001E-4</v>
      </c>
      <c r="I128" s="2">
        <v>8.4900000000000004E-5</v>
      </c>
      <c r="J128" s="2">
        <v>0</v>
      </c>
      <c r="K128" s="2">
        <v>2.3052700000000001E-4</v>
      </c>
      <c r="L128">
        <v>2.705654E-3</v>
      </c>
      <c r="M128">
        <v>25.873899999999999</v>
      </c>
      <c r="N128">
        <v>79.4619</v>
      </c>
      <c r="O128">
        <v>4.6322999999999999</v>
      </c>
      <c r="P128">
        <v>2.1839400000000001E-4</v>
      </c>
      <c r="Q128" s="21">
        <v>3.8826000000000003E-4</v>
      </c>
      <c r="R128" s="9">
        <f>Table13[[#This Row],[WorkersMade
per TimeStamps]]*88.5</f>
        <v>3.4361010000000004E-2</v>
      </c>
      <c r="S128" s="35">
        <f>Table13[[#This Row],[WorkersMade
per TimeStamps]]*88.5*60</f>
        <v>2.0616606000000002</v>
      </c>
      <c r="T128" s="36">
        <f>Table13[[#This Row],[Workers Made 
(per sec - average ?)]]*Table13[[#This Row],[Game duration
(in seconds)]]</f>
        <v>32.000389200000001</v>
      </c>
      <c r="U128" s="2">
        <v>7.2799999999999994E-5</v>
      </c>
      <c r="V128" s="2">
        <v>0</v>
      </c>
      <c r="W128" s="2">
        <v>0</v>
      </c>
      <c r="X128" s="33">
        <f>Table13[[#This Row],[MaxTimeStamp]]/88.5</f>
        <v>931.29943502824858</v>
      </c>
      <c r="Y128" s="33">
        <f>Table13[[#This Row],[Game duration
(in seconds)]]/60</f>
        <v>15.52165725047081</v>
      </c>
      <c r="Z128" s="23">
        <v>82420</v>
      </c>
    </row>
    <row r="129" spans="1:26" x14ac:dyDescent="0.2">
      <c r="A129" s="38">
        <v>5020</v>
      </c>
      <c r="B129" s="30" t="s">
        <v>136</v>
      </c>
      <c r="C129">
        <v>24</v>
      </c>
      <c r="D129">
        <v>12</v>
      </c>
      <c r="E129">
        <v>400</v>
      </c>
      <c r="F129">
        <v>63.810600000000001</v>
      </c>
      <c r="G129" s="2">
        <v>0</v>
      </c>
      <c r="H129" s="2">
        <v>0</v>
      </c>
      <c r="I129" s="2">
        <v>0</v>
      </c>
      <c r="J129" s="2">
        <v>0</v>
      </c>
      <c r="K129" s="2">
        <v>5.5999999999999999E-5</v>
      </c>
      <c r="L129">
        <v>5.0128819999999998E-3</v>
      </c>
      <c r="M129">
        <v>48.168100000000003</v>
      </c>
      <c r="N129">
        <v>51.508400000000002</v>
      </c>
      <c r="O129">
        <v>2.1006</v>
      </c>
      <c r="P129">
        <v>3.22057E-4</v>
      </c>
      <c r="Q129" s="21">
        <v>4.4808000000000001E-4</v>
      </c>
      <c r="R129" s="9">
        <f>Table13[[#This Row],[WorkersMade
per TimeStamps]]*88.5</f>
        <v>3.9655080000000002E-2</v>
      </c>
      <c r="S129" s="35">
        <f>Table13[[#This Row],[WorkersMade
per TimeStamps]]*88.5*60</f>
        <v>2.3793048000000003</v>
      </c>
      <c r="T129" s="36">
        <f>Table13[[#This Row],[Workers Made 
(per sec - average ?)]]*Table13[[#This Row],[Game duration
(in seconds)]]</f>
        <v>32.000081280000003</v>
      </c>
      <c r="U129" s="2">
        <v>8.3999999999999995E-5</v>
      </c>
      <c r="V129" s="2">
        <v>0</v>
      </c>
      <c r="W129" s="2">
        <v>0</v>
      </c>
      <c r="X129" s="33">
        <f>Table13[[#This Row],[MaxTimeStamp]]/88.5</f>
        <v>806.96045197740114</v>
      </c>
      <c r="Y129" s="33">
        <f>Table13[[#This Row],[Game duration
(in seconds)]]/60</f>
        <v>13.449340866290019</v>
      </c>
      <c r="Z129" s="23">
        <v>71416</v>
      </c>
    </row>
    <row r="130" spans="1:26" x14ac:dyDescent="0.2">
      <c r="A130" s="38">
        <v>1825</v>
      </c>
      <c r="B130" s="30" t="s">
        <v>136</v>
      </c>
      <c r="C130">
        <v>16</v>
      </c>
      <c r="D130">
        <v>8</v>
      </c>
      <c r="E130">
        <v>70</v>
      </c>
      <c r="F130">
        <v>45.291600000000003</v>
      </c>
      <c r="G130" s="2">
        <v>6.6711099999999996E-4</v>
      </c>
      <c r="H130" s="2">
        <v>1.00067E-4</v>
      </c>
      <c r="I130" s="2">
        <v>0</v>
      </c>
      <c r="J130" s="2">
        <v>5.0000000000000002E-5</v>
      </c>
      <c r="K130" s="2">
        <v>8.3399999999999994E-5</v>
      </c>
      <c r="L130">
        <v>1.200801E-3</v>
      </c>
      <c r="M130">
        <v>112.5634</v>
      </c>
      <c r="N130">
        <v>173.5556</v>
      </c>
      <c r="O130">
        <v>6.6111000000000004</v>
      </c>
      <c r="P130">
        <v>2.8352199999999997E-4</v>
      </c>
      <c r="Q130" s="21">
        <v>5.3368999999999997E-4</v>
      </c>
      <c r="R130" s="9">
        <f>Table13[[#This Row],[WorkersMade
per TimeStamps]]*88.5</f>
        <v>4.7231564999999996E-2</v>
      </c>
      <c r="S130" s="35">
        <f>Table13[[#This Row],[WorkersMade
per TimeStamps]]*88.5*60</f>
        <v>2.8338938999999996</v>
      </c>
      <c r="T130" s="36">
        <f>Table13[[#This Row],[Workers Made 
(per sec - average ?)]]*Table13[[#This Row],[Game duration
(in seconds)]]</f>
        <v>32.000052400000001</v>
      </c>
      <c r="U130" s="2">
        <v>1.00067E-4</v>
      </c>
      <c r="V130" s="2">
        <v>0</v>
      </c>
      <c r="W130" s="2">
        <v>0</v>
      </c>
      <c r="X130" s="33">
        <f>Table13[[#This Row],[MaxTimeStamp]]/88.5</f>
        <v>677.51412429378536</v>
      </c>
      <c r="Y130" s="33">
        <f>Table13[[#This Row],[Game duration
(in seconds)]]/60</f>
        <v>11.29190207156309</v>
      </c>
      <c r="Z130" s="23">
        <v>59960</v>
      </c>
    </row>
    <row r="131" spans="1:26" x14ac:dyDescent="0.2">
      <c r="A131" s="38">
        <v>6888</v>
      </c>
      <c r="B131" s="30" t="s">
        <v>136</v>
      </c>
      <c r="C131">
        <v>16</v>
      </c>
      <c r="D131">
        <v>56</v>
      </c>
      <c r="E131">
        <v>50</v>
      </c>
      <c r="F131">
        <v>49.418399999999998</v>
      </c>
      <c r="G131" s="2">
        <v>1.510574E-3</v>
      </c>
      <c r="H131" s="2">
        <v>1.4289199999999999E-4</v>
      </c>
      <c r="I131" s="2">
        <v>4.0800000000000002E-5</v>
      </c>
      <c r="J131" s="2">
        <v>0</v>
      </c>
      <c r="K131" s="2">
        <v>3.0619700000000002E-4</v>
      </c>
      <c r="L131">
        <v>1.3064420000000001E-3</v>
      </c>
      <c r="M131">
        <v>71.111099999999993</v>
      </c>
      <c r="N131">
        <v>104.6875</v>
      </c>
      <c r="O131">
        <v>6.25</v>
      </c>
      <c r="P131">
        <v>2.4495799999999998E-4</v>
      </c>
      <c r="Q131" s="21">
        <v>6.5322000000000004E-4</v>
      </c>
      <c r="R131" s="9">
        <f>Table13[[#This Row],[WorkersMade
per TimeStamps]]*88.5</f>
        <v>5.7809970000000002E-2</v>
      </c>
      <c r="S131" s="35">
        <f>Table13[[#This Row],[WorkersMade
per TimeStamps]]*88.5*60</f>
        <v>3.4685982000000002</v>
      </c>
      <c r="T131" s="36">
        <f>Table13[[#This Row],[Workers Made 
(per sec - average ?)]]*Table13[[#This Row],[Game duration
(in seconds)]]</f>
        <v>31.999941359999998</v>
      </c>
      <c r="U131" s="2">
        <v>1.2247899999999999E-4</v>
      </c>
      <c r="V131" s="2">
        <v>0</v>
      </c>
      <c r="W131" s="2">
        <v>0</v>
      </c>
      <c r="X131" s="33">
        <f>Table13[[#This Row],[MaxTimeStamp]]/88.5</f>
        <v>553.53672316384177</v>
      </c>
      <c r="Y131" s="33">
        <f>Table13[[#This Row],[Game duration
(in seconds)]]/60</f>
        <v>9.2256120527306962</v>
      </c>
      <c r="Z131" s="23">
        <v>48988</v>
      </c>
    </row>
    <row r="132" spans="1:26" x14ac:dyDescent="0.2">
      <c r="A132" s="38">
        <v>3801</v>
      </c>
      <c r="B132" s="30" t="s">
        <v>136</v>
      </c>
      <c r="C132">
        <v>22</v>
      </c>
      <c r="D132">
        <v>24</v>
      </c>
      <c r="E132">
        <v>100</v>
      </c>
      <c r="F132">
        <v>24.904199999999999</v>
      </c>
      <c r="G132" s="2">
        <v>3.0113600000000003E-4</v>
      </c>
      <c r="H132" s="2">
        <v>4.3000000000000002E-5</v>
      </c>
      <c r="I132" s="2">
        <v>4.3000000000000002E-5</v>
      </c>
      <c r="J132" s="2">
        <v>2.87E-5</v>
      </c>
      <c r="K132" s="2">
        <v>1.00379E-4</v>
      </c>
      <c r="L132">
        <v>1.8785130000000001E-3</v>
      </c>
      <c r="M132">
        <v>75.353800000000007</v>
      </c>
      <c r="N132">
        <v>141.8931</v>
      </c>
      <c r="O132">
        <v>2.4885000000000002</v>
      </c>
      <c r="P132">
        <v>1.86417E-4</v>
      </c>
      <c r="Q132" s="21">
        <v>4.5887E-4</v>
      </c>
      <c r="R132" s="9">
        <f>Table13[[#This Row],[WorkersMade
per TimeStamps]]*88.5</f>
        <v>4.0609995000000003E-2</v>
      </c>
      <c r="S132" s="35">
        <f>Table13[[#This Row],[WorkersMade
per TimeStamps]]*88.5*60</f>
        <v>2.4365997000000004</v>
      </c>
      <c r="T132" s="36">
        <f>Table13[[#This Row],[Workers Made 
(per sec - average ?)]]*Table13[[#This Row],[Game duration
(in seconds)]]</f>
        <v>31.999758320000002</v>
      </c>
      <c r="U132" s="2">
        <v>7.1699999999999995E-5</v>
      </c>
      <c r="V132" s="2">
        <v>0</v>
      </c>
      <c r="W132" s="2">
        <v>0</v>
      </c>
      <c r="X132" s="33">
        <f>Table13[[#This Row],[MaxTimeStamp]]/88.5</f>
        <v>787.97740112994347</v>
      </c>
      <c r="Y132" s="33">
        <f>Table13[[#This Row],[Game duration
(in seconds)]]/60</f>
        <v>13.132956685499058</v>
      </c>
      <c r="Z132" s="23">
        <v>69736</v>
      </c>
    </row>
    <row r="133" spans="1:26" x14ac:dyDescent="0.2">
      <c r="A133" s="38">
        <v>4510</v>
      </c>
      <c r="B133" s="30" t="s">
        <v>136</v>
      </c>
      <c r="C133">
        <v>25</v>
      </c>
      <c r="D133">
        <v>4</v>
      </c>
      <c r="E133">
        <v>50</v>
      </c>
      <c r="F133">
        <v>43.2744</v>
      </c>
      <c r="G133" s="2">
        <v>8.2433599999999995E-4</v>
      </c>
      <c r="H133" s="2">
        <v>1.9696500000000001E-4</v>
      </c>
      <c r="I133" s="2">
        <v>3.65E-5</v>
      </c>
      <c r="J133" s="2">
        <v>0</v>
      </c>
      <c r="K133" s="2">
        <v>6.5699999999999998E-5</v>
      </c>
      <c r="L133">
        <v>2.626204E-3</v>
      </c>
      <c r="M133">
        <v>67.531999999999996</v>
      </c>
      <c r="N133">
        <v>103.3</v>
      </c>
      <c r="O133">
        <v>2.9083000000000001</v>
      </c>
      <c r="P133">
        <v>1.1671999999999999E-4</v>
      </c>
      <c r="Q133" s="21">
        <v>2.2614999999999999E-4</v>
      </c>
      <c r="R133" s="9">
        <f>Table13[[#This Row],[WorkersMade
per TimeStamps]]*88.5</f>
        <v>2.0014274999999998E-2</v>
      </c>
      <c r="S133" s="35">
        <f>Table13[[#This Row],[WorkersMade
per TimeStamps]]*88.5*60</f>
        <v>1.2008565</v>
      </c>
      <c r="T133" s="36">
        <f>Table13[[#This Row],[Workers Made 
(per sec - average ?)]]*Table13[[#This Row],[Game duration
(in seconds)]]</f>
        <v>31.000641999999999</v>
      </c>
      <c r="U133" s="2">
        <v>6.5699999999999998E-5</v>
      </c>
      <c r="V133" s="2">
        <v>0</v>
      </c>
      <c r="W133" s="2">
        <v>0</v>
      </c>
      <c r="X133" s="33">
        <f>Table13[[#This Row],[MaxTimeStamp]]/88.5</f>
        <v>1548.9265536723165</v>
      </c>
      <c r="Y133" s="33">
        <f>Table13[[#This Row],[Game duration
(in seconds)]]/60</f>
        <v>25.815442561205273</v>
      </c>
      <c r="Z133" s="23">
        <v>137080</v>
      </c>
    </row>
    <row r="134" spans="1:26" x14ac:dyDescent="0.2">
      <c r="A134" s="38">
        <v>3449</v>
      </c>
      <c r="B134" s="30" t="s">
        <v>136</v>
      </c>
      <c r="C134">
        <v>29</v>
      </c>
      <c r="D134">
        <v>10</v>
      </c>
      <c r="E134">
        <v>500</v>
      </c>
      <c r="F134">
        <v>43.668599999999998</v>
      </c>
      <c r="G134" s="2">
        <v>2.12804E-4</v>
      </c>
      <c r="H134" s="2">
        <v>1.2320199999999999E-4</v>
      </c>
      <c r="I134" s="2">
        <v>6.7199999999999994E-5</v>
      </c>
      <c r="J134" s="2">
        <v>0</v>
      </c>
      <c r="K134" s="2">
        <v>1.00802E-4</v>
      </c>
      <c r="L134">
        <v>2.0832400000000001E-3</v>
      </c>
      <c r="M134">
        <v>48.8</v>
      </c>
      <c r="N134">
        <v>104.6237</v>
      </c>
      <c r="O134">
        <v>4.0107999999999997</v>
      </c>
      <c r="P134">
        <v>2.2400400000000001E-4</v>
      </c>
      <c r="Q134" s="21">
        <v>3.3600999999999998E-4</v>
      </c>
      <c r="R134" s="9">
        <f>Table13[[#This Row],[WorkersMade
per TimeStamps]]*88.5</f>
        <v>2.9736884999999998E-2</v>
      </c>
      <c r="S134" s="35">
        <f>Table13[[#This Row],[WorkersMade
per TimeStamps]]*88.5*60</f>
        <v>1.7842130999999999</v>
      </c>
      <c r="T134" s="36">
        <f>Table13[[#This Row],[Workers Made 
(per sec - average ?)]]*Table13[[#This Row],[Game duration
(in seconds)]]</f>
        <v>30.000316839999996</v>
      </c>
      <c r="U134" s="2">
        <v>6.7199999999999994E-5</v>
      </c>
      <c r="V134" s="2">
        <v>0</v>
      </c>
      <c r="W134" s="2">
        <v>0</v>
      </c>
      <c r="X134" s="33">
        <f>Table13[[#This Row],[MaxTimeStamp]]/88.5</f>
        <v>1008.8587570621469</v>
      </c>
      <c r="Y134" s="33">
        <f>Table13[[#This Row],[Game duration
(in seconds)]]/60</f>
        <v>16.814312617702448</v>
      </c>
      <c r="Z134" s="23">
        <v>89284</v>
      </c>
    </row>
    <row r="135" spans="1:26" x14ac:dyDescent="0.2">
      <c r="A135" s="38">
        <v>5982</v>
      </c>
      <c r="B135" s="30" t="s">
        <v>136</v>
      </c>
      <c r="C135">
        <v>24</v>
      </c>
      <c r="D135">
        <v>8</v>
      </c>
      <c r="E135">
        <v>700</v>
      </c>
      <c r="F135">
        <v>42.072600000000001</v>
      </c>
      <c r="G135" s="2">
        <v>1.2239149999999999E-3</v>
      </c>
      <c r="H135" s="2">
        <v>6.6759000000000002E-4</v>
      </c>
      <c r="I135" s="2">
        <v>1.24E-5</v>
      </c>
      <c r="J135" s="2">
        <v>1.24E-5</v>
      </c>
      <c r="K135" s="2">
        <v>1.3599099999999999E-4</v>
      </c>
      <c r="L135">
        <v>2.8187120000000001E-3</v>
      </c>
      <c r="M135">
        <v>63.207000000000001</v>
      </c>
      <c r="N135">
        <v>95.824600000000004</v>
      </c>
      <c r="O135">
        <v>2.4253999999999998</v>
      </c>
      <c r="P135">
        <v>1.9780399999999999E-4</v>
      </c>
      <c r="Q135" s="21">
        <v>3.7088000000000003E-4</v>
      </c>
      <c r="R135" s="9">
        <f>Table13[[#This Row],[WorkersMade
per TimeStamps]]*88.5</f>
        <v>3.2822880000000006E-2</v>
      </c>
      <c r="S135" s="35">
        <f>Table13[[#This Row],[WorkersMade
per TimeStamps]]*88.5*60</f>
        <v>1.9693728000000004</v>
      </c>
      <c r="T135" s="36">
        <f>Table13[[#This Row],[Workers Made 
(per sec - average ?)]]*Table13[[#This Row],[Game duration
(in seconds)]]</f>
        <v>29.999741440000005</v>
      </c>
      <c r="U135" s="2">
        <v>6.1799999999999998E-5</v>
      </c>
      <c r="V135" s="2">
        <v>0</v>
      </c>
      <c r="W135" s="2">
        <v>0</v>
      </c>
      <c r="X135" s="33">
        <f>Table13[[#This Row],[MaxTimeStamp]]/88.5</f>
        <v>913.98870056497174</v>
      </c>
      <c r="Y135" s="33">
        <f>Table13[[#This Row],[Game duration
(in seconds)]]/60</f>
        <v>15.233145009416196</v>
      </c>
      <c r="Z135" s="23">
        <v>80888</v>
      </c>
    </row>
    <row r="136" spans="1:26" x14ac:dyDescent="0.2">
      <c r="A136" s="38">
        <v>1247</v>
      </c>
      <c r="B136" s="30" t="s">
        <v>136</v>
      </c>
      <c r="C136">
        <v>18</v>
      </c>
      <c r="D136">
        <v>42</v>
      </c>
      <c r="E136">
        <v>600</v>
      </c>
      <c r="F136">
        <v>41.036999999999999</v>
      </c>
      <c r="G136" s="2">
        <v>7.4770200000000005E-4</v>
      </c>
      <c r="H136" s="2">
        <v>1.2000100000000001E-4</v>
      </c>
      <c r="I136" s="2">
        <v>6.4599999999999998E-5</v>
      </c>
      <c r="J136" s="2">
        <v>2.7699999999999999E-5</v>
      </c>
      <c r="K136" s="2">
        <v>4.6199999999999998E-5</v>
      </c>
      <c r="L136">
        <v>2.040025E-3</v>
      </c>
      <c r="M136">
        <v>118.67270000000001</v>
      </c>
      <c r="N136">
        <v>116.0724</v>
      </c>
      <c r="O136">
        <v>3.4434</v>
      </c>
      <c r="P136">
        <v>1.9384900000000001E-4</v>
      </c>
      <c r="Q136" s="21">
        <v>2.677E-4</v>
      </c>
      <c r="R136" s="9">
        <f>Table13[[#This Row],[WorkersMade
per TimeStamps]]*88.5</f>
        <v>2.3691449999999999E-2</v>
      </c>
      <c r="S136" s="35">
        <f>Table13[[#This Row],[WorkersMade
per TimeStamps]]*88.5*60</f>
        <v>1.4214869999999999</v>
      </c>
      <c r="T136" s="36">
        <f>Table13[[#This Row],[Workers Made 
(per sec - average ?)]]*Table13[[#This Row],[Game duration
(in seconds)]]</f>
        <v>29.000476399999997</v>
      </c>
      <c r="U136" s="2">
        <v>5.5399999999999998E-5</v>
      </c>
      <c r="V136" s="2">
        <v>0</v>
      </c>
      <c r="W136" s="2">
        <v>0</v>
      </c>
      <c r="X136" s="33">
        <f>Table13[[#This Row],[MaxTimeStamp]]/88.5</f>
        <v>1224.0903954802259</v>
      </c>
      <c r="Y136" s="33">
        <f>Table13[[#This Row],[Game duration
(in seconds)]]/60</f>
        <v>20.4015065913371</v>
      </c>
      <c r="Z136" s="23">
        <v>108332</v>
      </c>
    </row>
    <row r="137" spans="1:26" x14ac:dyDescent="0.2">
      <c r="A137" s="38">
        <v>1074</v>
      </c>
      <c r="B137" s="30" t="s">
        <v>136</v>
      </c>
      <c r="C137">
        <v>22</v>
      </c>
      <c r="D137">
        <v>16</v>
      </c>
      <c r="E137">
        <v>400</v>
      </c>
      <c r="F137">
        <v>38.327399999999997</v>
      </c>
      <c r="G137" s="2">
        <v>0</v>
      </c>
      <c r="H137" s="2">
        <v>0</v>
      </c>
      <c r="I137" s="2">
        <v>0</v>
      </c>
      <c r="J137" s="2">
        <v>2.1299999999999999E-5</v>
      </c>
      <c r="K137" s="2">
        <v>8.5199999999999997E-5</v>
      </c>
      <c r="L137">
        <v>2.5784179999999999E-3</v>
      </c>
      <c r="M137">
        <v>76.066699999999997</v>
      </c>
      <c r="N137">
        <v>88.628100000000003</v>
      </c>
      <c r="O137">
        <v>2.843</v>
      </c>
      <c r="P137">
        <v>3.4094799999999999E-4</v>
      </c>
      <c r="Q137" s="21">
        <v>6.1797000000000002E-4</v>
      </c>
      <c r="R137" s="9">
        <f>Table13[[#This Row],[WorkersMade
per TimeStamps]]*88.5</f>
        <v>5.4690345000000001E-2</v>
      </c>
      <c r="S137" s="35">
        <f>Table13[[#This Row],[WorkersMade
per TimeStamps]]*88.5*60</f>
        <v>3.2814207</v>
      </c>
      <c r="T137" s="36">
        <f>Table13[[#This Row],[Workers Made 
(per sec - average ?)]]*Table13[[#This Row],[Game duration
(in seconds)]]</f>
        <v>29.000096160000002</v>
      </c>
      <c r="U137" s="2">
        <v>6.3899999999999995E-5</v>
      </c>
      <c r="V137" s="2">
        <v>0</v>
      </c>
      <c r="W137" s="2">
        <v>0</v>
      </c>
      <c r="X137" s="33">
        <f>Table13[[#This Row],[MaxTimeStamp]]/88.5</f>
        <v>530.25988700564972</v>
      </c>
      <c r="Y137" s="33">
        <f>Table13[[#This Row],[Game duration
(in seconds)]]/60</f>
        <v>8.8376647834274955</v>
      </c>
      <c r="Z137" s="23">
        <v>46928</v>
      </c>
    </row>
    <row r="138" spans="1:26" x14ac:dyDescent="0.2">
      <c r="A138" s="38">
        <v>5090</v>
      </c>
      <c r="B138" s="30" t="s">
        <v>136</v>
      </c>
      <c r="C138">
        <v>29</v>
      </c>
      <c r="D138">
        <v>8</v>
      </c>
      <c r="E138">
        <v>90</v>
      </c>
      <c r="F138">
        <v>80.344800000000006</v>
      </c>
      <c r="G138" s="2">
        <v>8.3071100000000004E-4</v>
      </c>
      <c r="H138" s="2">
        <v>1.06986E-4</v>
      </c>
      <c r="I138" s="2">
        <v>1.8899999999999999E-5</v>
      </c>
      <c r="J138" s="2">
        <v>0</v>
      </c>
      <c r="K138" s="2">
        <v>1.06986E-4</v>
      </c>
      <c r="L138">
        <v>3.316551E-3</v>
      </c>
      <c r="M138">
        <v>58.882100000000001</v>
      </c>
      <c r="N138">
        <v>82.428799999999995</v>
      </c>
      <c r="O138">
        <v>4.3586</v>
      </c>
      <c r="P138">
        <v>1.9509099999999999E-4</v>
      </c>
      <c r="Q138" s="21">
        <v>1.8249999999999999E-4</v>
      </c>
      <c r="R138" s="9">
        <f>Table13[[#This Row],[WorkersMade
per TimeStamps]]*88.5</f>
        <v>1.6151249999999999E-2</v>
      </c>
      <c r="S138" s="35">
        <f>Table13[[#This Row],[WorkersMade
per TimeStamps]]*88.5*60</f>
        <v>0.96907499999999991</v>
      </c>
      <c r="T138" s="36">
        <f>Table13[[#This Row],[Workers Made 
(per sec - average ?)]]*Table13[[#This Row],[Game duration
(in seconds)]]</f>
        <v>28.999249999999996</v>
      </c>
      <c r="U138" s="2">
        <v>3.7799999999999997E-5</v>
      </c>
      <c r="V138" s="2">
        <v>0</v>
      </c>
      <c r="W138" s="2">
        <v>0</v>
      </c>
      <c r="X138" s="33">
        <f>Table13[[#This Row],[MaxTimeStamp]]/88.5</f>
        <v>1795.4802259887006</v>
      </c>
      <c r="Y138" s="33">
        <f>Table13[[#This Row],[Game duration
(in seconds)]]/60</f>
        <v>29.92467043314501</v>
      </c>
      <c r="Z138" s="23">
        <v>158900</v>
      </c>
    </row>
    <row r="139" spans="1:26" x14ac:dyDescent="0.2">
      <c r="A139" s="38">
        <v>2533</v>
      </c>
      <c r="B139" s="30" t="s">
        <v>136</v>
      </c>
      <c r="C139">
        <v>24</v>
      </c>
      <c r="D139">
        <v>10</v>
      </c>
      <c r="E139">
        <v>300</v>
      </c>
      <c r="F139">
        <v>54.045000000000002</v>
      </c>
      <c r="G139" s="2">
        <v>3.71722E-4</v>
      </c>
      <c r="H139" s="2">
        <v>6.7600000000000003E-5</v>
      </c>
      <c r="I139" s="2">
        <v>5.0699999999999999E-5</v>
      </c>
      <c r="J139" s="2">
        <v>1.6900000000000001E-5</v>
      </c>
      <c r="K139" s="2">
        <v>1.85861E-4</v>
      </c>
      <c r="L139">
        <v>2.1965399999999999E-3</v>
      </c>
      <c r="M139">
        <v>63.224800000000002</v>
      </c>
      <c r="N139">
        <v>96.246200000000002</v>
      </c>
      <c r="O139">
        <v>4.5537999999999998</v>
      </c>
      <c r="P139">
        <v>1.85861E-4</v>
      </c>
      <c r="Q139" s="21">
        <v>4.7310000000000001E-4</v>
      </c>
      <c r="R139" s="9">
        <f>Table13[[#This Row],[WorkersMade
per TimeStamps]]*88.5</f>
        <v>4.186935E-2</v>
      </c>
      <c r="S139" s="35">
        <f>Table13[[#This Row],[WorkersMade
per TimeStamps]]*88.5*60</f>
        <v>2.5121609999999999</v>
      </c>
      <c r="T139" s="36">
        <f>Table13[[#This Row],[Workers Made 
(per sec - average ?)]]*Table13[[#This Row],[Game duration
(in seconds)]]</f>
        <v>27.999950399999999</v>
      </c>
      <c r="U139" s="2">
        <v>5.0699999999999999E-5</v>
      </c>
      <c r="V139" s="2">
        <v>0</v>
      </c>
      <c r="W139" s="2">
        <v>0</v>
      </c>
      <c r="X139" s="33">
        <f>Table13[[#This Row],[MaxTimeStamp]]/88.5</f>
        <v>668.74576271186436</v>
      </c>
      <c r="Y139" s="33">
        <f>Table13[[#This Row],[Game duration
(in seconds)]]/60</f>
        <v>11.145762711864405</v>
      </c>
      <c r="Z139" s="23">
        <v>59184</v>
      </c>
    </row>
    <row r="140" spans="1:26" x14ac:dyDescent="0.2">
      <c r="A140" s="38">
        <v>6619</v>
      </c>
      <c r="B140" s="30" t="s">
        <v>136</v>
      </c>
      <c r="C140">
        <v>26</v>
      </c>
      <c r="D140">
        <v>30</v>
      </c>
      <c r="E140">
        <v>200</v>
      </c>
      <c r="F140">
        <v>41.9604</v>
      </c>
      <c r="G140" s="2">
        <v>5.5726199999999999E-4</v>
      </c>
      <c r="H140" s="2">
        <v>1.7337E-4</v>
      </c>
      <c r="I140" s="2">
        <v>7.4300000000000004E-5</v>
      </c>
      <c r="J140" s="2">
        <v>4.9499999999999997E-5</v>
      </c>
      <c r="K140" s="2">
        <v>4.9499999999999997E-5</v>
      </c>
      <c r="L140">
        <v>2.06806E-3</v>
      </c>
      <c r="M140">
        <v>71.855400000000003</v>
      </c>
      <c r="N140">
        <v>102.5868</v>
      </c>
      <c r="O140">
        <v>3.7065999999999999</v>
      </c>
      <c r="P140">
        <v>1.7337E-4</v>
      </c>
      <c r="Q140" s="21">
        <v>3.4674E-4</v>
      </c>
      <c r="R140" s="9">
        <f>Table13[[#This Row],[WorkersMade
per TimeStamps]]*88.5</f>
        <v>3.068649E-2</v>
      </c>
      <c r="S140" s="35">
        <f>Table13[[#This Row],[WorkersMade
per TimeStamps]]*88.5*60</f>
        <v>1.8411894</v>
      </c>
      <c r="T140" s="36">
        <f>Table13[[#This Row],[Workers Made 
(per sec - average ?)]]*Table13[[#This Row],[Game duration
(in seconds)]]</f>
        <v>27.99994848</v>
      </c>
      <c r="U140" s="2">
        <v>6.19E-5</v>
      </c>
      <c r="V140" s="2">
        <v>0</v>
      </c>
      <c r="W140" s="2">
        <v>0</v>
      </c>
      <c r="X140" s="33">
        <f>Table13[[#This Row],[MaxTimeStamp]]/88.5</f>
        <v>912.45197740112997</v>
      </c>
      <c r="Y140" s="33">
        <f>Table13[[#This Row],[Game duration
(in seconds)]]/60</f>
        <v>15.207532956685499</v>
      </c>
      <c r="Z140" s="23">
        <v>80752</v>
      </c>
    </row>
    <row r="141" spans="1:26" x14ac:dyDescent="0.2">
      <c r="A141" s="38">
        <v>1228</v>
      </c>
      <c r="B141" s="30" t="s">
        <v>136</v>
      </c>
      <c r="C141">
        <v>26</v>
      </c>
      <c r="D141">
        <v>4</v>
      </c>
      <c r="E141">
        <v>230</v>
      </c>
      <c r="F141">
        <v>68.104799999999997</v>
      </c>
      <c r="G141" s="2">
        <v>1.494836E-3</v>
      </c>
      <c r="H141" s="2">
        <v>2.49139E-4</v>
      </c>
      <c r="I141" s="2">
        <v>6.7899999999999997E-5</v>
      </c>
      <c r="J141" s="2">
        <v>9.0600000000000007E-5</v>
      </c>
      <c r="K141" s="2">
        <v>5.6622599999999997E-4</v>
      </c>
      <c r="L141">
        <v>2.2422539999999999E-3</v>
      </c>
      <c r="M141">
        <v>36.775500000000001</v>
      </c>
      <c r="N141">
        <v>90.383799999999994</v>
      </c>
      <c r="O141">
        <v>5.0606</v>
      </c>
      <c r="P141">
        <v>2.2649000000000001E-4</v>
      </c>
      <c r="Q141" s="21">
        <v>6.1152000000000005E-4</v>
      </c>
      <c r="R141" s="9">
        <f>Table13[[#This Row],[WorkersMade
per TimeStamps]]*88.5</f>
        <v>5.4119520000000004E-2</v>
      </c>
      <c r="S141" s="35">
        <f>Table13[[#This Row],[WorkersMade
per TimeStamps]]*88.5*60</f>
        <v>3.2471712000000004</v>
      </c>
      <c r="T141" s="36">
        <f>Table13[[#This Row],[Workers Made 
(per sec - average ?)]]*Table13[[#This Row],[Game duration
(in seconds)]]</f>
        <v>26.99983104</v>
      </c>
      <c r="U141" s="2">
        <v>6.7899999999999997E-5</v>
      </c>
      <c r="V141" s="2">
        <v>0</v>
      </c>
      <c r="W141" s="2">
        <v>0</v>
      </c>
      <c r="X141" s="33">
        <f>Table13[[#This Row],[MaxTimeStamp]]/88.5</f>
        <v>498.89265536723161</v>
      </c>
      <c r="Y141" s="33">
        <f>Table13[[#This Row],[Game duration
(in seconds)]]/60</f>
        <v>8.3148775894538609</v>
      </c>
      <c r="Z141" s="23">
        <v>44152</v>
      </c>
    </row>
    <row r="142" spans="1:26" x14ac:dyDescent="0.2">
      <c r="A142" s="38">
        <v>3428</v>
      </c>
      <c r="B142" s="30" t="s">
        <v>136</v>
      </c>
      <c r="C142">
        <v>20</v>
      </c>
      <c r="D142">
        <v>10</v>
      </c>
      <c r="E142">
        <v>50</v>
      </c>
      <c r="F142">
        <v>38.3322</v>
      </c>
      <c r="G142" s="2">
        <v>5.0837300000000001E-4</v>
      </c>
      <c r="H142" s="2">
        <v>3.18979E-4</v>
      </c>
      <c r="I142" s="2">
        <v>9.9699999999999994E-6</v>
      </c>
      <c r="J142" s="2">
        <v>0</v>
      </c>
      <c r="K142" s="2">
        <v>4.9799999999999998E-5</v>
      </c>
      <c r="L142">
        <v>1.9736839999999999E-3</v>
      </c>
      <c r="M142">
        <v>60.345199999999998</v>
      </c>
      <c r="N142">
        <v>113.4141</v>
      </c>
      <c r="O142">
        <v>3.4948999999999999</v>
      </c>
      <c r="P142">
        <v>2.1929800000000001E-4</v>
      </c>
      <c r="Q142" s="21">
        <v>2.5916999999999997E-4</v>
      </c>
      <c r="R142" s="9">
        <f>Table13[[#This Row],[WorkersMade
per TimeStamps]]*88.5</f>
        <v>2.2936544999999999E-2</v>
      </c>
      <c r="S142" s="35">
        <f>Table13[[#This Row],[WorkersMade
per TimeStamps]]*88.5*60</f>
        <v>1.3761927</v>
      </c>
      <c r="T142" s="36">
        <f>Table13[[#This Row],[Workers Made 
(per sec - average ?)]]*Table13[[#This Row],[Game duration
(in seconds)]]</f>
        <v>25.999934399999997</v>
      </c>
      <c r="U142" s="2">
        <v>4.9799999999999998E-5</v>
      </c>
      <c r="V142" s="2">
        <v>0</v>
      </c>
      <c r="W142" s="2">
        <v>0</v>
      </c>
      <c r="X142" s="33">
        <f>Table13[[#This Row],[MaxTimeStamp]]/88.5</f>
        <v>1133.5593220338983</v>
      </c>
      <c r="Y142" s="33">
        <f>Table13[[#This Row],[Game duration
(in seconds)]]/60</f>
        <v>18.892655367231637</v>
      </c>
      <c r="Z142" s="23">
        <v>100320</v>
      </c>
    </row>
    <row r="143" spans="1:26" x14ac:dyDescent="0.2">
      <c r="A143" s="38">
        <v>7174</v>
      </c>
      <c r="B143" s="30" t="s">
        <v>136</v>
      </c>
      <c r="C143">
        <v>32</v>
      </c>
      <c r="D143">
        <v>4</v>
      </c>
      <c r="E143">
        <v>200</v>
      </c>
      <c r="F143">
        <v>51.0426</v>
      </c>
      <c r="G143" s="2">
        <v>2.5169899999999998E-4</v>
      </c>
      <c r="H143" s="2">
        <v>1.2584900000000001E-4</v>
      </c>
      <c r="I143" s="2">
        <v>9.4400000000000004E-5</v>
      </c>
      <c r="J143" s="2">
        <v>0</v>
      </c>
      <c r="K143" s="2">
        <v>4.0901099999999998E-4</v>
      </c>
      <c r="L143">
        <v>1.667506E-3</v>
      </c>
      <c r="M143">
        <v>34.923099999999998</v>
      </c>
      <c r="N143">
        <v>77.811300000000003</v>
      </c>
      <c r="O143">
        <v>5.5659999999999998</v>
      </c>
      <c r="P143">
        <v>2.8316099999999998E-4</v>
      </c>
      <c r="Q143" s="21">
        <v>7.8655999999999995E-4</v>
      </c>
      <c r="R143" s="9">
        <f>Table13[[#This Row],[WorkersMade
per TimeStamps]]*88.5</f>
        <v>6.9610560000000002E-2</v>
      </c>
      <c r="S143" s="35">
        <f>Table13[[#This Row],[WorkersMade
per TimeStamps]]*88.5*60</f>
        <v>4.1766335999999997</v>
      </c>
      <c r="T143" s="36">
        <f>Table13[[#This Row],[Workers Made 
(per sec - average ?)]]*Table13[[#This Row],[Game duration
(in seconds)]]</f>
        <v>25.000023040000002</v>
      </c>
      <c r="U143" s="2">
        <v>1.2584900000000001E-4</v>
      </c>
      <c r="V143" s="2">
        <v>0</v>
      </c>
      <c r="W143" s="2">
        <v>0</v>
      </c>
      <c r="X143" s="33">
        <f>Table13[[#This Row],[MaxTimeStamp]]/88.5</f>
        <v>359.14124293785312</v>
      </c>
      <c r="Y143" s="33">
        <f>Table13[[#This Row],[Game duration
(in seconds)]]/60</f>
        <v>5.9856873822975523</v>
      </c>
      <c r="Z143" s="23">
        <v>31784</v>
      </c>
    </row>
    <row r="144" spans="1:26" x14ac:dyDescent="0.2">
      <c r="A144" s="38">
        <v>1634</v>
      </c>
      <c r="B144" s="30" t="s">
        <v>136</v>
      </c>
      <c r="C144">
        <v>18</v>
      </c>
      <c r="D144">
        <v>4</v>
      </c>
      <c r="E144">
        <v>50</v>
      </c>
      <c r="F144">
        <v>82.635599999999997</v>
      </c>
      <c r="G144" s="2">
        <v>1.949166E-3</v>
      </c>
      <c r="H144" s="2">
        <v>3.8999999999999999E-5</v>
      </c>
      <c r="I144" s="2">
        <v>3.8999999999999999E-5</v>
      </c>
      <c r="J144" s="2">
        <v>0</v>
      </c>
      <c r="K144" s="2">
        <v>0</v>
      </c>
      <c r="L144">
        <v>2.6118819999999998E-3</v>
      </c>
      <c r="M144">
        <v>79.878799999999998</v>
      </c>
      <c r="N144">
        <v>84.059700000000007</v>
      </c>
      <c r="O144">
        <v>5.0895999999999999</v>
      </c>
      <c r="P144">
        <v>5.4576600000000005E-4</v>
      </c>
      <c r="Q144" s="21">
        <v>9.3559999999999997E-4</v>
      </c>
      <c r="R144" s="9">
        <f>Table13[[#This Row],[WorkersMade
per TimeStamps]]*88.5</f>
        <v>8.2800600000000002E-2</v>
      </c>
      <c r="S144" s="35">
        <f>Table13[[#This Row],[WorkersMade
per TimeStamps]]*88.5*60</f>
        <v>4.9680359999999997</v>
      </c>
      <c r="T144" s="36">
        <f>Table13[[#This Row],[Workers Made 
(per sec - average ?)]]*Table13[[#This Row],[Game duration
(in seconds)]]</f>
        <v>24.000011199999999</v>
      </c>
      <c r="U144" s="2">
        <v>1.9491699999999999E-4</v>
      </c>
      <c r="V144" s="2">
        <v>0</v>
      </c>
      <c r="W144" s="2">
        <v>0</v>
      </c>
      <c r="X144" s="33">
        <f>Table13[[#This Row],[MaxTimeStamp]]/88.5</f>
        <v>289.85310734463275</v>
      </c>
      <c r="Y144" s="33">
        <f>Table13[[#This Row],[Game duration
(in seconds)]]/60</f>
        <v>4.830885122410546</v>
      </c>
      <c r="Z144" s="23">
        <v>25652</v>
      </c>
    </row>
    <row r="145" spans="1:26" x14ac:dyDescent="0.2">
      <c r="A145" s="38">
        <v>8027</v>
      </c>
      <c r="B145" s="30" t="s">
        <v>136</v>
      </c>
      <c r="C145">
        <v>21</v>
      </c>
      <c r="D145">
        <v>20</v>
      </c>
      <c r="E145">
        <v>125</v>
      </c>
      <c r="F145">
        <v>60.594000000000001</v>
      </c>
      <c r="G145" s="2">
        <v>1.9382000000000001E-4</v>
      </c>
      <c r="H145" s="2">
        <v>1.9382000000000001E-4</v>
      </c>
      <c r="I145" s="2">
        <v>2.7699999999999999E-5</v>
      </c>
      <c r="J145" s="2">
        <v>8.3100000000000001E-5</v>
      </c>
      <c r="K145" s="2">
        <v>4.1532800000000002E-4</v>
      </c>
      <c r="L145">
        <v>1.550559E-3</v>
      </c>
      <c r="M145">
        <v>68.872699999999995</v>
      </c>
      <c r="N145">
        <v>134.28569999999999</v>
      </c>
      <c r="O145">
        <v>7.2321</v>
      </c>
      <c r="P145">
        <v>3.8764000000000002E-4</v>
      </c>
      <c r="Q145" s="21">
        <v>6.3683999999999995E-4</v>
      </c>
      <c r="R145" s="9">
        <f>Table13[[#This Row],[WorkersMade
per TimeStamps]]*88.5</f>
        <v>5.6360339999999995E-2</v>
      </c>
      <c r="S145" s="35">
        <f>Table13[[#This Row],[WorkersMade
per TimeStamps]]*88.5*60</f>
        <v>3.3816203999999996</v>
      </c>
      <c r="T145" s="36">
        <f>Table13[[#This Row],[Workers Made 
(per sec - average ?)]]*Table13[[#This Row],[Game duration
(in seconds)]]</f>
        <v>23.00011344</v>
      </c>
      <c r="U145" s="2">
        <v>1.10754E-4</v>
      </c>
      <c r="V145" s="2">
        <v>0</v>
      </c>
      <c r="W145" s="2">
        <v>0</v>
      </c>
      <c r="X145" s="33">
        <f>Table13[[#This Row],[MaxTimeStamp]]/88.5</f>
        <v>408.09039548022599</v>
      </c>
      <c r="Y145" s="33">
        <f>Table13[[#This Row],[Game duration
(in seconds)]]/60</f>
        <v>6.8015065913371</v>
      </c>
      <c r="Z145" s="23">
        <v>36116</v>
      </c>
    </row>
    <row r="146" spans="1:26" x14ac:dyDescent="0.2">
      <c r="A146" s="38">
        <v>4177</v>
      </c>
      <c r="B146" s="30" t="s">
        <v>136</v>
      </c>
      <c r="C146">
        <v>16</v>
      </c>
      <c r="D146">
        <v>20</v>
      </c>
      <c r="E146">
        <v>150</v>
      </c>
      <c r="F146">
        <v>51.4452</v>
      </c>
      <c r="G146" s="2">
        <v>1.41538E-4</v>
      </c>
      <c r="H146" s="2">
        <v>6.5300000000000002E-5</v>
      </c>
      <c r="I146" s="2">
        <v>5.4400000000000001E-5</v>
      </c>
      <c r="J146" s="2">
        <v>1.0900000000000001E-5</v>
      </c>
      <c r="K146" s="2">
        <v>3.2662700000000002E-4</v>
      </c>
      <c r="L146">
        <v>4.0066199999999998E-3</v>
      </c>
      <c r="M146">
        <v>49.569499999999998</v>
      </c>
      <c r="N146">
        <v>59.130400000000002</v>
      </c>
      <c r="O146">
        <v>2.3016000000000001</v>
      </c>
      <c r="P146">
        <v>3.2662700000000002E-4</v>
      </c>
      <c r="Q146" s="21">
        <v>2.3953000000000001E-4</v>
      </c>
      <c r="R146" s="9">
        <f>Table13[[#This Row],[WorkersMade
per TimeStamps]]*88.5</f>
        <v>2.1198405E-2</v>
      </c>
      <c r="S146" s="35">
        <f>Table13[[#This Row],[WorkersMade
per TimeStamps]]*88.5*60</f>
        <v>1.2719043000000001</v>
      </c>
      <c r="T146" s="36">
        <f>Table13[[#This Row],[Workers Made 
(per sec - average ?)]]*Table13[[#This Row],[Game duration
(in seconds)]]</f>
        <v>22.000351439999999</v>
      </c>
      <c r="U146" s="2">
        <v>7.6199999999999995E-5</v>
      </c>
      <c r="V146" s="2">
        <v>0</v>
      </c>
      <c r="W146" s="2">
        <v>0</v>
      </c>
      <c r="X146" s="33">
        <f>Table13[[#This Row],[MaxTimeStamp]]/88.5</f>
        <v>1037.8305084745762</v>
      </c>
      <c r="Y146" s="33">
        <f>Table13[[#This Row],[Game duration
(in seconds)]]/60</f>
        <v>17.297175141242935</v>
      </c>
      <c r="Z146" s="23">
        <v>91848</v>
      </c>
    </row>
    <row r="147" spans="1:26" x14ac:dyDescent="0.2">
      <c r="A147" s="38">
        <v>1826</v>
      </c>
      <c r="B147" s="30" t="s">
        <v>136</v>
      </c>
      <c r="C147">
        <v>27</v>
      </c>
      <c r="D147">
        <v>2</v>
      </c>
      <c r="E147">
        <v>250</v>
      </c>
      <c r="F147">
        <v>37.780200000000001</v>
      </c>
      <c r="G147" s="2">
        <v>0</v>
      </c>
      <c r="H147" s="2">
        <v>4.32E-5</v>
      </c>
      <c r="I147" s="2">
        <v>1.4399999999999999E-5</v>
      </c>
      <c r="J147" s="2">
        <v>0</v>
      </c>
      <c r="K147" s="2">
        <v>3.3082100000000002E-4</v>
      </c>
      <c r="L147">
        <v>2.5171159999999998E-3</v>
      </c>
      <c r="M147">
        <v>60.689700000000002</v>
      </c>
      <c r="N147">
        <v>106.3771</v>
      </c>
      <c r="O147">
        <v>2.8628999999999998</v>
      </c>
      <c r="P147">
        <v>1.72602E-4</v>
      </c>
      <c r="Q147" s="21">
        <v>3.1644000000000003E-4</v>
      </c>
      <c r="R147" s="9">
        <f>Table13[[#This Row],[WorkersMade
per TimeStamps]]*88.5</f>
        <v>2.8004940000000002E-2</v>
      </c>
      <c r="S147" s="35">
        <f>Table13[[#This Row],[WorkersMade
per TimeStamps]]*88.5*60</f>
        <v>1.6802964000000002</v>
      </c>
      <c r="T147" s="36">
        <f>Table13[[#This Row],[Workers Made 
(per sec - average ?)]]*Table13[[#This Row],[Game duration
(in seconds)]]</f>
        <v>22.000174560000001</v>
      </c>
      <c r="U147" s="2">
        <v>7.1899999999999999E-5</v>
      </c>
      <c r="V147" s="2">
        <v>0</v>
      </c>
      <c r="W147" s="2">
        <v>0</v>
      </c>
      <c r="X147" s="33">
        <f>Table13[[#This Row],[MaxTimeStamp]]/88.5</f>
        <v>785.58192090395482</v>
      </c>
      <c r="Y147" s="33">
        <f>Table13[[#This Row],[Game duration
(in seconds)]]/60</f>
        <v>13.093032015065914</v>
      </c>
      <c r="Z147" s="23">
        <v>69524</v>
      </c>
    </row>
    <row r="148" spans="1:26" x14ac:dyDescent="0.2">
      <c r="A148" s="38">
        <v>2677</v>
      </c>
      <c r="B148" s="30" t="s">
        <v>136</v>
      </c>
      <c r="C148">
        <v>18</v>
      </c>
      <c r="D148">
        <v>2</v>
      </c>
      <c r="E148">
        <v>80</v>
      </c>
      <c r="F148">
        <v>39.871200000000002</v>
      </c>
      <c r="G148" s="2">
        <v>4.3300000000000002E-5</v>
      </c>
      <c r="H148" s="2">
        <v>1.0094600000000001E-4</v>
      </c>
      <c r="I148" s="2">
        <v>5.77E-5</v>
      </c>
      <c r="J148" s="2">
        <v>5.77E-5</v>
      </c>
      <c r="K148" s="2">
        <v>5.77E-5</v>
      </c>
      <c r="L148">
        <v>2.6101750000000002E-3</v>
      </c>
      <c r="M148">
        <v>62.1556</v>
      </c>
      <c r="N148">
        <v>102.453</v>
      </c>
      <c r="O148">
        <v>2.9281999999999999</v>
      </c>
      <c r="P148">
        <v>1.7305000000000001E-4</v>
      </c>
      <c r="Q148" s="21">
        <v>3.1725999999999998E-4</v>
      </c>
      <c r="R148" s="9">
        <f>Table13[[#This Row],[WorkersMade
per TimeStamps]]*88.5</f>
        <v>2.807751E-2</v>
      </c>
      <c r="S148" s="35">
        <f>Table13[[#This Row],[WorkersMade
per TimeStamps]]*88.5*60</f>
        <v>1.6846505999999999</v>
      </c>
      <c r="T148" s="36">
        <f>Table13[[#This Row],[Workers Made 
(per sec - average ?)]]*Table13[[#This Row],[Game duration
(in seconds)]]</f>
        <v>22.000077439999998</v>
      </c>
      <c r="U148" s="2">
        <v>7.2100000000000004E-5</v>
      </c>
      <c r="V148" s="2">
        <v>0</v>
      </c>
      <c r="W148" s="2">
        <v>0</v>
      </c>
      <c r="X148" s="33">
        <f>Table13[[#This Row],[MaxTimeStamp]]/88.5</f>
        <v>783.54802259887003</v>
      </c>
      <c r="Y148" s="33">
        <f>Table13[[#This Row],[Game duration
(in seconds)]]/60</f>
        <v>13.059133709981166</v>
      </c>
      <c r="Z148" s="23">
        <v>69344</v>
      </c>
    </row>
    <row r="149" spans="1:26" x14ac:dyDescent="0.2">
      <c r="A149" s="38">
        <v>6770</v>
      </c>
      <c r="B149" s="30" t="s">
        <v>136</v>
      </c>
      <c r="C149">
        <v>18</v>
      </c>
      <c r="D149">
        <v>6</v>
      </c>
      <c r="E149">
        <v>450</v>
      </c>
      <c r="F149">
        <v>35.284799999999997</v>
      </c>
      <c r="G149" s="2">
        <v>5.8100000000000003E-5</v>
      </c>
      <c r="H149" s="2">
        <v>2.9099999999999999E-5</v>
      </c>
      <c r="I149" s="2">
        <v>2.9099999999999999E-5</v>
      </c>
      <c r="J149" s="2">
        <v>0</v>
      </c>
      <c r="K149" s="2">
        <v>8.7200000000000005E-5</v>
      </c>
      <c r="L149">
        <v>1.540877E-3</v>
      </c>
      <c r="M149">
        <v>76.461500000000001</v>
      </c>
      <c r="N149">
        <v>115.2453</v>
      </c>
      <c r="O149">
        <v>4.4717000000000002</v>
      </c>
      <c r="P149">
        <v>2.0351200000000001E-4</v>
      </c>
      <c r="Q149" s="21">
        <v>6.3960999999999998E-4</v>
      </c>
      <c r="R149" s="9">
        <f>Table13[[#This Row],[WorkersMade
per TimeStamps]]*88.5</f>
        <v>5.6605484999999997E-2</v>
      </c>
      <c r="S149" s="35">
        <f>Table13[[#This Row],[WorkersMade
per TimeStamps]]*88.5*60</f>
        <v>3.3963291</v>
      </c>
      <c r="T149" s="36">
        <f>Table13[[#This Row],[Workers Made 
(per sec - average ?)]]*Table13[[#This Row],[Game duration
(in seconds)]]</f>
        <v>22.000025559999997</v>
      </c>
      <c r="U149" s="2">
        <v>5.8100000000000003E-5</v>
      </c>
      <c r="V149" s="2">
        <v>0</v>
      </c>
      <c r="W149" s="2">
        <v>0</v>
      </c>
      <c r="X149" s="33">
        <f>Table13[[#This Row],[MaxTimeStamp]]/88.5</f>
        <v>388.65536723163842</v>
      </c>
      <c r="Y149" s="33">
        <f>Table13[[#This Row],[Game duration
(in seconds)]]/60</f>
        <v>6.4775894538606407</v>
      </c>
      <c r="Z149" s="23">
        <v>34396</v>
      </c>
    </row>
    <row r="150" spans="1:26" x14ac:dyDescent="0.2">
      <c r="A150" s="38">
        <v>766</v>
      </c>
      <c r="B150" s="30" t="s">
        <v>136</v>
      </c>
      <c r="C150">
        <v>22</v>
      </c>
      <c r="D150">
        <v>10</v>
      </c>
      <c r="E150">
        <v>30</v>
      </c>
      <c r="F150">
        <v>43.779000000000003</v>
      </c>
      <c r="G150" s="2">
        <v>2.9407899999999999E-4</v>
      </c>
      <c r="H150" s="2">
        <v>1.3070200000000001E-4</v>
      </c>
      <c r="I150" s="2">
        <v>9.7999999999999997E-5</v>
      </c>
      <c r="J150" s="2">
        <v>0</v>
      </c>
      <c r="K150" s="2">
        <v>2.6140400000000002E-4</v>
      </c>
      <c r="L150">
        <v>2.842766E-3</v>
      </c>
      <c r="M150">
        <v>35.209299999999999</v>
      </c>
      <c r="N150">
        <v>86.666700000000006</v>
      </c>
      <c r="O150">
        <v>2.8965999999999998</v>
      </c>
      <c r="P150">
        <v>2.2872800000000001E-4</v>
      </c>
      <c r="Q150" s="21">
        <v>7.1885999999999999E-4</v>
      </c>
      <c r="R150" s="9">
        <f>Table13[[#This Row],[WorkersMade
per TimeStamps]]*88.5</f>
        <v>6.3619109999999993E-2</v>
      </c>
      <c r="S150" s="35">
        <f>Table13[[#This Row],[WorkersMade
per TimeStamps]]*88.5*60</f>
        <v>3.8171465999999996</v>
      </c>
      <c r="T150" s="36">
        <f>Table13[[#This Row],[Workers Made 
(per sec - average ?)]]*Table13[[#This Row],[Game duration
(in seconds)]]</f>
        <v>21.999991439999995</v>
      </c>
      <c r="U150" s="2">
        <v>9.7999999999999997E-5</v>
      </c>
      <c r="V150" s="2">
        <v>0</v>
      </c>
      <c r="W150" s="2">
        <v>0</v>
      </c>
      <c r="X150" s="33">
        <f>Table13[[#This Row],[MaxTimeStamp]]/88.5</f>
        <v>345.80790960451975</v>
      </c>
      <c r="Y150" s="33">
        <f>Table13[[#This Row],[Game duration
(in seconds)]]/60</f>
        <v>5.7634651600753291</v>
      </c>
      <c r="Z150" s="23">
        <v>30604</v>
      </c>
    </row>
    <row r="151" spans="1:26" x14ac:dyDescent="0.2">
      <c r="A151" s="38">
        <v>8849</v>
      </c>
      <c r="B151" s="30" t="s">
        <v>136</v>
      </c>
      <c r="C151">
        <v>19</v>
      </c>
      <c r="D151">
        <v>14</v>
      </c>
      <c r="E151">
        <v>30</v>
      </c>
      <c r="F151">
        <v>47.215200000000003</v>
      </c>
      <c r="G151" s="2">
        <v>1.5173070000000001E-3</v>
      </c>
      <c r="H151" s="2">
        <v>2.8449500000000001E-4</v>
      </c>
      <c r="I151" s="2">
        <v>1.1854E-4</v>
      </c>
      <c r="J151" s="2">
        <v>0</v>
      </c>
      <c r="K151" s="2">
        <v>2.1337099999999999E-4</v>
      </c>
      <c r="L151">
        <v>1.944049E-3</v>
      </c>
      <c r="M151">
        <v>71.654300000000006</v>
      </c>
      <c r="N151">
        <v>100.6829</v>
      </c>
      <c r="O151">
        <v>3.7561</v>
      </c>
      <c r="P151">
        <v>3.31911E-4</v>
      </c>
      <c r="Q151" s="21">
        <v>5.2156999999999995E-4</v>
      </c>
      <c r="R151" s="9">
        <f>Table13[[#This Row],[WorkersMade
per TimeStamps]]*88.5</f>
        <v>4.6158944999999993E-2</v>
      </c>
      <c r="S151" s="35">
        <f>Table13[[#This Row],[WorkersMade
per TimeStamps]]*88.5*60</f>
        <v>2.7695366999999997</v>
      </c>
      <c r="T151" s="36">
        <f>Table13[[#This Row],[Workers Made 
(per sec - average ?)]]*Table13[[#This Row],[Game duration
(in seconds)]]</f>
        <v>21.999822599999998</v>
      </c>
      <c r="U151" s="2">
        <v>1.1854E-4</v>
      </c>
      <c r="V151" s="2">
        <v>0</v>
      </c>
      <c r="W151" s="2">
        <v>0</v>
      </c>
      <c r="X151" s="33">
        <f>Table13[[#This Row],[MaxTimeStamp]]/88.5</f>
        <v>476.61016949152543</v>
      </c>
      <c r="Y151" s="33">
        <f>Table13[[#This Row],[Game duration
(in seconds)]]/60</f>
        <v>7.9435028248587569</v>
      </c>
      <c r="Z151" s="23">
        <v>42180</v>
      </c>
    </row>
    <row r="152" spans="1:26" x14ac:dyDescent="0.2">
      <c r="A152" s="38">
        <v>5738</v>
      </c>
      <c r="B152" s="30" t="s">
        <v>136</v>
      </c>
      <c r="C152">
        <v>16</v>
      </c>
      <c r="D152">
        <v>14</v>
      </c>
      <c r="E152">
        <v>450</v>
      </c>
      <c r="F152">
        <v>52.643999999999998</v>
      </c>
      <c r="G152" s="2">
        <v>5.3814399999999995E-4</v>
      </c>
      <c r="H152" s="2">
        <v>1.07629E-4</v>
      </c>
      <c r="I152" s="2">
        <v>6.4599999999999998E-5</v>
      </c>
      <c r="J152" s="2">
        <v>0</v>
      </c>
      <c r="K152" s="2">
        <v>1.07629E-4</v>
      </c>
      <c r="L152">
        <v>1.958843E-3</v>
      </c>
      <c r="M152">
        <v>34.8889</v>
      </c>
      <c r="N152">
        <v>107.033</v>
      </c>
      <c r="O152">
        <v>4.9889999999999999</v>
      </c>
      <c r="P152">
        <v>2.7983499999999998E-4</v>
      </c>
      <c r="Q152" s="21">
        <v>4.5204000000000002E-4</v>
      </c>
      <c r="R152" s="9">
        <f>Table13[[#This Row],[WorkersMade
per TimeStamps]]*88.5</f>
        <v>4.0005539999999999E-2</v>
      </c>
      <c r="S152" s="35">
        <f>Table13[[#This Row],[WorkersMade
per TimeStamps]]*88.5*60</f>
        <v>2.4003323999999999</v>
      </c>
      <c r="T152" s="36">
        <f>Table13[[#This Row],[Workers Made 
(per sec - average ?)]]*Table13[[#This Row],[Game duration
(in seconds)]]</f>
        <v>20.99997024</v>
      </c>
      <c r="U152" s="2">
        <v>8.6100000000000006E-5</v>
      </c>
      <c r="V152" s="2">
        <v>0</v>
      </c>
      <c r="W152" s="2">
        <v>0</v>
      </c>
      <c r="X152" s="33">
        <f>Table13[[#This Row],[MaxTimeStamp]]/88.5</f>
        <v>524.92655367231635</v>
      </c>
      <c r="Y152" s="33">
        <f>Table13[[#This Row],[Game duration
(in seconds)]]/60</f>
        <v>8.7487758945386052</v>
      </c>
      <c r="Z152" s="23">
        <v>46456</v>
      </c>
    </row>
    <row r="153" spans="1:26" x14ac:dyDescent="0.2">
      <c r="A153" s="38">
        <v>5833</v>
      </c>
      <c r="B153" s="30" t="s">
        <v>136</v>
      </c>
      <c r="C153">
        <v>19</v>
      </c>
      <c r="D153">
        <v>14</v>
      </c>
      <c r="E153">
        <v>100</v>
      </c>
      <c r="F153">
        <v>50.558399999999999</v>
      </c>
      <c r="G153" s="2">
        <v>2.709641E-3</v>
      </c>
      <c r="H153" s="2">
        <v>3.9931500000000002E-4</v>
      </c>
      <c r="I153" s="2">
        <v>1.1409E-4</v>
      </c>
      <c r="J153" s="2">
        <v>2.8500000000000002E-5</v>
      </c>
      <c r="K153" s="2">
        <v>2.8500000000000002E-5</v>
      </c>
      <c r="L153">
        <v>2.2247579999999999E-3</v>
      </c>
      <c r="M153">
        <v>79.168800000000005</v>
      </c>
      <c r="N153">
        <v>91.179500000000004</v>
      </c>
      <c r="O153">
        <v>3.0769000000000002</v>
      </c>
      <c r="P153">
        <v>2.8522500000000001E-4</v>
      </c>
      <c r="Q153" s="21">
        <v>5.9896999999999999E-4</v>
      </c>
      <c r="R153" s="9">
        <f>Table13[[#This Row],[WorkersMade
per TimeStamps]]*88.5</f>
        <v>5.3008844999999999E-2</v>
      </c>
      <c r="S153" s="35">
        <f>Table13[[#This Row],[WorkersMade
per TimeStamps]]*88.5*60</f>
        <v>3.1805306999999998</v>
      </c>
      <c r="T153" s="36">
        <f>Table13[[#This Row],[Workers Made 
(per sec - average ?)]]*Table13[[#This Row],[Game duration
(in seconds)]]</f>
        <v>20.999888199999997</v>
      </c>
      <c r="U153" s="2">
        <v>5.7000000000000003E-5</v>
      </c>
      <c r="V153" s="2">
        <v>0</v>
      </c>
      <c r="W153" s="2">
        <v>0</v>
      </c>
      <c r="X153" s="33">
        <f>Table13[[#This Row],[MaxTimeStamp]]/88.5</f>
        <v>396.15819209039546</v>
      </c>
      <c r="Y153" s="33">
        <f>Table13[[#This Row],[Game duration
(in seconds)]]/60</f>
        <v>6.6026365348399247</v>
      </c>
      <c r="Z153" s="23">
        <v>35060</v>
      </c>
    </row>
    <row r="154" spans="1:26" x14ac:dyDescent="0.2">
      <c r="A154" s="38">
        <v>6744</v>
      </c>
      <c r="B154" s="30" t="s">
        <v>136</v>
      </c>
      <c r="C154">
        <v>19</v>
      </c>
      <c r="D154">
        <v>4</v>
      </c>
      <c r="E154">
        <v>250</v>
      </c>
      <c r="F154">
        <v>37.650599999999997</v>
      </c>
      <c r="G154" s="2">
        <v>6.4449600000000004E-4</v>
      </c>
      <c r="H154" s="2">
        <v>9.6700000000000006E-5</v>
      </c>
      <c r="I154" s="2">
        <v>5.3699999999999997E-5</v>
      </c>
      <c r="J154" s="2">
        <v>0</v>
      </c>
      <c r="K154" s="2">
        <v>1.39641E-4</v>
      </c>
      <c r="L154">
        <v>2.459826E-3</v>
      </c>
      <c r="M154">
        <v>104.9298</v>
      </c>
      <c r="N154">
        <v>92.419200000000004</v>
      </c>
      <c r="O154">
        <v>2.6680999999999999</v>
      </c>
      <c r="P154">
        <v>1.5038200000000001E-4</v>
      </c>
      <c r="Q154" s="21">
        <v>2.2557E-4</v>
      </c>
      <c r="R154" s="9">
        <f>Table13[[#This Row],[WorkersMade
per TimeStamps]]*88.5</f>
        <v>1.9962944999999999E-2</v>
      </c>
      <c r="S154" s="35">
        <f>Table13[[#This Row],[WorkersMade
per TimeStamps]]*88.5*60</f>
        <v>1.1977766999999999</v>
      </c>
      <c r="T154" s="36">
        <f>Table13[[#This Row],[Workers Made 
(per sec - average ?)]]*Table13[[#This Row],[Game duration
(in seconds)]]</f>
        <v>20.999664719999998</v>
      </c>
      <c r="U154" s="2">
        <v>7.5199999999999998E-5</v>
      </c>
      <c r="V154" s="2">
        <v>0</v>
      </c>
      <c r="W154" s="2">
        <v>0</v>
      </c>
      <c r="X154" s="33">
        <f>Table13[[#This Row],[MaxTimeStamp]]/88.5</f>
        <v>1051.9322033898304</v>
      </c>
      <c r="Y154" s="33">
        <f>Table13[[#This Row],[Game duration
(in seconds)]]/60</f>
        <v>17.532203389830507</v>
      </c>
      <c r="Z154" s="23">
        <v>93096</v>
      </c>
    </row>
    <row r="155" spans="1:26" x14ac:dyDescent="0.2">
      <c r="A155" s="38">
        <v>171</v>
      </c>
      <c r="B155" s="30" t="s">
        <v>136</v>
      </c>
      <c r="C155">
        <v>18</v>
      </c>
      <c r="D155">
        <v>6</v>
      </c>
      <c r="E155">
        <v>230</v>
      </c>
      <c r="F155">
        <v>69.507599999999996</v>
      </c>
      <c r="G155" s="2">
        <v>1.7506999999999999E-4</v>
      </c>
      <c r="H155" s="2">
        <v>2.04248E-4</v>
      </c>
      <c r="I155" s="2">
        <v>1.1671300000000001E-4</v>
      </c>
      <c r="J155" s="2">
        <v>5.8400000000000003E-5</v>
      </c>
      <c r="K155" s="2">
        <v>2.04248E-4</v>
      </c>
      <c r="L155">
        <v>1.4589169999999999E-3</v>
      </c>
      <c r="M155">
        <v>45.061199999999999</v>
      </c>
      <c r="N155">
        <v>112.96</v>
      </c>
      <c r="O155">
        <v>9.14</v>
      </c>
      <c r="P155">
        <v>3.2096199999999999E-4</v>
      </c>
      <c r="Q155" s="21">
        <v>5.8357000000000005E-4</v>
      </c>
      <c r="R155" s="9">
        <f>Table13[[#This Row],[WorkersMade
per TimeStamps]]*88.5</f>
        <v>5.1645945000000006E-2</v>
      </c>
      <c r="S155" s="35">
        <f>Table13[[#This Row],[WorkersMade
per TimeStamps]]*88.5*60</f>
        <v>3.0987567000000005</v>
      </c>
      <c r="T155" s="36">
        <f>Table13[[#This Row],[Workers Made 
(per sec - average ?)]]*Table13[[#This Row],[Game duration
(in seconds)]]</f>
        <v>20.00011104</v>
      </c>
      <c r="U155" s="2">
        <v>1.1671300000000001E-4</v>
      </c>
      <c r="V155" s="2">
        <v>0</v>
      </c>
      <c r="W155" s="2">
        <v>0</v>
      </c>
      <c r="X155" s="33">
        <f>Table13[[#This Row],[MaxTimeStamp]]/88.5</f>
        <v>387.25423728813558</v>
      </c>
      <c r="Y155" s="33">
        <f>Table13[[#This Row],[Game duration
(in seconds)]]/60</f>
        <v>6.4542372881355927</v>
      </c>
      <c r="Z155" s="23">
        <v>34272</v>
      </c>
    </row>
    <row r="156" spans="1:26" x14ac:dyDescent="0.2">
      <c r="A156" s="38">
        <v>5004</v>
      </c>
      <c r="B156" s="30" t="s">
        <v>136</v>
      </c>
      <c r="C156">
        <v>24</v>
      </c>
      <c r="D156">
        <v>6</v>
      </c>
      <c r="E156">
        <v>150</v>
      </c>
      <c r="F156">
        <v>35.04</v>
      </c>
      <c r="G156" s="2">
        <v>6.6106499999999996E-4</v>
      </c>
      <c r="H156" s="2">
        <v>3.5256799999999999E-4</v>
      </c>
      <c r="I156" s="2">
        <v>2.94E-5</v>
      </c>
      <c r="J156" s="2">
        <v>1.47E-5</v>
      </c>
      <c r="K156" s="2">
        <v>4.4100000000000001E-5</v>
      </c>
      <c r="L156">
        <v>1.850981E-3</v>
      </c>
      <c r="M156">
        <v>82.111999999999995</v>
      </c>
      <c r="N156">
        <v>111.07940000000001</v>
      </c>
      <c r="O156">
        <v>3.3094999999999999</v>
      </c>
      <c r="P156">
        <v>2.2035499999999999E-4</v>
      </c>
      <c r="Q156" s="21">
        <v>2.7912E-4</v>
      </c>
      <c r="R156" s="9">
        <f>Table13[[#This Row],[WorkersMade
per TimeStamps]]*88.5</f>
        <v>2.4702120000000001E-2</v>
      </c>
      <c r="S156" s="35">
        <f>Table13[[#This Row],[WorkersMade
per TimeStamps]]*88.5*60</f>
        <v>1.4821272000000001</v>
      </c>
      <c r="T156" s="36">
        <f>Table13[[#This Row],[Workers Made 
(per sec - average ?)]]*Table13[[#This Row],[Game duration
(in seconds)]]</f>
        <v>19.00025664</v>
      </c>
      <c r="U156" s="2">
        <v>7.3499999999999998E-5</v>
      </c>
      <c r="V156" s="2">
        <v>0</v>
      </c>
      <c r="W156" s="2">
        <v>0</v>
      </c>
      <c r="X156" s="33">
        <f>Table13[[#This Row],[MaxTimeStamp]]/88.5</f>
        <v>769.1751412429378</v>
      </c>
      <c r="Y156" s="33">
        <f>Table13[[#This Row],[Game duration
(in seconds)]]/60</f>
        <v>12.819585687382297</v>
      </c>
      <c r="Z156" s="23">
        <v>68072</v>
      </c>
    </row>
    <row r="157" spans="1:26" x14ac:dyDescent="0.2">
      <c r="A157" s="38">
        <v>9160</v>
      </c>
      <c r="B157" s="30" t="s">
        <v>136</v>
      </c>
      <c r="C157">
        <v>20</v>
      </c>
      <c r="D157">
        <v>12</v>
      </c>
      <c r="E157">
        <v>100</v>
      </c>
      <c r="F157">
        <v>51.653399999999998</v>
      </c>
      <c r="G157" s="2">
        <v>1.8584070000000001E-3</v>
      </c>
      <c r="H157" s="2">
        <v>2.94985E-4</v>
      </c>
      <c r="I157" s="2">
        <v>1.17994E-4</v>
      </c>
      <c r="J157" s="2">
        <v>5.8999999999999998E-5</v>
      </c>
      <c r="K157" s="2">
        <v>1.4749300000000001E-4</v>
      </c>
      <c r="L157">
        <v>1.710914E-3</v>
      </c>
      <c r="M157">
        <v>85.122799999999998</v>
      </c>
      <c r="N157">
        <v>96.551699999999997</v>
      </c>
      <c r="O157">
        <v>4.5345000000000004</v>
      </c>
      <c r="P157">
        <v>3.2448399999999999E-4</v>
      </c>
      <c r="Q157" s="21">
        <v>5.3096999999999997E-4</v>
      </c>
      <c r="R157" s="9">
        <f>Table13[[#This Row],[WorkersMade
per TimeStamps]]*88.5</f>
        <v>4.6990844999999996E-2</v>
      </c>
      <c r="S157" s="35">
        <f>Table13[[#This Row],[WorkersMade
per TimeStamps]]*88.5*60</f>
        <v>2.8194507</v>
      </c>
      <c r="T157" s="36">
        <f>Table13[[#This Row],[Workers Made 
(per sec - average ?)]]*Table13[[#This Row],[Game duration
(in seconds)]]</f>
        <v>17.999883000000001</v>
      </c>
      <c r="U157" s="2">
        <v>5.8999999999999998E-5</v>
      </c>
      <c r="V157" s="2">
        <v>0</v>
      </c>
      <c r="W157" s="2">
        <v>0</v>
      </c>
      <c r="X157" s="33">
        <f>Table13[[#This Row],[MaxTimeStamp]]/88.5</f>
        <v>383.05084745762713</v>
      </c>
      <c r="Y157" s="33">
        <f>Table13[[#This Row],[Game duration
(in seconds)]]/60</f>
        <v>6.3841807909604524</v>
      </c>
      <c r="Z157" s="23">
        <v>33900</v>
      </c>
    </row>
    <row r="158" spans="1:26" x14ac:dyDescent="0.2">
      <c r="A158" s="38">
        <v>8883</v>
      </c>
      <c r="B158" s="30" t="s">
        <v>136</v>
      </c>
      <c r="C158">
        <v>21</v>
      </c>
      <c r="D158">
        <v>6</v>
      </c>
      <c r="E158">
        <v>12</v>
      </c>
      <c r="F158">
        <v>47.011200000000002</v>
      </c>
      <c r="G158" s="2">
        <v>7.4518399999999997E-4</v>
      </c>
      <c r="H158" s="2">
        <v>1.09051E-4</v>
      </c>
      <c r="I158" s="2">
        <v>0</v>
      </c>
      <c r="J158" s="2">
        <v>0</v>
      </c>
      <c r="K158" s="2">
        <v>5.4500000000000003E-5</v>
      </c>
      <c r="L158">
        <v>2.5627039999999999E-3</v>
      </c>
      <c r="M158">
        <v>61.514299999999999</v>
      </c>
      <c r="N158">
        <v>88.085099999999997</v>
      </c>
      <c r="O158">
        <v>3.2410999999999999</v>
      </c>
      <c r="P158">
        <v>3.4532900000000001E-4</v>
      </c>
      <c r="Q158" s="21">
        <v>3.2715000000000001E-4</v>
      </c>
      <c r="R158" s="9">
        <f>Table13[[#This Row],[WorkersMade
per TimeStamps]]*88.5</f>
        <v>2.8952775E-2</v>
      </c>
      <c r="S158" s="35">
        <f>Table13[[#This Row],[WorkersMade
per TimeStamps]]*88.5*60</f>
        <v>1.7371665000000001</v>
      </c>
      <c r="T158" s="36">
        <f>Table13[[#This Row],[Workers Made 
(per sec - average ?)]]*Table13[[#This Row],[Game duration
(in seconds)]]</f>
        <v>17.999793</v>
      </c>
      <c r="U158" s="2">
        <v>7.2700000000000005E-5</v>
      </c>
      <c r="V158" s="2">
        <v>0</v>
      </c>
      <c r="W158" s="2">
        <v>0</v>
      </c>
      <c r="X158" s="33">
        <f>Table13[[#This Row],[MaxTimeStamp]]/88.5</f>
        <v>621.69491525423734</v>
      </c>
      <c r="Y158" s="33">
        <f>Table13[[#This Row],[Game duration
(in seconds)]]/60</f>
        <v>10.361581920903955</v>
      </c>
      <c r="Z158" s="23">
        <v>55020</v>
      </c>
    </row>
    <row r="159" spans="1:26" x14ac:dyDescent="0.2">
      <c r="A159" s="40">
        <v>3152</v>
      </c>
      <c r="B159" s="30" t="s">
        <v>136</v>
      </c>
      <c r="C159">
        <v>19</v>
      </c>
      <c r="D159">
        <v>10</v>
      </c>
      <c r="E159">
        <v>50</v>
      </c>
      <c r="F159" s="39">
        <v>87.040800000000004</v>
      </c>
      <c r="G159" s="2">
        <v>5.3314419999999996E-3</v>
      </c>
      <c r="H159" s="2">
        <v>3.4142200000000003E-4</v>
      </c>
      <c r="I159" s="2">
        <v>7.8800000000000004E-5</v>
      </c>
      <c r="J159" s="2">
        <v>0</v>
      </c>
      <c r="K159" s="2">
        <v>1.8384299999999999E-4</v>
      </c>
      <c r="L159">
        <v>3.3616980000000002E-3</v>
      </c>
      <c r="M159">
        <v>46.078699999999998</v>
      </c>
      <c r="N159">
        <v>71.156199999999998</v>
      </c>
      <c r="O159">
        <v>3.375</v>
      </c>
      <c r="P159">
        <v>4.46475E-4</v>
      </c>
      <c r="Q159" s="21">
        <v>4.4648000000000002E-4</v>
      </c>
      <c r="R159" s="9">
        <f>Table13[[#This Row],[WorkersMade
per TimeStamps]]*88.5</f>
        <v>3.9513480000000004E-2</v>
      </c>
      <c r="S159" s="35">
        <f>Table13[[#This Row],[WorkersMade
per TimeStamps]]*88.5*60</f>
        <v>2.3708088000000003</v>
      </c>
      <c r="T159" s="36">
        <f>Table13[[#This Row],[Workers Made 
(per sec - average ?)]]*Table13[[#This Row],[Game duration
(in seconds)]]</f>
        <v>17.000172480000003</v>
      </c>
      <c r="U159" s="2">
        <v>7.8800000000000004E-5</v>
      </c>
      <c r="V159" s="2">
        <v>0</v>
      </c>
      <c r="W159" s="2">
        <v>0</v>
      </c>
      <c r="X159" s="33">
        <f>Table13[[#This Row],[MaxTimeStamp]]/88.5</f>
        <v>430.23728813559325</v>
      </c>
      <c r="Y159" s="33">
        <f>Table13[[#This Row],[Game duration
(in seconds)]]/60</f>
        <v>7.1706214689265542</v>
      </c>
      <c r="Z159" s="23">
        <v>38076</v>
      </c>
    </row>
    <row r="160" spans="1:26" x14ac:dyDescent="0.2">
      <c r="A160" s="38">
        <v>2423</v>
      </c>
      <c r="B160" s="30" t="s">
        <v>136</v>
      </c>
      <c r="C160">
        <v>35</v>
      </c>
      <c r="D160">
        <v>14</v>
      </c>
      <c r="E160">
        <v>50</v>
      </c>
      <c r="F160">
        <v>32.888399999999997</v>
      </c>
      <c r="G160" s="2">
        <v>5.5399999999999998E-5</v>
      </c>
      <c r="H160" s="2">
        <v>1.10816E-4</v>
      </c>
      <c r="I160" s="2">
        <v>5.5399999999999998E-5</v>
      </c>
      <c r="J160" s="2">
        <v>0</v>
      </c>
      <c r="K160" s="2">
        <v>2.7703899999999997E-4</v>
      </c>
      <c r="L160">
        <v>8.8652499999999999E-4</v>
      </c>
      <c r="M160">
        <v>9.9354999999999993</v>
      </c>
      <c r="N160">
        <v>128.5</v>
      </c>
      <c r="O160">
        <v>7.2812000000000001</v>
      </c>
      <c r="P160">
        <v>1.9392699999999999E-4</v>
      </c>
      <c r="Q160" s="21">
        <v>4.7097000000000003E-4</v>
      </c>
      <c r="R160" s="9">
        <f>Table13[[#This Row],[WorkersMade
per TimeStamps]]*88.5</f>
        <v>4.1680845000000001E-2</v>
      </c>
      <c r="S160" s="35">
        <f>Table13[[#This Row],[WorkersMade
per TimeStamps]]*88.5*60</f>
        <v>2.5008507</v>
      </c>
      <c r="T160" s="36">
        <f>Table13[[#This Row],[Workers Made 
(per sec - average ?)]]*Table13[[#This Row],[Game duration
(in seconds)]]</f>
        <v>17.000133120000001</v>
      </c>
      <c r="U160" s="2">
        <v>8.3100000000000001E-5</v>
      </c>
      <c r="V160" s="2">
        <v>0</v>
      </c>
      <c r="W160" s="2">
        <v>0</v>
      </c>
      <c r="X160" s="33">
        <f>Table13[[#This Row],[MaxTimeStamp]]/88.5</f>
        <v>407.86440677966101</v>
      </c>
      <c r="Y160" s="33">
        <f>Table13[[#This Row],[Game duration
(in seconds)]]/60</f>
        <v>6.79774011299435</v>
      </c>
      <c r="Z160" s="23">
        <v>36096</v>
      </c>
    </row>
    <row r="161" spans="1:26" x14ac:dyDescent="0.2">
      <c r="A161" s="38">
        <v>4684</v>
      </c>
      <c r="B161" s="30" t="s">
        <v>136</v>
      </c>
      <c r="C161">
        <v>16</v>
      </c>
      <c r="D161">
        <v>16</v>
      </c>
      <c r="E161">
        <v>140</v>
      </c>
      <c r="F161">
        <v>85.08</v>
      </c>
      <c r="G161" s="2">
        <v>6.7532200000000001E-4</v>
      </c>
      <c r="H161" s="2">
        <v>1.52492E-4</v>
      </c>
      <c r="I161" s="2">
        <v>0</v>
      </c>
      <c r="J161" s="2">
        <v>0</v>
      </c>
      <c r="K161" s="2">
        <v>5.2282999999999995E-4</v>
      </c>
      <c r="L161">
        <v>1.8299060000000001E-3</v>
      </c>
      <c r="M161">
        <v>28.8675</v>
      </c>
      <c r="N161">
        <v>79.857100000000003</v>
      </c>
      <c r="O161">
        <v>8.0832999999999995</v>
      </c>
      <c r="P161">
        <v>2.832E-4</v>
      </c>
      <c r="Q161" s="21">
        <v>3.7033999999999998E-4</v>
      </c>
      <c r="R161" s="9">
        <f>Table13[[#This Row],[WorkersMade
per TimeStamps]]*88.5</f>
        <v>3.277509E-2</v>
      </c>
      <c r="S161" s="35">
        <f>Table13[[#This Row],[WorkersMade
per TimeStamps]]*88.5*60</f>
        <v>1.9665054</v>
      </c>
      <c r="T161" s="36">
        <f>Table13[[#This Row],[Workers Made 
(per sec - average ?)]]*Table13[[#This Row],[Game duration
(in seconds)]]</f>
        <v>17.000087359999998</v>
      </c>
      <c r="U161" s="2">
        <v>8.7100000000000003E-5</v>
      </c>
      <c r="V161" s="2">
        <v>0</v>
      </c>
      <c r="W161" s="2">
        <v>0</v>
      </c>
      <c r="X161" s="33">
        <f>Table13[[#This Row],[MaxTimeStamp]]/88.5</f>
        <v>518.68926553672316</v>
      </c>
      <c r="Y161" s="33">
        <f>Table13[[#This Row],[Game duration
(in seconds)]]/60</f>
        <v>8.6448210922787201</v>
      </c>
      <c r="Z161" s="23">
        <v>45904</v>
      </c>
    </row>
    <row r="162" spans="1:26" x14ac:dyDescent="0.2">
      <c r="A162" s="40">
        <v>6283</v>
      </c>
      <c r="B162" s="30" t="s">
        <v>136</v>
      </c>
      <c r="C162">
        <v>17</v>
      </c>
      <c r="D162">
        <v>6</v>
      </c>
      <c r="E162">
        <v>100</v>
      </c>
      <c r="F162" s="39">
        <v>102.52079999999999</v>
      </c>
      <c r="G162" s="2">
        <v>1.4169320000000001E-3</v>
      </c>
      <c r="H162" s="2">
        <v>1.18078E-4</v>
      </c>
      <c r="I162" s="2">
        <v>8.8599999999999999E-5</v>
      </c>
      <c r="J162" s="2">
        <v>8.8599999999999999E-5</v>
      </c>
      <c r="K162" s="2">
        <v>1.7711699999999999E-4</v>
      </c>
      <c r="L162">
        <v>2.3025150000000002E-3</v>
      </c>
      <c r="M162">
        <v>20.6234</v>
      </c>
      <c r="N162">
        <v>70.615399999999994</v>
      </c>
      <c r="O162">
        <v>7.7691999999999997</v>
      </c>
      <c r="P162">
        <v>3.5423300000000002E-4</v>
      </c>
      <c r="Q162" s="21">
        <v>5.0182999999999998E-4</v>
      </c>
      <c r="R162" s="9">
        <f>Table13[[#This Row],[WorkersMade
per TimeStamps]]*88.5</f>
        <v>4.4411954999999996E-2</v>
      </c>
      <c r="S162" s="35">
        <f>Table13[[#This Row],[WorkersMade
per TimeStamps]]*88.5*60</f>
        <v>2.6647173</v>
      </c>
      <c r="T162" s="36">
        <f>Table13[[#This Row],[Workers Made 
(per sec - average ?)]]*Table13[[#This Row],[Game duration
(in seconds)]]</f>
        <v>16.999993079999999</v>
      </c>
      <c r="U162" s="2">
        <v>1.4759699999999999E-4</v>
      </c>
      <c r="V162" s="2">
        <v>0</v>
      </c>
      <c r="W162" s="2">
        <v>0</v>
      </c>
      <c r="X162" s="33">
        <f>Table13[[#This Row],[MaxTimeStamp]]/88.5</f>
        <v>382.77966101694915</v>
      </c>
      <c r="Y162" s="33">
        <f>Table13[[#This Row],[Game duration
(in seconds)]]/60</f>
        <v>6.3796610169491528</v>
      </c>
      <c r="Z162" s="23">
        <v>33876</v>
      </c>
    </row>
    <row r="163" spans="1:26" x14ac:dyDescent="0.2">
      <c r="A163" s="38">
        <v>771</v>
      </c>
      <c r="B163" s="30" t="s">
        <v>136</v>
      </c>
      <c r="C163">
        <v>20</v>
      </c>
      <c r="D163">
        <v>4</v>
      </c>
      <c r="E163">
        <v>250</v>
      </c>
      <c r="F163">
        <v>44.0304</v>
      </c>
      <c r="G163" s="2">
        <v>1.0701459999999999E-3</v>
      </c>
      <c r="H163" s="2">
        <v>3.27948E-4</v>
      </c>
      <c r="I163" s="2">
        <v>6.8999999999999997E-5</v>
      </c>
      <c r="J163" s="2">
        <v>0</v>
      </c>
      <c r="K163" s="2">
        <v>2.4164600000000001E-4</v>
      </c>
      <c r="L163">
        <v>2.4855010000000002E-3</v>
      </c>
      <c r="M163">
        <v>52.699300000000001</v>
      </c>
      <c r="N163">
        <v>113.1944</v>
      </c>
      <c r="O163">
        <v>2.9722</v>
      </c>
      <c r="P163">
        <v>1.89865E-4</v>
      </c>
      <c r="Q163" s="21">
        <v>2.7617000000000001E-4</v>
      </c>
      <c r="R163" s="9">
        <f>Table13[[#This Row],[WorkersMade
per TimeStamps]]*88.5</f>
        <v>2.4441045000000002E-2</v>
      </c>
      <c r="S163" s="35">
        <f>Table13[[#This Row],[WorkersMade
per TimeStamps]]*88.5*60</f>
        <v>1.4664627000000001</v>
      </c>
      <c r="T163" s="36">
        <f>Table13[[#This Row],[Workers Made 
(per sec - average ?)]]*Table13[[#This Row],[Game duration
(in seconds)]]</f>
        <v>16.000185120000001</v>
      </c>
      <c r="U163" s="2">
        <v>6.8999999999999997E-5</v>
      </c>
      <c r="V163" s="2">
        <v>0</v>
      </c>
      <c r="W163" s="2">
        <v>0</v>
      </c>
      <c r="X163" s="33">
        <f>Table13[[#This Row],[MaxTimeStamp]]/88.5</f>
        <v>654.64406779661022</v>
      </c>
      <c r="Y163" s="33">
        <f>Table13[[#This Row],[Game duration
(in seconds)]]/60</f>
        <v>10.910734463276837</v>
      </c>
      <c r="Z163" s="23">
        <v>57936</v>
      </c>
    </row>
    <row r="164" spans="1:26" x14ac:dyDescent="0.2">
      <c r="A164" s="38">
        <v>3302</v>
      </c>
      <c r="B164" s="30" t="s">
        <v>136</v>
      </c>
      <c r="C164">
        <v>23</v>
      </c>
      <c r="D164">
        <v>8</v>
      </c>
      <c r="E164">
        <v>60</v>
      </c>
      <c r="F164">
        <v>51.520800000000001</v>
      </c>
      <c r="G164" s="2">
        <v>9.11969E-4</v>
      </c>
      <c r="H164" s="2">
        <v>1.5486300000000001E-4</v>
      </c>
      <c r="I164" s="2">
        <v>8.6000000000000003E-5</v>
      </c>
      <c r="J164" s="2">
        <v>0</v>
      </c>
      <c r="K164" s="2">
        <v>6.8800000000000005E-5</v>
      </c>
      <c r="L164">
        <v>2.2024919999999999E-3</v>
      </c>
      <c r="M164">
        <v>52.787399999999998</v>
      </c>
      <c r="N164">
        <v>101.3438</v>
      </c>
      <c r="O164">
        <v>4.1016000000000004</v>
      </c>
      <c r="P164">
        <v>3.6134600000000002E-4</v>
      </c>
      <c r="Q164" s="21">
        <v>2.2368999999999999E-4</v>
      </c>
      <c r="R164" s="9">
        <f>Table13[[#This Row],[WorkersMade
per TimeStamps]]*88.5</f>
        <v>1.9796564999999999E-2</v>
      </c>
      <c r="S164" s="35">
        <f>Table13[[#This Row],[WorkersMade
per TimeStamps]]*88.5*60</f>
        <v>1.1877939</v>
      </c>
      <c r="T164" s="36">
        <f>Table13[[#This Row],[Workers Made 
(per sec - average ?)]]*Table13[[#This Row],[Game duration
(in seconds)]]</f>
        <v>12.999968039999999</v>
      </c>
      <c r="U164" s="2">
        <v>8.6000000000000003E-5</v>
      </c>
      <c r="V164" s="2">
        <v>0</v>
      </c>
      <c r="W164" s="2">
        <v>0</v>
      </c>
      <c r="X164" s="33">
        <f>Table13[[#This Row],[MaxTimeStamp]]/88.5</f>
        <v>656.67796610169489</v>
      </c>
      <c r="Y164" s="33">
        <f>Table13[[#This Row],[Game duration
(in seconds)]]/60</f>
        <v>10.944632768361581</v>
      </c>
      <c r="Z164" s="23">
        <v>58116</v>
      </c>
    </row>
    <row r="165" spans="1:26" x14ac:dyDescent="0.2">
      <c r="A165" s="38">
        <v>8106</v>
      </c>
      <c r="B165" s="30" t="s">
        <v>136</v>
      </c>
      <c r="C165">
        <v>22</v>
      </c>
      <c r="D165">
        <v>6</v>
      </c>
      <c r="E165">
        <v>400</v>
      </c>
      <c r="F165">
        <v>72.417599999999993</v>
      </c>
      <c r="G165" s="2">
        <v>4.6100000000000002E-5</v>
      </c>
      <c r="H165" s="2">
        <v>1.8424700000000001E-4</v>
      </c>
      <c r="I165" s="2">
        <v>9.2100000000000003E-5</v>
      </c>
      <c r="J165" s="2">
        <v>2.3E-5</v>
      </c>
      <c r="K165" s="2">
        <v>3.2243199999999999E-4</v>
      </c>
      <c r="L165">
        <v>2.4182399999999999E-3</v>
      </c>
      <c r="M165">
        <v>45.5</v>
      </c>
      <c r="N165">
        <v>81.790499999999994</v>
      </c>
      <c r="O165">
        <v>5.6761999999999997</v>
      </c>
      <c r="P165">
        <v>3.2243199999999999E-4</v>
      </c>
      <c r="Q165" s="21">
        <v>2.9940000000000001E-4</v>
      </c>
      <c r="R165" s="9">
        <f>Table13[[#This Row],[WorkersMade
per TimeStamps]]*88.5</f>
        <v>2.64969E-2</v>
      </c>
      <c r="S165" s="35">
        <f>Table13[[#This Row],[WorkersMade
per TimeStamps]]*88.5*60</f>
        <v>1.5898140000000001</v>
      </c>
      <c r="T165" s="36">
        <f>Table13[[#This Row],[Workers Made 
(per sec - average ?)]]*Table13[[#This Row],[Game duration
(in seconds)]]</f>
        <v>12.999948</v>
      </c>
      <c r="U165" s="2">
        <v>6.9099999999999999E-5</v>
      </c>
      <c r="V165" s="2">
        <v>0</v>
      </c>
      <c r="W165" s="2">
        <v>0</v>
      </c>
      <c r="X165" s="33">
        <f>Table13[[#This Row],[MaxTimeStamp]]/88.5</f>
        <v>490.62146892655369</v>
      </c>
      <c r="Y165" s="33">
        <f>Table13[[#This Row],[Game duration
(in seconds)]]/60</f>
        <v>8.1770244821092284</v>
      </c>
      <c r="Z165" s="23">
        <v>43420</v>
      </c>
    </row>
    <row r="166" spans="1:26" x14ac:dyDescent="0.2">
      <c r="A166" s="38">
        <v>8755</v>
      </c>
      <c r="B166" s="30" t="s">
        <v>136</v>
      </c>
      <c r="C166">
        <v>30</v>
      </c>
      <c r="D166">
        <v>12</v>
      </c>
      <c r="E166">
        <v>150</v>
      </c>
      <c r="F166">
        <v>25.444199999999999</v>
      </c>
      <c r="G166" s="2">
        <v>3.8476299999999999E-4</v>
      </c>
      <c r="H166" s="2">
        <v>1.6031800000000001E-4</v>
      </c>
      <c r="I166" s="2">
        <v>9.6199999999999994E-5</v>
      </c>
      <c r="J166" s="2">
        <v>1.92382E-4</v>
      </c>
      <c r="K166" s="2">
        <v>6.41E-5</v>
      </c>
      <c r="L166">
        <v>9.9397200000000008E-4</v>
      </c>
      <c r="M166">
        <v>113.2</v>
      </c>
      <c r="N166">
        <v>165.16130000000001</v>
      </c>
      <c r="O166">
        <v>4.3548</v>
      </c>
      <c r="P166">
        <v>2.2444500000000001E-4</v>
      </c>
      <c r="Q166" s="21">
        <v>3.8476E-4</v>
      </c>
      <c r="R166" s="9">
        <f>Table13[[#This Row],[WorkersMade
per TimeStamps]]*88.5</f>
        <v>3.405126E-2</v>
      </c>
      <c r="S166" s="35">
        <f>Table13[[#This Row],[WorkersMade
per TimeStamps]]*88.5*60</f>
        <v>2.0430755999999999</v>
      </c>
      <c r="T166" s="36">
        <f>Table13[[#This Row],[Workers Made 
(per sec - average ?)]]*Table13[[#This Row],[Game duration
(in seconds)]]</f>
        <v>11.999894880000001</v>
      </c>
      <c r="U166" s="2">
        <v>6.41E-5</v>
      </c>
      <c r="V166" s="2">
        <v>0</v>
      </c>
      <c r="W166" s="2">
        <v>0</v>
      </c>
      <c r="X166" s="33">
        <f>Table13[[#This Row],[MaxTimeStamp]]/88.5</f>
        <v>352.40677966101697</v>
      </c>
      <c r="Y166" s="33">
        <f>Table13[[#This Row],[Game duration
(in seconds)]]/60</f>
        <v>5.8734463276836157</v>
      </c>
      <c r="Z166" s="23">
        <v>31188</v>
      </c>
    </row>
    <row r="167" spans="1:26" x14ac:dyDescent="0.2">
      <c r="A167" s="40">
        <v>3287</v>
      </c>
      <c r="B167" s="30" t="s">
        <v>136</v>
      </c>
      <c r="C167">
        <v>21</v>
      </c>
      <c r="D167">
        <v>16</v>
      </c>
      <c r="E167">
        <v>100</v>
      </c>
      <c r="F167" s="39">
        <v>94.901700000000005</v>
      </c>
      <c r="G167" s="2">
        <v>3.3131760000000001E-3</v>
      </c>
      <c r="H167" s="2">
        <v>9.6500000000000001E-5</v>
      </c>
      <c r="I167" s="2">
        <v>6.4300000000000004E-5</v>
      </c>
      <c r="J167" s="2">
        <v>0</v>
      </c>
      <c r="K167" s="2">
        <v>8.6850199999999995E-4</v>
      </c>
      <c r="L167">
        <v>2.0265050000000001E-3</v>
      </c>
      <c r="M167">
        <v>118</v>
      </c>
      <c r="N167">
        <v>110.09520000000001</v>
      </c>
      <c r="O167">
        <v>7.3810000000000002</v>
      </c>
      <c r="P167">
        <v>3.8600100000000002E-4</v>
      </c>
      <c r="Q167" s="21">
        <v>1.6082999999999999E-4</v>
      </c>
      <c r="R167" s="9">
        <f>Table13[[#This Row],[WorkersMade
per TimeStamps]]*88.5</f>
        <v>1.4233454999999999E-2</v>
      </c>
      <c r="S167" s="35">
        <f>Table13[[#This Row],[WorkersMade
per TimeStamps]]*88.5*60</f>
        <v>0.85400729999999991</v>
      </c>
      <c r="T167" s="36">
        <f>Table13[[#This Row],[Workers Made 
(per sec - average ?)]]*Table13[[#This Row],[Game duration
(in seconds)]]</f>
        <v>4.9998830400000003</v>
      </c>
      <c r="U167" s="2">
        <v>9.6500000000000001E-5</v>
      </c>
      <c r="V167" s="2">
        <v>0</v>
      </c>
      <c r="W167" s="2">
        <v>0</v>
      </c>
      <c r="X167" s="33">
        <f>Table13[[#This Row],[MaxTimeStamp]]/88.5</f>
        <v>351.27683615819211</v>
      </c>
      <c r="Y167" s="33">
        <f>Table13[[#This Row],[Game duration
(in seconds)]]/60</f>
        <v>5.8546139359698683</v>
      </c>
      <c r="Z167" s="23">
        <v>31088</v>
      </c>
    </row>
    <row r="168" spans="1:26" x14ac:dyDescent="0.2">
      <c r="A168" s="38">
        <v>3899</v>
      </c>
      <c r="B168" s="30" t="s">
        <v>136</v>
      </c>
      <c r="C168">
        <v>16</v>
      </c>
      <c r="D168">
        <v>16</v>
      </c>
      <c r="E168">
        <v>80</v>
      </c>
      <c r="F168">
        <v>37.314540000000001</v>
      </c>
      <c r="G168" s="2">
        <v>1.92456E-4</v>
      </c>
      <c r="H168" s="2">
        <v>3.8500000000000001E-5</v>
      </c>
      <c r="I168" s="2">
        <v>0</v>
      </c>
      <c r="J168" s="2">
        <v>0</v>
      </c>
      <c r="K168" s="2">
        <v>3.4642000000000001E-4</v>
      </c>
      <c r="L168">
        <v>8.4680499999999995E-4</v>
      </c>
      <c r="M168">
        <v>237.1429</v>
      </c>
      <c r="N168">
        <v>161.63640000000001</v>
      </c>
      <c r="O168">
        <v>8.0908999999999995</v>
      </c>
      <c r="P168">
        <v>6.9284100000000003E-4</v>
      </c>
      <c r="Q168" s="21">
        <v>7.7000000000000001E-5</v>
      </c>
      <c r="R168" s="19">
        <f>Table13[[#This Row],[WorkersMade
per TimeStamps]]*88.5</f>
        <v>6.8145000000000002E-3</v>
      </c>
      <c r="S168" s="35">
        <f>Table13[[#This Row],[WorkersMade
per TimeStamps]]*88.5*60</f>
        <v>0.40887000000000001</v>
      </c>
      <c r="T168" s="36">
        <f>Table13[[#This Row],[Workers Made 
(per sec - average ?)]]*Table13[[#This Row],[Game duration
(in seconds)]]</f>
        <v>2.0004599999999999</v>
      </c>
      <c r="U168" s="2">
        <v>7.7000000000000001E-5</v>
      </c>
      <c r="V168" s="2">
        <v>0</v>
      </c>
      <c r="W168" s="2">
        <v>0</v>
      </c>
      <c r="X168" s="33">
        <f>Table13[[#This Row],[MaxTimeStamp]]/88.5</f>
        <v>293.5593220338983</v>
      </c>
      <c r="Y168" s="33">
        <f>Table13[[#This Row],[Game duration
(in seconds)]]/60</f>
        <v>4.8926553672316384</v>
      </c>
      <c r="Z168" s="23">
        <v>25980</v>
      </c>
    </row>
    <row r="169" spans="1:26" hidden="1" x14ac:dyDescent="0.2">
      <c r="A169" s="42">
        <v>8497</v>
      </c>
      <c r="B169" s="30" t="s">
        <v>135</v>
      </c>
      <c r="C169" s="23">
        <v>20</v>
      </c>
      <c r="D169" s="23">
        <v>6</v>
      </c>
      <c r="E169" s="23">
        <v>100</v>
      </c>
      <c r="F169" s="41">
        <v>179.625</v>
      </c>
      <c r="G169" s="2">
        <v>6.3725350000000004E-3</v>
      </c>
      <c r="H169" s="2">
        <v>4.32273E-4</v>
      </c>
      <c r="I169" s="2">
        <v>2.7900000000000001E-5</v>
      </c>
      <c r="J169" s="2">
        <v>0</v>
      </c>
      <c r="K169" s="2">
        <v>2.9283E-4</v>
      </c>
      <c r="L169">
        <v>5.1384669999999999E-3</v>
      </c>
      <c r="M169">
        <v>40.212000000000003</v>
      </c>
      <c r="N169">
        <v>40.010899999999999</v>
      </c>
      <c r="O169">
        <v>5.0936000000000003</v>
      </c>
      <c r="P169">
        <v>2.0916399999999999E-4</v>
      </c>
      <c r="Q169" s="21">
        <v>1.0179E-3</v>
      </c>
      <c r="R169" s="9">
        <f>Table13[[#This Row],[WorkersMade
per TimeStamps]]*88.5</f>
        <v>9.0084150000000002E-2</v>
      </c>
      <c r="S169" s="35">
        <f>Table13[[#This Row],[WorkersMade
per TimeStamps]]*88.5*60</f>
        <v>5.405049</v>
      </c>
      <c r="T169" s="36">
        <f>Table13[[#This Row],[Workers Made 
(per sec - average ?)]]*Table13[[#This Row],[Game duration
(in seconds)]]</f>
        <v>145.99536119999999</v>
      </c>
      <c r="U169" s="2">
        <v>4.88E-5</v>
      </c>
      <c r="V169" s="2">
        <v>0</v>
      </c>
      <c r="W169" s="2">
        <v>6.9700000000000002E-6</v>
      </c>
      <c r="X169" s="33">
        <f>Table13[[#This Row],[MaxTimeStamp]]/88.5</f>
        <v>1620.6553672316384</v>
      </c>
      <c r="Y169" s="33">
        <f>Table13[[#This Row],[Game duration
(in seconds)]]/60</f>
        <v>27.010922787193973</v>
      </c>
      <c r="Z169" s="23">
        <v>143428</v>
      </c>
    </row>
    <row r="170" spans="1:26" hidden="1" x14ac:dyDescent="0.2">
      <c r="A170" s="42">
        <v>8992</v>
      </c>
      <c r="B170" s="30" t="s">
        <v>135</v>
      </c>
      <c r="C170" s="23">
        <v>16</v>
      </c>
      <c r="D170" s="23">
        <v>24</v>
      </c>
      <c r="E170" s="23">
        <v>110</v>
      </c>
      <c r="F170" s="41">
        <v>156.738</v>
      </c>
      <c r="G170" s="2">
        <v>5.0618069999999998E-3</v>
      </c>
      <c r="H170" s="2">
        <v>1.06564E-4</v>
      </c>
      <c r="I170" s="2">
        <v>2.1299999999999999E-5</v>
      </c>
      <c r="J170" s="2">
        <v>0</v>
      </c>
      <c r="K170" s="2">
        <v>1.2787700000000001E-4</v>
      </c>
      <c r="L170">
        <v>3.5059679999999999E-3</v>
      </c>
      <c r="M170">
        <v>33.731699999999996</v>
      </c>
      <c r="N170">
        <v>55.878399999999999</v>
      </c>
      <c r="O170">
        <v>6.383</v>
      </c>
      <c r="P170">
        <v>2.5575400000000002E-4</v>
      </c>
      <c r="Q170" s="21">
        <v>1.5026E-3</v>
      </c>
      <c r="R170" s="9">
        <f>Table13[[#This Row],[WorkersMade
per TimeStamps]]*88.5</f>
        <v>0.13298009999999999</v>
      </c>
      <c r="S170" s="35">
        <f>Table13[[#This Row],[WorkersMade
per TimeStamps]]*88.5*60</f>
        <v>7.9788059999999996</v>
      </c>
      <c r="T170" s="36">
        <f>Table13[[#This Row],[Workers Made 
(per sec - average ?)]]*Table13[[#This Row],[Game duration
(in seconds)]]</f>
        <v>141.00398399999997</v>
      </c>
      <c r="U170" s="2">
        <v>6.3899999999999995E-5</v>
      </c>
      <c r="V170" s="2">
        <v>0</v>
      </c>
      <c r="W170" s="2">
        <v>0</v>
      </c>
      <c r="X170" s="33">
        <f>Table13[[#This Row],[MaxTimeStamp]]/88.5</f>
        <v>1060.3389830508474</v>
      </c>
      <c r="Y170" s="33">
        <f>Table13[[#This Row],[Game duration
(in seconds)]]/60</f>
        <v>17.672316384180792</v>
      </c>
      <c r="Z170" s="23">
        <v>93840</v>
      </c>
    </row>
    <row r="171" spans="1:26" hidden="1" x14ac:dyDescent="0.2">
      <c r="A171" s="42">
        <v>4363</v>
      </c>
      <c r="B171" s="30" t="s">
        <v>135</v>
      </c>
      <c r="C171" s="23">
        <v>29</v>
      </c>
      <c r="D171" s="23">
        <v>6</v>
      </c>
      <c r="E171" s="23">
        <v>250</v>
      </c>
      <c r="F171" s="41">
        <v>151.64699999999999</v>
      </c>
      <c r="G171" s="2">
        <v>1.1405672E-2</v>
      </c>
      <c r="H171" s="2">
        <v>3.3628500000000002E-4</v>
      </c>
      <c r="I171" s="2">
        <v>9.8099999999999999E-5</v>
      </c>
      <c r="J171" s="2">
        <v>1.4E-5</v>
      </c>
      <c r="K171" s="2">
        <v>2.2419000000000001E-4</v>
      </c>
      <c r="L171">
        <v>2.8444120000000002E-3</v>
      </c>
      <c r="M171">
        <v>30.772300000000001</v>
      </c>
      <c r="N171">
        <v>76.630499999999998</v>
      </c>
      <c r="O171">
        <v>6.069</v>
      </c>
      <c r="P171">
        <v>3.08261E-4</v>
      </c>
      <c r="Q171" s="21">
        <v>9.6681999999999996E-4</v>
      </c>
      <c r="R171" s="9">
        <f>Table13[[#This Row],[WorkersMade
per TimeStamps]]*88.5</f>
        <v>8.5563569999999992E-2</v>
      </c>
      <c r="S171" s="35">
        <f>Table13[[#This Row],[WorkersMade
per TimeStamps]]*88.5*60</f>
        <v>5.1338141999999998</v>
      </c>
      <c r="T171" s="36">
        <f>Table13[[#This Row],[Workers Made 
(per sec - average ?)]]*Table13[[#This Row],[Game duration
(in seconds)]]</f>
        <v>69.000009759999998</v>
      </c>
      <c r="U171" s="2">
        <v>5.5999999999999999E-5</v>
      </c>
      <c r="V171" s="2">
        <v>0</v>
      </c>
      <c r="W171" s="2">
        <v>0</v>
      </c>
      <c r="X171" s="33">
        <f>Table13[[#This Row],[MaxTimeStamp]]/88.5</f>
        <v>806.41807909604518</v>
      </c>
      <c r="Y171" s="33">
        <f>Table13[[#This Row],[Game duration
(in seconds)]]/60</f>
        <v>13.440301318267419</v>
      </c>
      <c r="Z171" s="23">
        <v>71368</v>
      </c>
    </row>
    <row r="172" spans="1:26" hidden="1" x14ac:dyDescent="0.2">
      <c r="A172" s="42">
        <v>8379</v>
      </c>
      <c r="B172" s="30" t="s">
        <v>135</v>
      </c>
      <c r="C172" s="23">
        <v>18</v>
      </c>
      <c r="D172" s="23">
        <v>28</v>
      </c>
      <c r="E172" s="23">
        <v>300</v>
      </c>
      <c r="F172" s="41">
        <v>145.41839999999999</v>
      </c>
      <c r="G172" s="2">
        <v>7.5237380000000003E-3</v>
      </c>
      <c r="H172" s="2">
        <v>4.0233899999999998E-4</v>
      </c>
      <c r="I172" s="2">
        <v>8.0500000000000005E-5</v>
      </c>
      <c r="J172" s="2">
        <v>4.0200000000000001E-5</v>
      </c>
      <c r="K172" s="2">
        <v>2.1458100000000001E-4</v>
      </c>
      <c r="L172">
        <v>3.6746959999999999E-3</v>
      </c>
      <c r="M172">
        <v>46.988999999999997</v>
      </c>
      <c r="N172">
        <v>52.233600000000003</v>
      </c>
      <c r="O172">
        <v>5.5656999999999996</v>
      </c>
      <c r="P172">
        <v>2.9504899999999997E-4</v>
      </c>
      <c r="Q172" s="21">
        <v>1.207E-3</v>
      </c>
      <c r="R172" s="9">
        <f>Table13[[#This Row],[WorkersMade
per TimeStamps]]*88.5</f>
        <v>0.1068195</v>
      </c>
      <c r="S172" s="35">
        <f>Table13[[#This Row],[WorkersMade
per TimeStamps]]*88.5*60</f>
        <v>6.4091699999999996</v>
      </c>
      <c r="T172" s="36">
        <f>Table13[[#This Row],[Workers Made 
(per sec - average ?)]]*Table13[[#This Row],[Game duration
(in seconds)]]</f>
        <v>89.998748000000006</v>
      </c>
      <c r="U172" s="2">
        <v>9.3900000000000006E-5</v>
      </c>
      <c r="V172" s="2">
        <v>0</v>
      </c>
      <c r="W172" s="2">
        <v>0</v>
      </c>
      <c r="X172" s="33">
        <f>Table13[[#This Row],[MaxTimeStamp]]/88.5</f>
        <v>842.5310734463277</v>
      </c>
      <c r="Y172" s="33">
        <f>Table13[[#This Row],[Game duration
(in seconds)]]/60</f>
        <v>14.042184557438794</v>
      </c>
      <c r="Z172" s="23">
        <v>74564</v>
      </c>
    </row>
    <row r="173" spans="1:26" hidden="1" x14ac:dyDescent="0.2">
      <c r="A173" s="42">
        <v>7267</v>
      </c>
      <c r="B173" s="30" t="s">
        <v>135</v>
      </c>
      <c r="C173" s="23">
        <v>16</v>
      </c>
      <c r="D173" s="23">
        <v>24</v>
      </c>
      <c r="E173" s="23">
        <v>1024</v>
      </c>
      <c r="F173" s="41">
        <v>142.767</v>
      </c>
      <c r="G173" s="2">
        <v>5.9620109999999997E-3</v>
      </c>
      <c r="H173" s="2">
        <v>5.69237E-4</v>
      </c>
      <c r="I173" s="2">
        <v>7.4900000000000005E-5</v>
      </c>
      <c r="J173" s="2">
        <v>0</v>
      </c>
      <c r="K173" s="2">
        <v>2.99599E-4</v>
      </c>
      <c r="L173">
        <v>4.01462E-3</v>
      </c>
      <c r="M173">
        <v>34.411999999999999</v>
      </c>
      <c r="N173">
        <v>52.940300000000001</v>
      </c>
      <c r="O173">
        <v>5.3171999999999997</v>
      </c>
      <c r="P173">
        <v>3.2955799999999998E-4</v>
      </c>
      <c r="Q173" s="21">
        <v>1.1684E-3</v>
      </c>
      <c r="R173" s="9">
        <f>Table13[[#This Row],[WorkersMade
per TimeStamps]]*88.5</f>
        <v>0.10340340000000001</v>
      </c>
      <c r="S173" s="35">
        <f>Table13[[#This Row],[WorkersMade
per TimeStamps]]*88.5*60</f>
        <v>6.2042040000000007</v>
      </c>
      <c r="T173" s="36">
        <f>Table13[[#This Row],[Workers Made 
(per sec - average ?)]]*Table13[[#This Row],[Game duration
(in seconds)]]</f>
        <v>77.997710400000003</v>
      </c>
      <c r="U173" s="2">
        <v>1.0485899999999999E-4</v>
      </c>
      <c r="V173" s="2">
        <v>0</v>
      </c>
      <c r="W173" s="2">
        <v>1.6478E-4</v>
      </c>
      <c r="X173" s="33">
        <f>Table13[[#This Row],[MaxTimeStamp]]/88.5</f>
        <v>754.30508474576266</v>
      </c>
      <c r="Y173" s="33">
        <f>Table13[[#This Row],[Game duration
(in seconds)]]/60</f>
        <v>12.571751412429377</v>
      </c>
      <c r="Z173" s="23">
        <v>66756</v>
      </c>
    </row>
    <row r="174" spans="1:26" hidden="1" x14ac:dyDescent="0.2">
      <c r="A174" s="42">
        <v>4819</v>
      </c>
      <c r="B174" s="30" t="s">
        <v>135</v>
      </c>
      <c r="C174" s="23">
        <v>26</v>
      </c>
      <c r="D174" s="23">
        <v>30</v>
      </c>
      <c r="E174" s="23">
        <v>150</v>
      </c>
      <c r="F174" s="41">
        <v>134.16059999999999</v>
      </c>
      <c r="G174" s="2">
        <v>1.3990836E-2</v>
      </c>
      <c r="H174" s="2">
        <v>4.4415399999999999E-4</v>
      </c>
      <c r="I174" s="2">
        <v>1.17E-5</v>
      </c>
      <c r="J174" s="2">
        <v>0</v>
      </c>
      <c r="K174" s="2">
        <v>2.34E-5</v>
      </c>
      <c r="L174">
        <v>3.2376459999999998E-3</v>
      </c>
      <c r="M174">
        <v>70.971000000000004</v>
      </c>
      <c r="N174">
        <v>72.072199999999995</v>
      </c>
      <c r="O174">
        <v>3.5632000000000001</v>
      </c>
      <c r="P174">
        <v>3.1558299999999998E-4</v>
      </c>
      <c r="Q174" s="21">
        <v>8.5324000000000001E-4</v>
      </c>
      <c r="R174" s="9">
        <f>Table13[[#This Row],[WorkersMade
per TimeStamps]]*88.5</f>
        <v>7.5511740000000008E-2</v>
      </c>
      <c r="S174" s="35">
        <f>Table13[[#This Row],[WorkersMade
per TimeStamps]]*88.5*60</f>
        <v>4.5307044000000003</v>
      </c>
      <c r="T174" s="36">
        <f>Table13[[#This Row],[Workers Made 
(per sec - average ?)]]*Table13[[#This Row],[Game duration
(in seconds)]]</f>
        <v>72.999801440000013</v>
      </c>
      <c r="U174" s="2">
        <v>7.0099999999999996E-5</v>
      </c>
      <c r="V174" s="2">
        <v>0</v>
      </c>
      <c r="W174" s="2">
        <v>0</v>
      </c>
      <c r="X174" s="33">
        <f>Table13[[#This Row],[MaxTimeStamp]]/88.5</f>
        <v>966.73446327683621</v>
      </c>
      <c r="Y174" s="33">
        <f>Table13[[#This Row],[Game duration
(in seconds)]]/60</f>
        <v>16.112241054613936</v>
      </c>
      <c r="Z174" s="23">
        <v>85556</v>
      </c>
    </row>
    <row r="175" spans="1:26" hidden="1" x14ac:dyDescent="0.2">
      <c r="A175" s="42">
        <v>1774</v>
      </c>
      <c r="B175" s="30" t="s">
        <v>135</v>
      </c>
      <c r="C175" s="23">
        <v>18</v>
      </c>
      <c r="D175" s="23">
        <v>12</v>
      </c>
      <c r="E175" s="23">
        <v>700</v>
      </c>
      <c r="F175" s="41">
        <v>133.2816</v>
      </c>
      <c r="G175" s="2">
        <v>3.0825779999999999E-3</v>
      </c>
      <c r="H175" s="2">
        <v>4.8906299999999998E-4</v>
      </c>
      <c r="I175" s="2">
        <v>8.8900000000000006E-5</v>
      </c>
      <c r="J175" s="2">
        <v>0</v>
      </c>
      <c r="K175" s="2">
        <v>0</v>
      </c>
      <c r="L175">
        <v>3.942142E-3</v>
      </c>
      <c r="M175">
        <v>36.286799999999999</v>
      </c>
      <c r="N175">
        <v>52.330800000000004</v>
      </c>
      <c r="O175">
        <v>5.5488999999999997</v>
      </c>
      <c r="P175">
        <v>3.8532200000000001E-4</v>
      </c>
      <c r="Q175" s="21">
        <v>2.0154999999999999E-3</v>
      </c>
      <c r="R175" s="9">
        <f>Table13[[#This Row],[WorkersMade
per TimeStamps]]*88.5</f>
        <v>0.17837175</v>
      </c>
      <c r="S175" s="35">
        <f>Table13[[#This Row],[WorkersMade
per TimeStamps]]*88.5*60</f>
        <v>10.702304999999999</v>
      </c>
      <c r="T175" s="36">
        <f>Table13[[#This Row],[Workers Made 
(per sec - average ?)]]*Table13[[#This Row],[Game duration
(in seconds)]]</f>
        <v>135.99787799999999</v>
      </c>
      <c r="U175" s="2">
        <v>1.0374099999999999E-4</v>
      </c>
      <c r="V175" s="2">
        <v>2.07481E-4</v>
      </c>
      <c r="W175" s="2">
        <v>2.9600000000000001E-5</v>
      </c>
      <c r="X175" s="33">
        <f>Table13[[#This Row],[MaxTimeStamp]]/88.5</f>
        <v>762.4406779661017</v>
      </c>
      <c r="Y175" s="33">
        <f>Table13[[#This Row],[Game duration
(in seconds)]]/60</f>
        <v>12.707344632768361</v>
      </c>
      <c r="Z175" s="23">
        <v>67476</v>
      </c>
    </row>
    <row r="176" spans="1:26" hidden="1" x14ac:dyDescent="0.2">
      <c r="A176" s="42">
        <v>4985</v>
      </c>
      <c r="B176" s="30" t="s">
        <v>135</v>
      </c>
      <c r="C176" s="23">
        <v>20</v>
      </c>
      <c r="D176" s="23">
        <v>30</v>
      </c>
      <c r="E176" s="23">
        <v>450</v>
      </c>
      <c r="F176" s="41">
        <v>132.7158</v>
      </c>
      <c r="G176" s="2">
        <v>5.6983370000000004E-3</v>
      </c>
      <c r="H176" s="2">
        <v>8.7200000000000005E-5</v>
      </c>
      <c r="I176" s="2">
        <v>5.8100000000000003E-5</v>
      </c>
      <c r="J176" s="2">
        <v>0</v>
      </c>
      <c r="K176" s="2">
        <v>3.1980499999999999E-4</v>
      </c>
      <c r="L176">
        <v>2.7038029999999998E-3</v>
      </c>
      <c r="M176">
        <v>35.912999999999997</v>
      </c>
      <c r="N176">
        <v>71.569900000000004</v>
      </c>
      <c r="O176">
        <v>7.1289999999999996</v>
      </c>
      <c r="P176">
        <v>3.48878E-4</v>
      </c>
      <c r="Q176" s="21">
        <v>6.9775999999999996E-4</v>
      </c>
      <c r="R176" s="9">
        <f>Table13[[#This Row],[WorkersMade
per TimeStamps]]*88.5</f>
        <v>6.1751759999999996E-2</v>
      </c>
      <c r="S176" s="35">
        <f>Table13[[#This Row],[WorkersMade
per TimeStamps]]*88.5*60</f>
        <v>3.7051055999999996</v>
      </c>
      <c r="T176" s="36">
        <f>Table13[[#This Row],[Workers Made 
(per sec - average ?)]]*Table13[[#This Row],[Game duration
(in seconds)]]</f>
        <v>24.000152959999998</v>
      </c>
      <c r="U176" s="2">
        <v>1.1629300000000001E-4</v>
      </c>
      <c r="V176" s="2">
        <v>0</v>
      </c>
      <c r="W176" s="2">
        <v>0</v>
      </c>
      <c r="X176" s="33">
        <f>Table13[[#This Row],[MaxTimeStamp]]/88.5</f>
        <v>388.65536723163842</v>
      </c>
      <c r="Y176" s="33">
        <f>Table13[[#This Row],[Game duration
(in seconds)]]/60</f>
        <v>6.4775894538606407</v>
      </c>
      <c r="Z176" s="23">
        <v>34396</v>
      </c>
    </row>
    <row r="177" spans="1:26" hidden="1" x14ac:dyDescent="0.2">
      <c r="A177" s="42">
        <v>5674</v>
      </c>
      <c r="B177" s="30" t="s">
        <v>135</v>
      </c>
      <c r="C177" s="23">
        <v>20</v>
      </c>
      <c r="D177" s="23">
        <v>12</v>
      </c>
      <c r="E177" s="23">
        <v>200</v>
      </c>
      <c r="F177" s="41">
        <v>132.39359999999999</v>
      </c>
      <c r="G177" s="2">
        <v>5.4216200000000003E-3</v>
      </c>
      <c r="H177" s="2">
        <v>3.11904E-4</v>
      </c>
      <c r="I177" s="2">
        <v>8.2600000000000002E-5</v>
      </c>
      <c r="J177" s="2">
        <v>9.1700000000000003E-6</v>
      </c>
      <c r="K177" s="2">
        <v>3.3025099999999999E-4</v>
      </c>
      <c r="L177">
        <v>3.8345810000000001E-3</v>
      </c>
      <c r="M177">
        <v>42.503599999999999</v>
      </c>
      <c r="N177">
        <v>59.090899999999998</v>
      </c>
      <c r="O177">
        <v>5.1699000000000002</v>
      </c>
      <c r="P177">
        <v>3.11904E-4</v>
      </c>
      <c r="Q177" s="21">
        <v>1.5137E-3</v>
      </c>
      <c r="R177" s="9">
        <f>Table13[[#This Row],[WorkersMade
per TimeStamps]]*88.5</f>
        <v>0.13396245000000001</v>
      </c>
      <c r="S177" s="35">
        <f>Table13[[#This Row],[WorkersMade
per TimeStamps]]*88.5*60</f>
        <v>8.0377470000000013</v>
      </c>
      <c r="T177" s="36">
        <f>Table13[[#This Row],[Workers Made 
(per sec - average ?)]]*Table13[[#This Row],[Game duration
(in seconds)]]</f>
        <v>165.00540960000004</v>
      </c>
      <c r="U177" s="2">
        <v>7.3399999999999995E-5</v>
      </c>
      <c r="V177" s="2">
        <v>0</v>
      </c>
      <c r="W177" s="2">
        <v>0</v>
      </c>
      <c r="X177" s="33">
        <f>Table13[[#This Row],[MaxTimeStamp]]/88.5</f>
        <v>1231.7288135593221</v>
      </c>
      <c r="Y177" s="33">
        <f>Table13[[#This Row],[Game duration
(in seconds)]]/60</f>
        <v>20.528813559322035</v>
      </c>
      <c r="Z177" s="23">
        <v>109008</v>
      </c>
    </row>
    <row r="178" spans="1:26" hidden="1" x14ac:dyDescent="0.2">
      <c r="A178" s="42">
        <v>8635</v>
      </c>
      <c r="B178" s="30" t="s">
        <v>135</v>
      </c>
      <c r="C178" s="23">
        <v>16</v>
      </c>
      <c r="D178" s="23">
        <v>16</v>
      </c>
      <c r="E178" s="23">
        <v>500</v>
      </c>
      <c r="F178" s="41">
        <v>131.0976</v>
      </c>
      <c r="G178" s="2">
        <v>2.6488219999999999E-3</v>
      </c>
      <c r="H178" s="2">
        <v>4.6470600000000001E-4</v>
      </c>
      <c r="I178" s="2">
        <v>0</v>
      </c>
      <c r="J178" s="2">
        <v>0</v>
      </c>
      <c r="K178" s="2">
        <v>8.4808799999999999E-4</v>
      </c>
      <c r="L178">
        <v>3.9151450000000001E-3</v>
      </c>
      <c r="M178">
        <v>42.273800000000001</v>
      </c>
      <c r="N178">
        <v>55.905000000000001</v>
      </c>
      <c r="O178">
        <v>5.5282</v>
      </c>
      <c r="P178">
        <v>3.0205899999999998E-4</v>
      </c>
      <c r="Q178" s="21">
        <v>1.0920999999999999E-3</v>
      </c>
      <c r="R178" s="9">
        <f>Table13[[#This Row],[WorkersMade
per TimeStamps]]*88.5</f>
        <v>9.6650849999999996E-2</v>
      </c>
      <c r="S178" s="35">
        <f>Table13[[#This Row],[WorkersMade
per TimeStamps]]*88.5*60</f>
        <v>5.7990509999999995</v>
      </c>
      <c r="T178" s="36">
        <f>Table13[[#This Row],[Workers Made 
(per sec - average ?)]]*Table13[[#This Row],[Game duration
(in seconds)]]</f>
        <v>94.003599600000001</v>
      </c>
      <c r="U178" s="2">
        <v>6.97E-5</v>
      </c>
      <c r="V178" s="2">
        <v>0</v>
      </c>
      <c r="W178" s="2">
        <v>0</v>
      </c>
      <c r="X178" s="33">
        <f>Table13[[#This Row],[MaxTimeStamp]]/88.5</f>
        <v>972.61016949152543</v>
      </c>
      <c r="Y178" s="33">
        <f>Table13[[#This Row],[Game duration
(in seconds)]]/60</f>
        <v>16.210169491525424</v>
      </c>
      <c r="Z178" s="23">
        <v>86076</v>
      </c>
    </row>
    <row r="179" spans="1:26" hidden="1" x14ac:dyDescent="0.2">
      <c r="A179" s="42">
        <v>1611</v>
      </c>
      <c r="B179" s="30" t="s">
        <v>135</v>
      </c>
      <c r="C179" s="23">
        <v>20</v>
      </c>
      <c r="D179" s="23">
        <v>10</v>
      </c>
      <c r="E179" s="23">
        <v>75</v>
      </c>
      <c r="F179" s="41">
        <v>127.89239999999999</v>
      </c>
      <c r="G179" s="2">
        <v>2.2394609999999999E-3</v>
      </c>
      <c r="H179" s="2">
        <v>4.2447300000000003E-4</v>
      </c>
      <c r="I179" s="2">
        <v>4.3900000000000003E-5</v>
      </c>
      <c r="J179" s="2">
        <v>1.4600000000000001E-5</v>
      </c>
      <c r="K179" s="2">
        <v>1.2441500000000001E-4</v>
      </c>
      <c r="L179">
        <v>3.5275179999999999E-3</v>
      </c>
      <c r="M179">
        <v>31.118500000000001</v>
      </c>
      <c r="N179">
        <v>57.734400000000001</v>
      </c>
      <c r="O179">
        <v>6.2821999999999996</v>
      </c>
      <c r="P179">
        <v>2.1223699999999999E-4</v>
      </c>
      <c r="Q179" s="21">
        <v>1.01E-3</v>
      </c>
      <c r="R179" s="9">
        <f>Table13[[#This Row],[WorkersMade
per TimeStamps]]*88.5</f>
        <v>8.9385000000000006E-2</v>
      </c>
      <c r="S179" s="35">
        <f>Table13[[#This Row],[WorkersMade
per TimeStamps]]*88.5*60</f>
        <v>5.3631000000000002</v>
      </c>
      <c r="T179" s="36">
        <f>Table13[[#This Row],[Workers Made 
(per sec - average ?)]]*Table13[[#This Row],[Game duration
(in seconds)]]</f>
        <v>138.00640000000001</v>
      </c>
      <c r="U179" s="2">
        <v>5.1199999999999998E-5</v>
      </c>
      <c r="V179" s="2">
        <v>0</v>
      </c>
      <c r="W179" s="2">
        <v>0</v>
      </c>
      <c r="X179" s="33">
        <f>Table13[[#This Row],[MaxTimeStamp]]/88.5</f>
        <v>1543.9548022598869</v>
      </c>
      <c r="Y179" s="33">
        <f>Table13[[#This Row],[Game duration
(in seconds)]]/60</f>
        <v>25.732580037664782</v>
      </c>
      <c r="Z179" s="23">
        <v>136640</v>
      </c>
    </row>
    <row r="180" spans="1:26" hidden="1" x14ac:dyDescent="0.2">
      <c r="A180" s="42">
        <v>6454</v>
      </c>
      <c r="B180" s="30" t="s">
        <v>135</v>
      </c>
      <c r="C180" s="23">
        <v>18</v>
      </c>
      <c r="D180" s="23">
        <v>10</v>
      </c>
      <c r="E180" s="23">
        <v>500</v>
      </c>
      <c r="F180" s="41">
        <v>127.51139999999999</v>
      </c>
      <c r="G180" s="2">
        <v>1.0487369E-2</v>
      </c>
      <c r="H180" s="2">
        <v>2.16892E-4</v>
      </c>
      <c r="I180" s="2">
        <v>7.6600000000000005E-5</v>
      </c>
      <c r="J180" s="2">
        <v>0</v>
      </c>
      <c r="K180" s="2">
        <v>6.8895100000000004E-4</v>
      </c>
      <c r="L180">
        <v>2.6027049999999999E-3</v>
      </c>
      <c r="M180">
        <v>80.807900000000004</v>
      </c>
      <c r="N180">
        <v>90.333299999999994</v>
      </c>
      <c r="O180">
        <v>5.1421999999999999</v>
      </c>
      <c r="P180">
        <v>3.3171699999999998E-4</v>
      </c>
      <c r="Q180" s="21">
        <v>1.48E-3</v>
      </c>
      <c r="R180" s="9">
        <f>Table13[[#This Row],[WorkersMade
per TimeStamps]]*88.5</f>
        <v>0.13097999999999999</v>
      </c>
      <c r="S180" s="35">
        <f>Table13[[#This Row],[WorkersMade
per TimeStamps]]*88.5*60</f>
        <v>7.8587999999999987</v>
      </c>
      <c r="T180" s="36">
        <f>Table13[[#This Row],[Workers Made 
(per sec - average ?)]]*Table13[[#This Row],[Game duration
(in seconds)]]</f>
        <v>116.00239999999998</v>
      </c>
      <c r="U180" s="2">
        <v>7.6600000000000005E-5</v>
      </c>
      <c r="V180" s="2">
        <v>0</v>
      </c>
      <c r="W180" s="2">
        <v>0</v>
      </c>
      <c r="X180" s="33">
        <f>Table13[[#This Row],[MaxTimeStamp]]/88.5</f>
        <v>885.64971751412429</v>
      </c>
      <c r="Y180" s="33">
        <f>Table13[[#This Row],[Game duration
(in seconds)]]/60</f>
        <v>14.760828625235405</v>
      </c>
      <c r="Z180" s="23">
        <v>78380</v>
      </c>
    </row>
    <row r="181" spans="1:26" hidden="1" x14ac:dyDescent="0.2">
      <c r="A181" s="42">
        <v>4290</v>
      </c>
      <c r="B181" s="30" t="s">
        <v>135</v>
      </c>
      <c r="C181" s="23">
        <v>22</v>
      </c>
      <c r="D181" s="23">
        <v>48</v>
      </c>
      <c r="E181" s="23">
        <v>1500</v>
      </c>
      <c r="F181" s="41">
        <v>124.9362</v>
      </c>
      <c r="G181" s="2">
        <v>5.8624860000000001E-3</v>
      </c>
      <c r="H181" s="2">
        <v>3.0268299999999999E-4</v>
      </c>
      <c r="I181" s="2">
        <v>9.5600000000000006E-5</v>
      </c>
      <c r="J181" s="2">
        <v>3.1861299999999998E-4</v>
      </c>
      <c r="K181" s="2">
        <v>9.7177099999999996E-4</v>
      </c>
      <c r="L181">
        <v>3.6799850000000002E-3</v>
      </c>
      <c r="M181">
        <v>37.773899999999998</v>
      </c>
      <c r="N181">
        <v>56.1905</v>
      </c>
      <c r="O181">
        <v>4.9783999999999997</v>
      </c>
      <c r="P181">
        <v>3.6640499999999999E-4</v>
      </c>
      <c r="Q181" s="21">
        <v>1.147E-3</v>
      </c>
      <c r="R181" s="9">
        <f>Table13[[#This Row],[WorkersMade
per TimeStamps]]*88.5</f>
        <v>0.1015095</v>
      </c>
      <c r="S181" s="35">
        <f>Table13[[#This Row],[WorkersMade
per TimeStamps]]*88.5*60</f>
        <v>6.0905700000000005</v>
      </c>
      <c r="T181" s="36">
        <f>Table13[[#This Row],[Workers Made 
(per sec - average ?)]]*Table13[[#This Row],[Game duration
(in seconds)]]</f>
        <v>71.999483999999995</v>
      </c>
      <c r="U181" s="2">
        <v>1.2744500000000001E-4</v>
      </c>
      <c r="V181" s="2">
        <v>0</v>
      </c>
      <c r="W181" s="2">
        <v>0</v>
      </c>
      <c r="X181" s="33">
        <f>Table13[[#This Row],[MaxTimeStamp]]/88.5</f>
        <v>709.28813559322032</v>
      </c>
      <c r="Y181" s="33">
        <f>Table13[[#This Row],[Game duration
(in seconds)]]/60</f>
        <v>11.821468926553672</v>
      </c>
      <c r="Z181" s="23">
        <v>62772</v>
      </c>
    </row>
    <row r="182" spans="1:26" hidden="1" x14ac:dyDescent="0.2">
      <c r="A182" s="42">
        <v>4098</v>
      </c>
      <c r="B182" s="30" t="s">
        <v>135</v>
      </c>
      <c r="C182" s="23">
        <v>27</v>
      </c>
      <c r="D182" s="23">
        <v>2</v>
      </c>
      <c r="E182" s="23">
        <v>10</v>
      </c>
      <c r="F182" s="41">
        <v>122.80500000000001</v>
      </c>
      <c r="G182" s="2">
        <v>1.0022200000000001E-3</v>
      </c>
      <c r="H182" s="2">
        <v>4.6300000000000001E-5</v>
      </c>
      <c r="I182" s="2">
        <v>4.6300000000000001E-5</v>
      </c>
      <c r="J182" s="2">
        <v>3.3921299999999999E-4</v>
      </c>
      <c r="K182" s="2">
        <v>3.5463200000000002E-4</v>
      </c>
      <c r="L182">
        <v>2.451585E-3</v>
      </c>
      <c r="M182">
        <v>17.848099999999999</v>
      </c>
      <c r="N182">
        <v>68.880499999999998</v>
      </c>
      <c r="O182">
        <v>9.0754999999999999</v>
      </c>
      <c r="P182">
        <v>2.4669999999999998E-4</v>
      </c>
      <c r="Q182" s="21">
        <v>8.1720000000000002E-4</v>
      </c>
      <c r="R182" s="9">
        <f>Table13[[#This Row],[WorkersMade
per TimeStamps]]*88.5</f>
        <v>7.2322200000000003E-2</v>
      </c>
      <c r="S182" s="35">
        <f>Table13[[#This Row],[WorkersMade
per TimeStamps]]*88.5*60</f>
        <v>4.3393320000000006</v>
      </c>
      <c r="T182" s="36">
        <f>Table13[[#This Row],[Workers Made 
(per sec - average ?)]]*Table13[[#This Row],[Game duration
(in seconds)]]</f>
        <v>53.000323199999997</v>
      </c>
      <c r="U182" s="2">
        <v>7.7100000000000004E-5</v>
      </c>
      <c r="V182" s="2">
        <v>0</v>
      </c>
      <c r="W182" s="2">
        <v>0</v>
      </c>
      <c r="X182" s="33">
        <f>Table13[[#This Row],[MaxTimeStamp]]/88.5</f>
        <v>732.83615819209035</v>
      </c>
      <c r="Y182" s="33">
        <f>Table13[[#This Row],[Game duration
(in seconds)]]/60</f>
        <v>12.213935969868173</v>
      </c>
      <c r="Z182" s="23">
        <v>64856</v>
      </c>
    </row>
    <row r="183" spans="1:26" hidden="1" x14ac:dyDescent="0.2">
      <c r="A183" s="42">
        <v>1275</v>
      </c>
      <c r="B183" s="30" t="s">
        <v>135</v>
      </c>
      <c r="C183" s="23">
        <v>18</v>
      </c>
      <c r="D183" s="23">
        <v>8</v>
      </c>
      <c r="E183" s="23">
        <v>90</v>
      </c>
      <c r="F183" s="41">
        <v>122.11620000000001</v>
      </c>
      <c r="G183" s="2">
        <v>2.8872199999999998E-3</v>
      </c>
      <c r="H183" s="2">
        <v>4.0881000000000001E-4</v>
      </c>
      <c r="I183" s="2">
        <v>1.0220199999999999E-4</v>
      </c>
      <c r="J183" s="2">
        <v>5.1100000000000002E-5</v>
      </c>
      <c r="K183" s="2">
        <v>2.4273099999999999E-4</v>
      </c>
      <c r="L183">
        <v>3.5132100000000001E-3</v>
      </c>
      <c r="M183">
        <v>30.9343</v>
      </c>
      <c r="N183">
        <v>54.458199999999998</v>
      </c>
      <c r="O183">
        <v>5.7854999999999999</v>
      </c>
      <c r="P183">
        <v>2.5550600000000002E-4</v>
      </c>
      <c r="Q183" s="21">
        <v>2.3379E-3</v>
      </c>
      <c r="R183" s="9">
        <f>Table13[[#This Row],[WorkersMade
per TimeStamps]]*88.5</f>
        <v>0.20690415000000001</v>
      </c>
      <c r="S183" s="35">
        <f>Table13[[#This Row],[WorkersMade
per TimeStamps]]*88.5*60</f>
        <v>12.414249</v>
      </c>
      <c r="T183" s="36">
        <f>Table13[[#This Row],[Workers Made 
(per sec - average ?)]]*Table13[[#This Row],[Game duration
(in seconds)]]</f>
        <v>183.00146040000001</v>
      </c>
      <c r="U183" s="2">
        <v>8.9400000000000005E-5</v>
      </c>
      <c r="V183" s="2">
        <v>1.0220199999999999E-4</v>
      </c>
      <c r="W183" s="2">
        <v>0</v>
      </c>
      <c r="X183" s="33">
        <f>Table13[[#This Row],[MaxTimeStamp]]/88.5</f>
        <v>884.47457627118649</v>
      </c>
      <c r="Y183" s="33">
        <f>Table13[[#This Row],[Game duration
(in seconds)]]/60</f>
        <v>14.741242937853109</v>
      </c>
      <c r="Z183" s="23">
        <v>78276</v>
      </c>
    </row>
    <row r="184" spans="1:26" hidden="1" x14ac:dyDescent="0.2">
      <c r="A184" s="42">
        <v>6963</v>
      </c>
      <c r="B184" s="30" t="s">
        <v>135</v>
      </c>
      <c r="C184" s="23">
        <v>22</v>
      </c>
      <c r="D184" s="23">
        <v>4</v>
      </c>
      <c r="E184" s="23">
        <v>150</v>
      </c>
      <c r="F184" s="41">
        <v>119.2752</v>
      </c>
      <c r="G184" s="2">
        <v>1.590192E-3</v>
      </c>
      <c r="H184" s="2">
        <v>2.03871E-4</v>
      </c>
      <c r="I184" s="2">
        <v>4.0800000000000002E-5</v>
      </c>
      <c r="J184" s="2">
        <v>5.0288100000000005E-4</v>
      </c>
      <c r="K184" s="2">
        <v>5.1647300000000004E-4</v>
      </c>
      <c r="L184">
        <v>4.1861479999999998E-3</v>
      </c>
      <c r="M184">
        <v>32.9251</v>
      </c>
      <c r="N184">
        <v>52.805199999999999</v>
      </c>
      <c r="O184">
        <v>4.9805000000000001</v>
      </c>
      <c r="P184">
        <v>3.1260199999999999E-4</v>
      </c>
      <c r="Q184" s="21">
        <v>1.0464999999999999E-3</v>
      </c>
      <c r="R184" s="9">
        <f>Table13[[#This Row],[WorkersMade
per TimeStamps]]*88.5</f>
        <v>9.2615249999999996E-2</v>
      </c>
      <c r="S184" s="35">
        <f>Table13[[#This Row],[WorkersMade
per TimeStamps]]*88.5*60</f>
        <v>5.556915</v>
      </c>
      <c r="T184" s="36">
        <f>Table13[[#This Row],[Workers Made 
(per sec - average ?)]]*Table13[[#This Row],[Game duration
(in seconds)]]</f>
        <v>76.997283999999993</v>
      </c>
      <c r="U184" s="2">
        <v>8.1500000000000002E-5</v>
      </c>
      <c r="V184" s="2">
        <v>0</v>
      </c>
      <c r="W184" s="2">
        <v>1.0873E-4</v>
      </c>
      <c r="X184" s="33">
        <f>Table13[[#This Row],[MaxTimeStamp]]/88.5</f>
        <v>831.36723163841805</v>
      </c>
      <c r="Y184" s="33">
        <f>Table13[[#This Row],[Game duration
(in seconds)]]/60</f>
        <v>13.856120527306967</v>
      </c>
      <c r="Z184" s="23">
        <v>73576</v>
      </c>
    </row>
    <row r="185" spans="1:26" hidden="1" x14ac:dyDescent="0.2">
      <c r="A185" s="42">
        <v>4227</v>
      </c>
      <c r="B185" s="30" t="s">
        <v>135</v>
      </c>
      <c r="C185" s="23">
        <v>18</v>
      </c>
      <c r="D185" s="23">
        <v>8</v>
      </c>
      <c r="E185" s="23">
        <v>400</v>
      </c>
      <c r="F185" s="41">
        <v>119.24460000000001</v>
      </c>
      <c r="G185" s="2">
        <v>2.1908829999999998E-3</v>
      </c>
      <c r="H185" s="2">
        <v>1.2273899999999999E-4</v>
      </c>
      <c r="I185" s="2">
        <v>3.0700000000000001E-5</v>
      </c>
      <c r="J185" s="2">
        <v>3.2525700000000002E-4</v>
      </c>
      <c r="K185" s="2">
        <v>2.0313229999999998E-3</v>
      </c>
      <c r="L185">
        <v>3.2955300000000001E-3</v>
      </c>
      <c r="M185">
        <v>34.9925</v>
      </c>
      <c r="N185">
        <v>67.463700000000003</v>
      </c>
      <c r="O185">
        <v>6.3407999999999998</v>
      </c>
      <c r="P185">
        <v>1.41149E-4</v>
      </c>
      <c r="Q185" s="21">
        <v>6.2597E-4</v>
      </c>
      <c r="R185" s="9">
        <f>Table13[[#This Row],[WorkersMade
per TimeStamps]]*88.5</f>
        <v>5.5398345000000002E-2</v>
      </c>
      <c r="S185" s="35">
        <f>Table13[[#This Row],[WorkersMade
per TimeStamps]]*88.5*60</f>
        <v>3.3239007000000003</v>
      </c>
      <c r="T185" s="36">
        <f>Table13[[#This Row],[Workers Made 
(per sec - average ?)]]*Table13[[#This Row],[Game duration
(in seconds)]]</f>
        <v>102.00055956</v>
      </c>
      <c r="U185" s="2">
        <v>4.3000000000000002E-5</v>
      </c>
      <c r="V185" s="2">
        <v>6.1400000000000002E-5</v>
      </c>
      <c r="W185" s="2">
        <v>1.5956E-4</v>
      </c>
      <c r="X185" s="33">
        <f>Table13[[#This Row],[MaxTimeStamp]]/88.5</f>
        <v>1841.2203389830509</v>
      </c>
      <c r="Y185" s="33">
        <f>Table13[[#This Row],[Game duration
(in seconds)]]/60</f>
        <v>30.687005649717513</v>
      </c>
      <c r="Z185" s="23">
        <v>162948</v>
      </c>
    </row>
    <row r="186" spans="1:26" hidden="1" x14ac:dyDescent="0.2">
      <c r="A186" s="42">
        <v>7376</v>
      </c>
      <c r="B186" s="30" t="s">
        <v>135</v>
      </c>
      <c r="C186" s="23">
        <v>25</v>
      </c>
      <c r="D186" s="23">
        <v>4</v>
      </c>
      <c r="E186" s="23">
        <v>150</v>
      </c>
      <c r="F186" s="41">
        <v>119.1336</v>
      </c>
      <c r="G186" s="2">
        <v>5.9776589999999998E-3</v>
      </c>
      <c r="H186" s="2">
        <v>4.1543599999999998E-4</v>
      </c>
      <c r="I186" s="2">
        <v>6.9200000000000002E-5</v>
      </c>
      <c r="J186" s="2">
        <v>4.6199999999999998E-5</v>
      </c>
      <c r="K186" s="2">
        <v>3.46196E-4</v>
      </c>
      <c r="L186">
        <v>2.1464180000000002E-3</v>
      </c>
      <c r="M186">
        <v>70.391300000000001</v>
      </c>
      <c r="N186">
        <v>76.043000000000006</v>
      </c>
      <c r="O186">
        <v>7.7419000000000002</v>
      </c>
      <c r="P186">
        <v>2.7695699999999998E-4</v>
      </c>
      <c r="Q186" s="21">
        <v>1.0154999999999999E-3</v>
      </c>
      <c r="R186" s="9">
        <f>Table13[[#This Row],[WorkersMade
per TimeStamps]]*88.5</f>
        <v>8.9871749999999986E-2</v>
      </c>
      <c r="S186" s="35">
        <f>Table13[[#This Row],[WorkersMade
per TimeStamps]]*88.5*60</f>
        <v>5.3923049999999995</v>
      </c>
      <c r="T186" s="36">
        <f>Table13[[#This Row],[Workers Made 
(per sec - average ?)]]*Table13[[#This Row],[Game duration
(in seconds)]]</f>
        <v>43.999583999999999</v>
      </c>
      <c r="U186" s="2">
        <v>1.15399E-4</v>
      </c>
      <c r="V186" s="2">
        <v>0</v>
      </c>
      <c r="W186" s="2">
        <v>1.154E-4</v>
      </c>
      <c r="X186" s="33">
        <f>Table13[[#This Row],[MaxTimeStamp]]/88.5</f>
        <v>489.58192090395482</v>
      </c>
      <c r="Y186" s="33">
        <f>Table13[[#This Row],[Game duration
(in seconds)]]/60</f>
        <v>8.1596986817325803</v>
      </c>
      <c r="Z186" s="23">
        <v>43328</v>
      </c>
    </row>
    <row r="187" spans="1:26" hidden="1" x14ac:dyDescent="0.2">
      <c r="A187" s="42">
        <v>701</v>
      </c>
      <c r="B187" s="30" t="s">
        <v>135</v>
      </c>
      <c r="C187" s="23">
        <v>19</v>
      </c>
      <c r="D187" s="23">
        <v>20</v>
      </c>
      <c r="E187" s="23">
        <v>120</v>
      </c>
      <c r="F187" s="41">
        <v>119.07299999999999</v>
      </c>
      <c r="G187" s="2">
        <v>1.2207780000000001E-3</v>
      </c>
      <c r="H187" s="2">
        <v>3.6527199999999998E-4</v>
      </c>
      <c r="I187" s="2">
        <v>2.8799999999999999E-5</v>
      </c>
      <c r="J187" s="2">
        <v>6.7299999999999996E-5</v>
      </c>
      <c r="K187" s="2">
        <v>8.6500000000000002E-5</v>
      </c>
      <c r="L187">
        <v>4.402492E-3</v>
      </c>
      <c r="M187">
        <v>32.779000000000003</v>
      </c>
      <c r="N187">
        <v>49.6419</v>
      </c>
      <c r="O187">
        <v>4.8842999999999996</v>
      </c>
      <c r="P187">
        <v>2.11473E-4</v>
      </c>
      <c r="Q187" s="21">
        <v>9.5162999999999997E-4</v>
      </c>
      <c r="R187" s="9">
        <f>Table13[[#This Row],[WorkersMade
per TimeStamps]]*88.5</f>
        <v>8.4219254999999993E-2</v>
      </c>
      <c r="S187" s="35">
        <f>Table13[[#This Row],[WorkersMade
per TimeStamps]]*88.5*60</f>
        <v>5.0531552999999994</v>
      </c>
      <c r="T187" s="36">
        <f>Table13[[#This Row],[Workers Made 
(per sec - average ?)]]*Table13[[#This Row],[Game duration
(in seconds)]]</f>
        <v>98.999972159999999</v>
      </c>
      <c r="U187" s="2">
        <v>8.6500000000000002E-5</v>
      </c>
      <c r="V187" s="2">
        <v>3.36435E-4</v>
      </c>
      <c r="W187" s="2">
        <v>5.3830000000000002E-4</v>
      </c>
      <c r="X187" s="33">
        <f>Table13[[#This Row],[MaxTimeStamp]]/88.5</f>
        <v>1175.5028248587571</v>
      </c>
      <c r="Y187" s="33">
        <f>Table13[[#This Row],[Game duration
(in seconds)]]/60</f>
        <v>19.591713747645951</v>
      </c>
      <c r="Z187" s="23">
        <v>104032</v>
      </c>
    </row>
    <row r="188" spans="1:26" hidden="1" x14ac:dyDescent="0.2">
      <c r="A188" s="42">
        <v>5084</v>
      </c>
      <c r="B188" s="30" t="s">
        <v>135</v>
      </c>
      <c r="C188" s="23">
        <v>17</v>
      </c>
      <c r="D188" s="23">
        <v>20</v>
      </c>
      <c r="E188" s="23">
        <v>25</v>
      </c>
      <c r="F188" s="41">
        <v>118.2024</v>
      </c>
      <c r="G188" s="2">
        <v>2.021316E-3</v>
      </c>
      <c r="H188" s="2">
        <v>3.36886E-4</v>
      </c>
      <c r="I188" s="2">
        <v>9.1899999999999998E-5</v>
      </c>
      <c r="J188" s="2">
        <v>0</v>
      </c>
      <c r="K188" s="2">
        <v>9.4940599999999997E-4</v>
      </c>
      <c r="L188">
        <v>3.6138670000000002E-3</v>
      </c>
      <c r="M188">
        <v>35.589700000000001</v>
      </c>
      <c r="N188">
        <v>49.7288</v>
      </c>
      <c r="O188">
        <v>5.5678000000000001</v>
      </c>
      <c r="P188">
        <v>5.2064199999999998E-4</v>
      </c>
      <c r="Q188" s="21">
        <v>5.5126999999999997E-4</v>
      </c>
      <c r="R188" s="9">
        <f>Table13[[#This Row],[WorkersMade
per TimeStamps]]*88.5</f>
        <v>4.8787394999999997E-2</v>
      </c>
      <c r="S188" s="35">
        <f>Table13[[#This Row],[WorkersMade
per TimeStamps]]*88.5*60</f>
        <v>2.9272437</v>
      </c>
      <c r="T188" s="36">
        <f>Table13[[#This Row],[Workers Made 
(per sec - average ?)]]*Table13[[#This Row],[Game duration
(in seconds)]]</f>
        <v>18.000068039999999</v>
      </c>
      <c r="U188" s="2">
        <v>9.1899999999999998E-5</v>
      </c>
      <c r="V188" s="2">
        <v>0</v>
      </c>
      <c r="W188" s="2">
        <v>0</v>
      </c>
      <c r="X188" s="33">
        <f>Table13[[#This Row],[MaxTimeStamp]]/88.5</f>
        <v>368.94915254237287</v>
      </c>
      <c r="Y188" s="33">
        <f>Table13[[#This Row],[Game duration
(in seconds)]]/60</f>
        <v>6.1491525423728808</v>
      </c>
      <c r="Z188" s="23">
        <v>32652</v>
      </c>
    </row>
    <row r="189" spans="1:26" hidden="1" x14ac:dyDescent="0.2">
      <c r="A189" s="42">
        <v>8802</v>
      </c>
      <c r="B189" s="30" t="s">
        <v>135</v>
      </c>
      <c r="C189" s="23">
        <v>32</v>
      </c>
      <c r="D189" s="23">
        <v>8</v>
      </c>
      <c r="E189" s="23">
        <v>100</v>
      </c>
      <c r="F189" s="41">
        <v>116.14319999999999</v>
      </c>
      <c r="G189" s="2">
        <v>5.5407429999999999E-3</v>
      </c>
      <c r="H189" s="2">
        <v>2.6384500000000002E-4</v>
      </c>
      <c r="I189" s="2">
        <v>9.7200000000000004E-5</v>
      </c>
      <c r="J189" s="2">
        <v>0</v>
      </c>
      <c r="K189" s="2">
        <v>1.52752E-4</v>
      </c>
      <c r="L189">
        <v>3.7910349999999999E-3</v>
      </c>
      <c r="M189">
        <v>48.470599999999997</v>
      </c>
      <c r="N189">
        <v>60.029299999999999</v>
      </c>
      <c r="O189">
        <v>4.2417999999999996</v>
      </c>
      <c r="P189">
        <v>2.2218499999999999E-4</v>
      </c>
      <c r="Q189" s="21">
        <v>7.0821999999999997E-4</v>
      </c>
      <c r="R189" s="9">
        <f>Table13[[#This Row],[WorkersMade
per TimeStamps]]*88.5</f>
        <v>6.2677469999999999E-2</v>
      </c>
      <c r="S189" s="35">
        <f>Table13[[#This Row],[WorkersMade
per TimeStamps]]*88.5*60</f>
        <v>3.7606481999999999</v>
      </c>
      <c r="T189" s="36">
        <f>Table13[[#This Row],[Workers Made 
(per sec - average ?)]]*Table13[[#This Row],[Game duration
(in seconds)]]</f>
        <v>51.000338640000002</v>
      </c>
      <c r="U189" s="2">
        <v>8.3300000000000005E-5</v>
      </c>
      <c r="V189" s="2">
        <v>0</v>
      </c>
      <c r="W189" s="2">
        <v>0</v>
      </c>
      <c r="X189" s="33">
        <f>Table13[[#This Row],[MaxTimeStamp]]/88.5</f>
        <v>813.69491525423734</v>
      </c>
      <c r="Y189" s="33">
        <f>Table13[[#This Row],[Game duration
(in seconds)]]/60</f>
        <v>13.561581920903956</v>
      </c>
      <c r="Z189" s="23">
        <v>72012</v>
      </c>
    </row>
    <row r="190" spans="1:26" hidden="1" x14ac:dyDescent="0.2">
      <c r="A190" s="42">
        <v>263</v>
      </c>
      <c r="B190" s="30" t="s">
        <v>135</v>
      </c>
      <c r="C190" s="23">
        <v>22</v>
      </c>
      <c r="D190" s="23">
        <v>16</v>
      </c>
      <c r="E190" s="23">
        <v>450</v>
      </c>
      <c r="F190" s="41">
        <v>114.94199999999999</v>
      </c>
      <c r="G190" s="2">
        <v>1.7443669999999999E-3</v>
      </c>
      <c r="H190" s="2">
        <v>2.9998699999999999E-4</v>
      </c>
      <c r="I190" s="2">
        <v>2.2200000000000001E-5</v>
      </c>
      <c r="J190" s="2">
        <v>2.2200000000000001E-5</v>
      </c>
      <c r="K190" s="2">
        <v>8.8900000000000006E-5</v>
      </c>
      <c r="L190">
        <v>2.577663E-3</v>
      </c>
      <c r="M190">
        <v>31.220800000000001</v>
      </c>
      <c r="N190">
        <v>61.551699999999997</v>
      </c>
      <c r="O190">
        <v>8.1379000000000001</v>
      </c>
      <c r="P190">
        <v>2.4443400000000002E-4</v>
      </c>
      <c r="Q190" s="21">
        <v>1.3887999999999999E-3</v>
      </c>
      <c r="R190" s="9">
        <f>Table13[[#This Row],[WorkersMade
per TimeStamps]]*88.5</f>
        <v>0.1229088</v>
      </c>
      <c r="S190" s="35">
        <f>Table13[[#This Row],[WorkersMade
per TimeStamps]]*88.5*60</f>
        <v>7.3745279999999998</v>
      </c>
      <c r="T190" s="36">
        <f>Table13[[#This Row],[Workers Made 
(per sec - average ?)]]*Table13[[#This Row],[Game duration
(in seconds)]]</f>
        <v>124.99755520000001</v>
      </c>
      <c r="U190" s="2">
        <v>7.7799999999999994E-5</v>
      </c>
      <c r="V190" s="2">
        <v>1.55549E-4</v>
      </c>
      <c r="W190" s="2">
        <v>9.7773000000000001E-4</v>
      </c>
      <c r="X190" s="33">
        <f>Table13[[#This Row],[MaxTimeStamp]]/88.5</f>
        <v>1016.9943502824859</v>
      </c>
      <c r="Y190" s="33">
        <f>Table13[[#This Row],[Game duration
(in seconds)]]/60</f>
        <v>16.949905838041431</v>
      </c>
      <c r="Z190" s="23">
        <v>90004</v>
      </c>
    </row>
    <row r="191" spans="1:26" hidden="1" x14ac:dyDescent="0.2">
      <c r="A191" s="42">
        <v>672</v>
      </c>
      <c r="B191" s="30" t="s">
        <v>135</v>
      </c>
      <c r="C191" s="23">
        <v>23</v>
      </c>
      <c r="D191" s="23">
        <v>8</v>
      </c>
      <c r="E191" s="23">
        <v>400</v>
      </c>
      <c r="F191" s="41">
        <v>114.7236</v>
      </c>
      <c r="G191" s="2">
        <v>2.289592E-3</v>
      </c>
      <c r="H191" s="2">
        <v>1.3369900000000001E-4</v>
      </c>
      <c r="I191" s="2">
        <v>5.0099999999999998E-5</v>
      </c>
      <c r="J191" s="2">
        <v>6.6799999999999997E-5</v>
      </c>
      <c r="K191" s="2">
        <v>6.6799999999999997E-5</v>
      </c>
      <c r="L191">
        <v>3.0082220000000001E-3</v>
      </c>
      <c r="M191">
        <v>31.329599999999999</v>
      </c>
      <c r="N191">
        <v>64.822199999999995</v>
      </c>
      <c r="O191">
        <v>6.3277999999999999</v>
      </c>
      <c r="P191">
        <v>4.0109599999999998E-4</v>
      </c>
      <c r="Q191" s="21">
        <v>1.6712000000000001E-3</v>
      </c>
      <c r="R191" s="9">
        <f>Table13[[#This Row],[WorkersMade
per TimeStamps]]*88.5</f>
        <v>0.14790120000000001</v>
      </c>
      <c r="S191" s="35">
        <f>Table13[[#This Row],[WorkersMade
per TimeStamps]]*88.5*60</f>
        <v>8.874072</v>
      </c>
      <c r="T191" s="36">
        <f>Table13[[#This Row],[Workers Made 
(per sec - average ?)]]*Table13[[#This Row],[Game duration
(in seconds)]]</f>
        <v>99.997923200000017</v>
      </c>
      <c r="U191" s="2">
        <v>1.1698599999999999E-4</v>
      </c>
      <c r="V191" s="2">
        <v>0</v>
      </c>
      <c r="W191" s="2">
        <v>0</v>
      </c>
      <c r="X191" s="33">
        <f>Table13[[#This Row],[MaxTimeStamp]]/88.5</f>
        <v>676.11299435028252</v>
      </c>
      <c r="Y191" s="33">
        <f>Table13[[#This Row],[Game duration
(in seconds)]]/60</f>
        <v>11.268549905838041</v>
      </c>
      <c r="Z191" s="23">
        <v>59836</v>
      </c>
    </row>
    <row r="192" spans="1:26" hidden="1" x14ac:dyDescent="0.2">
      <c r="A192" s="42">
        <v>4116</v>
      </c>
      <c r="B192" s="30" t="s">
        <v>135</v>
      </c>
      <c r="C192" s="23">
        <v>26</v>
      </c>
      <c r="D192" s="23">
        <v>12</v>
      </c>
      <c r="E192" s="23">
        <v>200</v>
      </c>
      <c r="F192" s="41">
        <v>114.6144</v>
      </c>
      <c r="G192" s="2">
        <v>1.6047679999999999E-3</v>
      </c>
      <c r="H192" s="2">
        <v>2.6746099999999998E-4</v>
      </c>
      <c r="I192" s="2">
        <v>7.64E-5</v>
      </c>
      <c r="J192" s="2">
        <v>0</v>
      </c>
      <c r="K192" s="2">
        <v>4.3303299999999999E-4</v>
      </c>
      <c r="L192">
        <v>2.7255589999999998E-3</v>
      </c>
      <c r="M192">
        <v>27.380299999999998</v>
      </c>
      <c r="N192">
        <v>63.308399999999999</v>
      </c>
      <c r="O192">
        <v>7.5373999999999999</v>
      </c>
      <c r="P192">
        <v>2.2925300000000001E-4</v>
      </c>
      <c r="Q192" s="21">
        <v>8.2786000000000003E-4</v>
      </c>
      <c r="R192" s="9">
        <f>Table13[[#This Row],[WorkersMade
per TimeStamps]]*88.5</f>
        <v>7.3265610000000009E-2</v>
      </c>
      <c r="S192" s="35">
        <f>Table13[[#This Row],[WorkersMade
per TimeStamps]]*88.5*60</f>
        <v>4.3959366000000006</v>
      </c>
      <c r="T192" s="36">
        <f>Table13[[#This Row],[Workers Made 
(per sec - average ?)]]*Table13[[#This Row],[Game duration
(in seconds)]]</f>
        <v>65.000255760000002</v>
      </c>
      <c r="U192" s="2">
        <v>6.3700000000000003E-5</v>
      </c>
      <c r="V192" s="2">
        <v>0</v>
      </c>
      <c r="W192" s="2">
        <v>0</v>
      </c>
      <c r="X192" s="33">
        <f>Table13[[#This Row],[MaxTimeStamp]]/88.5</f>
        <v>887.18644067796606</v>
      </c>
      <c r="Y192" s="33">
        <f>Table13[[#This Row],[Game duration
(in seconds)]]/60</f>
        <v>14.786440677966102</v>
      </c>
      <c r="Z192" s="23">
        <v>78516</v>
      </c>
    </row>
    <row r="193" spans="1:26" hidden="1" x14ac:dyDescent="0.2">
      <c r="A193" s="42">
        <v>5614</v>
      </c>
      <c r="B193" s="30" t="s">
        <v>135</v>
      </c>
      <c r="C193" s="23">
        <v>16</v>
      </c>
      <c r="D193" s="23">
        <v>12</v>
      </c>
      <c r="E193" s="23">
        <v>240</v>
      </c>
      <c r="F193" s="41">
        <v>113.6718</v>
      </c>
      <c r="G193" s="2">
        <v>3.8110129999999998E-3</v>
      </c>
      <c r="H193" s="2">
        <v>3.1758399999999999E-4</v>
      </c>
      <c r="I193" s="2">
        <v>1.22E-5</v>
      </c>
      <c r="J193" s="2">
        <v>0</v>
      </c>
      <c r="K193" s="2">
        <v>2.5651E-4</v>
      </c>
      <c r="L193">
        <v>3.078126E-3</v>
      </c>
      <c r="M193">
        <v>38.788800000000002</v>
      </c>
      <c r="N193">
        <v>56.857100000000003</v>
      </c>
      <c r="O193">
        <v>5.7460000000000004</v>
      </c>
      <c r="P193">
        <v>2.6872499999999999E-4</v>
      </c>
      <c r="Q193" s="21">
        <v>1.3558000000000001E-3</v>
      </c>
      <c r="R193" s="9">
        <f>Table13[[#This Row],[WorkersMade
per TimeStamps]]*88.5</f>
        <v>0.11998830000000001</v>
      </c>
      <c r="S193" s="35">
        <f>Table13[[#This Row],[WorkersMade
per TimeStamps]]*88.5*60</f>
        <v>7.1992980000000006</v>
      </c>
      <c r="T193" s="36">
        <f>Table13[[#This Row],[Workers Made 
(per sec - average ?)]]*Table13[[#This Row],[Game duration
(in seconds)]]</f>
        <v>110.9966344</v>
      </c>
      <c r="U193" s="2">
        <v>7.3300000000000006E-5</v>
      </c>
      <c r="V193" s="2">
        <v>0</v>
      </c>
      <c r="W193" s="2">
        <v>0</v>
      </c>
      <c r="X193" s="33">
        <f>Table13[[#This Row],[MaxTimeStamp]]/88.5</f>
        <v>925.06214689265539</v>
      </c>
      <c r="Y193" s="33">
        <f>Table13[[#This Row],[Game duration
(in seconds)]]/60</f>
        <v>15.417702448210923</v>
      </c>
      <c r="Z193" s="23">
        <v>81868</v>
      </c>
    </row>
    <row r="194" spans="1:26" hidden="1" x14ac:dyDescent="0.2">
      <c r="A194" s="42">
        <v>7379</v>
      </c>
      <c r="B194" s="30" t="s">
        <v>135</v>
      </c>
      <c r="C194" s="23">
        <v>18</v>
      </c>
      <c r="D194" s="23">
        <v>14</v>
      </c>
      <c r="E194" s="23">
        <v>250</v>
      </c>
      <c r="F194" s="41">
        <v>110.742</v>
      </c>
      <c r="G194" s="2">
        <v>1.4839600000000001E-3</v>
      </c>
      <c r="H194" s="2">
        <v>4.7200000000000002E-5</v>
      </c>
      <c r="I194" s="2">
        <v>2.02E-5</v>
      </c>
      <c r="J194" s="2">
        <v>6.7499999999999997E-6</v>
      </c>
      <c r="K194" s="2">
        <v>8.7700000000000004E-5</v>
      </c>
      <c r="L194">
        <v>4.6609829999999996E-3</v>
      </c>
      <c r="M194">
        <v>26.220300000000002</v>
      </c>
      <c r="N194">
        <v>46.813299999999998</v>
      </c>
      <c r="O194">
        <v>4.33</v>
      </c>
      <c r="P194">
        <v>2.2933900000000001E-4</v>
      </c>
      <c r="Q194" s="21">
        <v>6.8126999999999999E-4</v>
      </c>
      <c r="R194" s="9">
        <f>Table13[[#This Row],[WorkersMade
per TimeStamps]]*88.5</f>
        <v>6.0292394999999999E-2</v>
      </c>
      <c r="S194" s="35">
        <f>Table13[[#This Row],[WorkersMade
per TimeStamps]]*88.5*60</f>
        <v>3.6175436999999997</v>
      </c>
      <c r="T194" s="36">
        <f>Table13[[#This Row],[Workers Made 
(per sec - average ?)]]*Table13[[#This Row],[Game duration
(in seconds)]]</f>
        <v>100.99964004</v>
      </c>
      <c r="U194" s="2">
        <v>6.0699999999999998E-5</v>
      </c>
      <c r="V194" s="2">
        <v>1.82122E-4</v>
      </c>
      <c r="W194" s="2">
        <v>1.0859999999999999E-3</v>
      </c>
      <c r="X194" s="33">
        <f>Table13[[#This Row],[MaxTimeStamp]]/88.5</f>
        <v>1675.1638418079096</v>
      </c>
      <c r="Y194" s="33">
        <f>Table13[[#This Row],[Game duration
(in seconds)]]/60</f>
        <v>27.919397363465162</v>
      </c>
      <c r="Z194" s="23">
        <v>148252</v>
      </c>
    </row>
    <row r="195" spans="1:26" hidden="1" x14ac:dyDescent="0.2">
      <c r="A195" s="42">
        <v>6600</v>
      </c>
      <c r="B195" s="30" t="s">
        <v>135</v>
      </c>
      <c r="C195" s="23">
        <v>24</v>
      </c>
      <c r="D195" s="23">
        <v>8</v>
      </c>
      <c r="E195" s="23">
        <v>300</v>
      </c>
      <c r="F195" s="41">
        <v>110.0604</v>
      </c>
      <c r="G195" s="2">
        <v>2.1281360000000001E-3</v>
      </c>
      <c r="H195" s="2">
        <v>6.0203899999999996E-4</v>
      </c>
      <c r="I195" s="2">
        <v>1.4000899999999999E-4</v>
      </c>
      <c r="J195" s="2">
        <v>0</v>
      </c>
      <c r="K195" s="2">
        <v>2.38015E-4</v>
      </c>
      <c r="L195">
        <v>2.8981850000000002E-3</v>
      </c>
      <c r="M195">
        <v>35.9223</v>
      </c>
      <c r="N195">
        <v>62.106299999999997</v>
      </c>
      <c r="O195">
        <v>6.5362</v>
      </c>
      <c r="P195">
        <v>1.9601300000000001E-4</v>
      </c>
      <c r="Q195" s="21">
        <v>6.0203999999999998E-4</v>
      </c>
      <c r="R195" s="9">
        <f>Table13[[#This Row],[WorkersMade
per TimeStamps]]*88.5</f>
        <v>5.3280540000000001E-2</v>
      </c>
      <c r="S195" s="35">
        <f>Table13[[#This Row],[WorkersMade
per TimeStamps]]*88.5*60</f>
        <v>3.1968323999999999</v>
      </c>
      <c r="T195" s="36">
        <f>Table13[[#This Row],[Workers Made 
(per sec - average ?)]]*Table13[[#This Row],[Game duration
(in seconds)]]</f>
        <v>43.000104960000002</v>
      </c>
      <c r="U195" s="2">
        <v>6.9999999999999994E-5</v>
      </c>
      <c r="V195" s="2">
        <v>0</v>
      </c>
      <c r="W195" s="2">
        <v>0</v>
      </c>
      <c r="X195" s="33">
        <f>Table13[[#This Row],[MaxTimeStamp]]/88.5</f>
        <v>807.05084745762713</v>
      </c>
      <c r="Y195" s="33">
        <f>Table13[[#This Row],[Game duration
(in seconds)]]/60</f>
        <v>13.450847457627118</v>
      </c>
      <c r="Z195" s="23">
        <v>71424</v>
      </c>
    </row>
    <row r="196" spans="1:26" hidden="1" x14ac:dyDescent="0.2">
      <c r="A196" s="42">
        <v>234</v>
      </c>
      <c r="B196" s="30" t="s">
        <v>135</v>
      </c>
      <c r="C196" s="23">
        <v>16</v>
      </c>
      <c r="D196" s="23">
        <v>24</v>
      </c>
      <c r="E196" s="23">
        <v>50</v>
      </c>
      <c r="F196" s="41">
        <v>109.038</v>
      </c>
      <c r="G196" s="2">
        <v>4.3008669999999999E-3</v>
      </c>
      <c r="H196" s="2">
        <v>1.7785500000000001E-4</v>
      </c>
      <c r="I196" s="2">
        <v>9.7E-5</v>
      </c>
      <c r="J196" s="2">
        <v>0</v>
      </c>
      <c r="K196" s="2">
        <v>0</v>
      </c>
      <c r="L196">
        <v>3.395421E-3</v>
      </c>
      <c r="M196">
        <v>28.555</v>
      </c>
      <c r="N196">
        <v>63.142899999999997</v>
      </c>
      <c r="O196">
        <v>4.8571</v>
      </c>
      <c r="P196">
        <v>2.1019300000000001E-4</v>
      </c>
      <c r="Q196" s="21">
        <v>1.0185999999999999E-3</v>
      </c>
      <c r="R196" s="9">
        <f>Table13[[#This Row],[WorkersMade
per TimeStamps]]*88.5</f>
        <v>9.0146099999999993E-2</v>
      </c>
      <c r="S196" s="35">
        <f>Table13[[#This Row],[WorkersMade
per TimeStamps]]*88.5*60</f>
        <v>5.408766</v>
      </c>
      <c r="T196" s="36">
        <f>Table13[[#This Row],[Workers Made 
(per sec - average ?)]]*Table13[[#This Row],[Game duration
(in seconds)]]</f>
        <v>62.998372799999991</v>
      </c>
      <c r="U196" s="2">
        <v>9.7E-5</v>
      </c>
      <c r="V196" s="2">
        <v>0</v>
      </c>
      <c r="W196" s="2">
        <v>8.0799999999999999E-5</v>
      </c>
      <c r="X196" s="33">
        <f>Table13[[#This Row],[MaxTimeStamp]]/88.5</f>
        <v>698.84745762711862</v>
      </c>
      <c r="Y196" s="33">
        <f>Table13[[#This Row],[Game duration
(in seconds)]]/60</f>
        <v>11.647457627118644</v>
      </c>
      <c r="Z196" s="23">
        <v>61848</v>
      </c>
    </row>
    <row r="197" spans="1:26" hidden="1" x14ac:dyDescent="0.2">
      <c r="A197" s="42">
        <v>8076</v>
      </c>
      <c r="B197" s="30" t="s">
        <v>135</v>
      </c>
      <c r="C197" s="23">
        <v>26</v>
      </c>
      <c r="D197" s="23">
        <v>10</v>
      </c>
      <c r="E197" s="23">
        <v>300</v>
      </c>
      <c r="F197" s="41">
        <v>108.39239999999999</v>
      </c>
      <c r="G197" s="2">
        <v>1.5529160000000001E-3</v>
      </c>
      <c r="H197" s="2">
        <v>2.2323199999999999E-4</v>
      </c>
      <c r="I197" s="2">
        <v>3.8800000000000001E-5</v>
      </c>
      <c r="J197" s="2">
        <v>4.85E-5</v>
      </c>
      <c r="K197" s="2">
        <v>3.5911199999999997E-4</v>
      </c>
      <c r="L197">
        <v>3.241711E-3</v>
      </c>
      <c r="M197">
        <v>36.997</v>
      </c>
      <c r="N197">
        <v>63.808399999999999</v>
      </c>
      <c r="O197">
        <v>5.8921999999999999</v>
      </c>
      <c r="P197">
        <v>2.7176000000000001E-4</v>
      </c>
      <c r="Q197" s="21">
        <v>9.0262999999999997E-4</v>
      </c>
      <c r="R197" s="9">
        <f>Table13[[#This Row],[WorkersMade
per TimeStamps]]*88.5</f>
        <v>7.9882755E-2</v>
      </c>
      <c r="S197" s="35">
        <f>Table13[[#This Row],[WorkersMade
per TimeStamps]]*88.5*60</f>
        <v>4.7929652999999997</v>
      </c>
      <c r="T197" s="36">
        <f>Table13[[#This Row],[Workers Made 
(per sec - average ?)]]*Table13[[#This Row],[Game duration
(in seconds)]]</f>
        <v>92.999774160000001</v>
      </c>
      <c r="U197" s="2">
        <v>7.7600000000000002E-5</v>
      </c>
      <c r="V197" s="2">
        <v>0</v>
      </c>
      <c r="W197" s="2">
        <v>0</v>
      </c>
      <c r="X197" s="33">
        <f>Table13[[#This Row],[MaxTimeStamp]]/88.5</f>
        <v>1164.2033898305085</v>
      </c>
      <c r="Y197" s="33">
        <f>Table13[[#This Row],[Game duration
(in seconds)]]/60</f>
        <v>19.403389830508477</v>
      </c>
      <c r="Z197" s="23">
        <v>103032</v>
      </c>
    </row>
    <row r="198" spans="1:26" hidden="1" x14ac:dyDescent="0.2">
      <c r="A198" s="42">
        <v>7962</v>
      </c>
      <c r="B198" s="30" t="s">
        <v>135</v>
      </c>
      <c r="C198" s="23">
        <v>18</v>
      </c>
      <c r="D198" s="23">
        <v>14</v>
      </c>
      <c r="E198" s="23">
        <v>300</v>
      </c>
      <c r="F198" s="41">
        <v>108.2226</v>
      </c>
      <c r="G198" s="2">
        <v>8.2145069999999994E-3</v>
      </c>
      <c r="H198" s="2">
        <v>6.0274199999999997E-4</v>
      </c>
      <c r="I198" s="2">
        <v>6.8899999999999994E-5</v>
      </c>
      <c r="J198" s="2">
        <v>6.8899999999999994E-5</v>
      </c>
      <c r="K198" s="2">
        <v>6.8899999999999994E-5</v>
      </c>
      <c r="L198">
        <v>2.3937450000000001E-3</v>
      </c>
      <c r="M198">
        <v>50.029000000000003</v>
      </c>
      <c r="N198">
        <v>81.6691</v>
      </c>
      <c r="O198">
        <v>5.0216000000000003</v>
      </c>
      <c r="P198">
        <v>1.7221200000000001E-4</v>
      </c>
      <c r="Q198" s="21">
        <v>6.5441000000000002E-4</v>
      </c>
      <c r="R198" s="9">
        <f>Table13[[#This Row],[WorkersMade
per TimeStamps]]*88.5</f>
        <v>5.7915285000000004E-2</v>
      </c>
      <c r="S198" s="35">
        <f>Table13[[#This Row],[WorkersMade
per TimeStamps]]*88.5*60</f>
        <v>3.4749171000000003</v>
      </c>
      <c r="T198" s="36">
        <f>Table13[[#This Row],[Workers Made 
(per sec - average ?)]]*Table13[[#This Row],[Game duration
(in seconds)]]</f>
        <v>38.000279880000001</v>
      </c>
      <c r="U198" s="2">
        <v>5.1700000000000003E-5</v>
      </c>
      <c r="V198" s="2">
        <v>0</v>
      </c>
      <c r="W198" s="2">
        <v>0</v>
      </c>
      <c r="X198" s="33">
        <f>Table13[[#This Row],[MaxTimeStamp]]/88.5</f>
        <v>656.13559322033893</v>
      </c>
      <c r="Y198" s="33">
        <f>Table13[[#This Row],[Game duration
(in seconds)]]/60</f>
        <v>10.935593220338982</v>
      </c>
      <c r="Z198" s="23">
        <v>58068</v>
      </c>
    </row>
    <row r="199" spans="1:26" hidden="1" x14ac:dyDescent="0.2">
      <c r="A199" s="42">
        <v>5093</v>
      </c>
      <c r="B199" s="30" t="s">
        <v>135</v>
      </c>
      <c r="C199" s="23">
        <v>17</v>
      </c>
      <c r="D199" s="23">
        <v>28</v>
      </c>
      <c r="E199" s="23">
        <v>600</v>
      </c>
      <c r="F199" s="41">
        <v>108.0102</v>
      </c>
      <c r="G199" s="2">
        <v>5.3678629999999996E-3</v>
      </c>
      <c r="H199" s="2">
        <v>3.0673499999999998E-4</v>
      </c>
      <c r="I199" s="2">
        <v>2.19E-5</v>
      </c>
      <c r="J199" s="2">
        <v>2.19E-5</v>
      </c>
      <c r="K199" s="2">
        <v>9.9688899999999993E-4</v>
      </c>
      <c r="L199">
        <v>2.4976989999999999E-3</v>
      </c>
      <c r="M199">
        <v>76.793000000000006</v>
      </c>
      <c r="N199">
        <v>74.245599999999996</v>
      </c>
      <c r="O199">
        <v>6.2587999999999999</v>
      </c>
      <c r="P199">
        <v>2.30051E-4</v>
      </c>
      <c r="Q199" s="21">
        <v>7.3397000000000002E-4</v>
      </c>
      <c r="R199" s="9">
        <f>Table13[[#This Row],[WorkersMade
per TimeStamps]]*88.5</f>
        <v>6.4956344999999999E-2</v>
      </c>
      <c r="S199" s="35">
        <f>Table13[[#This Row],[WorkersMade
per TimeStamps]]*88.5*60</f>
        <v>3.8973806999999998</v>
      </c>
      <c r="T199" s="36">
        <f>Table13[[#This Row],[Workers Made 
(per sec - average ?)]]*Table13[[#This Row],[Game duration
(in seconds)]]</f>
        <v>66.999717480000001</v>
      </c>
      <c r="U199" s="2">
        <v>9.8599999999999998E-5</v>
      </c>
      <c r="V199" s="2">
        <v>0</v>
      </c>
      <c r="W199" s="2">
        <v>0</v>
      </c>
      <c r="X199" s="33">
        <f>Table13[[#This Row],[MaxTimeStamp]]/88.5</f>
        <v>1031.457627118644</v>
      </c>
      <c r="Y199" s="33">
        <f>Table13[[#This Row],[Game duration
(in seconds)]]/60</f>
        <v>17.1909604519774</v>
      </c>
      <c r="Z199" s="23">
        <v>91284</v>
      </c>
    </row>
    <row r="200" spans="1:26" hidden="1" x14ac:dyDescent="0.2">
      <c r="A200" s="42">
        <v>4173</v>
      </c>
      <c r="B200" s="30" t="s">
        <v>135</v>
      </c>
      <c r="C200" s="23">
        <v>16</v>
      </c>
      <c r="D200" s="23">
        <v>4</v>
      </c>
      <c r="E200" s="23">
        <v>400</v>
      </c>
      <c r="F200" s="41">
        <v>107.3424</v>
      </c>
      <c r="G200" s="2">
        <v>1.0244099999999999E-3</v>
      </c>
      <c r="H200" s="2">
        <v>2.3415099999999999E-4</v>
      </c>
      <c r="I200" s="2">
        <v>0</v>
      </c>
      <c r="J200" s="2">
        <v>1.4600000000000001E-5</v>
      </c>
      <c r="K200" s="2">
        <v>4.3900000000000003E-5</v>
      </c>
      <c r="L200">
        <v>3.2927469999999999E-3</v>
      </c>
      <c r="M200">
        <v>52.946399999999997</v>
      </c>
      <c r="N200">
        <v>57.991100000000003</v>
      </c>
      <c r="O200">
        <v>5.7956000000000003</v>
      </c>
      <c r="P200">
        <v>2.3415099999999999E-4</v>
      </c>
      <c r="Q200" s="21">
        <v>8.7807E-4</v>
      </c>
      <c r="R200" s="9">
        <f>Table13[[#This Row],[WorkersMade
per TimeStamps]]*88.5</f>
        <v>7.7709194999999995E-2</v>
      </c>
      <c r="S200" s="35">
        <f>Table13[[#This Row],[WorkersMade
per TimeStamps]]*88.5*60</f>
        <v>4.6625516999999999</v>
      </c>
      <c r="T200" s="36">
        <f>Table13[[#This Row],[Workers Made 
(per sec - average ?)]]*Table13[[#This Row],[Game duration
(in seconds)]]</f>
        <v>60.000279239999998</v>
      </c>
      <c r="U200" s="2">
        <v>5.8499999999999999E-5</v>
      </c>
      <c r="V200" s="2">
        <v>0</v>
      </c>
      <c r="W200" s="2">
        <v>7.3200000000000004E-5</v>
      </c>
      <c r="X200" s="33">
        <f>Table13[[#This Row],[MaxTimeStamp]]/88.5</f>
        <v>772.11299435028252</v>
      </c>
      <c r="Y200" s="33">
        <f>Table13[[#This Row],[Game duration
(in seconds)]]/60</f>
        <v>12.868549905838043</v>
      </c>
      <c r="Z200" s="23">
        <v>68332</v>
      </c>
    </row>
    <row r="201" spans="1:26" hidden="1" x14ac:dyDescent="0.2">
      <c r="A201" s="42">
        <v>901</v>
      </c>
      <c r="B201" s="30" t="s">
        <v>135</v>
      </c>
      <c r="C201" s="23">
        <v>22</v>
      </c>
      <c r="D201" s="23">
        <v>12</v>
      </c>
      <c r="E201" s="23">
        <v>60</v>
      </c>
      <c r="F201" s="41">
        <v>105.9774</v>
      </c>
      <c r="G201" s="2">
        <v>1.119889E-3</v>
      </c>
      <c r="H201" s="2">
        <v>1.4253099999999999E-4</v>
      </c>
      <c r="I201" s="2">
        <v>6.1099999999999994E-5</v>
      </c>
      <c r="J201" s="2">
        <v>2.0400000000000001E-5</v>
      </c>
      <c r="K201" s="2">
        <v>2.4433899999999999E-4</v>
      </c>
      <c r="L201">
        <v>2.6673729999999998E-3</v>
      </c>
      <c r="M201">
        <v>36.6462</v>
      </c>
      <c r="N201">
        <v>61.465600000000002</v>
      </c>
      <c r="O201">
        <v>7.0457999999999998</v>
      </c>
      <c r="P201">
        <v>3.66509E-4</v>
      </c>
      <c r="Q201" s="21">
        <v>3.8686999999999999E-4</v>
      </c>
      <c r="R201" s="9">
        <f>Table13[[#This Row],[WorkersMade
per TimeStamps]]*88.5</f>
        <v>3.4237995E-2</v>
      </c>
      <c r="S201" s="35">
        <f>Table13[[#This Row],[WorkersMade
per TimeStamps]]*88.5*60</f>
        <v>2.0542796999999999</v>
      </c>
      <c r="T201" s="36">
        <f>Table13[[#This Row],[Workers Made 
(per sec - average ?)]]*Table13[[#This Row],[Game duration
(in seconds)]]</f>
        <v>18.999959439999998</v>
      </c>
      <c r="U201" s="2">
        <v>1.01808E-4</v>
      </c>
      <c r="V201" s="2">
        <v>0</v>
      </c>
      <c r="W201" s="2">
        <v>0</v>
      </c>
      <c r="X201" s="33">
        <f>Table13[[#This Row],[MaxTimeStamp]]/88.5</f>
        <v>554.93785310734461</v>
      </c>
      <c r="Y201" s="33">
        <f>Table13[[#This Row],[Game duration
(in seconds)]]/60</f>
        <v>9.2489642184557432</v>
      </c>
      <c r="Z201" s="23">
        <v>49112</v>
      </c>
    </row>
    <row r="202" spans="1:26" hidden="1" x14ac:dyDescent="0.2">
      <c r="A202" s="42">
        <v>6728</v>
      </c>
      <c r="B202" s="30" t="s">
        <v>135</v>
      </c>
      <c r="C202" s="23">
        <v>18</v>
      </c>
      <c r="D202" s="23">
        <v>8</v>
      </c>
      <c r="E202" s="23">
        <v>400</v>
      </c>
      <c r="F202" s="41">
        <v>105.9618</v>
      </c>
      <c r="G202" s="2">
        <v>4.5509000000000001E-4</v>
      </c>
      <c r="H202" s="2">
        <v>1.77596E-4</v>
      </c>
      <c r="I202" s="2">
        <v>4.4400000000000002E-5</v>
      </c>
      <c r="J202" s="2">
        <v>2.2200000000000001E-5</v>
      </c>
      <c r="K202" s="2">
        <v>2.1089599999999999E-4</v>
      </c>
      <c r="L202">
        <v>3.79612E-3</v>
      </c>
      <c r="M202">
        <v>42.0762</v>
      </c>
      <c r="N202">
        <v>58.268999999999998</v>
      </c>
      <c r="O202">
        <v>5.0819000000000001</v>
      </c>
      <c r="P202">
        <v>3.1079300000000002E-4</v>
      </c>
      <c r="Q202" s="21">
        <v>1.9425E-3</v>
      </c>
      <c r="R202" s="9">
        <f>Table13[[#This Row],[WorkersMade
per TimeStamps]]*88.5</f>
        <v>0.17191124999999999</v>
      </c>
      <c r="S202" s="35">
        <f>Table13[[#This Row],[WorkersMade
per TimeStamps]]*88.5*60</f>
        <v>10.314674999999999</v>
      </c>
      <c r="T202" s="36">
        <f>Table13[[#This Row],[Workers Made 
(per sec - average ?)]]*Table13[[#This Row],[Game duration
(in seconds)]]</f>
        <v>175.00370999999998</v>
      </c>
      <c r="U202" s="2">
        <v>6.6600000000000006E-5</v>
      </c>
      <c r="V202" s="2">
        <v>3.2189300000000002E-4</v>
      </c>
      <c r="W202" s="2">
        <v>5.5499E-4</v>
      </c>
      <c r="X202" s="33">
        <f>Table13[[#This Row],[MaxTimeStamp]]/88.5</f>
        <v>1017.9887005649717</v>
      </c>
      <c r="Y202" s="33">
        <f>Table13[[#This Row],[Game duration
(in seconds)]]/60</f>
        <v>16.966478342749529</v>
      </c>
      <c r="Z202" s="23">
        <v>90092</v>
      </c>
    </row>
    <row r="203" spans="1:26" hidden="1" x14ac:dyDescent="0.2">
      <c r="A203" s="42">
        <v>1030</v>
      </c>
      <c r="B203" s="30" t="s">
        <v>135</v>
      </c>
      <c r="C203" s="23">
        <v>25</v>
      </c>
      <c r="D203" s="23">
        <v>12</v>
      </c>
      <c r="E203" s="23">
        <v>400</v>
      </c>
      <c r="F203" s="41">
        <v>105.8694</v>
      </c>
      <c r="G203" s="2">
        <v>6.5257780000000003E-3</v>
      </c>
      <c r="H203" s="2">
        <v>4.4124499999999999E-4</v>
      </c>
      <c r="I203" s="2">
        <v>1.16117E-4</v>
      </c>
      <c r="J203" s="2">
        <v>0</v>
      </c>
      <c r="K203" s="2">
        <v>4.6400000000000003E-5</v>
      </c>
      <c r="L203">
        <v>3.3906180000000002E-3</v>
      </c>
      <c r="M203">
        <v>31.862100000000002</v>
      </c>
      <c r="N203">
        <v>69.8904</v>
      </c>
      <c r="O203">
        <v>4.0068000000000001</v>
      </c>
      <c r="P203">
        <v>2.7868100000000002E-4</v>
      </c>
      <c r="Q203" s="21">
        <v>7.6637000000000005E-4</v>
      </c>
      <c r="R203" s="9">
        <f>Table13[[#This Row],[WorkersMade
per TimeStamps]]*88.5</f>
        <v>6.7823745000000005E-2</v>
      </c>
      <c r="S203" s="35">
        <f>Table13[[#This Row],[WorkersMade
per TimeStamps]]*88.5*60</f>
        <v>4.0694246999999999</v>
      </c>
      <c r="T203" s="36">
        <f>Table13[[#This Row],[Workers Made 
(per sec - average ?)]]*Table13[[#This Row],[Game duration
(in seconds)]]</f>
        <v>32.999892199999998</v>
      </c>
      <c r="U203" s="2">
        <v>1.3934E-4</v>
      </c>
      <c r="V203" s="2">
        <v>0</v>
      </c>
      <c r="W203" s="2">
        <v>1.6255999999999999E-4</v>
      </c>
      <c r="X203" s="33">
        <f>Table13[[#This Row],[MaxTimeStamp]]/88.5</f>
        <v>486.55367231638417</v>
      </c>
      <c r="Y203" s="33">
        <f>Table13[[#This Row],[Game duration
(in seconds)]]/60</f>
        <v>8.1092278719397353</v>
      </c>
      <c r="Z203" s="23">
        <v>43060</v>
      </c>
    </row>
    <row r="204" spans="1:26" hidden="1" x14ac:dyDescent="0.2">
      <c r="A204" s="42">
        <v>8202</v>
      </c>
      <c r="B204" s="30" t="s">
        <v>135</v>
      </c>
      <c r="C204" s="23">
        <v>20</v>
      </c>
      <c r="D204" s="23">
        <v>14</v>
      </c>
      <c r="E204" s="23">
        <v>600</v>
      </c>
      <c r="F204" s="41">
        <v>104.83920000000001</v>
      </c>
      <c r="G204" s="2">
        <v>3.1242599999999998E-4</v>
      </c>
      <c r="H204" s="2">
        <v>1.0414199999999999E-4</v>
      </c>
      <c r="I204" s="2">
        <v>5.9500000000000003E-5</v>
      </c>
      <c r="J204" s="2">
        <v>0</v>
      </c>
      <c r="K204" s="2">
        <v>1.63652E-4</v>
      </c>
      <c r="L204">
        <v>3.3176619999999999E-3</v>
      </c>
      <c r="M204">
        <v>46.342300000000002</v>
      </c>
      <c r="N204">
        <v>63.748899999999999</v>
      </c>
      <c r="O204">
        <v>5.6322999999999999</v>
      </c>
      <c r="P204">
        <v>3.8681300000000001E-4</v>
      </c>
      <c r="Q204" s="21">
        <v>1.5472999999999999E-3</v>
      </c>
      <c r="R204" s="9">
        <f>Table13[[#This Row],[WorkersMade
per TimeStamps]]*88.5</f>
        <v>0.13693605</v>
      </c>
      <c r="S204" s="35">
        <f>Table13[[#This Row],[WorkersMade
per TimeStamps]]*88.5*60</f>
        <v>8.2161629999999999</v>
      </c>
      <c r="T204" s="36">
        <f>Table13[[#This Row],[Workers Made 
(per sec - average ?)]]*Table13[[#This Row],[Game duration
(in seconds)]]</f>
        <v>104.00331680000001</v>
      </c>
      <c r="U204" s="2">
        <v>1.0414199999999999E-4</v>
      </c>
      <c r="V204" s="2">
        <v>0</v>
      </c>
      <c r="W204" s="2">
        <v>1.49E-5</v>
      </c>
      <c r="X204" s="33">
        <f>Table13[[#This Row],[MaxTimeStamp]]/88.5</f>
        <v>759.50282485875709</v>
      </c>
      <c r="Y204" s="33">
        <f>Table13[[#This Row],[Game duration
(in seconds)]]/60</f>
        <v>12.658380414312619</v>
      </c>
      <c r="Z204" s="23">
        <v>67216</v>
      </c>
    </row>
    <row r="205" spans="1:26" hidden="1" x14ac:dyDescent="0.2">
      <c r="A205" s="42">
        <v>8051</v>
      </c>
      <c r="B205" s="30" t="s">
        <v>135</v>
      </c>
      <c r="C205" s="23">
        <v>24</v>
      </c>
      <c r="D205" s="23">
        <v>8</v>
      </c>
      <c r="E205" s="23">
        <v>600</v>
      </c>
      <c r="F205" s="41">
        <v>104.181</v>
      </c>
      <c r="G205" s="2">
        <v>9.6982800000000005E-4</v>
      </c>
      <c r="H205" s="2">
        <v>2.5143700000000003E-4</v>
      </c>
      <c r="I205" s="2">
        <v>8.3800000000000004E-5</v>
      </c>
      <c r="J205" s="2">
        <v>4.7899999999999999E-5</v>
      </c>
      <c r="K205" s="2">
        <v>7.4233700000000003E-4</v>
      </c>
      <c r="L205">
        <v>2.6819919999999998E-3</v>
      </c>
      <c r="M205">
        <v>45.0045</v>
      </c>
      <c r="N205">
        <v>73.321399999999997</v>
      </c>
      <c r="O205">
        <v>7.1161000000000003</v>
      </c>
      <c r="P205">
        <v>2.7538299999999998E-4</v>
      </c>
      <c r="Q205" s="21">
        <v>1.2332000000000001E-3</v>
      </c>
      <c r="R205" s="9">
        <f>Table13[[#This Row],[WorkersMade
per TimeStamps]]*88.5</f>
        <v>0.1091382</v>
      </c>
      <c r="S205" s="35">
        <f>Table13[[#This Row],[WorkersMade
per TimeStamps]]*88.5*60</f>
        <v>6.548292</v>
      </c>
      <c r="T205" s="36">
        <f>Table13[[#This Row],[Workers Made 
(per sec - average ?)]]*Table13[[#This Row],[Game duration
(in seconds)]]</f>
        <v>102.996864</v>
      </c>
      <c r="U205" s="2">
        <v>9.5799999999999998E-5</v>
      </c>
      <c r="V205" s="2">
        <v>8.3800000000000004E-5</v>
      </c>
      <c r="W205" s="2">
        <v>0</v>
      </c>
      <c r="X205" s="33">
        <f>Table13[[#This Row],[MaxTimeStamp]]/88.5</f>
        <v>943.72881355932202</v>
      </c>
      <c r="Y205" s="33">
        <f>Table13[[#This Row],[Game duration
(in seconds)]]/60</f>
        <v>15.728813559322033</v>
      </c>
      <c r="Z205" s="23">
        <v>83520</v>
      </c>
    </row>
    <row r="206" spans="1:26" hidden="1" x14ac:dyDescent="0.2">
      <c r="A206" s="42">
        <v>2727</v>
      </c>
      <c r="B206" s="30" t="s">
        <v>135</v>
      </c>
      <c r="C206" s="23">
        <v>20</v>
      </c>
      <c r="D206" s="23">
        <v>12</v>
      </c>
      <c r="E206" s="23">
        <v>400</v>
      </c>
      <c r="F206" s="41">
        <v>103.2642</v>
      </c>
      <c r="G206" s="2">
        <v>8.5166599999999995E-4</v>
      </c>
      <c r="H206" s="2">
        <v>7.2200000000000007E-5</v>
      </c>
      <c r="I206" s="2">
        <v>1.4399999999999999E-5</v>
      </c>
      <c r="J206" s="2">
        <v>5.77E-5</v>
      </c>
      <c r="K206" s="2">
        <v>7.6505599999999996E-4</v>
      </c>
      <c r="L206">
        <v>2.9880480000000001E-3</v>
      </c>
      <c r="M206">
        <v>39.320399999999999</v>
      </c>
      <c r="N206">
        <v>66.859899999999996</v>
      </c>
      <c r="O206">
        <v>6.2609000000000004</v>
      </c>
      <c r="P206">
        <v>3.1756999999999998E-4</v>
      </c>
      <c r="Q206" s="21">
        <v>1.4002000000000001E-3</v>
      </c>
      <c r="R206" s="9">
        <f>Table13[[#This Row],[WorkersMade
per TimeStamps]]*88.5</f>
        <v>0.12391770000000001</v>
      </c>
      <c r="S206" s="35">
        <f>Table13[[#This Row],[WorkersMade
per TimeStamps]]*88.5*60</f>
        <v>7.4350620000000003</v>
      </c>
      <c r="T206" s="36">
        <f>Table13[[#This Row],[Workers Made 
(per sec - average ?)]]*Table13[[#This Row],[Game duration
(in seconds)]]</f>
        <v>97.000255199999998</v>
      </c>
      <c r="U206" s="2">
        <v>8.6600000000000004E-5</v>
      </c>
      <c r="V206" s="2">
        <v>0</v>
      </c>
      <c r="W206" s="2">
        <v>0</v>
      </c>
      <c r="X206" s="33">
        <f>Table13[[#This Row],[MaxTimeStamp]]/88.5</f>
        <v>782.77966101694915</v>
      </c>
      <c r="Y206" s="33">
        <f>Table13[[#This Row],[Game duration
(in seconds)]]/60</f>
        <v>13.04632768361582</v>
      </c>
      <c r="Z206" s="23">
        <v>69276</v>
      </c>
    </row>
    <row r="207" spans="1:26" hidden="1" x14ac:dyDescent="0.2">
      <c r="A207" s="42">
        <v>6368</v>
      </c>
      <c r="B207" s="30" t="s">
        <v>135</v>
      </c>
      <c r="C207" s="23">
        <v>30</v>
      </c>
      <c r="D207" s="23">
        <v>24</v>
      </c>
      <c r="E207" s="23">
        <v>500</v>
      </c>
      <c r="F207" s="41">
        <v>102.426</v>
      </c>
      <c r="G207" s="2">
        <v>5.9484299999999996E-4</v>
      </c>
      <c r="H207" s="2">
        <v>1.56024E-4</v>
      </c>
      <c r="I207" s="2">
        <v>1.95E-5</v>
      </c>
      <c r="J207" s="2">
        <v>1.95E-5</v>
      </c>
      <c r="K207" s="2">
        <v>9.26395E-4</v>
      </c>
      <c r="L207">
        <v>2.7889379999999999E-3</v>
      </c>
      <c r="M207">
        <v>56.701799999999999</v>
      </c>
      <c r="N207">
        <v>72.293700000000001</v>
      </c>
      <c r="O207">
        <v>6.7133000000000003</v>
      </c>
      <c r="P207">
        <v>2.9254599999999997E-4</v>
      </c>
      <c r="Q207" s="21">
        <v>9.3614999999999996E-4</v>
      </c>
      <c r="R207" s="9">
        <f>Table13[[#This Row],[WorkersMade
per TimeStamps]]*88.5</f>
        <v>8.2849275E-2</v>
      </c>
      <c r="S207" s="35">
        <f>Table13[[#This Row],[WorkersMade
per TimeStamps]]*88.5*60</f>
        <v>4.9709564999999998</v>
      </c>
      <c r="T207" s="36">
        <f>Table13[[#This Row],[Workers Made 
(per sec - average ?)]]*Table13[[#This Row],[Game duration
(in seconds)]]</f>
        <v>96.000310200000001</v>
      </c>
      <c r="U207" s="2">
        <v>7.7999999999999999E-5</v>
      </c>
      <c r="V207" s="2">
        <v>4.88E-5</v>
      </c>
      <c r="W207" s="2">
        <v>6.8300000000000007E-5</v>
      </c>
      <c r="X207" s="33">
        <f>Table13[[#This Row],[MaxTimeStamp]]/88.5</f>
        <v>1158.7344632768361</v>
      </c>
      <c r="Y207" s="33">
        <f>Table13[[#This Row],[Game duration
(in seconds)]]/60</f>
        <v>19.312241054613935</v>
      </c>
      <c r="Z207" s="23">
        <v>102548</v>
      </c>
    </row>
    <row r="208" spans="1:26" hidden="1" x14ac:dyDescent="0.2">
      <c r="A208" s="42">
        <v>645</v>
      </c>
      <c r="B208" s="30" t="s">
        <v>135</v>
      </c>
      <c r="C208" s="23">
        <v>21</v>
      </c>
      <c r="D208" s="23">
        <v>16</v>
      </c>
      <c r="E208" s="23">
        <v>500</v>
      </c>
      <c r="F208" s="41">
        <v>101.65260000000001</v>
      </c>
      <c r="G208" s="2">
        <v>1.9830080000000001E-3</v>
      </c>
      <c r="H208" s="2">
        <v>2.3796099999999999E-4</v>
      </c>
      <c r="I208" s="2">
        <v>1.7600000000000001E-5</v>
      </c>
      <c r="J208" s="2">
        <v>1.23387E-4</v>
      </c>
      <c r="K208" s="2">
        <v>2.9965500000000002E-4</v>
      </c>
      <c r="L208">
        <v>2.3884230000000002E-3</v>
      </c>
      <c r="M208">
        <v>23.125900000000001</v>
      </c>
      <c r="N208">
        <v>72.221400000000003</v>
      </c>
      <c r="O208">
        <v>7.3247</v>
      </c>
      <c r="P208">
        <v>1.9389400000000001E-4</v>
      </c>
      <c r="Q208" s="21">
        <v>9.7827999999999999E-4</v>
      </c>
      <c r="R208" s="9">
        <f>Table13[[#This Row],[WorkersMade
per TimeStamps]]*88.5</f>
        <v>8.6577779999999993E-2</v>
      </c>
      <c r="S208" s="35">
        <f>Table13[[#This Row],[WorkersMade
per TimeStamps]]*88.5*60</f>
        <v>5.1946667999999994</v>
      </c>
      <c r="T208" s="36">
        <f>Table13[[#This Row],[Workers Made 
(per sec - average ?)]]*Table13[[#This Row],[Game duration
(in seconds)]]</f>
        <v>110.99956191999999</v>
      </c>
      <c r="U208" s="2">
        <v>7.0500000000000006E-5</v>
      </c>
      <c r="V208" s="2">
        <v>0</v>
      </c>
      <c r="W208" s="2">
        <v>0</v>
      </c>
      <c r="X208" s="33">
        <f>Table13[[#This Row],[MaxTimeStamp]]/88.5</f>
        <v>1282.0790960451977</v>
      </c>
      <c r="Y208" s="33">
        <f>Table13[[#This Row],[Game duration
(in seconds)]]/60</f>
        <v>21.367984934086628</v>
      </c>
      <c r="Z208" s="23">
        <v>113464</v>
      </c>
    </row>
    <row r="209" spans="1:26" hidden="1" x14ac:dyDescent="0.2">
      <c r="A209" s="42">
        <v>7234</v>
      </c>
      <c r="B209" s="30" t="s">
        <v>135</v>
      </c>
      <c r="C209" s="23">
        <v>26</v>
      </c>
      <c r="D209" s="23">
        <v>14</v>
      </c>
      <c r="E209" s="23">
        <v>300</v>
      </c>
      <c r="F209" s="41">
        <v>100.0356</v>
      </c>
      <c r="G209" s="2">
        <v>3.014302E-3</v>
      </c>
      <c r="H209" s="2">
        <v>5.3235900000000004E-4</v>
      </c>
      <c r="I209" s="2">
        <v>2.16E-5</v>
      </c>
      <c r="J209" s="2">
        <v>1.43881E-4</v>
      </c>
      <c r="K209" s="2">
        <v>6.8343400000000002E-4</v>
      </c>
      <c r="L209">
        <v>2.9783320000000002E-3</v>
      </c>
      <c r="M209">
        <v>53.278500000000001</v>
      </c>
      <c r="N209">
        <v>65.671499999999995</v>
      </c>
      <c r="O209">
        <v>5.4179000000000004</v>
      </c>
      <c r="P209">
        <v>1.79851E-4</v>
      </c>
      <c r="Q209" s="21">
        <v>9.4961000000000004E-4</v>
      </c>
      <c r="R209" s="9">
        <f>Table13[[#This Row],[WorkersMade
per TimeStamps]]*88.5</f>
        <v>8.4040484999999998E-2</v>
      </c>
      <c r="S209" s="35">
        <f>Table13[[#This Row],[WorkersMade
per TimeStamps]]*88.5*60</f>
        <v>5.0424290999999997</v>
      </c>
      <c r="T209" s="36">
        <f>Table13[[#This Row],[Workers Made 
(per sec - average ?)]]*Table13[[#This Row],[Game duration
(in seconds)]]</f>
        <v>131.99958844</v>
      </c>
      <c r="U209" s="2">
        <v>4.32E-5</v>
      </c>
      <c r="V209" s="2">
        <v>0</v>
      </c>
      <c r="W209" s="2">
        <v>4.3164000000000001E-4</v>
      </c>
      <c r="X209" s="33">
        <f>Table13[[#This Row],[MaxTimeStamp]]/88.5</f>
        <v>1570.6666666666667</v>
      </c>
      <c r="Y209" s="33">
        <f>Table13[[#This Row],[Game duration
(in seconds)]]/60</f>
        <v>26.177777777777781</v>
      </c>
      <c r="Z209" s="23">
        <v>139004</v>
      </c>
    </row>
    <row r="210" spans="1:26" hidden="1" x14ac:dyDescent="0.2">
      <c r="A210" s="23">
        <v>5527</v>
      </c>
      <c r="B210" s="30" t="s">
        <v>135</v>
      </c>
      <c r="C210" s="23">
        <v>22</v>
      </c>
      <c r="D210" s="23">
        <v>12</v>
      </c>
      <c r="E210" s="23">
        <v>250</v>
      </c>
      <c r="F210" s="37">
        <v>99.578400000000002</v>
      </c>
      <c r="G210" s="2">
        <v>1.0660979999999999E-3</v>
      </c>
      <c r="H210" s="2">
        <v>2.37968E-4</v>
      </c>
      <c r="I210" s="2">
        <v>2.8600000000000001E-5</v>
      </c>
      <c r="J210" s="2">
        <v>9.5200000000000003E-6</v>
      </c>
      <c r="K210" s="2">
        <v>3.8099999999999998E-5</v>
      </c>
      <c r="L210">
        <v>3.6551930000000002E-3</v>
      </c>
      <c r="M210">
        <v>31.3003</v>
      </c>
      <c r="N210">
        <v>58.583300000000001</v>
      </c>
      <c r="O210">
        <v>4.7629999999999999</v>
      </c>
      <c r="P210">
        <v>1.71337E-4</v>
      </c>
      <c r="Q210" s="21">
        <v>4.6642E-4</v>
      </c>
      <c r="R210" s="9">
        <f>Table13[[#This Row],[WorkersMade
per TimeStamps]]*88.5</f>
        <v>4.1278170000000003E-2</v>
      </c>
      <c r="S210" s="35">
        <f>Table13[[#This Row],[WorkersMade
per TimeStamps]]*88.5*60</f>
        <v>2.4766902000000002</v>
      </c>
      <c r="T210" s="36">
        <f>Table13[[#This Row],[Workers Made 
(per sec - average ?)]]*Table13[[#This Row],[Game duration
(in seconds)]]</f>
        <v>49.000219520000002</v>
      </c>
      <c r="U210" s="2">
        <v>4.7599999999999998E-5</v>
      </c>
      <c r="V210" s="2">
        <v>9.5199999999999997E-5</v>
      </c>
      <c r="W210" s="2">
        <v>1.4278000000000001E-4</v>
      </c>
      <c r="X210" s="33">
        <f>Table13[[#This Row],[MaxTimeStamp]]/88.5</f>
        <v>1187.0734463276835</v>
      </c>
      <c r="Y210" s="33">
        <f>Table13[[#This Row],[Game duration
(in seconds)]]/60</f>
        <v>19.784557438794725</v>
      </c>
      <c r="Z210" s="23">
        <v>105056</v>
      </c>
    </row>
    <row r="211" spans="1:26" hidden="1" x14ac:dyDescent="0.2">
      <c r="A211" s="23">
        <v>8213</v>
      </c>
      <c r="B211" s="30" t="s">
        <v>135</v>
      </c>
      <c r="C211" s="23">
        <v>26</v>
      </c>
      <c r="D211" s="23">
        <v>8</v>
      </c>
      <c r="E211" s="23">
        <v>450</v>
      </c>
      <c r="F211" s="37">
        <v>99.567599999999999</v>
      </c>
      <c r="G211" s="2">
        <v>1.3348780000000001E-3</v>
      </c>
      <c r="H211" s="2">
        <v>1.8469999999999999E-4</v>
      </c>
      <c r="I211" s="2">
        <v>4.1999999999999998E-5</v>
      </c>
      <c r="J211" s="2">
        <v>1.6799999999999998E-5</v>
      </c>
      <c r="K211" s="2">
        <v>3.3599999999999997E-5</v>
      </c>
      <c r="L211">
        <v>3.0223659999999999E-3</v>
      </c>
      <c r="M211">
        <v>47.688000000000002</v>
      </c>
      <c r="N211">
        <v>82.7333</v>
      </c>
      <c r="O211">
        <v>5.9417</v>
      </c>
      <c r="P211">
        <v>2.4346799999999999E-4</v>
      </c>
      <c r="Q211" s="21">
        <v>1.9561000000000001E-3</v>
      </c>
      <c r="R211" s="9">
        <f>Table13[[#This Row],[WorkersMade
per TimeStamps]]*88.5</f>
        <v>0.17311485000000001</v>
      </c>
      <c r="S211" s="35">
        <f>Table13[[#This Row],[WorkersMade
per TimeStamps]]*88.5*60</f>
        <v>10.386891</v>
      </c>
      <c r="T211" s="36">
        <f>Table13[[#This Row],[Workers Made 
(per sec - average ?)]]*Table13[[#This Row],[Game duration
(in seconds)]]</f>
        <v>232.99498320000001</v>
      </c>
      <c r="U211" s="2">
        <v>7.5599999999999994E-5</v>
      </c>
      <c r="V211" s="2">
        <v>1.34327E-4</v>
      </c>
      <c r="W211" s="2">
        <v>5.3731000000000004E-4</v>
      </c>
      <c r="X211" s="33">
        <f>Table13[[#This Row],[MaxTimeStamp]]/88.5</f>
        <v>1345.8983050847457</v>
      </c>
      <c r="Y211" s="33">
        <f>Table13[[#This Row],[Game duration
(in seconds)]]/60</f>
        <v>22.431638418079096</v>
      </c>
      <c r="Z211" s="23">
        <v>119112</v>
      </c>
    </row>
    <row r="212" spans="1:26" hidden="1" x14ac:dyDescent="0.2">
      <c r="A212" s="23">
        <v>9031</v>
      </c>
      <c r="B212" s="30" t="s">
        <v>135</v>
      </c>
      <c r="C212" s="23">
        <v>23</v>
      </c>
      <c r="D212" s="23">
        <v>42</v>
      </c>
      <c r="E212" s="23">
        <v>400</v>
      </c>
      <c r="F212" s="37">
        <v>99.447599999999994</v>
      </c>
      <c r="G212" s="2">
        <v>2.5664590000000001E-3</v>
      </c>
      <c r="H212" s="2">
        <v>1.42581E-4</v>
      </c>
      <c r="I212" s="2">
        <v>1.5800000000000001E-5</v>
      </c>
      <c r="J212" s="2">
        <v>0</v>
      </c>
      <c r="K212" s="2">
        <v>3.2476800000000002E-4</v>
      </c>
      <c r="L212">
        <v>2.907069E-3</v>
      </c>
      <c r="M212">
        <v>27.573799999999999</v>
      </c>
      <c r="N212">
        <v>63.433199999999999</v>
      </c>
      <c r="O212">
        <v>5.7737999999999996</v>
      </c>
      <c r="P212">
        <v>1.90108E-4</v>
      </c>
      <c r="Q212" s="21">
        <v>3.1684999999999998E-4</v>
      </c>
      <c r="R212" s="9">
        <f>Table13[[#This Row],[WorkersMade
per TimeStamps]]*88.5</f>
        <v>2.8041224999999999E-2</v>
      </c>
      <c r="S212" s="35">
        <f>Table13[[#This Row],[WorkersMade
per TimeStamps]]*88.5*60</f>
        <v>1.6824735</v>
      </c>
      <c r="T212" s="36">
        <f>Table13[[#This Row],[Workers Made 
(per sec - average ?)]]*Table13[[#This Row],[Game duration
(in seconds)]]</f>
        <v>40.000411400000004</v>
      </c>
      <c r="U212" s="2">
        <v>5.5399999999999998E-5</v>
      </c>
      <c r="V212" s="2">
        <v>0</v>
      </c>
      <c r="W212" s="2">
        <v>0</v>
      </c>
      <c r="X212" s="33">
        <f>Table13[[#This Row],[MaxTimeStamp]]/88.5</f>
        <v>1426.4858757062148</v>
      </c>
      <c r="Y212" s="33">
        <f>Table13[[#This Row],[Game duration
(in seconds)]]/60</f>
        <v>23.77476459510358</v>
      </c>
      <c r="Z212" s="23">
        <v>126244</v>
      </c>
    </row>
    <row r="213" spans="1:26" hidden="1" x14ac:dyDescent="0.2">
      <c r="A213" s="23">
        <v>8416</v>
      </c>
      <c r="B213" s="30" t="s">
        <v>135</v>
      </c>
      <c r="C213" s="23">
        <v>19</v>
      </c>
      <c r="D213" s="23">
        <v>14</v>
      </c>
      <c r="E213" s="23">
        <v>340</v>
      </c>
      <c r="F213" s="37">
        <v>99.256200000000007</v>
      </c>
      <c r="G213" s="2">
        <v>2.6425149999999998E-3</v>
      </c>
      <c r="H213" s="2">
        <v>3.5007700000000002E-4</v>
      </c>
      <c r="I213" s="2">
        <v>4.5200000000000001E-5</v>
      </c>
      <c r="J213" s="2">
        <v>0</v>
      </c>
      <c r="K213" s="2">
        <v>1.01635E-4</v>
      </c>
      <c r="L213">
        <v>4.3816059999999997E-3</v>
      </c>
      <c r="M213">
        <v>33.023299999999999</v>
      </c>
      <c r="N213">
        <v>64.268000000000001</v>
      </c>
      <c r="O213">
        <v>3.7061999999999999</v>
      </c>
      <c r="P213">
        <v>1.9197800000000001E-4</v>
      </c>
      <c r="Q213" s="21">
        <v>1.6375000000000001E-3</v>
      </c>
      <c r="R213" s="9">
        <f>Table13[[#This Row],[WorkersMade
per TimeStamps]]*88.5</f>
        <v>0.14491875000000001</v>
      </c>
      <c r="S213" s="35">
        <f>Table13[[#This Row],[WorkersMade
per TimeStamps]]*88.5*60</f>
        <v>8.6951250000000009</v>
      </c>
      <c r="T213" s="36">
        <f>Table13[[#This Row],[Workers Made 
(per sec - average ?)]]*Table13[[#This Row],[Game duration
(in seconds)]]</f>
        <v>145.00390000000002</v>
      </c>
      <c r="U213" s="2">
        <v>7.8999999999999996E-5</v>
      </c>
      <c r="V213" s="2">
        <v>9.0299999999999999E-5</v>
      </c>
      <c r="W213" s="2">
        <v>3.9524999999999999E-4</v>
      </c>
      <c r="X213" s="33">
        <f>Table13[[#This Row],[MaxTimeStamp]]/88.5</f>
        <v>1000.5875706214689</v>
      </c>
      <c r="Y213" s="33">
        <f>Table13[[#This Row],[Game duration
(in seconds)]]/60</f>
        <v>16.676459510357816</v>
      </c>
      <c r="Z213" s="23">
        <v>88552</v>
      </c>
    </row>
    <row r="214" spans="1:26" hidden="1" x14ac:dyDescent="0.2">
      <c r="A214" s="23">
        <v>8095</v>
      </c>
      <c r="B214" s="30" t="s">
        <v>135</v>
      </c>
      <c r="C214" s="23">
        <v>20</v>
      </c>
      <c r="D214" s="23">
        <v>10</v>
      </c>
      <c r="E214" s="23">
        <v>600</v>
      </c>
      <c r="F214" s="37">
        <v>98.794200000000004</v>
      </c>
      <c r="G214" s="2">
        <v>2.8974799999999999E-4</v>
      </c>
      <c r="H214" s="2">
        <v>2.6299999999999999E-5</v>
      </c>
      <c r="I214" s="2">
        <v>1.3200000000000001E-5</v>
      </c>
      <c r="J214" s="2">
        <v>1.3200000000000001E-5</v>
      </c>
      <c r="K214" s="2">
        <v>5.7949599999999998E-4</v>
      </c>
      <c r="L214">
        <v>2.8579709999999999E-3</v>
      </c>
      <c r="M214">
        <v>47.074100000000001</v>
      </c>
      <c r="N214">
        <v>71.447000000000003</v>
      </c>
      <c r="O214">
        <v>6.4055</v>
      </c>
      <c r="P214">
        <v>2.2389600000000001E-4</v>
      </c>
      <c r="Q214" s="21">
        <v>8.0338999999999996E-4</v>
      </c>
      <c r="R214" s="9">
        <f>Table13[[#This Row],[WorkersMade
per TimeStamps]]*88.5</f>
        <v>7.1100015000000003E-2</v>
      </c>
      <c r="S214" s="35">
        <f>Table13[[#This Row],[WorkersMade
per TimeStamps]]*88.5*60</f>
        <v>4.2660008999999999</v>
      </c>
      <c r="T214" s="36">
        <f>Table13[[#This Row],[Workers Made 
(per sec - average ?)]]*Table13[[#This Row],[Game duration
(in seconds)]]</f>
        <v>60.999795920000004</v>
      </c>
      <c r="U214" s="2">
        <v>7.8999999999999996E-5</v>
      </c>
      <c r="V214" s="2">
        <v>6.5900000000000003E-5</v>
      </c>
      <c r="W214" s="2">
        <v>5.27E-5</v>
      </c>
      <c r="X214" s="33">
        <f>Table13[[#This Row],[MaxTimeStamp]]/88.5</f>
        <v>857.9435028248588</v>
      </c>
      <c r="Y214" s="33">
        <f>Table13[[#This Row],[Game duration
(in seconds)]]/60</f>
        <v>14.299058380414314</v>
      </c>
      <c r="Z214" s="23">
        <v>75928</v>
      </c>
    </row>
    <row r="215" spans="1:26" hidden="1" x14ac:dyDescent="0.2">
      <c r="A215" s="23">
        <v>8748</v>
      </c>
      <c r="B215" s="30" t="s">
        <v>135</v>
      </c>
      <c r="C215" s="23">
        <v>23</v>
      </c>
      <c r="D215" s="23">
        <v>12</v>
      </c>
      <c r="E215" s="23">
        <v>300</v>
      </c>
      <c r="F215" s="37">
        <v>98.652000000000001</v>
      </c>
      <c r="G215" s="2">
        <v>1.914385E-3</v>
      </c>
      <c r="H215" s="2">
        <v>4.66923E-4</v>
      </c>
      <c r="I215" s="2">
        <v>1.8700000000000001E-5</v>
      </c>
      <c r="J215" s="2">
        <v>1.8700000000000001E-5</v>
      </c>
      <c r="K215" s="2">
        <v>4.5758499999999999E-4</v>
      </c>
      <c r="L215">
        <v>3.0723539999999998E-3</v>
      </c>
      <c r="M215">
        <v>30.7439</v>
      </c>
      <c r="N215">
        <v>72.133700000000005</v>
      </c>
      <c r="O215">
        <v>5.5045999999999999</v>
      </c>
      <c r="P215">
        <v>2.6147699999999998E-4</v>
      </c>
      <c r="Q215" s="21">
        <v>5.6030999999999995E-4</v>
      </c>
      <c r="R215" s="9">
        <f>Table13[[#This Row],[WorkersMade
per TimeStamps]]*88.5</f>
        <v>4.9587434999999999E-2</v>
      </c>
      <c r="S215" s="35">
        <f>Table13[[#This Row],[WorkersMade
per TimeStamps]]*88.5*60</f>
        <v>2.9752461000000001</v>
      </c>
      <c r="T215" s="36">
        <f>Table13[[#This Row],[Workers Made 
(per sec - average ?)]]*Table13[[#This Row],[Game duration
(in seconds)]]</f>
        <v>60.000236040000004</v>
      </c>
      <c r="U215" s="2">
        <v>9.3399999999999993E-5</v>
      </c>
      <c r="V215" s="2">
        <v>2.8E-5</v>
      </c>
      <c r="W215" s="2">
        <v>3.7400000000000001E-5</v>
      </c>
      <c r="X215" s="33">
        <f>Table13[[#This Row],[MaxTimeStamp]]/88.5</f>
        <v>1209.9887005649719</v>
      </c>
      <c r="Y215" s="33">
        <f>Table13[[#This Row],[Game duration
(in seconds)]]/60</f>
        <v>20.166478342749532</v>
      </c>
      <c r="Z215" s="23">
        <v>107084</v>
      </c>
    </row>
    <row r="216" spans="1:26" hidden="1" x14ac:dyDescent="0.2">
      <c r="A216" s="23">
        <v>3678</v>
      </c>
      <c r="B216" s="30" t="s">
        <v>135</v>
      </c>
      <c r="C216" s="23">
        <v>19</v>
      </c>
      <c r="D216" s="23">
        <v>20</v>
      </c>
      <c r="E216" s="23">
        <v>600</v>
      </c>
      <c r="F216" s="37">
        <v>98.451599999999999</v>
      </c>
      <c r="G216" s="2">
        <v>2.0101979999999999E-3</v>
      </c>
      <c r="H216" s="2">
        <v>9.8099999999999999E-5</v>
      </c>
      <c r="I216" s="2">
        <v>1.2300000000000001E-5</v>
      </c>
      <c r="J216" s="2">
        <v>0</v>
      </c>
      <c r="K216" s="2">
        <v>9.8099999999999999E-5</v>
      </c>
      <c r="L216">
        <v>3.0520690000000001E-3</v>
      </c>
      <c r="M216">
        <v>39.338700000000003</v>
      </c>
      <c r="N216">
        <v>66.136499999999998</v>
      </c>
      <c r="O216">
        <v>5.5221</v>
      </c>
      <c r="P216">
        <v>2.9417499999999998E-4</v>
      </c>
      <c r="Q216" s="21">
        <v>1.3114999999999999E-3</v>
      </c>
      <c r="R216" s="9">
        <f>Table13[[#This Row],[WorkersMade
per TimeStamps]]*88.5</f>
        <v>0.11606775</v>
      </c>
      <c r="S216" s="35">
        <f>Table13[[#This Row],[WorkersMade
per TimeStamps]]*88.5*60</f>
        <v>6.9640649999999997</v>
      </c>
      <c r="T216" s="36">
        <f>Table13[[#This Row],[Workers Made 
(per sec - average ?)]]*Table13[[#This Row],[Game duration
(in seconds)]]</f>
        <v>106.997416</v>
      </c>
      <c r="U216" s="2">
        <v>7.3499999999999998E-5</v>
      </c>
      <c r="V216" s="2">
        <v>0</v>
      </c>
      <c r="W216" s="2">
        <v>0</v>
      </c>
      <c r="X216" s="33">
        <f>Table13[[#This Row],[MaxTimeStamp]]/88.5</f>
        <v>921.8531073446328</v>
      </c>
      <c r="Y216" s="33">
        <f>Table13[[#This Row],[Game duration
(in seconds)]]/60</f>
        <v>15.364218455743879</v>
      </c>
      <c r="Z216" s="23">
        <v>81584</v>
      </c>
    </row>
    <row r="217" spans="1:26" hidden="1" x14ac:dyDescent="0.2">
      <c r="A217" s="23">
        <v>8506</v>
      </c>
      <c r="B217" s="30" t="s">
        <v>135</v>
      </c>
      <c r="C217" s="23">
        <v>22</v>
      </c>
      <c r="D217" s="23">
        <v>4</v>
      </c>
      <c r="E217" s="23">
        <v>200</v>
      </c>
      <c r="F217" s="37">
        <v>98.3262</v>
      </c>
      <c r="G217" s="2">
        <v>3.1666929999999999E-3</v>
      </c>
      <c r="H217" s="2">
        <v>3.8934700000000001E-4</v>
      </c>
      <c r="I217" s="2">
        <v>3.8899999999999997E-5</v>
      </c>
      <c r="J217" s="2">
        <v>1.2999999999999999E-5</v>
      </c>
      <c r="K217" s="2">
        <v>1.9467400000000001E-4</v>
      </c>
      <c r="L217">
        <v>2.6475629999999999E-3</v>
      </c>
      <c r="M217">
        <v>48.453200000000002</v>
      </c>
      <c r="N217">
        <v>66.627499999999998</v>
      </c>
      <c r="O217">
        <v>5.7401999999999997</v>
      </c>
      <c r="P217">
        <v>3.3743400000000001E-4</v>
      </c>
      <c r="Q217" s="21">
        <v>7.9166999999999996E-4</v>
      </c>
      <c r="R217" s="9">
        <f>Table13[[#This Row],[WorkersMade
per TimeStamps]]*88.5</f>
        <v>7.0062794999999997E-2</v>
      </c>
      <c r="S217" s="35">
        <f>Table13[[#This Row],[WorkersMade
per TimeStamps]]*88.5*60</f>
        <v>4.2037677000000002</v>
      </c>
      <c r="T217" s="36">
        <f>Table13[[#This Row],[Workers Made 
(per sec - average ?)]]*Table13[[#This Row],[Game duration
(in seconds)]]</f>
        <v>60.999756840000003</v>
      </c>
      <c r="U217" s="2">
        <v>7.7899999999999996E-5</v>
      </c>
      <c r="V217" s="2">
        <v>0</v>
      </c>
      <c r="W217" s="2">
        <v>2.5999999999999998E-5</v>
      </c>
      <c r="X217" s="33">
        <f>Table13[[#This Row],[MaxTimeStamp]]/88.5</f>
        <v>870.64406779661022</v>
      </c>
      <c r="Y217" s="33">
        <f>Table13[[#This Row],[Game duration
(in seconds)]]/60</f>
        <v>14.510734463276837</v>
      </c>
      <c r="Z217" s="23">
        <v>77052</v>
      </c>
    </row>
    <row r="218" spans="1:26" hidden="1" x14ac:dyDescent="0.2">
      <c r="A218" s="23">
        <v>6909</v>
      </c>
      <c r="B218" s="30" t="s">
        <v>135</v>
      </c>
      <c r="C218" s="23">
        <v>16</v>
      </c>
      <c r="D218" s="23">
        <v>24</v>
      </c>
      <c r="E218" s="23">
        <v>600</v>
      </c>
      <c r="F218" s="37">
        <v>98.277600000000007</v>
      </c>
      <c r="G218" s="2">
        <v>7.7599600000000004E-4</v>
      </c>
      <c r="H218" s="2">
        <v>2.9099799999999999E-4</v>
      </c>
      <c r="I218" s="2">
        <v>1.29333E-4</v>
      </c>
      <c r="J218" s="2">
        <v>0</v>
      </c>
      <c r="K218" s="2">
        <v>6.4700000000000001E-5</v>
      </c>
      <c r="L218">
        <v>2.586653E-3</v>
      </c>
      <c r="M218">
        <v>29.518999999999998</v>
      </c>
      <c r="N218">
        <v>60.5</v>
      </c>
      <c r="O218">
        <v>6.7750000000000004</v>
      </c>
      <c r="P218">
        <v>1.9399900000000001E-4</v>
      </c>
      <c r="Q218" s="21">
        <v>4.8500000000000003E-4</v>
      </c>
      <c r="R218" s="9">
        <f>Table13[[#This Row],[WorkersMade
per TimeStamps]]*88.5</f>
        <v>4.2922500000000002E-2</v>
      </c>
      <c r="S218" s="35">
        <f>Table13[[#This Row],[WorkersMade
per TimeStamps]]*88.5*60</f>
        <v>2.5753500000000003</v>
      </c>
      <c r="T218" s="36">
        <f>Table13[[#This Row],[Workers Made 
(per sec - average ?)]]*Table13[[#This Row],[Game duration
(in seconds)]]</f>
        <v>15.000080000000001</v>
      </c>
      <c r="U218" s="2">
        <v>1.6166600000000001E-4</v>
      </c>
      <c r="V218" s="2">
        <v>0</v>
      </c>
      <c r="W218" s="2">
        <v>0</v>
      </c>
      <c r="X218" s="33">
        <f>Table13[[#This Row],[MaxTimeStamp]]/88.5</f>
        <v>349.4689265536723</v>
      </c>
      <c r="Y218" s="33">
        <f>Table13[[#This Row],[Game duration
(in seconds)]]/60</f>
        <v>5.8244821092278718</v>
      </c>
      <c r="Z218" s="23">
        <v>30928</v>
      </c>
    </row>
    <row r="219" spans="1:26" hidden="1" x14ac:dyDescent="0.2">
      <c r="A219" s="23">
        <v>6067</v>
      </c>
      <c r="B219" s="30" t="s">
        <v>135</v>
      </c>
      <c r="C219" s="23">
        <v>33</v>
      </c>
      <c r="D219" s="23">
        <v>4</v>
      </c>
      <c r="E219" s="23">
        <v>100</v>
      </c>
      <c r="F219" s="37">
        <v>98.217600000000004</v>
      </c>
      <c r="G219" s="2">
        <v>1.5590420000000001E-3</v>
      </c>
      <c r="H219" s="2">
        <v>1.00583E-4</v>
      </c>
      <c r="I219" s="2">
        <v>4.0200000000000001E-5</v>
      </c>
      <c r="J219" s="2">
        <v>2.0100000000000001E-5</v>
      </c>
      <c r="K219" s="2">
        <v>4.7274200000000001E-4</v>
      </c>
      <c r="L219">
        <v>2.7358679999999998E-3</v>
      </c>
      <c r="M219">
        <v>33.343200000000003</v>
      </c>
      <c r="N219">
        <v>77.029399999999995</v>
      </c>
      <c r="O219">
        <v>6.2977999999999996</v>
      </c>
      <c r="P219">
        <v>2.4140000000000001E-4</v>
      </c>
      <c r="Q219" s="21">
        <v>8.9519000000000003E-4</v>
      </c>
      <c r="R219" s="9">
        <f>Table13[[#This Row],[WorkersMade
per TimeStamps]]*88.5</f>
        <v>7.9224315000000003E-2</v>
      </c>
      <c r="S219" s="35">
        <f>Table13[[#This Row],[WorkersMade
per TimeStamps]]*88.5*60</f>
        <v>4.7534589</v>
      </c>
      <c r="T219" s="36">
        <f>Table13[[#This Row],[Workers Made 
(per sec - average ?)]]*Table13[[#This Row],[Game duration
(in seconds)]]</f>
        <v>88.999789800000016</v>
      </c>
      <c r="U219" s="2">
        <v>6.0399999999999998E-5</v>
      </c>
      <c r="V219" s="2">
        <v>0</v>
      </c>
      <c r="W219" s="2">
        <v>0</v>
      </c>
      <c r="X219" s="33">
        <f>Table13[[#This Row],[MaxTimeStamp]]/88.5</f>
        <v>1123.3898305084747</v>
      </c>
      <c r="Y219" s="33">
        <f>Table13[[#This Row],[Game duration
(in seconds)]]/60</f>
        <v>18.72316384180791</v>
      </c>
      <c r="Z219" s="23">
        <v>99420</v>
      </c>
    </row>
    <row r="220" spans="1:26" hidden="1" x14ac:dyDescent="0.2">
      <c r="A220" s="23">
        <v>4667</v>
      </c>
      <c r="B220" s="30" t="s">
        <v>135</v>
      </c>
      <c r="C220" s="23">
        <v>18</v>
      </c>
      <c r="D220" s="23">
        <v>20</v>
      </c>
      <c r="E220" s="23">
        <v>150</v>
      </c>
      <c r="F220" s="37">
        <v>97.812600000000003</v>
      </c>
      <c r="G220" s="2">
        <v>5.6828399999999995E-4</v>
      </c>
      <c r="H220" s="2">
        <v>1.49548E-4</v>
      </c>
      <c r="I220" s="2">
        <v>7.4800000000000002E-5</v>
      </c>
      <c r="J220" s="2">
        <v>0</v>
      </c>
      <c r="K220" s="2">
        <v>0</v>
      </c>
      <c r="L220">
        <v>3.2451989999999998E-3</v>
      </c>
      <c r="M220">
        <v>34.166699999999999</v>
      </c>
      <c r="N220">
        <v>69.659000000000006</v>
      </c>
      <c r="O220">
        <v>5.4885000000000002</v>
      </c>
      <c r="P220">
        <v>2.69187E-4</v>
      </c>
      <c r="Q220" s="21">
        <v>7.1783000000000003E-4</v>
      </c>
      <c r="R220" s="9">
        <f>Table13[[#This Row],[WorkersMade
per TimeStamps]]*88.5</f>
        <v>6.3527954999999997E-2</v>
      </c>
      <c r="S220" s="35">
        <f>Table13[[#This Row],[WorkersMade
per TimeStamps]]*88.5*60</f>
        <v>3.8116772999999999</v>
      </c>
      <c r="T220" s="36">
        <f>Table13[[#This Row],[Workers Made 
(per sec - average ?)]]*Table13[[#This Row],[Game duration
(in seconds)]]</f>
        <v>47.999856439999995</v>
      </c>
      <c r="U220" s="2">
        <v>7.4800000000000002E-5</v>
      </c>
      <c r="V220" s="2">
        <v>0</v>
      </c>
      <c r="W220" s="2">
        <v>0</v>
      </c>
      <c r="X220" s="33">
        <f>Table13[[#This Row],[MaxTimeStamp]]/88.5</f>
        <v>755.57062146892656</v>
      </c>
      <c r="Y220" s="33">
        <f>Table13[[#This Row],[Game duration
(in seconds)]]/60</f>
        <v>12.592843691148776</v>
      </c>
      <c r="Z220" s="23">
        <v>66868</v>
      </c>
    </row>
    <row r="221" spans="1:26" hidden="1" x14ac:dyDescent="0.2">
      <c r="A221" s="23">
        <v>7832</v>
      </c>
      <c r="B221" s="30" t="s">
        <v>135</v>
      </c>
      <c r="C221" s="23">
        <v>22</v>
      </c>
      <c r="D221" s="23">
        <v>6</v>
      </c>
      <c r="E221" s="23">
        <v>500</v>
      </c>
      <c r="F221" s="37">
        <v>97.632000000000005</v>
      </c>
      <c r="G221" s="2">
        <v>4.5993529999999996E-3</v>
      </c>
      <c r="H221" s="2">
        <v>1.79662E-4</v>
      </c>
      <c r="I221" s="2">
        <v>1.07797E-4</v>
      </c>
      <c r="J221" s="2">
        <v>1.79662E-4</v>
      </c>
      <c r="K221" s="2">
        <v>7.0068300000000001E-4</v>
      </c>
      <c r="L221">
        <v>2.4074740000000002E-3</v>
      </c>
      <c r="M221">
        <v>55.548900000000003</v>
      </c>
      <c r="N221">
        <v>92.746300000000005</v>
      </c>
      <c r="O221">
        <v>5.8357999999999999</v>
      </c>
      <c r="P221">
        <v>2.6949299999999999E-4</v>
      </c>
      <c r="Q221" s="21">
        <v>1.2397E-3</v>
      </c>
      <c r="R221" s="9">
        <f>Table13[[#This Row],[WorkersMade
per TimeStamps]]*88.5</f>
        <v>0.10971345</v>
      </c>
      <c r="S221" s="35">
        <f>Table13[[#This Row],[WorkersMade
per TimeStamps]]*88.5*60</f>
        <v>6.5828069999999999</v>
      </c>
      <c r="T221" s="36">
        <f>Table13[[#This Row],[Workers Made 
(per sec - average ?)]]*Table13[[#This Row],[Game duration
(in seconds)]]</f>
        <v>69.001701999999995</v>
      </c>
      <c r="U221" s="2">
        <v>8.9800000000000001E-5</v>
      </c>
      <c r="V221" s="2">
        <v>0</v>
      </c>
      <c r="W221" s="2">
        <v>0</v>
      </c>
      <c r="X221" s="33">
        <f>Table13[[#This Row],[MaxTimeStamp]]/88.5</f>
        <v>628.92655367231635</v>
      </c>
      <c r="Y221" s="33">
        <f>Table13[[#This Row],[Game duration
(in seconds)]]/60</f>
        <v>10.482109227871939</v>
      </c>
      <c r="Z221" s="23">
        <v>55660</v>
      </c>
    </row>
    <row r="222" spans="1:26" hidden="1" x14ac:dyDescent="0.2">
      <c r="A222" s="23">
        <v>816</v>
      </c>
      <c r="B222" s="30" t="s">
        <v>135</v>
      </c>
      <c r="C222" s="23">
        <v>16</v>
      </c>
      <c r="D222" s="23">
        <v>6</v>
      </c>
      <c r="E222" s="23">
        <v>450</v>
      </c>
      <c r="F222" s="37">
        <v>97.481999999999999</v>
      </c>
      <c r="G222" s="2">
        <v>4.954628E-3</v>
      </c>
      <c r="H222" s="2">
        <v>6.8965499999999996E-4</v>
      </c>
      <c r="I222" s="2">
        <v>1.8099999999999999E-5</v>
      </c>
      <c r="J222" s="2">
        <v>0</v>
      </c>
      <c r="K222" s="2">
        <v>2.54083E-4</v>
      </c>
      <c r="L222">
        <v>3.5117970000000001E-3</v>
      </c>
      <c r="M222">
        <v>34.580300000000001</v>
      </c>
      <c r="N222">
        <v>69.529700000000005</v>
      </c>
      <c r="O222">
        <v>3.9224999999999999</v>
      </c>
      <c r="P222">
        <v>1.7241399999999999E-4</v>
      </c>
      <c r="Q222" s="21">
        <v>4.9908999999999999E-4</v>
      </c>
      <c r="R222" s="9">
        <f>Table13[[#This Row],[WorkersMade
per TimeStamps]]*88.5</f>
        <v>4.4169464999999998E-2</v>
      </c>
      <c r="S222" s="35">
        <f>Table13[[#This Row],[WorkersMade
per TimeStamps]]*88.5*60</f>
        <v>2.6501679</v>
      </c>
      <c r="T222" s="36">
        <f>Table13[[#This Row],[Workers Made 
(per sec - average ?)]]*Table13[[#This Row],[Game duration
(in seconds)]]</f>
        <v>54.999717999999994</v>
      </c>
      <c r="U222" s="2">
        <v>5.4400000000000001E-5</v>
      </c>
      <c r="V222" s="2">
        <v>0</v>
      </c>
      <c r="W222" s="2">
        <v>1.5426E-4</v>
      </c>
      <c r="X222" s="33">
        <f>Table13[[#This Row],[MaxTimeStamp]]/88.5</f>
        <v>1245.1977401129943</v>
      </c>
      <c r="Y222" s="33">
        <f>Table13[[#This Row],[Game duration
(in seconds)]]/60</f>
        <v>20.753295668549907</v>
      </c>
      <c r="Z222" s="23">
        <v>110200</v>
      </c>
    </row>
    <row r="223" spans="1:26" hidden="1" x14ac:dyDescent="0.2">
      <c r="A223" s="23">
        <v>1890</v>
      </c>
      <c r="B223" s="30" t="s">
        <v>135</v>
      </c>
      <c r="C223" s="23">
        <v>29</v>
      </c>
      <c r="D223" s="23">
        <v>6</v>
      </c>
      <c r="E223" s="23">
        <v>200</v>
      </c>
      <c r="F223" s="37">
        <v>96.392399999999995</v>
      </c>
      <c r="G223" s="2">
        <v>1.6842529999999999E-3</v>
      </c>
      <c r="H223" s="2">
        <v>1.6233799999999999E-4</v>
      </c>
      <c r="I223" s="2">
        <v>4.0599999999999998E-5</v>
      </c>
      <c r="J223" s="2">
        <v>4.0599999999999998E-5</v>
      </c>
      <c r="K223" s="2">
        <v>4.4642899999999998E-4</v>
      </c>
      <c r="L223">
        <v>3.4496750000000001E-3</v>
      </c>
      <c r="M223">
        <v>33.088799999999999</v>
      </c>
      <c r="N223">
        <v>67.835300000000004</v>
      </c>
      <c r="O223">
        <v>4.9352999999999998</v>
      </c>
      <c r="P223">
        <v>3.2467500000000002E-4</v>
      </c>
      <c r="Q223" s="21">
        <v>8.3197999999999996E-4</v>
      </c>
      <c r="R223" s="9">
        <f>Table13[[#This Row],[WorkersMade
per TimeStamps]]*88.5</f>
        <v>7.3630229999999991E-2</v>
      </c>
      <c r="S223" s="35">
        <f>Table13[[#This Row],[WorkersMade
per TimeStamps]]*88.5*60</f>
        <v>4.4178137999999993</v>
      </c>
      <c r="T223" s="36">
        <f>Table13[[#This Row],[Workers Made 
(per sec - average ?)]]*Table13[[#This Row],[Game duration
(in seconds)]]</f>
        <v>40.999974399999992</v>
      </c>
      <c r="U223" s="2">
        <v>1.01461E-4</v>
      </c>
      <c r="V223" s="2">
        <v>0</v>
      </c>
      <c r="W223" s="2">
        <v>0</v>
      </c>
      <c r="X223" s="33">
        <f>Table13[[#This Row],[MaxTimeStamp]]/88.5</f>
        <v>556.83615819209035</v>
      </c>
      <c r="Y223" s="33">
        <f>Table13[[#This Row],[Game duration
(in seconds)]]/60</f>
        <v>9.2806026365348391</v>
      </c>
      <c r="Z223" s="23">
        <v>49280</v>
      </c>
    </row>
    <row r="224" spans="1:26" hidden="1" x14ac:dyDescent="0.2">
      <c r="A224" s="23">
        <v>735</v>
      </c>
      <c r="B224" s="30" t="s">
        <v>135</v>
      </c>
      <c r="C224" s="23">
        <v>18</v>
      </c>
      <c r="D224" s="23">
        <v>20</v>
      </c>
      <c r="E224" s="23">
        <v>500</v>
      </c>
      <c r="F224" s="37">
        <v>96.338399999999993</v>
      </c>
      <c r="G224" s="2">
        <v>1.7119940000000001E-3</v>
      </c>
      <c r="H224" s="2">
        <v>1.3451399999999999E-4</v>
      </c>
      <c r="I224" s="2">
        <v>4.8900000000000003E-5</v>
      </c>
      <c r="J224" s="2">
        <v>2.4499999999999999E-5</v>
      </c>
      <c r="K224" s="2">
        <v>9.04911E-4</v>
      </c>
      <c r="L224">
        <v>2.6658189999999998E-3</v>
      </c>
      <c r="M224">
        <v>42.857100000000003</v>
      </c>
      <c r="N224">
        <v>75.944999999999993</v>
      </c>
      <c r="O224">
        <v>6.1009000000000002</v>
      </c>
      <c r="P224">
        <v>2.8125600000000002E-4</v>
      </c>
      <c r="Q224" s="21">
        <v>1.3207E-3</v>
      </c>
      <c r="R224" s="9">
        <f>Table13[[#This Row],[WorkersMade
per TimeStamps]]*88.5</f>
        <v>0.11688195</v>
      </c>
      <c r="S224" s="35">
        <f>Table13[[#This Row],[WorkersMade
per TimeStamps]]*88.5*60</f>
        <v>7.0129169999999998</v>
      </c>
      <c r="T224" s="36">
        <f>Table13[[#This Row],[Workers Made 
(per sec - average ?)]]*Table13[[#This Row],[Game duration
(in seconds)]]</f>
        <v>108.00156320000001</v>
      </c>
      <c r="U224" s="2">
        <v>8.5599999999999994E-5</v>
      </c>
      <c r="V224" s="2">
        <v>0</v>
      </c>
      <c r="W224" s="2">
        <v>0</v>
      </c>
      <c r="X224" s="33">
        <f>Table13[[#This Row],[MaxTimeStamp]]/88.5</f>
        <v>924.02259887005653</v>
      </c>
      <c r="Y224" s="33">
        <f>Table13[[#This Row],[Game duration
(in seconds)]]/60</f>
        <v>15.400376647834275</v>
      </c>
      <c r="Z224" s="23">
        <v>81776</v>
      </c>
    </row>
    <row r="225" spans="1:26" hidden="1" x14ac:dyDescent="0.2">
      <c r="A225" s="23">
        <v>6359</v>
      </c>
      <c r="B225" s="30" t="s">
        <v>135</v>
      </c>
      <c r="C225" s="23">
        <v>26</v>
      </c>
      <c r="D225" s="23">
        <v>6</v>
      </c>
      <c r="E225" s="23">
        <v>300</v>
      </c>
      <c r="F225" s="37">
        <v>96.202200000000005</v>
      </c>
      <c r="G225" s="2">
        <v>2.9509599999999999E-3</v>
      </c>
      <c r="H225" s="2">
        <v>3.21923E-4</v>
      </c>
      <c r="I225" s="2">
        <v>8.0500000000000005E-5</v>
      </c>
      <c r="J225" s="2">
        <v>0</v>
      </c>
      <c r="K225" s="2">
        <v>0</v>
      </c>
      <c r="L225">
        <v>2.1729800000000001E-3</v>
      </c>
      <c r="M225">
        <v>61.2</v>
      </c>
      <c r="N225">
        <v>77.432100000000005</v>
      </c>
      <c r="O225">
        <v>6.6173000000000002</v>
      </c>
      <c r="P225">
        <v>6.43846E-4</v>
      </c>
      <c r="Q225" s="21">
        <v>1.0731E-3</v>
      </c>
      <c r="R225" s="9">
        <f>Table13[[#This Row],[WorkersMade
per TimeStamps]]*88.5</f>
        <v>9.4969349999999994E-2</v>
      </c>
      <c r="S225" s="35">
        <f>Table13[[#This Row],[WorkersMade
per TimeStamps]]*88.5*60</f>
        <v>5.6981609999999998</v>
      </c>
      <c r="T225" s="36">
        <f>Table13[[#This Row],[Workers Made 
(per sec - average ?)]]*Table13[[#This Row],[Game duration
(in seconds)]]</f>
        <v>40.000875599999993</v>
      </c>
      <c r="U225" s="2">
        <v>1.3413499999999999E-4</v>
      </c>
      <c r="V225" s="2">
        <v>0</v>
      </c>
      <c r="W225" s="2">
        <v>0</v>
      </c>
      <c r="X225" s="33">
        <f>Table13[[#This Row],[MaxTimeStamp]]/88.5</f>
        <v>421.19774011299432</v>
      </c>
      <c r="Y225" s="33">
        <f>Table13[[#This Row],[Game duration
(in seconds)]]/60</f>
        <v>7.0199623352165723</v>
      </c>
      <c r="Z225" s="23">
        <v>37276</v>
      </c>
    </row>
    <row r="226" spans="1:26" hidden="1" x14ac:dyDescent="0.2">
      <c r="A226" s="23">
        <v>7255</v>
      </c>
      <c r="B226" s="30" t="s">
        <v>135</v>
      </c>
      <c r="C226" s="23">
        <v>17</v>
      </c>
      <c r="D226" s="23">
        <v>36</v>
      </c>
      <c r="E226" s="23">
        <v>200</v>
      </c>
      <c r="F226" s="37">
        <v>96.070800000000006</v>
      </c>
      <c r="G226" s="2">
        <v>4.5260459999999997E-3</v>
      </c>
      <c r="H226" s="2">
        <v>1.2809599999999999E-4</v>
      </c>
      <c r="I226" s="2">
        <v>2.5599999999999999E-5</v>
      </c>
      <c r="J226" s="2">
        <v>0</v>
      </c>
      <c r="K226" s="2">
        <v>5.9799999999999997E-5</v>
      </c>
      <c r="L226">
        <v>3.5268999999999999E-3</v>
      </c>
      <c r="M226">
        <v>94.145600000000002</v>
      </c>
      <c r="N226">
        <v>64.3874</v>
      </c>
      <c r="O226">
        <v>4.1913</v>
      </c>
      <c r="P226">
        <v>2.5619100000000001E-4</v>
      </c>
      <c r="Q226" s="21">
        <v>7.6002999999999997E-4</v>
      </c>
      <c r="R226" s="9">
        <f>Table13[[#This Row],[WorkersMade
per TimeStamps]]*88.5</f>
        <v>6.7262654999999991E-2</v>
      </c>
      <c r="S226" s="35">
        <f>Table13[[#This Row],[WorkersMade
per TimeStamps]]*88.5*60</f>
        <v>4.0357592999999996</v>
      </c>
      <c r="T226" s="36">
        <f>Table13[[#This Row],[Workers Made 
(per sec - average ?)]]*Table13[[#This Row],[Game duration
(in seconds)]]</f>
        <v>88.999512999999993</v>
      </c>
      <c r="U226" s="2">
        <v>6.8300000000000007E-5</v>
      </c>
      <c r="V226" s="2">
        <v>1.9641299999999999E-4</v>
      </c>
      <c r="W226" s="2">
        <v>1.0077E-3</v>
      </c>
      <c r="X226" s="33">
        <f>Table13[[#This Row],[MaxTimeStamp]]/88.5</f>
        <v>1323.1638418079096</v>
      </c>
      <c r="Y226" s="33">
        <f>Table13[[#This Row],[Game duration
(in seconds)]]/60</f>
        <v>22.052730696798495</v>
      </c>
      <c r="Z226" s="23">
        <v>117100</v>
      </c>
    </row>
    <row r="227" spans="1:26" hidden="1" x14ac:dyDescent="0.2">
      <c r="A227" s="23">
        <v>7968</v>
      </c>
      <c r="B227" s="30" t="s">
        <v>135</v>
      </c>
      <c r="C227" s="23">
        <v>27</v>
      </c>
      <c r="D227" s="23">
        <v>10</v>
      </c>
      <c r="E227" s="23">
        <v>150</v>
      </c>
      <c r="F227" s="37">
        <v>95.894400000000005</v>
      </c>
      <c r="G227" s="2">
        <v>1.370167E-3</v>
      </c>
      <c r="H227" s="2">
        <v>3.8265899999999998E-4</v>
      </c>
      <c r="I227" s="2">
        <v>0</v>
      </c>
      <c r="J227" s="2">
        <v>6.1699999999999995E-5</v>
      </c>
      <c r="K227" s="2">
        <v>1.18501E-3</v>
      </c>
      <c r="L227">
        <v>1.9626719999999999E-3</v>
      </c>
      <c r="M227">
        <v>45.797499999999999</v>
      </c>
      <c r="N227">
        <v>85.811300000000003</v>
      </c>
      <c r="O227">
        <v>9.5093999999999994</v>
      </c>
      <c r="P227">
        <v>2.5922100000000002E-4</v>
      </c>
      <c r="Q227" s="21">
        <v>1.5058999999999999E-3</v>
      </c>
      <c r="R227" s="9">
        <f>Table13[[#This Row],[WorkersMade
per TimeStamps]]*88.5</f>
        <v>0.13327214999999998</v>
      </c>
      <c r="S227" s="35">
        <f>Table13[[#This Row],[WorkersMade
per TimeStamps]]*88.5*60</f>
        <v>7.9963289999999985</v>
      </c>
      <c r="T227" s="36">
        <f>Table13[[#This Row],[Workers Made 
(per sec - average ?)]]*Table13[[#This Row],[Game duration
(in seconds)]]</f>
        <v>121.99597079999998</v>
      </c>
      <c r="U227" s="2">
        <v>1.1109500000000001E-4</v>
      </c>
      <c r="V227" s="2">
        <v>0</v>
      </c>
      <c r="W227" s="2">
        <v>0</v>
      </c>
      <c r="X227" s="33">
        <f>Table13[[#This Row],[MaxTimeStamp]]/88.5</f>
        <v>915.38983050847457</v>
      </c>
      <c r="Y227" s="33">
        <f>Table13[[#This Row],[Game duration
(in seconds)]]/60</f>
        <v>15.256497175141243</v>
      </c>
      <c r="Z227" s="23">
        <v>81012</v>
      </c>
    </row>
    <row r="228" spans="1:26" hidden="1" x14ac:dyDescent="0.2">
      <c r="A228" s="23">
        <v>9243</v>
      </c>
      <c r="B228" s="30" t="s">
        <v>135</v>
      </c>
      <c r="C228" s="23">
        <v>31</v>
      </c>
      <c r="D228" s="23">
        <v>12</v>
      </c>
      <c r="E228" s="23">
        <v>60</v>
      </c>
      <c r="F228" s="37">
        <v>95.515199999999993</v>
      </c>
      <c r="G228" s="2">
        <v>2.1142859999999999E-3</v>
      </c>
      <c r="H228" s="2">
        <v>2.7755100000000001E-4</v>
      </c>
      <c r="I228" s="2">
        <v>4.8999999999999998E-5</v>
      </c>
      <c r="J228" s="2">
        <v>4.0800000000000002E-5</v>
      </c>
      <c r="K228" s="2">
        <v>1.8612240000000001E-3</v>
      </c>
      <c r="L228">
        <v>2.0653059999999998E-3</v>
      </c>
      <c r="M228">
        <v>29.666699999999999</v>
      </c>
      <c r="N228">
        <v>87.446600000000004</v>
      </c>
      <c r="O228">
        <v>8.4703999999999997</v>
      </c>
      <c r="P228">
        <v>1.7959200000000001E-4</v>
      </c>
      <c r="Q228" s="21">
        <v>8.0000000000000004E-4</v>
      </c>
      <c r="R228" s="19">
        <f>Table13[[#This Row],[WorkersMade
per TimeStamps]]*88.5</f>
        <v>7.0800000000000002E-2</v>
      </c>
      <c r="S228" s="35">
        <f>Table13[[#This Row],[WorkersMade
per TimeStamps]]*88.5*60</f>
        <v>4.2480000000000002</v>
      </c>
      <c r="T228" s="36">
        <f>Table13[[#This Row],[Workers Made 
(per sec - average ?)]]*Table13[[#This Row],[Game duration
(in seconds)]]</f>
        <v>98</v>
      </c>
      <c r="U228" s="2">
        <v>6.5300000000000002E-5</v>
      </c>
      <c r="V228" s="2">
        <v>0</v>
      </c>
      <c r="W228" s="2">
        <v>0</v>
      </c>
      <c r="X228" s="33">
        <f>Table13[[#This Row],[MaxTimeStamp]]/88.5</f>
        <v>1384.180790960452</v>
      </c>
      <c r="Y228" s="33">
        <f>Table13[[#This Row],[Game duration
(in seconds)]]/60</f>
        <v>23.069679849340865</v>
      </c>
      <c r="Z228" s="23">
        <v>122500</v>
      </c>
    </row>
    <row r="229" spans="1:26" hidden="1" x14ac:dyDescent="0.2">
      <c r="A229" s="23">
        <v>6533</v>
      </c>
      <c r="B229" s="30" t="s">
        <v>135</v>
      </c>
      <c r="C229" s="23">
        <v>24</v>
      </c>
      <c r="D229" s="23">
        <v>6</v>
      </c>
      <c r="E229" s="23">
        <v>200</v>
      </c>
      <c r="F229" s="37">
        <v>94.825800000000001</v>
      </c>
      <c r="G229" s="2">
        <v>1.642061E-3</v>
      </c>
      <c r="H229" s="2">
        <v>4.0674899999999998E-4</v>
      </c>
      <c r="I229" s="2">
        <v>2.26E-5</v>
      </c>
      <c r="J229" s="2">
        <v>9.7899999999999994E-5</v>
      </c>
      <c r="K229" s="2">
        <v>6.1765599999999996E-4</v>
      </c>
      <c r="L229">
        <v>2.74179E-3</v>
      </c>
      <c r="M229">
        <v>61.994500000000002</v>
      </c>
      <c r="N229">
        <v>77.890100000000004</v>
      </c>
      <c r="O229">
        <v>6.1071</v>
      </c>
      <c r="P229">
        <v>2.1090700000000001E-4</v>
      </c>
      <c r="Q229" s="21">
        <v>1.0847000000000001E-3</v>
      </c>
      <c r="R229" s="9">
        <f>Table13[[#This Row],[WorkersMade
per TimeStamps]]*88.5</f>
        <v>9.599595000000001E-2</v>
      </c>
      <c r="S229" s="35">
        <f>Table13[[#This Row],[WorkersMade
per TimeStamps]]*88.5*60</f>
        <v>5.7597570000000005</v>
      </c>
      <c r="T229" s="36">
        <f>Table13[[#This Row],[Workers Made 
(per sec - average ?)]]*Table13[[#This Row],[Game duration
(in seconds)]]</f>
        <v>144.004772</v>
      </c>
      <c r="U229" s="2">
        <v>4.5200000000000001E-5</v>
      </c>
      <c r="V229" s="2">
        <v>3.0882799999999998E-4</v>
      </c>
      <c r="W229" s="2">
        <v>5.4986E-4</v>
      </c>
      <c r="X229" s="33">
        <f>Table13[[#This Row],[MaxTimeStamp]]/88.5</f>
        <v>1500.1129943502824</v>
      </c>
      <c r="Y229" s="33">
        <f>Table13[[#This Row],[Game duration
(in seconds)]]/60</f>
        <v>25.001883239171374</v>
      </c>
      <c r="Z229" s="23">
        <v>132760</v>
      </c>
    </row>
    <row r="230" spans="1:26" hidden="1" x14ac:dyDescent="0.2">
      <c r="A230" s="23">
        <v>1433</v>
      </c>
      <c r="B230" s="30" t="s">
        <v>135</v>
      </c>
      <c r="C230" s="23">
        <v>18</v>
      </c>
      <c r="D230" s="23">
        <v>8</v>
      </c>
      <c r="E230" s="23">
        <v>26</v>
      </c>
      <c r="F230" s="37">
        <v>94.550399999999996</v>
      </c>
      <c r="G230" s="2">
        <v>1.14288E-3</v>
      </c>
      <c r="H230" s="2">
        <v>1.10278E-4</v>
      </c>
      <c r="I230" s="2">
        <v>2.0100000000000001E-5</v>
      </c>
      <c r="J230" s="2">
        <v>3.01E-5</v>
      </c>
      <c r="K230" s="2">
        <v>6.8171799999999999E-4</v>
      </c>
      <c r="L230">
        <v>2.6366440000000001E-3</v>
      </c>
      <c r="M230">
        <v>40.519100000000002</v>
      </c>
      <c r="N230">
        <v>71.908699999999996</v>
      </c>
      <c r="O230">
        <v>6.7870999999999997</v>
      </c>
      <c r="P230">
        <v>2.5063199999999998E-4</v>
      </c>
      <c r="Q230" s="21">
        <v>1.0024999999999999E-3</v>
      </c>
      <c r="R230" s="9">
        <f>Table13[[#This Row],[WorkersMade
per TimeStamps]]*88.5</f>
        <v>8.8721249999999988E-2</v>
      </c>
      <c r="S230" s="35">
        <f>Table13[[#This Row],[WorkersMade
per TimeStamps]]*88.5*60</f>
        <v>5.3232749999999989</v>
      </c>
      <c r="T230" s="36">
        <f>Table13[[#This Row],[Workers Made 
(per sec - average ?)]]*Table13[[#This Row],[Game duration
(in seconds)]]</f>
        <v>99.997369999999975</v>
      </c>
      <c r="U230" s="2">
        <v>6.02E-5</v>
      </c>
      <c r="V230" s="2">
        <v>1.9048000000000001E-4</v>
      </c>
      <c r="W230" s="2">
        <v>1.4737000000000001E-3</v>
      </c>
      <c r="X230" s="33">
        <f>Table13[[#This Row],[MaxTimeStamp]]/88.5</f>
        <v>1127.0960451977401</v>
      </c>
      <c r="Y230" s="33">
        <f>Table13[[#This Row],[Game duration
(in seconds)]]/60</f>
        <v>18.784934086629001</v>
      </c>
      <c r="Z230" s="23">
        <v>99748</v>
      </c>
    </row>
    <row r="231" spans="1:26" hidden="1" x14ac:dyDescent="0.2">
      <c r="A231" s="23">
        <v>1862</v>
      </c>
      <c r="B231" s="30" t="s">
        <v>135</v>
      </c>
      <c r="C231" s="23">
        <v>20</v>
      </c>
      <c r="D231" s="23">
        <v>4</v>
      </c>
      <c r="E231" s="23">
        <v>50</v>
      </c>
      <c r="F231" s="37">
        <v>94.261799999999994</v>
      </c>
      <c r="G231" s="2">
        <v>4.81232E-4</v>
      </c>
      <c r="H231" s="2">
        <v>5.77E-5</v>
      </c>
      <c r="I231" s="2">
        <v>9.6199999999999994E-6</v>
      </c>
      <c r="J231" s="2">
        <v>4.8099999999999997E-5</v>
      </c>
      <c r="K231" s="2">
        <v>9.5283900000000003E-4</v>
      </c>
      <c r="L231">
        <v>2.4254089999999999E-3</v>
      </c>
      <c r="M231">
        <v>21.9283</v>
      </c>
      <c r="N231">
        <v>71.745999999999995</v>
      </c>
      <c r="O231">
        <v>7.4086999999999996</v>
      </c>
      <c r="P231">
        <v>2.40616E-4</v>
      </c>
      <c r="Q231" s="21">
        <v>4.8123000000000003E-4</v>
      </c>
      <c r="R231" s="9">
        <f>Table13[[#This Row],[WorkersMade
per TimeStamps]]*88.5</f>
        <v>4.2588855000000002E-2</v>
      </c>
      <c r="S231" s="35">
        <f>Table13[[#This Row],[WorkersMade
per TimeStamps]]*88.5*60</f>
        <v>2.5553313000000002</v>
      </c>
      <c r="T231" s="36">
        <f>Table13[[#This Row],[Workers Made 
(per sec - average ?)]]*Table13[[#This Row],[Game duration
(in seconds)]]</f>
        <v>49.999797000000001</v>
      </c>
      <c r="U231" s="2">
        <v>6.7399999999999998E-5</v>
      </c>
      <c r="V231" s="2">
        <v>0</v>
      </c>
      <c r="W231" s="2">
        <v>0</v>
      </c>
      <c r="X231" s="33">
        <f>Table13[[#This Row],[MaxTimeStamp]]/88.5</f>
        <v>1174.0112994350281</v>
      </c>
      <c r="Y231" s="33">
        <f>Table13[[#This Row],[Game duration
(in seconds)]]/60</f>
        <v>19.566854990583803</v>
      </c>
      <c r="Z231" s="23">
        <v>103900</v>
      </c>
    </row>
    <row r="232" spans="1:26" hidden="1" x14ac:dyDescent="0.2">
      <c r="A232" s="23">
        <v>3012</v>
      </c>
      <c r="B232" s="30" t="s">
        <v>135</v>
      </c>
      <c r="C232" s="23">
        <v>18</v>
      </c>
      <c r="D232" s="23">
        <v>28</v>
      </c>
      <c r="E232" s="23">
        <v>690</v>
      </c>
      <c r="F232" s="37">
        <v>94.2102</v>
      </c>
      <c r="G232" s="2">
        <v>1.97533E-3</v>
      </c>
      <c r="H232" s="2">
        <v>5.6844000000000003E-4</v>
      </c>
      <c r="I232" s="2">
        <v>4.2599999999999999E-5</v>
      </c>
      <c r="J232" s="2">
        <v>0</v>
      </c>
      <c r="K232" s="2">
        <v>2.7000899999999998E-4</v>
      </c>
      <c r="L232">
        <v>2.3590270000000001E-3</v>
      </c>
      <c r="M232">
        <v>62.933300000000003</v>
      </c>
      <c r="N232">
        <v>72.120500000000007</v>
      </c>
      <c r="O232">
        <v>6.8071999999999999</v>
      </c>
      <c r="P232">
        <v>2.41587E-4</v>
      </c>
      <c r="Q232" s="21">
        <v>9.2372000000000005E-4</v>
      </c>
      <c r="R232" s="9">
        <f>Table13[[#This Row],[WorkersMade
per TimeStamps]]*88.5</f>
        <v>8.1749220000000011E-2</v>
      </c>
      <c r="S232" s="35">
        <f>Table13[[#This Row],[WorkersMade
per TimeStamps]]*88.5*60</f>
        <v>4.9049532000000005</v>
      </c>
      <c r="T232" s="36">
        <f>Table13[[#This Row],[Workers Made 
(per sec - average ?)]]*Table13[[#This Row],[Game duration
(in seconds)]]</f>
        <v>65.000328960000004</v>
      </c>
      <c r="U232" s="2">
        <v>8.53E-5</v>
      </c>
      <c r="V232" s="2">
        <v>0</v>
      </c>
      <c r="W232" s="2">
        <v>0</v>
      </c>
      <c r="X232" s="33">
        <f>Table13[[#This Row],[MaxTimeStamp]]/88.5</f>
        <v>795.11864406779659</v>
      </c>
      <c r="Y232" s="33">
        <f>Table13[[#This Row],[Game duration
(in seconds)]]/60</f>
        <v>13.251977401129944</v>
      </c>
      <c r="Z232" s="23">
        <v>70368</v>
      </c>
    </row>
    <row r="233" spans="1:26" hidden="1" x14ac:dyDescent="0.2">
      <c r="A233" s="23">
        <v>8581</v>
      </c>
      <c r="B233" s="30" t="s">
        <v>135</v>
      </c>
      <c r="C233" s="23">
        <v>18</v>
      </c>
      <c r="D233" s="23">
        <v>12</v>
      </c>
      <c r="E233" s="23">
        <v>400</v>
      </c>
      <c r="F233" s="37">
        <v>94.185000000000002</v>
      </c>
      <c r="G233" s="2">
        <v>1.073811E-3</v>
      </c>
      <c r="H233" s="2">
        <v>1.2597800000000001E-4</v>
      </c>
      <c r="I233" s="2">
        <v>4.1999999999999998E-5</v>
      </c>
      <c r="J233" s="2">
        <v>1.8E-5</v>
      </c>
      <c r="K233" s="2">
        <v>1.2597800000000001E-4</v>
      </c>
      <c r="L233">
        <v>3.0294670000000001E-3</v>
      </c>
      <c r="M233">
        <v>45.1111</v>
      </c>
      <c r="N233">
        <v>68.894999999999996</v>
      </c>
      <c r="O233">
        <v>5.4297000000000004</v>
      </c>
      <c r="P233">
        <v>2.4595699999999999E-4</v>
      </c>
      <c r="Q233" s="21">
        <v>4.6192E-4</v>
      </c>
      <c r="R233" s="9">
        <f>Table13[[#This Row],[WorkersMade
per TimeStamps]]*88.5</f>
        <v>4.087992E-2</v>
      </c>
      <c r="S233" s="35">
        <f>Table13[[#This Row],[WorkersMade
per TimeStamps]]*88.5*60</f>
        <v>2.4527952000000002</v>
      </c>
      <c r="T233" s="36">
        <f>Table13[[#This Row],[Workers Made 
(per sec - average ?)]]*Table13[[#This Row],[Game duration
(in seconds)]]</f>
        <v>77.000216319999993</v>
      </c>
      <c r="U233" s="2">
        <v>4.8000000000000001E-5</v>
      </c>
      <c r="V233" s="2">
        <v>0</v>
      </c>
      <c r="W233" s="2">
        <v>0</v>
      </c>
      <c r="X233" s="33">
        <f>Table13[[#This Row],[MaxTimeStamp]]/88.5</f>
        <v>1883.5706214689264</v>
      </c>
      <c r="Y233" s="33">
        <f>Table13[[#This Row],[Game duration
(in seconds)]]/60</f>
        <v>31.392843691148773</v>
      </c>
      <c r="Z233" s="23">
        <v>166696</v>
      </c>
    </row>
    <row r="234" spans="1:26" hidden="1" x14ac:dyDescent="0.2">
      <c r="A234" s="23">
        <v>2618</v>
      </c>
      <c r="B234" s="30" t="s">
        <v>135</v>
      </c>
      <c r="C234" s="23">
        <v>22</v>
      </c>
      <c r="D234" s="23">
        <v>20</v>
      </c>
      <c r="E234" s="23">
        <v>700</v>
      </c>
      <c r="F234" s="37">
        <v>94.083600000000004</v>
      </c>
      <c r="G234" s="2">
        <v>8.4521900000000003E-4</v>
      </c>
      <c r="H234" s="2">
        <v>2.1130500000000001E-4</v>
      </c>
      <c r="I234" s="2">
        <v>7.9200000000000001E-5</v>
      </c>
      <c r="J234" s="2">
        <v>0</v>
      </c>
      <c r="K234" s="2">
        <v>4.2261000000000002E-4</v>
      </c>
      <c r="L234">
        <v>3.4865289999999999E-3</v>
      </c>
      <c r="M234">
        <v>22.9313</v>
      </c>
      <c r="N234">
        <v>59.757599999999996</v>
      </c>
      <c r="O234">
        <v>6.8635999999999999</v>
      </c>
      <c r="P234">
        <v>4.49023E-4</v>
      </c>
      <c r="Q234" s="21">
        <v>6.8674000000000003E-4</v>
      </c>
      <c r="R234" s="9">
        <f>Table13[[#This Row],[WorkersMade
per TimeStamps]]*88.5</f>
        <v>6.0776490000000002E-2</v>
      </c>
      <c r="S234" s="35">
        <f>Table13[[#This Row],[WorkersMade
per TimeStamps]]*88.5*60</f>
        <v>3.6465894000000003</v>
      </c>
      <c r="T234" s="36">
        <f>Table13[[#This Row],[Workers Made 
(per sec - average ?)]]*Table13[[#This Row],[Game duration
(in seconds)]]</f>
        <v>25.999976400000001</v>
      </c>
      <c r="U234" s="2">
        <v>5.2800000000000003E-5</v>
      </c>
      <c r="V234" s="2">
        <v>0</v>
      </c>
      <c r="W234" s="2">
        <v>0</v>
      </c>
      <c r="X234" s="33">
        <f>Table13[[#This Row],[MaxTimeStamp]]/88.5</f>
        <v>427.79661016949154</v>
      </c>
      <c r="Y234" s="33">
        <f>Table13[[#This Row],[Game duration
(in seconds)]]/60</f>
        <v>7.129943502824859</v>
      </c>
      <c r="Z234" s="23">
        <v>37860</v>
      </c>
    </row>
    <row r="235" spans="1:26" hidden="1" x14ac:dyDescent="0.2">
      <c r="A235" s="23">
        <v>2984</v>
      </c>
      <c r="B235" s="30" t="s">
        <v>135</v>
      </c>
      <c r="C235" s="23">
        <v>22</v>
      </c>
      <c r="D235" s="23">
        <v>42</v>
      </c>
      <c r="E235" s="23">
        <v>150</v>
      </c>
      <c r="F235" s="37">
        <v>94.059600000000003</v>
      </c>
      <c r="G235" s="2">
        <v>2.2693769999999999E-3</v>
      </c>
      <c r="H235" s="2">
        <v>2.4568799999999998E-4</v>
      </c>
      <c r="I235" s="2">
        <v>3.8800000000000001E-5</v>
      </c>
      <c r="J235" s="2">
        <v>7.1099999999999994E-5</v>
      </c>
      <c r="K235" s="2">
        <v>4.5258199999999998E-4</v>
      </c>
      <c r="L235">
        <v>3.00644E-3</v>
      </c>
      <c r="M235">
        <v>64.456900000000005</v>
      </c>
      <c r="N235">
        <v>75.389200000000002</v>
      </c>
      <c r="O235">
        <v>5.1957000000000004</v>
      </c>
      <c r="P235">
        <v>2.2629099999999999E-4</v>
      </c>
      <c r="Q235" s="21">
        <v>9.9568000000000009E-4</v>
      </c>
      <c r="R235" s="9">
        <f>Table13[[#This Row],[WorkersMade
per TimeStamps]]*88.5</f>
        <v>8.8117680000000004E-2</v>
      </c>
      <c r="S235" s="35">
        <f>Table13[[#This Row],[WorkersMade
per TimeStamps]]*88.5*60</f>
        <v>5.2870607999999999</v>
      </c>
      <c r="T235" s="36">
        <f>Table13[[#This Row],[Workers Made 
(per sec - average ?)]]*Table13[[#This Row],[Game duration
(in seconds)]]</f>
        <v>153.99983424000001</v>
      </c>
      <c r="U235" s="2">
        <v>5.8199999999999998E-5</v>
      </c>
      <c r="V235" s="2">
        <v>1.48706E-4</v>
      </c>
      <c r="W235" s="2">
        <v>1.7457E-4</v>
      </c>
      <c r="X235" s="33">
        <f>Table13[[#This Row],[MaxTimeStamp]]/88.5</f>
        <v>1747.6610169491526</v>
      </c>
      <c r="Y235" s="33">
        <f>Table13[[#This Row],[Game duration
(in seconds)]]/60</f>
        <v>29.127683615819208</v>
      </c>
      <c r="Z235" s="23">
        <v>154668</v>
      </c>
    </row>
    <row r="236" spans="1:26" hidden="1" x14ac:dyDescent="0.2">
      <c r="A236" s="23">
        <v>4150</v>
      </c>
      <c r="B236" s="30" t="s">
        <v>135</v>
      </c>
      <c r="C236" s="23">
        <v>19</v>
      </c>
      <c r="D236" s="23">
        <v>10</v>
      </c>
      <c r="E236" s="23">
        <v>100</v>
      </c>
      <c r="F236" s="37">
        <v>94.031999999999996</v>
      </c>
      <c r="G236" s="2">
        <v>4.0957670000000002E-3</v>
      </c>
      <c r="H236" s="2">
        <v>3.3398999999999999E-4</v>
      </c>
      <c r="I236" s="2">
        <v>1.0547E-4</v>
      </c>
      <c r="J236" s="2">
        <v>3.5200000000000002E-5</v>
      </c>
      <c r="K236" s="2">
        <v>1.0547E-4</v>
      </c>
      <c r="L236">
        <v>2.214878E-3</v>
      </c>
      <c r="M236">
        <v>41.024000000000001</v>
      </c>
      <c r="N236">
        <v>74.031700000000001</v>
      </c>
      <c r="O236">
        <v>6.2618999999999998</v>
      </c>
      <c r="P236">
        <v>2.4609799999999999E-4</v>
      </c>
      <c r="Q236" s="21">
        <v>1.3184E-3</v>
      </c>
      <c r="R236" s="9">
        <f>Table13[[#This Row],[WorkersMade
per TimeStamps]]*88.5</f>
        <v>0.1166784</v>
      </c>
      <c r="S236" s="35">
        <f>Table13[[#This Row],[WorkersMade
per TimeStamps]]*88.5*60</f>
        <v>7.0007039999999998</v>
      </c>
      <c r="T236" s="36">
        <f>Table13[[#This Row],[Workers Made 
(per sec - average ?)]]*Table13[[#This Row],[Game duration
(in seconds)]]</f>
        <v>75.001139199999997</v>
      </c>
      <c r="U236" s="2">
        <v>1.0547E-4</v>
      </c>
      <c r="V236" s="2">
        <v>0</v>
      </c>
      <c r="W236" s="2">
        <v>0</v>
      </c>
      <c r="X236" s="33">
        <f>Table13[[#This Row],[MaxTimeStamp]]/88.5</f>
        <v>642.80225988700568</v>
      </c>
      <c r="Y236" s="33">
        <f>Table13[[#This Row],[Game duration
(in seconds)]]/60</f>
        <v>10.713370998116762</v>
      </c>
      <c r="Z236" s="23">
        <v>56888</v>
      </c>
    </row>
    <row r="237" spans="1:26" hidden="1" x14ac:dyDescent="0.2">
      <c r="A237" s="23">
        <v>6143</v>
      </c>
      <c r="B237" s="30" t="s">
        <v>135</v>
      </c>
      <c r="C237" s="23">
        <v>16</v>
      </c>
      <c r="D237" s="23">
        <v>10</v>
      </c>
      <c r="E237" s="23">
        <v>300</v>
      </c>
      <c r="F237" s="37">
        <v>94.017600000000002</v>
      </c>
      <c r="G237" s="2">
        <v>3.1152649999999999E-3</v>
      </c>
      <c r="H237" s="2">
        <v>4.9560999999999995E-4</v>
      </c>
      <c r="I237" s="2">
        <v>3.54E-5</v>
      </c>
      <c r="J237" s="2">
        <v>0</v>
      </c>
      <c r="K237" s="2">
        <v>1.77E-5</v>
      </c>
      <c r="L237">
        <v>3.5754739999999999E-3</v>
      </c>
      <c r="M237">
        <v>48.218899999999998</v>
      </c>
      <c r="N237">
        <v>60.891100000000002</v>
      </c>
      <c r="O237">
        <v>4.0545</v>
      </c>
      <c r="P237">
        <v>4.6021000000000001E-4</v>
      </c>
      <c r="Q237" s="21">
        <v>1.3452E-3</v>
      </c>
      <c r="R237" s="9">
        <f>Table13[[#This Row],[WorkersMade
per TimeStamps]]*88.5</f>
        <v>0.11905019999999999</v>
      </c>
      <c r="S237" s="35">
        <f>Table13[[#This Row],[WorkersMade
per TimeStamps]]*88.5*60</f>
        <v>7.1430119999999997</v>
      </c>
      <c r="T237" s="36">
        <f>Table13[[#This Row],[Workers Made 
(per sec - average ?)]]*Table13[[#This Row],[Game duration
(in seconds)]]</f>
        <v>75.998419200000001</v>
      </c>
      <c r="U237" s="2">
        <v>1.23903E-4</v>
      </c>
      <c r="V237" s="2">
        <v>8.8499999999999996E-5</v>
      </c>
      <c r="W237" s="2">
        <v>0</v>
      </c>
      <c r="X237" s="33">
        <f>Table13[[#This Row],[MaxTimeStamp]]/88.5</f>
        <v>638.37288135593224</v>
      </c>
      <c r="Y237" s="33">
        <f>Table13[[#This Row],[Game duration
(in seconds)]]/60</f>
        <v>10.63954802259887</v>
      </c>
      <c r="Z237" s="23">
        <v>56496</v>
      </c>
    </row>
    <row r="238" spans="1:26" hidden="1" x14ac:dyDescent="0.2">
      <c r="A238" s="23">
        <v>1178</v>
      </c>
      <c r="B238" s="30" t="s">
        <v>135</v>
      </c>
      <c r="C238" s="23">
        <v>27</v>
      </c>
      <c r="D238" s="23">
        <v>8</v>
      </c>
      <c r="E238" s="23">
        <v>200</v>
      </c>
      <c r="F238" s="37">
        <v>94.017600000000002</v>
      </c>
      <c r="G238" s="2">
        <v>1.580426E-3</v>
      </c>
      <c r="H238" s="2">
        <v>1.5609099999999999E-4</v>
      </c>
      <c r="I238" s="2">
        <v>5.8499999999999999E-5</v>
      </c>
      <c r="J238" s="2">
        <v>2.7315999999999999E-4</v>
      </c>
      <c r="K238" s="2">
        <v>9.7600000000000001E-5</v>
      </c>
      <c r="L238">
        <v>4.5656749999999999E-3</v>
      </c>
      <c r="M238">
        <v>48.515000000000001</v>
      </c>
      <c r="N238">
        <v>56.546999999999997</v>
      </c>
      <c r="O238">
        <v>3.4102999999999999</v>
      </c>
      <c r="P238">
        <v>3.5120600000000001E-4</v>
      </c>
      <c r="Q238" s="21">
        <v>7.8045999999999996E-4</v>
      </c>
      <c r="R238" s="9">
        <f>Table13[[#This Row],[WorkersMade
per TimeStamps]]*88.5</f>
        <v>6.9070709999999994E-2</v>
      </c>
      <c r="S238" s="35">
        <f>Table13[[#This Row],[WorkersMade
per TimeStamps]]*88.5*60</f>
        <v>4.1442425999999992</v>
      </c>
      <c r="T238" s="36">
        <f>Table13[[#This Row],[Workers Made 
(per sec - average ?)]]*Table13[[#This Row],[Game duration
(in seconds)]]</f>
        <v>40.000135919999998</v>
      </c>
      <c r="U238" s="2">
        <v>5.8499999999999999E-5</v>
      </c>
      <c r="V238" s="2">
        <v>0</v>
      </c>
      <c r="W238" s="2">
        <v>0</v>
      </c>
      <c r="X238" s="33">
        <f>Table13[[#This Row],[MaxTimeStamp]]/88.5</f>
        <v>579.11864406779659</v>
      </c>
      <c r="Y238" s="33">
        <f>Table13[[#This Row],[Game duration
(in seconds)]]/60</f>
        <v>9.651977401129944</v>
      </c>
      <c r="Z238" s="23">
        <v>51252</v>
      </c>
    </row>
    <row r="239" spans="1:26" hidden="1" x14ac:dyDescent="0.2">
      <c r="A239" s="23">
        <v>8338</v>
      </c>
      <c r="B239" s="30" t="s">
        <v>135</v>
      </c>
      <c r="C239" s="23">
        <v>18</v>
      </c>
      <c r="D239" s="23">
        <v>28</v>
      </c>
      <c r="E239" s="23">
        <v>630</v>
      </c>
      <c r="F239" s="37">
        <v>93.633600000000001</v>
      </c>
      <c r="G239" s="2">
        <v>1.389981E-3</v>
      </c>
      <c r="H239" s="2">
        <v>1.40402E-4</v>
      </c>
      <c r="I239" s="2">
        <v>4.21E-5</v>
      </c>
      <c r="J239" s="2">
        <v>0</v>
      </c>
      <c r="K239" s="2">
        <v>5.1948800000000002E-4</v>
      </c>
      <c r="L239">
        <v>2.9203639999999999E-3</v>
      </c>
      <c r="M239">
        <v>44.8889</v>
      </c>
      <c r="N239">
        <v>72.788499999999999</v>
      </c>
      <c r="O239">
        <v>5.5769000000000002</v>
      </c>
      <c r="P239">
        <v>2.80804E-4</v>
      </c>
      <c r="Q239" s="21">
        <v>5.0544999999999995E-4</v>
      </c>
      <c r="R239" s="9">
        <f>Table13[[#This Row],[WorkersMade
per TimeStamps]]*88.5</f>
        <v>4.4732324999999996E-2</v>
      </c>
      <c r="S239" s="35">
        <f>Table13[[#This Row],[WorkersMade
per TimeStamps]]*88.5*60</f>
        <v>2.6839394999999997</v>
      </c>
      <c r="T239" s="36">
        <f>Table13[[#This Row],[Workers Made 
(per sec - average ?)]]*Table13[[#This Row],[Game duration
(in seconds)]]</f>
        <v>36.000170799999999</v>
      </c>
      <c r="U239" s="2">
        <v>5.6199999999999997E-5</v>
      </c>
      <c r="V239" s="2">
        <v>0</v>
      </c>
      <c r="W239" s="2">
        <v>0</v>
      </c>
      <c r="X239" s="33">
        <f>Table13[[#This Row],[MaxTimeStamp]]/88.5</f>
        <v>804.79096045197741</v>
      </c>
      <c r="Y239" s="33">
        <f>Table13[[#This Row],[Game duration
(in seconds)]]/60</f>
        <v>13.413182674199623</v>
      </c>
      <c r="Z239" s="23">
        <v>71224</v>
      </c>
    </row>
    <row r="240" spans="1:26" hidden="1" x14ac:dyDescent="0.2">
      <c r="A240" s="23">
        <v>3283</v>
      </c>
      <c r="B240" s="30" t="s">
        <v>135</v>
      </c>
      <c r="C240" s="23">
        <v>29</v>
      </c>
      <c r="D240" s="23">
        <v>8</v>
      </c>
      <c r="E240" s="23">
        <v>300</v>
      </c>
      <c r="F240" s="37">
        <v>92.840999999999994</v>
      </c>
      <c r="G240" s="2">
        <v>2.5177340000000002E-3</v>
      </c>
      <c r="H240" s="2">
        <v>4.5975999999999998E-4</v>
      </c>
      <c r="I240" s="2">
        <v>3.2799999999999998E-5</v>
      </c>
      <c r="J240" s="2">
        <v>1.0900000000000001E-5</v>
      </c>
      <c r="K240" s="2">
        <v>1.7514700000000001E-4</v>
      </c>
      <c r="L240">
        <v>3.0650669999999999E-3</v>
      </c>
      <c r="M240">
        <v>37.949800000000003</v>
      </c>
      <c r="N240">
        <v>65.257099999999994</v>
      </c>
      <c r="O240">
        <v>5.7214</v>
      </c>
      <c r="P240">
        <v>2.2987999999999999E-4</v>
      </c>
      <c r="Q240" s="21">
        <v>1.3027E-3</v>
      </c>
      <c r="R240" s="9">
        <f>Table13[[#This Row],[WorkersMade
per TimeStamps]]*88.5</f>
        <v>0.11528895</v>
      </c>
      <c r="S240" s="35">
        <f>Table13[[#This Row],[WorkersMade
per TimeStamps]]*88.5*60</f>
        <v>6.9173369999999998</v>
      </c>
      <c r="T240" s="36">
        <f>Table13[[#This Row],[Workers Made 
(per sec - average ?)]]*Table13[[#This Row],[Game duration
(in seconds)]]</f>
        <v>119.0042504</v>
      </c>
      <c r="U240" s="2">
        <v>6.5699999999999998E-5</v>
      </c>
      <c r="V240" s="2">
        <v>1.7514700000000001E-4</v>
      </c>
      <c r="W240" s="2">
        <v>5.8016999999999997E-4</v>
      </c>
      <c r="X240" s="33">
        <f>Table13[[#This Row],[MaxTimeStamp]]/88.5</f>
        <v>1032.225988700565</v>
      </c>
      <c r="Y240" s="33">
        <f>Table13[[#This Row],[Game duration
(in seconds)]]/60</f>
        <v>17.20376647834275</v>
      </c>
      <c r="Z240" s="23">
        <v>91352</v>
      </c>
    </row>
    <row r="241" spans="1:26" hidden="1" x14ac:dyDescent="0.2">
      <c r="A241" s="23">
        <v>2314</v>
      </c>
      <c r="B241" s="30" t="s">
        <v>135</v>
      </c>
      <c r="C241" s="23">
        <v>16</v>
      </c>
      <c r="D241" s="23">
        <v>14</v>
      </c>
      <c r="E241" s="23">
        <v>730</v>
      </c>
      <c r="F241" s="37">
        <v>92.43</v>
      </c>
      <c r="G241" s="2">
        <v>8.8737199999999999E-4</v>
      </c>
      <c r="H241" s="2">
        <v>2.7303800000000002E-4</v>
      </c>
      <c r="I241" s="2">
        <v>0</v>
      </c>
      <c r="J241" s="2">
        <v>3.4100000000000002E-5</v>
      </c>
      <c r="K241" s="2">
        <v>4.3230900000000002E-4</v>
      </c>
      <c r="L241">
        <v>2.1729240000000001E-3</v>
      </c>
      <c r="M241">
        <v>35.3474</v>
      </c>
      <c r="N241">
        <v>69.822000000000003</v>
      </c>
      <c r="O241">
        <v>7.5707000000000004</v>
      </c>
      <c r="P241">
        <v>2.27531E-4</v>
      </c>
      <c r="Q241" s="21">
        <v>1.7520000000000001E-3</v>
      </c>
      <c r="R241" s="9">
        <f>Table13[[#This Row],[WorkersMade
per TimeStamps]]*88.5</f>
        <v>0.155052</v>
      </c>
      <c r="S241" s="35">
        <f>Table13[[#This Row],[WorkersMade
per TimeStamps]]*88.5*60</f>
        <v>9.3031199999999998</v>
      </c>
      <c r="T241" s="36">
        <f>Table13[[#This Row],[Workers Made 
(per sec - average ?)]]*Table13[[#This Row],[Game duration
(in seconds)]]</f>
        <v>154.0008</v>
      </c>
      <c r="U241" s="2">
        <v>6.8300000000000007E-5</v>
      </c>
      <c r="V241" s="2">
        <v>0</v>
      </c>
      <c r="W241" s="2">
        <v>0</v>
      </c>
      <c r="X241" s="33">
        <f>Table13[[#This Row],[MaxTimeStamp]]/88.5</f>
        <v>993.22033898305085</v>
      </c>
      <c r="Y241" s="33">
        <f>Table13[[#This Row],[Game duration
(in seconds)]]/60</f>
        <v>16.55367231638418</v>
      </c>
      <c r="Z241" s="23">
        <v>87900</v>
      </c>
    </row>
    <row r="242" spans="1:26" hidden="1" x14ac:dyDescent="0.2">
      <c r="A242" s="23">
        <v>9044</v>
      </c>
      <c r="B242" s="30" t="s">
        <v>135</v>
      </c>
      <c r="C242" s="23">
        <v>20</v>
      </c>
      <c r="D242" s="23">
        <v>16</v>
      </c>
      <c r="E242" s="23">
        <v>80</v>
      </c>
      <c r="F242" s="37">
        <v>92.187600000000003</v>
      </c>
      <c r="G242" s="2">
        <v>9.932910000000001E-4</v>
      </c>
      <c r="H242" s="2">
        <v>2.7681899999999998E-4</v>
      </c>
      <c r="I242" s="2">
        <v>1.63E-5</v>
      </c>
      <c r="J242" s="2">
        <v>8.7930699999999996E-4</v>
      </c>
      <c r="K242" s="2">
        <v>4.7221999999999997E-4</v>
      </c>
      <c r="L242">
        <v>2.3448190000000002E-3</v>
      </c>
      <c r="M242">
        <v>39.412599999999998</v>
      </c>
      <c r="N242">
        <v>81.75</v>
      </c>
      <c r="O242">
        <v>6.9236000000000004</v>
      </c>
      <c r="P242">
        <v>2.11685E-4</v>
      </c>
      <c r="Q242" s="21">
        <v>9.4443999999999995E-4</v>
      </c>
      <c r="R242" s="9">
        <f>Table13[[#This Row],[WorkersMade
per TimeStamps]]*88.5</f>
        <v>8.3582939999999994E-2</v>
      </c>
      <c r="S242" s="35">
        <f>Table13[[#This Row],[WorkersMade
per TimeStamps]]*88.5*60</f>
        <v>5.0149764000000001</v>
      </c>
      <c r="T242" s="36">
        <f>Table13[[#This Row],[Workers Made 
(per sec - average ?)]]*Table13[[#This Row],[Game duration
(in seconds)]]</f>
        <v>57.999949279999996</v>
      </c>
      <c r="U242" s="2">
        <v>8.14E-5</v>
      </c>
      <c r="V242" s="2">
        <v>0</v>
      </c>
      <c r="W242" s="2">
        <v>3.26E-5</v>
      </c>
      <c r="X242" s="33">
        <f>Table13[[#This Row],[MaxTimeStamp]]/88.5</f>
        <v>693.92090395480227</v>
      </c>
      <c r="Y242" s="33">
        <f>Table13[[#This Row],[Game duration
(in seconds)]]/60</f>
        <v>11.565348399246705</v>
      </c>
      <c r="Z242" s="23">
        <v>61412</v>
      </c>
    </row>
    <row r="243" spans="1:26" hidden="1" x14ac:dyDescent="0.2">
      <c r="A243" s="23">
        <v>7884</v>
      </c>
      <c r="B243" s="30" t="s">
        <v>135</v>
      </c>
      <c r="C243" s="23">
        <v>17</v>
      </c>
      <c r="D243" s="23">
        <v>4</v>
      </c>
      <c r="E243" s="23">
        <v>350</v>
      </c>
      <c r="F243" s="37">
        <v>92.111400000000003</v>
      </c>
      <c r="G243" s="2">
        <v>3.1375869999999998E-3</v>
      </c>
      <c r="H243" s="2">
        <v>4.6699000000000003E-4</v>
      </c>
      <c r="I243" s="2">
        <v>7.2999999999999999E-5</v>
      </c>
      <c r="J243" s="2">
        <v>0</v>
      </c>
      <c r="K243" s="2">
        <v>4.3800000000000001E-5</v>
      </c>
      <c r="L243">
        <v>2.8311249999999999E-3</v>
      </c>
      <c r="M243">
        <v>41.782400000000003</v>
      </c>
      <c r="N243">
        <v>62.659799999999997</v>
      </c>
      <c r="O243">
        <v>5.1031000000000004</v>
      </c>
      <c r="P243">
        <v>1.7512100000000001E-4</v>
      </c>
      <c r="Q243" s="21">
        <v>7.0047999999999996E-4</v>
      </c>
      <c r="R243" s="9">
        <f>Table13[[#This Row],[WorkersMade
per TimeStamps]]*88.5</f>
        <v>6.1992479999999996E-2</v>
      </c>
      <c r="S243" s="35">
        <f>Table13[[#This Row],[WorkersMade
per TimeStamps]]*88.5*60</f>
        <v>3.7195487999999997</v>
      </c>
      <c r="T243" s="36">
        <f>Table13[[#This Row],[Workers Made 
(per sec - average ?)]]*Table13[[#This Row],[Game duration
(in seconds)]]</f>
        <v>47.999691519999999</v>
      </c>
      <c r="U243" s="2">
        <v>1.02154E-4</v>
      </c>
      <c r="V243" s="2">
        <v>0</v>
      </c>
      <c r="W243" s="2">
        <v>4.3800000000000001E-5</v>
      </c>
      <c r="X243" s="33">
        <f>Table13[[#This Row],[MaxTimeStamp]]/88.5</f>
        <v>774.28248587570624</v>
      </c>
      <c r="Y243" s="33">
        <f>Table13[[#This Row],[Game duration
(in seconds)]]/60</f>
        <v>12.904708097928438</v>
      </c>
      <c r="Z243" s="23">
        <v>68524</v>
      </c>
    </row>
    <row r="244" spans="1:26" hidden="1" x14ac:dyDescent="0.2">
      <c r="A244" s="23">
        <v>7528</v>
      </c>
      <c r="B244" s="30" t="s">
        <v>135</v>
      </c>
      <c r="C244" s="23">
        <v>23</v>
      </c>
      <c r="D244" s="23">
        <v>10</v>
      </c>
      <c r="E244" s="23">
        <v>500</v>
      </c>
      <c r="F244" s="37">
        <v>91.897199999999998</v>
      </c>
      <c r="G244" s="2">
        <v>1.4733319999999999E-3</v>
      </c>
      <c r="H244" s="2">
        <v>1.05995E-4</v>
      </c>
      <c r="I244" s="2">
        <v>2.12E-5</v>
      </c>
      <c r="J244" s="2">
        <v>1.06E-5</v>
      </c>
      <c r="K244" s="2">
        <v>1.2719399999999999E-4</v>
      </c>
      <c r="L244">
        <v>3.1904519999999999E-3</v>
      </c>
      <c r="M244">
        <v>42.786700000000003</v>
      </c>
      <c r="N244">
        <v>69.368799999999993</v>
      </c>
      <c r="O244">
        <v>5.0198999999999998</v>
      </c>
      <c r="P244">
        <v>1.48393E-4</v>
      </c>
      <c r="Q244" s="21">
        <v>6.7836999999999997E-4</v>
      </c>
      <c r="R244" s="9">
        <f>Table13[[#This Row],[WorkersMade
per TimeStamps]]*88.5</f>
        <v>6.0035744999999995E-2</v>
      </c>
      <c r="S244" s="35">
        <f>Table13[[#This Row],[WorkersMade
per TimeStamps]]*88.5*60</f>
        <v>3.6021446999999998</v>
      </c>
      <c r="T244" s="36">
        <f>Table13[[#This Row],[Workers Made 
(per sec - average ?)]]*Table13[[#This Row],[Game duration
(in seconds)]]</f>
        <v>64.000139279999985</v>
      </c>
      <c r="U244" s="2">
        <v>7.4200000000000001E-5</v>
      </c>
      <c r="V244" s="2">
        <v>0</v>
      </c>
      <c r="W244" s="2">
        <v>0</v>
      </c>
      <c r="X244" s="33">
        <f>Table13[[#This Row],[MaxTimeStamp]]/88.5</f>
        <v>1066.0338983050847</v>
      </c>
      <c r="Y244" s="33">
        <f>Table13[[#This Row],[Game duration
(in seconds)]]/60</f>
        <v>17.767231638418078</v>
      </c>
      <c r="Z244" s="23">
        <v>94344</v>
      </c>
    </row>
    <row r="245" spans="1:26" hidden="1" x14ac:dyDescent="0.2">
      <c r="A245" s="23">
        <v>2722</v>
      </c>
      <c r="B245" s="30" t="s">
        <v>135</v>
      </c>
      <c r="C245" s="23">
        <v>18</v>
      </c>
      <c r="D245" s="23">
        <v>20</v>
      </c>
      <c r="E245" s="23">
        <v>180</v>
      </c>
      <c r="F245" s="37">
        <v>91.895399999999995</v>
      </c>
      <c r="G245" s="2">
        <v>1.02373E-3</v>
      </c>
      <c r="H245" s="2">
        <v>7.8700000000000002E-5</v>
      </c>
      <c r="I245" s="2">
        <v>0</v>
      </c>
      <c r="J245" s="2">
        <v>2.62E-5</v>
      </c>
      <c r="K245" s="2">
        <v>4.9874000000000001E-4</v>
      </c>
      <c r="L245">
        <v>2.9399410000000002E-3</v>
      </c>
      <c r="M245">
        <v>36.072099999999999</v>
      </c>
      <c r="N245">
        <v>58.464300000000001</v>
      </c>
      <c r="O245">
        <v>5.4554</v>
      </c>
      <c r="P245">
        <v>3.6749299999999999E-4</v>
      </c>
      <c r="Q245" s="21">
        <v>9.4498E-4</v>
      </c>
      <c r="R245" s="9">
        <f>Table13[[#This Row],[WorkersMade
per TimeStamps]]*88.5</f>
        <v>8.363073E-2</v>
      </c>
      <c r="S245" s="35">
        <f>Table13[[#This Row],[WorkersMade
per TimeStamps]]*88.5*60</f>
        <v>5.0178437999999996</v>
      </c>
      <c r="T245" s="36">
        <f>Table13[[#This Row],[Workers Made 
(per sec - average ?)]]*Table13[[#This Row],[Game duration
(in seconds)]]</f>
        <v>35.999958079999999</v>
      </c>
      <c r="U245" s="2">
        <v>1.31247E-4</v>
      </c>
      <c r="V245" s="2">
        <v>0</v>
      </c>
      <c r="W245" s="2">
        <v>0</v>
      </c>
      <c r="X245" s="33">
        <f>Table13[[#This Row],[MaxTimeStamp]]/88.5</f>
        <v>430.46327683615817</v>
      </c>
      <c r="Y245" s="33">
        <f>Table13[[#This Row],[Game duration
(in seconds)]]/60</f>
        <v>7.1743879472693033</v>
      </c>
      <c r="Z245" s="23">
        <v>38096</v>
      </c>
    </row>
    <row r="246" spans="1:26" hidden="1" x14ac:dyDescent="0.2">
      <c r="A246" s="23">
        <v>4029</v>
      </c>
      <c r="B246" s="30" t="s">
        <v>135</v>
      </c>
      <c r="C246" s="23">
        <v>20</v>
      </c>
      <c r="D246" s="23">
        <v>8</v>
      </c>
      <c r="E246" s="23">
        <v>150</v>
      </c>
      <c r="F246" s="37">
        <v>91.566599999999994</v>
      </c>
      <c r="G246" s="2">
        <v>2.4000000000000001E-5</v>
      </c>
      <c r="H246" s="2">
        <v>4.8000000000000001E-5</v>
      </c>
      <c r="I246" s="2">
        <v>2.4000000000000001E-5</v>
      </c>
      <c r="J246" s="2">
        <v>4.8000000000000001E-5</v>
      </c>
      <c r="K246" s="2">
        <v>4.0757599999999999E-4</v>
      </c>
      <c r="L246">
        <v>2.493407E-3</v>
      </c>
      <c r="M246">
        <v>32.4251</v>
      </c>
      <c r="N246">
        <v>82.288499999999999</v>
      </c>
      <c r="O246">
        <v>6.9423000000000004</v>
      </c>
      <c r="P246">
        <v>2.8770100000000002E-4</v>
      </c>
      <c r="Q246" s="21">
        <v>1.7622E-3</v>
      </c>
      <c r="R246" s="9">
        <f>Table13[[#This Row],[WorkersMade
per TimeStamps]]*88.5</f>
        <v>0.1559547</v>
      </c>
      <c r="S246" s="35">
        <f>Table13[[#This Row],[WorkersMade
per TimeStamps]]*88.5*60</f>
        <v>9.3572819999999997</v>
      </c>
      <c r="T246" s="36">
        <f>Table13[[#This Row],[Workers Made 
(per sec - average ?)]]*Table13[[#This Row],[Game duration
(in seconds)]]</f>
        <v>147.002724</v>
      </c>
      <c r="U246" s="2">
        <v>8.3900000000000006E-5</v>
      </c>
      <c r="V246" s="2">
        <v>0</v>
      </c>
      <c r="W246" s="2">
        <v>0</v>
      </c>
      <c r="X246" s="33">
        <f>Table13[[#This Row],[MaxTimeStamp]]/88.5</f>
        <v>942.59887005649716</v>
      </c>
      <c r="Y246" s="33">
        <f>Table13[[#This Row],[Game duration
(in seconds)]]/60</f>
        <v>15.709981167608285</v>
      </c>
      <c r="Z246" s="23">
        <v>83420</v>
      </c>
    </row>
    <row r="247" spans="1:26" hidden="1" x14ac:dyDescent="0.2">
      <c r="A247" s="23">
        <v>8351</v>
      </c>
      <c r="B247" s="30" t="s">
        <v>135</v>
      </c>
      <c r="C247" s="23">
        <v>19</v>
      </c>
      <c r="D247" s="23">
        <v>12</v>
      </c>
      <c r="E247" s="23">
        <v>196</v>
      </c>
      <c r="F247" s="37">
        <v>91.384200000000007</v>
      </c>
      <c r="G247" s="2">
        <v>3.3884240000000001E-3</v>
      </c>
      <c r="H247" s="2">
        <v>1.3830299999999999E-4</v>
      </c>
      <c r="I247" s="2">
        <v>8.6399999999999999E-5</v>
      </c>
      <c r="J247" s="2">
        <v>1.73E-5</v>
      </c>
      <c r="K247" s="2">
        <v>3.2846999999999998E-4</v>
      </c>
      <c r="L247">
        <v>1.8498029999999999E-3</v>
      </c>
      <c r="M247">
        <v>72.264200000000002</v>
      </c>
      <c r="N247">
        <v>72.784999999999997</v>
      </c>
      <c r="O247">
        <v>8.5513999999999992</v>
      </c>
      <c r="P247">
        <v>3.1118200000000002E-4</v>
      </c>
      <c r="Q247" s="21">
        <v>1.2792999999999999E-3</v>
      </c>
      <c r="R247" s="9">
        <f>Table13[[#This Row],[WorkersMade
per TimeStamps]]*88.5</f>
        <v>0.11321804999999999</v>
      </c>
      <c r="S247" s="35">
        <f>Table13[[#This Row],[WorkersMade
per TimeStamps]]*88.5*60</f>
        <v>6.7930829999999993</v>
      </c>
      <c r="T247" s="36">
        <f>Table13[[#This Row],[Workers Made 
(per sec - average ?)]]*Table13[[#This Row],[Game duration
(in seconds)]]</f>
        <v>73.999829199999994</v>
      </c>
      <c r="U247" s="2">
        <v>1.03727E-4</v>
      </c>
      <c r="V247" s="2">
        <v>1.9016700000000001E-4</v>
      </c>
      <c r="W247" s="2">
        <v>1.7634E-3</v>
      </c>
      <c r="X247" s="33">
        <f>Table13[[#This Row],[MaxTimeStamp]]/88.5</f>
        <v>653.60451977401135</v>
      </c>
      <c r="Y247" s="33">
        <f>Table13[[#This Row],[Game duration
(in seconds)]]/60</f>
        <v>10.893408662900189</v>
      </c>
      <c r="Z247" s="23">
        <v>57844</v>
      </c>
    </row>
    <row r="248" spans="1:26" hidden="1" x14ac:dyDescent="0.2">
      <c r="A248" s="23">
        <v>8431</v>
      </c>
      <c r="B248" s="30" t="s">
        <v>135</v>
      </c>
      <c r="C248" s="23">
        <v>18</v>
      </c>
      <c r="D248" s="23">
        <v>20</v>
      </c>
      <c r="E248" s="23">
        <v>140</v>
      </c>
      <c r="F248" s="37">
        <v>90.865200000000002</v>
      </c>
      <c r="G248" s="2">
        <v>1.1102690000000001E-3</v>
      </c>
      <c r="H248" s="2">
        <v>1.21859E-4</v>
      </c>
      <c r="I248" s="2">
        <v>2.7100000000000001E-5</v>
      </c>
      <c r="J248" s="2">
        <v>0</v>
      </c>
      <c r="K248" s="2">
        <v>4.0599999999999998E-5</v>
      </c>
      <c r="L248">
        <v>2.870451E-3</v>
      </c>
      <c r="M248">
        <v>27.8673</v>
      </c>
      <c r="N248">
        <v>64.132099999999994</v>
      </c>
      <c r="O248">
        <v>5.6886999999999999</v>
      </c>
      <c r="P248">
        <v>2.3017799999999999E-4</v>
      </c>
      <c r="Q248" s="21">
        <v>7.5823000000000004E-4</v>
      </c>
      <c r="R248" s="9">
        <f>Table13[[#This Row],[WorkersMade
per TimeStamps]]*88.5</f>
        <v>6.7103355000000003E-2</v>
      </c>
      <c r="S248" s="35">
        <f>Table13[[#This Row],[WorkersMade
per TimeStamps]]*88.5*60</f>
        <v>4.0262013000000003</v>
      </c>
      <c r="T248" s="36">
        <f>Table13[[#This Row],[Workers Made 
(per sec - average ?)]]*Table13[[#This Row],[Game duration
(in seconds)]]</f>
        <v>55.999834880000002</v>
      </c>
      <c r="U248" s="2">
        <v>8.1199999999999995E-5</v>
      </c>
      <c r="V248" s="2">
        <v>1.35399E-4</v>
      </c>
      <c r="W248" s="2">
        <v>8.1199999999999995E-5</v>
      </c>
      <c r="X248" s="33">
        <f>Table13[[#This Row],[MaxTimeStamp]]/88.5</f>
        <v>834.5310734463277</v>
      </c>
      <c r="Y248" s="33">
        <f>Table13[[#This Row],[Game duration
(in seconds)]]/60</f>
        <v>13.908851224105462</v>
      </c>
      <c r="Z248" s="23">
        <v>73856</v>
      </c>
    </row>
    <row r="249" spans="1:26" hidden="1" x14ac:dyDescent="0.2">
      <c r="A249" s="23">
        <v>5963</v>
      </c>
      <c r="B249" s="30" t="s">
        <v>135</v>
      </c>
      <c r="C249" s="23">
        <v>17</v>
      </c>
      <c r="D249" s="23">
        <v>6</v>
      </c>
      <c r="E249" s="23">
        <v>200</v>
      </c>
      <c r="F249" s="37">
        <v>90.774000000000001</v>
      </c>
      <c r="G249" s="2">
        <v>1.6948690000000001E-3</v>
      </c>
      <c r="H249" s="2">
        <v>4.8228000000000002E-4</v>
      </c>
      <c r="I249" s="2">
        <v>2.76E-5</v>
      </c>
      <c r="J249" s="2">
        <v>0</v>
      </c>
      <c r="K249" s="2">
        <v>1.37794E-4</v>
      </c>
      <c r="L249">
        <v>3.2381630000000001E-3</v>
      </c>
      <c r="M249">
        <v>32.188000000000002</v>
      </c>
      <c r="N249">
        <v>59.234000000000002</v>
      </c>
      <c r="O249">
        <v>4.8383000000000003</v>
      </c>
      <c r="P249">
        <v>2.3425E-4</v>
      </c>
      <c r="Q249" s="21">
        <v>7.9920999999999996E-4</v>
      </c>
      <c r="R249" s="9">
        <f>Table13[[#This Row],[WorkersMade
per TimeStamps]]*88.5</f>
        <v>7.0730084999999998E-2</v>
      </c>
      <c r="S249" s="35">
        <f>Table13[[#This Row],[WorkersMade
per TimeStamps]]*88.5*60</f>
        <v>4.2438050999999994</v>
      </c>
      <c r="T249" s="36">
        <f>Table13[[#This Row],[Workers Made 
(per sec - average ?)]]*Table13[[#This Row],[Game duration
(in seconds)]]</f>
        <v>58.000268120000001</v>
      </c>
      <c r="U249" s="2">
        <v>9.6500000000000001E-5</v>
      </c>
      <c r="V249" s="2">
        <v>0</v>
      </c>
      <c r="W249" s="2">
        <v>1.5156999999999999E-4</v>
      </c>
      <c r="X249" s="33">
        <f>Table13[[#This Row],[MaxTimeStamp]]/88.5</f>
        <v>820.02259887005653</v>
      </c>
      <c r="Y249" s="33">
        <f>Table13[[#This Row],[Game duration
(in seconds)]]/60</f>
        <v>13.667043314500942</v>
      </c>
      <c r="Z249" s="23">
        <v>72572</v>
      </c>
    </row>
    <row r="250" spans="1:26" hidden="1" x14ac:dyDescent="0.2">
      <c r="A250" s="23">
        <v>4911</v>
      </c>
      <c r="B250" s="30" t="s">
        <v>135</v>
      </c>
      <c r="C250" s="23">
        <v>27</v>
      </c>
      <c r="D250" s="23">
        <v>8</v>
      </c>
      <c r="E250" s="23">
        <v>95</v>
      </c>
      <c r="F250" s="37">
        <v>90.553200000000004</v>
      </c>
      <c r="G250" s="2">
        <v>1.6959169999999999E-3</v>
      </c>
      <c r="H250" s="2">
        <v>3.2824200000000002E-4</v>
      </c>
      <c r="I250" s="2">
        <v>2.19E-5</v>
      </c>
      <c r="J250" s="2">
        <v>2.19E-5</v>
      </c>
      <c r="K250" s="2">
        <v>2.1882800000000001E-4</v>
      </c>
      <c r="L250">
        <v>2.5384040000000002E-3</v>
      </c>
      <c r="M250">
        <v>39.480499999999999</v>
      </c>
      <c r="N250">
        <v>73.569000000000003</v>
      </c>
      <c r="O250">
        <v>6.3533999999999997</v>
      </c>
      <c r="P250">
        <v>2.51652E-4</v>
      </c>
      <c r="Q250" s="21">
        <v>1.1707E-3</v>
      </c>
      <c r="R250" s="9">
        <f>Table13[[#This Row],[WorkersMade
per TimeStamps]]*88.5</f>
        <v>0.10360695</v>
      </c>
      <c r="S250" s="35">
        <f>Table13[[#This Row],[WorkersMade
per TimeStamps]]*88.5*60</f>
        <v>6.2164169999999999</v>
      </c>
      <c r="T250" s="36">
        <f>Table13[[#This Row],[Workers Made 
(per sec - average ?)]]*Table13[[#This Row],[Game duration
(in seconds)]]</f>
        <v>106.99729720000001</v>
      </c>
      <c r="U250" s="2">
        <v>6.5599999999999995E-5</v>
      </c>
      <c r="V250" s="2">
        <v>0</v>
      </c>
      <c r="W250" s="2">
        <v>0</v>
      </c>
      <c r="X250" s="33">
        <f>Table13[[#This Row],[MaxTimeStamp]]/88.5</f>
        <v>1032.7231638418079</v>
      </c>
      <c r="Y250" s="33">
        <f>Table13[[#This Row],[Game duration
(in seconds)]]/60</f>
        <v>17.212052730696801</v>
      </c>
      <c r="Z250" s="23">
        <v>91396</v>
      </c>
    </row>
    <row r="251" spans="1:26" hidden="1" x14ac:dyDescent="0.2">
      <c r="A251" s="23">
        <v>4391</v>
      </c>
      <c r="B251" s="30" t="s">
        <v>135</v>
      </c>
      <c r="C251" s="23">
        <v>20</v>
      </c>
      <c r="D251" s="23">
        <v>6</v>
      </c>
      <c r="E251" s="23">
        <v>350</v>
      </c>
      <c r="F251" s="37">
        <v>90.081000000000003</v>
      </c>
      <c r="G251" s="2">
        <v>1.0660330000000001E-3</v>
      </c>
      <c r="H251" s="2">
        <v>2.4366500000000001E-4</v>
      </c>
      <c r="I251" s="2">
        <v>9.1399999999999999E-5</v>
      </c>
      <c r="J251" s="2">
        <v>6.0900000000000003E-5</v>
      </c>
      <c r="K251" s="2">
        <v>5.1778800000000004E-4</v>
      </c>
      <c r="L251">
        <v>2.314815E-3</v>
      </c>
      <c r="M251">
        <v>67.466700000000003</v>
      </c>
      <c r="N251">
        <v>64.210499999999996</v>
      </c>
      <c r="O251">
        <v>6.8684000000000003</v>
      </c>
      <c r="P251">
        <v>5.4824599999999995E-4</v>
      </c>
      <c r="Q251" s="21">
        <v>9.1374000000000002E-4</v>
      </c>
      <c r="R251" s="9">
        <f>Table13[[#This Row],[WorkersMade
per TimeStamps]]*88.5</f>
        <v>8.0865989999999999E-2</v>
      </c>
      <c r="S251" s="35">
        <f>Table13[[#This Row],[WorkersMade
per TimeStamps]]*88.5*60</f>
        <v>4.8519594000000001</v>
      </c>
      <c r="T251" s="36">
        <f>Table13[[#This Row],[Workers Made 
(per sec - average ?)]]*Table13[[#This Row],[Game duration
(in seconds)]]</f>
        <v>29.999911679999997</v>
      </c>
      <c r="U251" s="2">
        <v>1.5228999999999999E-4</v>
      </c>
      <c r="V251" s="2">
        <v>0</v>
      </c>
      <c r="W251" s="2">
        <v>0</v>
      </c>
      <c r="X251" s="33">
        <f>Table13[[#This Row],[MaxTimeStamp]]/88.5</f>
        <v>370.9830508474576</v>
      </c>
      <c r="Y251" s="33">
        <f>Table13[[#This Row],[Game duration
(in seconds)]]/60</f>
        <v>6.1830508474576265</v>
      </c>
      <c r="Z251" s="23">
        <v>32832</v>
      </c>
    </row>
    <row r="252" spans="1:26" hidden="1" x14ac:dyDescent="0.2">
      <c r="A252" s="23">
        <v>1582</v>
      </c>
      <c r="B252" s="30" t="s">
        <v>135</v>
      </c>
      <c r="C252" s="23">
        <v>24</v>
      </c>
      <c r="D252" s="23">
        <v>6</v>
      </c>
      <c r="E252" s="23">
        <v>235</v>
      </c>
      <c r="F252" s="37">
        <v>90.001800000000003</v>
      </c>
      <c r="G252" s="2">
        <v>5.6745060000000002E-3</v>
      </c>
      <c r="H252" s="2">
        <v>6.1425100000000001E-4</v>
      </c>
      <c r="I252" s="2">
        <v>7.3100000000000001E-5</v>
      </c>
      <c r="J252" s="2">
        <v>0</v>
      </c>
      <c r="K252" s="2">
        <v>1.4625E-4</v>
      </c>
      <c r="L252">
        <v>4.1096290000000001E-3</v>
      </c>
      <c r="M252">
        <v>67.014300000000006</v>
      </c>
      <c r="N252">
        <v>59.331000000000003</v>
      </c>
      <c r="O252">
        <v>2.79</v>
      </c>
      <c r="P252">
        <v>4.2412500000000002E-4</v>
      </c>
      <c r="Q252" s="21">
        <v>7.7512999999999996E-4</v>
      </c>
      <c r="R252" s="9">
        <f>Table13[[#This Row],[WorkersMade
per TimeStamps]]*88.5</f>
        <v>6.8599004999999991E-2</v>
      </c>
      <c r="S252" s="35">
        <f>Table13[[#This Row],[WorkersMade
per TimeStamps]]*88.5*60</f>
        <v>4.1159402999999992</v>
      </c>
      <c r="T252" s="36">
        <f>Table13[[#This Row],[Workers Made 
(per sec - average ?)]]*Table13[[#This Row],[Game duration
(in seconds)]]</f>
        <v>53.000288879999992</v>
      </c>
      <c r="U252" s="2">
        <v>8.7800000000000006E-5</v>
      </c>
      <c r="V252" s="2">
        <v>0</v>
      </c>
      <c r="W252" s="2">
        <v>0</v>
      </c>
      <c r="X252" s="33">
        <f>Table13[[#This Row],[MaxTimeStamp]]/88.5</f>
        <v>772.61016949152543</v>
      </c>
      <c r="Y252" s="33">
        <f>Table13[[#This Row],[Game duration
(in seconds)]]/60</f>
        <v>12.87683615819209</v>
      </c>
      <c r="Z252" s="23">
        <v>68376</v>
      </c>
    </row>
    <row r="253" spans="1:26" hidden="1" x14ac:dyDescent="0.2">
      <c r="A253" s="23">
        <v>891</v>
      </c>
      <c r="B253" s="30" t="s">
        <v>135</v>
      </c>
      <c r="C253" s="23">
        <v>18</v>
      </c>
      <c r="D253" s="23">
        <v>8</v>
      </c>
      <c r="E253" s="23">
        <v>220</v>
      </c>
      <c r="F253" s="37">
        <v>89.851799999999997</v>
      </c>
      <c r="G253" s="2">
        <v>6.6711099999999996E-4</v>
      </c>
      <c r="H253" s="2">
        <v>3.8914800000000002E-4</v>
      </c>
      <c r="I253" s="2">
        <v>9.2700000000000004E-5</v>
      </c>
      <c r="J253" s="2">
        <v>1.8499999999999999E-5</v>
      </c>
      <c r="K253" s="2">
        <v>7.4099999999999999E-5</v>
      </c>
      <c r="L253">
        <v>3.1873100000000001E-3</v>
      </c>
      <c r="M253">
        <v>30.900600000000001</v>
      </c>
      <c r="N253">
        <v>72</v>
      </c>
      <c r="O253">
        <v>5.25</v>
      </c>
      <c r="P253">
        <v>2.2237E-4</v>
      </c>
      <c r="Q253" s="21">
        <v>1.2045000000000001E-3</v>
      </c>
      <c r="R253" s="9">
        <f>Table13[[#This Row],[WorkersMade
per TimeStamps]]*88.5</f>
        <v>0.10659825000000001</v>
      </c>
      <c r="S253" s="35">
        <f>Table13[[#This Row],[WorkersMade
per TimeStamps]]*88.5*60</f>
        <v>6.3958950000000003</v>
      </c>
      <c r="T253" s="36">
        <f>Table13[[#This Row],[Workers Made 
(per sec - average ?)]]*Table13[[#This Row],[Game duration
(in seconds)]]</f>
        <v>64.999638000000004</v>
      </c>
      <c r="U253" s="2">
        <v>7.4099999999999999E-5</v>
      </c>
      <c r="V253" s="2">
        <v>0</v>
      </c>
      <c r="W253" s="2">
        <v>0</v>
      </c>
      <c r="X253" s="33">
        <f>Table13[[#This Row],[MaxTimeStamp]]/88.5</f>
        <v>609.76271186440681</v>
      </c>
      <c r="Y253" s="33">
        <f>Table13[[#This Row],[Game duration
(in seconds)]]/60</f>
        <v>10.162711864406781</v>
      </c>
      <c r="Z253" s="23">
        <v>53964</v>
      </c>
    </row>
    <row r="254" spans="1:26" hidden="1" x14ac:dyDescent="0.2">
      <c r="A254" s="23">
        <v>628</v>
      </c>
      <c r="B254" s="30" t="s">
        <v>135</v>
      </c>
      <c r="C254" s="23">
        <v>18</v>
      </c>
      <c r="D254" s="23">
        <v>12</v>
      </c>
      <c r="E254" s="23">
        <v>500</v>
      </c>
      <c r="F254" s="37">
        <v>89.536799999999999</v>
      </c>
      <c r="G254" s="2">
        <v>2.8627589999999999E-3</v>
      </c>
      <c r="H254" s="2">
        <v>3.4182199999999998E-4</v>
      </c>
      <c r="I254" s="2">
        <v>1.0681899999999999E-4</v>
      </c>
      <c r="J254" s="2">
        <v>8.5500000000000005E-5</v>
      </c>
      <c r="K254" s="2">
        <v>8.5500000000000005E-5</v>
      </c>
      <c r="L254">
        <v>2.456845E-3</v>
      </c>
      <c r="M254">
        <v>69.228099999999998</v>
      </c>
      <c r="N254">
        <v>72.417400000000001</v>
      </c>
      <c r="O254">
        <v>5.5564999999999998</v>
      </c>
      <c r="P254">
        <v>5.3409699999999998E-4</v>
      </c>
      <c r="Q254" s="21">
        <v>6.4092000000000001E-4</v>
      </c>
      <c r="R254" s="9">
        <f>Table13[[#This Row],[WorkersMade
per TimeStamps]]*88.5</f>
        <v>5.6721420000000002E-2</v>
      </c>
      <c r="S254" s="35">
        <f>Table13[[#This Row],[WorkersMade
per TimeStamps]]*88.5*60</f>
        <v>3.4032852</v>
      </c>
      <c r="T254" s="36">
        <f>Table13[[#This Row],[Workers Made 
(per sec - average ?)]]*Table13[[#This Row],[Game duration
(in seconds)]]</f>
        <v>30.000183360000005</v>
      </c>
      <c r="U254" s="2">
        <v>1.0681899999999999E-4</v>
      </c>
      <c r="V254" s="2">
        <v>0</v>
      </c>
      <c r="W254" s="2">
        <v>0</v>
      </c>
      <c r="X254" s="33">
        <f>Table13[[#This Row],[MaxTimeStamp]]/88.5</f>
        <v>528.90395480225993</v>
      </c>
      <c r="Y254" s="33">
        <f>Table13[[#This Row],[Game duration
(in seconds)]]/60</f>
        <v>8.815065913370999</v>
      </c>
      <c r="Z254" s="23">
        <v>46808</v>
      </c>
    </row>
    <row r="255" spans="1:26" hidden="1" x14ac:dyDescent="0.2">
      <c r="A255" s="23">
        <v>9240</v>
      </c>
      <c r="B255" s="30" t="s">
        <v>135</v>
      </c>
      <c r="C255" s="23">
        <v>31</v>
      </c>
      <c r="D255" s="23">
        <v>8</v>
      </c>
      <c r="E255" s="23">
        <v>750</v>
      </c>
      <c r="F255" s="37">
        <v>89.240399999999994</v>
      </c>
      <c r="G255" s="2">
        <v>6.0529599999999996E-4</v>
      </c>
      <c r="H255" s="2">
        <v>5.1499999999999998E-5</v>
      </c>
      <c r="I255" s="2">
        <v>2.58E-5</v>
      </c>
      <c r="J255" s="2">
        <v>0</v>
      </c>
      <c r="K255" s="2">
        <v>2.58E-5</v>
      </c>
      <c r="L255">
        <v>3.5545020000000002E-3</v>
      </c>
      <c r="M255">
        <v>43.752699999999997</v>
      </c>
      <c r="N255">
        <v>60.507199999999997</v>
      </c>
      <c r="O255">
        <v>4.4383999999999997</v>
      </c>
      <c r="P255">
        <v>1.8030100000000001E-4</v>
      </c>
      <c r="Q255" s="21">
        <v>7.9847999999999996E-4</v>
      </c>
      <c r="R255" s="9">
        <f>Table13[[#This Row],[WorkersMade
per TimeStamps]]*88.5</f>
        <v>7.0665480000000003E-2</v>
      </c>
      <c r="S255" s="35">
        <f>Table13[[#This Row],[WorkersMade
per TimeStamps]]*88.5*60</f>
        <v>4.2399288000000004</v>
      </c>
      <c r="T255" s="36">
        <f>Table13[[#This Row],[Workers Made 
(per sec - average ?)]]*Table13[[#This Row],[Game duration
(in seconds)]]</f>
        <v>62.000375040000002</v>
      </c>
      <c r="U255" s="2">
        <v>7.7299999999999995E-5</v>
      </c>
      <c r="V255" s="2">
        <v>0</v>
      </c>
      <c r="W255" s="2">
        <v>3.8600000000000003E-5</v>
      </c>
      <c r="X255" s="33">
        <f>Table13[[#This Row],[MaxTimeStamp]]/88.5</f>
        <v>877.37853107344631</v>
      </c>
      <c r="Y255" s="33">
        <f>Table13[[#This Row],[Game duration
(in seconds)]]/60</f>
        <v>14.622975517890772</v>
      </c>
      <c r="Z255" s="23">
        <v>77648</v>
      </c>
    </row>
    <row r="256" spans="1:26" hidden="1" x14ac:dyDescent="0.2">
      <c r="A256" s="23">
        <v>4130</v>
      </c>
      <c r="B256" s="30" t="s">
        <v>135</v>
      </c>
      <c r="C256" s="23">
        <v>16</v>
      </c>
      <c r="D256" s="23">
        <v>20</v>
      </c>
      <c r="E256" s="23">
        <v>85</v>
      </c>
      <c r="F256" s="37">
        <v>89.1858</v>
      </c>
      <c r="G256" s="2">
        <v>3.983716E-3</v>
      </c>
      <c r="H256" s="2">
        <v>2.3262599999999999E-4</v>
      </c>
      <c r="I256" s="2">
        <v>0</v>
      </c>
      <c r="J256" s="2">
        <v>0</v>
      </c>
      <c r="K256" s="2">
        <v>5.8199999999999998E-5</v>
      </c>
      <c r="L256">
        <v>2.7915090000000002E-3</v>
      </c>
      <c r="M256">
        <v>41.340299999999999</v>
      </c>
      <c r="N256">
        <v>77.0625</v>
      </c>
      <c r="O256">
        <v>4.7134999999999998</v>
      </c>
      <c r="P256">
        <v>2.3262599999999999E-4</v>
      </c>
      <c r="Q256" s="21">
        <v>7.7057000000000004E-4</v>
      </c>
      <c r="R256" s="9">
        <f>Table13[[#This Row],[WorkersMade
per TimeStamps]]*88.5</f>
        <v>6.8195445000000007E-2</v>
      </c>
      <c r="S256" s="35">
        <f>Table13[[#This Row],[WorkersMade
per TimeStamps]]*88.5*60</f>
        <v>4.0917267000000006</v>
      </c>
      <c r="T256" s="36">
        <f>Table13[[#This Row],[Workers Made 
(per sec - average ?)]]*Table13[[#This Row],[Game duration
(in seconds)]]</f>
        <v>52.999804600000004</v>
      </c>
      <c r="U256" s="2">
        <v>7.2700000000000005E-5</v>
      </c>
      <c r="V256" s="2">
        <v>0</v>
      </c>
      <c r="W256" s="2">
        <v>0</v>
      </c>
      <c r="X256" s="33">
        <f>Table13[[#This Row],[MaxTimeStamp]]/88.5</f>
        <v>777.1751412429378</v>
      </c>
      <c r="Y256" s="33">
        <f>Table13[[#This Row],[Game duration
(in seconds)]]/60</f>
        <v>12.95291902071563</v>
      </c>
      <c r="Z256" s="23">
        <v>68780</v>
      </c>
    </row>
    <row r="257" spans="1:26" hidden="1" x14ac:dyDescent="0.2">
      <c r="A257" s="23">
        <v>1478</v>
      </c>
      <c r="B257" s="30" t="s">
        <v>135</v>
      </c>
      <c r="C257" s="23">
        <v>17</v>
      </c>
      <c r="D257" s="23">
        <v>12</v>
      </c>
      <c r="E257" s="23">
        <v>500</v>
      </c>
      <c r="F257" s="37">
        <v>88.986000000000004</v>
      </c>
      <c r="G257" s="2">
        <v>1.3867879999999999E-3</v>
      </c>
      <c r="H257" s="2">
        <v>1.26072E-4</v>
      </c>
      <c r="I257" s="2">
        <v>6.3E-5</v>
      </c>
      <c r="J257" s="2">
        <v>0</v>
      </c>
      <c r="K257" s="2">
        <v>7.9845399999999998E-4</v>
      </c>
      <c r="L257">
        <v>2.3323250000000001E-3</v>
      </c>
      <c r="M257">
        <v>46.072699999999998</v>
      </c>
      <c r="N257">
        <v>93.333299999999994</v>
      </c>
      <c r="O257">
        <v>6.7568000000000001</v>
      </c>
      <c r="P257">
        <v>3.57203E-4</v>
      </c>
      <c r="Q257" s="21">
        <v>1.3657999999999999E-3</v>
      </c>
      <c r="R257" s="9">
        <f>Table13[[#This Row],[WorkersMade
per TimeStamps]]*88.5</f>
        <v>0.12087329999999999</v>
      </c>
      <c r="S257" s="35">
        <f>Table13[[#This Row],[WorkersMade
per TimeStamps]]*88.5*60</f>
        <v>7.2523979999999995</v>
      </c>
      <c r="T257" s="36">
        <f>Table13[[#This Row],[Workers Made 
(per sec - average ?)]]*Table13[[#This Row],[Game duration
(in seconds)]]</f>
        <v>65.001153599999995</v>
      </c>
      <c r="U257" s="2">
        <v>1.0506E-4</v>
      </c>
      <c r="V257" s="2">
        <v>0</v>
      </c>
      <c r="W257" s="2">
        <v>0</v>
      </c>
      <c r="X257" s="33">
        <f>Table13[[#This Row],[MaxTimeStamp]]/88.5</f>
        <v>537.76271186440681</v>
      </c>
      <c r="Y257" s="33">
        <f>Table13[[#This Row],[Game duration
(in seconds)]]/60</f>
        <v>8.9627118644067796</v>
      </c>
      <c r="Z257" s="23">
        <v>47592</v>
      </c>
    </row>
    <row r="258" spans="1:26" hidden="1" x14ac:dyDescent="0.2">
      <c r="A258" s="23">
        <v>2970</v>
      </c>
      <c r="B258" s="30" t="s">
        <v>135</v>
      </c>
      <c r="C258" s="23">
        <v>26</v>
      </c>
      <c r="D258" s="23">
        <v>20</v>
      </c>
      <c r="E258" s="23">
        <v>650</v>
      </c>
      <c r="F258" s="37">
        <v>88.595399999999998</v>
      </c>
      <c r="G258" s="2">
        <v>1.5354600000000001E-4</v>
      </c>
      <c r="H258" s="2">
        <v>2.7900000000000001E-5</v>
      </c>
      <c r="I258" s="2">
        <v>1.8600000000000001E-5</v>
      </c>
      <c r="J258" s="2">
        <v>3.4896699999999999E-4</v>
      </c>
      <c r="K258" s="2">
        <v>4.04802E-4</v>
      </c>
      <c r="L258">
        <v>2.172902E-3</v>
      </c>
      <c r="M258">
        <v>61.733899999999998</v>
      </c>
      <c r="N258">
        <v>71.092100000000002</v>
      </c>
      <c r="O258">
        <v>7.6595000000000004</v>
      </c>
      <c r="P258">
        <v>1.5354600000000001E-4</v>
      </c>
      <c r="Q258" s="21">
        <v>2.6520999999999999E-4</v>
      </c>
      <c r="R258" s="9">
        <f>Table13[[#This Row],[WorkersMade
per TimeStamps]]*88.5</f>
        <v>2.3471084999999999E-2</v>
      </c>
      <c r="S258" s="35">
        <f>Table13[[#This Row],[WorkersMade
per TimeStamps]]*88.5*60</f>
        <v>1.4082650999999999</v>
      </c>
      <c r="T258" s="36">
        <f>Table13[[#This Row],[Workers Made 
(per sec - average ?)]]*Table13[[#This Row],[Game duration
(in seconds)]]</f>
        <v>56.998933199999996</v>
      </c>
      <c r="U258" s="2">
        <v>3.26E-5</v>
      </c>
      <c r="V258" s="2">
        <v>0</v>
      </c>
      <c r="W258" s="2">
        <v>0</v>
      </c>
      <c r="X258" s="33">
        <f>Table13[[#This Row],[MaxTimeStamp]]/88.5</f>
        <v>2428.4745762711864</v>
      </c>
      <c r="Y258" s="33">
        <f>Table13[[#This Row],[Game duration
(in seconds)]]/60</f>
        <v>40.474576271186443</v>
      </c>
      <c r="Z258" s="23">
        <v>214920</v>
      </c>
    </row>
    <row r="259" spans="1:26" hidden="1" x14ac:dyDescent="0.2">
      <c r="A259" s="23">
        <v>8370</v>
      </c>
      <c r="B259" s="30" t="s">
        <v>135</v>
      </c>
      <c r="C259" s="23">
        <v>23</v>
      </c>
      <c r="D259" s="23">
        <v>8</v>
      </c>
      <c r="E259" s="23">
        <v>500</v>
      </c>
      <c r="F259" s="37">
        <v>88.351799999999997</v>
      </c>
      <c r="G259" s="2">
        <v>3.4075400000000002E-4</v>
      </c>
      <c r="H259" s="2">
        <v>1.5144600000000001E-4</v>
      </c>
      <c r="I259" s="2">
        <v>5.0500000000000001E-5</v>
      </c>
      <c r="J259" s="2">
        <v>1.26E-5</v>
      </c>
      <c r="K259" s="2">
        <v>4.2909799999999999E-4</v>
      </c>
      <c r="L259">
        <v>3.256096E-3</v>
      </c>
      <c r="M259">
        <v>38.770400000000002</v>
      </c>
      <c r="N259">
        <v>71.395300000000006</v>
      </c>
      <c r="O259">
        <v>4.8760000000000003</v>
      </c>
      <c r="P259">
        <v>2.90272E-4</v>
      </c>
      <c r="Q259" s="21">
        <v>8.7082000000000001E-4</v>
      </c>
      <c r="R259" s="9">
        <f>Table13[[#This Row],[WorkersMade
per TimeStamps]]*88.5</f>
        <v>7.7067570000000002E-2</v>
      </c>
      <c r="S259" s="35">
        <f>Table13[[#This Row],[WorkersMade
per TimeStamps]]*88.5*60</f>
        <v>4.6240541999999998</v>
      </c>
      <c r="T259" s="36">
        <f>Table13[[#This Row],[Workers Made 
(per sec - average ?)]]*Table13[[#This Row],[Game duration
(in seconds)]]</f>
        <v>69.00029352</v>
      </c>
      <c r="U259" s="2">
        <v>8.8300000000000005E-5</v>
      </c>
      <c r="V259" s="2">
        <v>0</v>
      </c>
      <c r="W259" s="2">
        <v>0</v>
      </c>
      <c r="X259" s="33">
        <f>Table13[[#This Row],[MaxTimeStamp]]/88.5</f>
        <v>895.32203389830511</v>
      </c>
      <c r="Y259" s="33">
        <f>Table13[[#This Row],[Game duration
(in seconds)]]/60</f>
        <v>14.922033898305084</v>
      </c>
      <c r="Z259" s="23">
        <v>79236</v>
      </c>
    </row>
    <row r="260" spans="1:26" hidden="1" x14ac:dyDescent="0.2">
      <c r="A260" s="23">
        <v>3683</v>
      </c>
      <c r="B260" s="30" t="s">
        <v>135</v>
      </c>
      <c r="C260" s="23">
        <v>16</v>
      </c>
      <c r="D260" s="23">
        <v>4</v>
      </c>
      <c r="E260" s="23">
        <v>120</v>
      </c>
      <c r="F260" s="37">
        <v>88.069199999999995</v>
      </c>
      <c r="G260" s="2">
        <v>9.3663999999999998E-4</v>
      </c>
      <c r="H260" s="2">
        <v>1.1856199999999999E-4</v>
      </c>
      <c r="I260" s="2">
        <v>1.19E-5</v>
      </c>
      <c r="J260" s="2">
        <v>1.19E-5</v>
      </c>
      <c r="K260" s="2">
        <v>3.3197400000000002E-4</v>
      </c>
      <c r="L260">
        <v>3.2960260000000001E-3</v>
      </c>
      <c r="M260">
        <v>26.830300000000001</v>
      </c>
      <c r="N260">
        <v>63.841700000000003</v>
      </c>
      <c r="O260">
        <v>4.8597000000000001</v>
      </c>
      <c r="P260">
        <v>2.4897999999999999E-4</v>
      </c>
      <c r="Q260" s="21">
        <v>7.2323000000000005E-4</v>
      </c>
      <c r="R260" s="9">
        <f>Table13[[#This Row],[WorkersMade
per TimeStamps]]*88.5</f>
        <v>6.4005855E-2</v>
      </c>
      <c r="S260" s="35">
        <f>Table13[[#This Row],[WorkersMade
per TimeStamps]]*88.5*60</f>
        <v>3.8403513</v>
      </c>
      <c r="T260" s="36">
        <f>Table13[[#This Row],[Workers Made 
(per sec - average ?)]]*Table13[[#This Row],[Game duration
(in seconds)]]</f>
        <v>61.00011112</v>
      </c>
      <c r="U260" s="2">
        <v>8.2999999999999998E-5</v>
      </c>
      <c r="V260" s="2">
        <v>0</v>
      </c>
      <c r="W260" s="2">
        <v>0</v>
      </c>
      <c r="X260" s="33">
        <f>Table13[[#This Row],[MaxTimeStamp]]/88.5</f>
        <v>953.03954802259886</v>
      </c>
      <c r="Y260" s="33">
        <f>Table13[[#This Row],[Game duration
(in seconds)]]/60</f>
        <v>15.883992467043315</v>
      </c>
      <c r="Z260" s="23">
        <v>84344</v>
      </c>
    </row>
    <row r="261" spans="1:26" hidden="1" x14ac:dyDescent="0.2">
      <c r="A261" s="23">
        <v>2212</v>
      </c>
      <c r="B261" s="30" t="s">
        <v>135</v>
      </c>
      <c r="C261" s="23">
        <v>17</v>
      </c>
      <c r="D261" s="23">
        <v>70</v>
      </c>
      <c r="E261" s="23">
        <v>1000</v>
      </c>
      <c r="F261" s="37">
        <v>87.989400000000003</v>
      </c>
      <c r="G261" s="2">
        <v>1.5287059999999999E-3</v>
      </c>
      <c r="H261" s="2">
        <v>1.98166E-4</v>
      </c>
      <c r="I261" s="2">
        <v>5.66E-5</v>
      </c>
      <c r="J261" s="2">
        <v>1.42E-5</v>
      </c>
      <c r="K261" s="2">
        <v>4.9541400000000001E-4</v>
      </c>
      <c r="L261">
        <v>2.887555E-3</v>
      </c>
      <c r="M261">
        <v>31.960599999999999</v>
      </c>
      <c r="N261">
        <v>66.647099999999995</v>
      </c>
      <c r="O261">
        <v>5.1421999999999999</v>
      </c>
      <c r="P261">
        <v>2.2647499999999999E-4</v>
      </c>
      <c r="Q261" s="21">
        <v>1.0474E-3</v>
      </c>
      <c r="R261" s="9">
        <f>Table13[[#This Row],[WorkersMade
per TimeStamps]]*88.5</f>
        <v>9.2694899999999997E-2</v>
      </c>
      <c r="S261" s="35">
        <f>Table13[[#This Row],[WorkersMade
per TimeStamps]]*88.5*60</f>
        <v>5.5616940000000001</v>
      </c>
      <c r="T261" s="36">
        <f>Table13[[#This Row],[Workers Made 
(per sec - average ?)]]*Table13[[#This Row],[Game duration
(in seconds)]]</f>
        <v>73.996715199999997</v>
      </c>
      <c r="U261" s="2">
        <v>8.4900000000000004E-5</v>
      </c>
      <c r="V261" s="2">
        <v>0</v>
      </c>
      <c r="W261" s="2">
        <v>0</v>
      </c>
      <c r="X261" s="33">
        <f>Table13[[#This Row],[MaxTimeStamp]]/88.5</f>
        <v>798.28248587570624</v>
      </c>
      <c r="Y261" s="33">
        <f>Table13[[#This Row],[Game duration
(in seconds)]]/60</f>
        <v>13.304708097928437</v>
      </c>
      <c r="Z261" s="23">
        <v>70648</v>
      </c>
    </row>
    <row r="262" spans="1:26" hidden="1" x14ac:dyDescent="0.2">
      <c r="A262" s="23">
        <v>692</v>
      </c>
      <c r="B262" s="30" t="s">
        <v>135</v>
      </c>
      <c r="C262" s="23">
        <v>18</v>
      </c>
      <c r="D262" s="23">
        <v>8</v>
      </c>
      <c r="E262" s="23">
        <v>400</v>
      </c>
      <c r="F262" s="37">
        <v>87.506399999999999</v>
      </c>
      <c r="G262" s="2">
        <v>1.9125489999999999E-3</v>
      </c>
      <c r="H262" s="2">
        <v>3.8601899999999998E-4</v>
      </c>
      <c r="I262" s="2">
        <v>1.40371E-4</v>
      </c>
      <c r="J262" s="2">
        <v>0</v>
      </c>
      <c r="K262" s="2">
        <v>1.05278E-4</v>
      </c>
      <c r="L262">
        <v>2.3863000000000001E-3</v>
      </c>
      <c r="M262">
        <v>34.429600000000001</v>
      </c>
      <c r="N262">
        <v>85.058800000000005</v>
      </c>
      <c r="O262">
        <v>6.2647000000000004</v>
      </c>
      <c r="P262">
        <v>2.6319499999999998E-4</v>
      </c>
      <c r="Q262" s="21">
        <v>1.8599000000000001E-3</v>
      </c>
      <c r="R262" s="9">
        <f>Table13[[#This Row],[WorkersMade
per TimeStamps]]*88.5</f>
        <v>0.16460115</v>
      </c>
      <c r="S262" s="35">
        <f>Table13[[#This Row],[WorkersMade
per TimeStamps]]*88.5*60</f>
        <v>9.8760689999999993</v>
      </c>
      <c r="T262" s="36">
        <f>Table13[[#This Row],[Workers Made 
(per sec - average ?)]]*Table13[[#This Row],[Game duration
(in seconds)]]</f>
        <v>105.9994208</v>
      </c>
      <c r="U262" s="2">
        <v>1.05278E-4</v>
      </c>
      <c r="V262" s="2">
        <v>1.05278E-4</v>
      </c>
      <c r="W262" s="2">
        <v>0</v>
      </c>
      <c r="X262" s="33">
        <f>Table13[[#This Row],[MaxTimeStamp]]/88.5</f>
        <v>643.97740112994347</v>
      </c>
      <c r="Y262" s="33">
        <f>Table13[[#This Row],[Game duration
(in seconds)]]/60</f>
        <v>10.732956685499058</v>
      </c>
      <c r="Z262" s="23">
        <v>56992</v>
      </c>
    </row>
    <row r="263" spans="1:26" hidden="1" x14ac:dyDescent="0.2">
      <c r="A263" s="23">
        <v>6322</v>
      </c>
      <c r="B263" s="30" t="s">
        <v>135</v>
      </c>
      <c r="C263" s="23">
        <v>17</v>
      </c>
      <c r="D263" s="23">
        <v>10</v>
      </c>
      <c r="E263" s="23">
        <v>500</v>
      </c>
      <c r="F263" s="37">
        <v>87.463200000000001</v>
      </c>
      <c r="G263" s="2">
        <v>1.731846E-3</v>
      </c>
      <c r="H263" s="2">
        <v>7.3700000000000002E-5</v>
      </c>
      <c r="I263" s="2">
        <v>2.4600000000000002E-5</v>
      </c>
      <c r="J263" s="2">
        <v>0</v>
      </c>
      <c r="K263" s="2">
        <v>2.2108699999999999E-4</v>
      </c>
      <c r="L263">
        <v>2.4442370000000001E-3</v>
      </c>
      <c r="M263">
        <v>49.5152</v>
      </c>
      <c r="N263">
        <v>96.723600000000005</v>
      </c>
      <c r="O263">
        <v>6.0804</v>
      </c>
      <c r="P263">
        <v>2.4565200000000001E-4</v>
      </c>
      <c r="Q263" s="21">
        <v>2.3337E-4</v>
      </c>
      <c r="R263" s="9">
        <f>Table13[[#This Row],[WorkersMade
per TimeStamps]]*88.5</f>
        <v>2.0653245000000001E-2</v>
      </c>
      <c r="S263" s="35">
        <f>Table13[[#This Row],[WorkersMade
per TimeStamps]]*88.5*60</f>
        <v>1.2391947000000001</v>
      </c>
      <c r="T263" s="36">
        <f>Table13[[#This Row],[Workers Made 
(per sec - average ?)]]*Table13[[#This Row],[Game duration
(in seconds)]]</f>
        <v>19.000051920000001</v>
      </c>
      <c r="U263" s="2">
        <v>6.1400000000000002E-5</v>
      </c>
      <c r="V263" s="2">
        <v>0</v>
      </c>
      <c r="W263" s="2">
        <v>0</v>
      </c>
      <c r="X263" s="33">
        <f>Table13[[#This Row],[MaxTimeStamp]]/88.5</f>
        <v>919.95480225988706</v>
      </c>
      <c r="Y263" s="33">
        <f>Table13[[#This Row],[Game duration
(in seconds)]]/60</f>
        <v>15.332580037664785</v>
      </c>
      <c r="Z263" s="23">
        <v>81416</v>
      </c>
    </row>
    <row r="264" spans="1:26" hidden="1" x14ac:dyDescent="0.2">
      <c r="A264" s="23">
        <v>8151</v>
      </c>
      <c r="B264" s="30" t="s">
        <v>135</v>
      </c>
      <c r="C264" s="23">
        <v>22</v>
      </c>
      <c r="D264" s="23">
        <v>28</v>
      </c>
      <c r="E264" s="23">
        <v>200</v>
      </c>
      <c r="F264" s="37">
        <v>87.436800000000005</v>
      </c>
      <c r="G264" s="2">
        <v>1.6960460000000001E-3</v>
      </c>
      <c r="H264" s="2">
        <v>3.3364799999999997E-4</v>
      </c>
      <c r="I264" s="2">
        <v>0</v>
      </c>
      <c r="J264" s="2">
        <v>0</v>
      </c>
      <c r="K264" s="2">
        <v>5.5600000000000003E-5</v>
      </c>
      <c r="L264">
        <v>2.4050489999999998E-3</v>
      </c>
      <c r="M264">
        <v>44.5349</v>
      </c>
      <c r="N264">
        <v>76.115600000000001</v>
      </c>
      <c r="O264">
        <v>6.3121</v>
      </c>
      <c r="P264">
        <v>1.6682399999999999E-4</v>
      </c>
      <c r="Q264" s="21">
        <v>5.5608000000000003E-4</v>
      </c>
      <c r="R264" s="9">
        <f>Table13[[#This Row],[WorkersMade
per TimeStamps]]*88.5</f>
        <v>4.9213079999999999E-2</v>
      </c>
      <c r="S264" s="35">
        <f>Table13[[#This Row],[WorkersMade
per TimeStamps]]*88.5*60</f>
        <v>2.9527847999999999</v>
      </c>
      <c r="T264" s="36">
        <f>Table13[[#This Row],[Workers Made 
(per sec - average ?)]]*Table13[[#This Row],[Game duration
(in seconds)]]</f>
        <v>39.999946559999998</v>
      </c>
      <c r="U264" s="2">
        <v>6.9499999999999995E-5</v>
      </c>
      <c r="V264" s="2">
        <v>0</v>
      </c>
      <c r="W264" s="2">
        <v>0</v>
      </c>
      <c r="X264" s="33">
        <f>Table13[[#This Row],[MaxTimeStamp]]/88.5</f>
        <v>812.79096045197741</v>
      </c>
      <c r="Y264" s="33">
        <f>Table13[[#This Row],[Game duration
(in seconds)]]/60</f>
        <v>13.546516007532956</v>
      </c>
      <c r="Z264" s="23">
        <v>71932</v>
      </c>
    </row>
    <row r="265" spans="1:26" hidden="1" x14ac:dyDescent="0.2">
      <c r="A265" s="23">
        <v>5654</v>
      </c>
      <c r="B265" s="30" t="s">
        <v>135</v>
      </c>
      <c r="C265" s="23">
        <v>21</v>
      </c>
      <c r="D265" s="23">
        <v>20</v>
      </c>
      <c r="E265" s="23">
        <v>700</v>
      </c>
      <c r="F265" s="37">
        <v>86.669399999999996</v>
      </c>
      <c r="G265" s="2">
        <v>1.2439180000000001E-3</v>
      </c>
      <c r="H265" s="2">
        <v>1.46343E-4</v>
      </c>
      <c r="I265" s="2">
        <v>3.6600000000000002E-5</v>
      </c>
      <c r="J265" s="2">
        <v>0</v>
      </c>
      <c r="K265" s="2">
        <v>4.0244400000000001E-4</v>
      </c>
      <c r="L265">
        <v>2.9360110000000001E-3</v>
      </c>
      <c r="M265">
        <v>31.837499999999999</v>
      </c>
      <c r="N265">
        <v>61.320900000000002</v>
      </c>
      <c r="O265">
        <v>5.4516999999999998</v>
      </c>
      <c r="P265">
        <v>2.6524699999999998E-4</v>
      </c>
      <c r="Q265" s="21">
        <v>1.0701E-3</v>
      </c>
      <c r="R265" s="9">
        <f>Table13[[#This Row],[WorkersMade
per TimeStamps]]*88.5</f>
        <v>9.4703850000000006E-2</v>
      </c>
      <c r="S265" s="35">
        <f>Table13[[#This Row],[WorkersMade
per TimeStamps]]*88.5*60</f>
        <v>5.6822310000000007</v>
      </c>
      <c r="T265" s="36">
        <f>Table13[[#This Row],[Workers Made 
(per sec - average ?)]]*Table13[[#This Row],[Game duration
(in seconds)]]</f>
        <v>116.99617320000002</v>
      </c>
      <c r="U265" s="2">
        <v>6.3999999999999997E-5</v>
      </c>
      <c r="V265" s="2">
        <v>2.4695400000000002E-4</v>
      </c>
      <c r="W265" s="2">
        <v>7.3172000000000005E-4</v>
      </c>
      <c r="X265" s="33">
        <f>Table13[[#This Row],[MaxTimeStamp]]/88.5</f>
        <v>1235.3898305084747</v>
      </c>
      <c r="Y265" s="33">
        <f>Table13[[#This Row],[Game duration
(in seconds)]]/60</f>
        <v>20.589830508474577</v>
      </c>
      <c r="Z265" s="23">
        <v>109332</v>
      </c>
    </row>
    <row r="266" spans="1:26" hidden="1" x14ac:dyDescent="0.2">
      <c r="A266" s="23">
        <v>3222</v>
      </c>
      <c r="B266" s="30" t="s">
        <v>135</v>
      </c>
      <c r="C266" s="23">
        <v>26</v>
      </c>
      <c r="D266" s="23">
        <v>8</v>
      </c>
      <c r="E266" s="23">
        <v>500</v>
      </c>
      <c r="F266" s="37">
        <v>86.632199999999997</v>
      </c>
      <c r="G266" s="2">
        <v>6.9293800000000004E-4</v>
      </c>
      <c r="H266" s="2">
        <v>1.05447E-4</v>
      </c>
      <c r="I266" s="2">
        <v>3.01E-5</v>
      </c>
      <c r="J266" s="2">
        <v>1.9583E-4</v>
      </c>
      <c r="K266" s="2">
        <v>3.9166100000000002E-4</v>
      </c>
      <c r="L266">
        <v>2.4554109999999998E-3</v>
      </c>
      <c r="M266">
        <v>42.246899999999997</v>
      </c>
      <c r="N266">
        <v>77.423299999999998</v>
      </c>
      <c r="O266">
        <v>6.2024999999999997</v>
      </c>
      <c r="P266">
        <v>2.7115E-4</v>
      </c>
      <c r="Q266" s="21">
        <v>1.3106000000000001E-3</v>
      </c>
      <c r="R266" s="9">
        <f>Table13[[#This Row],[WorkersMade
per TimeStamps]]*88.5</f>
        <v>0.11598810000000001</v>
      </c>
      <c r="S266" s="35">
        <f>Table13[[#This Row],[WorkersMade
per TimeStamps]]*88.5*60</f>
        <v>6.9592860000000005</v>
      </c>
      <c r="T266" s="36">
        <f>Table13[[#This Row],[Workers Made 
(per sec - average ?)]]*Table13[[#This Row],[Game duration
(in seconds)]]</f>
        <v>87.002870400000006</v>
      </c>
      <c r="U266" s="2">
        <v>7.5300000000000001E-5</v>
      </c>
      <c r="V266" s="2">
        <v>0</v>
      </c>
      <c r="W266" s="2">
        <v>0</v>
      </c>
      <c r="X266" s="33">
        <f>Table13[[#This Row],[MaxTimeStamp]]/88.5</f>
        <v>750.10169491525426</v>
      </c>
      <c r="Y266" s="33">
        <f>Table13[[#This Row],[Game duration
(in seconds)]]/60</f>
        <v>12.501694915254237</v>
      </c>
      <c r="Z266" s="23">
        <v>66384</v>
      </c>
    </row>
    <row r="267" spans="1:26" hidden="1" x14ac:dyDescent="0.2">
      <c r="A267" s="23">
        <v>651</v>
      </c>
      <c r="B267" s="30" t="s">
        <v>135</v>
      </c>
      <c r="C267" s="23">
        <v>29</v>
      </c>
      <c r="D267" s="23">
        <v>4</v>
      </c>
      <c r="E267" s="23">
        <v>100</v>
      </c>
      <c r="F267" s="37">
        <v>86.512200000000007</v>
      </c>
      <c r="G267" s="2">
        <v>6.9749600000000003E-4</v>
      </c>
      <c r="H267" s="2">
        <v>6.97E-5</v>
      </c>
      <c r="I267" s="2">
        <v>1.7399999999999999E-5</v>
      </c>
      <c r="J267" s="2">
        <v>3.4900000000000001E-5</v>
      </c>
      <c r="K267" s="2">
        <v>2.44124E-4</v>
      </c>
      <c r="L267">
        <v>3.330543E-3</v>
      </c>
      <c r="M267">
        <v>39.621099999999998</v>
      </c>
      <c r="N267">
        <v>67.099500000000006</v>
      </c>
      <c r="O267">
        <v>4.6230000000000002</v>
      </c>
      <c r="P267">
        <v>2.09249E-4</v>
      </c>
      <c r="Q267" s="21">
        <v>7.1493000000000001E-4</v>
      </c>
      <c r="R267" s="9">
        <f>Table13[[#This Row],[WorkersMade
per TimeStamps]]*88.5</f>
        <v>6.3271305E-2</v>
      </c>
      <c r="S267" s="35">
        <f>Table13[[#This Row],[WorkersMade
per TimeStamps]]*88.5*60</f>
        <v>3.7962783</v>
      </c>
      <c r="T267" s="36">
        <f>Table13[[#This Row],[Workers Made 
(per sec - average ?)]]*Table13[[#This Row],[Game duration
(in seconds)]]</f>
        <v>40.999805639999998</v>
      </c>
      <c r="U267" s="2">
        <v>5.2299999999999997E-5</v>
      </c>
      <c r="V267" s="2">
        <v>0</v>
      </c>
      <c r="W267" s="2">
        <v>0</v>
      </c>
      <c r="X267" s="33">
        <f>Table13[[#This Row],[MaxTimeStamp]]/88.5</f>
        <v>648</v>
      </c>
      <c r="Y267" s="33">
        <f>Table13[[#This Row],[Game duration
(in seconds)]]/60</f>
        <v>10.8</v>
      </c>
      <c r="Z267" s="23">
        <v>57348</v>
      </c>
    </row>
    <row r="268" spans="1:26" hidden="1" x14ac:dyDescent="0.2">
      <c r="A268" s="23">
        <v>2662</v>
      </c>
      <c r="B268" s="30" t="s">
        <v>135</v>
      </c>
      <c r="C268" s="23">
        <v>43</v>
      </c>
      <c r="D268" s="23">
        <v>10</v>
      </c>
      <c r="E268" s="23">
        <v>730</v>
      </c>
      <c r="F268" s="37">
        <v>86.058599999999998</v>
      </c>
      <c r="G268" s="2">
        <v>5.4240879999999997E-3</v>
      </c>
      <c r="H268" s="2">
        <v>3.2796799999999999E-4</v>
      </c>
      <c r="I268" s="2">
        <v>6.3100000000000002E-5</v>
      </c>
      <c r="J268" s="2">
        <v>2.5199999999999999E-5</v>
      </c>
      <c r="K268" s="2">
        <v>4.5410999999999997E-4</v>
      </c>
      <c r="L268">
        <v>2.5102169999999999E-3</v>
      </c>
      <c r="M268">
        <v>50.060600000000001</v>
      </c>
      <c r="N268">
        <v>79.959800000000001</v>
      </c>
      <c r="O268">
        <v>4.3567999999999998</v>
      </c>
      <c r="P268">
        <v>2.5228300000000001E-4</v>
      </c>
      <c r="Q268" s="21">
        <v>6.3071000000000004E-4</v>
      </c>
      <c r="R268" s="9">
        <f>Table13[[#This Row],[WorkersMade
per TimeStamps]]*88.5</f>
        <v>5.5817835000000003E-2</v>
      </c>
      <c r="S268" s="35">
        <f>Table13[[#This Row],[WorkersMade
per TimeStamps]]*88.5*60</f>
        <v>3.3490701</v>
      </c>
      <c r="T268" s="36">
        <f>Table13[[#This Row],[Workers Made 
(per sec - average ?)]]*Table13[[#This Row],[Game duration
(in seconds)]]</f>
        <v>50.000165960000004</v>
      </c>
      <c r="U268" s="2">
        <v>8.8300000000000005E-5</v>
      </c>
      <c r="V268" s="2">
        <v>0</v>
      </c>
      <c r="W268" s="2">
        <v>6.3100000000000002E-5</v>
      </c>
      <c r="X268" s="33">
        <f>Table13[[#This Row],[MaxTimeStamp]]/88.5</f>
        <v>895.77401129943507</v>
      </c>
      <c r="Y268" s="33">
        <f>Table13[[#This Row],[Game duration
(in seconds)]]/60</f>
        <v>14.929566854990584</v>
      </c>
      <c r="Z268" s="23">
        <v>79276</v>
      </c>
    </row>
    <row r="269" spans="1:26" hidden="1" x14ac:dyDescent="0.2">
      <c r="A269" s="23">
        <v>9184</v>
      </c>
      <c r="B269" s="30" t="s">
        <v>135</v>
      </c>
      <c r="C269" s="23">
        <v>19</v>
      </c>
      <c r="D269" s="23">
        <v>20</v>
      </c>
      <c r="E269" s="23">
        <v>120</v>
      </c>
      <c r="F269" s="37">
        <v>86.0274</v>
      </c>
      <c r="G269" s="2">
        <v>1.701868E-3</v>
      </c>
      <c r="H269" s="2">
        <v>3.4910099999999999E-4</v>
      </c>
      <c r="I269" s="2">
        <v>5.8199999999999998E-5</v>
      </c>
      <c r="J269" s="2">
        <v>0</v>
      </c>
      <c r="K269" s="2">
        <v>1.30913E-4</v>
      </c>
      <c r="L269">
        <v>2.5746200000000001E-3</v>
      </c>
      <c r="M269">
        <v>69.613600000000005</v>
      </c>
      <c r="N269">
        <v>75.887</v>
      </c>
      <c r="O269">
        <v>5.9774000000000003</v>
      </c>
      <c r="P269">
        <v>3.2000900000000001E-4</v>
      </c>
      <c r="Q269" s="21">
        <v>1.2945999999999999E-3</v>
      </c>
      <c r="R269" s="9">
        <f>Table13[[#This Row],[WorkersMade
per TimeStamps]]*88.5</f>
        <v>0.1145721</v>
      </c>
      <c r="S269" s="35">
        <f>Table13[[#This Row],[WorkersMade
per TimeStamps]]*88.5*60</f>
        <v>6.8743259999999999</v>
      </c>
      <c r="T269" s="36">
        <f>Table13[[#This Row],[Workers Made 
(per sec - average ?)]]*Table13[[#This Row],[Game duration
(in seconds)]]</f>
        <v>89.001160800000008</v>
      </c>
      <c r="U269" s="2">
        <v>8.7299999999999994E-5</v>
      </c>
      <c r="V269" s="2">
        <v>5.8199999999999998E-5</v>
      </c>
      <c r="W269" s="2">
        <v>0</v>
      </c>
      <c r="X269" s="33">
        <f>Table13[[#This Row],[MaxTimeStamp]]/88.5</f>
        <v>776.81355932203394</v>
      </c>
      <c r="Y269" s="33">
        <f>Table13[[#This Row],[Game duration
(in seconds)]]/60</f>
        <v>12.946892655367233</v>
      </c>
      <c r="Z269" s="23">
        <v>68748</v>
      </c>
    </row>
    <row r="270" spans="1:26" hidden="1" x14ac:dyDescent="0.2">
      <c r="A270" s="23">
        <v>5622</v>
      </c>
      <c r="B270" s="30" t="s">
        <v>135</v>
      </c>
      <c r="C270" s="23">
        <v>18</v>
      </c>
      <c r="D270" s="23">
        <v>8</v>
      </c>
      <c r="E270" s="23">
        <v>30</v>
      </c>
      <c r="F270" s="37">
        <v>85.924800000000005</v>
      </c>
      <c r="G270" s="2">
        <v>9.3985E-4</v>
      </c>
      <c r="H270" s="2">
        <v>5.0800000000000002E-5</v>
      </c>
      <c r="I270" s="2">
        <v>0</v>
      </c>
      <c r="J270" s="2">
        <v>2.5400000000000001E-5</v>
      </c>
      <c r="K270" s="2">
        <v>2.5401299999999998E-4</v>
      </c>
      <c r="L270">
        <v>2.0575089999999999E-3</v>
      </c>
      <c r="M270">
        <v>51.8</v>
      </c>
      <c r="N270">
        <v>65.2346</v>
      </c>
      <c r="O270">
        <v>7.4321000000000002</v>
      </c>
      <c r="P270">
        <v>2.7941499999999998E-4</v>
      </c>
      <c r="Q270" s="21">
        <v>2.3368999999999998E-3</v>
      </c>
      <c r="R270" s="9">
        <f>Table13[[#This Row],[WorkersMade
per TimeStamps]]*88.5</f>
        <v>0.20681564999999999</v>
      </c>
      <c r="S270" s="35">
        <f>Table13[[#This Row],[WorkersMade
per TimeStamps]]*88.5*60</f>
        <v>12.408939</v>
      </c>
      <c r="T270" s="36">
        <f>Table13[[#This Row],[Workers Made 
(per sec - average ?)]]*Table13[[#This Row],[Game duration
(in seconds)]]</f>
        <v>91.999079199999997</v>
      </c>
      <c r="U270" s="2">
        <v>1.27007E-4</v>
      </c>
      <c r="V270" s="2">
        <v>0</v>
      </c>
      <c r="W270" s="2">
        <v>0</v>
      </c>
      <c r="X270" s="33">
        <f>Table13[[#This Row],[MaxTimeStamp]]/88.5</f>
        <v>444.83615819209041</v>
      </c>
      <c r="Y270" s="33">
        <f>Table13[[#This Row],[Game duration
(in seconds)]]/60</f>
        <v>7.4139359698681737</v>
      </c>
      <c r="Z270" s="23">
        <v>39368</v>
      </c>
    </row>
    <row r="271" spans="1:26" hidden="1" x14ac:dyDescent="0.2">
      <c r="A271" s="23">
        <v>7887</v>
      </c>
      <c r="B271" s="30" t="s">
        <v>135</v>
      </c>
      <c r="C271" s="23">
        <v>24</v>
      </c>
      <c r="D271" s="23">
        <v>36</v>
      </c>
      <c r="E271" s="23">
        <v>450</v>
      </c>
      <c r="F271" s="37">
        <v>85.914599999999993</v>
      </c>
      <c r="G271" s="2">
        <v>9.9261300000000005E-4</v>
      </c>
      <c r="H271" s="2">
        <v>3.0009200000000001E-4</v>
      </c>
      <c r="I271" s="2">
        <v>1.1542E-4</v>
      </c>
      <c r="J271" s="2">
        <v>3.4600000000000001E-5</v>
      </c>
      <c r="K271" s="2">
        <v>2.6546600000000001E-4</v>
      </c>
      <c r="L271">
        <v>3.4626040000000002E-3</v>
      </c>
      <c r="M271">
        <v>84.682299999999998</v>
      </c>
      <c r="N271">
        <v>64.386700000000005</v>
      </c>
      <c r="O271">
        <v>4.3</v>
      </c>
      <c r="P271">
        <v>3.0009200000000001E-4</v>
      </c>
      <c r="Q271" s="21">
        <v>1.0388000000000001E-3</v>
      </c>
      <c r="R271" s="9">
        <f>Table13[[#This Row],[WorkersMade
per TimeStamps]]*88.5</f>
        <v>9.193380000000001E-2</v>
      </c>
      <c r="S271" s="35">
        <f>Table13[[#This Row],[WorkersMade
per TimeStamps]]*88.5*60</f>
        <v>5.5160280000000004</v>
      </c>
      <c r="T271" s="36">
        <f>Table13[[#This Row],[Workers Made 
(per sec - average ?)]]*Table13[[#This Row],[Game duration
(in seconds)]]</f>
        <v>90.001632000000015</v>
      </c>
      <c r="U271" s="2">
        <v>8.0799999999999999E-5</v>
      </c>
      <c r="V271" s="2">
        <v>0</v>
      </c>
      <c r="W271" s="2">
        <v>0</v>
      </c>
      <c r="X271" s="33">
        <f>Table13[[#This Row],[MaxTimeStamp]]/88.5</f>
        <v>978.98305084745766</v>
      </c>
      <c r="Y271" s="33">
        <f>Table13[[#This Row],[Game duration
(in seconds)]]/60</f>
        <v>16.316384180790962</v>
      </c>
      <c r="Z271" s="23">
        <v>86640</v>
      </c>
    </row>
    <row r="272" spans="1:26" hidden="1" x14ac:dyDescent="0.2">
      <c r="A272" s="23">
        <v>5625</v>
      </c>
      <c r="B272" s="30" t="s">
        <v>135</v>
      </c>
      <c r="C272" s="23">
        <v>29</v>
      </c>
      <c r="D272" s="23">
        <v>2</v>
      </c>
      <c r="E272" s="23">
        <v>150</v>
      </c>
      <c r="F272" s="37">
        <v>85.628399999999999</v>
      </c>
      <c r="G272" s="2">
        <v>1.7225369999999999E-3</v>
      </c>
      <c r="H272" s="2">
        <v>3.05414E-4</v>
      </c>
      <c r="I272" s="2">
        <v>3.0499999999999999E-5</v>
      </c>
      <c r="J272" s="2">
        <v>2.1379E-4</v>
      </c>
      <c r="K272" s="2">
        <v>1.154466E-3</v>
      </c>
      <c r="L272">
        <v>2.7487290000000001E-3</v>
      </c>
      <c r="M272">
        <v>48.668199999999999</v>
      </c>
      <c r="N272">
        <v>84.133300000000006</v>
      </c>
      <c r="O272">
        <v>5.3689</v>
      </c>
      <c r="P272">
        <v>1.89357E-4</v>
      </c>
      <c r="Q272" s="21">
        <v>4.0315000000000001E-4</v>
      </c>
      <c r="R272" s="9">
        <f>Table13[[#This Row],[WorkersMade
per TimeStamps]]*88.5</f>
        <v>3.5678775000000003E-2</v>
      </c>
      <c r="S272" s="35">
        <f>Table13[[#This Row],[WorkersMade
per TimeStamps]]*88.5*60</f>
        <v>2.1407265</v>
      </c>
      <c r="T272" s="36">
        <f>Table13[[#This Row],[Workers Made 
(per sec - average ?)]]*Table13[[#This Row],[Game duration
(in seconds)]]</f>
        <v>66.000492800000004</v>
      </c>
      <c r="U272" s="2">
        <v>6.1099999999999994E-5</v>
      </c>
      <c r="V272" s="2">
        <v>1.22E-5</v>
      </c>
      <c r="W272" s="2">
        <v>6.1099999999999999E-6</v>
      </c>
      <c r="X272" s="33">
        <f>Table13[[#This Row],[MaxTimeStamp]]/88.5</f>
        <v>1849.8531073446327</v>
      </c>
      <c r="Y272" s="33">
        <f>Table13[[#This Row],[Game duration
(in seconds)]]/60</f>
        <v>30.830885122410546</v>
      </c>
      <c r="Z272" s="23">
        <v>163712</v>
      </c>
    </row>
    <row r="273" spans="1:26" hidden="1" x14ac:dyDescent="0.2">
      <c r="A273" s="23">
        <v>2253</v>
      </c>
      <c r="B273" s="30" t="s">
        <v>135</v>
      </c>
      <c r="C273" s="23">
        <v>27</v>
      </c>
      <c r="D273" s="23">
        <v>8</v>
      </c>
      <c r="E273" s="23">
        <v>50</v>
      </c>
      <c r="F273" s="37">
        <v>84.489000000000004</v>
      </c>
      <c r="G273" s="2">
        <v>4.5600179999999999E-3</v>
      </c>
      <c r="H273" s="2">
        <v>2.6699599999999998E-4</v>
      </c>
      <c r="I273" s="2">
        <v>2.1100000000000001E-5</v>
      </c>
      <c r="J273" s="2">
        <v>2.1100000000000001E-5</v>
      </c>
      <c r="K273" s="2">
        <v>3.9346800000000001E-4</v>
      </c>
      <c r="L273">
        <v>3.3234029999999999E-3</v>
      </c>
      <c r="M273">
        <v>76.771199999999993</v>
      </c>
      <c r="N273">
        <v>73.530699999999996</v>
      </c>
      <c r="O273">
        <v>3.7949000000000002</v>
      </c>
      <c r="P273">
        <v>2.0375999999999999E-4</v>
      </c>
      <c r="Q273" s="21">
        <v>6.3236E-4</v>
      </c>
      <c r="R273" s="9">
        <f>Table13[[#This Row],[WorkersMade
per TimeStamps]]*88.5</f>
        <v>5.5963859999999997E-2</v>
      </c>
      <c r="S273" s="35">
        <f>Table13[[#This Row],[WorkersMade
per TimeStamps]]*88.5*60</f>
        <v>3.3578315999999999</v>
      </c>
      <c r="T273" s="36">
        <f>Table13[[#This Row],[Workers Made 
(per sec - average ?)]]*Table13[[#This Row],[Game duration
(in seconds)]]</f>
        <v>90.00000464</v>
      </c>
      <c r="U273" s="2">
        <v>5.6199999999999997E-5</v>
      </c>
      <c r="V273" s="2">
        <v>0</v>
      </c>
      <c r="W273" s="2">
        <v>0</v>
      </c>
      <c r="X273" s="33">
        <f>Table13[[#This Row],[MaxTimeStamp]]/88.5</f>
        <v>1608.180790960452</v>
      </c>
      <c r="Y273" s="33">
        <f>Table13[[#This Row],[Game duration
(in seconds)]]/60</f>
        <v>26.803013182674199</v>
      </c>
      <c r="Z273" s="23">
        <v>142324</v>
      </c>
    </row>
    <row r="274" spans="1:26" hidden="1" x14ac:dyDescent="0.2">
      <c r="A274" s="23">
        <v>1495</v>
      </c>
      <c r="B274" s="30" t="s">
        <v>135</v>
      </c>
      <c r="C274" s="23">
        <v>22</v>
      </c>
      <c r="D274" s="23">
        <v>4</v>
      </c>
      <c r="E274" s="23">
        <v>350</v>
      </c>
      <c r="F274" s="37">
        <v>84.260400000000004</v>
      </c>
      <c r="G274" s="2">
        <v>4.5641699999999998E-4</v>
      </c>
      <c r="H274" s="2">
        <v>1.52139E-4</v>
      </c>
      <c r="I274" s="2">
        <v>3.5800000000000003E-5</v>
      </c>
      <c r="J274" s="2">
        <v>8.9500000000000007E-6</v>
      </c>
      <c r="K274" s="2">
        <v>5.7275800000000003E-4</v>
      </c>
      <c r="L274">
        <v>3.2396640000000002E-3</v>
      </c>
      <c r="M274">
        <v>23.401700000000002</v>
      </c>
      <c r="N274">
        <v>70.419899999999998</v>
      </c>
      <c r="O274">
        <v>4.9088000000000003</v>
      </c>
      <c r="P274">
        <v>1.8793600000000001E-4</v>
      </c>
      <c r="Q274" s="21">
        <v>8.7704000000000005E-4</v>
      </c>
      <c r="R274" s="9">
        <f>Table13[[#This Row],[WorkersMade
per TimeStamps]]*88.5</f>
        <v>7.7618039999999999E-2</v>
      </c>
      <c r="S274" s="35">
        <f>Table13[[#This Row],[WorkersMade
per TimeStamps]]*88.5*60</f>
        <v>4.6570824000000002</v>
      </c>
      <c r="T274" s="36">
        <f>Table13[[#This Row],[Workers Made 
(per sec - average ?)]]*Table13[[#This Row],[Game duration
(in seconds)]]</f>
        <v>98.000449599999996</v>
      </c>
      <c r="U274" s="2">
        <v>8.0500000000000005E-5</v>
      </c>
      <c r="V274" s="2">
        <v>5.3699999999999997E-5</v>
      </c>
      <c r="W274" s="2">
        <v>1.2528999999999999E-4</v>
      </c>
      <c r="X274" s="33">
        <f>Table13[[#This Row],[MaxTimeStamp]]/88.5</f>
        <v>1262.5988700564972</v>
      </c>
      <c r="Y274" s="33">
        <f>Table13[[#This Row],[Game duration
(in seconds)]]/60</f>
        <v>21.043314500941619</v>
      </c>
      <c r="Z274" s="23">
        <v>111740</v>
      </c>
    </row>
    <row r="275" spans="1:26" hidden="1" x14ac:dyDescent="0.2">
      <c r="A275" s="23">
        <v>1029</v>
      </c>
      <c r="B275" s="30" t="s">
        <v>135</v>
      </c>
      <c r="C275" s="23">
        <v>21</v>
      </c>
      <c r="D275" s="23">
        <v>8</v>
      </c>
      <c r="E275" s="23">
        <v>100</v>
      </c>
      <c r="F275" s="37">
        <v>84.238200000000006</v>
      </c>
      <c r="G275" s="2">
        <v>1.4809510000000001E-3</v>
      </c>
      <c r="H275" s="2">
        <v>1.4313999999999999E-4</v>
      </c>
      <c r="I275" s="2">
        <v>2.7500000000000001E-5</v>
      </c>
      <c r="J275" s="2">
        <v>3.8500000000000001E-5</v>
      </c>
      <c r="K275" s="2">
        <v>5.5604500000000002E-4</v>
      </c>
      <c r="L275">
        <v>3.281216E-3</v>
      </c>
      <c r="M275">
        <v>76.242000000000004</v>
      </c>
      <c r="N275">
        <v>70.758399999999995</v>
      </c>
      <c r="O275">
        <v>4.4614000000000003</v>
      </c>
      <c r="P275">
        <v>1.5965599999999999E-4</v>
      </c>
      <c r="Q275" s="21">
        <v>4.6796000000000001E-4</v>
      </c>
      <c r="R275" s="9">
        <f>Table13[[#This Row],[WorkersMade
per TimeStamps]]*88.5</f>
        <v>4.141446E-2</v>
      </c>
      <c r="S275" s="35">
        <f>Table13[[#This Row],[WorkersMade
per TimeStamps]]*88.5*60</f>
        <v>2.4848675999999998</v>
      </c>
      <c r="T275" s="36">
        <f>Table13[[#This Row],[Workers Made 
(per sec - average ?)]]*Table13[[#This Row],[Game duration
(in seconds)]]</f>
        <v>85.000254399999989</v>
      </c>
      <c r="U275" s="2">
        <v>3.8500000000000001E-5</v>
      </c>
      <c r="V275" s="2">
        <v>4.2942099999999998E-4</v>
      </c>
      <c r="W275" s="2">
        <v>1.1670999999999999E-3</v>
      </c>
      <c r="X275" s="33">
        <f>Table13[[#This Row],[MaxTimeStamp]]/88.5</f>
        <v>2052.4293785310733</v>
      </c>
      <c r="Y275" s="33">
        <f>Table13[[#This Row],[Game duration
(in seconds)]]/60</f>
        <v>34.207156308851225</v>
      </c>
      <c r="Z275" s="23">
        <v>181640</v>
      </c>
    </row>
    <row r="276" spans="1:26" hidden="1" x14ac:dyDescent="0.2">
      <c r="A276" s="23">
        <v>1093</v>
      </c>
      <c r="B276" s="30" t="s">
        <v>135</v>
      </c>
      <c r="C276" s="23">
        <v>18</v>
      </c>
      <c r="D276" s="23">
        <v>20</v>
      </c>
      <c r="E276" s="23">
        <v>450</v>
      </c>
      <c r="F276" s="37">
        <v>84.024000000000001</v>
      </c>
      <c r="G276" s="2">
        <v>3.00508E-4</v>
      </c>
      <c r="H276" s="2">
        <v>9.0199999999999997E-5</v>
      </c>
      <c r="I276" s="2">
        <v>3.7599999999999999E-5</v>
      </c>
      <c r="J276" s="2">
        <v>2.2500000000000001E-5</v>
      </c>
      <c r="K276" s="2">
        <v>4.58274E-4</v>
      </c>
      <c r="L276">
        <v>2.9825400000000001E-3</v>
      </c>
      <c r="M276">
        <v>42.989899999999999</v>
      </c>
      <c r="N276">
        <v>71.385400000000004</v>
      </c>
      <c r="O276">
        <v>5.0579000000000001</v>
      </c>
      <c r="P276">
        <v>1.65279E-4</v>
      </c>
      <c r="Q276" s="21">
        <v>3.4558000000000001E-4</v>
      </c>
      <c r="R276" s="9">
        <f>Table13[[#This Row],[WorkersMade
per TimeStamps]]*88.5</f>
        <v>3.0583829999999999E-2</v>
      </c>
      <c r="S276" s="35">
        <f>Table13[[#This Row],[WorkersMade
per TimeStamps]]*88.5*60</f>
        <v>1.8350298</v>
      </c>
      <c r="T276" s="36">
        <f>Table13[[#This Row],[Workers Made 
(per sec - average ?)]]*Table13[[#This Row],[Game duration
(in seconds)]]</f>
        <v>45.999462639999997</v>
      </c>
      <c r="U276" s="2">
        <v>4.5099999999999998E-5</v>
      </c>
      <c r="V276" s="2">
        <v>0</v>
      </c>
      <c r="W276" s="2">
        <v>0</v>
      </c>
      <c r="X276" s="33">
        <f>Table13[[#This Row],[MaxTimeStamp]]/88.5</f>
        <v>1504.0451977401131</v>
      </c>
      <c r="Y276" s="33">
        <f>Table13[[#This Row],[Game duration
(in seconds)]]/60</f>
        <v>25.067419962335219</v>
      </c>
      <c r="Z276" s="23">
        <v>133108</v>
      </c>
    </row>
    <row r="277" spans="1:26" hidden="1" x14ac:dyDescent="0.2">
      <c r="A277" s="23">
        <v>6812</v>
      </c>
      <c r="B277" s="30" t="s">
        <v>135</v>
      </c>
      <c r="C277" s="23">
        <v>23</v>
      </c>
      <c r="D277" s="23">
        <v>28</v>
      </c>
      <c r="E277" s="23">
        <v>800</v>
      </c>
      <c r="F277" s="37">
        <v>83.611800000000002</v>
      </c>
      <c r="G277" s="2">
        <v>7.3632400000000001E-4</v>
      </c>
      <c r="H277" s="2">
        <v>8.5799999999999998E-5</v>
      </c>
      <c r="I277" s="2">
        <v>2.8600000000000001E-5</v>
      </c>
      <c r="J277" s="2">
        <v>4.2899999999999999E-5</v>
      </c>
      <c r="K277" s="2">
        <v>1.71571E-4</v>
      </c>
      <c r="L277">
        <v>3.8174490000000001E-3</v>
      </c>
      <c r="M277">
        <v>52.3977</v>
      </c>
      <c r="N277">
        <v>57.348300000000002</v>
      </c>
      <c r="O277">
        <v>3.7959000000000001</v>
      </c>
      <c r="P277">
        <v>1.71571E-4</v>
      </c>
      <c r="Q277" s="21">
        <v>3.8602999999999999E-4</v>
      </c>
      <c r="R277" s="9">
        <f>Table13[[#This Row],[WorkersMade
per TimeStamps]]*88.5</f>
        <v>3.4163655000000001E-2</v>
      </c>
      <c r="S277" s="35">
        <f>Table13[[#This Row],[WorkersMade
per TimeStamps]]*88.5*60</f>
        <v>2.0498193000000002</v>
      </c>
      <c r="T277" s="36">
        <f>Table13[[#This Row],[Workers Made 
(per sec - average ?)]]*Table13[[#This Row],[Game duration
(in seconds)]]</f>
        <v>53.999420520000001</v>
      </c>
      <c r="U277" s="2">
        <v>3.57E-5</v>
      </c>
      <c r="V277" s="2">
        <v>0</v>
      </c>
      <c r="W277" s="2">
        <v>0</v>
      </c>
      <c r="X277" s="33">
        <f>Table13[[#This Row],[MaxTimeStamp]]/88.5</f>
        <v>1580.6101694915253</v>
      </c>
      <c r="Y277" s="33">
        <f>Table13[[#This Row],[Game duration
(in seconds)]]/60</f>
        <v>26.343502824858756</v>
      </c>
      <c r="Z277" s="23">
        <v>139884</v>
      </c>
    </row>
    <row r="278" spans="1:26" hidden="1" x14ac:dyDescent="0.2">
      <c r="A278" s="23">
        <v>4901</v>
      </c>
      <c r="B278" s="30" t="s">
        <v>135</v>
      </c>
      <c r="C278" s="23">
        <v>19</v>
      </c>
      <c r="D278" s="23">
        <v>24</v>
      </c>
      <c r="E278" s="23">
        <v>500</v>
      </c>
      <c r="F278" s="37">
        <v>83.486999999999995</v>
      </c>
      <c r="G278" s="2">
        <v>1.97006E-4</v>
      </c>
      <c r="H278" s="2">
        <v>3.2799999999999998E-5</v>
      </c>
      <c r="I278" s="2">
        <v>0</v>
      </c>
      <c r="J278" s="2">
        <v>0</v>
      </c>
      <c r="K278" s="2">
        <v>6.5699999999999998E-5</v>
      </c>
      <c r="L278">
        <v>1.5432099999999999E-3</v>
      </c>
      <c r="M278">
        <v>53.130400000000002</v>
      </c>
      <c r="N278">
        <v>61.787199999999999</v>
      </c>
      <c r="O278">
        <v>9.5957000000000008</v>
      </c>
      <c r="P278">
        <v>4.5968000000000002E-4</v>
      </c>
      <c r="Q278" s="21">
        <v>7.8801999999999995E-4</v>
      </c>
      <c r="R278" s="9">
        <f>Table13[[#This Row],[WorkersMade
per TimeStamps]]*88.5</f>
        <v>6.9739769999999993E-2</v>
      </c>
      <c r="S278" s="35">
        <f>Table13[[#This Row],[WorkersMade
per TimeStamps]]*88.5*60</f>
        <v>4.1843861999999996</v>
      </c>
      <c r="T278" s="36">
        <f>Table13[[#This Row],[Workers Made 
(per sec - average ?)]]*Table13[[#This Row],[Game duration
(in seconds)]]</f>
        <v>23.999937119999998</v>
      </c>
      <c r="U278" s="2">
        <v>1.3133700000000001E-4</v>
      </c>
      <c r="V278" s="2">
        <v>0</v>
      </c>
      <c r="W278" s="2">
        <v>0</v>
      </c>
      <c r="X278" s="33">
        <f>Table13[[#This Row],[MaxTimeStamp]]/88.5</f>
        <v>344.13559322033899</v>
      </c>
      <c r="Y278" s="33">
        <f>Table13[[#This Row],[Game duration
(in seconds)]]/60</f>
        <v>5.7355932203389832</v>
      </c>
      <c r="Z278" s="23">
        <v>30456</v>
      </c>
    </row>
    <row r="279" spans="1:26" hidden="1" x14ac:dyDescent="0.2">
      <c r="A279" s="23">
        <v>5153</v>
      </c>
      <c r="B279" s="30" t="s">
        <v>135</v>
      </c>
      <c r="C279" s="23">
        <v>21</v>
      </c>
      <c r="D279" s="23">
        <v>20</v>
      </c>
      <c r="E279" s="23">
        <v>600</v>
      </c>
      <c r="F279" s="37">
        <v>83.4846</v>
      </c>
      <c r="G279" s="2">
        <v>4.8506199999999999E-3</v>
      </c>
      <c r="H279" s="2">
        <v>5.0860900000000004E-4</v>
      </c>
      <c r="I279" s="2">
        <v>1.88E-5</v>
      </c>
      <c r="J279" s="2">
        <v>9.4199999999999996E-6</v>
      </c>
      <c r="K279" s="2">
        <v>2.0721100000000001E-4</v>
      </c>
      <c r="L279">
        <v>2.5053689999999999E-3</v>
      </c>
      <c r="M279">
        <v>29.449100000000001</v>
      </c>
      <c r="N279">
        <v>77.8797</v>
      </c>
      <c r="O279">
        <v>4.5263</v>
      </c>
      <c r="P279">
        <v>2.0721100000000001E-4</v>
      </c>
      <c r="Q279" s="21">
        <v>6.4988999999999997E-4</v>
      </c>
      <c r="R279" s="9">
        <f>Table13[[#This Row],[WorkersMade
per TimeStamps]]*88.5</f>
        <v>5.7515264999999996E-2</v>
      </c>
      <c r="S279" s="35">
        <f>Table13[[#This Row],[WorkersMade
per TimeStamps]]*88.5*60</f>
        <v>3.4509158999999996</v>
      </c>
      <c r="T279" s="36">
        <f>Table13[[#This Row],[Workers Made 
(per sec - average ?)]]*Table13[[#This Row],[Game duration
(in seconds)]]</f>
        <v>69.00012108</v>
      </c>
      <c r="U279" s="2">
        <v>9.4199999999999999E-5</v>
      </c>
      <c r="V279" s="2">
        <v>1.1302399999999999E-4</v>
      </c>
      <c r="W279" s="2">
        <v>3.2024000000000001E-4</v>
      </c>
      <c r="X279" s="33">
        <f>Table13[[#This Row],[MaxTimeStamp]]/88.5</f>
        <v>1199.6836158192091</v>
      </c>
      <c r="Y279" s="33">
        <f>Table13[[#This Row],[Game duration
(in seconds)]]/60</f>
        <v>19.994726930320152</v>
      </c>
      <c r="Z279" s="23">
        <v>106172</v>
      </c>
    </row>
    <row r="280" spans="1:26" hidden="1" x14ac:dyDescent="0.2">
      <c r="A280" s="23">
        <v>900</v>
      </c>
      <c r="B280" s="30" t="s">
        <v>135</v>
      </c>
      <c r="C280" s="23">
        <v>22</v>
      </c>
      <c r="D280" s="23">
        <v>30</v>
      </c>
      <c r="E280" s="23">
        <v>700</v>
      </c>
      <c r="F280" s="37">
        <v>82.9572</v>
      </c>
      <c r="G280" s="2">
        <v>3.7506470000000002E-3</v>
      </c>
      <c r="H280" s="2">
        <v>1.9399900000000001E-4</v>
      </c>
      <c r="I280" s="2">
        <v>3.2299999999999999E-5</v>
      </c>
      <c r="J280" s="2">
        <v>0</v>
      </c>
      <c r="K280" s="2">
        <v>2.2633199999999999E-4</v>
      </c>
      <c r="L280">
        <v>6.7899599999999996E-4</v>
      </c>
      <c r="M280">
        <v>45.8</v>
      </c>
      <c r="N280">
        <v>93.714299999999994</v>
      </c>
      <c r="O280">
        <v>17.761900000000001</v>
      </c>
      <c r="P280">
        <v>1.9399900000000001E-4</v>
      </c>
      <c r="Q280" s="21">
        <v>7.1133000000000004E-4</v>
      </c>
      <c r="R280" s="9">
        <f>Table13[[#This Row],[WorkersMade
per TimeStamps]]*88.5</f>
        <v>6.2952704999999998E-2</v>
      </c>
      <c r="S280" s="35">
        <f>Table13[[#This Row],[WorkersMade
per TimeStamps]]*88.5*60</f>
        <v>3.7771622999999996</v>
      </c>
      <c r="T280" s="36">
        <f>Table13[[#This Row],[Workers Made 
(per sec - average ?)]]*Table13[[#This Row],[Game duration
(in seconds)]]</f>
        <v>22.000014239999999</v>
      </c>
      <c r="U280" s="2">
        <v>1.29333E-4</v>
      </c>
      <c r="V280" s="2">
        <v>0</v>
      </c>
      <c r="W280" s="2">
        <v>0</v>
      </c>
      <c r="X280" s="33">
        <f>Table13[[#This Row],[MaxTimeStamp]]/88.5</f>
        <v>349.4689265536723</v>
      </c>
      <c r="Y280" s="33">
        <f>Table13[[#This Row],[Game duration
(in seconds)]]/60</f>
        <v>5.8244821092278718</v>
      </c>
      <c r="Z280" s="23">
        <v>30928</v>
      </c>
    </row>
    <row r="281" spans="1:26" hidden="1" x14ac:dyDescent="0.2">
      <c r="A281" s="23">
        <v>2974</v>
      </c>
      <c r="B281" s="30" t="s">
        <v>135</v>
      </c>
      <c r="C281" s="23">
        <v>16</v>
      </c>
      <c r="D281" s="23">
        <v>24</v>
      </c>
      <c r="E281" s="23">
        <v>900</v>
      </c>
      <c r="F281" s="37">
        <v>82.596599999999995</v>
      </c>
      <c r="G281" s="2">
        <v>2.2040559999999998E-3</v>
      </c>
      <c r="H281" s="2">
        <v>4.1390699999999998E-4</v>
      </c>
      <c r="I281" s="2">
        <v>1.03E-5</v>
      </c>
      <c r="J281" s="2">
        <v>3.1000000000000001E-5</v>
      </c>
      <c r="K281" s="2">
        <v>4.3460299999999999E-4</v>
      </c>
      <c r="L281">
        <v>2.6903970000000002E-3</v>
      </c>
      <c r="M281">
        <v>56.648600000000002</v>
      </c>
      <c r="N281">
        <v>75.938500000000005</v>
      </c>
      <c r="O281">
        <v>5.1231</v>
      </c>
      <c r="P281">
        <v>2.4834400000000001E-4</v>
      </c>
      <c r="Q281" s="21">
        <v>5.6912E-4</v>
      </c>
      <c r="R281" s="9">
        <f>Table13[[#This Row],[WorkersMade
per TimeStamps]]*88.5</f>
        <v>5.0367120000000001E-2</v>
      </c>
      <c r="S281" s="35">
        <f>Table13[[#This Row],[WorkersMade
per TimeStamps]]*88.5*60</f>
        <v>3.0220272000000001</v>
      </c>
      <c r="T281" s="36">
        <f>Table13[[#This Row],[Workers Made 
(per sec - average ?)]]*Table13[[#This Row],[Game duration
(in seconds)]]</f>
        <v>54.9997568</v>
      </c>
      <c r="U281" s="2">
        <v>6.2100000000000005E-5</v>
      </c>
      <c r="V281" s="2">
        <v>0</v>
      </c>
      <c r="W281" s="2">
        <v>3.1000000000000001E-5</v>
      </c>
      <c r="X281" s="33">
        <f>Table13[[#This Row],[MaxTimeStamp]]/88.5</f>
        <v>1091.9774011299435</v>
      </c>
      <c r="Y281" s="33">
        <f>Table13[[#This Row],[Game duration
(in seconds)]]/60</f>
        <v>18.199623352165723</v>
      </c>
      <c r="Z281" s="23">
        <v>96640</v>
      </c>
    </row>
    <row r="282" spans="1:26" hidden="1" x14ac:dyDescent="0.2">
      <c r="A282" s="23">
        <v>8262</v>
      </c>
      <c r="B282" s="30" t="s">
        <v>135</v>
      </c>
      <c r="C282" s="23">
        <v>16</v>
      </c>
      <c r="D282" s="23">
        <v>12</v>
      </c>
      <c r="E282" s="23">
        <v>1500</v>
      </c>
      <c r="F282" s="37">
        <v>82.522199999999998</v>
      </c>
      <c r="G282" s="2">
        <v>1.6518590000000001E-3</v>
      </c>
      <c r="H282" s="2">
        <v>1.4509599999999999E-4</v>
      </c>
      <c r="I282" s="2">
        <v>4.46E-5</v>
      </c>
      <c r="J282" s="2">
        <v>7.8100000000000001E-5</v>
      </c>
      <c r="K282" s="2">
        <v>5.3573800000000001E-4</v>
      </c>
      <c r="L282">
        <v>3.1697840000000001E-3</v>
      </c>
      <c r="M282">
        <v>47.759700000000002</v>
      </c>
      <c r="N282">
        <v>77.028199999999998</v>
      </c>
      <c r="O282">
        <v>4.3521000000000001</v>
      </c>
      <c r="P282">
        <v>2.4554699999999999E-4</v>
      </c>
      <c r="Q282" s="21">
        <v>6.6967000000000003E-4</v>
      </c>
      <c r="R282" s="9">
        <f>Table13[[#This Row],[WorkersMade
per TimeStamps]]*88.5</f>
        <v>5.9265795000000003E-2</v>
      </c>
      <c r="S282" s="35">
        <f>Table13[[#This Row],[WorkersMade
per TimeStamps]]*88.5*60</f>
        <v>3.5559477000000004</v>
      </c>
      <c r="T282" s="36">
        <f>Table13[[#This Row],[Workers Made 
(per sec - average ?)]]*Table13[[#This Row],[Game duration
(in seconds)]]</f>
        <v>59.999753320000003</v>
      </c>
      <c r="U282" s="2">
        <v>6.7000000000000002E-5</v>
      </c>
      <c r="V282" s="2">
        <v>0</v>
      </c>
      <c r="W282" s="2">
        <v>0</v>
      </c>
      <c r="X282" s="33">
        <f>Table13[[#This Row],[MaxTimeStamp]]/88.5</f>
        <v>1012.3841807909605</v>
      </c>
      <c r="Y282" s="33">
        <f>Table13[[#This Row],[Game duration
(in seconds)]]/60</f>
        <v>16.87306967984934</v>
      </c>
      <c r="Z282" s="23">
        <v>89596</v>
      </c>
    </row>
    <row r="283" spans="1:26" hidden="1" x14ac:dyDescent="0.2">
      <c r="A283" s="23">
        <v>4067</v>
      </c>
      <c r="B283" s="30" t="s">
        <v>135</v>
      </c>
      <c r="C283" s="23">
        <v>31</v>
      </c>
      <c r="D283" s="23">
        <v>4</v>
      </c>
      <c r="E283" s="23">
        <v>40</v>
      </c>
      <c r="F283" s="37">
        <v>82.507800000000003</v>
      </c>
      <c r="G283" s="2">
        <v>2.4012180000000001E-3</v>
      </c>
      <c r="H283" s="2">
        <v>3.0259299999999998E-4</v>
      </c>
      <c r="I283" s="2">
        <v>9.7600000000000001E-5</v>
      </c>
      <c r="J283" s="2">
        <v>7.8100000000000001E-5</v>
      </c>
      <c r="K283" s="2">
        <v>1.4446350000000001E-3</v>
      </c>
      <c r="L283">
        <v>2.2450410000000001E-3</v>
      </c>
      <c r="M283">
        <v>53.379899999999999</v>
      </c>
      <c r="N283">
        <v>86.330399999999997</v>
      </c>
      <c r="O283">
        <v>5.9348000000000001</v>
      </c>
      <c r="P283">
        <v>2.7330900000000001E-4</v>
      </c>
      <c r="Q283" s="21">
        <v>9.6633999999999999E-4</v>
      </c>
      <c r="R283" s="9">
        <f>Table13[[#This Row],[WorkersMade
per TimeStamps]]*88.5</f>
        <v>8.5521089999999994E-2</v>
      </c>
      <c r="S283" s="35">
        <f>Table13[[#This Row],[WorkersMade
per TimeStamps]]*88.5*60</f>
        <v>5.1312653999999993</v>
      </c>
      <c r="T283" s="36">
        <f>Table13[[#This Row],[Workers Made 
(per sec - average ?)]]*Table13[[#This Row],[Game duration
(in seconds)]]</f>
        <v>98.999600319999999</v>
      </c>
      <c r="U283" s="2">
        <v>8.7800000000000006E-5</v>
      </c>
      <c r="V283" s="2">
        <v>0</v>
      </c>
      <c r="W283" s="2">
        <v>0</v>
      </c>
      <c r="X283" s="33">
        <f>Table13[[#This Row],[MaxTimeStamp]]/88.5</f>
        <v>1157.6045197740114</v>
      </c>
      <c r="Y283" s="33">
        <f>Table13[[#This Row],[Game duration
(in seconds)]]/60</f>
        <v>19.293408662900188</v>
      </c>
      <c r="Z283" s="23">
        <v>102448</v>
      </c>
    </row>
    <row r="284" spans="1:26" hidden="1" x14ac:dyDescent="0.2">
      <c r="A284" s="23">
        <v>6565</v>
      </c>
      <c r="B284" s="30" t="s">
        <v>135</v>
      </c>
      <c r="C284" s="23">
        <v>18</v>
      </c>
      <c r="D284" s="23">
        <v>12</v>
      </c>
      <c r="E284" s="23">
        <v>300</v>
      </c>
      <c r="F284" s="37">
        <v>82.391400000000004</v>
      </c>
      <c r="G284" s="2">
        <v>1.8823819999999999E-3</v>
      </c>
      <c r="H284" s="2">
        <v>5.9962999999999998E-4</v>
      </c>
      <c r="I284" s="2">
        <v>3.8000000000000002E-5</v>
      </c>
      <c r="J284" s="2">
        <v>3.04E-5</v>
      </c>
      <c r="K284" s="2">
        <v>3.8000000000000002E-5</v>
      </c>
      <c r="L284">
        <v>2.7476699999999998E-3</v>
      </c>
      <c r="M284">
        <v>65.684200000000004</v>
      </c>
      <c r="N284">
        <v>81.613299999999995</v>
      </c>
      <c r="O284">
        <v>5.1657000000000002</v>
      </c>
      <c r="P284">
        <v>2.8083900000000001E-4</v>
      </c>
      <c r="Q284" s="21">
        <v>5.7686E-4</v>
      </c>
      <c r="R284" s="9">
        <f>Table13[[#This Row],[WorkersMade
per TimeStamps]]*88.5</f>
        <v>5.1052109999999998E-2</v>
      </c>
      <c r="S284" s="35">
        <f>Table13[[#This Row],[WorkersMade
per TimeStamps]]*88.5*60</f>
        <v>3.0631265999999999</v>
      </c>
      <c r="T284" s="36">
        <f>Table13[[#This Row],[Workers Made 
(per sec - average ?)]]*Table13[[#This Row],[Game duration
(in seconds)]]</f>
        <v>76.000151279999997</v>
      </c>
      <c r="U284" s="2">
        <v>5.3100000000000003E-5</v>
      </c>
      <c r="V284" s="2">
        <v>1.52E-5</v>
      </c>
      <c r="W284" s="2">
        <v>8.3499999999999997E-5</v>
      </c>
      <c r="X284" s="33">
        <f>Table13[[#This Row],[MaxTimeStamp]]/88.5</f>
        <v>1488.6779661016949</v>
      </c>
      <c r="Y284" s="33">
        <f>Table13[[#This Row],[Game duration
(in seconds)]]/60</f>
        <v>24.81129943502825</v>
      </c>
      <c r="Z284" s="23">
        <v>131748</v>
      </c>
    </row>
    <row r="285" spans="1:26" hidden="1" x14ac:dyDescent="0.2">
      <c r="A285" s="23">
        <v>2557</v>
      </c>
      <c r="B285" s="30" t="s">
        <v>135</v>
      </c>
      <c r="C285" s="23">
        <v>21</v>
      </c>
      <c r="D285" s="23">
        <v>14</v>
      </c>
      <c r="E285" s="23">
        <v>250</v>
      </c>
      <c r="F285" s="37">
        <v>82.373999999999995</v>
      </c>
      <c r="G285" s="2">
        <v>1.487349E-3</v>
      </c>
      <c r="H285" s="2">
        <v>4.2111699999999999E-4</v>
      </c>
      <c r="I285" s="2">
        <v>6.2700000000000006E-5</v>
      </c>
      <c r="J285" s="2">
        <v>0</v>
      </c>
      <c r="K285" s="2">
        <v>1.34399E-4</v>
      </c>
      <c r="L285">
        <v>2.6431800000000002E-3</v>
      </c>
      <c r="M285">
        <v>34.013599999999997</v>
      </c>
      <c r="N285">
        <v>75.118600000000001</v>
      </c>
      <c r="O285">
        <v>5.4135999999999997</v>
      </c>
      <c r="P285">
        <v>1.5231899999999999E-4</v>
      </c>
      <c r="Q285" s="21">
        <v>5.9135999999999998E-4</v>
      </c>
      <c r="R285" s="9">
        <f>Table13[[#This Row],[WorkersMade
per TimeStamps]]*88.5</f>
        <v>5.2335359999999997E-2</v>
      </c>
      <c r="S285" s="35">
        <f>Table13[[#This Row],[WorkersMade
per TimeStamps]]*88.5*60</f>
        <v>3.1401215999999996</v>
      </c>
      <c r="T285" s="36">
        <f>Table13[[#This Row],[Workers Made 
(per sec - average ?)]]*Table13[[#This Row],[Game duration
(in seconds)]]</f>
        <v>66.000506880000003</v>
      </c>
      <c r="U285" s="2">
        <v>6.2700000000000006E-5</v>
      </c>
      <c r="V285" s="2">
        <v>0</v>
      </c>
      <c r="W285" s="2">
        <v>8.0599999999999994E-5</v>
      </c>
      <c r="X285" s="33">
        <f>Table13[[#This Row],[MaxTimeStamp]]/88.5</f>
        <v>1261.1073446327684</v>
      </c>
      <c r="Y285" s="33">
        <f>Table13[[#This Row],[Game duration
(in seconds)]]/60</f>
        <v>21.018455743879475</v>
      </c>
      <c r="Z285" s="23">
        <v>111608</v>
      </c>
    </row>
    <row r="286" spans="1:26" hidden="1" x14ac:dyDescent="0.2">
      <c r="A286" s="23">
        <v>6268</v>
      </c>
      <c r="B286" s="30" t="s">
        <v>135</v>
      </c>
      <c r="C286" s="23">
        <v>36</v>
      </c>
      <c r="D286" s="23">
        <v>4</v>
      </c>
      <c r="E286" s="23">
        <v>200</v>
      </c>
      <c r="F286" s="37">
        <v>82.345799999999997</v>
      </c>
      <c r="G286" s="2">
        <v>1.2885679999999999E-3</v>
      </c>
      <c r="H286" s="2">
        <v>1.5996000000000001E-4</v>
      </c>
      <c r="I286" s="2">
        <v>5.3300000000000001E-5</v>
      </c>
      <c r="J286" s="2">
        <v>8.8899999999999996E-6</v>
      </c>
      <c r="K286" s="2">
        <v>4.6210700000000001E-4</v>
      </c>
      <c r="L286">
        <v>2.5504759999999999E-3</v>
      </c>
      <c r="M286">
        <v>59.650300000000001</v>
      </c>
      <c r="N286">
        <v>87.679400000000001</v>
      </c>
      <c r="O286">
        <v>5.9164000000000003</v>
      </c>
      <c r="P286">
        <v>2.3105399999999999E-4</v>
      </c>
      <c r="Q286" s="21">
        <v>1.2796999999999999E-3</v>
      </c>
      <c r="R286" s="9">
        <f>Table13[[#This Row],[WorkersMade
per TimeStamps]]*88.5</f>
        <v>0.11325344999999999</v>
      </c>
      <c r="S286" s="35">
        <f>Table13[[#This Row],[WorkersMade
per TimeStamps]]*88.5*60</f>
        <v>6.7952069999999996</v>
      </c>
      <c r="T286" s="36">
        <f>Table13[[#This Row],[Workers Made 
(per sec - average ?)]]*Table13[[#This Row],[Game duration
(in seconds)]]</f>
        <v>144.0020816</v>
      </c>
      <c r="U286" s="2">
        <v>6.2199999999999994E-5</v>
      </c>
      <c r="V286" s="2">
        <v>0</v>
      </c>
      <c r="W286" s="2">
        <v>0</v>
      </c>
      <c r="X286" s="33">
        <f>Table13[[#This Row],[MaxTimeStamp]]/88.5</f>
        <v>1271.5028248587571</v>
      </c>
      <c r="Y286" s="33">
        <f>Table13[[#This Row],[Game duration
(in seconds)]]/60</f>
        <v>21.191713747645952</v>
      </c>
      <c r="Z286" s="23">
        <v>112528</v>
      </c>
    </row>
    <row r="287" spans="1:26" hidden="1" x14ac:dyDescent="0.2">
      <c r="A287" s="23">
        <v>8405</v>
      </c>
      <c r="B287" s="30" t="s">
        <v>135</v>
      </c>
      <c r="C287" s="23">
        <v>28</v>
      </c>
      <c r="D287" s="23">
        <v>14</v>
      </c>
      <c r="E287" s="23">
        <v>450</v>
      </c>
      <c r="F287" s="37">
        <v>81.971400000000003</v>
      </c>
      <c r="G287" s="2">
        <v>2.0174360000000001E-3</v>
      </c>
      <c r="H287" s="2">
        <v>3.7826899999999998E-4</v>
      </c>
      <c r="I287" s="2">
        <v>6.3E-5</v>
      </c>
      <c r="J287" s="2">
        <v>1.8E-5</v>
      </c>
      <c r="K287" s="2">
        <v>1.62115E-4</v>
      </c>
      <c r="L287">
        <v>3.2242960000000002E-3</v>
      </c>
      <c r="M287">
        <v>46.868299999999998</v>
      </c>
      <c r="N287">
        <v>66.134100000000004</v>
      </c>
      <c r="O287">
        <v>4.2514000000000003</v>
      </c>
      <c r="P287">
        <v>2.7019199999999999E-4</v>
      </c>
      <c r="Q287" s="21">
        <v>7.4753000000000005E-4</v>
      </c>
      <c r="R287" s="9">
        <f>Table13[[#This Row],[WorkersMade
per TimeStamps]]*88.5</f>
        <v>6.6156405000000001E-2</v>
      </c>
      <c r="S287" s="35">
        <f>Table13[[#This Row],[WorkersMade
per TimeStamps]]*88.5*60</f>
        <v>3.9693843000000002</v>
      </c>
      <c r="T287" s="36">
        <f>Table13[[#This Row],[Workers Made 
(per sec - average ?)]]*Table13[[#This Row],[Game duration
(in seconds)]]</f>
        <v>82.99975096</v>
      </c>
      <c r="U287" s="2">
        <v>6.3E-5</v>
      </c>
      <c r="V287" s="2">
        <v>0</v>
      </c>
      <c r="W287" s="2">
        <v>5.4938999999999997E-4</v>
      </c>
      <c r="X287" s="33">
        <f>Table13[[#This Row],[MaxTimeStamp]]/88.5</f>
        <v>1254.5988700564972</v>
      </c>
      <c r="Y287" s="33">
        <f>Table13[[#This Row],[Game duration
(in seconds)]]/60</f>
        <v>20.909981167608287</v>
      </c>
      <c r="Z287" s="23">
        <v>111032</v>
      </c>
    </row>
    <row r="288" spans="1:26" hidden="1" x14ac:dyDescent="0.2">
      <c r="A288" s="23">
        <v>8408</v>
      </c>
      <c r="B288" s="30" t="s">
        <v>135</v>
      </c>
      <c r="C288" s="23">
        <v>20</v>
      </c>
      <c r="D288" s="23">
        <v>10</v>
      </c>
      <c r="E288" s="23">
        <v>600</v>
      </c>
      <c r="F288" s="37">
        <v>81.765600000000006</v>
      </c>
      <c r="G288" s="2">
        <v>2.2043900000000001E-4</v>
      </c>
      <c r="H288" s="2">
        <v>6.6099999999999994E-5</v>
      </c>
      <c r="I288" s="2">
        <v>4.4100000000000001E-5</v>
      </c>
      <c r="J288" s="2">
        <v>4.4100000000000001E-5</v>
      </c>
      <c r="K288" s="2">
        <v>2.1999999999999999E-5</v>
      </c>
      <c r="L288">
        <v>1.9839520000000002E-3</v>
      </c>
      <c r="M288">
        <v>31.9101</v>
      </c>
      <c r="N288">
        <v>63.422199999999997</v>
      </c>
      <c r="O288">
        <v>7.7332999999999998</v>
      </c>
      <c r="P288">
        <v>1.1022E-4</v>
      </c>
      <c r="Q288" s="21">
        <v>7.0540999999999996E-4</v>
      </c>
      <c r="R288" s="9">
        <f>Table13[[#This Row],[WorkersMade
per TimeStamps]]*88.5</f>
        <v>6.2428784999999994E-2</v>
      </c>
      <c r="S288" s="35">
        <f>Table13[[#This Row],[WorkersMade
per TimeStamps]]*88.5*60</f>
        <v>3.7457270999999994</v>
      </c>
      <c r="T288" s="36">
        <f>Table13[[#This Row],[Workers Made 
(per sec - average ?)]]*Table13[[#This Row],[Game duration
(in seconds)]]</f>
        <v>32.000219239999993</v>
      </c>
      <c r="U288" s="2">
        <v>8.8200000000000003E-5</v>
      </c>
      <c r="V288" s="2">
        <v>0</v>
      </c>
      <c r="W288" s="2">
        <v>0</v>
      </c>
      <c r="X288" s="33">
        <f>Table13[[#This Row],[MaxTimeStamp]]/88.5</f>
        <v>512.5875706214689</v>
      </c>
      <c r="Y288" s="33">
        <f>Table13[[#This Row],[Game duration
(in seconds)]]/60</f>
        <v>8.5431261770244813</v>
      </c>
      <c r="Z288" s="23">
        <v>45364</v>
      </c>
    </row>
    <row r="289" spans="1:26" hidden="1" x14ac:dyDescent="0.2">
      <c r="A289" s="23">
        <v>5312</v>
      </c>
      <c r="B289" s="30" t="s">
        <v>135</v>
      </c>
      <c r="C289" s="23">
        <v>22</v>
      </c>
      <c r="D289" s="23">
        <v>8</v>
      </c>
      <c r="E289" s="23">
        <v>700</v>
      </c>
      <c r="F289" s="37">
        <v>81.303600000000003</v>
      </c>
      <c r="G289" s="2">
        <v>2.69118E-3</v>
      </c>
      <c r="H289" s="2">
        <v>4.7961599999999998E-4</v>
      </c>
      <c r="I289" s="2">
        <v>7.9900000000000004E-5</v>
      </c>
      <c r="J289" s="2">
        <v>1.33E-5</v>
      </c>
      <c r="K289" s="2">
        <v>3.1974400000000001E-4</v>
      </c>
      <c r="L289">
        <v>3.5571539999999999E-3</v>
      </c>
      <c r="M289">
        <v>51.7744</v>
      </c>
      <c r="N289">
        <v>66.397000000000006</v>
      </c>
      <c r="O289">
        <v>3.5768</v>
      </c>
      <c r="P289">
        <v>2.6645400000000001E-4</v>
      </c>
      <c r="Q289" s="21">
        <v>5.3291000000000005E-4</v>
      </c>
      <c r="R289" s="9">
        <f>Table13[[#This Row],[WorkersMade
per TimeStamps]]*88.5</f>
        <v>4.7162535000000005E-2</v>
      </c>
      <c r="S289" s="35">
        <f>Table13[[#This Row],[WorkersMade
per TimeStamps]]*88.5*60</f>
        <v>2.8297521000000003</v>
      </c>
      <c r="T289" s="36">
        <f>Table13[[#This Row],[Workers Made 
(per sec - average ?)]]*Table13[[#This Row],[Game duration
(in seconds)]]</f>
        <v>40.000224600000003</v>
      </c>
      <c r="U289" s="2">
        <v>7.9900000000000004E-5</v>
      </c>
      <c r="V289" s="2">
        <v>0</v>
      </c>
      <c r="W289" s="2">
        <v>4.1300000000000001E-4</v>
      </c>
      <c r="X289" s="33">
        <f>Table13[[#This Row],[MaxTimeStamp]]/88.5</f>
        <v>848.13559322033893</v>
      </c>
      <c r="Y289" s="33">
        <f>Table13[[#This Row],[Game duration
(in seconds)]]/60</f>
        <v>14.135593220338983</v>
      </c>
      <c r="Z289" s="23">
        <v>75060</v>
      </c>
    </row>
    <row r="290" spans="1:26" hidden="1" x14ac:dyDescent="0.2">
      <c r="A290" s="23">
        <v>5070</v>
      </c>
      <c r="B290" s="30" t="s">
        <v>135</v>
      </c>
      <c r="C290" s="23">
        <v>26</v>
      </c>
      <c r="D290" s="23">
        <v>4</v>
      </c>
      <c r="E290" s="23">
        <v>300</v>
      </c>
      <c r="F290" s="37">
        <v>80.697599999999994</v>
      </c>
      <c r="G290" s="2">
        <v>6.8579000000000003E-4</v>
      </c>
      <c r="H290" s="2">
        <v>1.17564E-4</v>
      </c>
      <c r="I290" s="2">
        <v>7.8399999999999995E-5</v>
      </c>
      <c r="J290" s="2">
        <v>0</v>
      </c>
      <c r="K290" s="2">
        <v>1.76346E-4</v>
      </c>
      <c r="L290">
        <v>2.3316869999999998E-3</v>
      </c>
      <c r="M290">
        <v>43.7288</v>
      </c>
      <c r="N290">
        <v>80.369699999999995</v>
      </c>
      <c r="O290">
        <v>6.2100999999999997</v>
      </c>
      <c r="P290">
        <v>2.5472199999999998E-4</v>
      </c>
      <c r="Q290" s="21">
        <v>1.0777E-3</v>
      </c>
      <c r="R290" s="9">
        <f>Table13[[#This Row],[WorkersMade
per TimeStamps]]*88.5</f>
        <v>9.5376450000000002E-2</v>
      </c>
      <c r="S290" s="35">
        <f>Table13[[#This Row],[WorkersMade
per TimeStamps]]*88.5*60</f>
        <v>5.7225869999999999</v>
      </c>
      <c r="T290" s="36">
        <f>Table13[[#This Row],[Workers Made 
(per sec - average ?)]]*Table13[[#This Row],[Game duration
(in seconds)]]</f>
        <v>55.001497199999996</v>
      </c>
      <c r="U290" s="2">
        <v>9.7999999999999997E-5</v>
      </c>
      <c r="V290" s="2">
        <v>0</v>
      </c>
      <c r="W290" s="2">
        <v>0</v>
      </c>
      <c r="X290" s="33">
        <f>Table13[[#This Row],[MaxTimeStamp]]/88.5</f>
        <v>576.67796610169489</v>
      </c>
      <c r="Y290" s="33">
        <f>Table13[[#This Row],[Game duration
(in seconds)]]/60</f>
        <v>9.6112994350282488</v>
      </c>
      <c r="Z290" s="23">
        <v>51036</v>
      </c>
    </row>
    <row r="291" spans="1:26" hidden="1" x14ac:dyDescent="0.2">
      <c r="A291" s="23">
        <v>5979</v>
      </c>
      <c r="B291" s="30" t="s">
        <v>135</v>
      </c>
      <c r="C291" s="23">
        <v>16</v>
      </c>
      <c r="D291" s="23">
        <v>24</v>
      </c>
      <c r="E291" s="23">
        <v>300</v>
      </c>
      <c r="F291" s="37">
        <v>80.644800000000004</v>
      </c>
      <c r="G291" s="2">
        <v>2.0716800000000001E-4</v>
      </c>
      <c r="H291" s="2">
        <v>2.9348800000000001E-4</v>
      </c>
      <c r="I291" s="2">
        <v>0</v>
      </c>
      <c r="J291" s="2">
        <v>0</v>
      </c>
      <c r="K291" s="2">
        <v>2.5895999999999997E-4</v>
      </c>
      <c r="L291">
        <v>3.2974240000000002E-3</v>
      </c>
      <c r="M291">
        <v>46.589500000000001</v>
      </c>
      <c r="N291">
        <v>56.628300000000003</v>
      </c>
      <c r="O291">
        <v>4.5707000000000004</v>
      </c>
      <c r="P291">
        <v>3.1075200000000002E-4</v>
      </c>
      <c r="Q291" s="21">
        <v>8.9773000000000001E-4</v>
      </c>
      <c r="R291" s="9">
        <f>Table13[[#This Row],[WorkersMade
per TimeStamps]]*88.5</f>
        <v>7.9449105000000006E-2</v>
      </c>
      <c r="S291" s="35">
        <f>Table13[[#This Row],[WorkersMade
per TimeStamps]]*88.5*60</f>
        <v>4.7669463000000007</v>
      </c>
      <c r="T291" s="36">
        <f>Table13[[#This Row],[Workers Made 
(per sec - average ?)]]*Table13[[#This Row],[Game duration
(in seconds)]]</f>
        <v>52.000112520000002</v>
      </c>
      <c r="U291" s="2">
        <v>1.03584E-4</v>
      </c>
      <c r="V291" s="2">
        <v>0</v>
      </c>
      <c r="W291" s="2">
        <v>2.2442999999999999E-4</v>
      </c>
      <c r="X291" s="33">
        <f>Table13[[#This Row],[MaxTimeStamp]]/88.5</f>
        <v>654.50847457627117</v>
      </c>
      <c r="Y291" s="33">
        <f>Table13[[#This Row],[Game duration
(in seconds)]]/60</f>
        <v>10.908474576271185</v>
      </c>
      <c r="Z291" s="23">
        <v>57924</v>
      </c>
    </row>
    <row r="292" spans="1:26" hidden="1" x14ac:dyDescent="0.2">
      <c r="A292" s="23">
        <v>2625</v>
      </c>
      <c r="B292" s="30" t="s">
        <v>135</v>
      </c>
      <c r="C292" s="23">
        <v>17</v>
      </c>
      <c r="D292" s="23">
        <v>16</v>
      </c>
      <c r="E292" s="23">
        <v>650</v>
      </c>
      <c r="F292" s="37">
        <v>80.623199999999997</v>
      </c>
      <c r="G292" s="2">
        <v>7.6125100000000001E-4</v>
      </c>
      <c r="H292" s="2">
        <v>2.92789E-4</v>
      </c>
      <c r="I292" s="2">
        <v>3.3500000000000001E-5</v>
      </c>
      <c r="J292" s="2">
        <v>6.69E-5</v>
      </c>
      <c r="K292" s="2">
        <v>2.7605799999999998E-4</v>
      </c>
      <c r="L292">
        <v>2.6267360000000002E-3</v>
      </c>
      <c r="M292">
        <v>38.581499999999998</v>
      </c>
      <c r="N292">
        <v>66.993600000000001</v>
      </c>
      <c r="O292">
        <v>5.7961999999999998</v>
      </c>
      <c r="P292">
        <v>2.175E-4</v>
      </c>
      <c r="Q292" s="21">
        <v>5.9394000000000005E-4</v>
      </c>
      <c r="R292" s="9">
        <f>Table13[[#This Row],[WorkersMade
per TimeStamps]]*88.5</f>
        <v>5.2563690000000003E-2</v>
      </c>
      <c r="S292" s="35">
        <f>Table13[[#This Row],[WorkersMade
per TimeStamps]]*88.5*60</f>
        <v>3.1538214</v>
      </c>
      <c r="T292" s="36">
        <f>Table13[[#This Row],[Workers Made 
(per sec - average ?)]]*Table13[[#This Row],[Game duration
(in seconds)]]</f>
        <v>70.999587599999998</v>
      </c>
      <c r="U292" s="2">
        <v>7.5300000000000001E-5</v>
      </c>
      <c r="V292" s="2">
        <v>3.4298100000000002E-4</v>
      </c>
      <c r="W292" s="2">
        <v>3.2624999999999999E-4</v>
      </c>
      <c r="X292" s="33">
        <f>Table13[[#This Row],[MaxTimeStamp]]/88.5</f>
        <v>1350.7344632768361</v>
      </c>
      <c r="Y292" s="33">
        <f>Table13[[#This Row],[Game duration
(in seconds)]]/60</f>
        <v>22.512241054613934</v>
      </c>
      <c r="Z292" s="23">
        <v>119540</v>
      </c>
    </row>
    <row r="293" spans="1:26" hidden="1" x14ac:dyDescent="0.2">
      <c r="A293" s="23">
        <v>5442</v>
      </c>
      <c r="B293" s="30" t="s">
        <v>135</v>
      </c>
      <c r="C293" s="23">
        <v>19</v>
      </c>
      <c r="D293" s="23">
        <v>4</v>
      </c>
      <c r="E293" s="23">
        <v>250</v>
      </c>
      <c r="F293" s="37">
        <v>80.552400000000006</v>
      </c>
      <c r="G293" s="2">
        <v>5.1639299999999997E-4</v>
      </c>
      <c r="H293" s="2">
        <v>1.22057E-4</v>
      </c>
      <c r="I293" s="2">
        <v>4.6900000000000002E-5</v>
      </c>
      <c r="J293" s="2">
        <v>9.3899999999999999E-6</v>
      </c>
      <c r="K293" s="2">
        <v>2.0655700000000001E-4</v>
      </c>
      <c r="L293">
        <v>2.8730240000000001E-3</v>
      </c>
      <c r="M293">
        <v>45.285200000000003</v>
      </c>
      <c r="N293">
        <v>70.888900000000007</v>
      </c>
      <c r="O293">
        <v>5.1634000000000002</v>
      </c>
      <c r="P293">
        <v>1.7839E-4</v>
      </c>
      <c r="Q293" s="21">
        <v>5.2578E-4</v>
      </c>
      <c r="R293" s="9">
        <f>Table13[[#This Row],[WorkersMade
per TimeStamps]]*88.5</f>
        <v>4.6531530000000002E-2</v>
      </c>
      <c r="S293" s="35">
        <f>Table13[[#This Row],[WorkersMade
per TimeStamps]]*88.5*60</f>
        <v>2.7918918000000001</v>
      </c>
      <c r="T293" s="36">
        <f>Table13[[#This Row],[Workers Made 
(per sec - average ?)]]*Table13[[#This Row],[Game duration
(in seconds)]]</f>
        <v>55.999776240000003</v>
      </c>
      <c r="U293" s="2">
        <v>5.63E-5</v>
      </c>
      <c r="V293" s="2">
        <v>0</v>
      </c>
      <c r="W293" s="2">
        <v>0</v>
      </c>
      <c r="X293" s="33">
        <f>Table13[[#This Row],[MaxTimeStamp]]/88.5</f>
        <v>1203.4802259887006</v>
      </c>
      <c r="Y293" s="33">
        <f>Table13[[#This Row],[Game duration
(in seconds)]]/60</f>
        <v>20.058003766478343</v>
      </c>
      <c r="Z293" s="23">
        <v>106508</v>
      </c>
    </row>
    <row r="294" spans="1:26" hidden="1" x14ac:dyDescent="0.2">
      <c r="A294" s="23">
        <v>6115</v>
      </c>
      <c r="B294" s="30" t="s">
        <v>135</v>
      </c>
      <c r="C294" s="23">
        <v>24</v>
      </c>
      <c r="D294" s="23">
        <v>20</v>
      </c>
      <c r="E294" s="23">
        <v>1000</v>
      </c>
      <c r="F294" s="37">
        <v>80.533199999999994</v>
      </c>
      <c r="G294" s="2">
        <v>5.3319100000000003E-4</v>
      </c>
      <c r="H294" s="2">
        <v>1E-4</v>
      </c>
      <c r="I294" s="2">
        <v>1E-4</v>
      </c>
      <c r="J294" s="2">
        <v>3.9989300000000001E-4</v>
      </c>
      <c r="K294" s="2">
        <v>1E-4</v>
      </c>
      <c r="L294">
        <v>1.599573E-3</v>
      </c>
      <c r="M294">
        <v>37.276600000000002</v>
      </c>
      <c r="N294">
        <v>92.333299999999994</v>
      </c>
      <c r="O294">
        <v>9.1457999999999995</v>
      </c>
      <c r="P294">
        <v>3.3324400000000001E-4</v>
      </c>
      <c r="Q294" s="21">
        <v>2.9992000000000002E-4</v>
      </c>
      <c r="R294" s="9">
        <f>Table13[[#This Row],[WorkersMade
per TimeStamps]]*88.5</f>
        <v>2.6542920000000001E-2</v>
      </c>
      <c r="S294" s="35">
        <f>Table13[[#This Row],[WorkersMade
per TimeStamps]]*88.5*60</f>
        <v>1.5925752</v>
      </c>
      <c r="T294" s="36">
        <f>Table13[[#This Row],[Workers Made 
(per sec - average ?)]]*Table13[[#This Row],[Game duration
(in seconds)]]</f>
        <v>8.9999993600000003</v>
      </c>
      <c r="U294" s="2">
        <v>1.3329800000000001E-4</v>
      </c>
      <c r="V294" s="2">
        <v>0</v>
      </c>
      <c r="W294" s="2">
        <v>0</v>
      </c>
      <c r="X294" s="33">
        <f>Table13[[#This Row],[MaxTimeStamp]]/88.5</f>
        <v>339.0734463276836</v>
      </c>
      <c r="Y294" s="33">
        <f>Table13[[#This Row],[Game duration
(in seconds)]]/60</f>
        <v>5.6512241054613934</v>
      </c>
      <c r="Z294" s="23">
        <v>30008</v>
      </c>
    </row>
    <row r="295" spans="1:26" hidden="1" x14ac:dyDescent="0.2">
      <c r="A295" s="23">
        <v>9219</v>
      </c>
      <c r="B295" s="30" t="s">
        <v>135</v>
      </c>
      <c r="C295" s="23">
        <v>19</v>
      </c>
      <c r="D295" s="23">
        <v>4</v>
      </c>
      <c r="E295" s="23">
        <v>400</v>
      </c>
      <c r="F295" s="37">
        <v>80.400000000000006</v>
      </c>
      <c r="G295" s="2">
        <v>5.1255799999999998E-4</v>
      </c>
      <c r="H295" s="2">
        <v>5.3399999999999997E-5</v>
      </c>
      <c r="I295" s="2">
        <v>1.0699999999999999E-5</v>
      </c>
      <c r="J295" s="2">
        <v>1.0699999999999999E-5</v>
      </c>
      <c r="K295" s="2">
        <v>4.8052300000000001E-4</v>
      </c>
      <c r="L295">
        <v>2.5200750000000001E-3</v>
      </c>
      <c r="M295">
        <v>45.259599999999999</v>
      </c>
      <c r="N295">
        <v>85.169499999999999</v>
      </c>
      <c r="O295">
        <v>5.8390000000000004</v>
      </c>
      <c r="P295">
        <v>2.4560100000000002E-4</v>
      </c>
      <c r="Q295" s="21">
        <v>1.4843E-3</v>
      </c>
      <c r="R295" s="9">
        <f>Table13[[#This Row],[WorkersMade
per TimeStamps]]*88.5</f>
        <v>0.13136054999999999</v>
      </c>
      <c r="S295" s="35">
        <f>Table13[[#This Row],[WorkersMade
per TimeStamps]]*88.5*60</f>
        <v>7.8816329999999999</v>
      </c>
      <c r="T295" s="36">
        <f>Table13[[#This Row],[Workers Made 
(per sec - average ?)]]*Table13[[#This Row],[Game duration
(in seconds)]]</f>
        <v>139.0017264</v>
      </c>
      <c r="U295" s="2">
        <v>8.5400000000000002E-5</v>
      </c>
      <c r="V295" s="2">
        <v>0</v>
      </c>
      <c r="W295" s="2">
        <v>0</v>
      </c>
      <c r="X295" s="33">
        <f>Table13[[#This Row],[MaxTimeStamp]]/88.5</f>
        <v>1058.1694915254238</v>
      </c>
      <c r="Y295" s="33">
        <f>Table13[[#This Row],[Game duration
(in seconds)]]/60</f>
        <v>17.636158192090399</v>
      </c>
      <c r="Z295" s="23">
        <v>93648</v>
      </c>
    </row>
    <row r="296" spans="1:26" hidden="1" x14ac:dyDescent="0.2">
      <c r="A296" s="23">
        <v>3655</v>
      </c>
      <c r="B296" s="30" t="s">
        <v>135</v>
      </c>
      <c r="C296" s="23">
        <v>24</v>
      </c>
      <c r="D296" s="23">
        <v>20</v>
      </c>
      <c r="E296" s="23">
        <v>1148</v>
      </c>
      <c r="F296" s="37">
        <v>80.053200000000004</v>
      </c>
      <c r="G296" s="2">
        <v>9.2130000000000001E-4</v>
      </c>
      <c r="H296" s="2">
        <v>2.0473299999999999E-4</v>
      </c>
      <c r="I296" s="2">
        <v>2.05E-5</v>
      </c>
      <c r="J296" s="2">
        <v>2.35443E-4</v>
      </c>
      <c r="K296" s="2">
        <v>4.0899999999999998E-5</v>
      </c>
      <c r="L296">
        <v>2.9276879999999999E-3</v>
      </c>
      <c r="M296">
        <v>61.122799999999998</v>
      </c>
      <c r="N296">
        <v>76.2517</v>
      </c>
      <c r="O296">
        <v>4.9230999999999998</v>
      </c>
      <c r="P296">
        <v>2.7639E-4</v>
      </c>
      <c r="Q296" s="21">
        <v>1.0851000000000001E-3</v>
      </c>
      <c r="R296" s="9">
        <f>Table13[[#This Row],[WorkersMade
per TimeStamps]]*88.5</f>
        <v>9.6031350000000001E-2</v>
      </c>
      <c r="S296" s="35">
        <f>Table13[[#This Row],[WorkersMade
per TimeStamps]]*88.5*60</f>
        <v>5.7618809999999998</v>
      </c>
      <c r="T296" s="36">
        <f>Table13[[#This Row],[Workers Made 
(per sec - average ?)]]*Table13[[#This Row],[Game duration
(in seconds)]]</f>
        <v>106.0012488</v>
      </c>
      <c r="U296" s="2">
        <v>6.1400000000000002E-5</v>
      </c>
      <c r="V296" s="2">
        <v>6.1400000000000002E-5</v>
      </c>
      <c r="W296" s="2">
        <v>2.05E-5</v>
      </c>
      <c r="X296" s="33">
        <f>Table13[[#This Row],[MaxTimeStamp]]/88.5</f>
        <v>1103.819209039548</v>
      </c>
      <c r="Y296" s="33">
        <f>Table13[[#This Row],[Game duration
(in seconds)]]/60</f>
        <v>18.3969868173258</v>
      </c>
      <c r="Z296" s="23">
        <v>97688</v>
      </c>
    </row>
    <row r="297" spans="1:26" hidden="1" x14ac:dyDescent="0.2">
      <c r="A297" s="23">
        <v>2191</v>
      </c>
      <c r="B297" s="30" t="s">
        <v>135</v>
      </c>
      <c r="C297" s="23">
        <v>24</v>
      </c>
      <c r="D297" s="23">
        <v>16</v>
      </c>
      <c r="E297" s="23">
        <v>100</v>
      </c>
      <c r="F297" s="37">
        <v>79.973399999999998</v>
      </c>
      <c r="G297" s="2">
        <v>1.2415480000000001E-3</v>
      </c>
      <c r="H297" s="2">
        <v>2.9168899999999998E-4</v>
      </c>
      <c r="I297" s="2">
        <v>5.24E-5</v>
      </c>
      <c r="J297" s="2">
        <v>7.4800000000000004E-6</v>
      </c>
      <c r="K297" s="2">
        <v>1.4210500000000001E-4</v>
      </c>
      <c r="L297">
        <v>2.2961169999999999E-3</v>
      </c>
      <c r="M297">
        <v>67.568600000000004</v>
      </c>
      <c r="N297">
        <v>88.351799999999997</v>
      </c>
      <c r="O297">
        <v>6.4267000000000003</v>
      </c>
      <c r="P297">
        <v>2.2437600000000001E-4</v>
      </c>
      <c r="Q297" s="21">
        <v>1.0246999999999999E-3</v>
      </c>
      <c r="R297" s="9">
        <f>Table13[[#This Row],[WorkersMade
per TimeStamps]]*88.5</f>
        <v>9.0685949999999987E-2</v>
      </c>
      <c r="S297" s="35">
        <f>Table13[[#This Row],[WorkersMade
per TimeStamps]]*88.5*60</f>
        <v>5.4411569999999996</v>
      </c>
      <c r="T297" s="36">
        <f>Table13[[#This Row],[Workers Made 
(per sec - average ?)]]*Table13[[#This Row],[Game duration
(in seconds)]]</f>
        <v>137.00648879999997</v>
      </c>
      <c r="U297" s="2">
        <v>5.9799999999999997E-5</v>
      </c>
      <c r="V297" s="2">
        <v>0</v>
      </c>
      <c r="W297" s="2">
        <v>0</v>
      </c>
      <c r="X297" s="33">
        <f>Table13[[#This Row],[MaxTimeStamp]]/88.5</f>
        <v>1510.7796610169491</v>
      </c>
      <c r="Y297" s="33">
        <f>Table13[[#This Row],[Game duration
(in seconds)]]/60</f>
        <v>25.179661016949151</v>
      </c>
      <c r="Z297" s="23">
        <v>133704</v>
      </c>
    </row>
    <row r="298" spans="1:26" hidden="1" x14ac:dyDescent="0.2">
      <c r="A298" s="23">
        <v>4259</v>
      </c>
      <c r="B298" s="30" t="s">
        <v>135</v>
      </c>
      <c r="C298" s="23">
        <v>19</v>
      </c>
      <c r="D298" s="23">
        <v>14</v>
      </c>
      <c r="E298" s="23">
        <v>100</v>
      </c>
      <c r="F298" s="37">
        <v>79.641000000000005</v>
      </c>
      <c r="G298" s="2">
        <v>1.365099E-3</v>
      </c>
      <c r="H298" s="2">
        <v>3.7360600000000001E-4</v>
      </c>
      <c r="I298" s="2">
        <v>5.7500000000000002E-5</v>
      </c>
      <c r="J298" s="2">
        <v>0</v>
      </c>
      <c r="K298" s="2">
        <v>1.14956E-4</v>
      </c>
      <c r="L298">
        <v>3.0175879999999999E-3</v>
      </c>
      <c r="M298">
        <v>46.411499999999997</v>
      </c>
      <c r="N298">
        <v>58.895200000000003</v>
      </c>
      <c r="O298">
        <v>4.5476000000000001</v>
      </c>
      <c r="P298">
        <v>2.7302000000000001E-4</v>
      </c>
      <c r="Q298" s="21">
        <v>8.3343000000000002E-4</v>
      </c>
      <c r="R298" s="9">
        <f>Table13[[#This Row],[WorkersMade
per TimeStamps]]*88.5</f>
        <v>7.3758555000000003E-2</v>
      </c>
      <c r="S298" s="35">
        <f>Table13[[#This Row],[WorkersMade
per TimeStamps]]*88.5*60</f>
        <v>4.4255133000000004</v>
      </c>
      <c r="T298" s="36">
        <f>Table13[[#This Row],[Workers Made 
(per sec - average ?)]]*Table13[[#This Row],[Game duration
(in seconds)]]</f>
        <v>58.000060560000001</v>
      </c>
      <c r="U298" s="2">
        <v>7.1799999999999997E-5</v>
      </c>
      <c r="V298" s="2">
        <v>0</v>
      </c>
      <c r="W298" s="2">
        <v>1.2933000000000001E-4</v>
      </c>
      <c r="X298" s="33">
        <f>Table13[[#This Row],[MaxTimeStamp]]/88.5</f>
        <v>786.35028248587571</v>
      </c>
      <c r="Y298" s="33">
        <f>Table13[[#This Row],[Game duration
(in seconds)]]/60</f>
        <v>13.105838041431262</v>
      </c>
      <c r="Z298" s="23">
        <v>69592</v>
      </c>
    </row>
    <row r="299" spans="1:26" hidden="1" x14ac:dyDescent="0.2">
      <c r="A299" s="23">
        <v>2068</v>
      </c>
      <c r="B299" s="30" t="s">
        <v>135</v>
      </c>
      <c r="C299" s="23">
        <v>16</v>
      </c>
      <c r="D299" s="23">
        <v>14</v>
      </c>
      <c r="E299" s="23">
        <v>100</v>
      </c>
      <c r="F299" s="37">
        <v>79.590599999999995</v>
      </c>
      <c r="G299" s="2">
        <v>1.9000000000000001E-5</v>
      </c>
      <c r="H299" s="2">
        <v>1.9000000000000001E-5</v>
      </c>
      <c r="I299" s="2">
        <v>1.9000000000000001E-5</v>
      </c>
      <c r="J299" s="2">
        <v>0</v>
      </c>
      <c r="K299" s="2">
        <v>1.062377E-3</v>
      </c>
      <c r="L299">
        <v>2.9594780000000002E-3</v>
      </c>
      <c r="M299">
        <v>51.380600000000001</v>
      </c>
      <c r="N299">
        <v>82.205100000000002</v>
      </c>
      <c r="O299">
        <v>5.0576999999999996</v>
      </c>
      <c r="P299">
        <v>3.0353599999999998E-4</v>
      </c>
      <c r="Q299" s="21">
        <v>7.9677999999999997E-4</v>
      </c>
      <c r="R299" s="9">
        <f>Table13[[#This Row],[WorkersMade
per TimeStamps]]*88.5</f>
        <v>7.0515029999999992E-2</v>
      </c>
      <c r="S299" s="35">
        <f>Table13[[#This Row],[WorkersMade
per TimeStamps]]*88.5*60</f>
        <v>4.2309017999999998</v>
      </c>
      <c r="T299" s="36">
        <f>Table13[[#This Row],[Workers Made 
(per sec - average ?)]]*Table13[[#This Row],[Game duration
(in seconds)]]</f>
        <v>41.999867359999989</v>
      </c>
      <c r="U299" s="2">
        <v>9.4900000000000003E-5</v>
      </c>
      <c r="V299" s="2">
        <v>0</v>
      </c>
      <c r="W299" s="2">
        <v>0</v>
      </c>
      <c r="X299" s="33">
        <f>Table13[[#This Row],[MaxTimeStamp]]/88.5</f>
        <v>595.6158192090395</v>
      </c>
      <c r="Y299" s="33">
        <f>Table13[[#This Row],[Game duration
(in seconds)]]/60</f>
        <v>9.9269303201506585</v>
      </c>
      <c r="Z299" s="23">
        <v>52712</v>
      </c>
    </row>
    <row r="300" spans="1:26" hidden="1" x14ac:dyDescent="0.2">
      <c r="A300" s="23">
        <v>4012</v>
      </c>
      <c r="B300" s="30" t="s">
        <v>135</v>
      </c>
      <c r="C300" s="23">
        <v>18</v>
      </c>
      <c r="D300" s="23">
        <v>28</v>
      </c>
      <c r="E300" s="23">
        <v>310</v>
      </c>
      <c r="F300" s="37">
        <v>79.4268</v>
      </c>
      <c r="G300" s="2">
        <v>3.3017649999999999E-3</v>
      </c>
      <c r="H300" s="2">
        <v>2.4159299999999999E-4</v>
      </c>
      <c r="I300" s="2">
        <v>4.8300000000000002E-5</v>
      </c>
      <c r="J300" s="2">
        <v>0</v>
      </c>
      <c r="K300" s="2">
        <v>2.0938E-4</v>
      </c>
      <c r="L300">
        <v>3.092385E-3</v>
      </c>
      <c r="M300">
        <v>66.031400000000005</v>
      </c>
      <c r="N300">
        <v>66.6875</v>
      </c>
      <c r="O300">
        <v>3.6823000000000001</v>
      </c>
      <c r="P300">
        <v>4.6707900000000002E-4</v>
      </c>
      <c r="Q300" s="21">
        <v>8.2140999999999996E-4</v>
      </c>
      <c r="R300" s="9">
        <f>Table13[[#This Row],[WorkersMade
per TimeStamps]]*88.5</f>
        <v>7.2694784999999998E-2</v>
      </c>
      <c r="S300" s="35">
        <f>Table13[[#This Row],[WorkersMade
per TimeStamps]]*88.5*60</f>
        <v>4.3616871000000002</v>
      </c>
      <c r="T300" s="36">
        <f>Table13[[#This Row],[Workers Made 
(per sec - average ?)]]*Table13[[#This Row],[Game duration
(in seconds)]]</f>
        <v>50.999704080000001</v>
      </c>
      <c r="U300" s="2">
        <v>1.12743E-4</v>
      </c>
      <c r="V300" s="2">
        <v>4.8300000000000002E-5</v>
      </c>
      <c r="W300" s="2">
        <v>4.8300000000000002E-5</v>
      </c>
      <c r="X300" s="33">
        <f>Table13[[#This Row],[MaxTimeStamp]]/88.5</f>
        <v>701.5593220338983</v>
      </c>
      <c r="Y300" s="33">
        <f>Table13[[#This Row],[Game duration
(in seconds)]]/60</f>
        <v>11.692655367231639</v>
      </c>
      <c r="Z300" s="23">
        <v>62088</v>
      </c>
    </row>
    <row r="301" spans="1:26" hidden="1" x14ac:dyDescent="0.2">
      <c r="A301" s="23">
        <v>883</v>
      </c>
      <c r="B301" s="30" t="s">
        <v>135</v>
      </c>
      <c r="C301" s="23">
        <v>17</v>
      </c>
      <c r="D301" s="23">
        <v>16</v>
      </c>
      <c r="E301" s="23">
        <v>400</v>
      </c>
      <c r="F301" s="37">
        <v>79.237799999999993</v>
      </c>
      <c r="G301" s="2">
        <v>5.7918900000000003E-4</v>
      </c>
      <c r="H301" s="2">
        <v>1.00729E-4</v>
      </c>
      <c r="I301" s="2">
        <v>2.5199999999999999E-5</v>
      </c>
      <c r="J301" s="2">
        <v>0</v>
      </c>
      <c r="K301" s="2">
        <v>1.1164090000000001E-3</v>
      </c>
      <c r="L301">
        <v>2.7532479999999998E-3</v>
      </c>
      <c r="M301">
        <v>56.648299999999999</v>
      </c>
      <c r="N301">
        <v>77.414599999999993</v>
      </c>
      <c r="O301">
        <v>5.3536999999999999</v>
      </c>
      <c r="P301">
        <v>2.0985099999999999E-4</v>
      </c>
      <c r="Q301" s="21">
        <v>1.3849999999999999E-3</v>
      </c>
      <c r="R301" s="9">
        <f>Table13[[#This Row],[WorkersMade
per TimeStamps]]*88.5</f>
        <v>0.1225725</v>
      </c>
      <c r="S301" s="35">
        <f>Table13[[#This Row],[WorkersMade
per TimeStamps]]*88.5*60</f>
        <v>7.3543500000000002</v>
      </c>
      <c r="T301" s="36">
        <f>Table13[[#This Row],[Workers Made 
(per sec - average ?)]]*Table13[[#This Row],[Game duration
(in seconds)]]</f>
        <v>164.99782000000002</v>
      </c>
      <c r="U301" s="2">
        <v>5.8799999999999999E-5</v>
      </c>
      <c r="V301" s="2">
        <v>0</v>
      </c>
      <c r="W301" s="2">
        <v>0</v>
      </c>
      <c r="X301" s="33">
        <f>Table13[[#This Row],[MaxTimeStamp]]/88.5</f>
        <v>1346.1242937853108</v>
      </c>
      <c r="Y301" s="33">
        <f>Table13[[#This Row],[Game duration
(in seconds)]]/60</f>
        <v>22.435404896421847</v>
      </c>
      <c r="Z301" s="23">
        <v>119132</v>
      </c>
    </row>
    <row r="302" spans="1:26" hidden="1" x14ac:dyDescent="0.2">
      <c r="A302" s="23">
        <v>6219</v>
      </c>
      <c r="B302" s="30" t="s">
        <v>135</v>
      </c>
      <c r="C302" s="23">
        <v>19</v>
      </c>
      <c r="D302" s="23">
        <v>16</v>
      </c>
      <c r="E302" s="23">
        <v>400</v>
      </c>
      <c r="F302" s="37">
        <v>79.207800000000006</v>
      </c>
      <c r="G302" s="2">
        <v>1.3728989999999999E-3</v>
      </c>
      <c r="H302" s="2">
        <v>1.6860200000000001E-4</v>
      </c>
      <c r="I302" s="2">
        <v>7.2299999999999996E-5</v>
      </c>
      <c r="J302" s="2">
        <v>1.2E-5</v>
      </c>
      <c r="K302" s="2">
        <v>1.2E-5</v>
      </c>
      <c r="L302">
        <v>3.3238600000000001E-3</v>
      </c>
      <c r="M302">
        <v>52.901800000000001</v>
      </c>
      <c r="N302">
        <v>67.275400000000005</v>
      </c>
      <c r="O302">
        <v>4.0688000000000004</v>
      </c>
      <c r="P302">
        <v>2.52902E-4</v>
      </c>
      <c r="Q302" s="21">
        <v>7.1053999999999996E-4</v>
      </c>
      <c r="R302" s="9">
        <f>Table13[[#This Row],[WorkersMade
per TimeStamps]]*88.5</f>
        <v>6.2882789999999994E-2</v>
      </c>
      <c r="S302" s="35">
        <f>Table13[[#This Row],[WorkersMade
per TimeStamps]]*88.5*60</f>
        <v>3.7729673999999997</v>
      </c>
      <c r="T302" s="36">
        <f>Table13[[#This Row],[Workers Made 
(per sec - average ?)]]*Table13[[#This Row],[Game duration
(in seconds)]]</f>
        <v>59.000399439999995</v>
      </c>
      <c r="U302" s="2">
        <v>7.2299999999999996E-5</v>
      </c>
      <c r="V302" s="2">
        <v>0</v>
      </c>
      <c r="W302" s="2">
        <v>0</v>
      </c>
      <c r="X302" s="33">
        <f>Table13[[#This Row],[MaxTimeStamp]]/88.5</f>
        <v>938.25988700564972</v>
      </c>
      <c r="Y302" s="33">
        <f>Table13[[#This Row],[Game duration
(in seconds)]]/60</f>
        <v>15.637664783427494</v>
      </c>
      <c r="Z302" s="23">
        <v>83036</v>
      </c>
    </row>
    <row r="303" spans="1:26" hidden="1" x14ac:dyDescent="0.2">
      <c r="A303" s="23">
        <v>187</v>
      </c>
      <c r="B303" s="30" t="s">
        <v>135</v>
      </c>
      <c r="C303" s="23">
        <v>25</v>
      </c>
      <c r="D303" s="23">
        <v>8</v>
      </c>
      <c r="E303" s="23">
        <v>100</v>
      </c>
      <c r="F303" s="37">
        <v>79.128</v>
      </c>
      <c r="G303" s="2">
        <v>5.0076999999999999E-4</v>
      </c>
      <c r="H303" s="2">
        <v>8.9900000000000003E-5</v>
      </c>
      <c r="I303" s="2">
        <v>2.5700000000000001E-5</v>
      </c>
      <c r="J303" s="2">
        <v>1.9300000000000002E-5</v>
      </c>
      <c r="K303" s="2">
        <v>1.720596E-3</v>
      </c>
      <c r="L303">
        <v>2.7542370000000001E-3</v>
      </c>
      <c r="M303">
        <v>50.532699999999998</v>
      </c>
      <c r="N303">
        <v>67.142200000000003</v>
      </c>
      <c r="O303">
        <v>5.3449999999999998</v>
      </c>
      <c r="P303">
        <v>1.7976400000000001E-4</v>
      </c>
      <c r="Q303" s="21">
        <v>4.3657E-4</v>
      </c>
      <c r="R303" s="9">
        <f>Table13[[#This Row],[WorkersMade
per TimeStamps]]*88.5</f>
        <v>3.8636444999999998E-2</v>
      </c>
      <c r="S303" s="35">
        <f>Table13[[#This Row],[WorkersMade
per TimeStamps]]*88.5*60</f>
        <v>2.3181867</v>
      </c>
      <c r="T303" s="36">
        <f>Table13[[#This Row],[Workers Made 
(per sec - average ?)]]*Table13[[#This Row],[Game duration
(in seconds)]]</f>
        <v>68.000143199999997</v>
      </c>
      <c r="U303" s="2">
        <v>3.8500000000000001E-5</v>
      </c>
      <c r="V303" s="2">
        <v>0</v>
      </c>
      <c r="W303" s="2">
        <v>6.4200000000000004E-6</v>
      </c>
      <c r="X303" s="33">
        <f>Table13[[#This Row],[MaxTimeStamp]]/88.5</f>
        <v>1760</v>
      </c>
      <c r="Y303" s="33">
        <f>Table13[[#This Row],[Game duration
(in seconds)]]/60</f>
        <v>29.333333333333332</v>
      </c>
      <c r="Z303" s="23">
        <v>155760</v>
      </c>
    </row>
    <row r="304" spans="1:26" hidden="1" x14ac:dyDescent="0.2">
      <c r="A304" s="23">
        <v>3341</v>
      </c>
      <c r="B304" s="30" t="s">
        <v>135</v>
      </c>
      <c r="C304" s="23">
        <v>27</v>
      </c>
      <c r="D304" s="23">
        <v>8</v>
      </c>
      <c r="E304" s="23">
        <v>200</v>
      </c>
      <c r="F304" s="37">
        <v>78.831000000000003</v>
      </c>
      <c r="G304" s="2">
        <v>1.06E-5</v>
      </c>
      <c r="H304" s="2">
        <v>7.3999999999999996E-5</v>
      </c>
      <c r="I304" s="2">
        <v>2.1100000000000001E-5</v>
      </c>
      <c r="J304" s="2">
        <v>0</v>
      </c>
      <c r="K304" s="2">
        <v>7.3999999999999996E-5</v>
      </c>
      <c r="L304">
        <v>2.9389379999999999E-3</v>
      </c>
      <c r="M304">
        <v>48.592100000000002</v>
      </c>
      <c r="N304">
        <v>82.071899999999999</v>
      </c>
      <c r="O304">
        <v>5.1871</v>
      </c>
      <c r="P304">
        <v>3.0657999999999998E-4</v>
      </c>
      <c r="Q304" s="21">
        <v>8.5630999999999999E-4</v>
      </c>
      <c r="R304" s="9">
        <f>Table13[[#This Row],[WorkersMade
per TimeStamps]]*88.5</f>
        <v>7.5783434999999996E-2</v>
      </c>
      <c r="S304" s="35">
        <f>Table13[[#This Row],[WorkersMade
per TimeStamps]]*88.5*60</f>
        <v>4.5470060999999999</v>
      </c>
      <c r="T304" s="36">
        <f>Table13[[#This Row],[Workers Made 
(per sec - average ?)]]*Table13[[#This Row],[Game duration
(in seconds)]]</f>
        <v>81.000075519999996</v>
      </c>
      <c r="U304" s="2">
        <v>7.3999999999999996E-5</v>
      </c>
      <c r="V304" s="2">
        <v>0</v>
      </c>
      <c r="W304" s="2">
        <v>0</v>
      </c>
      <c r="X304" s="33">
        <f>Table13[[#This Row],[MaxTimeStamp]]/88.5</f>
        <v>1068.8361581920904</v>
      </c>
      <c r="Y304" s="33">
        <f>Table13[[#This Row],[Game duration
(in seconds)]]/60</f>
        <v>17.813935969868172</v>
      </c>
      <c r="Z304" s="23">
        <v>94592</v>
      </c>
    </row>
    <row r="305" spans="1:26" hidden="1" x14ac:dyDescent="0.2">
      <c r="A305" s="23">
        <v>8493</v>
      </c>
      <c r="B305" s="30" t="s">
        <v>135</v>
      </c>
      <c r="C305" s="23">
        <v>16</v>
      </c>
      <c r="D305" s="23">
        <v>16</v>
      </c>
      <c r="E305" s="23">
        <v>750</v>
      </c>
      <c r="F305" s="37">
        <v>78.325199999999995</v>
      </c>
      <c r="G305" s="2">
        <v>4.0642150000000004E-3</v>
      </c>
      <c r="H305" s="2">
        <v>1.7780899999999999E-4</v>
      </c>
      <c r="I305" s="2">
        <v>1.01605E-4</v>
      </c>
      <c r="J305" s="2">
        <v>2.5400000000000001E-5</v>
      </c>
      <c r="K305" s="2">
        <v>7.6199999999999995E-5</v>
      </c>
      <c r="L305">
        <v>1.752693E-3</v>
      </c>
      <c r="M305">
        <v>126.2353</v>
      </c>
      <c r="N305">
        <v>109.7971</v>
      </c>
      <c r="O305">
        <v>6</v>
      </c>
      <c r="P305">
        <v>3.30217E-4</v>
      </c>
      <c r="Q305" s="21">
        <v>4.8263000000000001E-4</v>
      </c>
      <c r="R305" s="9">
        <f>Table13[[#This Row],[WorkersMade
per TimeStamps]]*88.5</f>
        <v>4.2712754999999998E-2</v>
      </c>
      <c r="S305" s="35">
        <f>Table13[[#This Row],[WorkersMade
per TimeStamps]]*88.5*60</f>
        <v>2.5627652999999997</v>
      </c>
      <c r="T305" s="36">
        <f>Table13[[#This Row],[Workers Made 
(per sec - average ?)]]*Table13[[#This Row],[Game duration
(in seconds)]]</f>
        <v>19.000177839999999</v>
      </c>
      <c r="U305" s="2">
        <v>1.01605E-4</v>
      </c>
      <c r="V305" s="2">
        <v>0</v>
      </c>
      <c r="W305" s="2">
        <v>0</v>
      </c>
      <c r="X305" s="33">
        <f>Table13[[#This Row],[MaxTimeStamp]]/88.5</f>
        <v>444.83615819209041</v>
      </c>
      <c r="Y305" s="33">
        <f>Table13[[#This Row],[Game duration
(in seconds)]]/60</f>
        <v>7.4139359698681737</v>
      </c>
      <c r="Z305" s="23">
        <v>39368</v>
      </c>
    </row>
    <row r="306" spans="1:26" hidden="1" x14ac:dyDescent="0.2">
      <c r="A306" s="23">
        <v>2442</v>
      </c>
      <c r="B306" s="30" t="s">
        <v>135</v>
      </c>
      <c r="C306" s="23">
        <v>18</v>
      </c>
      <c r="D306" s="23">
        <v>2</v>
      </c>
      <c r="E306" s="23">
        <v>200</v>
      </c>
      <c r="F306" s="37">
        <v>78.224400000000003</v>
      </c>
      <c r="G306" s="2">
        <v>1.9381050000000001E-3</v>
      </c>
      <c r="H306" s="2">
        <v>2.17068E-4</v>
      </c>
      <c r="I306" s="2">
        <v>9.2999999999999997E-5</v>
      </c>
      <c r="J306" s="2">
        <v>0</v>
      </c>
      <c r="K306" s="2">
        <v>5.5817400000000004E-4</v>
      </c>
      <c r="L306">
        <v>2.3257260000000002E-3</v>
      </c>
      <c r="M306">
        <v>48.563800000000001</v>
      </c>
      <c r="N306">
        <v>86.24</v>
      </c>
      <c r="O306">
        <v>5.5732999999999997</v>
      </c>
      <c r="P306">
        <v>3.4110599999999998E-4</v>
      </c>
      <c r="Q306" s="21">
        <v>1.8916E-3</v>
      </c>
      <c r="R306" s="9">
        <f>Table13[[#This Row],[WorkersMade
per TimeStamps]]*88.5</f>
        <v>0.16740659999999999</v>
      </c>
      <c r="S306" s="35">
        <f>Table13[[#This Row],[WorkersMade
per TimeStamps]]*88.5*60</f>
        <v>10.044395999999999</v>
      </c>
      <c r="T306" s="36">
        <f>Table13[[#This Row],[Workers Made 
(per sec - average ?)]]*Table13[[#This Row],[Game duration
(in seconds)]]</f>
        <v>122.00063359999999</v>
      </c>
      <c r="U306" s="2">
        <v>9.2999999999999997E-5</v>
      </c>
      <c r="V306" s="2">
        <v>0</v>
      </c>
      <c r="W306" s="2">
        <v>0</v>
      </c>
      <c r="X306" s="33">
        <f>Table13[[#This Row],[MaxTimeStamp]]/88.5</f>
        <v>728.76836158192089</v>
      </c>
      <c r="Y306" s="33">
        <f>Table13[[#This Row],[Game duration
(in seconds)]]/60</f>
        <v>12.146139359698681</v>
      </c>
      <c r="Z306" s="23">
        <v>64496</v>
      </c>
    </row>
    <row r="307" spans="1:26" hidden="1" x14ac:dyDescent="0.2">
      <c r="A307" s="23">
        <v>5710</v>
      </c>
      <c r="B307" s="30" t="s">
        <v>135</v>
      </c>
      <c r="C307" s="23">
        <v>24</v>
      </c>
      <c r="D307" s="23">
        <v>16</v>
      </c>
      <c r="E307" s="23">
        <v>120</v>
      </c>
      <c r="F307" s="37">
        <v>78.160200000000003</v>
      </c>
      <c r="G307" s="2">
        <v>2.0102299999999999E-4</v>
      </c>
      <c r="H307" s="2">
        <v>5.5800000000000001E-5</v>
      </c>
      <c r="I307" s="2">
        <v>2.23E-5</v>
      </c>
      <c r="J307" s="2">
        <v>0</v>
      </c>
      <c r="K307" s="2">
        <v>9.4900000000000003E-5</v>
      </c>
      <c r="L307">
        <v>3.9925400000000002E-3</v>
      </c>
      <c r="M307">
        <v>37.557400000000001</v>
      </c>
      <c r="N307">
        <v>58.774799999999999</v>
      </c>
      <c r="O307">
        <v>3.6768999999999998</v>
      </c>
      <c r="P307">
        <v>1.4518300000000001E-4</v>
      </c>
      <c r="Q307" s="21">
        <v>4.9138999999999997E-4</v>
      </c>
      <c r="R307" s="9">
        <f>Table13[[#This Row],[WorkersMade
per TimeStamps]]*88.5</f>
        <v>4.3488014999999998E-2</v>
      </c>
      <c r="S307" s="35">
        <f>Table13[[#This Row],[WorkersMade
per TimeStamps]]*88.5*60</f>
        <v>2.6092808999999999</v>
      </c>
      <c r="T307" s="36">
        <f>Table13[[#This Row],[Workers Made 
(per sec - average ?)]]*Table13[[#This Row],[Game duration
(in seconds)]]</f>
        <v>88.000086760000002</v>
      </c>
      <c r="U307" s="2">
        <v>2.7900000000000001E-5</v>
      </c>
      <c r="V307" s="2">
        <v>0</v>
      </c>
      <c r="W307" s="2">
        <v>0</v>
      </c>
      <c r="X307" s="33">
        <f>Table13[[#This Row],[MaxTimeStamp]]/88.5</f>
        <v>2023.5480225988701</v>
      </c>
      <c r="Y307" s="33">
        <f>Table13[[#This Row],[Game duration
(in seconds)]]/60</f>
        <v>33.725800376647832</v>
      </c>
      <c r="Z307" s="23">
        <v>179084</v>
      </c>
    </row>
    <row r="308" spans="1:26" hidden="1" x14ac:dyDescent="0.2">
      <c r="A308" s="23">
        <v>7481</v>
      </c>
      <c r="B308" s="30" t="s">
        <v>135</v>
      </c>
      <c r="C308" s="23">
        <v>24</v>
      </c>
      <c r="D308" s="23">
        <v>24</v>
      </c>
      <c r="E308" s="23">
        <v>600</v>
      </c>
      <c r="F308" s="37">
        <v>78.132599999999996</v>
      </c>
      <c r="G308" s="2">
        <v>2.719665E-3</v>
      </c>
      <c r="H308" s="2">
        <v>1.5998E-4</v>
      </c>
      <c r="I308" s="2">
        <v>7.3800000000000005E-5</v>
      </c>
      <c r="J308" s="2">
        <v>0</v>
      </c>
      <c r="K308" s="2">
        <v>2.0920499999999999E-4</v>
      </c>
      <c r="L308">
        <v>3.5934040000000001E-3</v>
      </c>
      <c r="M308">
        <v>38.268000000000001</v>
      </c>
      <c r="N308">
        <v>58.479500000000002</v>
      </c>
      <c r="O308">
        <v>3.3288000000000002</v>
      </c>
      <c r="P308">
        <v>3.0765399999999998E-4</v>
      </c>
      <c r="Q308" s="21">
        <v>7.2606000000000005E-4</v>
      </c>
      <c r="R308" s="9">
        <f>Table13[[#This Row],[WorkersMade
per TimeStamps]]*88.5</f>
        <v>6.4256310000000011E-2</v>
      </c>
      <c r="S308" s="35">
        <f>Table13[[#This Row],[WorkersMade
per TimeStamps]]*88.5*60</f>
        <v>3.8553786000000008</v>
      </c>
      <c r="T308" s="36">
        <f>Table13[[#This Row],[Workers Made 
(per sec - average ?)]]*Table13[[#This Row],[Game duration
(in seconds)]]</f>
        <v>58.999635600000012</v>
      </c>
      <c r="U308" s="2">
        <v>7.3800000000000005E-5</v>
      </c>
      <c r="V308" s="2">
        <v>0</v>
      </c>
      <c r="W308" s="2">
        <v>1.5998E-4</v>
      </c>
      <c r="X308" s="33">
        <f>Table13[[#This Row],[MaxTimeStamp]]/88.5</f>
        <v>918.19209039548025</v>
      </c>
      <c r="Y308" s="33">
        <f>Table13[[#This Row],[Game duration
(in seconds)]]/60</f>
        <v>15.303201506591337</v>
      </c>
      <c r="Z308" s="23">
        <v>81260</v>
      </c>
    </row>
    <row r="309" spans="1:26" hidden="1" x14ac:dyDescent="0.2">
      <c r="A309" s="23">
        <v>1713</v>
      </c>
      <c r="B309" s="30" t="s">
        <v>135</v>
      </c>
      <c r="C309" s="23">
        <v>16</v>
      </c>
      <c r="D309" s="23">
        <v>10</v>
      </c>
      <c r="E309" s="23">
        <v>150</v>
      </c>
      <c r="F309" s="37">
        <v>77.986199999999997</v>
      </c>
      <c r="G309" s="2">
        <v>2.2772859999999999E-3</v>
      </c>
      <c r="H309" s="2">
        <v>8.3599999999999999E-5</v>
      </c>
      <c r="I309" s="2">
        <v>6.2700000000000006E-5</v>
      </c>
      <c r="J309" s="2">
        <v>0</v>
      </c>
      <c r="K309" s="2">
        <v>1.8803299999999999E-4</v>
      </c>
      <c r="L309">
        <v>2.5906739999999998E-3</v>
      </c>
      <c r="M309">
        <v>43.349600000000002</v>
      </c>
      <c r="N309">
        <v>79.838700000000003</v>
      </c>
      <c r="O309">
        <v>4.8789999999999996</v>
      </c>
      <c r="P309">
        <v>3.13388E-4</v>
      </c>
      <c r="Q309" s="21">
        <v>1.3162E-3</v>
      </c>
      <c r="R309" s="9">
        <f>Table13[[#This Row],[WorkersMade
per TimeStamps]]*88.5</f>
        <v>0.1164837</v>
      </c>
      <c r="S309" s="35">
        <f>Table13[[#This Row],[WorkersMade
per TimeStamps]]*88.5*60</f>
        <v>6.9890219999999994</v>
      </c>
      <c r="T309" s="36">
        <f>Table13[[#This Row],[Workers Made 
(per sec - average ?)]]*Table13[[#This Row],[Game duration
(in seconds)]]</f>
        <v>62.998596799999994</v>
      </c>
      <c r="U309" s="2">
        <v>1.2535500000000001E-4</v>
      </c>
      <c r="V309" s="2">
        <v>0</v>
      </c>
      <c r="W309" s="2">
        <v>2.09E-5</v>
      </c>
      <c r="X309" s="33">
        <f>Table13[[#This Row],[MaxTimeStamp]]/88.5</f>
        <v>540.83615819209035</v>
      </c>
      <c r="Y309" s="33">
        <f>Table13[[#This Row],[Game duration
(in seconds)]]/60</f>
        <v>9.0139359698681734</v>
      </c>
      <c r="Z309" s="23">
        <v>47864</v>
      </c>
    </row>
    <row r="310" spans="1:26" hidden="1" x14ac:dyDescent="0.2">
      <c r="A310" s="23">
        <v>4258</v>
      </c>
      <c r="B310" s="30" t="s">
        <v>135</v>
      </c>
      <c r="C310" s="23">
        <v>20</v>
      </c>
      <c r="D310" s="23">
        <v>28</v>
      </c>
      <c r="E310" s="23">
        <v>80</v>
      </c>
      <c r="F310" s="37">
        <v>77.575800000000001</v>
      </c>
      <c r="G310" s="2">
        <v>1.0948189999999999E-3</v>
      </c>
      <c r="H310" s="2">
        <v>6.1583600000000003E-4</v>
      </c>
      <c r="I310" s="2">
        <v>3.9100000000000002E-5</v>
      </c>
      <c r="J310" s="2">
        <v>2.9300000000000001E-5</v>
      </c>
      <c r="K310" s="2">
        <v>4.6920799999999998E-4</v>
      </c>
      <c r="L310">
        <v>3.626588E-3</v>
      </c>
      <c r="M310">
        <v>47.513500000000001</v>
      </c>
      <c r="N310">
        <v>58.167099999999998</v>
      </c>
      <c r="O310">
        <v>3.8086000000000002</v>
      </c>
      <c r="P310">
        <v>1.8572799999999999E-4</v>
      </c>
      <c r="Q310" s="21">
        <v>5.3762999999999999E-4</v>
      </c>
      <c r="R310" s="9">
        <f>Table13[[#This Row],[WorkersMade
per TimeStamps]]*88.5</f>
        <v>4.7580255000000002E-2</v>
      </c>
      <c r="S310" s="35">
        <f>Table13[[#This Row],[WorkersMade
per TimeStamps]]*88.5*60</f>
        <v>2.8548153000000003</v>
      </c>
      <c r="T310" s="36">
        <f>Table13[[#This Row],[Workers Made 
(per sec - average ?)]]*Table13[[#This Row],[Game duration
(in seconds)]]</f>
        <v>54.999548999999995</v>
      </c>
      <c r="U310" s="2">
        <v>8.7999999999999998E-5</v>
      </c>
      <c r="V310" s="2">
        <v>2.2482900000000001E-4</v>
      </c>
      <c r="W310" s="2">
        <v>9.7800000000000006E-5</v>
      </c>
      <c r="X310" s="33">
        <f>Table13[[#This Row],[MaxTimeStamp]]/88.5</f>
        <v>1155.9322033898304</v>
      </c>
      <c r="Y310" s="33">
        <f>Table13[[#This Row],[Game duration
(in seconds)]]/60</f>
        <v>19.265536723163841</v>
      </c>
      <c r="Z310" s="23">
        <v>102300</v>
      </c>
    </row>
    <row r="311" spans="1:26" hidden="1" x14ac:dyDescent="0.2">
      <c r="A311" s="23">
        <v>776</v>
      </c>
      <c r="B311" s="30" t="s">
        <v>135</v>
      </c>
      <c r="C311" s="23">
        <v>21</v>
      </c>
      <c r="D311" s="23">
        <v>18</v>
      </c>
      <c r="E311" s="23">
        <v>200</v>
      </c>
      <c r="F311" s="37">
        <v>77.383200000000002</v>
      </c>
      <c r="G311" s="2">
        <v>9.7401300000000003E-4</v>
      </c>
      <c r="H311" s="2">
        <v>2.2796000000000001E-4</v>
      </c>
      <c r="I311" s="2">
        <v>4.1399999999999997E-5</v>
      </c>
      <c r="J311" s="2">
        <v>0</v>
      </c>
      <c r="K311" s="2">
        <v>3.7302599999999999E-4</v>
      </c>
      <c r="L311">
        <v>3.5022999999999999E-3</v>
      </c>
      <c r="M311">
        <v>52.925800000000002</v>
      </c>
      <c r="N311">
        <v>63.7988</v>
      </c>
      <c r="O311">
        <v>3.8047</v>
      </c>
      <c r="P311">
        <v>1.8651299999999999E-4</v>
      </c>
      <c r="Q311" s="21">
        <v>1.0984E-3</v>
      </c>
      <c r="R311" s="9">
        <f>Table13[[#This Row],[WorkersMade
per TimeStamps]]*88.5</f>
        <v>9.72084E-2</v>
      </c>
      <c r="S311" s="35">
        <f>Table13[[#This Row],[WorkersMade
per TimeStamps]]*88.5*60</f>
        <v>5.8325040000000001</v>
      </c>
      <c r="T311" s="36">
        <f>Table13[[#This Row],[Workers Made 
(per sec - average ?)]]*Table13[[#This Row],[Game duration
(in seconds)]]</f>
        <v>106.00438720000001</v>
      </c>
      <c r="U311" s="2">
        <v>6.2199999999999994E-5</v>
      </c>
      <c r="V311" s="2">
        <v>0</v>
      </c>
      <c r="W311" s="2">
        <v>0</v>
      </c>
      <c r="X311" s="33">
        <f>Table13[[#This Row],[MaxTimeStamp]]/88.5</f>
        <v>1090.4858757062148</v>
      </c>
      <c r="Y311" s="33">
        <f>Table13[[#This Row],[Game duration
(in seconds)]]/60</f>
        <v>18.174764595103579</v>
      </c>
      <c r="Z311" s="23">
        <v>96508</v>
      </c>
    </row>
    <row r="312" spans="1:26" hidden="1" x14ac:dyDescent="0.2">
      <c r="A312" s="23">
        <v>4984</v>
      </c>
      <c r="B312" s="30" t="s">
        <v>135</v>
      </c>
      <c r="C312" s="23">
        <v>27</v>
      </c>
      <c r="D312" s="23">
        <v>8</v>
      </c>
      <c r="E312" s="23">
        <v>610</v>
      </c>
      <c r="F312" s="37">
        <v>76.855199999999996</v>
      </c>
      <c r="G312" s="2">
        <v>1.8193549999999999E-3</v>
      </c>
      <c r="H312" s="2">
        <v>2.7096800000000001E-4</v>
      </c>
      <c r="I312" s="2">
        <v>9.0299999999999999E-5</v>
      </c>
      <c r="J312" s="2">
        <v>2.58E-5</v>
      </c>
      <c r="K312" s="2">
        <v>6.4499999999999996E-5</v>
      </c>
      <c r="L312">
        <v>3.019355E-3</v>
      </c>
      <c r="M312">
        <v>59.073</v>
      </c>
      <c r="N312">
        <v>81.623900000000006</v>
      </c>
      <c r="O312">
        <v>4.1923000000000004</v>
      </c>
      <c r="P312">
        <v>3.4838700000000002E-4</v>
      </c>
      <c r="Q312" s="21">
        <v>9.5483999999999999E-4</v>
      </c>
      <c r="R312" s="9">
        <f>Table13[[#This Row],[WorkersMade
per TimeStamps]]*88.5</f>
        <v>8.4503339999999996E-2</v>
      </c>
      <c r="S312" s="35">
        <f>Table13[[#This Row],[WorkersMade
per TimeStamps]]*88.5*60</f>
        <v>5.0702004000000001</v>
      </c>
      <c r="T312" s="36">
        <f>Table13[[#This Row],[Workers Made 
(per sec - average ?)]]*Table13[[#This Row],[Game duration
(in seconds)]]</f>
        <v>74.000099999999989</v>
      </c>
      <c r="U312" s="2">
        <v>9.0299999999999999E-5</v>
      </c>
      <c r="V312" s="2">
        <v>0</v>
      </c>
      <c r="W312" s="2">
        <v>0</v>
      </c>
      <c r="X312" s="33">
        <f>Table13[[#This Row],[MaxTimeStamp]]/88.5</f>
        <v>875.70621468926549</v>
      </c>
      <c r="Y312" s="33">
        <f>Table13[[#This Row],[Game duration
(in seconds)]]/60</f>
        <v>14.595103578154426</v>
      </c>
      <c r="Z312" s="23">
        <v>77500</v>
      </c>
    </row>
    <row r="313" spans="1:26" hidden="1" x14ac:dyDescent="0.2">
      <c r="A313" s="23">
        <v>333</v>
      </c>
      <c r="B313" s="30" t="s">
        <v>135</v>
      </c>
      <c r="C313" s="23">
        <v>16</v>
      </c>
      <c r="D313" s="23">
        <v>28</v>
      </c>
      <c r="E313" s="23">
        <v>300</v>
      </c>
      <c r="F313" s="37">
        <v>76.850399999999993</v>
      </c>
      <c r="G313" s="2">
        <v>7.1441699999999996E-4</v>
      </c>
      <c r="H313" s="2">
        <v>3.5720899999999999E-4</v>
      </c>
      <c r="I313" s="2">
        <v>1.15E-5</v>
      </c>
      <c r="J313" s="2">
        <v>0</v>
      </c>
      <c r="K313" s="2">
        <v>1.03706E-4</v>
      </c>
      <c r="L313">
        <v>1.947364E-3</v>
      </c>
      <c r="M313">
        <v>42.571399999999997</v>
      </c>
      <c r="N313">
        <v>82.508899999999997</v>
      </c>
      <c r="O313">
        <v>7.2248999999999999</v>
      </c>
      <c r="P313">
        <v>2.07412E-4</v>
      </c>
      <c r="Q313" s="21">
        <v>3.8025E-4</v>
      </c>
      <c r="R313" s="9">
        <f>Table13[[#This Row],[WorkersMade
per TimeStamps]]*88.5</f>
        <v>3.3652124999999998E-2</v>
      </c>
      <c r="S313" s="35">
        <f>Table13[[#This Row],[WorkersMade
per TimeStamps]]*88.5*60</f>
        <v>2.0191274999999997</v>
      </c>
      <c r="T313" s="36">
        <f>Table13[[#This Row],[Workers Made 
(per sec - average ?)]]*Table13[[#This Row],[Game duration
(in seconds)]]</f>
        <v>32.999615999999996</v>
      </c>
      <c r="U313" s="2">
        <v>3.4600000000000001E-5</v>
      </c>
      <c r="V313" s="2">
        <v>0</v>
      </c>
      <c r="W313" s="2">
        <v>0</v>
      </c>
      <c r="X313" s="33">
        <f>Table13[[#This Row],[MaxTimeStamp]]/88.5</f>
        <v>980.61016949152543</v>
      </c>
      <c r="Y313" s="33">
        <f>Table13[[#This Row],[Game duration
(in seconds)]]/60</f>
        <v>16.343502824858756</v>
      </c>
      <c r="Z313" s="23">
        <v>86784</v>
      </c>
    </row>
    <row r="314" spans="1:26" hidden="1" x14ac:dyDescent="0.2">
      <c r="A314" s="23">
        <v>6783</v>
      </c>
      <c r="B314" s="30" t="s">
        <v>135</v>
      </c>
      <c r="C314" s="23">
        <v>28</v>
      </c>
      <c r="D314" s="23">
        <v>28</v>
      </c>
      <c r="E314" s="23">
        <v>730</v>
      </c>
      <c r="F314" s="37">
        <v>76.584000000000003</v>
      </c>
      <c r="G314" s="2">
        <v>1.4347959999999999E-3</v>
      </c>
      <c r="H314" s="2">
        <v>2.9227300000000001E-4</v>
      </c>
      <c r="I314" s="2">
        <v>7.9699999999999999E-5</v>
      </c>
      <c r="J314" s="2">
        <v>0</v>
      </c>
      <c r="K314" s="2">
        <v>1.0628099999999999E-4</v>
      </c>
      <c r="L314">
        <v>9.0339000000000001E-4</v>
      </c>
      <c r="M314">
        <v>63.393900000000002</v>
      </c>
      <c r="N314">
        <v>110.35290000000001</v>
      </c>
      <c r="O314">
        <v>13.764699999999999</v>
      </c>
      <c r="P314">
        <v>2.3913299999999999E-4</v>
      </c>
      <c r="Q314" s="21">
        <v>1.7271000000000001E-3</v>
      </c>
      <c r="R314" s="9">
        <f>Table13[[#This Row],[WorkersMade
per TimeStamps]]*88.5</f>
        <v>0.15284834999999999</v>
      </c>
      <c r="S314" s="35">
        <f>Table13[[#This Row],[WorkersMade
per TimeStamps]]*88.5*60</f>
        <v>9.1709009999999989</v>
      </c>
      <c r="T314" s="36">
        <f>Table13[[#This Row],[Workers Made 
(per sec - average ?)]]*Table13[[#This Row],[Game duration
(in seconds)]]</f>
        <v>65.001135599999998</v>
      </c>
      <c r="U314" s="2">
        <v>1.0628099999999999E-4</v>
      </c>
      <c r="V314" s="2">
        <v>0</v>
      </c>
      <c r="W314" s="2">
        <v>0</v>
      </c>
      <c r="X314" s="33">
        <f>Table13[[#This Row],[MaxTimeStamp]]/88.5</f>
        <v>425.26553672316385</v>
      </c>
      <c r="Y314" s="33">
        <f>Table13[[#This Row],[Game duration
(in seconds)]]/60</f>
        <v>7.0877589453860645</v>
      </c>
      <c r="Z314" s="23">
        <v>37636</v>
      </c>
    </row>
    <row r="315" spans="1:26" hidden="1" x14ac:dyDescent="0.2">
      <c r="A315" s="23">
        <v>8381</v>
      </c>
      <c r="B315" s="30" t="s">
        <v>135</v>
      </c>
      <c r="C315" s="23">
        <v>17</v>
      </c>
      <c r="D315" s="23">
        <v>24</v>
      </c>
      <c r="E315" s="23">
        <v>250</v>
      </c>
      <c r="F315" s="37">
        <v>76.561199999999999</v>
      </c>
      <c r="G315" s="2">
        <v>8.5076399999999995E-4</v>
      </c>
      <c r="H315" s="2">
        <v>1.8675300000000001E-4</v>
      </c>
      <c r="I315" s="2">
        <v>4.1499999999999999E-5</v>
      </c>
      <c r="J315" s="2">
        <v>1.04E-5</v>
      </c>
      <c r="K315" s="2">
        <v>2.3862899999999999E-4</v>
      </c>
      <c r="L315">
        <v>3.2474270000000002E-3</v>
      </c>
      <c r="M315">
        <v>49.294899999999998</v>
      </c>
      <c r="N315">
        <v>64.178899999999999</v>
      </c>
      <c r="O315">
        <v>4.0926999999999998</v>
      </c>
      <c r="P315">
        <v>2.07503E-4</v>
      </c>
      <c r="Q315" s="21">
        <v>1.3799000000000001E-3</v>
      </c>
      <c r="R315" s="9">
        <f>Table13[[#This Row],[WorkersMade
per TimeStamps]]*88.5</f>
        <v>0.12212115000000001</v>
      </c>
      <c r="S315" s="35">
        <f>Table13[[#This Row],[WorkersMade
per TimeStamps]]*88.5*60</f>
        <v>7.3272690000000011</v>
      </c>
      <c r="T315" s="36">
        <f>Table13[[#This Row],[Workers Made 
(per sec - average ?)]]*Table13[[#This Row],[Game duration
(in seconds)]]</f>
        <v>133.00028160000002</v>
      </c>
      <c r="U315" s="2">
        <v>7.2600000000000003E-5</v>
      </c>
      <c r="V315" s="2">
        <v>1.97128E-4</v>
      </c>
      <c r="W315" s="2">
        <v>1.2449999999999999E-4</v>
      </c>
      <c r="X315" s="33">
        <f>Table13[[#This Row],[MaxTimeStamp]]/88.5</f>
        <v>1089.0847457627119</v>
      </c>
      <c r="Y315" s="33">
        <f>Table13[[#This Row],[Game duration
(in seconds)]]/60</f>
        <v>18.151412429378531</v>
      </c>
      <c r="Z315" s="23">
        <v>96384</v>
      </c>
    </row>
    <row r="316" spans="1:26" hidden="1" x14ac:dyDescent="0.2">
      <c r="A316" s="23">
        <v>5950</v>
      </c>
      <c r="B316" s="30" t="s">
        <v>135</v>
      </c>
      <c r="C316" s="23">
        <v>23</v>
      </c>
      <c r="D316" s="23">
        <v>12</v>
      </c>
      <c r="E316" s="23">
        <v>500</v>
      </c>
      <c r="F316" s="37">
        <v>76.212000000000003</v>
      </c>
      <c r="G316" s="2">
        <v>2.0691199999999998E-3</v>
      </c>
      <c r="H316" s="2">
        <v>4.6135799999999998E-4</v>
      </c>
      <c r="I316" s="2">
        <v>1.3980500000000001E-4</v>
      </c>
      <c r="J316" s="2">
        <v>0</v>
      </c>
      <c r="K316" s="2">
        <v>8.3900000000000006E-5</v>
      </c>
      <c r="L316">
        <v>3.089699E-3</v>
      </c>
      <c r="M316">
        <v>51.781799999999997</v>
      </c>
      <c r="N316">
        <v>84.380099999999999</v>
      </c>
      <c r="O316">
        <v>4.0994999999999999</v>
      </c>
      <c r="P316">
        <v>2.93591E-4</v>
      </c>
      <c r="Q316" s="21">
        <v>5.5922000000000003E-4</v>
      </c>
      <c r="R316" s="9">
        <f>Table13[[#This Row],[WorkersMade
per TimeStamps]]*88.5</f>
        <v>4.9490970000000002E-2</v>
      </c>
      <c r="S316" s="35">
        <f>Table13[[#This Row],[WorkersMade
per TimeStamps]]*88.5*60</f>
        <v>2.9694582</v>
      </c>
      <c r="T316" s="36">
        <f>Table13[[#This Row],[Workers Made 
(per sec - average ?)]]*Table13[[#This Row],[Game duration
(in seconds)]]</f>
        <v>39.999888159999998</v>
      </c>
      <c r="U316" s="2">
        <v>8.3900000000000006E-5</v>
      </c>
      <c r="V316" s="2">
        <v>0</v>
      </c>
      <c r="W316" s="2">
        <v>1.1184E-4</v>
      </c>
      <c r="X316" s="33">
        <f>Table13[[#This Row],[MaxTimeStamp]]/88.5</f>
        <v>808.22598870056493</v>
      </c>
      <c r="Y316" s="33">
        <f>Table13[[#This Row],[Game duration
(in seconds)]]/60</f>
        <v>13.470433145009416</v>
      </c>
      <c r="Z316" s="23">
        <v>71528</v>
      </c>
    </row>
    <row r="317" spans="1:26" hidden="1" x14ac:dyDescent="0.2">
      <c r="A317" s="23">
        <v>8975</v>
      </c>
      <c r="B317" s="30" t="s">
        <v>135</v>
      </c>
      <c r="C317" s="23">
        <v>19</v>
      </c>
      <c r="D317" s="23">
        <v>14</v>
      </c>
      <c r="E317" s="23">
        <v>200</v>
      </c>
      <c r="F317" s="37">
        <v>76.164000000000001</v>
      </c>
      <c r="G317" s="2">
        <v>7.4969999999999995E-4</v>
      </c>
      <c r="H317" s="2">
        <v>9.0000000000000006E-5</v>
      </c>
      <c r="I317" s="2">
        <v>0</v>
      </c>
      <c r="J317" s="2">
        <v>0</v>
      </c>
      <c r="K317" s="2">
        <v>7.0971599999999999E-4</v>
      </c>
      <c r="L317">
        <v>3.1187519999999998E-3</v>
      </c>
      <c r="M317">
        <v>40</v>
      </c>
      <c r="N317">
        <v>73.653800000000004</v>
      </c>
      <c r="O317">
        <v>4.5288000000000004</v>
      </c>
      <c r="P317">
        <v>2.2990799999999999E-4</v>
      </c>
      <c r="Q317" s="21">
        <v>7.7968999999999998E-4</v>
      </c>
      <c r="R317" s="9">
        <f>Table13[[#This Row],[WorkersMade
per TimeStamps]]*88.5</f>
        <v>6.9002565000000002E-2</v>
      </c>
      <c r="S317" s="35">
        <f>Table13[[#This Row],[WorkersMade
per TimeStamps]]*88.5*60</f>
        <v>4.1401539000000005</v>
      </c>
      <c r="T317" s="36">
        <f>Table13[[#This Row],[Workers Made 
(per sec - average ?)]]*Table13[[#This Row],[Game duration
(in seconds)]]</f>
        <v>78.000187600000004</v>
      </c>
      <c r="U317" s="2">
        <v>6.0000000000000002E-5</v>
      </c>
      <c r="V317" s="2">
        <v>4.1983199999999997E-4</v>
      </c>
      <c r="W317" s="2">
        <v>5.0980000000000003E-4</v>
      </c>
      <c r="X317" s="33">
        <f>Table13[[#This Row],[MaxTimeStamp]]/88.5</f>
        <v>1130.3954802259886</v>
      </c>
      <c r="Y317" s="33">
        <f>Table13[[#This Row],[Game duration
(in seconds)]]/60</f>
        <v>18.839924670433145</v>
      </c>
      <c r="Z317" s="23">
        <v>100040</v>
      </c>
    </row>
    <row r="318" spans="1:26" hidden="1" x14ac:dyDescent="0.2">
      <c r="A318" s="23">
        <v>1156</v>
      </c>
      <c r="B318" s="30" t="s">
        <v>135</v>
      </c>
      <c r="C318" s="23">
        <v>16</v>
      </c>
      <c r="D318" s="23">
        <v>42</v>
      </c>
      <c r="E318" s="23">
        <v>650</v>
      </c>
      <c r="F318" s="37">
        <v>76.151399999999995</v>
      </c>
      <c r="G318" s="2">
        <v>1.9646400000000001E-4</v>
      </c>
      <c r="H318" s="2">
        <v>3.93E-5</v>
      </c>
      <c r="I318" s="2">
        <v>3.93E-5</v>
      </c>
      <c r="J318" s="2">
        <v>0</v>
      </c>
      <c r="K318" s="2">
        <v>5.8939099999999998E-4</v>
      </c>
      <c r="L318">
        <v>2.6719059999999999E-3</v>
      </c>
      <c r="M318">
        <v>48.977800000000002</v>
      </c>
      <c r="N318">
        <v>62.970599999999997</v>
      </c>
      <c r="O318">
        <v>5.3676000000000004</v>
      </c>
      <c r="P318">
        <v>3.5363499999999998E-4</v>
      </c>
      <c r="Q318" s="21">
        <v>5.5009999999999998E-4</v>
      </c>
      <c r="R318" s="9">
        <f>Table13[[#This Row],[WorkersMade
per TimeStamps]]*88.5</f>
        <v>4.8683850000000001E-2</v>
      </c>
      <c r="S318" s="35">
        <f>Table13[[#This Row],[WorkersMade
per TimeStamps]]*88.5*60</f>
        <v>2.9210310000000002</v>
      </c>
      <c r="T318" s="36">
        <f>Table13[[#This Row],[Workers Made 
(per sec - average ?)]]*Table13[[#This Row],[Game duration
(in seconds)]]</f>
        <v>28.00009</v>
      </c>
      <c r="U318" s="2">
        <v>9.8200000000000002E-5</v>
      </c>
      <c r="V318" s="2">
        <v>0</v>
      </c>
      <c r="W318" s="2">
        <v>3.93E-5</v>
      </c>
      <c r="X318" s="33">
        <f>Table13[[#This Row],[MaxTimeStamp]]/88.5</f>
        <v>575.14124293785312</v>
      </c>
      <c r="Y318" s="33">
        <f>Table13[[#This Row],[Game duration
(in seconds)]]/60</f>
        <v>9.5856873822975519</v>
      </c>
      <c r="Z318" s="23">
        <v>50900</v>
      </c>
    </row>
    <row r="319" spans="1:26" hidden="1" x14ac:dyDescent="0.2">
      <c r="A319" s="23">
        <v>181</v>
      </c>
      <c r="B319" s="30" t="s">
        <v>135</v>
      </c>
      <c r="C319" s="23">
        <v>25</v>
      </c>
      <c r="D319" s="23">
        <v>10</v>
      </c>
      <c r="E319" s="23">
        <v>200</v>
      </c>
      <c r="F319" s="37">
        <v>75.964200000000005</v>
      </c>
      <c r="G319" s="2">
        <v>6.0966500000000001E-4</v>
      </c>
      <c r="H319" s="2">
        <v>1.36864E-4</v>
      </c>
      <c r="I319" s="2">
        <v>4.9799999999999998E-5</v>
      </c>
      <c r="J319" s="2">
        <v>1.2442099999999999E-4</v>
      </c>
      <c r="K319" s="2">
        <v>3.2349599999999999E-4</v>
      </c>
      <c r="L319">
        <v>2.0902799999999999E-3</v>
      </c>
      <c r="M319">
        <v>45.101799999999997</v>
      </c>
      <c r="N319">
        <v>78.3095</v>
      </c>
      <c r="O319">
        <v>6.5416999999999996</v>
      </c>
      <c r="P319">
        <v>1.86632E-4</v>
      </c>
      <c r="Q319" s="21">
        <v>9.3316000000000004E-4</v>
      </c>
      <c r="R319" s="9">
        <f>Table13[[#This Row],[WorkersMade
per TimeStamps]]*88.5</f>
        <v>8.2584660000000004E-2</v>
      </c>
      <c r="S319" s="35">
        <f>Table13[[#This Row],[WorkersMade
per TimeStamps]]*88.5*60</f>
        <v>4.9550796000000004</v>
      </c>
      <c r="T319" s="36">
        <f>Table13[[#This Row],[Workers Made 
(per sec - average ?)]]*Table13[[#This Row],[Game duration
(in seconds)]]</f>
        <v>74.999935520000008</v>
      </c>
      <c r="U319" s="2">
        <v>7.47E-5</v>
      </c>
      <c r="V319" s="2">
        <v>0</v>
      </c>
      <c r="W319" s="2">
        <v>0</v>
      </c>
      <c r="X319" s="33">
        <f>Table13[[#This Row],[MaxTimeStamp]]/88.5</f>
        <v>908.15819209039546</v>
      </c>
      <c r="Y319" s="33">
        <f>Table13[[#This Row],[Game duration
(in seconds)]]/60</f>
        <v>15.135969868173257</v>
      </c>
      <c r="Z319" s="23">
        <v>80372</v>
      </c>
    </row>
    <row r="320" spans="1:26" hidden="1" x14ac:dyDescent="0.2">
      <c r="A320" s="23">
        <v>1913</v>
      </c>
      <c r="B320" s="30" t="s">
        <v>135</v>
      </c>
      <c r="C320" s="23">
        <v>21</v>
      </c>
      <c r="D320" s="23">
        <v>6</v>
      </c>
      <c r="E320" s="23">
        <v>848</v>
      </c>
      <c r="F320" s="37">
        <v>75.556200000000004</v>
      </c>
      <c r="G320" s="2">
        <v>1.473523E-3</v>
      </c>
      <c r="H320" s="2">
        <v>1.6243599999999999E-4</v>
      </c>
      <c r="I320" s="2">
        <v>5.8E-5</v>
      </c>
      <c r="J320" s="2">
        <v>2.6685800000000003E-4</v>
      </c>
      <c r="K320" s="2">
        <v>3.82884E-4</v>
      </c>
      <c r="L320">
        <v>3.3183269999999998E-3</v>
      </c>
      <c r="M320">
        <v>68.926299999999998</v>
      </c>
      <c r="N320">
        <v>69.902100000000004</v>
      </c>
      <c r="O320">
        <v>3.8531</v>
      </c>
      <c r="P320">
        <v>2.6685800000000003E-4</v>
      </c>
      <c r="Q320" s="21">
        <v>6.7294999999999996E-4</v>
      </c>
      <c r="R320" s="9">
        <f>Table13[[#This Row],[WorkersMade
per TimeStamps]]*88.5</f>
        <v>5.9556074999999993E-2</v>
      </c>
      <c r="S320" s="35">
        <f>Table13[[#This Row],[WorkersMade
per TimeStamps]]*88.5*60</f>
        <v>3.5733644999999994</v>
      </c>
      <c r="T320" s="36">
        <f>Table13[[#This Row],[Workers Made 
(per sec - average ?)]]*Table13[[#This Row],[Game duration
(in seconds)]]</f>
        <v>58.000214599999993</v>
      </c>
      <c r="U320" s="2">
        <v>9.2800000000000006E-5</v>
      </c>
      <c r="V320" s="2">
        <v>0</v>
      </c>
      <c r="W320" s="2">
        <v>0</v>
      </c>
      <c r="X320" s="33">
        <f>Table13[[#This Row],[MaxTimeStamp]]/88.5</f>
        <v>973.87570621468922</v>
      </c>
      <c r="Y320" s="33">
        <f>Table13[[#This Row],[Game duration
(in seconds)]]/60</f>
        <v>16.231261770244821</v>
      </c>
      <c r="Z320" s="23">
        <v>86188</v>
      </c>
    </row>
    <row r="321" spans="1:26" hidden="1" x14ac:dyDescent="0.2">
      <c r="A321" s="23">
        <v>4080</v>
      </c>
      <c r="B321" s="30" t="s">
        <v>135</v>
      </c>
      <c r="C321" s="23">
        <v>17</v>
      </c>
      <c r="D321" s="23">
        <v>20</v>
      </c>
      <c r="E321" s="23">
        <v>300</v>
      </c>
      <c r="F321" s="37">
        <v>75.100800000000007</v>
      </c>
      <c r="G321" s="2">
        <v>4.6742399999999998E-4</v>
      </c>
      <c r="H321" s="2">
        <v>1.4382300000000001E-4</v>
      </c>
      <c r="I321" s="2">
        <v>1.07867E-4</v>
      </c>
      <c r="J321" s="2">
        <v>0</v>
      </c>
      <c r="K321" s="2">
        <v>4.3146800000000001E-4</v>
      </c>
      <c r="L321">
        <v>2.3371210000000002E-3</v>
      </c>
      <c r="M321">
        <v>19.75</v>
      </c>
      <c r="N321">
        <v>63.630800000000001</v>
      </c>
      <c r="O321">
        <v>5.4</v>
      </c>
      <c r="P321">
        <v>2.8764600000000002E-4</v>
      </c>
      <c r="Q321" s="21">
        <v>8.2697999999999995E-4</v>
      </c>
      <c r="R321" s="9">
        <f>Table13[[#This Row],[WorkersMade
per TimeStamps]]*88.5</f>
        <v>7.3187729999999993E-2</v>
      </c>
      <c r="S321" s="35">
        <f>Table13[[#This Row],[WorkersMade
per TimeStamps]]*88.5*60</f>
        <v>4.3912637999999999</v>
      </c>
      <c r="T321" s="36">
        <f>Table13[[#This Row],[Workers Made 
(per sec - average ?)]]*Table13[[#This Row],[Game duration
(in seconds)]]</f>
        <v>22.999967759999997</v>
      </c>
      <c r="U321" s="2">
        <v>1.07867E-4</v>
      </c>
      <c r="V321" s="2">
        <v>0</v>
      </c>
      <c r="W321" s="2">
        <v>0</v>
      </c>
      <c r="X321" s="33">
        <f>Table13[[#This Row],[MaxTimeStamp]]/88.5</f>
        <v>314.25988700564972</v>
      </c>
      <c r="Y321" s="33">
        <f>Table13[[#This Row],[Game duration
(in seconds)]]/60</f>
        <v>5.237664783427495</v>
      </c>
      <c r="Z321" s="23">
        <v>27812</v>
      </c>
    </row>
    <row r="322" spans="1:26" hidden="1" x14ac:dyDescent="0.2">
      <c r="A322" s="23">
        <v>2153</v>
      </c>
      <c r="B322" s="30" t="s">
        <v>135</v>
      </c>
      <c r="C322" s="23">
        <v>18</v>
      </c>
      <c r="D322" s="23">
        <v>6</v>
      </c>
      <c r="E322" s="23">
        <v>180</v>
      </c>
      <c r="F322" s="37">
        <v>74.733000000000004</v>
      </c>
      <c r="G322" s="2">
        <v>8.8809900000000005E-4</v>
      </c>
      <c r="H322" s="2">
        <v>1.11012E-4</v>
      </c>
      <c r="I322" s="2">
        <v>6.6600000000000006E-5</v>
      </c>
      <c r="J322" s="2">
        <v>1.11012E-4</v>
      </c>
      <c r="K322" s="2">
        <v>1.11012E-4</v>
      </c>
      <c r="L322">
        <v>2.4422739999999999E-3</v>
      </c>
      <c r="M322">
        <v>52.513800000000003</v>
      </c>
      <c r="N322">
        <v>77.599999999999994</v>
      </c>
      <c r="O322">
        <v>5.4272999999999998</v>
      </c>
      <c r="P322">
        <v>3.33037E-4</v>
      </c>
      <c r="Q322" s="21">
        <v>2.4423000000000001E-3</v>
      </c>
      <c r="R322" s="9">
        <f>Table13[[#This Row],[WorkersMade
per TimeStamps]]*88.5</f>
        <v>0.21614355000000002</v>
      </c>
      <c r="S322" s="35">
        <f>Table13[[#This Row],[WorkersMade
per TimeStamps]]*88.5*60</f>
        <v>12.968613000000001</v>
      </c>
      <c r="T322" s="36">
        <f>Table13[[#This Row],[Workers Made 
(per sec - average ?)]]*Table13[[#This Row],[Game duration
(in seconds)]]</f>
        <v>110.00119200000002</v>
      </c>
      <c r="U322" s="2">
        <v>1.11012E-4</v>
      </c>
      <c r="V322" s="2">
        <v>0</v>
      </c>
      <c r="W322" s="2">
        <v>0</v>
      </c>
      <c r="X322" s="33">
        <f>Table13[[#This Row],[MaxTimeStamp]]/88.5</f>
        <v>508.9265536723164</v>
      </c>
      <c r="Y322" s="33">
        <f>Table13[[#This Row],[Game duration
(in seconds)]]/60</f>
        <v>8.4821092278719394</v>
      </c>
      <c r="Z322" s="23">
        <v>45040</v>
      </c>
    </row>
    <row r="323" spans="1:26" hidden="1" x14ac:dyDescent="0.2">
      <c r="A323" s="23">
        <v>7906</v>
      </c>
      <c r="B323" s="30" t="s">
        <v>135</v>
      </c>
      <c r="C323" s="23">
        <v>24</v>
      </c>
      <c r="D323" s="23">
        <v>4</v>
      </c>
      <c r="E323" s="23">
        <v>120</v>
      </c>
      <c r="F323" s="37">
        <v>74.710800000000006</v>
      </c>
      <c r="G323" s="2">
        <v>2.349159E-3</v>
      </c>
      <c r="H323" s="2">
        <v>2.4728E-4</v>
      </c>
      <c r="I323" s="2">
        <v>7.2100000000000004E-5</v>
      </c>
      <c r="J323" s="2">
        <v>2.36977E-4</v>
      </c>
      <c r="K323" s="2">
        <v>2.0606699999999999E-4</v>
      </c>
      <c r="L323">
        <v>3.039482E-3</v>
      </c>
      <c r="M323">
        <v>57.170099999999998</v>
      </c>
      <c r="N323">
        <v>71.606800000000007</v>
      </c>
      <c r="O323">
        <v>4.0575999999999999</v>
      </c>
      <c r="P323">
        <v>2.2667299999999999E-4</v>
      </c>
      <c r="Q323" s="21">
        <v>6.9032000000000002E-4</v>
      </c>
      <c r="R323" s="9">
        <f>Table13[[#This Row],[WorkersMade
per TimeStamps]]*88.5</f>
        <v>6.109332E-2</v>
      </c>
      <c r="S323" s="35">
        <f>Table13[[#This Row],[WorkersMade
per TimeStamps]]*88.5*60</f>
        <v>3.6655991999999999</v>
      </c>
      <c r="T323" s="36">
        <f>Table13[[#This Row],[Workers Made 
(per sec - average ?)]]*Table13[[#This Row],[Game duration
(in seconds)]]</f>
        <v>66.999697920000003</v>
      </c>
      <c r="U323" s="2">
        <v>9.2700000000000004E-5</v>
      </c>
      <c r="V323" s="2">
        <v>2.0606699999999999E-4</v>
      </c>
      <c r="W323" s="2">
        <v>1.3394000000000001E-4</v>
      </c>
      <c r="X323" s="33">
        <f>Table13[[#This Row],[MaxTimeStamp]]/88.5</f>
        <v>1096.6779661016949</v>
      </c>
      <c r="Y323" s="33">
        <f>Table13[[#This Row],[Game duration
(in seconds)]]/60</f>
        <v>18.277966101694915</v>
      </c>
      <c r="Z323" s="23">
        <v>97056</v>
      </c>
    </row>
    <row r="324" spans="1:26" hidden="1" x14ac:dyDescent="0.2">
      <c r="A324" s="23">
        <v>7544</v>
      </c>
      <c r="B324" s="30" t="s">
        <v>135</v>
      </c>
      <c r="C324" s="23">
        <v>22</v>
      </c>
      <c r="D324" s="23">
        <v>8</v>
      </c>
      <c r="E324" s="23">
        <v>150</v>
      </c>
      <c r="F324" s="37">
        <v>74.613600000000005</v>
      </c>
      <c r="G324" s="2">
        <v>8.9238499999999999E-4</v>
      </c>
      <c r="H324" s="2">
        <v>2.8919900000000002E-4</v>
      </c>
      <c r="I324" s="2">
        <v>1.6500000000000001E-5</v>
      </c>
      <c r="J324" s="2">
        <v>1.6500000000000001E-5</v>
      </c>
      <c r="K324" s="2">
        <v>1.9004499999999999E-4</v>
      </c>
      <c r="L324">
        <v>3.4621230000000001E-3</v>
      </c>
      <c r="M324">
        <v>47.062199999999997</v>
      </c>
      <c r="N324">
        <v>61.164700000000003</v>
      </c>
      <c r="O324">
        <v>3.8639999999999999</v>
      </c>
      <c r="P324">
        <v>2.6441000000000002E-4</v>
      </c>
      <c r="Q324" s="21">
        <v>1.0081000000000001E-3</v>
      </c>
      <c r="R324" s="9">
        <f>Table13[[#This Row],[WorkersMade
per TimeStamps]]*88.5</f>
        <v>8.921685E-2</v>
      </c>
      <c r="S324" s="35">
        <f>Table13[[#This Row],[WorkersMade
per TimeStamps]]*88.5*60</f>
        <v>5.3530110000000004</v>
      </c>
      <c r="T324" s="36">
        <f>Table13[[#This Row],[Workers Made 
(per sec - average ?)]]*Table13[[#This Row],[Game duration
(in seconds)]]</f>
        <v>122.00429440000001</v>
      </c>
      <c r="U324" s="2">
        <v>6.6099999999999994E-5</v>
      </c>
      <c r="V324" s="2">
        <v>3.6356399999999998E-4</v>
      </c>
      <c r="W324" s="2">
        <v>6.6099999999999994E-5</v>
      </c>
      <c r="X324" s="33">
        <f>Table13[[#This Row],[MaxTimeStamp]]/88.5</f>
        <v>1367.5028248587571</v>
      </c>
      <c r="Y324" s="33">
        <f>Table13[[#This Row],[Game duration
(in seconds)]]/60</f>
        <v>22.79171374764595</v>
      </c>
      <c r="Z324" s="23">
        <v>121024</v>
      </c>
    </row>
    <row r="325" spans="1:26" hidden="1" x14ac:dyDescent="0.2">
      <c r="A325" s="23">
        <v>3147</v>
      </c>
      <c r="B325" s="30" t="s">
        <v>135</v>
      </c>
      <c r="C325" s="23">
        <v>16</v>
      </c>
      <c r="D325" s="23">
        <v>16</v>
      </c>
      <c r="E325" s="23">
        <v>300</v>
      </c>
      <c r="F325" s="37">
        <v>74.575800000000001</v>
      </c>
      <c r="G325" s="2">
        <v>1.036648E-3</v>
      </c>
      <c r="H325" s="2">
        <v>2.8631199999999999E-4</v>
      </c>
      <c r="I325" s="2">
        <v>5.9200000000000002E-5</v>
      </c>
      <c r="J325" s="2">
        <v>0</v>
      </c>
      <c r="K325" s="2">
        <v>8.8900000000000006E-5</v>
      </c>
      <c r="L325">
        <v>4.1169730000000003E-3</v>
      </c>
      <c r="M325">
        <v>45.884599999999999</v>
      </c>
      <c r="N325">
        <v>64.901700000000005</v>
      </c>
      <c r="O325">
        <v>3.3046000000000002</v>
      </c>
      <c r="P325">
        <v>1.4809299999999999E-4</v>
      </c>
      <c r="Q325" s="21">
        <v>5.2326E-4</v>
      </c>
      <c r="R325" s="9">
        <f>Table13[[#This Row],[WorkersMade
per TimeStamps]]*88.5</f>
        <v>4.6308509999999997E-2</v>
      </c>
      <c r="S325" s="35">
        <f>Table13[[#This Row],[WorkersMade
per TimeStamps]]*88.5*60</f>
        <v>2.7785105999999997</v>
      </c>
      <c r="T325" s="36">
        <f>Table13[[#This Row],[Workers Made 
(per sec - average ?)]]*Table13[[#This Row],[Game duration
(in seconds)]]</f>
        <v>52.999958879999994</v>
      </c>
      <c r="U325" s="2">
        <v>6.9099999999999999E-5</v>
      </c>
      <c r="V325" s="2">
        <v>0</v>
      </c>
      <c r="W325" s="2">
        <v>0</v>
      </c>
      <c r="X325" s="33">
        <f>Table13[[#This Row],[MaxTimeStamp]]/88.5</f>
        <v>1144.4971751412429</v>
      </c>
      <c r="Y325" s="33">
        <f>Table13[[#This Row],[Game duration
(in seconds)]]/60</f>
        <v>19.074952919020713</v>
      </c>
      <c r="Z325" s="23">
        <v>101288</v>
      </c>
    </row>
    <row r="326" spans="1:26" hidden="1" x14ac:dyDescent="0.2">
      <c r="A326" s="23">
        <v>3027</v>
      </c>
      <c r="B326" s="30" t="s">
        <v>135</v>
      </c>
      <c r="C326" s="23">
        <v>16</v>
      </c>
      <c r="D326" s="23">
        <v>72</v>
      </c>
      <c r="E326" s="23">
        <v>144</v>
      </c>
      <c r="F326" s="37">
        <v>74.52</v>
      </c>
      <c r="G326" s="2">
        <v>1.4728479999999999E-3</v>
      </c>
      <c r="H326" s="2">
        <v>1.66496E-4</v>
      </c>
      <c r="I326" s="2">
        <v>6.3999999999999997E-5</v>
      </c>
      <c r="J326" s="2">
        <v>0</v>
      </c>
      <c r="K326" s="2">
        <v>1.02459E-4</v>
      </c>
      <c r="L326">
        <v>2.5742830000000001E-3</v>
      </c>
      <c r="M326">
        <v>56.44</v>
      </c>
      <c r="N326">
        <v>80.099500000000006</v>
      </c>
      <c r="O326">
        <v>4.9501999999999997</v>
      </c>
      <c r="P326">
        <v>1.66496E-4</v>
      </c>
      <c r="Q326" s="21">
        <v>6.2755999999999999E-4</v>
      </c>
      <c r="R326" s="9">
        <f>Table13[[#This Row],[WorkersMade
per TimeStamps]]*88.5</f>
        <v>5.5539060000000001E-2</v>
      </c>
      <c r="S326" s="35">
        <f>Table13[[#This Row],[WorkersMade
per TimeStamps]]*88.5*60</f>
        <v>3.3323436000000002</v>
      </c>
      <c r="T326" s="36">
        <f>Table13[[#This Row],[Workers Made 
(per sec - average ?)]]*Table13[[#This Row],[Game duration
(in seconds)]]</f>
        <v>48.999884800000004</v>
      </c>
      <c r="U326" s="2">
        <v>7.6799999999999997E-5</v>
      </c>
      <c r="V326" s="2">
        <v>0</v>
      </c>
      <c r="W326" s="2">
        <v>3.8399999999999998E-5</v>
      </c>
      <c r="X326" s="33">
        <f>Table13[[#This Row],[MaxTimeStamp]]/88.5</f>
        <v>882.25988700564972</v>
      </c>
      <c r="Y326" s="33">
        <f>Table13[[#This Row],[Game duration
(in seconds)]]/60</f>
        <v>14.704331450094163</v>
      </c>
      <c r="Z326" s="23">
        <v>78080</v>
      </c>
    </row>
    <row r="327" spans="1:26" hidden="1" x14ac:dyDescent="0.2">
      <c r="A327" s="23">
        <v>1876</v>
      </c>
      <c r="B327" s="30" t="s">
        <v>135</v>
      </c>
      <c r="C327" s="23">
        <v>20</v>
      </c>
      <c r="D327" s="23">
        <v>20</v>
      </c>
      <c r="E327" s="23">
        <v>220</v>
      </c>
      <c r="F327" s="37">
        <v>74.509799999999998</v>
      </c>
      <c r="G327" s="2">
        <v>8.0900199999999996E-4</v>
      </c>
      <c r="H327" s="2">
        <v>7.3499999999999998E-5</v>
      </c>
      <c r="I327" s="2">
        <v>3.68E-5</v>
      </c>
      <c r="J327" s="2">
        <v>5.52E-5</v>
      </c>
      <c r="K327" s="2">
        <v>2.3902299999999999E-4</v>
      </c>
      <c r="L327">
        <v>2.1695960000000002E-3</v>
      </c>
      <c r="M327">
        <v>34.940199999999997</v>
      </c>
      <c r="N327">
        <v>86.949200000000005</v>
      </c>
      <c r="O327">
        <v>6.1779999999999999</v>
      </c>
      <c r="P327">
        <v>2.3902299999999999E-4</v>
      </c>
      <c r="Q327" s="21">
        <v>1.1766999999999999E-3</v>
      </c>
      <c r="R327" s="9">
        <f>Table13[[#This Row],[WorkersMade
per TimeStamps]]*88.5</f>
        <v>0.10413794999999999</v>
      </c>
      <c r="S327" s="35">
        <f>Table13[[#This Row],[WorkersMade
per TimeStamps]]*88.5*60</f>
        <v>6.2482769999999999</v>
      </c>
      <c r="T327" s="36">
        <f>Table13[[#This Row],[Workers Made 
(per sec - average ?)]]*Table13[[#This Row],[Game duration
(in seconds)]]</f>
        <v>63.998359600000001</v>
      </c>
      <c r="U327" s="2">
        <v>9.1899999999999998E-5</v>
      </c>
      <c r="V327" s="2">
        <v>0</v>
      </c>
      <c r="W327" s="2">
        <v>0</v>
      </c>
      <c r="X327" s="33">
        <f>Table13[[#This Row],[MaxTimeStamp]]/88.5</f>
        <v>614.55367231638422</v>
      </c>
      <c r="Y327" s="33">
        <f>Table13[[#This Row],[Game duration
(in seconds)]]/60</f>
        <v>10.24256120527307</v>
      </c>
      <c r="Z327" s="23">
        <v>54388</v>
      </c>
    </row>
    <row r="328" spans="1:26" hidden="1" x14ac:dyDescent="0.2">
      <c r="A328" s="23">
        <v>5707</v>
      </c>
      <c r="B328" s="30" t="s">
        <v>135</v>
      </c>
      <c r="C328" s="23">
        <v>28</v>
      </c>
      <c r="D328" s="23">
        <v>4</v>
      </c>
      <c r="E328" s="23">
        <v>160</v>
      </c>
      <c r="F328" s="37">
        <v>73.989599999999996</v>
      </c>
      <c r="G328" s="2">
        <v>9.61768E-4</v>
      </c>
      <c r="H328" s="2">
        <v>2.38314E-4</v>
      </c>
      <c r="I328" s="2">
        <v>4.2599999999999999E-5</v>
      </c>
      <c r="J328" s="2">
        <v>4.2599999999999999E-5</v>
      </c>
      <c r="K328" s="2">
        <v>1.02135E-4</v>
      </c>
      <c r="L328">
        <v>3.1406390000000002E-3</v>
      </c>
      <c r="M328">
        <v>46.815199999999997</v>
      </c>
      <c r="N328">
        <v>66.742500000000007</v>
      </c>
      <c r="O328">
        <v>4.2275999999999998</v>
      </c>
      <c r="P328">
        <v>1.9575800000000001E-4</v>
      </c>
      <c r="Q328" s="21">
        <v>4.9364999999999999E-4</v>
      </c>
      <c r="R328" s="9">
        <f>Table13[[#This Row],[WorkersMade
per TimeStamps]]*88.5</f>
        <v>4.3688024999999998E-2</v>
      </c>
      <c r="S328" s="35">
        <f>Table13[[#This Row],[WorkersMade
per TimeStamps]]*88.5*60</f>
        <v>2.6212814999999998</v>
      </c>
      <c r="T328" s="36">
        <f>Table13[[#This Row],[Workers Made 
(per sec - average ?)]]*Table13[[#This Row],[Game duration
(in seconds)]]</f>
        <v>57.999925799999993</v>
      </c>
      <c r="U328" s="2">
        <v>5.1100000000000002E-5</v>
      </c>
      <c r="V328" s="2">
        <v>0</v>
      </c>
      <c r="W328" s="2">
        <v>0</v>
      </c>
      <c r="X328" s="33">
        <f>Table13[[#This Row],[MaxTimeStamp]]/88.5</f>
        <v>1327.593220338983</v>
      </c>
      <c r="Y328" s="33">
        <f>Table13[[#This Row],[Game duration
(in seconds)]]/60</f>
        <v>22.126553672316383</v>
      </c>
      <c r="Z328" s="23">
        <v>117492</v>
      </c>
    </row>
    <row r="329" spans="1:26" hidden="1" x14ac:dyDescent="0.2">
      <c r="A329" s="23">
        <v>215</v>
      </c>
      <c r="B329" s="30" t="s">
        <v>135</v>
      </c>
      <c r="C329" s="23">
        <v>27</v>
      </c>
      <c r="D329" s="23">
        <v>24</v>
      </c>
      <c r="E329" s="23">
        <v>250</v>
      </c>
      <c r="F329" s="37">
        <v>73.972200000000001</v>
      </c>
      <c r="G329" s="2">
        <v>2.6472779999999999E-3</v>
      </c>
      <c r="H329" s="2">
        <v>4.5488400000000002E-4</v>
      </c>
      <c r="I329" s="2">
        <v>5.2200000000000002E-5</v>
      </c>
      <c r="J329" s="2">
        <v>7.4599999999999997E-6</v>
      </c>
      <c r="K329" s="2">
        <v>1.8642800000000001E-4</v>
      </c>
      <c r="L329">
        <v>2.684564E-3</v>
      </c>
      <c r="M329">
        <v>58.885800000000003</v>
      </c>
      <c r="N329">
        <v>88.688900000000004</v>
      </c>
      <c r="O329">
        <v>4.4111000000000002</v>
      </c>
      <c r="P329">
        <v>1.7897099999999999E-4</v>
      </c>
      <c r="Q329" s="21">
        <v>5.8166000000000001E-4</v>
      </c>
      <c r="R329" s="9">
        <f>Table13[[#This Row],[WorkersMade
per TimeStamps]]*88.5</f>
        <v>5.1476910000000001E-2</v>
      </c>
      <c r="S329" s="35">
        <f>Table13[[#This Row],[WorkersMade
per TimeStamps]]*88.5*60</f>
        <v>3.0886146000000001</v>
      </c>
      <c r="T329" s="36">
        <f>Table13[[#This Row],[Workers Made 
(per sec - average ?)]]*Table13[[#This Row],[Game duration
(in seconds)]]</f>
        <v>78.000606000000005</v>
      </c>
      <c r="U329" s="2">
        <v>5.9700000000000001E-5</v>
      </c>
      <c r="V329" s="2">
        <v>1.044E-4</v>
      </c>
      <c r="W329" s="2">
        <v>2.3863000000000001E-4</v>
      </c>
      <c r="X329" s="33">
        <f>Table13[[#This Row],[MaxTimeStamp]]/88.5</f>
        <v>1515.2542372881355</v>
      </c>
      <c r="Y329" s="33">
        <f>Table13[[#This Row],[Game duration
(in seconds)]]/60</f>
        <v>25.254237288135592</v>
      </c>
      <c r="Z329" s="23">
        <v>134100</v>
      </c>
    </row>
    <row r="330" spans="1:26" hidden="1" x14ac:dyDescent="0.2">
      <c r="A330" s="23">
        <v>2791</v>
      </c>
      <c r="B330" s="30" t="s">
        <v>135</v>
      </c>
      <c r="C330" s="23">
        <v>34</v>
      </c>
      <c r="D330" s="23">
        <v>8</v>
      </c>
      <c r="E330" s="23">
        <v>600</v>
      </c>
      <c r="F330" s="37">
        <v>73.742999999999995</v>
      </c>
      <c r="G330" s="2">
        <v>1.1539370000000001E-3</v>
      </c>
      <c r="H330" s="2">
        <v>1.6904800000000001E-4</v>
      </c>
      <c r="I330" s="2">
        <v>6.6099999999999994E-5</v>
      </c>
      <c r="J330" s="2">
        <v>0</v>
      </c>
      <c r="K330" s="2">
        <v>4.9244399999999998E-4</v>
      </c>
      <c r="L330">
        <v>2.4107719999999998E-3</v>
      </c>
      <c r="M330">
        <v>62.666699999999999</v>
      </c>
      <c r="N330">
        <v>86.195099999999996</v>
      </c>
      <c r="O330">
        <v>5.75</v>
      </c>
      <c r="P330">
        <v>1.9844799999999999E-4</v>
      </c>
      <c r="Q330" s="21">
        <v>7.4969000000000001E-4</v>
      </c>
      <c r="R330" s="9">
        <f>Table13[[#This Row],[WorkersMade
per TimeStamps]]*88.5</f>
        <v>6.6347564999999997E-2</v>
      </c>
      <c r="S330" s="35">
        <f>Table13[[#This Row],[WorkersMade
per TimeStamps]]*88.5*60</f>
        <v>3.9808538999999996</v>
      </c>
      <c r="T330" s="36">
        <f>Table13[[#This Row],[Workers Made 
(per sec - average ?)]]*Table13[[#This Row],[Game duration
(in seconds)]]</f>
        <v>101.99982263999999</v>
      </c>
      <c r="U330" s="2">
        <v>9.5500000000000004E-5</v>
      </c>
      <c r="V330" s="2">
        <v>2.94E-5</v>
      </c>
      <c r="W330" s="2">
        <v>7.3499999999999999E-6</v>
      </c>
      <c r="X330" s="33">
        <f>Table13[[#This Row],[MaxTimeStamp]]/88.5</f>
        <v>1537.3559322033898</v>
      </c>
      <c r="Y330" s="33">
        <f>Table13[[#This Row],[Game duration
(in seconds)]]/60</f>
        <v>25.622598870056496</v>
      </c>
      <c r="Z330" s="23">
        <v>136056</v>
      </c>
    </row>
    <row r="331" spans="1:26" hidden="1" x14ac:dyDescent="0.2">
      <c r="A331" s="23">
        <v>5059</v>
      </c>
      <c r="B331" s="30" t="s">
        <v>135</v>
      </c>
      <c r="C331" s="23">
        <v>19</v>
      </c>
      <c r="D331" s="23">
        <v>28</v>
      </c>
      <c r="E331" s="23">
        <v>730</v>
      </c>
      <c r="F331" s="37">
        <v>73.631399999999999</v>
      </c>
      <c r="G331" s="2">
        <v>7.9768700000000005E-4</v>
      </c>
      <c r="H331" s="2">
        <v>1.5795800000000001E-4</v>
      </c>
      <c r="I331" s="2">
        <v>3.1600000000000002E-5</v>
      </c>
      <c r="J331" s="2">
        <v>0</v>
      </c>
      <c r="K331" s="2">
        <v>2.37E-5</v>
      </c>
      <c r="L331">
        <v>2.6142040000000002E-3</v>
      </c>
      <c r="M331">
        <v>72.569699999999997</v>
      </c>
      <c r="N331">
        <v>82.718999999999994</v>
      </c>
      <c r="O331">
        <v>5.4592000000000001</v>
      </c>
      <c r="P331">
        <v>2.0534500000000001E-4</v>
      </c>
      <c r="Q331" s="21">
        <v>6.3973000000000003E-4</v>
      </c>
      <c r="R331" s="9">
        <f>Table13[[#This Row],[WorkersMade
per TimeStamps]]*88.5</f>
        <v>5.6616105E-2</v>
      </c>
      <c r="S331" s="35">
        <f>Table13[[#This Row],[WorkersMade
per TimeStamps]]*88.5*60</f>
        <v>3.3969662999999999</v>
      </c>
      <c r="T331" s="36">
        <f>Table13[[#This Row],[Workers Made 
(per sec - average ?)]]*Table13[[#This Row],[Game duration
(in seconds)]]</f>
        <v>81.000053680000008</v>
      </c>
      <c r="U331" s="2">
        <v>4.74E-5</v>
      </c>
      <c r="V331" s="2">
        <v>1.18468E-4</v>
      </c>
      <c r="W331" s="2">
        <v>5.1336000000000003E-4</v>
      </c>
      <c r="X331" s="33">
        <f>Table13[[#This Row],[MaxTimeStamp]]/88.5</f>
        <v>1430.6892655367233</v>
      </c>
      <c r="Y331" s="33">
        <f>Table13[[#This Row],[Game duration
(in seconds)]]/60</f>
        <v>23.844821092278721</v>
      </c>
      <c r="Z331" s="23">
        <v>126616</v>
      </c>
    </row>
    <row r="332" spans="1:26" hidden="1" x14ac:dyDescent="0.2">
      <c r="A332" s="23">
        <v>793</v>
      </c>
      <c r="B332" s="30" t="s">
        <v>135</v>
      </c>
      <c r="C332" s="23">
        <v>21</v>
      </c>
      <c r="D332" s="23">
        <v>10</v>
      </c>
      <c r="E332" s="23">
        <v>150</v>
      </c>
      <c r="F332" s="37">
        <v>73.626599999999996</v>
      </c>
      <c r="G332" s="2">
        <v>6.3484000000000001E-4</v>
      </c>
      <c r="H332" s="2">
        <v>3.30117E-4</v>
      </c>
      <c r="I332" s="2">
        <v>3.8099999999999998E-5</v>
      </c>
      <c r="J332" s="2">
        <v>0</v>
      </c>
      <c r="K332" s="2">
        <v>2.0314899999999999E-4</v>
      </c>
      <c r="L332">
        <v>2.5647539999999998E-3</v>
      </c>
      <c r="M332">
        <v>48.7562</v>
      </c>
      <c r="N332">
        <v>78.138599999999997</v>
      </c>
      <c r="O332">
        <v>5.5148999999999999</v>
      </c>
      <c r="P332">
        <v>2.6663300000000001E-4</v>
      </c>
      <c r="Q332" s="21">
        <v>1.0665E-3</v>
      </c>
      <c r="R332" s="9">
        <f>Table13[[#This Row],[WorkersMade
per TimeStamps]]*88.5</f>
        <v>9.438524999999999E-2</v>
      </c>
      <c r="S332" s="35">
        <f>Table13[[#This Row],[WorkersMade
per TimeStamps]]*88.5*60</f>
        <v>5.6631149999999995</v>
      </c>
      <c r="T332" s="36">
        <f>Table13[[#This Row],[Workers Made 
(per sec - average ?)]]*Table13[[#This Row],[Game duration
(in seconds)]]</f>
        <v>83.997540000000001</v>
      </c>
      <c r="U332" s="2">
        <v>6.3499999999999999E-5</v>
      </c>
      <c r="V332" s="2">
        <v>0</v>
      </c>
      <c r="W332" s="2">
        <v>0</v>
      </c>
      <c r="X332" s="33">
        <f>Table13[[#This Row],[MaxTimeStamp]]/88.5</f>
        <v>889.9435028248588</v>
      </c>
      <c r="Y332" s="33">
        <f>Table13[[#This Row],[Game duration
(in seconds)]]/60</f>
        <v>14.832391713747647</v>
      </c>
      <c r="Z332" s="23">
        <v>78760</v>
      </c>
    </row>
    <row r="333" spans="1:26" hidden="1" x14ac:dyDescent="0.2">
      <c r="A333" s="23">
        <v>3717</v>
      </c>
      <c r="B333" s="30" t="s">
        <v>135</v>
      </c>
      <c r="C333" s="23">
        <v>22</v>
      </c>
      <c r="D333" s="23">
        <v>6</v>
      </c>
      <c r="E333" s="23">
        <v>100</v>
      </c>
      <c r="F333" s="37">
        <v>73.539599999999993</v>
      </c>
      <c r="G333" s="2">
        <v>1.53669E-4</v>
      </c>
      <c r="H333" s="2">
        <v>1.9199999999999999E-5</v>
      </c>
      <c r="I333" s="2">
        <v>1.9199999999999999E-5</v>
      </c>
      <c r="J333" s="2">
        <v>5.7599999999999997E-5</v>
      </c>
      <c r="K333" s="2">
        <v>2.4971200000000002E-4</v>
      </c>
      <c r="L333">
        <v>2.669996E-3</v>
      </c>
      <c r="M333">
        <v>62.840600000000002</v>
      </c>
      <c r="N333">
        <v>65.036000000000001</v>
      </c>
      <c r="O333">
        <v>5.1582999999999997</v>
      </c>
      <c r="P333">
        <v>2.8812899999999998E-4</v>
      </c>
      <c r="Q333" s="21">
        <v>7.1071999999999997E-4</v>
      </c>
      <c r="R333" s="9">
        <f>Table13[[#This Row],[WorkersMade
per TimeStamps]]*88.5</f>
        <v>6.2898719999999991E-2</v>
      </c>
      <c r="S333" s="35">
        <f>Table13[[#This Row],[WorkersMade
per TimeStamps]]*88.5*60</f>
        <v>3.7739231999999996</v>
      </c>
      <c r="T333" s="36">
        <f>Table13[[#This Row],[Workers Made 
(per sec - average ?)]]*Table13[[#This Row],[Game duration
(in seconds)]]</f>
        <v>37.000083199999992</v>
      </c>
      <c r="U333" s="2">
        <v>1.15252E-4</v>
      </c>
      <c r="V333" s="2">
        <v>0</v>
      </c>
      <c r="W333" s="2">
        <v>9.6000000000000002E-5</v>
      </c>
      <c r="X333" s="33">
        <f>Table13[[#This Row],[MaxTimeStamp]]/88.5</f>
        <v>588.24858757062145</v>
      </c>
      <c r="Y333" s="33">
        <f>Table13[[#This Row],[Game duration
(in seconds)]]/60</f>
        <v>9.8041431261770242</v>
      </c>
      <c r="Z333" s="23">
        <v>52060</v>
      </c>
    </row>
    <row r="334" spans="1:26" hidden="1" x14ac:dyDescent="0.2">
      <c r="A334" s="23">
        <v>3248</v>
      </c>
      <c r="B334" s="30" t="s">
        <v>135</v>
      </c>
      <c r="C334" s="23">
        <v>20</v>
      </c>
      <c r="D334" s="23">
        <v>4</v>
      </c>
      <c r="E334" s="23">
        <v>400</v>
      </c>
      <c r="F334" s="37">
        <v>73.027199999999993</v>
      </c>
      <c r="G334" s="2">
        <v>2.3942159999999998E-3</v>
      </c>
      <c r="H334" s="2">
        <v>5.7116899999999995E-4</v>
      </c>
      <c r="I334" s="2">
        <v>1.56E-5</v>
      </c>
      <c r="J334" s="2">
        <v>2.3499999999999999E-5</v>
      </c>
      <c r="K334" s="2">
        <v>2.89497E-4</v>
      </c>
      <c r="L334">
        <v>3.810403E-3</v>
      </c>
      <c r="M334">
        <v>59.753100000000003</v>
      </c>
      <c r="N334">
        <v>66.948700000000002</v>
      </c>
      <c r="O334">
        <v>3.2094</v>
      </c>
      <c r="P334">
        <v>1.95606E-4</v>
      </c>
      <c r="Q334" s="21">
        <v>4.8509999999999997E-4</v>
      </c>
      <c r="R334" s="9">
        <f>Table13[[#This Row],[WorkersMade
per TimeStamps]]*88.5</f>
        <v>4.293135E-2</v>
      </c>
      <c r="S334" s="35">
        <f>Table13[[#This Row],[WorkersMade
per TimeStamps]]*88.5*60</f>
        <v>2.5758809999999999</v>
      </c>
      <c r="T334" s="36">
        <f>Table13[[#This Row],[Workers Made 
(per sec - average ?)]]*Table13[[#This Row],[Game duration
(in seconds)]]</f>
        <v>61.999660800000001</v>
      </c>
      <c r="U334" s="2">
        <v>6.2600000000000004E-5</v>
      </c>
      <c r="V334" s="2">
        <v>0</v>
      </c>
      <c r="W334" s="2">
        <v>0</v>
      </c>
      <c r="X334" s="33">
        <f>Table13[[#This Row],[MaxTimeStamp]]/88.5</f>
        <v>1444.1581920903955</v>
      </c>
      <c r="Y334" s="33">
        <f>Table13[[#This Row],[Game duration
(in seconds)]]/60</f>
        <v>24.069303201506592</v>
      </c>
      <c r="Z334" s="23">
        <v>127808</v>
      </c>
    </row>
    <row r="335" spans="1:26" hidden="1" x14ac:dyDescent="0.2">
      <c r="A335" s="23">
        <v>694</v>
      </c>
      <c r="B335" s="30" t="s">
        <v>135</v>
      </c>
      <c r="C335" s="23">
        <v>18</v>
      </c>
      <c r="D335" s="23">
        <v>28</v>
      </c>
      <c r="E335" s="23">
        <v>250</v>
      </c>
      <c r="F335" s="37">
        <v>73.02</v>
      </c>
      <c r="G335" s="2">
        <v>2.147145E-3</v>
      </c>
      <c r="H335" s="2">
        <v>6.2442499999999996E-4</v>
      </c>
      <c r="I335" s="2">
        <v>1.1E-5</v>
      </c>
      <c r="J335" s="2">
        <v>0</v>
      </c>
      <c r="K335" s="2">
        <v>2.19096E-4</v>
      </c>
      <c r="L335">
        <v>3.5603169999999999E-3</v>
      </c>
      <c r="M335">
        <v>45.580199999999998</v>
      </c>
      <c r="N335">
        <v>77.575400000000002</v>
      </c>
      <c r="O335">
        <v>3.2614999999999998</v>
      </c>
      <c r="P335">
        <v>2.19096E-4</v>
      </c>
      <c r="Q335" s="21">
        <v>5.0392000000000004E-4</v>
      </c>
      <c r="R335" s="9">
        <f>Table13[[#This Row],[WorkersMade
per TimeStamps]]*88.5</f>
        <v>4.4596920000000005E-2</v>
      </c>
      <c r="S335" s="35">
        <f>Table13[[#This Row],[WorkersMade
per TimeStamps]]*88.5*60</f>
        <v>2.6758152000000002</v>
      </c>
      <c r="T335" s="36">
        <f>Table13[[#This Row],[Workers Made 
(per sec - average ?)]]*Table13[[#This Row],[Game duration
(in seconds)]]</f>
        <v>45.999833280000004</v>
      </c>
      <c r="U335" s="2">
        <v>9.8599999999999998E-5</v>
      </c>
      <c r="V335" s="2">
        <v>0</v>
      </c>
      <c r="W335" s="2">
        <v>0</v>
      </c>
      <c r="X335" s="33">
        <f>Table13[[#This Row],[MaxTimeStamp]]/88.5</f>
        <v>1031.457627118644</v>
      </c>
      <c r="Y335" s="33">
        <f>Table13[[#This Row],[Game duration
(in seconds)]]/60</f>
        <v>17.1909604519774</v>
      </c>
      <c r="Z335" s="23">
        <v>91284</v>
      </c>
    </row>
    <row r="336" spans="1:26" hidden="1" x14ac:dyDescent="0.2">
      <c r="A336" s="23">
        <v>2237</v>
      </c>
      <c r="B336" s="30" t="s">
        <v>135</v>
      </c>
      <c r="C336" s="23">
        <v>30</v>
      </c>
      <c r="D336" s="23">
        <v>8</v>
      </c>
      <c r="E336" s="23">
        <v>600</v>
      </c>
      <c r="F336" s="37">
        <v>72.995400000000004</v>
      </c>
      <c r="G336" s="2">
        <v>1.1263009999999999E-3</v>
      </c>
      <c r="H336" s="2">
        <v>3.8838000000000002E-4</v>
      </c>
      <c r="I336" s="2">
        <v>6.4700000000000001E-5</v>
      </c>
      <c r="J336" s="2">
        <v>0</v>
      </c>
      <c r="K336" s="2">
        <v>4.9194799999999997E-4</v>
      </c>
      <c r="L336">
        <v>3.5213089999999998E-3</v>
      </c>
      <c r="M336">
        <v>46.022100000000002</v>
      </c>
      <c r="N336">
        <v>66.470600000000005</v>
      </c>
      <c r="O336">
        <v>3.625</v>
      </c>
      <c r="P336">
        <v>3.49542E-4</v>
      </c>
      <c r="Q336" s="21">
        <v>9.4505999999999995E-4</v>
      </c>
      <c r="R336" s="9">
        <f>Table13[[#This Row],[WorkersMade
per TimeStamps]]*88.5</f>
        <v>8.3637809999999993E-2</v>
      </c>
      <c r="S336" s="35">
        <f>Table13[[#This Row],[WorkersMade
per TimeStamps]]*88.5*60</f>
        <v>5.0182685999999999</v>
      </c>
      <c r="T336" s="36">
        <f>Table13[[#This Row],[Workers Made 
(per sec - average ?)]]*Table13[[#This Row],[Game duration
(in seconds)]]</f>
        <v>73.000214639999996</v>
      </c>
      <c r="U336" s="2">
        <v>9.0600000000000007E-5</v>
      </c>
      <c r="V336" s="2">
        <v>0</v>
      </c>
      <c r="W336" s="2">
        <v>2.7187000000000001E-4</v>
      </c>
      <c r="X336" s="33">
        <f>Table13[[#This Row],[MaxTimeStamp]]/88.5</f>
        <v>872.81355932203394</v>
      </c>
      <c r="Y336" s="33">
        <f>Table13[[#This Row],[Game duration
(in seconds)]]/60</f>
        <v>14.546892655367232</v>
      </c>
      <c r="Z336" s="23">
        <v>77244</v>
      </c>
    </row>
    <row r="337" spans="1:26" hidden="1" x14ac:dyDescent="0.2">
      <c r="A337" s="23">
        <v>6344</v>
      </c>
      <c r="B337" s="30" t="s">
        <v>135</v>
      </c>
      <c r="C337" s="23">
        <v>20</v>
      </c>
      <c r="D337" s="23">
        <v>6</v>
      </c>
      <c r="E337" s="23">
        <v>400</v>
      </c>
      <c r="F337" s="37">
        <v>72.582599999999999</v>
      </c>
      <c r="G337" s="2">
        <v>5.4509399999999998E-4</v>
      </c>
      <c r="H337" s="2">
        <v>1.2388500000000001E-4</v>
      </c>
      <c r="I337" s="2">
        <v>0</v>
      </c>
      <c r="J337" s="2">
        <v>4.9599999999999999E-5</v>
      </c>
      <c r="K337" s="2">
        <v>9.9099999999999996E-5</v>
      </c>
      <c r="L337">
        <v>2.7998020000000001E-3</v>
      </c>
      <c r="M337">
        <v>59.678600000000003</v>
      </c>
      <c r="N337">
        <v>68.531000000000006</v>
      </c>
      <c r="O337">
        <v>4.6902999999999997</v>
      </c>
      <c r="P337">
        <v>2.22993E-4</v>
      </c>
      <c r="Q337" s="21">
        <v>5.9464999999999995E-4</v>
      </c>
      <c r="R337" s="9">
        <f>Table13[[#This Row],[WorkersMade
per TimeStamps]]*88.5</f>
        <v>5.2626524999999993E-2</v>
      </c>
      <c r="S337" s="35">
        <f>Table13[[#This Row],[WorkersMade
per TimeStamps]]*88.5*60</f>
        <v>3.1575914999999997</v>
      </c>
      <c r="T337" s="36">
        <f>Table13[[#This Row],[Workers Made 
(per sec - average ?)]]*Table13[[#This Row],[Game duration
(in seconds)]]</f>
        <v>24.000073999999998</v>
      </c>
      <c r="U337" s="2">
        <v>9.9099999999999996E-5</v>
      </c>
      <c r="V337" s="2">
        <v>0</v>
      </c>
      <c r="W337" s="2">
        <v>0</v>
      </c>
      <c r="X337" s="33">
        <f>Table13[[#This Row],[MaxTimeStamp]]/88.5</f>
        <v>456.045197740113</v>
      </c>
      <c r="Y337" s="33">
        <f>Table13[[#This Row],[Game duration
(in seconds)]]/60</f>
        <v>7.6007532956685502</v>
      </c>
      <c r="Z337" s="23">
        <v>40360</v>
      </c>
    </row>
    <row r="338" spans="1:26" hidden="1" x14ac:dyDescent="0.2">
      <c r="A338" s="23">
        <v>3721</v>
      </c>
      <c r="B338" s="30" t="s">
        <v>135</v>
      </c>
      <c r="C338" s="23">
        <v>17</v>
      </c>
      <c r="D338" s="23">
        <v>24</v>
      </c>
      <c r="E338" s="23">
        <v>75</v>
      </c>
      <c r="F338" s="37">
        <v>72.286199999999994</v>
      </c>
      <c r="G338" s="2">
        <v>1.4263640000000001E-3</v>
      </c>
      <c r="H338" s="2">
        <v>1.1886400000000001E-4</v>
      </c>
      <c r="I338" s="2">
        <v>0</v>
      </c>
      <c r="J338" s="2">
        <v>2.97E-5</v>
      </c>
      <c r="K338" s="2">
        <v>1.78295E-4</v>
      </c>
      <c r="L338">
        <v>1.5155119999999999E-3</v>
      </c>
      <c r="M338">
        <v>77.52</v>
      </c>
      <c r="N338">
        <v>107.5294</v>
      </c>
      <c r="O338">
        <v>8</v>
      </c>
      <c r="P338">
        <v>5.6460199999999999E-4</v>
      </c>
      <c r="Q338" s="21">
        <v>6.5375000000000003E-4</v>
      </c>
      <c r="R338" s="9">
        <f>Table13[[#This Row],[WorkersMade
per TimeStamps]]*88.5</f>
        <v>5.7856875000000002E-2</v>
      </c>
      <c r="S338" s="35">
        <f>Table13[[#This Row],[WorkersMade
per TimeStamps]]*88.5*60</f>
        <v>3.4714125</v>
      </c>
      <c r="T338" s="36">
        <f>Table13[[#This Row],[Workers Made 
(per sec - average ?)]]*Table13[[#This Row],[Game duration
(in seconds)]]</f>
        <v>21.999994999999998</v>
      </c>
      <c r="U338" s="2">
        <v>1.4857999999999999E-4</v>
      </c>
      <c r="V338" s="2">
        <v>0</v>
      </c>
      <c r="W338" s="2">
        <v>0</v>
      </c>
      <c r="X338" s="33">
        <f>Table13[[#This Row],[MaxTimeStamp]]/88.5</f>
        <v>380.24858757062145</v>
      </c>
      <c r="Y338" s="33">
        <f>Table13[[#This Row],[Game duration
(in seconds)]]/60</f>
        <v>6.3374764595103574</v>
      </c>
      <c r="Z338" s="23">
        <v>33652</v>
      </c>
    </row>
    <row r="339" spans="1:26" hidden="1" x14ac:dyDescent="0.2">
      <c r="A339" s="23">
        <v>1312</v>
      </c>
      <c r="B339" s="30" t="s">
        <v>135</v>
      </c>
      <c r="C339" s="23">
        <v>24</v>
      </c>
      <c r="D339" s="23">
        <v>6</v>
      </c>
      <c r="E339" s="23">
        <v>300</v>
      </c>
      <c r="F339" s="37">
        <v>71.957400000000007</v>
      </c>
      <c r="G339" s="2">
        <v>4.9499999999999997E-5</v>
      </c>
      <c r="H339" s="2">
        <v>7.4300000000000004E-5</v>
      </c>
      <c r="I339" s="2">
        <v>4.9499999999999997E-5</v>
      </c>
      <c r="J339" s="2">
        <v>1.485E-4</v>
      </c>
      <c r="K339" s="2">
        <v>5.3212599999999995E-4</v>
      </c>
      <c r="L339">
        <v>3.0813780000000001E-3</v>
      </c>
      <c r="M339">
        <v>46.887099999999997</v>
      </c>
      <c r="N339">
        <v>72.706800000000001</v>
      </c>
      <c r="O339">
        <v>4.4497999999999998</v>
      </c>
      <c r="P339">
        <v>2.7224999999999998E-4</v>
      </c>
      <c r="Q339" s="21">
        <v>5.3213000000000002E-4</v>
      </c>
      <c r="R339" s="9">
        <f>Table13[[#This Row],[WorkersMade
per TimeStamps]]*88.5</f>
        <v>4.7093505000000001E-2</v>
      </c>
      <c r="S339" s="35">
        <f>Table13[[#This Row],[WorkersMade
per TimeStamps]]*88.5*60</f>
        <v>2.8256103000000001</v>
      </c>
      <c r="T339" s="36">
        <f>Table13[[#This Row],[Workers Made 
(per sec - average ?)]]*Table13[[#This Row],[Game duration
(in seconds)]]</f>
        <v>43.000361040000001</v>
      </c>
      <c r="U339" s="2">
        <v>7.4300000000000004E-5</v>
      </c>
      <c r="V339" s="2">
        <v>0</v>
      </c>
      <c r="W339" s="2">
        <v>2.48E-5</v>
      </c>
      <c r="X339" s="33">
        <f>Table13[[#This Row],[MaxTimeStamp]]/88.5</f>
        <v>913.08474576271192</v>
      </c>
      <c r="Y339" s="33">
        <f>Table13[[#This Row],[Game duration
(in seconds)]]/60</f>
        <v>15.218079096045198</v>
      </c>
      <c r="Z339" s="23">
        <v>80808</v>
      </c>
    </row>
    <row r="340" spans="1:26" hidden="1" x14ac:dyDescent="0.2">
      <c r="A340" s="23">
        <v>8559</v>
      </c>
      <c r="B340" s="30" t="s">
        <v>135</v>
      </c>
      <c r="C340" s="23">
        <v>16</v>
      </c>
      <c r="D340" s="23">
        <v>10</v>
      </c>
      <c r="E340" s="23">
        <v>200</v>
      </c>
      <c r="F340" s="37">
        <v>71.812799999999996</v>
      </c>
      <c r="G340" s="2">
        <v>1.1854299999999999E-3</v>
      </c>
      <c r="H340" s="2">
        <v>3.6600800000000002E-4</v>
      </c>
      <c r="I340" s="2">
        <v>3.2799999999999998E-5</v>
      </c>
      <c r="J340" s="2">
        <v>4.9200000000000003E-5</v>
      </c>
      <c r="K340" s="2">
        <v>6.6646299999999995E-4</v>
      </c>
      <c r="L340">
        <v>2.6877020000000001E-3</v>
      </c>
      <c r="M340">
        <v>47.747500000000002</v>
      </c>
      <c r="N340">
        <v>79.422799999999995</v>
      </c>
      <c r="O340">
        <v>4.7480000000000002</v>
      </c>
      <c r="P340">
        <v>1.5842100000000001E-4</v>
      </c>
      <c r="Q340" s="21">
        <v>3.6601E-4</v>
      </c>
      <c r="R340" s="9">
        <f>Table13[[#This Row],[WorkersMade
per TimeStamps]]*88.5</f>
        <v>3.2391885000000002E-2</v>
      </c>
      <c r="S340" s="35">
        <f>Table13[[#This Row],[WorkersMade
per TimeStamps]]*88.5*60</f>
        <v>1.9435131000000001</v>
      </c>
      <c r="T340" s="36">
        <f>Table13[[#This Row],[Workers Made 
(per sec - average ?)]]*Table13[[#This Row],[Game duration
(in seconds)]]</f>
        <v>67.000326560000005</v>
      </c>
      <c r="U340" s="2">
        <v>6.0099999999999997E-5</v>
      </c>
      <c r="V340" s="2">
        <v>1.80273E-4</v>
      </c>
      <c r="W340" s="2">
        <v>2.6768000000000001E-4</v>
      </c>
      <c r="X340" s="33">
        <f>Table13[[#This Row],[MaxTimeStamp]]/88.5</f>
        <v>2068.4293785310733</v>
      </c>
      <c r="Y340" s="33">
        <f>Table13[[#This Row],[Game duration
(in seconds)]]/60</f>
        <v>34.473822975517891</v>
      </c>
      <c r="Z340" s="23">
        <v>183056</v>
      </c>
    </row>
    <row r="341" spans="1:26" hidden="1" x14ac:dyDescent="0.2">
      <c r="A341" s="23">
        <v>2729</v>
      </c>
      <c r="B341" s="30" t="s">
        <v>135</v>
      </c>
      <c r="C341" s="23">
        <v>24</v>
      </c>
      <c r="D341" s="23">
        <v>10</v>
      </c>
      <c r="E341" s="23">
        <v>60</v>
      </c>
      <c r="F341" s="37">
        <v>71.752200000000002</v>
      </c>
      <c r="G341" s="2">
        <v>1.606426E-3</v>
      </c>
      <c r="H341" s="2">
        <v>2.1625E-4</v>
      </c>
      <c r="I341" s="2">
        <v>1.08125E-4</v>
      </c>
      <c r="J341" s="2">
        <v>0</v>
      </c>
      <c r="K341" s="2">
        <v>2.6258899999999998E-4</v>
      </c>
      <c r="L341">
        <v>2.270621E-3</v>
      </c>
      <c r="M341">
        <v>46.0274</v>
      </c>
      <c r="N341">
        <v>87.918400000000005</v>
      </c>
      <c r="O341">
        <v>5.3536999999999999</v>
      </c>
      <c r="P341">
        <v>4.3249899999999998E-4</v>
      </c>
      <c r="Q341" s="21">
        <v>1.9770999999999999E-3</v>
      </c>
      <c r="R341" s="9">
        <f>Table13[[#This Row],[WorkersMade
per TimeStamps]]*88.5</f>
        <v>0.17497335</v>
      </c>
      <c r="S341" s="35">
        <f>Table13[[#This Row],[WorkersMade
per TimeStamps]]*88.5*60</f>
        <v>10.498400999999999</v>
      </c>
      <c r="T341" s="36">
        <f>Table13[[#This Row],[Workers Made 
(per sec - average ?)]]*Table13[[#This Row],[Game duration
(in seconds)]]</f>
        <v>127.99745399999999</v>
      </c>
      <c r="U341" s="2">
        <v>7.7200000000000006E-5</v>
      </c>
      <c r="V341" s="2">
        <v>0</v>
      </c>
      <c r="W341" s="2">
        <v>0</v>
      </c>
      <c r="X341" s="33">
        <f>Table13[[#This Row],[MaxTimeStamp]]/88.5</f>
        <v>731.52542372881351</v>
      </c>
      <c r="Y341" s="33">
        <f>Table13[[#This Row],[Game duration
(in seconds)]]/60</f>
        <v>12.192090395480225</v>
      </c>
      <c r="Z341" s="23">
        <v>64740</v>
      </c>
    </row>
    <row r="342" spans="1:26" hidden="1" x14ac:dyDescent="0.2">
      <c r="A342" s="23">
        <v>5765</v>
      </c>
      <c r="B342" s="30" t="s">
        <v>135</v>
      </c>
      <c r="C342" s="23">
        <v>21</v>
      </c>
      <c r="D342" s="23">
        <v>8</v>
      </c>
      <c r="E342" s="23">
        <v>30</v>
      </c>
      <c r="F342" s="37">
        <v>71.675399999999996</v>
      </c>
      <c r="G342" s="2">
        <v>9.4113599999999997E-4</v>
      </c>
      <c r="H342" s="2">
        <v>1.8062199999999999E-4</v>
      </c>
      <c r="I342" s="2">
        <v>4.7500000000000003E-5</v>
      </c>
      <c r="J342" s="2">
        <v>2.8500000000000002E-5</v>
      </c>
      <c r="K342" s="2">
        <v>1.9963500000000001E-4</v>
      </c>
      <c r="L342">
        <v>2.1199330000000001E-3</v>
      </c>
      <c r="M342">
        <v>32.2883</v>
      </c>
      <c r="N342">
        <v>83.784800000000004</v>
      </c>
      <c r="O342">
        <v>6.0987</v>
      </c>
      <c r="P342">
        <v>1.9012900000000001E-4</v>
      </c>
      <c r="Q342" s="21">
        <v>8.0805000000000004E-4</v>
      </c>
      <c r="R342" s="9">
        <f>Table13[[#This Row],[WorkersMade
per TimeStamps]]*88.5</f>
        <v>7.1512425000000004E-2</v>
      </c>
      <c r="S342" s="35">
        <f>Table13[[#This Row],[WorkersMade
per TimeStamps]]*88.5*60</f>
        <v>4.2907454999999999</v>
      </c>
      <c r="T342" s="36">
        <f>Table13[[#This Row],[Workers Made 
(per sec - average ?)]]*Table13[[#This Row],[Game duration
(in seconds)]]</f>
        <v>85.00039559999999</v>
      </c>
      <c r="U342" s="2">
        <v>6.6500000000000004E-5</v>
      </c>
      <c r="V342" s="2">
        <v>0</v>
      </c>
      <c r="W342" s="2">
        <v>0</v>
      </c>
      <c r="X342" s="33">
        <f>Table13[[#This Row],[MaxTimeStamp]]/88.5</f>
        <v>1188.6101694915253</v>
      </c>
      <c r="Y342" s="33">
        <f>Table13[[#This Row],[Game duration
(in seconds)]]/60</f>
        <v>19.810169491525421</v>
      </c>
      <c r="Z342" s="23">
        <v>105192</v>
      </c>
    </row>
    <row r="343" spans="1:26" hidden="1" x14ac:dyDescent="0.2">
      <c r="A343" s="23">
        <v>7086</v>
      </c>
      <c r="B343" s="30" t="s">
        <v>135</v>
      </c>
      <c r="C343" s="23">
        <v>18</v>
      </c>
      <c r="D343" s="23">
        <v>10</v>
      </c>
      <c r="E343" s="23">
        <v>65</v>
      </c>
      <c r="F343" s="37">
        <v>71.594399999999993</v>
      </c>
      <c r="G343" s="2">
        <v>6.3094900000000001E-4</v>
      </c>
      <c r="H343" s="2">
        <v>1.80271E-4</v>
      </c>
      <c r="I343" s="2">
        <v>3.6100000000000003E-5</v>
      </c>
      <c r="J343" s="2">
        <v>3.6100000000000003E-5</v>
      </c>
      <c r="K343" s="2">
        <v>6.48976E-4</v>
      </c>
      <c r="L343">
        <v>2.7581480000000002E-3</v>
      </c>
      <c r="M343">
        <v>40.289499999999997</v>
      </c>
      <c r="N343">
        <v>89.411799999999999</v>
      </c>
      <c r="O343">
        <v>4.7450999999999999</v>
      </c>
      <c r="P343">
        <v>2.5238000000000002E-4</v>
      </c>
      <c r="Q343" s="21">
        <v>1.0636E-3</v>
      </c>
      <c r="R343" s="9">
        <f>Table13[[#This Row],[WorkersMade
per TimeStamps]]*88.5</f>
        <v>9.4128600000000007E-2</v>
      </c>
      <c r="S343" s="35">
        <f>Table13[[#This Row],[WorkersMade
per TimeStamps]]*88.5*60</f>
        <v>5.6477160000000008</v>
      </c>
      <c r="T343" s="36">
        <f>Table13[[#This Row],[Workers Made 
(per sec - average ?)]]*Table13[[#This Row],[Game duration
(in seconds)]]</f>
        <v>59.000019200000004</v>
      </c>
      <c r="U343" s="2">
        <v>1.2619000000000001E-4</v>
      </c>
      <c r="V343" s="2">
        <v>0</v>
      </c>
      <c r="W343" s="2">
        <v>2.8843E-4</v>
      </c>
      <c r="X343" s="33">
        <f>Table13[[#This Row],[MaxTimeStamp]]/88.5</f>
        <v>626.80225988700568</v>
      </c>
      <c r="Y343" s="33">
        <f>Table13[[#This Row],[Game duration
(in seconds)]]/60</f>
        <v>10.446704331450094</v>
      </c>
      <c r="Z343" s="23">
        <v>55472</v>
      </c>
    </row>
    <row r="344" spans="1:26" hidden="1" x14ac:dyDescent="0.2">
      <c r="A344" s="23">
        <v>2865</v>
      </c>
      <c r="B344" s="30" t="s">
        <v>135</v>
      </c>
      <c r="C344" s="23">
        <v>17</v>
      </c>
      <c r="D344" s="23">
        <v>6</v>
      </c>
      <c r="E344" s="23">
        <v>800</v>
      </c>
      <c r="F344" s="37">
        <v>71.497799999999998</v>
      </c>
      <c r="G344" s="2">
        <v>1.62754E-3</v>
      </c>
      <c r="H344" s="2">
        <v>2.8358700000000002E-4</v>
      </c>
      <c r="I344" s="2">
        <v>7.3999999999999996E-5</v>
      </c>
      <c r="J344" s="2">
        <v>4.4387499999999999E-4</v>
      </c>
      <c r="K344" s="2">
        <v>3.8222499999999998E-4</v>
      </c>
      <c r="L344">
        <v>2.4413099999999999E-3</v>
      </c>
      <c r="M344">
        <v>61.624400000000001</v>
      </c>
      <c r="N344">
        <v>89.2727</v>
      </c>
      <c r="O344">
        <v>4.9090999999999996</v>
      </c>
      <c r="P344">
        <v>1.97278E-4</v>
      </c>
      <c r="Q344" s="21">
        <v>7.8910999999999999E-4</v>
      </c>
      <c r="R344" s="9">
        <f>Table13[[#This Row],[WorkersMade
per TimeStamps]]*88.5</f>
        <v>6.9836234999999997E-2</v>
      </c>
      <c r="S344" s="35">
        <f>Table13[[#This Row],[WorkersMade
per TimeStamps]]*88.5*60</f>
        <v>4.1901741000000001</v>
      </c>
      <c r="T344" s="36">
        <f>Table13[[#This Row],[Workers Made 
(per sec - average ?)]]*Table13[[#This Row],[Game duration
(in seconds)]]</f>
        <v>63.999977439999995</v>
      </c>
      <c r="U344" s="2">
        <v>8.6299999999999997E-5</v>
      </c>
      <c r="V344" s="2">
        <v>0</v>
      </c>
      <c r="W344" s="2">
        <v>0</v>
      </c>
      <c r="X344" s="33">
        <f>Table13[[#This Row],[MaxTimeStamp]]/88.5</f>
        <v>916.42937853107344</v>
      </c>
      <c r="Y344" s="33">
        <f>Table13[[#This Row],[Game duration
(in seconds)]]/60</f>
        <v>15.273822975517891</v>
      </c>
      <c r="Z344" s="23">
        <v>81104</v>
      </c>
    </row>
    <row r="345" spans="1:26" hidden="1" x14ac:dyDescent="0.2">
      <c r="A345" s="23">
        <v>3408</v>
      </c>
      <c r="B345" s="30" t="s">
        <v>135</v>
      </c>
      <c r="C345" s="23">
        <v>18</v>
      </c>
      <c r="D345" s="23">
        <v>8</v>
      </c>
      <c r="E345" s="23">
        <v>250</v>
      </c>
      <c r="F345" s="37">
        <v>71.392799999999994</v>
      </c>
      <c r="G345" s="2">
        <v>4.8124499999999999E-4</v>
      </c>
      <c r="H345" s="2">
        <v>4.0099999999999999E-5</v>
      </c>
      <c r="I345" s="2">
        <v>2.0100000000000001E-5</v>
      </c>
      <c r="J345" s="2">
        <v>0</v>
      </c>
      <c r="K345" s="2">
        <v>1.06943E-4</v>
      </c>
      <c r="L345">
        <v>2.0787100000000001E-3</v>
      </c>
      <c r="M345">
        <v>82.477400000000003</v>
      </c>
      <c r="N345">
        <v>90.302300000000002</v>
      </c>
      <c r="O345">
        <v>6.2701000000000002</v>
      </c>
      <c r="P345">
        <v>1.6709900000000001E-4</v>
      </c>
      <c r="Q345" s="21">
        <v>4.2777000000000001E-4</v>
      </c>
      <c r="R345" s="9">
        <f>Table13[[#This Row],[WorkersMade
per TimeStamps]]*88.5</f>
        <v>3.7857645000000002E-2</v>
      </c>
      <c r="S345" s="35">
        <f>Table13[[#This Row],[WorkersMade
per TimeStamps]]*88.5*60</f>
        <v>2.2714587000000002</v>
      </c>
      <c r="T345" s="36">
        <f>Table13[[#This Row],[Workers Made 
(per sec - average ?)]]*Table13[[#This Row],[Game duration
(in seconds)]]</f>
        <v>63.999525239999997</v>
      </c>
      <c r="U345" s="2">
        <v>2.0100000000000001E-5</v>
      </c>
      <c r="V345" s="2">
        <v>0</v>
      </c>
      <c r="W345" s="2">
        <v>0</v>
      </c>
      <c r="X345" s="33">
        <f>Table13[[#This Row],[MaxTimeStamp]]/88.5</f>
        <v>1690.5310734463276</v>
      </c>
      <c r="Y345" s="33">
        <f>Table13[[#This Row],[Game duration
(in seconds)]]/60</f>
        <v>28.175517890772127</v>
      </c>
      <c r="Z345" s="23">
        <v>149612</v>
      </c>
    </row>
    <row r="346" spans="1:26" hidden="1" x14ac:dyDescent="0.2">
      <c r="A346" s="23">
        <v>6479</v>
      </c>
      <c r="B346" s="30" t="s">
        <v>135</v>
      </c>
      <c r="C346" s="23">
        <v>25</v>
      </c>
      <c r="D346" s="23">
        <v>10</v>
      </c>
      <c r="E346" s="23">
        <v>150</v>
      </c>
      <c r="F346" s="37">
        <v>71.104799999999997</v>
      </c>
      <c r="G346" s="2">
        <v>3.3887899999999999E-4</v>
      </c>
      <c r="H346" s="2">
        <v>6.1600000000000007E-5</v>
      </c>
      <c r="I346" s="2">
        <v>6.1600000000000007E-5</v>
      </c>
      <c r="J346" s="2">
        <v>0</v>
      </c>
      <c r="K346" s="2">
        <v>4.0049299999999998E-4</v>
      </c>
      <c r="L346">
        <v>2.1256930000000001E-3</v>
      </c>
      <c r="M346">
        <v>32.411799999999999</v>
      </c>
      <c r="N346">
        <v>83.826099999999997</v>
      </c>
      <c r="O346">
        <v>6.2173999999999996</v>
      </c>
      <c r="P346">
        <v>3.6968599999999998E-4</v>
      </c>
      <c r="Q346" s="21">
        <v>5.8533999999999995E-4</v>
      </c>
      <c r="R346" s="9">
        <f>Table13[[#This Row],[WorkersMade
per TimeStamps]]*88.5</f>
        <v>5.1802589999999996E-2</v>
      </c>
      <c r="S346" s="35">
        <f>Table13[[#This Row],[WorkersMade
per TimeStamps]]*88.5*60</f>
        <v>3.1081553999999998</v>
      </c>
      <c r="T346" s="36">
        <f>Table13[[#This Row],[Workers Made 
(per sec - average ?)]]*Table13[[#This Row],[Game duration
(in seconds)]]</f>
        <v>19.000136399999999</v>
      </c>
      <c r="U346" s="2">
        <v>9.2399999999999996E-5</v>
      </c>
      <c r="V346" s="2">
        <v>0</v>
      </c>
      <c r="W346" s="2">
        <v>0</v>
      </c>
      <c r="X346" s="33">
        <f>Table13[[#This Row],[MaxTimeStamp]]/88.5</f>
        <v>366.77966101694915</v>
      </c>
      <c r="Y346" s="33">
        <f>Table13[[#This Row],[Game duration
(in seconds)]]/60</f>
        <v>6.1129943502824862</v>
      </c>
      <c r="Z346" s="23">
        <v>32460</v>
      </c>
    </row>
    <row r="347" spans="1:26" hidden="1" x14ac:dyDescent="0.2">
      <c r="A347" s="23">
        <v>7623</v>
      </c>
      <c r="B347" s="30" t="s">
        <v>135</v>
      </c>
      <c r="C347" s="23">
        <v>22</v>
      </c>
      <c r="D347" s="23">
        <v>6</v>
      </c>
      <c r="E347" s="23">
        <v>400</v>
      </c>
      <c r="F347" s="37">
        <v>71.087999999999994</v>
      </c>
      <c r="G347" s="2">
        <v>2.9834700000000002E-4</v>
      </c>
      <c r="H347" s="2">
        <v>2.3867800000000001E-4</v>
      </c>
      <c r="I347" s="2">
        <v>1.19339E-4</v>
      </c>
      <c r="J347" s="2">
        <v>0</v>
      </c>
      <c r="K347" s="2">
        <v>1.79008E-4</v>
      </c>
      <c r="L347">
        <v>2.446447E-3</v>
      </c>
      <c r="M347">
        <v>35.852800000000002</v>
      </c>
      <c r="N347">
        <v>75.487799999999993</v>
      </c>
      <c r="O347">
        <v>5.3963000000000001</v>
      </c>
      <c r="P347">
        <v>2.3867800000000001E-4</v>
      </c>
      <c r="Q347" s="21">
        <v>1.9393000000000001E-4</v>
      </c>
      <c r="R347" s="9">
        <f>Table13[[#This Row],[WorkersMade
per TimeStamps]]*88.5</f>
        <v>1.7162805E-2</v>
      </c>
      <c r="S347" s="35">
        <f>Table13[[#This Row],[WorkersMade
per TimeStamps]]*88.5*60</f>
        <v>1.0297683</v>
      </c>
      <c r="T347" s="36">
        <f>Table13[[#This Row],[Workers Made 
(per sec - average ?)]]*Table13[[#This Row],[Game duration
(in seconds)]]</f>
        <v>13.00029148</v>
      </c>
      <c r="U347" s="2">
        <v>1.04422E-4</v>
      </c>
      <c r="V347" s="2">
        <v>0</v>
      </c>
      <c r="W347" s="2">
        <v>0</v>
      </c>
      <c r="X347" s="33">
        <f>Table13[[#This Row],[MaxTimeStamp]]/88.5</f>
        <v>757.4689265536723</v>
      </c>
      <c r="Y347" s="33">
        <f>Table13[[#This Row],[Game duration
(in seconds)]]/60</f>
        <v>12.624482109227872</v>
      </c>
      <c r="Z347" s="23">
        <v>67036</v>
      </c>
    </row>
    <row r="348" spans="1:26" hidden="1" x14ac:dyDescent="0.2">
      <c r="A348" s="23">
        <v>4151</v>
      </c>
      <c r="B348" s="30" t="s">
        <v>135</v>
      </c>
      <c r="C348" s="23">
        <v>20</v>
      </c>
      <c r="D348" s="23">
        <v>8</v>
      </c>
      <c r="E348" s="23">
        <v>80</v>
      </c>
      <c r="F348" s="37">
        <v>71.025000000000006</v>
      </c>
      <c r="G348" s="2">
        <v>1.3020180000000001E-3</v>
      </c>
      <c r="H348" s="2">
        <v>7.5099999999999996E-5</v>
      </c>
      <c r="I348" s="2">
        <v>3.7599999999999999E-5</v>
      </c>
      <c r="J348" s="2">
        <v>1.37713E-4</v>
      </c>
      <c r="K348" s="2">
        <v>1.8779100000000001E-4</v>
      </c>
      <c r="L348">
        <v>2.1282990000000002E-3</v>
      </c>
      <c r="M348">
        <v>60.0473</v>
      </c>
      <c r="N348">
        <v>77.364699999999999</v>
      </c>
      <c r="O348">
        <v>5.9176000000000002</v>
      </c>
      <c r="P348">
        <v>3.63063E-4</v>
      </c>
      <c r="Q348" s="21">
        <v>1.0892E-3</v>
      </c>
      <c r="R348" s="9">
        <f>Table13[[#This Row],[WorkersMade
per TimeStamps]]*88.5</f>
        <v>9.6394199999999999E-2</v>
      </c>
      <c r="S348" s="35">
        <f>Table13[[#This Row],[WorkersMade
per TimeStamps]]*88.5*60</f>
        <v>5.783652</v>
      </c>
      <c r="T348" s="36">
        <f>Table13[[#This Row],[Workers Made 
(per sec - average ?)]]*Table13[[#This Row],[Game duration
(in seconds)]]</f>
        <v>87.000939200000005</v>
      </c>
      <c r="U348" s="2">
        <v>1.0015500000000001E-4</v>
      </c>
      <c r="V348" s="2">
        <v>0</v>
      </c>
      <c r="W348" s="2">
        <v>0</v>
      </c>
      <c r="X348" s="33">
        <f>Table13[[#This Row],[MaxTimeStamp]]/88.5</f>
        <v>902.55367231638422</v>
      </c>
      <c r="Y348" s="33">
        <f>Table13[[#This Row],[Game duration
(in seconds)]]/60</f>
        <v>15.042561205273071</v>
      </c>
      <c r="Z348" s="23">
        <v>79876</v>
      </c>
    </row>
    <row r="349" spans="1:26" hidden="1" x14ac:dyDescent="0.2">
      <c r="A349" s="23">
        <v>3180</v>
      </c>
      <c r="B349" s="30" t="s">
        <v>135</v>
      </c>
      <c r="C349" s="23">
        <v>26</v>
      </c>
      <c r="D349" s="23">
        <v>16</v>
      </c>
      <c r="E349" s="23">
        <v>100</v>
      </c>
      <c r="F349" s="37">
        <v>70.956599999999995</v>
      </c>
      <c r="G349" s="2">
        <v>1.9656259999999998E-3</v>
      </c>
      <c r="H349" s="2">
        <v>4.3048799999999998E-4</v>
      </c>
      <c r="I349" s="2">
        <v>4.8699999999999998E-5</v>
      </c>
      <c r="J349" s="2">
        <v>1.05591E-4</v>
      </c>
      <c r="K349" s="2">
        <v>4.3861099999999999E-4</v>
      </c>
      <c r="L349">
        <v>3.2246010000000001E-3</v>
      </c>
      <c r="M349">
        <v>41.121200000000002</v>
      </c>
      <c r="N349">
        <v>66.025199999999998</v>
      </c>
      <c r="O349">
        <v>3.5164</v>
      </c>
      <c r="P349">
        <v>2.3555000000000001E-4</v>
      </c>
      <c r="Q349" s="21">
        <v>5.5232000000000002E-4</v>
      </c>
      <c r="R349" s="9">
        <f>Table13[[#This Row],[WorkersMade
per TimeStamps]]*88.5</f>
        <v>4.8880320000000005E-2</v>
      </c>
      <c r="S349" s="35">
        <f>Table13[[#This Row],[WorkersMade
per TimeStamps]]*88.5*60</f>
        <v>2.9328192000000004</v>
      </c>
      <c r="T349" s="36">
        <f>Table13[[#This Row],[Workers Made 
(per sec - average ?)]]*Table13[[#This Row],[Game duration
(in seconds)]]</f>
        <v>67.999429120000002</v>
      </c>
      <c r="U349" s="2">
        <v>6.4999999999999994E-5</v>
      </c>
      <c r="V349" s="2">
        <v>0</v>
      </c>
      <c r="W349" s="2">
        <v>2.2743000000000001E-4</v>
      </c>
      <c r="X349" s="33">
        <f>Table13[[#This Row],[MaxTimeStamp]]/88.5</f>
        <v>1391.1412429378531</v>
      </c>
      <c r="Y349" s="33">
        <f>Table13[[#This Row],[Game duration
(in seconds)]]/60</f>
        <v>23.185687382297552</v>
      </c>
      <c r="Z349" s="23">
        <v>123116</v>
      </c>
    </row>
    <row r="350" spans="1:26" hidden="1" x14ac:dyDescent="0.2">
      <c r="A350" s="23">
        <v>6395</v>
      </c>
      <c r="B350" s="30" t="s">
        <v>135</v>
      </c>
      <c r="C350" s="23">
        <v>25</v>
      </c>
      <c r="D350" s="23">
        <v>8</v>
      </c>
      <c r="E350" s="23">
        <v>100</v>
      </c>
      <c r="F350" s="37">
        <v>70.5</v>
      </c>
      <c r="G350" s="2">
        <v>8.2316799999999999E-4</v>
      </c>
      <c r="H350" s="2">
        <v>1.3095899999999999E-4</v>
      </c>
      <c r="I350" s="2">
        <v>2.8099999999999999E-5</v>
      </c>
      <c r="J350" s="2">
        <v>9.3500000000000003E-6</v>
      </c>
      <c r="K350" s="2">
        <v>1.02896E-4</v>
      </c>
      <c r="L350">
        <v>2.5911100000000002E-3</v>
      </c>
      <c r="M350">
        <v>52.811599999999999</v>
      </c>
      <c r="N350">
        <v>81.660600000000002</v>
      </c>
      <c r="O350">
        <v>4.9638999999999998</v>
      </c>
      <c r="P350">
        <v>2.2450000000000001E-4</v>
      </c>
      <c r="Q350" s="21">
        <v>7.0156000000000005E-4</v>
      </c>
      <c r="R350" s="9">
        <f>Table13[[#This Row],[WorkersMade
per TimeStamps]]*88.5</f>
        <v>6.2088060000000007E-2</v>
      </c>
      <c r="S350" s="35">
        <f>Table13[[#This Row],[WorkersMade
per TimeStamps]]*88.5*60</f>
        <v>3.7252836000000005</v>
      </c>
      <c r="T350" s="36">
        <f>Table13[[#This Row],[Workers Made 
(per sec - average ?)]]*Table13[[#This Row],[Game duration
(in seconds)]]</f>
        <v>74.999570240000011</v>
      </c>
      <c r="U350" s="2">
        <v>7.4800000000000002E-5</v>
      </c>
      <c r="V350" s="2">
        <v>0</v>
      </c>
      <c r="W350" s="2">
        <v>0</v>
      </c>
      <c r="X350" s="33">
        <f>Table13[[#This Row],[MaxTimeStamp]]/88.5</f>
        <v>1207.9548022598869</v>
      </c>
      <c r="Y350" s="33">
        <f>Table13[[#This Row],[Game duration
(in seconds)]]/60</f>
        <v>20.132580037664784</v>
      </c>
      <c r="Z350" s="23">
        <v>106904</v>
      </c>
    </row>
    <row r="351" spans="1:26" hidden="1" x14ac:dyDescent="0.2">
      <c r="A351" s="23">
        <v>6383</v>
      </c>
      <c r="B351" s="30" t="s">
        <v>135</v>
      </c>
      <c r="C351" s="23">
        <v>17</v>
      </c>
      <c r="D351" s="23">
        <v>10</v>
      </c>
      <c r="E351" s="23">
        <v>300</v>
      </c>
      <c r="F351" s="37">
        <v>70.392600000000002</v>
      </c>
      <c r="G351" s="2">
        <v>9.8609099999999992E-4</v>
      </c>
      <c r="H351" s="2">
        <v>2.8544699999999998E-4</v>
      </c>
      <c r="I351" s="2">
        <v>9.0799999999999998E-5</v>
      </c>
      <c r="J351" s="2">
        <v>3.8899999999999997E-5</v>
      </c>
      <c r="K351" s="2">
        <v>1.42724E-4</v>
      </c>
      <c r="L351">
        <v>2.12788E-3</v>
      </c>
      <c r="M351">
        <v>44.343600000000002</v>
      </c>
      <c r="N351">
        <v>79.9512</v>
      </c>
      <c r="O351">
        <v>5.8414999999999999</v>
      </c>
      <c r="P351">
        <v>2.3354800000000001E-4</v>
      </c>
      <c r="Q351" s="21">
        <v>1.2585999999999999E-3</v>
      </c>
      <c r="R351" s="9">
        <f>Table13[[#This Row],[WorkersMade
per TimeStamps]]*88.5</f>
        <v>0.11138609999999999</v>
      </c>
      <c r="S351" s="35">
        <f>Table13[[#This Row],[WorkersMade
per TimeStamps]]*88.5*60</f>
        <v>6.6831659999999991</v>
      </c>
      <c r="T351" s="36">
        <f>Table13[[#This Row],[Workers Made 
(per sec - average ?)]]*Table13[[#This Row],[Game duration
(in seconds)]]</f>
        <v>97.00281919999999</v>
      </c>
      <c r="U351" s="2">
        <v>5.1900000000000001E-5</v>
      </c>
      <c r="V351" s="2">
        <v>0</v>
      </c>
      <c r="W351" s="2">
        <v>0</v>
      </c>
      <c r="X351" s="33">
        <f>Table13[[#This Row],[MaxTimeStamp]]/88.5</f>
        <v>870.87005649717514</v>
      </c>
      <c r="Y351" s="33">
        <f>Table13[[#This Row],[Game duration
(in seconds)]]/60</f>
        <v>14.514500941619586</v>
      </c>
      <c r="Z351" s="23">
        <v>77072</v>
      </c>
    </row>
    <row r="352" spans="1:26" hidden="1" x14ac:dyDescent="0.2">
      <c r="A352" s="23">
        <v>4421</v>
      </c>
      <c r="B352" s="30" t="s">
        <v>135</v>
      </c>
      <c r="C352" s="23">
        <v>21</v>
      </c>
      <c r="D352" s="23">
        <v>10</v>
      </c>
      <c r="E352" s="23">
        <v>220</v>
      </c>
      <c r="F352" s="37">
        <v>70.308599999999998</v>
      </c>
      <c r="G352" s="2">
        <v>2.0491189999999999E-3</v>
      </c>
      <c r="H352" s="2">
        <v>1.6573799999999999E-4</v>
      </c>
      <c r="I352" s="2">
        <v>3.7700000000000002E-5</v>
      </c>
      <c r="J352" s="2">
        <v>9.7899999999999994E-5</v>
      </c>
      <c r="K352" s="2">
        <v>6.7799999999999995E-5</v>
      </c>
      <c r="L352">
        <v>2.5613979999999999E-3</v>
      </c>
      <c r="M352">
        <v>79.138599999999997</v>
      </c>
      <c r="N352">
        <v>70.094099999999997</v>
      </c>
      <c r="O352">
        <v>4.3853</v>
      </c>
      <c r="P352">
        <v>1.7327099999999999E-4</v>
      </c>
      <c r="Q352" s="21">
        <v>6.5541999999999998E-4</v>
      </c>
      <c r="R352" s="9">
        <f>Table13[[#This Row],[WorkersMade
per TimeStamps]]*88.5</f>
        <v>5.8004670000000001E-2</v>
      </c>
      <c r="S352" s="35">
        <f>Table13[[#This Row],[WorkersMade
per TimeStamps]]*88.5*60</f>
        <v>3.4802802000000002</v>
      </c>
      <c r="T352" s="36">
        <f>Table13[[#This Row],[Workers Made 
(per sec - average ?)]]*Table13[[#This Row],[Game duration
(in seconds)]]</f>
        <v>87.00045080000001</v>
      </c>
      <c r="U352" s="2">
        <v>6.7799999999999995E-5</v>
      </c>
      <c r="V352" s="2">
        <v>0</v>
      </c>
      <c r="W352" s="2">
        <v>0</v>
      </c>
      <c r="X352" s="33">
        <f>Table13[[#This Row],[MaxTimeStamp]]/88.5</f>
        <v>1499.8870056497176</v>
      </c>
      <c r="Y352" s="33">
        <f>Table13[[#This Row],[Game duration
(in seconds)]]/60</f>
        <v>24.998116760828626</v>
      </c>
      <c r="Z352" s="23">
        <v>132740</v>
      </c>
    </row>
    <row r="353" spans="1:26" hidden="1" x14ac:dyDescent="0.2">
      <c r="A353" s="23">
        <v>2978</v>
      </c>
      <c r="B353" s="30" t="s">
        <v>135</v>
      </c>
      <c r="C353" s="23">
        <v>19</v>
      </c>
      <c r="D353" s="23">
        <v>4</v>
      </c>
      <c r="E353" s="23">
        <v>24</v>
      </c>
      <c r="F353" s="37">
        <v>70.114199999999997</v>
      </c>
      <c r="G353" s="2">
        <v>5.7324800000000005E-4</v>
      </c>
      <c r="H353" s="2">
        <v>6.3700000000000003E-5</v>
      </c>
      <c r="I353" s="2">
        <v>4.2500000000000003E-5</v>
      </c>
      <c r="J353" s="2">
        <v>0</v>
      </c>
      <c r="K353" s="2">
        <v>0</v>
      </c>
      <c r="L353">
        <v>2.462845E-3</v>
      </c>
      <c r="M353">
        <v>63.095700000000001</v>
      </c>
      <c r="N353">
        <v>73.551699999999997</v>
      </c>
      <c r="O353">
        <v>5.2328000000000001</v>
      </c>
      <c r="P353">
        <v>3.3970300000000001E-4</v>
      </c>
      <c r="Q353" s="21">
        <v>8.0679000000000005E-4</v>
      </c>
      <c r="R353" s="9">
        <f>Table13[[#This Row],[WorkersMade
per TimeStamps]]*88.5</f>
        <v>7.1400915000000009E-2</v>
      </c>
      <c r="S353" s="35">
        <f>Table13[[#This Row],[WorkersMade
per TimeStamps]]*88.5*60</f>
        <v>4.284054900000001</v>
      </c>
      <c r="T353" s="36">
        <f>Table13[[#This Row],[Workers Made 
(per sec - average ?)]]*Table13[[#This Row],[Game duration
(in seconds)]]</f>
        <v>37.999809000000006</v>
      </c>
      <c r="U353" s="2">
        <v>1.0615699999999999E-4</v>
      </c>
      <c r="V353" s="2">
        <v>0</v>
      </c>
      <c r="W353" s="2">
        <v>8.4900000000000004E-5</v>
      </c>
      <c r="X353" s="33">
        <f>Table13[[#This Row],[MaxTimeStamp]]/88.5</f>
        <v>532.20338983050851</v>
      </c>
      <c r="Y353" s="33">
        <f>Table13[[#This Row],[Game duration
(in seconds)]]/60</f>
        <v>8.8700564971751419</v>
      </c>
      <c r="Z353" s="23">
        <v>47100</v>
      </c>
    </row>
    <row r="354" spans="1:26" hidden="1" x14ac:dyDescent="0.2">
      <c r="A354" s="23">
        <v>3352</v>
      </c>
      <c r="B354" s="30" t="s">
        <v>135</v>
      </c>
      <c r="C354" s="23">
        <v>30</v>
      </c>
      <c r="D354" s="23">
        <v>6</v>
      </c>
      <c r="E354" s="23">
        <v>500</v>
      </c>
      <c r="F354" s="37">
        <v>69.985200000000006</v>
      </c>
      <c r="G354" s="2">
        <v>1.0041329999999999E-3</v>
      </c>
      <c r="H354" s="2">
        <v>6.6400000000000001E-5</v>
      </c>
      <c r="I354" s="2">
        <v>1.66E-5</v>
      </c>
      <c r="J354" s="2">
        <v>5.3900000000000002E-5</v>
      </c>
      <c r="K354" s="2">
        <v>5.5600699999999996E-4</v>
      </c>
      <c r="L354">
        <v>2.6431100000000002E-3</v>
      </c>
      <c r="M354">
        <v>82.371099999999998</v>
      </c>
      <c r="N354">
        <v>75.930899999999994</v>
      </c>
      <c r="O354">
        <v>4.5856000000000003</v>
      </c>
      <c r="P354">
        <v>1.2032999999999999E-4</v>
      </c>
      <c r="Q354" s="21">
        <v>2.9460000000000001E-4</v>
      </c>
      <c r="R354" s="9">
        <f>Table13[[#This Row],[WorkersMade
per TimeStamps]]*88.5</f>
        <v>2.6072100000000001E-2</v>
      </c>
      <c r="S354" s="35">
        <f>Table13[[#This Row],[WorkersMade
per TimeStamps]]*88.5*60</f>
        <v>1.5643260000000001</v>
      </c>
      <c r="T354" s="36">
        <f>Table13[[#This Row],[Workers Made 
(per sec - average ?)]]*Table13[[#This Row],[Game duration
(in seconds)]]</f>
        <v>70.999778400000011</v>
      </c>
      <c r="U354" s="2">
        <v>3.3200000000000001E-5</v>
      </c>
      <c r="V354" s="2">
        <v>0</v>
      </c>
      <c r="W354" s="2">
        <v>5.8100000000000003E-5</v>
      </c>
      <c r="X354" s="33">
        <f>Table13[[#This Row],[MaxTimeStamp]]/88.5</f>
        <v>2723.2090395480227</v>
      </c>
      <c r="Y354" s="33">
        <f>Table13[[#This Row],[Game duration
(in seconds)]]/60</f>
        <v>45.386817325800379</v>
      </c>
      <c r="Z354" s="23">
        <v>241004</v>
      </c>
    </row>
    <row r="355" spans="1:26" hidden="1" x14ac:dyDescent="0.2">
      <c r="A355" s="23">
        <v>4587</v>
      </c>
      <c r="B355" s="30" t="s">
        <v>135</v>
      </c>
      <c r="C355" s="23">
        <v>25</v>
      </c>
      <c r="D355" s="23">
        <v>8</v>
      </c>
      <c r="E355" s="23">
        <v>300</v>
      </c>
      <c r="F355" s="37">
        <v>69.961799999999997</v>
      </c>
      <c r="G355" s="2">
        <v>5.55603E-4</v>
      </c>
      <c r="H355" s="2">
        <v>7.1199999999999996E-5</v>
      </c>
      <c r="I355" s="2">
        <v>0</v>
      </c>
      <c r="J355" s="2">
        <v>7.1199999999999996E-6</v>
      </c>
      <c r="K355" s="2">
        <v>1.5670899999999999E-4</v>
      </c>
      <c r="L355">
        <v>2.1725500000000001E-3</v>
      </c>
      <c r="M355">
        <v>74.026300000000006</v>
      </c>
      <c r="N355">
        <v>101.6131</v>
      </c>
      <c r="O355">
        <v>6.1933999999999996</v>
      </c>
      <c r="P355">
        <v>1.78078E-4</v>
      </c>
      <c r="Q355" s="21">
        <v>3.7753E-4</v>
      </c>
      <c r="R355" s="9">
        <f>Table13[[#This Row],[WorkersMade
per TimeStamps]]*88.5</f>
        <v>3.3411404999999998E-2</v>
      </c>
      <c r="S355" s="35">
        <f>Table13[[#This Row],[WorkersMade
per TimeStamps]]*88.5*60</f>
        <v>2.0046843000000001</v>
      </c>
      <c r="T355" s="36">
        <f>Table13[[#This Row],[Workers Made 
(per sec - average ?)]]*Table13[[#This Row],[Game duration
(in seconds)]]</f>
        <v>53.000681639999996</v>
      </c>
      <c r="U355" s="2">
        <v>4.2700000000000001E-5</v>
      </c>
      <c r="V355" s="2">
        <v>0</v>
      </c>
      <c r="W355" s="2">
        <v>0</v>
      </c>
      <c r="X355" s="33">
        <f>Table13[[#This Row],[MaxTimeStamp]]/88.5</f>
        <v>1586.3050847457628</v>
      </c>
      <c r="Y355" s="33">
        <f>Table13[[#This Row],[Game duration
(in seconds)]]/60</f>
        <v>26.438418079096046</v>
      </c>
      <c r="Z355" s="23">
        <v>140388</v>
      </c>
    </row>
    <row r="356" spans="1:26" hidden="1" x14ac:dyDescent="0.2">
      <c r="A356" s="23">
        <v>4499</v>
      </c>
      <c r="B356" s="30" t="s">
        <v>135</v>
      </c>
      <c r="C356" s="23">
        <v>25</v>
      </c>
      <c r="D356" s="23">
        <v>24</v>
      </c>
      <c r="E356" s="23">
        <v>120</v>
      </c>
      <c r="F356" s="37">
        <v>69.844800000000006</v>
      </c>
      <c r="G356" s="2">
        <v>2.06632E-3</v>
      </c>
      <c r="H356" s="2">
        <v>2.3509E-4</v>
      </c>
      <c r="I356" s="2">
        <v>4.9499999999999997E-5</v>
      </c>
      <c r="J356" s="2">
        <v>1.24E-5</v>
      </c>
      <c r="K356" s="2">
        <v>8.6600000000000004E-5</v>
      </c>
      <c r="L356">
        <v>2.4251419999999999E-3</v>
      </c>
      <c r="M356">
        <v>49.3949</v>
      </c>
      <c r="N356">
        <v>83.265299999999996</v>
      </c>
      <c r="O356">
        <v>4.7550999999999997</v>
      </c>
      <c r="P356">
        <v>2.4746300000000001E-4</v>
      </c>
      <c r="Q356" s="21">
        <v>8.5375000000000002E-4</v>
      </c>
      <c r="R356" s="9">
        <f>Table13[[#This Row],[WorkersMade
per TimeStamps]]*88.5</f>
        <v>7.5556874999999996E-2</v>
      </c>
      <c r="S356" s="35">
        <f>Table13[[#This Row],[WorkersMade
per TimeStamps]]*88.5*60</f>
        <v>4.5334124999999998</v>
      </c>
      <c r="T356" s="36">
        <f>Table13[[#This Row],[Workers Made 
(per sec - average ?)]]*Table13[[#This Row],[Game duration
(in seconds)]]</f>
        <v>69.000074999999995</v>
      </c>
      <c r="U356" s="2">
        <v>7.4200000000000001E-5</v>
      </c>
      <c r="V356" s="2">
        <v>0</v>
      </c>
      <c r="W356" s="2">
        <v>0</v>
      </c>
      <c r="X356" s="33">
        <f>Table13[[#This Row],[MaxTimeStamp]]/88.5</f>
        <v>913.22033898305085</v>
      </c>
      <c r="Y356" s="33">
        <f>Table13[[#This Row],[Game duration
(in seconds)]]/60</f>
        <v>15.220338983050848</v>
      </c>
      <c r="Z356" s="23">
        <v>80820</v>
      </c>
    </row>
    <row r="357" spans="1:26" hidden="1" x14ac:dyDescent="0.2">
      <c r="A357" s="23">
        <v>9020</v>
      </c>
      <c r="B357" s="30" t="s">
        <v>135</v>
      </c>
      <c r="C357" s="23">
        <v>25</v>
      </c>
      <c r="D357" s="23">
        <v>8</v>
      </c>
      <c r="E357" s="23">
        <v>256</v>
      </c>
      <c r="F357" s="37">
        <v>69.787800000000004</v>
      </c>
      <c r="G357" s="2">
        <v>2.337305E-3</v>
      </c>
      <c r="H357" s="2">
        <v>4.69753E-4</v>
      </c>
      <c r="I357" s="2">
        <v>0</v>
      </c>
      <c r="J357" s="2">
        <v>1.83318E-4</v>
      </c>
      <c r="K357" s="2">
        <v>5.2703899999999998E-4</v>
      </c>
      <c r="L357">
        <v>2.4977089999999999E-3</v>
      </c>
      <c r="M357">
        <v>49.9724</v>
      </c>
      <c r="N357">
        <v>82.091700000000003</v>
      </c>
      <c r="O357">
        <v>4.5183</v>
      </c>
      <c r="P357">
        <v>1.94775E-4</v>
      </c>
      <c r="Q357" s="21">
        <v>4.6975000000000001E-4</v>
      </c>
      <c r="R357" s="9">
        <f>Table13[[#This Row],[WorkersMade
per TimeStamps]]*88.5</f>
        <v>4.1572875000000002E-2</v>
      </c>
      <c r="S357" s="35">
        <f>Table13[[#This Row],[WorkersMade
per TimeStamps]]*88.5*60</f>
        <v>2.4943725000000003</v>
      </c>
      <c r="T357" s="36">
        <f>Table13[[#This Row],[Workers Made 
(per sec - average ?)]]*Table13[[#This Row],[Game duration
(in seconds)]]</f>
        <v>40.999780000000001</v>
      </c>
      <c r="U357" s="2">
        <v>6.8700000000000003E-5</v>
      </c>
      <c r="V357" s="2">
        <v>0</v>
      </c>
      <c r="W357" s="2">
        <v>0</v>
      </c>
      <c r="X357" s="33">
        <f>Table13[[#This Row],[MaxTimeStamp]]/88.5</f>
        <v>986.21468926553678</v>
      </c>
      <c r="Y357" s="33">
        <f>Table13[[#This Row],[Game duration
(in seconds)]]/60</f>
        <v>16.436911487758945</v>
      </c>
      <c r="Z357" s="23">
        <v>87280</v>
      </c>
    </row>
    <row r="358" spans="1:26" hidden="1" x14ac:dyDescent="0.2">
      <c r="A358" s="23">
        <v>6458</v>
      </c>
      <c r="B358" s="30" t="s">
        <v>135</v>
      </c>
      <c r="C358" s="23">
        <v>24</v>
      </c>
      <c r="D358" s="23">
        <v>4</v>
      </c>
      <c r="E358" s="23">
        <v>500</v>
      </c>
      <c r="F358" s="37">
        <v>69.701999999999998</v>
      </c>
      <c r="G358" s="2">
        <v>5.9250800000000005E-4</v>
      </c>
      <c r="H358" s="2">
        <v>1.2423499999999999E-4</v>
      </c>
      <c r="I358" s="2">
        <v>2.87E-5</v>
      </c>
      <c r="J358" s="2">
        <v>0</v>
      </c>
      <c r="K358" s="2">
        <v>2.2935800000000001E-4</v>
      </c>
      <c r="L358">
        <v>3.354358E-3</v>
      </c>
      <c r="M358">
        <v>59.108600000000003</v>
      </c>
      <c r="N358">
        <v>66.495699999999999</v>
      </c>
      <c r="O358">
        <v>3.7179000000000002</v>
      </c>
      <c r="P358">
        <v>2.1980099999999999E-4</v>
      </c>
      <c r="Q358" s="21">
        <v>3.1536999999999998E-4</v>
      </c>
      <c r="R358" s="9">
        <f>Table13[[#This Row],[WorkersMade
per TimeStamps]]*88.5</f>
        <v>2.7910245E-2</v>
      </c>
      <c r="S358" s="35">
        <f>Table13[[#This Row],[WorkersMade
per TimeStamps]]*88.5*60</f>
        <v>1.6746147</v>
      </c>
      <c r="T358" s="36">
        <f>Table13[[#This Row],[Workers Made 
(per sec - average ?)]]*Table13[[#This Row],[Game duration
(in seconds)]]</f>
        <v>33.0003168</v>
      </c>
      <c r="U358" s="2">
        <v>5.7299999999999997E-5</v>
      </c>
      <c r="V358" s="2">
        <v>0</v>
      </c>
      <c r="W358" s="2">
        <v>0</v>
      </c>
      <c r="X358" s="33">
        <f>Table13[[#This Row],[MaxTimeStamp]]/88.5</f>
        <v>1182.3728813559321</v>
      </c>
      <c r="Y358" s="33">
        <f>Table13[[#This Row],[Game duration
(in seconds)]]/60</f>
        <v>19.706214689265536</v>
      </c>
      <c r="Z358" s="23">
        <v>104640</v>
      </c>
    </row>
    <row r="359" spans="1:26" hidden="1" x14ac:dyDescent="0.2">
      <c r="A359" s="23">
        <v>8218</v>
      </c>
      <c r="B359" s="30" t="s">
        <v>135</v>
      </c>
      <c r="C359" s="23">
        <v>19</v>
      </c>
      <c r="D359" s="23">
        <v>10</v>
      </c>
      <c r="E359" s="23">
        <v>200</v>
      </c>
      <c r="F359" s="37">
        <v>69.499799999999993</v>
      </c>
      <c r="G359" s="2">
        <v>1.0361019999999999E-3</v>
      </c>
      <c r="H359" s="2">
        <v>2.0722000000000001E-4</v>
      </c>
      <c r="I359" s="2">
        <v>1.38147E-4</v>
      </c>
      <c r="J359" s="2">
        <v>4.6E-5</v>
      </c>
      <c r="K359" s="2">
        <v>5.2956300000000004E-4</v>
      </c>
      <c r="L359">
        <v>1.358445E-3</v>
      </c>
      <c r="M359">
        <v>26.344799999999999</v>
      </c>
      <c r="N359">
        <v>85.220299999999995</v>
      </c>
      <c r="O359">
        <v>9.1186000000000007</v>
      </c>
      <c r="P359">
        <v>3.6839199999999999E-4</v>
      </c>
      <c r="Q359" s="21">
        <v>1.1282E-3</v>
      </c>
      <c r="R359" s="9">
        <f>Table13[[#This Row],[WorkersMade
per TimeStamps]]*88.5</f>
        <v>9.9845699999999996E-2</v>
      </c>
      <c r="S359" s="35">
        <f>Table13[[#This Row],[WorkersMade
per TimeStamps]]*88.5*60</f>
        <v>5.990742</v>
      </c>
      <c r="T359" s="36">
        <f>Table13[[#This Row],[Workers Made 
(per sec - average ?)]]*Table13[[#This Row],[Game duration
(in seconds)]]</f>
        <v>48.9999824</v>
      </c>
      <c r="U359" s="2">
        <v>1.15122E-4</v>
      </c>
      <c r="V359" s="2">
        <v>0</v>
      </c>
      <c r="W359" s="2">
        <v>0</v>
      </c>
      <c r="X359" s="33">
        <f>Table13[[#This Row],[MaxTimeStamp]]/88.5</f>
        <v>490.75706214689268</v>
      </c>
      <c r="Y359" s="33">
        <f>Table13[[#This Row],[Game duration
(in seconds)]]/60</f>
        <v>8.1792843691148782</v>
      </c>
      <c r="Z359" s="23">
        <v>43432</v>
      </c>
    </row>
    <row r="360" spans="1:26" hidden="1" x14ac:dyDescent="0.2">
      <c r="A360" s="23">
        <v>6870</v>
      </c>
      <c r="B360" s="30" t="s">
        <v>135</v>
      </c>
      <c r="C360" s="23">
        <v>34</v>
      </c>
      <c r="D360" s="23">
        <v>24</v>
      </c>
      <c r="E360" s="23">
        <v>2000</v>
      </c>
      <c r="F360" s="37">
        <v>69.303600000000003</v>
      </c>
      <c r="G360" s="2">
        <v>3.3990499999999999E-4</v>
      </c>
      <c r="H360" s="2">
        <v>2.03943E-4</v>
      </c>
      <c r="I360" s="2">
        <v>1.35962E-4</v>
      </c>
      <c r="J360" s="2">
        <v>0</v>
      </c>
      <c r="K360" s="2">
        <v>1.35962E-4</v>
      </c>
      <c r="L360">
        <v>3.399048E-3</v>
      </c>
      <c r="M360">
        <v>49.697000000000003</v>
      </c>
      <c r="N360">
        <v>79.56</v>
      </c>
      <c r="O360">
        <v>3.63</v>
      </c>
      <c r="P360">
        <v>6.7980999999999998E-4</v>
      </c>
      <c r="Q360" s="21">
        <v>1.0877E-3</v>
      </c>
      <c r="R360" s="9">
        <f>Table13[[#This Row],[WorkersMade
per TimeStamps]]*88.5</f>
        <v>9.6261449999999998E-2</v>
      </c>
      <c r="S360" s="35">
        <f>Table13[[#This Row],[WorkersMade
per TimeStamps]]*88.5*60</f>
        <v>5.7756869999999996</v>
      </c>
      <c r="T360" s="36">
        <f>Table13[[#This Row],[Workers Made 
(per sec - average ?)]]*Table13[[#This Row],[Game duration
(in seconds)]]</f>
        <v>32.000133999999996</v>
      </c>
      <c r="U360" s="2">
        <v>1.35962E-4</v>
      </c>
      <c r="V360" s="2">
        <v>0</v>
      </c>
      <c r="W360" s="2">
        <v>0</v>
      </c>
      <c r="X360" s="33">
        <f>Table13[[#This Row],[MaxTimeStamp]]/88.5</f>
        <v>332.42937853107344</v>
      </c>
      <c r="Y360" s="33">
        <f>Table13[[#This Row],[Game duration
(in seconds)]]/60</f>
        <v>5.5404896421845571</v>
      </c>
      <c r="Z360" s="23">
        <v>29420</v>
      </c>
    </row>
    <row r="361" spans="1:26" hidden="1" x14ac:dyDescent="0.2">
      <c r="A361" s="23">
        <v>1071</v>
      </c>
      <c r="B361" s="30" t="s">
        <v>135</v>
      </c>
      <c r="C361" s="23">
        <v>22</v>
      </c>
      <c r="D361" s="23">
        <v>8</v>
      </c>
      <c r="E361" s="23">
        <v>35</v>
      </c>
      <c r="F361" s="37">
        <v>68.914199999999994</v>
      </c>
      <c r="G361" s="2">
        <v>1.1187020000000001E-3</v>
      </c>
      <c r="H361" s="2">
        <v>1.29849E-4</v>
      </c>
      <c r="I361" s="2">
        <v>4.0000000000000003E-5</v>
      </c>
      <c r="J361" s="2">
        <v>9.9899999999999992E-6</v>
      </c>
      <c r="K361" s="2">
        <v>2.9965200000000002E-4</v>
      </c>
      <c r="L361">
        <v>3.3461189999999998E-3</v>
      </c>
      <c r="M361">
        <v>46.071899999999999</v>
      </c>
      <c r="N361">
        <v>73.886600000000001</v>
      </c>
      <c r="O361">
        <v>3.6179000000000001</v>
      </c>
      <c r="P361">
        <v>2.6968700000000001E-4</v>
      </c>
      <c r="Q361" s="21">
        <v>7.6911000000000004E-4</v>
      </c>
      <c r="R361" s="9">
        <f>Table13[[#This Row],[WorkersMade
per TimeStamps]]*88.5</f>
        <v>6.8066235000000003E-2</v>
      </c>
      <c r="S361" s="35">
        <f>Table13[[#This Row],[WorkersMade
per TimeStamps]]*88.5*60</f>
        <v>4.0839740999999998</v>
      </c>
      <c r="T361" s="36">
        <f>Table13[[#This Row],[Workers Made 
(per sec - average ?)]]*Table13[[#This Row],[Game duration
(in seconds)]]</f>
        <v>77.000216760000001</v>
      </c>
      <c r="U361" s="2">
        <v>7.9900000000000004E-5</v>
      </c>
      <c r="V361" s="2">
        <v>0</v>
      </c>
      <c r="W361" s="2">
        <v>1.2985000000000001E-4</v>
      </c>
      <c r="X361" s="33">
        <f>Table13[[#This Row],[MaxTimeStamp]]/88.5</f>
        <v>1131.2542372881355</v>
      </c>
      <c r="Y361" s="33">
        <f>Table13[[#This Row],[Game duration
(in seconds)]]/60</f>
        <v>18.854237288135593</v>
      </c>
      <c r="Z361" s="23">
        <v>100116</v>
      </c>
    </row>
    <row r="362" spans="1:26" hidden="1" x14ac:dyDescent="0.2">
      <c r="A362" s="23">
        <v>1380</v>
      </c>
      <c r="B362" s="30" t="s">
        <v>135</v>
      </c>
      <c r="C362" s="23">
        <v>21</v>
      </c>
      <c r="D362" s="23">
        <v>10</v>
      </c>
      <c r="E362" s="23">
        <v>400</v>
      </c>
      <c r="F362" s="37">
        <v>68.686800000000005</v>
      </c>
      <c r="G362" s="2">
        <v>6.0999999999999999E-5</v>
      </c>
      <c r="H362" s="2">
        <v>2.4416999999999999E-4</v>
      </c>
      <c r="I362" s="2">
        <v>9.1600000000000004E-5</v>
      </c>
      <c r="J362" s="2">
        <v>3.0499999999999999E-5</v>
      </c>
      <c r="K362" s="2">
        <v>4.8834099999999999E-4</v>
      </c>
      <c r="L362">
        <v>1.4955439999999999E-3</v>
      </c>
      <c r="M362">
        <v>6.6666999999999996</v>
      </c>
      <c r="N362">
        <v>61.061199999999999</v>
      </c>
      <c r="O362">
        <v>8.7347000000000001</v>
      </c>
      <c r="P362">
        <v>3.0521299999999998E-4</v>
      </c>
      <c r="Q362" s="21">
        <v>7.3251000000000002E-4</v>
      </c>
      <c r="R362" s="9">
        <f>Table13[[#This Row],[WorkersMade
per TimeStamps]]*88.5</f>
        <v>6.4827135000000008E-2</v>
      </c>
      <c r="S362" s="35">
        <f>Table13[[#This Row],[WorkersMade
per TimeStamps]]*88.5*60</f>
        <v>3.8896281000000004</v>
      </c>
      <c r="T362" s="36">
        <f>Table13[[#This Row],[Workers Made 
(per sec - average ?)]]*Table13[[#This Row],[Game duration
(in seconds)]]</f>
        <v>23.999957640000002</v>
      </c>
      <c r="U362" s="2">
        <v>9.1600000000000004E-5</v>
      </c>
      <c r="V362" s="2">
        <v>0</v>
      </c>
      <c r="W362" s="2">
        <v>0</v>
      </c>
      <c r="X362" s="33">
        <f>Table13[[#This Row],[MaxTimeStamp]]/88.5</f>
        <v>370.21468926553672</v>
      </c>
      <c r="Y362" s="33">
        <f>Table13[[#This Row],[Game duration
(in seconds)]]/60</f>
        <v>6.1702448210922789</v>
      </c>
      <c r="Z362" s="23">
        <v>32764</v>
      </c>
    </row>
    <row r="363" spans="1:26" hidden="1" x14ac:dyDescent="0.2">
      <c r="A363" s="23">
        <v>6483</v>
      </c>
      <c r="B363" s="30" t="s">
        <v>135</v>
      </c>
      <c r="C363" s="23">
        <v>21</v>
      </c>
      <c r="D363" s="23">
        <v>4</v>
      </c>
      <c r="E363" s="23">
        <v>500</v>
      </c>
      <c r="F363" s="37">
        <v>68.362799999999993</v>
      </c>
      <c r="G363" s="2">
        <v>2.87E-5</v>
      </c>
      <c r="H363" s="2">
        <v>1.86749E-4</v>
      </c>
      <c r="I363" s="2">
        <v>5.7500000000000002E-5</v>
      </c>
      <c r="J363" s="2">
        <v>2.87E-5</v>
      </c>
      <c r="K363" s="2">
        <v>3.1603700000000002E-4</v>
      </c>
      <c r="L363">
        <v>1.8243980000000001E-3</v>
      </c>
      <c r="M363">
        <v>29.301600000000001</v>
      </c>
      <c r="N363">
        <v>84.126000000000005</v>
      </c>
      <c r="O363">
        <v>7.2835000000000001</v>
      </c>
      <c r="P363">
        <v>3.4476800000000002E-4</v>
      </c>
      <c r="Q363" s="21">
        <v>1.0199E-3</v>
      </c>
      <c r="R363" s="9">
        <f>Table13[[#This Row],[WorkersMade
per TimeStamps]]*88.5</f>
        <v>9.0261149999999998E-2</v>
      </c>
      <c r="S363" s="35">
        <f>Table13[[#This Row],[WorkersMade
per TimeStamps]]*88.5*60</f>
        <v>5.4156690000000003</v>
      </c>
      <c r="T363" s="36">
        <f>Table13[[#This Row],[Workers Made 
(per sec - average ?)]]*Table13[[#This Row],[Game duration
(in seconds)]]</f>
        <v>70.997278799999989</v>
      </c>
      <c r="U363" s="2">
        <v>8.6199999999999995E-5</v>
      </c>
      <c r="V363" s="2">
        <v>0</v>
      </c>
      <c r="W363" s="2">
        <v>0</v>
      </c>
      <c r="X363" s="33">
        <f>Table13[[#This Row],[MaxTimeStamp]]/88.5</f>
        <v>786.57627118644064</v>
      </c>
      <c r="Y363" s="33">
        <f>Table13[[#This Row],[Game duration
(in seconds)]]/60</f>
        <v>13.109604519774011</v>
      </c>
      <c r="Z363" s="23">
        <v>69612</v>
      </c>
    </row>
    <row r="364" spans="1:26" hidden="1" x14ac:dyDescent="0.2">
      <c r="A364" s="23">
        <v>4386</v>
      </c>
      <c r="B364" s="30" t="s">
        <v>135</v>
      </c>
      <c r="C364" s="23">
        <v>29</v>
      </c>
      <c r="D364" s="23">
        <v>6</v>
      </c>
      <c r="E364" s="23">
        <v>100</v>
      </c>
      <c r="F364" s="37">
        <v>68.209800000000001</v>
      </c>
      <c r="G364" s="2">
        <v>1.034959E-3</v>
      </c>
      <c r="H364" s="2">
        <v>1.4374400000000001E-4</v>
      </c>
      <c r="I364" s="2">
        <v>7.1899999999999999E-5</v>
      </c>
      <c r="J364" s="2">
        <v>1.4399999999999999E-5</v>
      </c>
      <c r="K364" s="2">
        <v>2.87E-5</v>
      </c>
      <c r="L364">
        <v>2.7167659999999998E-3</v>
      </c>
      <c r="M364">
        <v>53.063800000000001</v>
      </c>
      <c r="N364">
        <v>72.486800000000002</v>
      </c>
      <c r="O364">
        <v>4.3385999999999996</v>
      </c>
      <c r="P364">
        <v>1.7249299999999999E-4</v>
      </c>
      <c r="Q364" s="21">
        <v>7.7621999999999999E-4</v>
      </c>
      <c r="R364" s="9">
        <f>Table13[[#This Row],[WorkersMade
per TimeStamps]]*88.5</f>
        <v>6.8695469999999995E-2</v>
      </c>
      <c r="S364" s="35">
        <f>Table13[[#This Row],[WorkersMade
per TimeStamps]]*88.5*60</f>
        <v>4.1217281999999997</v>
      </c>
      <c r="T364" s="36">
        <f>Table13[[#This Row],[Workers Made 
(per sec - average ?)]]*Table13[[#This Row],[Game duration
(in seconds)]]</f>
        <v>54.000072959999997</v>
      </c>
      <c r="U364" s="2">
        <v>8.6199999999999995E-5</v>
      </c>
      <c r="V364" s="2">
        <v>0</v>
      </c>
      <c r="W364" s="2">
        <v>2.0123999999999999E-4</v>
      </c>
      <c r="X364" s="33">
        <f>Table13[[#This Row],[MaxTimeStamp]]/88.5</f>
        <v>786.07909604519773</v>
      </c>
      <c r="Y364" s="33">
        <f>Table13[[#This Row],[Game duration
(in seconds)]]/60</f>
        <v>13.101318267419963</v>
      </c>
      <c r="Z364" s="23">
        <v>69568</v>
      </c>
    </row>
    <row r="365" spans="1:26" hidden="1" x14ac:dyDescent="0.2">
      <c r="A365" s="23">
        <v>1233</v>
      </c>
      <c r="B365" s="30" t="s">
        <v>135</v>
      </c>
      <c r="C365" s="23">
        <v>17</v>
      </c>
      <c r="D365" s="23">
        <v>20</v>
      </c>
      <c r="E365" s="23">
        <v>200</v>
      </c>
      <c r="F365" s="37">
        <v>68.178600000000003</v>
      </c>
      <c r="G365" s="2">
        <v>6.3085799999999998E-4</v>
      </c>
      <c r="H365" s="2">
        <v>9.0099999999999995E-5</v>
      </c>
      <c r="I365" s="2">
        <v>5.1499999999999998E-5</v>
      </c>
      <c r="J365" s="2">
        <v>5.1499999999999998E-5</v>
      </c>
      <c r="K365" s="2">
        <v>6.4399999999999993E-5</v>
      </c>
      <c r="L365">
        <v>2.4976830000000001E-3</v>
      </c>
      <c r="M365">
        <v>50.093299999999999</v>
      </c>
      <c r="N365">
        <v>79.649500000000003</v>
      </c>
      <c r="O365">
        <v>4.8762999999999996</v>
      </c>
      <c r="P365">
        <v>2.8324200000000001E-4</v>
      </c>
      <c r="Q365" s="21">
        <v>3.4761999999999998E-4</v>
      </c>
      <c r="R365" s="9">
        <f>Table13[[#This Row],[WorkersMade
per TimeStamps]]*88.5</f>
        <v>3.0764369999999999E-2</v>
      </c>
      <c r="S365" s="35">
        <f>Table13[[#This Row],[WorkersMade
per TimeStamps]]*88.5*60</f>
        <v>1.8458622</v>
      </c>
      <c r="T365" s="36">
        <f>Table13[[#This Row],[Workers Made 
(per sec - average ?)]]*Table13[[#This Row],[Game duration
(in seconds)]]</f>
        <v>27.000340639999997</v>
      </c>
      <c r="U365" s="2">
        <v>3.8600000000000003E-5</v>
      </c>
      <c r="V365" s="2">
        <v>0</v>
      </c>
      <c r="W365" s="2">
        <v>0</v>
      </c>
      <c r="X365" s="33">
        <f>Table13[[#This Row],[MaxTimeStamp]]/88.5</f>
        <v>877.64971751412429</v>
      </c>
      <c r="Y365" s="33">
        <f>Table13[[#This Row],[Game duration
(in seconds)]]/60</f>
        <v>14.627495291902072</v>
      </c>
      <c r="Z365" s="23">
        <v>77672</v>
      </c>
    </row>
    <row r="366" spans="1:26" hidden="1" x14ac:dyDescent="0.2">
      <c r="A366" s="23">
        <v>8796</v>
      </c>
      <c r="B366" s="30" t="s">
        <v>135</v>
      </c>
      <c r="C366" s="23">
        <v>23</v>
      </c>
      <c r="D366" s="23">
        <v>28</v>
      </c>
      <c r="E366" s="23">
        <v>1250</v>
      </c>
      <c r="F366" s="37">
        <v>68.003399999999999</v>
      </c>
      <c r="G366" s="2">
        <v>3.1754109999999999E-3</v>
      </c>
      <c r="H366" s="2">
        <v>4.2401599999999999E-4</v>
      </c>
      <c r="I366" s="2">
        <v>3.7700000000000002E-5</v>
      </c>
      <c r="J366" s="2">
        <v>0</v>
      </c>
      <c r="K366" s="2">
        <v>2.6383199999999998E-4</v>
      </c>
      <c r="L366">
        <v>3.3827079999999999E-3</v>
      </c>
      <c r="M366">
        <v>59.206699999999998</v>
      </c>
      <c r="N366">
        <v>67.5655</v>
      </c>
      <c r="O366">
        <v>2.9721000000000002</v>
      </c>
      <c r="P366">
        <v>1.9787400000000001E-4</v>
      </c>
      <c r="Q366" s="21">
        <v>4.5228E-4</v>
      </c>
      <c r="R366" s="9">
        <f>Table13[[#This Row],[WorkersMade
per TimeStamps]]*88.5</f>
        <v>4.0026779999999998E-2</v>
      </c>
      <c r="S366" s="35">
        <f>Table13[[#This Row],[WorkersMade
per TimeStamps]]*88.5*60</f>
        <v>2.4016067999999997</v>
      </c>
      <c r="T366" s="36">
        <f>Table13[[#This Row],[Workers Made 
(per sec - average ?)]]*Table13[[#This Row],[Game duration
(in seconds)]]</f>
        <v>47.999571840000002</v>
      </c>
      <c r="U366" s="2">
        <v>8.4800000000000001E-5</v>
      </c>
      <c r="V366" s="2">
        <v>7.5400000000000003E-5</v>
      </c>
      <c r="W366" s="2">
        <v>6.6000000000000005E-5</v>
      </c>
      <c r="X366" s="33">
        <f>Table13[[#This Row],[MaxTimeStamp]]/88.5</f>
        <v>1199.1864406779662</v>
      </c>
      <c r="Y366" s="33">
        <f>Table13[[#This Row],[Game duration
(in seconds)]]/60</f>
        <v>19.986440677966105</v>
      </c>
      <c r="Z366" s="23">
        <v>106128</v>
      </c>
    </row>
    <row r="367" spans="1:26" hidden="1" x14ac:dyDescent="0.2">
      <c r="A367" s="23">
        <v>2657</v>
      </c>
      <c r="B367" s="30" t="s">
        <v>135</v>
      </c>
      <c r="C367" s="23">
        <v>22</v>
      </c>
      <c r="D367" s="23">
        <v>12</v>
      </c>
      <c r="E367" s="23">
        <v>100</v>
      </c>
      <c r="F367" s="37">
        <v>67.855199999999996</v>
      </c>
      <c r="G367" s="2">
        <v>5.9969000000000005E-4</v>
      </c>
      <c r="H367" s="2">
        <v>1.76379E-4</v>
      </c>
      <c r="I367" s="2">
        <v>5.2899999999999998E-5</v>
      </c>
      <c r="J367" s="2">
        <v>8.8200000000000003E-5</v>
      </c>
      <c r="K367" s="2">
        <v>4.5858599999999998E-4</v>
      </c>
      <c r="L367">
        <v>2.5751379999999998E-3</v>
      </c>
      <c r="M367">
        <v>34.069000000000003</v>
      </c>
      <c r="N367">
        <v>76.301400000000001</v>
      </c>
      <c r="O367">
        <v>4.7465999999999999</v>
      </c>
      <c r="P367">
        <v>2.8220699999999998E-4</v>
      </c>
      <c r="Q367" s="21">
        <v>7.4078999999999996E-4</v>
      </c>
      <c r="R367" s="9">
        <f>Table13[[#This Row],[WorkersMade
per TimeStamps]]*88.5</f>
        <v>6.5559914999999996E-2</v>
      </c>
      <c r="S367" s="35">
        <f>Table13[[#This Row],[WorkersMade
per TimeStamps]]*88.5*60</f>
        <v>3.9335948999999997</v>
      </c>
      <c r="T367" s="36">
        <f>Table13[[#This Row],[Workers Made 
(per sec - average ?)]]*Table13[[#This Row],[Game duration
(in seconds)]]</f>
        <v>41.999829839999997</v>
      </c>
      <c r="U367" s="2">
        <v>8.8200000000000003E-5</v>
      </c>
      <c r="V367" s="2">
        <v>0</v>
      </c>
      <c r="W367" s="2">
        <v>0</v>
      </c>
      <c r="X367" s="33">
        <f>Table13[[#This Row],[MaxTimeStamp]]/88.5</f>
        <v>640.63276836158195</v>
      </c>
      <c r="Y367" s="33">
        <f>Table13[[#This Row],[Game duration
(in seconds)]]/60</f>
        <v>10.677212806026366</v>
      </c>
      <c r="Z367" s="23">
        <v>56696</v>
      </c>
    </row>
    <row r="368" spans="1:26" hidden="1" x14ac:dyDescent="0.2">
      <c r="A368" s="23">
        <v>6879</v>
      </c>
      <c r="B368" s="30" t="s">
        <v>135</v>
      </c>
      <c r="C368" s="23">
        <v>36</v>
      </c>
      <c r="D368" s="23">
        <v>12</v>
      </c>
      <c r="E368" s="23">
        <v>300</v>
      </c>
      <c r="F368" s="37">
        <v>67.785600000000002</v>
      </c>
      <c r="G368" s="2">
        <v>6.2222899999999997E-4</v>
      </c>
      <c r="H368" s="2">
        <v>5.1900000000000001E-5</v>
      </c>
      <c r="I368" s="2">
        <v>2.5899999999999999E-5</v>
      </c>
      <c r="J368" s="2">
        <v>0</v>
      </c>
      <c r="K368" s="2">
        <v>5.8300000000000001E-5</v>
      </c>
      <c r="L368">
        <v>2.3787299999999999E-3</v>
      </c>
      <c r="M368">
        <v>76.273200000000003</v>
      </c>
      <c r="N368">
        <v>104.17440000000001</v>
      </c>
      <c r="O368">
        <v>5.1879999999999997</v>
      </c>
      <c r="P368">
        <v>1.4259400000000001E-4</v>
      </c>
      <c r="Q368" s="21">
        <v>3.1760000000000002E-4</v>
      </c>
      <c r="R368" s="9">
        <f>Table13[[#This Row],[WorkersMade
per TimeStamps]]*88.5</f>
        <v>2.8107600000000003E-2</v>
      </c>
      <c r="S368" s="35">
        <f>Table13[[#This Row],[WorkersMade
per TimeStamps]]*88.5*60</f>
        <v>1.6864560000000002</v>
      </c>
      <c r="T368" s="36">
        <f>Table13[[#This Row],[Workers Made 
(per sec - average ?)]]*Table13[[#This Row],[Game duration
(in seconds)]]</f>
        <v>49.000598400000008</v>
      </c>
      <c r="U368" s="2">
        <v>5.8300000000000001E-5</v>
      </c>
      <c r="V368" s="2">
        <v>0</v>
      </c>
      <c r="W368" s="2">
        <v>0</v>
      </c>
      <c r="X368" s="33">
        <f>Table13[[#This Row],[MaxTimeStamp]]/88.5</f>
        <v>1743.3220338983051</v>
      </c>
      <c r="Y368" s="33">
        <f>Table13[[#This Row],[Game duration
(in seconds)]]/60</f>
        <v>29.055367231638417</v>
      </c>
      <c r="Z368" s="23">
        <v>154284</v>
      </c>
    </row>
    <row r="369" spans="1:26" hidden="1" x14ac:dyDescent="0.2">
      <c r="A369" s="23">
        <v>4546</v>
      </c>
      <c r="B369" s="30" t="s">
        <v>135</v>
      </c>
      <c r="C369" s="23">
        <v>16</v>
      </c>
      <c r="D369" s="23">
        <v>14</v>
      </c>
      <c r="E369" s="23">
        <v>150</v>
      </c>
      <c r="F369" s="37">
        <v>67.553399999999996</v>
      </c>
      <c r="G369" s="2">
        <v>1.587417E-3</v>
      </c>
      <c r="H369" s="2">
        <v>5.3638700000000004E-4</v>
      </c>
      <c r="I369" s="2">
        <v>4.35E-5</v>
      </c>
      <c r="J369" s="2">
        <v>1.45E-5</v>
      </c>
      <c r="K369" s="2">
        <v>1.08727E-4</v>
      </c>
      <c r="L369">
        <v>3.3125540000000001E-3</v>
      </c>
      <c r="M369">
        <v>70.175399999999996</v>
      </c>
      <c r="N369">
        <v>79.404799999999994</v>
      </c>
      <c r="O369">
        <v>3.3370000000000002</v>
      </c>
      <c r="P369">
        <v>1.6671500000000001E-4</v>
      </c>
      <c r="Q369" s="21">
        <v>6.5236000000000005E-4</v>
      </c>
      <c r="R369" s="9">
        <f>Table13[[#This Row],[WorkersMade
per TimeStamps]]*88.5</f>
        <v>5.7733860000000005E-2</v>
      </c>
      <c r="S369" s="35">
        <f>Table13[[#This Row],[WorkersMade
per TimeStamps]]*88.5*60</f>
        <v>3.4640316000000002</v>
      </c>
      <c r="T369" s="36">
        <f>Table13[[#This Row],[Workers Made 
(per sec - average ?)]]*Table13[[#This Row],[Game duration
(in seconds)]]</f>
        <v>89.999585600000003</v>
      </c>
      <c r="U369" s="2">
        <v>6.5199999999999999E-5</v>
      </c>
      <c r="V369" s="2">
        <v>1.3047300000000001E-4</v>
      </c>
      <c r="W369" s="2">
        <v>5.0699999999999999E-5</v>
      </c>
      <c r="X369" s="33">
        <f>Table13[[#This Row],[MaxTimeStamp]]/88.5</f>
        <v>1558.870056497175</v>
      </c>
      <c r="Y369" s="33">
        <f>Table13[[#This Row],[Game duration
(in seconds)]]/60</f>
        <v>25.981167608286249</v>
      </c>
      <c r="Z369" s="23">
        <v>137960</v>
      </c>
    </row>
    <row r="370" spans="1:26" hidden="1" x14ac:dyDescent="0.2">
      <c r="A370" s="23">
        <v>3267</v>
      </c>
      <c r="B370" s="30" t="s">
        <v>135</v>
      </c>
      <c r="C370" s="23">
        <v>24</v>
      </c>
      <c r="D370" s="23">
        <v>8</v>
      </c>
      <c r="E370" s="23">
        <v>150</v>
      </c>
      <c r="F370" s="37">
        <v>67.442400000000006</v>
      </c>
      <c r="G370" s="2">
        <v>1.5411839999999999E-3</v>
      </c>
      <c r="H370" s="2">
        <v>1.85513E-4</v>
      </c>
      <c r="I370" s="2">
        <v>9.9900000000000002E-5</v>
      </c>
      <c r="J370" s="2">
        <v>2.8500000000000002E-5</v>
      </c>
      <c r="K370" s="2">
        <v>3.7102599999999999E-4</v>
      </c>
      <c r="L370">
        <v>2.3688569999999998E-3</v>
      </c>
      <c r="M370">
        <v>57.551499999999997</v>
      </c>
      <c r="N370">
        <v>99.638599999999997</v>
      </c>
      <c r="O370">
        <v>4.7892000000000001</v>
      </c>
      <c r="P370">
        <v>2.5686399999999999E-4</v>
      </c>
      <c r="Q370" s="21">
        <v>9.1328999999999998E-4</v>
      </c>
      <c r="R370" s="9">
        <f>Table13[[#This Row],[WorkersMade
per TimeStamps]]*88.5</f>
        <v>8.0826164999999991E-2</v>
      </c>
      <c r="S370" s="35">
        <f>Table13[[#This Row],[WorkersMade
per TimeStamps]]*88.5*60</f>
        <v>4.8495698999999997</v>
      </c>
      <c r="T370" s="36">
        <f>Table13[[#This Row],[Workers Made 
(per sec - average ?)]]*Table13[[#This Row],[Game duration
(in seconds)]]</f>
        <v>63.999710039999989</v>
      </c>
      <c r="U370" s="2">
        <v>8.5599999999999994E-5</v>
      </c>
      <c r="V370" s="2">
        <v>0</v>
      </c>
      <c r="W370" s="2">
        <v>0</v>
      </c>
      <c r="X370" s="33">
        <f>Table13[[#This Row],[MaxTimeStamp]]/88.5</f>
        <v>791.81920903954801</v>
      </c>
      <c r="Y370" s="33">
        <f>Table13[[#This Row],[Game duration
(in seconds)]]/60</f>
        <v>13.196986817325801</v>
      </c>
      <c r="Z370" s="23">
        <v>70076</v>
      </c>
    </row>
    <row r="371" spans="1:26" hidden="1" x14ac:dyDescent="0.2">
      <c r="A371" s="23">
        <v>7934</v>
      </c>
      <c r="B371" s="30" t="s">
        <v>135</v>
      </c>
      <c r="C371" s="23">
        <v>20</v>
      </c>
      <c r="D371" s="23">
        <v>20</v>
      </c>
      <c r="E371" s="23">
        <v>30</v>
      </c>
      <c r="F371" s="37">
        <v>67.254599999999996</v>
      </c>
      <c r="G371" s="2">
        <v>1.365977E-3</v>
      </c>
      <c r="H371" s="2">
        <v>1.6636900000000001E-4</v>
      </c>
      <c r="I371" s="2">
        <v>5.2500000000000002E-5</v>
      </c>
      <c r="J371" s="2">
        <v>1.7499999999999998E-5</v>
      </c>
      <c r="K371" s="2">
        <v>6.1299999999999999E-5</v>
      </c>
      <c r="L371">
        <v>3.397429E-3</v>
      </c>
      <c r="M371">
        <v>73.664100000000005</v>
      </c>
      <c r="N371">
        <v>71.958799999999997</v>
      </c>
      <c r="O371">
        <v>3.4356</v>
      </c>
      <c r="P371">
        <v>2.1890700000000001E-4</v>
      </c>
      <c r="Q371" s="21">
        <v>6.5671999999999996E-4</v>
      </c>
      <c r="R371" s="9">
        <f>Table13[[#This Row],[WorkersMade
per TimeStamps]]*88.5</f>
        <v>5.811972E-2</v>
      </c>
      <c r="S371" s="35">
        <f>Table13[[#This Row],[WorkersMade
per TimeStamps]]*88.5*60</f>
        <v>3.4871832</v>
      </c>
      <c r="T371" s="36">
        <f>Table13[[#This Row],[Workers Made 
(per sec - average ?)]]*Table13[[#This Row],[Game duration
(in seconds)]]</f>
        <v>75.000050880000003</v>
      </c>
      <c r="U371" s="2">
        <v>7.0099999999999996E-5</v>
      </c>
      <c r="V371" s="2">
        <v>9.6299999999999996E-5</v>
      </c>
      <c r="W371" s="2">
        <v>1.6636999999999999E-4</v>
      </c>
      <c r="X371" s="33">
        <f>Table13[[#This Row],[MaxTimeStamp]]/88.5</f>
        <v>1290.4406779661017</v>
      </c>
      <c r="Y371" s="33">
        <f>Table13[[#This Row],[Game duration
(in seconds)]]/60</f>
        <v>21.507344632768362</v>
      </c>
      <c r="Z371" s="23">
        <v>114204</v>
      </c>
    </row>
    <row r="372" spans="1:26" hidden="1" x14ac:dyDescent="0.2">
      <c r="A372" s="23">
        <v>1809</v>
      </c>
      <c r="B372" s="30" t="s">
        <v>135</v>
      </c>
      <c r="C372" s="23">
        <v>28</v>
      </c>
      <c r="D372" s="23">
        <v>2</v>
      </c>
      <c r="E372" s="23">
        <v>120</v>
      </c>
      <c r="F372" s="37">
        <v>66.901799999999994</v>
      </c>
      <c r="G372" s="2">
        <v>1.042517E-3</v>
      </c>
      <c r="H372" s="2">
        <v>2.83293E-4</v>
      </c>
      <c r="I372" s="2">
        <v>2.27E-5</v>
      </c>
      <c r="J372" s="2">
        <v>1.2464900000000001E-4</v>
      </c>
      <c r="K372" s="2">
        <v>4.0794099999999999E-4</v>
      </c>
      <c r="L372">
        <v>2.0737009999999998E-3</v>
      </c>
      <c r="M372">
        <v>98.109899999999996</v>
      </c>
      <c r="N372">
        <v>107.6066</v>
      </c>
      <c r="O372">
        <v>5.5682999999999998</v>
      </c>
      <c r="P372">
        <v>1.5864399999999999E-4</v>
      </c>
      <c r="Q372" s="21">
        <v>1.1672E-3</v>
      </c>
      <c r="R372" s="9">
        <f>Table13[[#This Row],[WorkersMade
per TimeStamps]]*88.5</f>
        <v>0.10329719999999999</v>
      </c>
      <c r="S372" s="35">
        <f>Table13[[#This Row],[WorkersMade
per TimeStamps]]*88.5*60</f>
        <v>6.1978319999999991</v>
      </c>
      <c r="T372" s="36">
        <f>Table13[[#This Row],[Workers Made 
(per sec - average ?)]]*Table13[[#This Row],[Game duration
(in seconds)]]</f>
        <v>103.0030656</v>
      </c>
      <c r="U372" s="2">
        <v>5.6700000000000003E-5</v>
      </c>
      <c r="V372" s="2">
        <v>0</v>
      </c>
      <c r="W372" s="2">
        <v>1.13E-5</v>
      </c>
      <c r="X372" s="33">
        <f>Table13[[#This Row],[MaxTimeStamp]]/88.5</f>
        <v>997.15254237288138</v>
      </c>
      <c r="Y372" s="33">
        <f>Table13[[#This Row],[Game duration
(in seconds)]]/60</f>
        <v>16.619209039548021</v>
      </c>
      <c r="Z372" s="23">
        <v>88248</v>
      </c>
    </row>
    <row r="373" spans="1:26" hidden="1" x14ac:dyDescent="0.2">
      <c r="A373" s="23">
        <v>6262</v>
      </c>
      <c r="B373" s="30" t="s">
        <v>135</v>
      </c>
      <c r="C373" s="23">
        <v>24</v>
      </c>
      <c r="D373" s="23">
        <v>28</v>
      </c>
      <c r="E373" s="23">
        <v>500</v>
      </c>
      <c r="F373" s="37">
        <v>66.849599999999995</v>
      </c>
      <c r="G373" s="2">
        <v>1.7550700000000001E-3</v>
      </c>
      <c r="H373" s="2">
        <v>3.7376500000000002E-4</v>
      </c>
      <c r="I373" s="2">
        <v>9.7499999999999998E-5</v>
      </c>
      <c r="J373" s="2">
        <v>0</v>
      </c>
      <c r="K373" s="2">
        <v>4.88E-5</v>
      </c>
      <c r="L373">
        <v>3.1851269999999998E-3</v>
      </c>
      <c r="M373">
        <v>37.312800000000003</v>
      </c>
      <c r="N373">
        <v>83.387799999999999</v>
      </c>
      <c r="O373">
        <v>3.3010000000000002</v>
      </c>
      <c r="P373">
        <v>1.7875700000000001E-4</v>
      </c>
      <c r="Q373" s="21">
        <v>6.6628E-4</v>
      </c>
      <c r="R373" s="9">
        <f>Table13[[#This Row],[WorkersMade
per TimeStamps]]*88.5</f>
        <v>5.8965780000000002E-2</v>
      </c>
      <c r="S373" s="35">
        <f>Table13[[#This Row],[WorkersMade
per TimeStamps]]*88.5*60</f>
        <v>3.5379468000000003</v>
      </c>
      <c r="T373" s="36">
        <f>Table13[[#This Row],[Workers Made 
(per sec - average ?)]]*Table13[[#This Row],[Game duration
(in seconds)]]</f>
        <v>41.000206080000005</v>
      </c>
      <c r="U373" s="2">
        <v>1.3000500000000001E-4</v>
      </c>
      <c r="V373" s="2">
        <v>6.4999999999999994E-5</v>
      </c>
      <c r="W373" s="2">
        <v>6.4999999999999994E-5</v>
      </c>
      <c r="X373" s="33">
        <f>Table13[[#This Row],[MaxTimeStamp]]/88.5</f>
        <v>695.32203389830511</v>
      </c>
      <c r="Y373" s="33">
        <f>Table13[[#This Row],[Game duration
(in seconds)]]/60</f>
        <v>11.588700564971752</v>
      </c>
      <c r="Z373" s="23">
        <v>61536</v>
      </c>
    </row>
    <row r="374" spans="1:26" hidden="1" x14ac:dyDescent="0.2">
      <c r="A374" s="23">
        <v>8985</v>
      </c>
      <c r="B374" s="30" t="s">
        <v>135</v>
      </c>
      <c r="C374" s="23">
        <v>27</v>
      </c>
      <c r="D374" s="23">
        <v>6</v>
      </c>
      <c r="E374" s="23">
        <v>300</v>
      </c>
      <c r="F374" s="37">
        <v>66.409199999999998</v>
      </c>
      <c r="G374" s="2">
        <v>1.4736700000000001E-3</v>
      </c>
      <c r="H374" s="2">
        <v>9.8200000000000002E-5</v>
      </c>
      <c r="I374" s="2">
        <v>3.2700000000000002E-5</v>
      </c>
      <c r="J374" s="2">
        <v>0</v>
      </c>
      <c r="K374" s="2">
        <v>1.3099300000000001E-4</v>
      </c>
      <c r="L374">
        <v>2.7508509999999999E-3</v>
      </c>
      <c r="M374">
        <v>44.096400000000003</v>
      </c>
      <c r="N374">
        <v>89.142899999999997</v>
      </c>
      <c r="O374">
        <v>3.9047999999999998</v>
      </c>
      <c r="P374">
        <v>3.9297900000000001E-4</v>
      </c>
      <c r="Q374" s="21">
        <v>7.2046000000000002E-4</v>
      </c>
      <c r="R374" s="9">
        <f>Table13[[#This Row],[WorkersMade
per TimeStamps]]*88.5</f>
        <v>6.3760709999999998E-2</v>
      </c>
      <c r="S374" s="35">
        <f>Table13[[#This Row],[WorkersMade
per TimeStamps]]*88.5*60</f>
        <v>3.8256426000000001</v>
      </c>
      <c r="T374" s="36">
        <f>Table13[[#This Row],[Workers Made 
(per sec - average ?)]]*Table13[[#This Row],[Game duration
(in seconds)]]</f>
        <v>21.999966560000001</v>
      </c>
      <c r="U374" s="2">
        <v>1.6374099999999999E-4</v>
      </c>
      <c r="V374" s="2">
        <v>0</v>
      </c>
      <c r="W374" s="2">
        <v>0</v>
      </c>
      <c r="X374" s="33">
        <f>Table13[[#This Row],[MaxTimeStamp]]/88.5</f>
        <v>345.03954802259886</v>
      </c>
      <c r="Y374" s="33">
        <f>Table13[[#This Row],[Game duration
(in seconds)]]/60</f>
        <v>5.7506591337099815</v>
      </c>
      <c r="Z374" s="23">
        <v>30536</v>
      </c>
    </row>
    <row r="375" spans="1:26" hidden="1" x14ac:dyDescent="0.2">
      <c r="A375" s="23">
        <v>3723</v>
      </c>
      <c r="B375" s="30" t="s">
        <v>135</v>
      </c>
      <c r="C375" s="23">
        <v>21</v>
      </c>
      <c r="D375" s="23">
        <v>10</v>
      </c>
      <c r="E375" s="23">
        <v>730</v>
      </c>
      <c r="F375" s="37">
        <v>66.3108</v>
      </c>
      <c r="G375" s="2">
        <v>2.5803169999999999E-3</v>
      </c>
      <c r="H375" s="2">
        <v>3.2708200000000002E-4</v>
      </c>
      <c r="I375" s="2">
        <v>1.8199999999999999E-5</v>
      </c>
      <c r="J375" s="2">
        <v>0</v>
      </c>
      <c r="K375" s="2">
        <v>9.6307599999999999E-4</v>
      </c>
      <c r="L375">
        <v>2.6166589999999999E-3</v>
      </c>
      <c r="M375">
        <v>57.538499999999999</v>
      </c>
      <c r="N375">
        <v>79.583299999999994</v>
      </c>
      <c r="O375">
        <v>3.9097</v>
      </c>
      <c r="P375">
        <v>2.7256900000000001E-4</v>
      </c>
      <c r="Q375" s="21">
        <v>7.4501999999999999E-4</v>
      </c>
      <c r="R375" s="9">
        <f>Table13[[#This Row],[WorkersMade
per TimeStamps]]*88.5</f>
        <v>6.5934270000000003E-2</v>
      </c>
      <c r="S375" s="35">
        <f>Table13[[#This Row],[WorkersMade
per TimeStamps]]*88.5*60</f>
        <v>3.9560562000000004</v>
      </c>
      <c r="T375" s="36">
        <f>Table13[[#This Row],[Workers Made 
(per sec - average ?)]]*Table13[[#This Row],[Game duration
(in seconds)]]</f>
        <v>40.999940640000005</v>
      </c>
      <c r="U375" s="2">
        <v>9.09E-5</v>
      </c>
      <c r="V375" s="2">
        <v>0</v>
      </c>
      <c r="W375" s="2">
        <v>0</v>
      </c>
      <c r="X375" s="33">
        <f>Table13[[#This Row],[MaxTimeStamp]]/88.5</f>
        <v>621.83050847457628</v>
      </c>
      <c r="Y375" s="33">
        <f>Table13[[#This Row],[Game duration
(in seconds)]]/60</f>
        <v>10.363841807909605</v>
      </c>
      <c r="Z375" s="23">
        <v>55032</v>
      </c>
    </row>
    <row r="376" spans="1:26" hidden="1" x14ac:dyDescent="0.2">
      <c r="A376" s="23">
        <v>7958</v>
      </c>
      <c r="B376" s="30" t="s">
        <v>135</v>
      </c>
      <c r="C376" s="23">
        <v>21</v>
      </c>
      <c r="D376" s="23">
        <v>8</v>
      </c>
      <c r="E376" s="23">
        <v>415</v>
      </c>
      <c r="F376" s="37">
        <v>66.142200000000003</v>
      </c>
      <c r="G376" s="2">
        <v>7.0874499999999999E-4</v>
      </c>
      <c r="H376" s="2">
        <v>1.3781199999999999E-4</v>
      </c>
      <c r="I376" s="2">
        <v>2.9499999999999999E-5</v>
      </c>
      <c r="J376" s="2">
        <v>1.5749899999999999E-4</v>
      </c>
      <c r="K376" s="2">
        <v>1.3731940000000001E-3</v>
      </c>
      <c r="L376">
        <v>1.781707E-3</v>
      </c>
      <c r="M376">
        <v>39.634300000000003</v>
      </c>
      <c r="N376">
        <v>128.03309999999999</v>
      </c>
      <c r="O376">
        <v>6.6851000000000003</v>
      </c>
      <c r="P376">
        <v>1.9195200000000001E-4</v>
      </c>
      <c r="Q376" s="21">
        <v>2.9531000000000002E-4</v>
      </c>
      <c r="R376" s="9">
        <f>Table13[[#This Row],[WorkersMade
per TimeStamps]]*88.5</f>
        <v>2.6134935000000001E-2</v>
      </c>
      <c r="S376" s="35">
        <f>Table13[[#This Row],[WorkersMade
per TimeStamps]]*88.5*60</f>
        <v>1.5680961</v>
      </c>
      <c r="T376" s="36">
        <f>Table13[[#This Row],[Workers Made 
(per sec - average ?)]]*Table13[[#This Row],[Game duration
(in seconds)]]</f>
        <v>59.999904560000004</v>
      </c>
      <c r="U376" s="2">
        <v>1.9700000000000001E-5</v>
      </c>
      <c r="V376" s="2">
        <v>0</v>
      </c>
      <c r="W376" s="2">
        <v>0</v>
      </c>
      <c r="X376" s="33">
        <f>Table13[[#This Row],[MaxTimeStamp]]/88.5</f>
        <v>2295.7740112994352</v>
      </c>
      <c r="Y376" s="33">
        <f>Table13[[#This Row],[Game duration
(in seconds)]]/60</f>
        <v>38.262900188323918</v>
      </c>
      <c r="Z376" s="23">
        <v>203176</v>
      </c>
    </row>
    <row r="377" spans="1:26" hidden="1" x14ac:dyDescent="0.2">
      <c r="A377" s="23">
        <v>1033</v>
      </c>
      <c r="B377" s="30" t="s">
        <v>135</v>
      </c>
      <c r="C377" s="23">
        <v>19</v>
      </c>
      <c r="D377" s="23">
        <v>8</v>
      </c>
      <c r="E377" s="23">
        <v>300</v>
      </c>
      <c r="F377" s="37">
        <v>66.093000000000004</v>
      </c>
      <c r="G377" s="2">
        <v>8.8513000000000003E-4</v>
      </c>
      <c r="H377" s="2">
        <v>4.4256500000000002E-4</v>
      </c>
      <c r="I377" s="2">
        <v>7.3800000000000005E-5</v>
      </c>
      <c r="J377" s="2">
        <v>0</v>
      </c>
      <c r="K377" s="2">
        <v>2.21282E-4</v>
      </c>
      <c r="L377">
        <v>1.548977E-3</v>
      </c>
      <c r="M377">
        <v>31.032299999999999</v>
      </c>
      <c r="N377">
        <v>102.0317</v>
      </c>
      <c r="O377">
        <v>7.6032000000000002</v>
      </c>
      <c r="P377">
        <v>2.7045599999999997E-4</v>
      </c>
      <c r="Q377" s="21">
        <v>5.1632999999999996E-4</v>
      </c>
      <c r="R377" s="9">
        <f>Table13[[#This Row],[WorkersMade
per TimeStamps]]*88.5</f>
        <v>4.5695204999999996E-2</v>
      </c>
      <c r="S377" s="35">
        <f>Table13[[#This Row],[WorkersMade
per TimeStamps]]*88.5*60</f>
        <v>2.7417122999999997</v>
      </c>
      <c r="T377" s="36">
        <f>Table13[[#This Row],[Workers Made 
(per sec - average ?)]]*Table13[[#This Row],[Game duration
(in seconds)]]</f>
        <v>21.000173759999999</v>
      </c>
      <c r="U377" s="2">
        <v>1.2293499999999999E-4</v>
      </c>
      <c r="V377" s="2">
        <v>0</v>
      </c>
      <c r="W377" s="2">
        <v>4.9200000000000003E-5</v>
      </c>
      <c r="X377" s="33">
        <f>Table13[[#This Row],[MaxTimeStamp]]/88.5</f>
        <v>459.57062146892656</v>
      </c>
      <c r="Y377" s="33">
        <f>Table13[[#This Row],[Game duration
(in seconds)]]/60</f>
        <v>7.6595103578154431</v>
      </c>
      <c r="Z377" s="23">
        <v>40672</v>
      </c>
    </row>
    <row r="378" spans="1:26" hidden="1" x14ac:dyDescent="0.2">
      <c r="A378" s="23">
        <v>4998</v>
      </c>
      <c r="B378" s="30" t="s">
        <v>135</v>
      </c>
      <c r="C378" s="23">
        <v>22</v>
      </c>
      <c r="D378" s="23">
        <v>2</v>
      </c>
      <c r="E378" s="23">
        <v>300</v>
      </c>
      <c r="F378" s="37">
        <v>66.091200000000001</v>
      </c>
      <c r="G378" s="2">
        <v>1.4134600000000001E-3</v>
      </c>
      <c r="H378" s="2">
        <v>2.8497199999999998E-4</v>
      </c>
      <c r="I378" s="2">
        <v>3.4199999999999998E-5</v>
      </c>
      <c r="J378" s="2">
        <v>3.4199999999999998E-5</v>
      </c>
      <c r="K378" s="2">
        <v>3.1916799999999999E-4</v>
      </c>
      <c r="L378">
        <v>2.5533470000000001E-3</v>
      </c>
      <c r="M378">
        <v>42.331800000000001</v>
      </c>
      <c r="N378">
        <v>86.910700000000006</v>
      </c>
      <c r="O378">
        <v>4.3883999999999999</v>
      </c>
      <c r="P378">
        <v>2.7357299999999999E-4</v>
      </c>
      <c r="Q378" s="21">
        <v>6.3834000000000004E-4</v>
      </c>
      <c r="R378" s="9">
        <f>Table13[[#This Row],[WorkersMade
per TimeStamps]]*88.5</f>
        <v>5.6493090000000003E-2</v>
      </c>
      <c r="S378" s="35">
        <f>Table13[[#This Row],[WorkersMade
per TimeStamps]]*88.5*60</f>
        <v>3.3895854000000001</v>
      </c>
      <c r="T378" s="36">
        <f>Table13[[#This Row],[Workers Made 
(per sec - average ?)]]*Table13[[#This Row],[Game duration
(in seconds)]]</f>
        <v>56.000291519999998</v>
      </c>
      <c r="U378" s="2">
        <v>6.8399999999999996E-5</v>
      </c>
      <c r="V378" s="2">
        <v>0</v>
      </c>
      <c r="W378" s="2">
        <v>0</v>
      </c>
      <c r="X378" s="33">
        <f>Table13[[#This Row],[MaxTimeStamp]]/88.5</f>
        <v>991.27683615819205</v>
      </c>
      <c r="Y378" s="33">
        <f>Table13[[#This Row],[Game duration
(in seconds)]]/60</f>
        <v>16.521280602636534</v>
      </c>
      <c r="Z378" s="23">
        <v>87728</v>
      </c>
    </row>
    <row r="379" spans="1:26" hidden="1" x14ac:dyDescent="0.2">
      <c r="A379" s="23">
        <v>819</v>
      </c>
      <c r="B379" s="30" t="s">
        <v>135</v>
      </c>
      <c r="C379" s="23">
        <v>18</v>
      </c>
      <c r="D379" s="23">
        <v>24</v>
      </c>
      <c r="E379" s="23">
        <v>300</v>
      </c>
      <c r="F379" s="37">
        <v>65.830200000000005</v>
      </c>
      <c r="G379" s="2">
        <v>9.7470300000000005E-4</v>
      </c>
      <c r="H379" s="2">
        <v>1.5867299999999999E-4</v>
      </c>
      <c r="I379" s="2">
        <v>0</v>
      </c>
      <c r="J379" s="2">
        <v>0</v>
      </c>
      <c r="K379" s="2">
        <v>2.9467799999999999E-4</v>
      </c>
      <c r="L379">
        <v>2.1080790000000001E-3</v>
      </c>
      <c r="M379">
        <v>64.260900000000007</v>
      </c>
      <c r="N379">
        <v>71.526899999999998</v>
      </c>
      <c r="O379">
        <v>5.3978000000000002</v>
      </c>
      <c r="P379">
        <v>2.4934300000000001E-4</v>
      </c>
      <c r="Q379" s="21">
        <v>8.6136999999999997E-4</v>
      </c>
      <c r="R379" s="9">
        <f>Table13[[#This Row],[WorkersMade
per TimeStamps]]*88.5</f>
        <v>7.6231245000000003E-2</v>
      </c>
      <c r="S379" s="35">
        <f>Table13[[#This Row],[WorkersMade
per TimeStamps]]*88.5*60</f>
        <v>4.5738747000000002</v>
      </c>
      <c r="T379" s="36">
        <f>Table13[[#This Row],[Workers Made 
(per sec - average ?)]]*Table13[[#This Row],[Game duration
(in seconds)]]</f>
        <v>38.000198920000003</v>
      </c>
      <c r="U379" s="2">
        <v>1.36005E-4</v>
      </c>
      <c r="V379" s="2">
        <v>0</v>
      </c>
      <c r="W379" s="2">
        <v>0</v>
      </c>
      <c r="X379" s="33">
        <f>Table13[[#This Row],[MaxTimeStamp]]/88.5</f>
        <v>498.4858757062147</v>
      </c>
      <c r="Y379" s="33">
        <f>Table13[[#This Row],[Game duration
(in seconds)]]/60</f>
        <v>8.3080979284369114</v>
      </c>
      <c r="Z379" s="23">
        <v>44116</v>
      </c>
    </row>
    <row r="380" spans="1:26" hidden="1" x14ac:dyDescent="0.2">
      <c r="A380" s="23">
        <v>2661</v>
      </c>
      <c r="B380" s="30" t="s">
        <v>135</v>
      </c>
      <c r="C380" s="23">
        <v>16</v>
      </c>
      <c r="D380" s="23">
        <v>42</v>
      </c>
      <c r="E380" s="23">
        <v>900</v>
      </c>
      <c r="F380" s="37">
        <v>65.620199999999997</v>
      </c>
      <c r="G380" s="2">
        <v>1.309497E-3</v>
      </c>
      <c r="H380" s="2">
        <v>3.5584100000000002E-4</v>
      </c>
      <c r="I380" s="2">
        <v>4.2700000000000001E-5</v>
      </c>
      <c r="J380" s="2">
        <v>0</v>
      </c>
      <c r="K380" s="2">
        <v>4.1277600000000001E-4</v>
      </c>
      <c r="L380">
        <v>3.34491E-3</v>
      </c>
      <c r="M380">
        <v>59.1282</v>
      </c>
      <c r="N380">
        <v>71.523399999999995</v>
      </c>
      <c r="O380">
        <v>3.3957000000000002</v>
      </c>
      <c r="P380">
        <v>2.98907E-4</v>
      </c>
      <c r="Q380" s="21">
        <v>9.2519E-4</v>
      </c>
      <c r="R380" s="9">
        <f>Table13[[#This Row],[WorkersMade
per TimeStamps]]*88.5</f>
        <v>8.1879314999999994E-2</v>
      </c>
      <c r="S380" s="35">
        <f>Table13[[#This Row],[WorkersMade
per TimeStamps]]*88.5*60</f>
        <v>4.9127589</v>
      </c>
      <c r="T380" s="36">
        <f>Table13[[#This Row],[Workers Made 
(per sec - average ?)]]*Table13[[#This Row],[Game duration
(in seconds)]]</f>
        <v>65.000148639999992</v>
      </c>
      <c r="U380" s="2">
        <v>8.5400000000000002E-5</v>
      </c>
      <c r="V380" s="2">
        <v>0</v>
      </c>
      <c r="W380" s="2">
        <v>7.1199999999999996E-5</v>
      </c>
      <c r="X380" s="33">
        <f>Table13[[#This Row],[MaxTimeStamp]]/88.5</f>
        <v>793.8531073446328</v>
      </c>
      <c r="Y380" s="33">
        <f>Table13[[#This Row],[Game duration
(in seconds)]]/60</f>
        <v>13.230885122410546</v>
      </c>
      <c r="Z380" s="23">
        <v>70256</v>
      </c>
    </row>
    <row r="381" spans="1:26" hidden="1" x14ac:dyDescent="0.2">
      <c r="A381" s="23">
        <v>6501</v>
      </c>
      <c r="B381" s="30" t="s">
        <v>135</v>
      </c>
      <c r="C381" s="23">
        <v>28</v>
      </c>
      <c r="D381" s="23">
        <v>12</v>
      </c>
      <c r="E381" s="23">
        <v>100</v>
      </c>
      <c r="F381" s="37">
        <v>65.154600000000002</v>
      </c>
      <c r="G381" s="2">
        <v>1.6717909999999999E-3</v>
      </c>
      <c r="H381" s="2">
        <v>3.8432000000000001E-4</v>
      </c>
      <c r="I381" s="2">
        <v>7.6899999999999999E-5</v>
      </c>
      <c r="J381" s="2">
        <v>0</v>
      </c>
      <c r="K381" s="2">
        <v>3.0745600000000001E-4</v>
      </c>
      <c r="L381">
        <v>3.055342E-3</v>
      </c>
      <c r="M381">
        <v>37.696199999999997</v>
      </c>
      <c r="N381">
        <v>83.295599999999993</v>
      </c>
      <c r="O381">
        <v>3.5596999999999999</v>
      </c>
      <c r="P381">
        <v>3.6510399999999999E-4</v>
      </c>
      <c r="Q381" s="21">
        <v>5.9570000000000001E-4</v>
      </c>
      <c r="R381" s="9">
        <f>Table13[[#This Row],[WorkersMade
per TimeStamps]]*88.5</f>
        <v>5.2719450000000001E-2</v>
      </c>
      <c r="S381" s="35">
        <f>Table13[[#This Row],[WorkersMade
per TimeStamps]]*88.5*60</f>
        <v>3.1631670000000001</v>
      </c>
      <c r="T381" s="36">
        <f>Table13[[#This Row],[Workers Made 
(per sec - average ?)]]*Table13[[#This Row],[Game duration
(in seconds)]]</f>
        <v>31.000228000000003</v>
      </c>
      <c r="U381" s="2">
        <v>1.15296E-4</v>
      </c>
      <c r="V381" s="2">
        <v>0</v>
      </c>
      <c r="W381" s="2">
        <v>0</v>
      </c>
      <c r="X381" s="33">
        <f>Table13[[#This Row],[MaxTimeStamp]]/88.5</f>
        <v>588.02259887005653</v>
      </c>
      <c r="Y381" s="33">
        <f>Table13[[#This Row],[Game duration
(in seconds)]]/60</f>
        <v>9.8003766478342751</v>
      </c>
      <c r="Z381" s="23">
        <v>52040</v>
      </c>
    </row>
    <row r="382" spans="1:26" hidden="1" x14ac:dyDescent="0.2">
      <c r="A382" s="23">
        <v>3720</v>
      </c>
      <c r="B382" s="30" t="s">
        <v>135</v>
      </c>
      <c r="C382" s="23">
        <v>18</v>
      </c>
      <c r="D382" s="23">
        <v>14</v>
      </c>
      <c r="E382" s="23">
        <v>230</v>
      </c>
      <c r="F382" s="37">
        <v>64.960800000000006</v>
      </c>
      <c r="G382" s="2">
        <v>0</v>
      </c>
      <c r="H382" s="2">
        <v>0</v>
      </c>
      <c r="I382" s="2">
        <v>0</v>
      </c>
      <c r="J382" s="2">
        <v>0</v>
      </c>
      <c r="K382" s="2">
        <v>1.10239E-4</v>
      </c>
      <c r="L382">
        <v>2.6236879999999999E-3</v>
      </c>
      <c r="M382">
        <v>32.779699999999998</v>
      </c>
      <c r="N382">
        <v>68.436999999999998</v>
      </c>
      <c r="O382">
        <v>4.7478999999999996</v>
      </c>
      <c r="P382">
        <v>3.0866900000000002E-4</v>
      </c>
      <c r="Q382" s="21">
        <v>6.3938999999999999E-4</v>
      </c>
      <c r="R382" s="9">
        <f>Table13[[#This Row],[WorkersMade
per TimeStamps]]*88.5</f>
        <v>5.6586014999999996E-2</v>
      </c>
      <c r="S382" s="35">
        <f>Table13[[#This Row],[WorkersMade
per TimeStamps]]*88.5*60</f>
        <v>3.3951608999999996</v>
      </c>
      <c r="T382" s="36">
        <f>Table13[[#This Row],[Workers Made 
(per sec - average ?)]]*Table13[[#This Row],[Game duration
(in seconds)]]</f>
        <v>29.000172839999998</v>
      </c>
      <c r="U382" s="2">
        <v>8.8200000000000003E-5</v>
      </c>
      <c r="V382" s="2">
        <v>0</v>
      </c>
      <c r="W382" s="2">
        <v>0</v>
      </c>
      <c r="X382" s="33">
        <f>Table13[[#This Row],[MaxTimeStamp]]/88.5</f>
        <v>512.49717514124291</v>
      </c>
      <c r="Y382" s="33">
        <f>Table13[[#This Row],[Game duration
(in seconds)]]/60</f>
        <v>8.541619585687382</v>
      </c>
      <c r="Z382" s="23">
        <v>45356</v>
      </c>
    </row>
    <row r="383" spans="1:26" hidden="1" x14ac:dyDescent="0.2">
      <c r="A383" s="23">
        <v>8941</v>
      </c>
      <c r="B383" s="30" t="s">
        <v>135</v>
      </c>
      <c r="C383" s="23">
        <v>18</v>
      </c>
      <c r="D383" s="23">
        <v>24</v>
      </c>
      <c r="E383" s="23">
        <v>730</v>
      </c>
      <c r="F383" s="37">
        <v>64.840199999999996</v>
      </c>
      <c r="G383" s="2">
        <v>2.3219809999999999E-3</v>
      </c>
      <c r="H383" s="2">
        <v>4.9082499999999996E-4</v>
      </c>
      <c r="I383" s="2">
        <v>9.4400000000000004E-5</v>
      </c>
      <c r="J383" s="2">
        <v>2.2653500000000001E-4</v>
      </c>
      <c r="K383" s="2">
        <v>2.8316799999999998E-4</v>
      </c>
      <c r="L383">
        <v>2.1898360000000001E-3</v>
      </c>
      <c r="M383">
        <v>63.686999999999998</v>
      </c>
      <c r="N383">
        <v>81.310299999999998</v>
      </c>
      <c r="O383">
        <v>4.6379000000000001</v>
      </c>
      <c r="P383">
        <v>4.3419200000000002E-4</v>
      </c>
      <c r="Q383" s="21">
        <v>5.6634000000000003E-4</v>
      </c>
      <c r="R383" s="9">
        <f>Table13[[#This Row],[WorkersMade
per TimeStamps]]*88.5</f>
        <v>5.012109E-2</v>
      </c>
      <c r="S383" s="35">
        <f>Table13[[#This Row],[WorkersMade
per TimeStamps]]*88.5*60</f>
        <v>3.0072654000000001</v>
      </c>
      <c r="T383" s="36">
        <f>Table13[[#This Row],[Workers Made 
(per sec - average ?)]]*Table13[[#This Row],[Game duration
(in seconds)]]</f>
        <v>30.000162480000004</v>
      </c>
      <c r="U383" s="2">
        <v>1.13267E-4</v>
      </c>
      <c r="V383" s="2">
        <v>0</v>
      </c>
      <c r="W383" s="2">
        <v>5.66E-5</v>
      </c>
      <c r="X383" s="33">
        <f>Table13[[#This Row],[MaxTimeStamp]]/88.5</f>
        <v>598.55367231638422</v>
      </c>
      <c r="Y383" s="33">
        <f>Table13[[#This Row],[Game duration
(in seconds)]]/60</f>
        <v>9.9758945386064042</v>
      </c>
      <c r="Z383" s="23">
        <v>52972</v>
      </c>
    </row>
    <row r="384" spans="1:26" hidden="1" x14ac:dyDescent="0.2">
      <c r="A384" s="23">
        <v>1714</v>
      </c>
      <c r="B384" s="30" t="s">
        <v>135</v>
      </c>
      <c r="C384" s="23">
        <v>24</v>
      </c>
      <c r="D384" s="23">
        <v>16</v>
      </c>
      <c r="E384" s="23">
        <v>500</v>
      </c>
      <c r="F384" s="37">
        <v>64.832400000000007</v>
      </c>
      <c r="G384" s="2">
        <v>3.4478599999999997E-4</v>
      </c>
      <c r="H384" s="2">
        <v>5.0699999999999999E-5</v>
      </c>
      <c r="I384" s="2">
        <v>0</v>
      </c>
      <c r="J384" s="2">
        <v>5.0699999999999999E-5</v>
      </c>
      <c r="K384" s="2">
        <v>2.8394100000000001E-4</v>
      </c>
      <c r="L384">
        <v>2.778567E-3</v>
      </c>
      <c r="M384">
        <v>31.223400000000002</v>
      </c>
      <c r="N384">
        <v>61.445300000000003</v>
      </c>
      <c r="O384">
        <v>4.4196999999999997</v>
      </c>
      <c r="P384">
        <v>1.2168900000000001E-4</v>
      </c>
      <c r="Q384" s="21">
        <v>5.2731999999999996E-4</v>
      </c>
      <c r="R384" s="9">
        <f>Table13[[#This Row],[WorkersMade
per TimeStamps]]*88.5</f>
        <v>4.6667819999999999E-2</v>
      </c>
      <c r="S384" s="35">
        <f>Table13[[#This Row],[WorkersMade
per TimeStamps]]*88.5*60</f>
        <v>2.8000691999999998</v>
      </c>
      <c r="T384" s="36">
        <f>Table13[[#This Row],[Workers Made 
(per sec - average ?)]]*Table13[[#This Row],[Game duration
(in seconds)]]</f>
        <v>52.000079839999998</v>
      </c>
      <c r="U384" s="2">
        <v>7.1000000000000005E-5</v>
      </c>
      <c r="V384" s="2">
        <v>0</v>
      </c>
      <c r="W384" s="2">
        <v>2.0299999999999999E-5</v>
      </c>
      <c r="X384" s="33">
        <f>Table13[[#This Row],[MaxTimeStamp]]/88.5</f>
        <v>1114.2598870056497</v>
      </c>
      <c r="Y384" s="33">
        <f>Table13[[#This Row],[Game duration
(in seconds)]]/60</f>
        <v>18.57099811676083</v>
      </c>
      <c r="Z384" s="23">
        <v>98612</v>
      </c>
    </row>
    <row r="385" spans="1:26" hidden="1" x14ac:dyDescent="0.2">
      <c r="A385" s="23">
        <v>7767</v>
      </c>
      <c r="B385" s="30" t="s">
        <v>135</v>
      </c>
      <c r="C385" s="23">
        <v>22</v>
      </c>
      <c r="D385" s="23">
        <v>16</v>
      </c>
      <c r="E385" s="23">
        <v>300</v>
      </c>
      <c r="F385" s="37">
        <v>64.702799999999996</v>
      </c>
      <c r="G385" s="2">
        <v>1.068034E-3</v>
      </c>
      <c r="H385" s="2">
        <v>3.73812E-4</v>
      </c>
      <c r="I385" s="2">
        <v>5.3399999999999997E-5</v>
      </c>
      <c r="J385" s="2">
        <v>4.0099999999999999E-5</v>
      </c>
      <c r="K385" s="2">
        <v>6.2746999999999998E-4</v>
      </c>
      <c r="L385">
        <v>2.3096229999999998E-3</v>
      </c>
      <c r="M385">
        <v>84.209299999999999</v>
      </c>
      <c r="N385">
        <v>85.826599999999999</v>
      </c>
      <c r="O385">
        <v>4.9942000000000002</v>
      </c>
      <c r="P385">
        <v>2.1360699999999999E-4</v>
      </c>
      <c r="Q385" s="21">
        <v>6.2746999999999998E-4</v>
      </c>
      <c r="R385" s="9">
        <f>Table13[[#This Row],[WorkersMade
per TimeStamps]]*88.5</f>
        <v>5.5531094999999996E-2</v>
      </c>
      <c r="S385" s="35">
        <f>Table13[[#This Row],[WorkersMade
per TimeStamps]]*88.5*60</f>
        <v>3.3318656999999998</v>
      </c>
      <c r="T385" s="36">
        <f>Table13[[#This Row],[Workers Made 
(per sec - average ?)]]*Table13[[#This Row],[Game duration
(in seconds)]]</f>
        <v>47.00001288</v>
      </c>
      <c r="U385" s="2">
        <v>1.06803E-4</v>
      </c>
      <c r="V385" s="2">
        <v>0</v>
      </c>
      <c r="W385" s="2">
        <v>1.0679999999999999E-4</v>
      </c>
      <c r="X385" s="33">
        <f>Table13[[#This Row],[MaxTimeStamp]]/88.5</f>
        <v>846.37288135593224</v>
      </c>
      <c r="Y385" s="33">
        <f>Table13[[#This Row],[Game duration
(in seconds)]]/60</f>
        <v>14.106214689265537</v>
      </c>
      <c r="Z385" s="23">
        <v>74904</v>
      </c>
    </row>
    <row r="386" spans="1:26" hidden="1" x14ac:dyDescent="0.2">
      <c r="A386" s="23">
        <v>6853</v>
      </c>
      <c r="B386" s="30" t="s">
        <v>135</v>
      </c>
      <c r="C386" s="23">
        <v>18</v>
      </c>
      <c r="D386" s="23">
        <v>6</v>
      </c>
      <c r="E386" s="23">
        <v>100</v>
      </c>
      <c r="F386" s="37">
        <v>64.557599999999994</v>
      </c>
      <c r="G386" s="2">
        <v>2.16467E-3</v>
      </c>
      <c r="H386" s="2">
        <v>4.6551999999999997E-4</v>
      </c>
      <c r="I386" s="2">
        <v>1.5500000000000001E-5</v>
      </c>
      <c r="J386" s="2">
        <v>2.3300000000000001E-5</v>
      </c>
      <c r="K386" s="2">
        <v>9.31E-5</v>
      </c>
      <c r="L386">
        <v>2.4517409999999999E-3</v>
      </c>
      <c r="M386">
        <v>70.260300000000001</v>
      </c>
      <c r="N386">
        <v>86.810100000000006</v>
      </c>
      <c r="O386">
        <v>4.4842000000000004</v>
      </c>
      <c r="P386">
        <v>2.48278E-4</v>
      </c>
      <c r="Q386" s="21">
        <v>9.6208000000000003E-4</v>
      </c>
      <c r="R386" s="9">
        <f>Table13[[#This Row],[WorkersMade
per TimeStamps]]*88.5</f>
        <v>8.5144079999999997E-2</v>
      </c>
      <c r="S386" s="35">
        <f>Table13[[#This Row],[WorkersMade
per TimeStamps]]*88.5*60</f>
        <v>5.1086447999999995</v>
      </c>
      <c r="T386" s="36">
        <f>Table13[[#This Row],[Workers Made 
(per sec - average ?)]]*Table13[[#This Row],[Game duration
(in seconds)]]</f>
        <v>124.00056703999999</v>
      </c>
      <c r="U386" s="2">
        <v>6.2100000000000005E-5</v>
      </c>
      <c r="V386" s="2">
        <v>0</v>
      </c>
      <c r="W386" s="2">
        <v>6.9800000000000003E-5</v>
      </c>
      <c r="X386" s="33">
        <f>Table13[[#This Row],[MaxTimeStamp]]/88.5</f>
        <v>1456.361581920904</v>
      </c>
      <c r="Y386" s="33">
        <f>Table13[[#This Row],[Game duration
(in seconds)]]/60</f>
        <v>24.272693032015066</v>
      </c>
      <c r="Z386" s="23">
        <v>128888</v>
      </c>
    </row>
    <row r="387" spans="1:26" hidden="1" x14ac:dyDescent="0.2">
      <c r="A387" s="23">
        <v>1820</v>
      </c>
      <c r="B387" s="30" t="s">
        <v>135</v>
      </c>
      <c r="C387" s="23">
        <v>16</v>
      </c>
      <c r="D387" s="23">
        <v>12</v>
      </c>
      <c r="E387" s="23">
        <v>120</v>
      </c>
      <c r="F387" s="37">
        <v>64.329599999999999</v>
      </c>
      <c r="G387" s="2">
        <v>7.7162900000000002E-4</v>
      </c>
      <c r="H387" s="2">
        <v>5.3999999999999998E-5</v>
      </c>
      <c r="I387" s="2">
        <v>2.3099999999999999E-5</v>
      </c>
      <c r="J387" s="2">
        <v>0</v>
      </c>
      <c r="K387" s="2">
        <v>1.5400000000000002E-5</v>
      </c>
      <c r="L387">
        <v>3.649804E-3</v>
      </c>
      <c r="M387">
        <v>56.432200000000002</v>
      </c>
      <c r="N387">
        <v>66.460899999999995</v>
      </c>
      <c r="O387">
        <v>3.0021</v>
      </c>
      <c r="P387">
        <v>2.2377200000000001E-4</v>
      </c>
      <c r="Q387" s="21">
        <v>3.3179999999999999E-4</v>
      </c>
      <c r="R387" s="9">
        <f>Table13[[#This Row],[WorkersMade
per TimeStamps]]*88.5</f>
        <v>2.9364299999999999E-2</v>
      </c>
      <c r="S387" s="35">
        <f>Table13[[#This Row],[WorkersMade
per TimeStamps]]*88.5*60</f>
        <v>1.7618579999999999</v>
      </c>
      <c r="T387" s="36">
        <f>Table13[[#This Row],[Workers Made 
(per sec - average ?)]]*Table13[[#This Row],[Game duration
(in seconds)]]</f>
        <v>42.999952800000003</v>
      </c>
      <c r="U387" s="2">
        <v>4.6300000000000001E-5</v>
      </c>
      <c r="V387" s="2">
        <v>3.8600000000000003E-5</v>
      </c>
      <c r="W387" s="2">
        <v>1.5400000000000002E-5</v>
      </c>
      <c r="X387" s="33">
        <f>Table13[[#This Row],[MaxTimeStamp]]/88.5</f>
        <v>1464.361581920904</v>
      </c>
      <c r="Y387" s="33">
        <f>Table13[[#This Row],[Game duration
(in seconds)]]/60</f>
        <v>24.406026365348399</v>
      </c>
      <c r="Z387" s="23">
        <v>129596</v>
      </c>
    </row>
    <row r="388" spans="1:26" hidden="1" x14ac:dyDescent="0.2">
      <c r="A388" s="23">
        <v>2012</v>
      </c>
      <c r="B388" s="30" t="s">
        <v>135</v>
      </c>
      <c r="C388" s="23">
        <v>21</v>
      </c>
      <c r="D388" s="23">
        <v>4</v>
      </c>
      <c r="E388" s="23">
        <v>180</v>
      </c>
      <c r="F388" s="37">
        <v>64.290599999999998</v>
      </c>
      <c r="G388" s="2">
        <v>4.4779299999999999E-4</v>
      </c>
      <c r="H388" s="2">
        <v>9.8800000000000003E-5</v>
      </c>
      <c r="I388" s="2">
        <v>3.29E-5</v>
      </c>
      <c r="J388" s="2">
        <v>5.9299999999999998E-5</v>
      </c>
      <c r="K388" s="2">
        <v>6.2559300000000003E-4</v>
      </c>
      <c r="L388">
        <v>3.4506369999999999E-3</v>
      </c>
      <c r="M388">
        <v>55.701700000000002</v>
      </c>
      <c r="N388">
        <v>71.244299999999996</v>
      </c>
      <c r="O388">
        <v>3.4733000000000001</v>
      </c>
      <c r="P388">
        <v>1.7780000000000001E-4</v>
      </c>
      <c r="Q388" s="21">
        <v>4.5438E-4</v>
      </c>
      <c r="R388" s="9">
        <f>Table13[[#This Row],[WorkersMade
per TimeStamps]]*88.5</f>
        <v>4.0212629999999999E-2</v>
      </c>
      <c r="S388" s="35">
        <f>Table13[[#This Row],[WorkersMade
per TimeStamps]]*88.5*60</f>
        <v>2.4127578000000001</v>
      </c>
      <c r="T388" s="36">
        <f>Table13[[#This Row],[Workers Made 
(per sec - average ?)]]*Table13[[#This Row],[Game duration
(in seconds)]]</f>
        <v>69.000329280000003</v>
      </c>
      <c r="U388" s="2">
        <v>7.8999999999999996E-5</v>
      </c>
      <c r="V388" s="2">
        <v>4.9388899999999996E-4</v>
      </c>
      <c r="W388" s="2">
        <v>3.2926E-4</v>
      </c>
      <c r="X388" s="33">
        <f>Table13[[#This Row],[MaxTimeStamp]]/88.5</f>
        <v>1715.8870056497176</v>
      </c>
      <c r="Y388" s="33">
        <f>Table13[[#This Row],[Game duration
(in seconds)]]/60</f>
        <v>28.598116760828628</v>
      </c>
      <c r="Z388" s="23">
        <v>151856</v>
      </c>
    </row>
    <row r="389" spans="1:26" hidden="1" x14ac:dyDescent="0.2">
      <c r="A389" s="23">
        <v>2138</v>
      </c>
      <c r="B389" s="30" t="s">
        <v>135</v>
      </c>
      <c r="C389" s="23">
        <v>19</v>
      </c>
      <c r="D389" s="23">
        <v>12</v>
      </c>
      <c r="E389" s="23">
        <v>730</v>
      </c>
      <c r="F389" s="37">
        <v>64.166399999999996</v>
      </c>
      <c r="G389" s="2">
        <v>1.023737E-3</v>
      </c>
      <c r="H389" s="2">
        <v>4.8584099999999999E-4</v>
      </c>
      <c r="I389" s="2">
        <v>5.2099999999999999E-5</v>
      </c>
      <c r="J389" s="2">
        <v>3.4700000000000003E-5</v>
      </c>
      <c r="K389" s="2">
        <v>3.4700000000000003E-5</v>
      </c>
      <c r="L389">
        <v>3.244725E-3</v>
      </c>
      <c r="M389">
        <v>47.311799999999998</v>
      </c>
      <c r="N389">
        <v>67.016000000000005</v>
      </c>
      <c r="O389">
        <v>3.5400999999999998</v>
      </c>
      <c r="P389">
        <v>2.6027199999999998E-4</v>
      </c>
      <c r="Q389" s="21">
        <v>7.2875999999999995E-4</v>
      </c>
      <c r="R389" s="9">
        <f>Table13[[#This Row],[WorkersMade
per TimeStamps]]*88.5</f>
        <v>6.4495259999999999E-2</v>
      </c>
      <c r="S389" s="35">
        <f>Table13[[#This Row],[WorkersMade
per TimeStamps]]*88.5*60</f>
        <v>3.8697156000000001</v>
      </c>
      <c r="T389" s="36">
        <f>Table13[[#This Row],[Workers Made 
(per sec - average ?)]]*Table13[[#This Row],[Game duration
(in seconds)]]</f>
        <v>41.999896319999998</v>
      </c>
      <c r="U389" s="2">
        <v>1.04109E-4</v>
      </c>
      <c r="V389" s="2">
        <v>0</v>
      </c>
      <c r="W389" s="2">
        <v>5.2099999999999999E-5</v>
      </c>
      <c r="X389" s="33">
        <f>Table13[[#This Row],[MaxTimeStamp]]/88.5</f>
        <v>651.20903954802259</v>
      </c>
      <c r="Y389" s="33">
        <f>Table13[[#This Row],[Game duration
(in seconds)]]/60</f>
        <v>10.853483992467043</v>
      </c>
      <c r="Z389" s="23">
        <v>57632</v>
      </c>
    </row>
    <row r="390" spans="1:26" hidden="1" x14ac:dyDescent="0.2">
      <c r="A390" s="23">
        <v>3740</v>
      </c>
      <c r="B390" s="30" t="s">
        <v>135</v>
      </c>
      <c r="C390" s="23">
        <v>26</v>
      </c>
      <c r="D390" s="23">
        <v>6</v>
      </c>
      <c r="E390" s="23">
        <v>40</v>
      </c>
      <c r="F390" s="37">
        <v>64.036199999999994</v>
      </c>
      <c r="G390" s="2">
        <v>4.8528299999999998E-4</v>
      </c>
      <c r="H390" s="2">
        <v>1.69285E-4</v>
      </c>
      <c r="I390" s="2">
        <v>4.5099999999999998E-5</v>
      </c>
      <c r="J390" s="2">
        <v>7.8999999999999996E-5</v>
      </c>
      <c r="K390" s="2">
        <v>4.2885500000000001E-4</v>
      </c>
      <c r="L390">
        <v>1.8959910000000001E-3</v>
      </c>
      <c r="M390">
        <v>34.538899999999998</v>
      </c>
      <c r="N390">
        <v>94.071399999999997</v>
      </c>
      <c r="O390">
        <v>6.4642999999999997</v>
      </c>
      <c r="P390">
        <v>2.36999E-4</v>
      </c>
      <c r="Q390" s="21">
        <v>9.4799999999999995E-4</v>
      </c>
      <c r="R390" s="9">
        <f>Table13[[#This Row],[WorkersMade
per TimeStamps]]*88.5</f>
        <v>8.3898E-2</v>
      </c>
      <c r="S390" s="35">
        <f>Table13[[#This Row],[WorkersMade
per TimeStamps]]*88.5*60</f>
        <v>5.0338799999999999</v>
      </c>
      <c r="T390" s="36">
        <f>Table13[[#This Row],[Workers Made 
(per sec - average ?)]]*Table13[[#This Row],[Game duration
(in seconds)]]</f>
        <v>84.000383999999997</v>
      </c>
      <c r="U390" s="2">
        <v>1.0157099999999999E-4</v>
      </c>
      <c r="V390" s="2">
        <v>1.13E-5</v>
      </c>
      <c r="W390" s="2">
        <v>4.5099999999999998E-5</v>
      </c>
      <c r="X390" s="33">
        <f>Table13[[#This Row],[MaxTimeStamp]]/88.5</f>
        <v>1001.2203389830509</v>
      </c>
      <c r="Y390" s="33">
        <f>Table13[[#This Row],[Game duration
(in seconds)]]/60</f>
        <v>16.687005649717513</v>
      </c>
      <c r="Z390" s="23">
        <v>88608</v>
      </c>
    </row>
    <row r="391" spans="1:26" hidden="1" x14ac:dyDescent="0.2">
      <c r="A391" s="23">
        <v>5693</v>
      </c>
      <c r="B391" s="30" t="s">
        <v>135</v>
      </c>
      <c r="C391" s="23">
        <v>28</v>
      </c>
      <c r="D391" s="23">
        <v>24</v>
      </c>
      <c r="E391" s="23">
        <v>100</v>
      </c>
      <c r="F391" s="37">
        <v>63.871200000000002</v>
      </c>
      <c r="G391" s="2">
        <v>1.5338799999999999E-4</v>
      </c>
      <c r="H391" s="2">
        <v>6.5699999999999998E-5</v>
      </c>
      <c r="I391" s="2">
        <v>4.3800000000000001E-5</v>
      </c>
      <c r="J391" s="2">
        <v>0</v>
      </c>
      <c r="K391" s="2">
        <v>1.0956299999999999E-4</v>
      </c>
      <c r="L391">
        <v>2.180296E-3</v>
      </c>
      <c r="M391">
        <v>61.0505</v>
      </c>
      <c r="N391">
        <v>99.095500000000001</v>
      </c>
      <c r="O391">
        <v>5.6432000000000002</v>
      </c>
      <c r="P391">
        <v>2.7390699999999999E-4</v>
      </c>
      <c r="Q391" s="21">
        <v>1.1065999999999999E-3</v>
      </c>
      <c r="R391" s="9">
        <f>Table13[[#This Row],[WorkersMade
per TimeStamps]]*88.5</f>
        <v>9.7934099999999996E-2</v>
      </c>
      <c r="S391" s="35">
        <f>Table13[[#This Row],[WorkersMade
per TimeStamps]]*88.5*60</f>
        <v>5.8760459999999997</v>
      </c>
      <c r="T391" s="36">
        <f>Table13[[#This Row],[Workers Made 
(per sec - average ?)]]*Table13[[#This Row],[Game duration
(in seconds)]]</f>
        <v>101.0015952</v>
      </c>
      <c r="U391" s="2">
        <v>5.4799999999999997E-5</v>
      </c>
      <c r="V391" s="2">
        <v>0</v>
      </c>
      <c r="W391" s="2">
        <v>0</v>
      </c>
      <c r="X391" s="33">
        <f>Table13[[#This Row],[MaxTimeStamp]]/88.5</f>
        <v>1031.3220338983051</v>
      </c>
      <c r="Y391" s="33">
        <f>Table13[[#This Row],[Game duration
(in seconds)]]/60</f>
        <v>17.18870056497175</v>
      </c>
      <c r="Z391" s="23">
        <v>91272</v>
      </c>
    </row>
    <row r="392" spans="1:26" hidden="1" x14ac:dyDescent="0.2">
      <c r="A392" s="23">
        <v>2639</v>
      </c>
      <c r="B392" s="30" t="s">
        <v>135</v>
      </c>
      <c r="C392" s="23">
        <v>23</v>
      </c>
      <c r="D392" s="23">
        <v>4</v>
      </c>
      <c r="E392" s="23">
        <v>800</v>
      </c>
      <c r="F392" s="37">
        <v>63.738599999999998</v>
      </c>
      <c r="G392" s="2">
        <v>4.83108E-4</v>
      </c>
      <c r="H392" s="2">
        <v>5.0000000000000002E-5</v>
      </c>
      <c r="I392" s="2">
        <v>1.6699999999999999E-5</v>
      </c>
      <c r="J392" s="2">
        <v>0</v>
      </c>
      <c r="K392" s="2">
        <v>4.9976700000000003E-4</v>
      </c>
      <c r="L392">
        <v>1.849137E-3</v>
      </c>
      <c r="M392">
        <v>53.636400000000002</v>
      </c>
      <c r="N392">
        <v>89.261300000000006</v>
      </c>
      <c r="O392">
        <v>6.4595000000000002</v>
      </c>
      <c r="P392">
        <v>2.1656600000000001E-4</v>
      </c>
      <c r="Q392" s="21">
        <v>1.1994E-3</v>
      </c>
      <c r="R392" s="9">
        <f>Table13[[#This Row],[WorkersMade
per TimeStamps]]*88.5</f>
        <v>0.1061469</v>
      </c>
      <c r="S392" s="35">
        <f>Table13[[#This Row],[WorkersMade
per TimeStamps]]*88.5*60</f>
        <v>6.3688140000000004</v>
      </c>
      <c r="T392" s="36">
        <f>Table13[[#This Row],[Workers Made 
(per sec - average ?)]]*Table13[[#This Row],[Game duration
(in seconds)]]</f>
        <v>71.997583200000008</v>
      </c>
      <c r="U392" s="2">
        <v>1.16612E-4</v>
      </c>
      <c r="V392" s="2">
        <v>0</v>
      </c>
      <c r="W392" s="2">
        <v>0</v>
      </c>
      <c r="X392" s="33">
        <f>Table13[[#This Row],[MaxTimeStamp]]/88.5</f>
        <v>678.28248587570624</v>
      </c>
      <c r="Y392" s="33">
        <f>Table13[[#This Row],[Game duration
(in seconds)]]/60</f>
        <v>11.304708097928437</v>
      </c>
      <c r="Z392" s="23">
        <v>60028</v>
      </c>
    </row>
    <row r="393" spans="1:26" hidden="1" x14ac:dyDescent="0.2">
      <c r="A393" s="23">
        <v>3988</v>
      </c>
      <c r="B393" s="30" t="s">
        <v>135</v>
      </c>
      <c r="C393" s="23">
        <v>21</v>
      </c>
      <c r="D393" s="23">
        <v>20</v>
      </c>
      <c r="E393" s="23">
        <v>400</v>
      </c>
      <c r="F393" s="37">
        <v>63.465000000000003</v>
      </c>
      <c r="G393" s="2">
        <v>8.2773000000000005E-4</v>
      </c>
      <c r="H393" s="2">
        <v>1.9626600000000001E-4</v>
      </c>
      <c r="I393" s="2">
        <v>8.5299999999999996E-6</v>
      </c>
      <c r="J393" s="2">
        <v>1.7099999999999999E-5</v>
      </c>
      <c r="K393" s="2">
        <v>1.6213299999999999E-4</v>
      </c>
      <c r="L393">
        <v>2.0735910000000001E-3</v>
      </c>
      <c r="M393">
        <v>56.677700000000002</v>
      </c>
      <c r="N393">
        <v>91.983500000000006</v>
      </c>
      <c r="O393">
        <v>6.4279999999999999</v>
      </c>
      <c r="P393">
        <v>2.04799E-4</v>
      </c>
      <c r="Q393" s="21">
        <v>7.1679999999999997E-4</v>
      </c>
      <c r="R393" s="9">
        <f>Table13[[#This Row],[WorkersMade
per TimeStamps]]*88.5</f>
        <v>6.3436800000000002E-2</v>
      </c>
      <c r="S393" s="35">
        <f>Table13[[#This Row],[WorkersMade
per TimeStamps]]*88.5*60</f>
        <v>3.8062080000000003</v>
      </c>
      <c r="T393" s="36">
        <f>Table13[[#This Row],[Workers Made 
(per sec - average ?)]]*Table13[[#This Row],[Game duration
(in seconds)]]</f>
        <v>84.000358399999996</v>
      </c>
      <c r="U393" s="2">
        <v>7.6799999999999997E-5</v>
      </c>
      <c r="V393" s="2">
        <v>0</v>
      </c>
      <c r="W393" s="2">
        <v>8.5299999999999996E-6</v>
      </c>
      <c r="X393" s="33">
        <f>Table13[[#This Row],[MaxTimeStamp]]/88.5</f>
        <v>1324.1581920903955</v>
      </c>
      <c r="Y393" s="33">
        <f>Table13[[#This Row],[Game duration
(in seconds)]]/60</f>
        <v>22.069303201506592</v>
      </c>
      <c r="Z393" s="23">
        <v>117188</v>
      </c>
    </row>
    <row r="394" spans="1:26" hidden="1" x14ac:dyDescent="0.2">
      <c r="A394" s="23">
        <v>3439</v>
      </c>
      <c r="B394" s="30" t="s">
        <v>135</v>
      </c>
      <c r="C394" s="23">
        <v>16</v>
      </c>
      <c r="D394" s="23">
        <v>10</v>
      </c>
      <c r="E394" s="23">
        <v>150</v>
      </c>
      <c r="F394" s="37">
        <v>63.261000000000003</v>
      </c>
      <c r="G394" s="2">
        <v>3.4163010000000001E-3</v>
      </c>
      <c r="H394" s="2">
        <v>3.5247499999999999E-4</v>
      </c>
      <c r="I394" s="2">
        <v>6.7799999999999995E-5</v>
      </c>
      <c r="J394" s="2">
        <v>0</v>
      </c>
      <c r="K394" s="2">
        <v>4.07E-5</v>
      </c>
      <c r="L394">
        <v>2.874031E-3</v>
      </c>
      <c r="M394">
        <v>72.284400000000005</v>
      </c>
      <c r="N394">
        <v>95.849100000000007</v>
      </c>
      <c r="O394">
        <v>3.0708000000000002</v>
      </c>
      <c r="P394">
        <v>2.5757800000000001E-4</v>
      </c>
      <c r="Q394" s="21">
        <v>7.3205999999999998E-4</v>
      </c>
      <c r="R394" s="9">
        <f>Table13[[#This Row],[WorkersMade
per TimeStamps]]*88.5</f>
        <v>6.4787310000000001E-2</v>
      </c>
      <c r="S394" s="35">
        <f>Table13[[#This Row],[WorkersMade
per TimeStamps]]*88.5*60</f>
        <v>3.8872385999999999</v>
      </c>
      <c r="T394" s="36">
        <f>Table13[[#This Row],[Workers Made 
(per sec - average ?)]]*Table13[[#This Row],[Game duration
(in seconds)]]</f>
        <v>53.99967384</v>
      </c>
      <c r="U394" s="2">
        <v>6.7799999999999995E-5</v>
      </c>
      <c r="V394" s="2">
        <v>0</v>
      </c>
      <c r="W394" s="2">
        <v>0</v>
      </c>
      <c r="X394" s="33">
        <f>Table13[[#This Row],[MaxTimeStamp]]/88.5</f>
        <v>833.49152542372883</v>
      </c>
      <c r="Y394" s="33">
        <f>Table13[[#This Row],[Game duration
(in seconds)]]/60</f>
        <v>13.891525423728813</v>
      </c>
      <c r="Z394" s="23">
        <v>73764</v>
      </c>
    </row>
    <row r="395" spans="1:26" hidden="1" x14ac:dyDescent="0.2">
      <c r="A395" s="23">
        <v>8454</v>
      </c>
      <c r="B395" s="30" t="s">
        <v>135</v>
      </c>
      <c r="C395" s="23">
        <v>18</v>
      </c>
      <c r="D395" s="23">
        <v>10</v>
      </c>
      <c r="E395" s="23">
        <v>150</v>
      </c>
      <c r="F395" s="37">
        <v>63.1158</v>
      </c>
      <c r="G395" s="2">
        <v>1.471607E-3</v>
      </c>
      <c r="H395" s="2">
        <v>1.7312999999999999E-4</v>
      </c>
      <c r="I395" s="2">
        <v>1.08206E-4</v>
      </c>
      <c r="J395" s="2">
        <v>0</v>
      </c>
      <c r="K395" s="2">
        <v>2.16E-5</v>
      </c>
      <c r="L395">
        <v>2.5969529999999999E-3</v>
      </c>
      <c r="M395">
        <v>51.798299999999998</v>
      </c>
      <c r="N395">
        <v>82.3</v>
      </c>
      <c r="O395">
        <v>4.0917000000000003</v>
      </c>
      <c r="P395">
        <v>2.8133699999999999E-4</v>
      </c>
      <c r="Q395" s="21">
        <v>5.6267000000000003E-4</v>
      </c>
      <c r="R395" s="9">
        <f>Table13[[#This Row],[WorkersMade
per TimeStamps]]*88.5</f>
        <v>4.9796295000000004E-2</v>
      </c>
      <c r="S395" s="35">
        <f>Table13[[#This Row],[WorkersMade
per TimeStamps]]*88.5*60</f>
        <v>2.9877777000000001</v>
      </c>
      <c r="T395" s="36">
        <f>Table13[[#This Row],[Workers Made 
(per sec - average ?)]]*Table13[[#This Row],[Game duration
(in seconds)]]</f>
        <v>25.999855360000005</v>
      </c>
      <c r="U395" s="2">
        <v>8.6600000000000004E-5</v>
      </c>
      <c r="V395" s="2">
        <v>0</v>
      </c>
      <c r="W395" s="2">
        <v>0</v>
      </c>
      <c r="X395" s="33">
        <f>Table13[[#This Row],[MaxTimeStamp]]/88.5</f>
        <v>522.12429378531078</v>
      </c>
      <c r="Y395" s="33">
        <f>Table13[[#This Row],[Game duration
(in seconds)]]/60</f>
        <v>8.7020715630885128</v>
      </c>
      <c r="Z395" s="23">
        <v>46208</v>
      </c>
    </row>
    <row r="396" spans="1:26" hidden="1" x14ac:dyDescent="0.2">
      <c r="A396" s="23">
        <v>4701</v>
      </c>
      <c r="B396" s="30" t="s">
        <v>135</v>
      </c>
      <c r="C396" s="23">
        <v>23</v>
      </c>
      <c r="D396" s="23">
        <v>8</v>
      </c>
      <c r="E396" s="23">
        <v>500</v>
      </c>
      <c r="F396" s="37">
        <v>62.988</v>
      </c>
      <c r="G396" s="2">
        <v>1.3413310000000001E-3</v>
      </c>
      <c r="H396" s="2">
        <v>2.2606699999999999E-4</v>
      </c>
      <c r="I396" s="2">
        <v>7.5400000000000003E-5</v>
      </c>
      <c r="J396" s="2">
        <v>2.8635200000000003E-4</v>
      </c>
      <c r="K396" s="2">
        <v>1.20569E-4</v>
      </c>
      <c r="L396">
        <v>3.0443689999999999E-3</v>
      </c>
      <c r="M396">
        <v>68.457700000000003</v>
      </c>
      <c r="N396">
        <v>79.821799999999996</v>
      </c>
      <c r="O396">
        <v>3.1930999999999998</v>
      </c>
      <c r="P396">
        <v>3.0142299999999999E-4</v>
      </c>
      <c r="Q396" s="21">
        <v>8.5904999999999998E-4</v>
      </c>
      <c r="R396" s="9">
        <f>Table13[[#This Row],[WorkersMade
per TimeStamps]]*88.5</f>
        <v>7.6025924999999994E-2</v>
      </c>
      <c r="S396" s="35">
        <f>Table13[[#This Row],[WorkersMade
per TimeStamps]]*88.5*60</f>
        <v>4.5615554999999999</v>
      </c>
      <c r="T396" s="36">
        <f>Table13[[#This Row],[Workers Made 
(per sec - average ?)]]*Table13[[#This Row],[Game duration
(in seconds)]]</f>
        <v>56.999685599999992</v>
      </c>
      <c r="U396" s="2">
        <v>9.0400000000000002E-5</v>
      </c>
      <c r="V396" s="2">
        <v>0</v>
      </c>
      <c r="W396" s="2">
        <v>0</v>
      </c>
      <c r="X396" s="33">
        <f>Table13[[#This Row],[MaxTimeStamp]]/88.5</f>
        <v>749.74011299435028</v>
      </c>
      <c r="Y396" s="33">
        <f>Table13[[#This Row],[Game duration
(in seconds)]]/60</f>
        <v>12.495668549905838</v>
      </c>
      <c r="Z396" s="23">
        <v>66352</v>
      </c>
    </row>
    <row r="397" spans="1:26" hidden="1" x14ac:dyDescent="0.2">
      <c r="A397" s="23">
        <v>8780</v>
      </c>
      <c r="B397" s="30" t="s">
        <v>135</v>
      </c>
      <c r="C397" s="23">
        <v>18</v>
      </c>
      <c r="D397" s="23">
        <v>4</v>
      </c>
      <c r="E397" s="23">
        <v>50</v>
      </c>
      <c r="F397" s="37">
        <v>62.788800000000002</v>
      </c>
      <c r="G397" s="2">
        <v>1.243697E-3</v>
      </c>
      <c r="H397" s="2">
        <v>3.1932800000000002E-4</v>
      </c>
      <c r="I397" s="2">
        <v>3.3599999999999997E-5</v>
      </c>
      <c r="J397" s="2">
        <v>0</v>
      </c>
      <c r="K397" s="2">
        <v>3.3599999999999997E-5</v>
      </c>
      <c r="L397">
        <v>3.3445380000000002E-3</v>
      </c>
      <c r="M397">
        <v>43.878799999999998</v>
      </c>
      <c r="N397">
        <v>64.281400000000005</v>
      </c>
      <c r="O397">
        <v>3.2161</v>
      </c>
      <c r="P397">
        <v>3.0252099999999999E-4</v>
      </c>
      <c r="Q397" s="21">
        <v>6.0504000000000005E-4</v>
      </c>
      <c r="R397" s="9">
        <f>Table13[[#This Row],[WorkersMade
per TimeStamps]]*88.5</f>
        <v>5.3546040000000003E-2</v>
      </c>
      <c r="S397" s="35">
        <f>Table13[[#This Row],[WorkersMade
per TimeStamps]]*88.5*60</f>
        <v>3.2127624000000004</v>
      </c>
      <c r="T397" s="36">
        <f>Table13[[#This Row],[Workers Made 
(per sec - average ?)]]*Table13[[#This Row],[Game duration
(in seconds)]]</f>
        <v>35.999879999999997</v>
      </c>
      <c r="U397" s="2">
        <v>1.0084E-4</v>
      </c>
      <c r="V397" s="2">
        <v>0</v>
      </c>
      <c r="W397" s="2">
        <v>0</v>
      </c>
      <c r="X397" s="33">
        <f>Table13[[#This Row],[MaxTimeStamp]]/88.5</f>
        <v>672.31638418079092</v>
      </c>
      <c r="Y397" s="33">
        <f>Table13[[#This Row],[Game duration
(in seconds)]]/60</f>
        <v>11.205273069679849</v>
      </c>
      <c r="Z397" s="23">
        <v>59500</v>
      </c>
    </row>
    <row r="398" spans="1:26" hidden="1" x14ac:dyDescent="0.2">
      <c r="A398" s="23">
        <v>7591</v>
      </c>
      <c r="B398" s="30" t="s">
        <v>135</v>
      </c>
      <c r="C398" s="23">
        <v>17</v>
      </c>
      <c r="D398" s="23">
        <v>4</v>
      </c>
      <c r="E398" s="23">
        <v>300</v>
      </c>
      <c r="F398" s="37">
        <v>62.461799999999997</v>
      </c>
      <c r="G398" s="2">
        <v>8.9586799999999997E-4</v>
      </c>
      <c r="H398" s="2">
        <v>1.3174500000000001E-4</v>
      </c>
      <c r="I398" s="2">
        <v>5.27E-5</v>
      </c>
      <c r="J398" s="2">
        <v>0</v>
      </c>
      <c r="K398" s="2">
        <v>1.3174500000000001E-4</v>
      </c>
      <c r="L398">
        <v>2.9115730000000002E-3</v>
      </c>
      <c r="M398">
        <v>49.945500000000003</v>
      </c>
      <c r="N398">
        <v>80.253399999999999</v>
      </c>
      <c r="O398">
        <v>3.7602000000000002</v>
      </c>
      <c r="P398">
        <v>2.6349099999999997E-4</v>
      </c>
      <c r="Q398" s="21">
        <v>5.7967999999999995E-4</v>
      </c>
      <c r="R398" s="9">
        <f>Table13[[#This Row],[WorkersMade
per TimeStamps]]*88.5</f>
        <v>5.1301679999999995E-2</v>
      </c>
      <c r="S398" s="35">
        <f>Table13[[#This Row],[WorkersMade
per TimeStamps]]*88.5*60</f>
        <v>3.0781007999999996</v>
      </c>
      <c r="T398" s="36">
        <f>Table13[[#This Row],[Workers Made 
(per sec - average ?)]]*Table13[[#This Row],[Game duration
(in seconds)]]</f>
        <v>44.000030719999998</v>
      </c>
      <c r="U398" s="2">
        <v>5.27E-5</v>
      </c>
      <c r="V398" s="2">
        <v>0</v>
      </c>
      <c r="W398" s="2">
        <v>0</v>
      </c>
      <c r="X398" s="33">
        <f>Table13[[#This Row],[MaxTimeStamp]]/88.5</f>
        <v>857.67231638418082</v>
      </c>
      <c r="Y398" s="33">
        <f>Table13[[#This Row],[Game duration
(in seconds)]]/60</f>
        <v>14.294538606403014</v>
      </c>
      <c r="Z398" s="23">
        <v>75904</v>
      </c>
    </row>
    <row r="399" spans="1:26" hidden="1" x14ac:dyDescent="0.2">
      <c r="A399" s="23">
        <v>3840</v>
      </c>
      <c r="B399" s="30" t="s">
        <v>135</v>
      </c>
      <c r="C399" s="23">
        <v>23</v>
      </c>
      <c r="D399" s="23">
        <v>10</v>
      </c>
      <c r="E399" s="23">
        <v>800</v>
      </c>
      <c r="F399" s="37">
        <v>62.457599999999999</v>
      </c>
      <c r="G399" s="2">
        <v>2.544438E-3</v>
      </c>
      <c r="H399" s="2">
        <v>2.15023E-4</v>
      </c>
      <c r="I399" s="2">
        <v>0</v>
      </c>
      <c r="J399" s="2">
        <v>0</v>
      </c>
      <c r="K399" s="2">
        <v>2.15023E-4</v>
      </c>
      <c r="L399">
        <v>1.5051610000000001E-3</v>
      </c>
      <c r="M399">
        <v>77.0732</v>
      </c>
      <c r="N399">
        <v>102.47620000000001</v>
      </c>
      <c r="O399">
        <v>5.7381000000000002</v>
      </c>
      <c r="P399">
        <v>3.5837199999999998E-4</v>
      </c>
      <c r="Q399" s="21">
        <v>8.6008999999999999E-4</v>
      </c>
      <c r="R399" s="9">
        <f>Table13[[#This Row],[WorkersMade
per TimeStamps]]*88.5</f>
        <v>7.6117964999999996E-2</v>
      </c>
      <c r="S399" s="35">
        <f>Table13[[#This Row],[WorkersMade
per TimeStamps]]*88.5*60</f>
        <v>4.5670779000000001</v>
      </c>
      <c r="T399" s="36">
        <f>Table13[[#This Row],[Workers Made 
(per sec - average ?)]]*Table13[[#This Row],[Game duration
(in seconds)]]</f>
        <v>23.999951359999997</v>
      </c>
      <c r="U399" s="2">
        <v>1.7918599999999999E-4</v>
      </c>
      <c r="V399" s="2">
        <v>0</v>
      </c>
      <c r="W399" s="2">
        <v>0</v>
      </c>
      <c r="X399" s="33">
        <f>Table13[[#This Row],[MaxTimeStamp]]/88.5</f>
        <v>315.29943502824858</v>
      </c>
      <c r="Y399" s="33">
        <f>Table13[[#This Row],[Game duration
(in seconds)]]/60</f>
        <v>5.2549905838041431</v>
      </c>
      <c r="Z399" s="23">
        <v>27904</v>
      </c>
    </row>
    <row r="400" spans="1:26" hidden="1" x14ac:dyDescent="0.2">
      <c r="A400" s="23">
        <v>9206</v>
      </c>
      <c r="B400" s="30" t="s">
        <v>135</v>
      </c>
      <c r="C400" s="23">
        <v>19</v>
      </c>
      <c r="D400" s="23">
        <v>20</v>
      </c>
      <c r="E400" s="23">
        <v>150</v>
      </c>
      <c r="F400" s="37">
        <v>62.393999999999998</v>
      </c>
      <c r="G400" s="2">
        <v>1.1067990000000001E-3</v>
      </c>
      <c r="H400" s="2">
        <v>2.7310600000000001E-4</v>
      </c>
      <c r="I400" s="2">
        <v>3.5899999999999998E-5</v>
      </c>
      <c r="J400" s="2">
        <v>2.16E-5</v>
      </c>
      <c r="K400" s="2">
        <v>1.4374E-4</v>
      </c>
      <c r="L400">
        <v>2.83168E-3</v>
      </c>
      <c r="M400">
        <v>47.857500000000002</v>
      </c>
      <c r="N400">
        <v>82.832499999999996</v>
      </c>
      <c r="O400">
        <v>3.8807</v>
      </c>
      <c r="P400">
        <v>2.0123600000000001E-4</v>
      </c>
      <c r="Q400" s="21">
        <v>5.6776999999999999E-4</v>
      </c>
      <c r="R400" s="9">
        <f>Table13[[#This Row],[WorkersMade
per TimeStamps]]*88.5</f>
        <v>5.0247645000000001E-2</v>
      </c>
      <c r="S400" s="35">
        <f>Table13[[#This Row],[WorkersMade
per TimeStamps]]*88.5*60</f>
        <v>3.0148587</v>
      </c>
      <c r="T400" s="36">
        <f>Table13[[#This Row],[Workers Made 
(per sec - average ?)]]*Table13[[#This Row],[Game duration
(in seconds)]]</f>
        <v>78.999517800000007</v>
      </c>
      <c r="U400" s="2">
        <v>7.9099999999999998E-5</v>
      </c>
      <c r="V400" s="2">
        <v>0</v>
      </c>
      <c r="W400" s="2">
        <v>1.7967999999999999E-4</v>
      </c>
      <c r="X400" s="33">
        <f>Table13[[#This Row],[MaxTimeStamp]]/88.5</f>
        <v>1572.2033898305085</v>
      </c>
      <c r="Y400" s="33">
        <f>Table13[[#This Row],[Game duration
(in seconds)]]/60</f>
        <v>26.203389830508474</v>
      </c>
      <c r="Z400" s="23">
        <v>139140</v>
      </c>
    </row>
    <row r="401" spans="1:26" hidden="1" x14ac:dyDescent="0.2">
      <c r="A401" s="23">
        <v>5747</v>
      </c>
      <c r="B401" s="30" t="s">
        <v>135</v>
      </c>
      <c r="C401" s="23">
        <v>18</v>
      </c>
      <c r="D401" s="23">
        <v>8</v>
      </c>
      <c r="E401" s="23">
        <v>400</v>
      </c>
      <c r="F401" s="37">
        <v>62.135399999999997</v>
      </c>
      <c r="G401" s="2">
        <v>5.8194500000000005E-4</v>
      </c>
      <c r="H401" s="2">
        <v>1.09115E-4</v>
      </c>
      <c r="I401" s="2">
        <v>7.2700000000000005E-5</v>
      </c>
      <c r="J401" s="2">
        <v>0</v>
      </c>
      <c r="K401" s="2">
        <v>1.2730099999999999E-4</v>
      </c>
      <c r="L401">
        <v>3.2370699999999999E-3</v>
      </c>
      <c r="M401">
        <v>70.101699999999994</v>
      </c>
      <c r="N401">
        <v>72.584299999999999</v>
      </c>
      <c r="O401">
        <v>3.5</v>
      </c>
      <c r="P401">
        <v>4.3645899999999999E-4</v>
      </c>
      <c r="Q401" s="21">
        <v>1.4367E-3</v>
      </c>
      <c r="R401" s="9">
        <f>Table13[[#This Row],[WorkersMade
per TimeStamps]]*88.5</f>
        <v>0.12714795000000001</v>
      </c>
      <c r="S401" s="35">
        <f>Table13[[#This Row],[WorkersMade
per TimeStamps]]*88.5*60</f>
        <v>7.628877000000001</v>
      </c>
      <c r="T401" s="36">
        <f>Table13[[#This Row],[Workers Made 
(per sec - average ?)]]*Table13[[#This Row],[Game duration
(in seconds)]]</f>
        <v>79.001259600000012</v>
      </c>
      <c r="U401" s="2">
        <v>1.2730099999999999E-4</v>
      </c>
      <c r="V401" s="2">
        <v>9.09E-5</v>
      </c>
      <c r="W401" s="2">
        <v>2.1823E-4</v>
      </c>
      <c r="X401" s="33">
        <f>Table13[[#This Row],[MaxTimeStamp]]/88.5</f>
        <v>621.33333333333337</v>
      </c>
      <c r="Y401" s="33">
        <f>Table13[[#This Row],[Game duration
(in seconds)]]/60</f>
        <v>10.355555555555556</v>
      </c>
      <c r="Z401" s="23">
        <v>54988</v>
      </c>
    </row>
    <row r="402" spans="1:26" hidden="1" x14ac:dyDescent="0.2">
      <c r="A402" s="23">
        <v>6581</v>
      </c>
      <c r="B402" s="30" t="s">
        <v>135</v>
      </c>
      <c r="C402" s="23">
        <v>26</v>
      </c>
      <c r="D402" s="23">
        <v>6</v>
      </c>
      <c r="E402" s="23">
        <v>50</v>
      </c>
      <c r="F402" s="37">
        <v>62.000399999999999</v>
      </c>
      <c r="G402" s="2">
        <v>1.3151650000000001E-3</v>
      </c>
      <c r="H402" s="2">
        <v>2.2832700000000001E-4</v>
      </c>
      <c r="I402" s="2">
        <v>6.3899999999999995E-5</v>
      </c>
      <c r="J402" s="2">
        <v>2.7399999999999999E-5</v>
      </c>
      <c r="K402" s="2">
        <v>1.91795E-4</v>
      </c>
      <c r="L402">
        <v>2.411135E-3</v>
      </c>
      <c r="M402">
        <v>59.634999999999998</v>
      </c>
      <c r="N402">
        <v>104.28789999999999</v>
      </c>
      <c r="O402">
        <v>4.9015000000000004</v>
      </c>
      <c r="P402">
        <v>2.5572600000000001E-4</v>
      </c>
      <c r="Q402" s="21">
        <v>9.3156999999999995E-4</v>
      </c>
      <c r="R402" s="9">
        <f>Table13[[#This Row],[WorkersMade
per TimeStamps]]*88.5</f>
        <v>8.2443944999999991E-2</v>
      </c>
      <c r="S402" s="35">
        <f>Table13[[#This Row],[WorkersMade
per TimeStamps]]*88.5*60</f>
        <v>4.9466366999999991</v>
      </c>
      <c r="T402" s="36">
        <f>Table13[[#This Row],[Workers Made 
(per sec - average ?)]]*Table13[[#This Row],[Game duration
(in seconds)]]</f>
        <v>101.99946243999999</v>
      </c>
      <c r="U402" s="2">
        <v>5.4799999999999997E-5</v>
      </c>
      <c r="V402" s="2">
        <v>0</v>
      </c>
      <c r="W402" s="2">
        <v>0</v>
      </c>
      <c r="X402" s="33">
        <f>Table13[[#This Row],[MaxTimeStamp]]/88.5</f>
        <v>1237.1977401129943</v>
      </c>
      <c r="Y402" s="33">
        <f>Table13[[#This Row],[Game duration
(in seconds)]]/60</f>
        <v>20.619962335216574</v>
      </c>
      <c r="Z402" s="23">
        <v>109492</v>
      </c>
    </row>
    <row r="403" spans="1:26" hidden="1" x14ac:dyDescent="0.2">
      <c r="A403" s="23">
        <v>8655</v>
      </c>
      <c r="B403" s="30" t="s">
        <v>135</v>
      </c>
      <c r="C403" s="23">
        <v>23</v>
      </c>
      <c r="D403" s="23">
        <v>16</v>
      </c>
      <c r="E403" s="23">
        <v>1200</v>
      </c>
      <c r="F403" s="37">
        <v>61.908000000000001</v>
      </c>
      <c r="G403" s="2">
        <v>4.4563300000000002E-4</v>
      </c>
      <c r="H403" s="2">
        <v>2.4955399999999998E-4</v>
      </c>
      <c r="I403" s="2">
        <v>3.57E-5</v>
      </c>
      <c r="J403" s="2">
        <v>0</v>
      </c>
      <c r="K403" s="2">
        <v>1.96078E-4</v>
      </c>
      <c r="L403">
        <v>1.1942960000000001E-3</v>
      </c>
      <c r="M403">
        <v>44.424199999999999</v>
      </c>
      <c r="N403">
        <v>93.910399999999996</v>
      </c>
      <c r="O403">
        <v>10.7463</v>
      </c>
      <c r="P403">
        <v>1.96078E-4</v>
      </c>
      <c r="Q403" s="21">
        <v>1.0873E-3</v>
      </c>
      <c r="R403" s="9">
        <f>Table13[[#This Row],[WorkersMade
per TimeStamps]]*88.5</f>
        <v>9.6226050000000007E-2</v>
      </c>
      <c r="S403" s="35">
        <f>Table13[[#This Row],[WorkersMade
per TimeStamps]]*88.5*60</f>
        <v>5.7735630000000002</v>
      </c>
      <c r="T403" s="36">
        <f>Table13[[#This Row],[Workers Made 
(per sec - average ?)]]*Table13[[#This Row],[Game duration
(in seconds)]]</f>
        <v>60.997530000000005</v>
      </c>
      <c r="U403" s="2">
        <v>8.9099999999999997E-5</v>
      </c>
      <c r="V403" s="2">
        <v>0</v>
      </c>
      <c r="W403" s="2">
        <v>0</v>
      </c>
      <c r="X403" s="33">
        <f>Table13[[#This Row],[MaxTimeStamp]]/88.5</f>
        <v>633.89830508474574</v>
      </c>
      <c r="Y403" s="33">
        <f>Table13[[#This Row],[Game duration
(in seconds)]]/60</f>
        <v>10.564971751412429</v>
      </c>
      <c r="Z403" s="23">
        <v>56100</v>
      </c>
    </row>
    <row r="404" spans="1:26" hidden="1" x14ac:dyDescent="0.2">
      <c r="A404" s="23">
        <v>422</v>
      </c>
      <c r="B404" s="30" t="s">
        <v>135</v>
      </c>
      <c r="C404" s="23">
        <v>20</v>
      </c>
      <c r="D404" s="23">
        <v>6</v>
      </c>
      <c r="E404" s="23">
        <v>100</v>
      </c>
      <c r="F404" s="37">
        <v>61.7502</v>
      </c>
      <c r="G404" s="2">
        <v>1.6044130000000001E-3</v>
      </c>
      <c r="H404" s="2">
        <v>3.6054199999999999E-4</v>
      </c>
      <c r="I404" s="2">
        <v>1.08163E-4</v>
      </c>
      <c r="J404" s="2">
        <v>0</v>
      </c>
      <c r="K404" s="2">
        <v>3.0646100000000001E-4</v>
      </c>
      <c r="L404">
        <v>1.9108739999999999E-3</v>
      </c>
      <c r="M404">
        <v>72.495199999999997</v>
      </c>
      <c r="N404">
        <v>85.547200000000004</v>
      </c>
      <c r="O404">
        <v>5.3585000000000003</v>
      </c>
      <c r="P404">
        <v>2.8843400000000001E-4</v>
      </c>
      <c r="Q404" s="21">
        <v>1.0095E-3</v>
      </c>
      <c r="R404" s="9">
        <f>Table13[[#This Row],[WorkersMade
per TimeStamps]]*88.5</f>
        <v>8.9340749999999997E-2</v>
      </c>
      <c r="S404" s="35">
        <f>Table13[[#This Row],[WorkersMade
per TimeStamps]]*88.5*60</f>
        <v>5.3604449999999995</v>
      </c>
      <c r="T404" s="36">
        <f>Table13[[#This Row],[Workers Made 
(per sec - average ?)]]*Table13[[#This Row],[Game duration
(in seconds)]]</f>
        <v>55.998984</v>
      </c>
      <c r="U404" s="2">
        <v>9.0099999999999995E-5</v>
      </c>
      <c r="V404" s="2">
        <v>0</v>
      </c>
      <c r="W404" s="2">
        <v>0</v>
      </c>
      <c r="X404" s="33">
        <f>Table13[[#This Row],[MaxTimeStamp]]/88.5</f>
        <v>626.80225988700568</v>
      </c>
      <c r="Y404" s="33">
        <f>Table13[[#This Row],[Game duration
(in seconds)]]/60</f>
        <v>10.446704331450094</v>
      </c>
      <c r="Z404" s="23">
        <v>55472</v>
      </c>
    </row>
    <row r="405" spans="1:26" hidden="1" x14ac:dyDescent="0.2">
      <c r="A405" s="23">
        <v>8788</v>
      </c>
      <c r="B405" s="30" t="s">
        <v>135</v>
      </c>
      <c r="C405" s="23">
        <v>23</v>
      </c>
      <c r="D405" s="23">
        <v>18</v>
      </c>
      <c r="E405" s="23">
        <v>1800</v>
      </c>
      <c r="F405" s="37">
        <v>61.699800000000003</v>
      </c>
      <c r="G405" s="2">
        <v>1.894843E-3</v>
      </c>
      <c r="H405" s="2">
        <v>2.5176199999999999E-4</v>
      </c>
      <c r="I405" s="2">
        <v>7.9499999999999994E-5</v>
      </c>
      <c r="J405" s="2">
        <v>1.8550899999999999E-4</v>
      </c>
      <c r="K405" s="2">
        <v>9.2800000000000006E-5</v>
      </c>
      <c r="L405">
        <v>2.5043729999999998E-3</v>
      </c>
      <c r="M405">
        <v>48.765999999999998</v>
      </c>
      <c r="N405">
        <v>89.396799999999999</v>
      </c>
      <c r="O405">
        <v>4.0265000000000004</v>
      </c>
      <c r="P405">
        <v>2.6501299999999998E-4</v>
      </c>
      <c r="Q405" s="21">
        <v>7.8178999999999998E-4</v>
      </c>
      <c r="R405" s="9">
        <f>Table13[[#This Row],[WorkersMade
per TimeStamps]]*88.5</f>
        <v>6.9188415000000003E-2</v>
      </c>
      <c r="S405" s="35">
        <f>Table13[[#This Row],[WorkersMade
per TimeStamps]]*88.5*60</f>
        <v>4.1513049000000004</v>
      </c>
      <c r="T405" s="36">
        <f>Table13[[#This Row],[Workers Made 
(per sec - average ?)]]*Table13[[#This Row],[Game duration
(in seconds)]]</f>
        <v>59.000127720000002</v>
      </c>
      <c r="U405" s="2">
        <v>9.2800000000000006E-5</v>
      </c>
      <c r="V405" s="2">
        <v>2.65E-5</v>
      </c>
      <c r="W405" s="2">
        <v>0</v>
      </c>
      <c r="X405" s="33">
        <f>Table13[[#This Row],[MaxTimeStamp]]/88.5</f>
        <v>852.74576271186436</v>
      </c>
      <c r="Y405" s="33">
        <f>Table13[[#This Row],[Game duration
(in seconds)]]/60</f>
        <v>14.212429378531073</v>
      </c>
      <c r="Z405" s="23">
        <v>75468</v>
      </c>
    </row>
    <row r="406" spans="1:26" hidden="1" x14ac:dyDescent="0.2">
      <c r="A406" s="23">
        <v>4198</v>
      </c>
      <c r="B406" s="30" t="s">
        <v>135</v>
      </c>
      <c r="C406" s="23">
        <v>21</v>
      </c>
      <c r="D406" s="23">
        <v>10</v>
      </c>
      <c r="E406" s="23">
        <v>100</v>
      </c>
      <c r="F406" s="37">
        <v>61.678199999999997</v>
      </c>
      <c r="G406" s="2">
        <v>9.7770800000000009E-4</v>
      </c>
      <c r="H406" s="2">
        <v>1.9554199999999999E-4</v>
      </c>
      <c r="I406" s="2">
        <v>5.8699999999999997E-5</v>
      </c>
      <c r="J406" s="2">
        <v>1.9599999999999999E-5</v>
      </c>
      <c r="K406" s="2">
        <v>5.2796199999999998E-4</v>
      </c>
      <c r="L406">
        <v>1.7989830000000001E-3</v>
      </c>
      <c r="M406">
        <v>92.351600000000005</v>
      </c>
      <c r="N406">
        <v>97.391300000000001</v>
      </c>
      <c r="O406">
        <v>6.1086999999999998</v>
      </c>
      <c r="P406">
        <v>2.7375799999999998E-4</v>
      </c>
      <c r="Q406" s="21">
        <v>1.0950000000000001E-3</v>
      </c>
      <c r="R406" s="9">
        <f>Table13[[#This Row],[WorkersMade
per TimeStamps]]*88.5</f>
        <v>9.6907500000000008E-2</v>
      </c>
      <c r="S406" s="35">
        <f>Table13[[#This Row],[WorkersMade
per TimeStamps]]*88.5*60</f>
        <v>5.8144500000000008</v>
      </c>
      <c r="T406" s="36">
        <f>Table13[[#This Row],[Workers Made 
(per sec - average ?)]]*Table13[[#This Row],[Game duration
(in seconds)]]</f>
        <v>55.998300000000008</v>
      </c>
      <c r="U406" s="2">
        <v>9.7800000000000006E-5</v>
      </c>
      <c r="V406" s="2">
        <v>0</v>
      </c>
      <c r="W406" s="2">
        <v>0</v>
      </c>
      <c r="X406" s="33">
        <f>Table13[[#This Row],[MaxTimeStamp]]/88.5</f>
        <v>577.8531073446328</v>
      </c>
      <c r="Y406" s="33">
        <f>Table13[[#This Row],[Game duration
(in seconds)]]/60</f>
        <v>9.6308851224105467</v>
      </c>
      <c r="Z406" s="23">
        <v>51140</v>
      </c>
    </row>
    <row r="407" spans="1:26" hidden="1" x14ac:dyDescent="0.2">
      <c r="A407" s="23">
        <v>5424</v>
      </c>
      <c r="B407" s="30" t="s">
        <v>135</v>
      </c>
      <c r="C407" s="23">
        <v>23</v>
      </c>
      <c r="D407" s="23">
        <v>8</v>
      </c>
      <c r="E407" s="23">
        <v>300</v>
      </c>
      <c r="F407" s="37">
        <v>61.477200000000003</v>
      </c>
      <c r="G407" s="2">
        <v>2.6741120000000002E-3</v>
      </c>
      <c r="H407" s="2">
        <v>3.3426400000000002E-4</v>
      </c>
      <c r="I407" s="2">
        <v>9.8300000000000008E-6</v>
      </c>
      <c r="J407" s="2">
        <v>2.9499999999999999E-5</v>
      </c>
      <c r="K407" s="2">
        <v>1.17976E-4</v>
      </c>
      <c r="L407">
        <v>2.3103540000000001E-3</v>
      </c>
      <c r="M407">
        <v>71.641000000000005</v>
      </c>
      <c r="N407">
        <v>105.95740000000001</v>
      </c>
      <c r="O407">
        <v>4.1276999999999999</v>
      </c>
      <c r="P407">
        <v>3.1460100000000002E-4</v>
      </c>
      <c r="Q407" s="21">
        <v>8.8482000000000003E-4</v>
      </c>
      <c r="R407" s="9">
        <f>Table13[[#This Row],[WorkersMade
per TimeStamps]]*88.5</f>
        <v>7.8306570000000006E-2</v>
      </c>
      <c r="S407" s="35">
        <f>Table13[[#This Row],[WorkersMade
per TimeStamps]]*88.5*60</f>
        <v>4.6983942000000001</v>
      </c>
      <c r="T407" s="36">
        <f>Table13[[#This Row],[Workers Made 
(per sec - average ?)]]*Table13[[#This Row],[Game duration
(in seconds)]]</f>
        <v>90.000351120000005</v>
      </c>
      <c r="U407" s="2">
        <v>4.9200000000000003E-5</v>
      </c>
      <c r="V407" s="2">
        <v>0</v>
      </c>
      <c r="W407" s="2">
        <v>0</v>
      </c>
      <c r="X407" s="33">
        <f>Table13[[#This Row],[MaxTimeStamp]]/88.5</f>
        <v>1149.3333333333333</v>
      </c>
      <c r="Y407" s="33">
        <f>Table13[[#This Row],[Game duration
(in seconds)]]/60</f>
        <v>19.155555555555555</v>
      </c>
      <c r="Z407" s="23">
        <v>101716</v>
      </c>
    </row>
    <row r="408" spans="1:26" hidden="1" x14ac:dyDescent="0.2">
      <c r="A408" s="23">
        <v>9232</v>
      </c>
      <c r="B408" s="30" t="s">
        <v>135</v>
      </c>
      <c r="C408" s="23">
        <v>27</v>
      </c>
      <c r="D408" s="23">
        <v>16</v>
      </c>
      <c r="E408" s="23">
        <v>400</v>
      </c>
      <c r="F408" s="37">
        <v>61.384799999999998</v>
      </c>
      <c r="G408" s="2">
        <v>4.52686E-4</v>
      </c>
      <c r="H408" s="2">
        <v>1.1736299999999999E-4</v>
      </c>
      <c r="I408" s="2">
        <v>6.7100000000000005E-5</v>
      </c>
      <c r="J408" s="2">
        <v>3.6885500000000002E-4</v>
      </c>
      <c r="K408" s="2">
        <v>8.3800000000000004E-5</v>
      </c>
      <c r="L408">
        <v>2.280196E-3</v>
      </c>
      <c r="M408">
        <v>40.325899999999997</v>
      </c>
      <c r="N408">
        <v>76.529399999999995</v>
      </c>
      <c r="O408">
        <v>4.7941000000000003</v>
      </c>
      <c r="P408">
        <v>3.1855700000000002E-4</v>
      </c>
      <c r="Q408" s="21">
        <v>6.0358000000000005E-4</v>
      </c>
      <c r="R408" s="9">
        <f>Table13[[#This Row],[WorkersMade
per TimeStamps]]*88.5</f>
        <v>5.3416830000000005E-2</v>
      </c>
      <c r="S408" s="35">
        <f>Table13[[#This Row],[WorkersMade
per TimeStamps]]*88.5*60</f>
        <v>3.2050098000000005</v>
      </c>
      <c r="T408" s="36">
        <f>Table13[[#This Row],[Workers Made 
(per sec - average ?)]]*Table13[[#This Row],[Game duration
(in seconds)]]</f>
        <v>35.999925520000005</v>
      </c>
      <c r="U408" s="2">
        <v>5.0300000000000003E-5</v>
      </c>
      <c r="V408" s="2">
        <v>0</v>
      </c>
      <c r="W408" s="2">
        <v>0</v>
      </c>
      <c r="X408" s="33">
        <f>Table13[[#This Row],[MaxTimeStamp]]/88.5</f>
        <v>673.9435028248588</v>
      </c>
      <c r="Y408" s="33">
        <f>Table13[[#This Row],[Game duration
(in seconds)]]/60</f>
        <v>11.232391713747647</v>
      </c>
      <c r="Z408" s="23">
        <v>59644</v>
      </c>
    </row>
    <row r="409" spans="1:26" hidden="1" x14ac:dyDescent="0.2">
      <c r="A409" s="23">
        <v>9161</v>
      </c>
      <c r="B409" s="30" t="s">
        <v>135</v>
      </c>
      <c r="C409" s="23">
        <v>34</v>
      </c>
      <c r="D409" s="23">
        <v>2</v>
      </c>
      <c r="E409" s="23">
        <v>110</v>
      </c>
      <c r="F409" s="37">
        <v>61.074599999999997</v>
      </c>
      <c r="G409" s="2">
        <v>5.6076400000000005E-4</v>
      </c>
      <c r="H409" s="2">
        <v>1.29407E-4</v>
      </c>
      <c r="I409" s="2">
        <v>1.4399999999999999E-5</v>
      </c>
      <c r="J409" s="2">
        <v>7.1899999999999999E-5</v>
      </c>
      <c r="K409" s="2">
        <v>1.58164E-4</v>
      </c>
      <c r="L409">
        <v>2.6456549999999998E-3</v>
      </c>
      <c r="M409">
        <v>52.284199999999998</v>
      </c>
      <c r="N409">
        <v>86.934799999999996</v>
      </c>
      <c r="O409">
        <v>4.2771999999999997</v>
      </c>
      <c r="P409">
        <v>2.8757099999999997E-4</v>
      </c>
      <c r="Q409" s="21">
        <v>1.1502999999999999E-3</v>
      </c>
      <c r="R409" s="9">
        <f>Table13[[#This Row],[WorkersMade
per TimeStamps]]*88.5</f>
        <v>0.10180154999999999</v>
      </c>
      <c r="S409" s="35">
        <f>Table13[[#This Row],[WorkersMade
per TimeStamps]]*88.5*60</f>
        <v>6.1080929999999993</v>
      </c>
      <c r="T409" s="36">
        <f>Table13[[#This Row],[Workers Made 
(per sec - average ?)]]*Table13[[#This Row],[Game duration
(in seconds)]]</f>
        <v>80.00106439999999</v>
      </c>
      <c r="U409" s="2">
        <v>1.0064999999999999E-4</v>
      </c>
      <c r="V409" s="2">
        <v>0</v>
      </c>
      <c r="W409" s="2">
        <v>0</v>
      </c>
      <c r="X409" s="33">
        <f>Table13[[#This Row],[MaxTimeStamp]]/88.5</f>
        <v>785.8531073446328</v>
      </c>
      <c r="Y409" s="33">
        <f>Table13[[#This Row],[Game duration
(in seconds)]]/60</f>
        <v>13.097551789077214</v>
      </c>
      <c r="Z409" s="23">
        <v>69548</v>
      </c>
    </row>
    <row r="410" spans="1:26" hidden="1" x14ac:dyDescent="0.2">
      <c r="A410" s="23">
        <v>4947</v>
      </c>
      <c r="B410" s="30" t="s">
        <v>135</v>
      </c>
      <c r="C410" s="23">
        <v>29</v>
      </c>
      <c r="D410" s="23">
        <v>20</v>
      </c>
      <c r="E410" s="23">
        <v>800</v>
      </c>
      <c r="F410" s="37">
        <v>61.036799999999999</v>
      </c>
      <c r="G410" s="2">
        <v>4.0894999999999999E-4</v>
      </c>
      <c r="H410" s="2">
        <v>1.1783299999999999E-4</v>
      </c>
      <c r="I410" s="2">
        <v>2.7699999999999999E-5</v>
      </c>
      <c r="J410" s="2">
        <v>2.0800000000000001E-5</v>
      </c>
      <c r="K410" s="2">
        <v>4.7826299999999998E-4</v>
      </c>
      <c r="L410">
        <v>2.509149E-3</v>
      </c>
      <c r="M410">
        <v>62.315800000000003</v>
      </c>
      <c r="N410">
        <v>83.049700000000001</v>
      </c>
      <c r="O410">
        <v>4.5938999999999997</v>
      </c>
      <c r="P410">
        <v>1.8021500000000001E-4</v>
      </c>
      <c r="Q410" s="21">
        <v>4.9213000000000002E-4</v>
      </c>
      <c r="R410" s="9">
        <f>Table13[[#This Row],[WorkersMade
per TimeStamps]]*88.5</f>
        <v>4.3553504999999999E-2</v>
      </c>
      <c r="S410" s="35">
        <f>Table13[[#This Row],[WorkersMade
per TimeStamps]]*88.5*60</f>
        <v>2.6132103</v>
      </c>
      <c r="T410" s="36">
        <f>Table13[[#This Row],[Workers Made 
(per sec - average ?)]]*Table13[[#This Row],[Game duration
(in seconds)]]</f>
        <v>71.000579359999989</v>
      </c>
      <c r="U410" s="2">
        <v>4.85E-5</v>
      </c>
      <c r="V410" s="2">
        <v>0</v>
      </c>
      <c r="W410" s="2">
        <v>4.1600000000000002E-5</v>
      </c>
      <c r="X410" s="33">
        <f>Table13[[#This Row],[MaxTimeStamp]]/88.5</f>
        <v>1630.1920903954801</v>
      </c>
      <c r="Y410" s="33">
        <f>Table13[[#This Row],[Game duration
(in seconds)]]/60</f>
        <v>27.169868173258003</v>
      </c>
      <c r="Z410" s="23">
        <v>144272</v>
      </c>
    </row>
    <row r="411" spans="1:26" hidden="1" x14ac:dyDescent="0.2">
      <c r="A411" s="23">
        <v>7974</v>
      </c>
      <c r="B411" s="30" t="s">
        <v>135</v>
      </c>
      <c r="C411" s="23">
        <v>20</v>
      </c>
      <c r="D411" s="23">
        <v>10</v>
      </c>
      <c r="E411" s="23">
        <v>100</v>
      </c>
      <c r="F411" s="37">
        <v>61.014600000000002</v>
      </c>
      <c r="G411" s="2">
        <v>1.36E-5</v>
      </c>
      <c r="H411" s="2">
        <v>2.7100000000000001E-5</v>
      </c>
      <c r="I411" s="2">
        <v>0</v>
      </c>
      <c r="J411" s="2">
        <v>2.7100000000000001E-5</v>
      </c>
      <c r="K411" s="2">
        <v>2.16837E-4</v>
      </c>
      <c r="L411">
        <v>3.2525610000000002E-3</v>
      </c>
      <c r="M411">
        <v>63.631799999999998</v>
      </c>
      <c r="N411">
        <v>79.116699999999994</v>
      </c>
      <c r="O411">
        <v>3.5583</v>
      </c>
      <c r="P411">
        <v>3.25256E-4</v>
      </c>
      <c r="Q411" s="21">
        <v>8.1313999999999996E-4</v>
      </c>
      <c r="R411" s="9">
        <f>Table13[[#This Row],[WorkersMade
per TimeStamps]]*88.5</f>
        <v>7.1962890000000002E-2</v>
      </c>
      <c r="S411" s="35">
        <f>Table13[[#This Row],[WorkersMade
per TimeStamps]]*88.5*60</f>
        <v>4.3177734000000001</v>
      </c>
      <c r="T411" s="36">
        <f>Table13[[#This Row],[Workers Made 
(per sec - average ?)]]*Table13[[#This Row],[Game duration
(in seconds)]]</f>
        <v>59.999974320000007</v>
      </c>
      <c r="U411" s="2">
        <v>5.4200000000000003E-5</v>
      </c>
      <c r="V411" s="2">
        <v>0</v>
      </c>
      <c r="W411" s="2">
        <v>9.4900000000000003E-5</v>
      </c>
      <c r="X411" s="33">
        <f>Table13[[#This Row],[MaxTimeStamp]]/88.5</f>
        <v>833.76271186440681</v>
      </c>
      <c r="Y411" s="33">
        <f>Table13[[#This Row],[Game duration
(in seconds)]]/60</f>
        <v>13.896045197740113</v>
      </c>
      <c r="Z411" s="23">
        <v>73788</v>
      </c>
    </row>
    <row r="412" spans="1:26" hidden="1" x14ac:dyDescent="0.2">
      <c r="A412" s="23">
        <v>3826</v>
      </c>
      <c r="B412" s="30" t="s">
        <v>135</v>
      </c>
      <c r="C412" s="23">
        <v>24</v>
      </c>
      <c r="D412" s="23">
        <v>12</v>
      </c>
      <c r="E412" s="23">
        <v>600</v>
      </c>
      <c r="F412" s="37">
        <v>60.976799999999997</v>
      </c>
      <c r="G412" s="2">
        <v>1.8582500000000001E-3</v>
      </c>
      <c r="H412" s="2">
        <v>2.35553E-4</v>
      </c>
      <c r="I412" s="2">
        <v>0</v>
      </c>
      <c r="J412" s="2">
        <v>0</v>
      </c>
      <c r="K412" s="2">
        <v>2.8789799999999997E-4</v>
      </c>
      <c r="L412">
        <v>1.753559E-3</v>
      </c>
      <c r="M412">
        <v>60.969700000000003</v>
      </c>
      <c r="N412">
        <v>127.2239</v>
      </c>
      <c r="O412">
        <v>5.5373000000000001</v>
      </c>
      <c r="P412">
        <v>2.8789799999999997E-4</v>
      </c>
      <c r="Q412" s="21">
        <v>4.7111000000000001E-4</v>
      </c>
      <c r="R412" s="9">
        <f>Table13[[#This Row],[WorkersMade
per TimeStamps]]*88.5</f>
        <v>4.1693235000000002E-2</v>
      </c>
      <c r="S412" s="35">
        <f>Table13[[#This Row],[WorkersMade
per TimeStamps]]*88.5*60</f>
        <v>2.5015941000000002</v>
      </c>
      <c r="T412" s="36">
        <f>Table13[[#This Row],[Workers Made 
(per sec - average ?)]]*Table13[[#This Row],[Game duration
(in seconds)]]</f>
        <v>18.000170879999999</v>
      </c>
      <c r="U412" s="2">
        <v>7.8499999999999997E-5</v>
      </c>
      <c r="V412" s="2">
        <v>0</v>
      </c>
      <c r="W412" s="2">
        <v>0</v>
      </c>
      <c r="X412" s="33">
        <f>Table13[[#This Row],[MaxTimeStamp]]/88.5</f>
        <v>431.72881355932202</v>
      </c>
      <c r="Y412" s="33">
        <f>Table13[[#This Row],[Game duration
(in seconds)]]/60</f>
        <v>7.1954802259887005</v>
      </c>
      <c r="Z412" s="23">
        <v>38208</v>
      </c>
    </row>
    <row r="413" spans="1:26" hidden="1" x14ac:dyDescent="0.2">
      <c r="A413" s="23">
        <v>6236</v>
      </c>
      <c r="B413" s="30" t="s">
        <v>135</v>
      </c>
      <c r="C413" s="23">
        <v>27</v>
      </c>
      <c r="D413" s="23">
        <v>6</v>
      </c>
      <c r="E413" s="23">
        <v>50</v>
      </c>
      <c r="F413" s="37">
        <v>60.898200000000003</v>
      </c>
      <c r="G413" s="2">
        <v>2.2058820000000002E-3</v>
      </c>
      <c r="H413" s="2">
        <v>4.0966400000000001E-4</v>
      </c>
      <c r="I413" s="2">
        <v>6.3E-5</v>
      </c>
      <c r="J413" s="2">
        <v>1.0499999999999999E-5</v>
      </c>
      <c r="K413" s="2">
        <v>7.3499999999999998E-5</v>
      </c>
      <c r="L413">
        <v>3.1407560000000002E-3</v>
      </c>
      <c r="M413">
        <v>51.516800000000003</v>
      </c>
      <c r="N413">
        <v>74.488299999999995</v>
      </c>
      <c r="O413">
        <v>2.9331</v>
      </c>
      <c r="P413">
        <v>3.04622E-4</v>
      </c>
      <c r="Q413" s="21">
        <v>5.9873999999999995E-4</v>
      </c>
      <c r="R413" s="9">
        <f>Table13[[#This Row],[WorkersMade
per TimeStamps]]*88.5</f>
        <v>5.2988489999999992E-2</v>
      </c>
      <c r="S413" s="35">
        <f>Table13[[#This Row],[WorkersMade
per TimeStamps]]*88.5*60</f>
        <v>3.1793093999999997</v>
      </c>
      <c r="T413" s="36">
        <f>Table13[[#This Row],[Workers Made 
(per sec - average ?)]]*Table13[[#This Row],[Game duration
(in seconds)]]</f>
        <v>57.000047999999992</v>
      </c>
      <c r="U413" s="2">
        <v>4.1999999999999998E-5</v>
      </c>
      <c r="V413" s="2">
        <v>0</v>
      </c>
      <c r="W413" s="2">
        <v>0</v>
      </c>
      <c r="X413" s="33">
        <f>Table13[[#This Row],[MaxTimeStamp]]/88.5</f>
        <v>1075.7062146892656</v>
      </c>
      <c r="Y413" s="33">
        <f>Table13[[#This Row],[Game duration
(in seconds)]]/60</f>
        <v>17.928436911487761</v>
      </c>
      <c r="Z413" s="23">
        <v>95200</v>
      </c>
    </row>
    <row r="414" spans="1:26" hidden="1" x14ac:dyDescent="0.2">
      <c r="A414" s="23">
        <v>2229</v>
      </c>
      <c r="B414" s="30" t="s">
        <v>135</v>
      </c>
      <c r="C414" s="23">
        <v>19</v>
      </c>
      <c r="D414" s="23">
        <v>12</v>
      </c>
      <c r="E414" s="23">
        <v>600</v>
      </c>
      <c r="F414" s="37">
        <v>60.426000000000002</v>
      </c>
      <c r="G414" s="2">
        <v>1.18911E-4</v>
      </c>
      <c r="H414" s="2">
        <v>3.96E-5</v>
      </c>
      <c r="I414" s="2">
        <v>2.97E-5</v>
      </c>
      <c r="J414" s="2">
        <v>0</v>
      </c>
      <c r="K414" s="2">
        <v>4.9499999999999997E-5</v>
      </c>
      <c r="L414">
        <v>2.2692139999999999E-3</v>
      </c>
      <c r="M414">
        <v>104.59650000000001</v>
      </c>
      <c r="N414">
        <v>91.895200000000003</v>
      </c>
      <c r="O414">
        <v>4.9824999999999999</v>
      </c>
      <c r="P414">
        <v>2.6754900000000001E-4</v>
      </c>
      <c r="Q414" s="21">
        <v>3.5672999999999998E-4</v>
      </c>
      <c r="R414" s="9">
        <f>Table13[[#This Row],[WorkersMade
per TimeStamps]]*88.5</f>
        <v>3.1570605000000002E-2</v>
      </c>
      <c r="S414" s="35">
        <f>Table13[[#This Row],[WorkersMade
per TimeStamps]]*88.5*60</f>
        <v>1.8942363000000002</v>
      </c>
      <c r="T414" s="36">
        <f>Table13[[#This Row],[Workers Made 
(per sec - average ?)]]*Table13[[#This Row],[Game duration
(in seconds)]]</f>
        <v>35.999764679999998</v>
      </c>
      <c r="U414" s="2">
        <v>5.9500000000000003E-5</v>
      </c>
      <c r="V414" s="2">
        <v>0</v>
      </c>
      <c r="W414" s="2">
        <v>0</v>
      </c>
      <c r="X414" s="33">
        <f>Table13[[#This Row],[MaxTimeStamp]]/88.5</f>
        <v>1140.2937853107344</v>
      </c>
      <c r="Y414" s="33">
        <f>Table13[[#This Row],[Game duration
(in seconds)]]/60</f>
        <v>19.004896421845572</v>
      </c>
      <c r="Z414" s="23">
        <v>100916</v>
      </c>
    </row>
    <row r="415" spans="1:26" hidden="1" x14ac:dyDescent="0.2">
      <c r="A415" s="23">
        <v>4954</v>
      </c>
      <c r="B415" s="30" t="s">
        <v>135</v>
      </c>
      <c r="C415" s="23">
        <v>24</v>
      </c>
      <c r="D415" s="23">
        <v>16</v>
      </c>
      <c r="E415" s="23">
        <v>730</v>
      </c>
      <c r="F415" s="37">
        <v>60.279000000000003</v>
      </c>
      <c r="G415" s="2">
        <v>2.71501E-4</v>
      </c>
      <c r="H415" s="2">
        <v>3.1300000000000002E-5</v>
      </c>
      <c r="I415" s="2">
        <v>2.09E-5</v>
      </c>
      <c r="J415" s="2">
        <v>3.1300000000000002E-5</v>
      </c>
      <c r="K415" s="2">
        <v>2.8194299999999999E-4</v>
      </c>
      <c r="L415">
        <v>2.297314E-3</v>
      </c>
      <c r="M415">
        <v>64.730599999999995</v>
      </c>
      <c r="N415">
        <v>89.0364</v>
      </c>
      <c r="O415">
        <v>4.9591000000000003</v>
      </c>
      <c r="P415">
        <v>1.5663499999999999E-4</v>
      </c>
      <c r="Q415" s="21">
        <v>4.6990999999999998E-4</v>
      </c>
      <c r="R415" s="9">
        <f>Table13[[#This Row],[WorkersMade
per TimeStamps]]*88.5</f>
        <v>4.1587035000000001E-2</v>
      </c>
      <c r="S415" s="35">
        <f>Table13[[#This Row],[WorkersMade
per TimeStamps]]*88.5*60</f>
        <v>2.4952220999999999</v>
      </c>
      <c r="T415" s="36">
        <f>Table13[[#This Row],[Workers Made 
(per sec - average ?)]]*Table13[[#This Row],[Game duration
(in seconds)]]</f>
        <v>45.00046124</v>
      </c>
      <c r="U415" s="2">
        <v>6.2700000000000006E-5</v>
      </c>
      <c r="V415" s="2">
        <v>2.09E-5</v>
      </c>
      <c r="W415" s="2">
        <v>9.3999999999999994E-5</v>
      </c>
      <c r="X415" s="33">
        <f>Table13[[#This Row],[MaxTimeStamp]]/88.5</f>
        <v>1082.0790960451977</v>
      </c>
      <c r="Y415" s="33">
        <f>Table13[[#This Row],[Game duration
(in seconds)]]/60</f>
        <v>18.034651600753296</v>
      </c>
      <c r="Z415" s="23">
        <v>95764</v>
      </c>
    </row>
    <row r="416" spans="1:26" hidden="1" x14ac:dyDescent="0.2">
      <c r="A416" s="23">
        <v>9025</v>
      </c>
      <c r="B416" s="30" t="s">
        <v>135</v>
      </c>
      <c r="C416" s="23">
        <v>26</v>
      </c>
      <c r="D416" s="23">
        <v>8</v>
      </c>
      <c r="E416" s="23">
        <v>77</v>
      </c>
      <c r="F416" s="37">
        <v>60.075600000000001</v>
      </c>
      <c r="G416" s="2">
        <v>1.836358E-3</v>
      </c>
      <c r="H416" s="2">
        <v>5.2467400000000004E-4</v>
      </c>
      <c r="I416" s="2">
        <v>2.8399999999999999E-5</v>
      </c>
      <c r="J416" s="2">
        <v>1.42E-5</v>
      </c>
      <c r="K416" s="2">
        <v>2.8360700000000001E-4</v>
      </c>
      <c r="L416">
        <v>2.403573E-3</v>
      </c>
      <c r="M416">
        <v>71.704099999999997</v>
      </c>
      <c r="N416">
        <v>96.7316</v>
      </c>
      <c r="O416">
        <v>4.1120999999999999</v>
      </c>
      <c r="P416">
        <v>1.7016399999999999E-4</v>
      </c>
      <c r="Q416" s="21">
        <v>5.4593999999999997E-4</v>
      </c>
      <c r="R416" s="9">
        <f>Table13[[#This Row],[WorkersMade
per TimeStamps]]*88.5</f>
        <v>4.8315689999999994E-2</v>
      </c>
      <c r="S416" s="35">
        <f>Table13[[#This Row],[WorkersMade
per TimeStamps]]*88.5*60</f>
        <v>2.8989413999999996</v>
      </c>
      <c r="T416" s="36">
        <f>Table13[[#This Row],[Workers Made 
(per sec - average ?)]]*Table13[[#This Row],[Game duration
(in seconds)]]</f>
        <v>76.999377599999988</v>
      </c>
      <c r="U416" s="2">
        <v>5.6700000000000003E-5</v>
      </c>
      <c r="V416" s="2">
        <v>7.7999999999999999E-5</v>
      </c>
      <c r="W416" s="2">
        <v>5.4593999999999997E-4</v>
      </c>
      <c r="X416" s="33">
        <f>Table13[[#This Row],[MaxTimeStamp]]/88.5</f>
        <v>1593.6723163841807</v>
      </c>
      <c r="Y416" s="33">
        <f>Table13[[#This Row],[Game duration
(in seconds)]]/60</f>
        <v>26.561205273069678</v>
      </c>
      <c r="Z416" s="23">
        <v>141040</v>
      </c>
    </row>
    <row r="417" spans="1:26" hidden="1" x14ac:dyDescent="0.2">
      <c r="A417" s="23">
        <v>4121</v>
      </c>
      <c r="B417" s="30" t="s">
        <v>135</v>
      </c>
      <c r="C417" s="23">
        <v>23</v>
      </c>
      <c r="D417" s="23">
        <v>20</v>
      </c>
      <c r="E417" s="23">
        <v>75</v>
      </c>
      <c r="F417" s="37">
        <v>59.962200000000003</v>
      </c>
      <c r="G417" s="2">
        <v>9.4397700000000003E-4</v>
      </c>
      <c r="H417" s="2">
        <v>2.0278000000000001E-4</v>
      </c>
      <c r="I417" s="2">
        <v>4.1999999999999998E-5</v>
      </c>
      <c r="J417" s="2">
        <v>2.5172699999999998E-4</v>
      </c>
      <c r="K417" s="2">
        <v>6.2899999999999997E-5</v>
      </c>
      <c r="L417">
        <v>2.3284759999999999E-3</v>
      </c>
      <c r="M417">
        <v>38.951799999999999</v>
      </c>
      <c r="N417">
        <v>92.864900000000006</v>
      </c>
      <c r="O417">
        <v>4.7176999999999998</v>
      </c>
      <c r="P417">
        <v>1.4684100000000001E-4</v>
      </c>
      <c r="Q417" s="21">
        <v>7.0622999999999997E-4</v>
      </c>
      <c r="R417" s="9">
        <f>Table13[[#This Row],[WorkersMade
per TimeStamps]]*88.5</f>
        <v>6.2501354999999995E-2</v>
      </c>
      <c r="S417" s="35">
        <f>Table13[[#This Row],[WorkersMade
per TimeStamps]]*88.5*60</f>
        <v>3.7500812999999997</v>
      </c>
      <c r="T417" s="36">
        <f>Table13[[#This Row],[Workers Made 
(per sec - average ?)]]*Table13[[#This Row],[Game duration
(in seconds)]]</f>
        <v>100.99936475999999</v>
      </c>
      <c r="U417" s="2">
        <v>4.1999999999999998E-5</v>
      </c>
      <c r="V417" s="2">
        <v>0</v>
      </c>
      <c r="W417" s="2">
        <v>0</v>
      </c>
      <c r="X417" s="33">
        <f>Table13[[#This Row],[MaxTimeStamp]]/88.5</f>
        <v>1615.9548022598869</v>
      </c>
      <c r="Y417" s="33">
        <f>Table13[[#This Row],[Game duration
(in seconds)]]/60</f>
        <v>26.932580037664781</v>
      </c>
      <c r="Z417" s="23">
        <v>143012</v>
      </c>
    </row>
    <row r="418" spans="1:26" hidden="1" x14ac:dyDescent="0.2">
      <c r="A418" s="23">
        <v>1314</v>
      </c>
      <c r="B418" s="30" t="s">
        <v>135</v>
      </c>
      <c r="C418" s="23">
        <v>30</v>
      </c>
      <c r="D418" s="23">
        <v>4</v>
      </c>
      <c r="E418" s="23">
        <v>500</v>
      </c>
      <c r="F418" s="37">
        <v>59.113799999999998</v>
      </c>
      <c r="G418" s="2">
        <v>1.185958E-3</v>
      </c>
      <c r="H418" s="2">
        <v>1.4231500000000001E-4</v>
      </c>
      <c r="I418" s="2">
        <v>3.5599999999999998E-5</v>
      </c>
      <c r="J418" s="2">
        <v>1.19E-5</v>
      </c>
      <c r="K418" s="2">
        <v>1.77894E-4</v>
      </c>
      <c r="L418">
        <v>2.360057E-3</v>
      </c>
      <c r="M418">
        <v>72.383799999999994</v>
      </c>
      <c r="N418">
        <v>87.919600000000003</v>
      </c>
      <c r="O418">
        <v>4.2362000000000002</v>
      </c>
      <c r="P418">
        <v>1.89753E-4</v>
      </c>
      <c r="Q418" s="21">
        <v>6.1669999999999997E-4</v>
      </c>
      <c r="R418" s="9">
        <f>Table13[[#This Row],[WorkersMade
per TimeStamps]]*88.5</f>
        <v>5.457795E-2</v>
      </c>
      <c r="S418" s="35">
        <f>Table13[[#This Row],[WorkersMade
per TimeStamps]]*88.5*60</f>
        <v>3.2746770000000001</v>
      </c>
      <c r="T418" s="36">
        <f>Table13[[#This Row],[Workers Made 
(per sec - average ?)]]*Table13[[#This Row],[Game duration
(in seconds)]]</f>
        <v>52.000143999999999</v>
      </c>
      <c r="U418" s="2">
        <v>7.1199999999999996E-5</v>
      </c>
      <c r="V418" s="2">
        <v>0</v>
      </c>
      <c r="W418" s="2">
        <v>0</v>
      </c>
      <c r="X418" s="33">
        <f>Table13[[#This Row],[MaxTimeStamp]]/88.5</f>
        <v>952.76836158192089</v>
      </c>
      <c r="Y418" s="33">
        <f>Table13[[#This Row],[Game duration
(in seconds)]]/60</f>
        <v>15.879472693032016</v>
      </c>
      <c r="Z418" s="23">
        <v>84320</v>
      </c>
    </row>
    <row r="419" spans="1:26" hidden="1" x14ac:dyDescent="0.2">
      <c r="A419" s="23">
        <v>3243</v>
      </c>
      <c r="B419" s="30" t="s">
        <v>135</v>
      </c>
      <c r="C419" s="23">
        <v>32</v>
      </c>
      <c r="D419" s="23">
        <v>28</v>
      </c>
      <c r="E419" s="23">
        <v>110</v>
      </c>
      <c r="F419" s="37">
        <v>58.855800000000002</v>
      </c>
      <c r="G419" s="2">
        <v>1.3636360000000001E-3</v>
      </c>
      <c r="H419" s="2">
        <v>3.0748700000000001E-4</v>
      </c>
      <c r="I419" s="2">
        <v>1.34E-5</v>
      </c>
      <c r="J419" s="2">
        <v>1.34E-5</v>
      </c>
      <c r="K419" s="2">
        <v>1.34E-5</v>
      </c>
      <c r="L419">
        <v>2.4064170000000001E-3</v>
      </c>
      <c r="M419">
        <v>50.122900000000001</v>
      </c>
      <c r="N419">
        <v>88.022199999999998</v>
      </c>
      <c r="O419">
        <v>4.0388999999999999</v>
      </c>
      <c r="P419">
        <v>2.00535E-4</v>
      </c>
      <c r="Q419" s="21">
        <v>4.4118E-4</v>
      </c>
      <c r="R419" s="9">
        <f>Table13[[#This Row],[WorkersMade
per TimeStamps]]*88.5</f>
        <v>3.9044429999999998E-2</v>
      </c>
      <c r="S419" s="35">
        <f>Table13[[#This Row],[WorkersMade
per TimeStamps]]*88.5*60</f>
        <v>2.3426657999999998</v>
      </c>
      <c r="T419" s="36">
        <f>Table13[[#This Row],[Workers Made 
(per sec - average ?)]]*Table13[[#This Row],[Game duration
(in seconds)]]</f>
        <v>33.000263999999994</v>
      </c>
      <c r="U419" s="2">
        <v>4.0099999999999999E-5</v>
      </c>
      <c r="V419" s="2">
        <v>0</v>
      </c>
      <c r="W419" s="2">
        <v>0</v>
      </c>
      <c r="X419" s="33">
        <f>Table13[[#This Row],[MaxTimeStamp]]/88.5</f>
        <v>845.19774011299432</v>
      </c>
      <c r="Y419" s="33">
        <f>Table13[[#This Row],[Game duration
(in seconds)]]/60</f>
        <v>14.086629001883239</v>
      </c>
      <c r="Z419" s="23">
        <v>74800</v>
      </c>
    </row>
    <row r="420" spans="1:26" hidden="1" x14ac:dyDescent="0.2">
      <c r="A420" s="23">
        <v>1365</v>
      </c>
      <c r="B420" s="30" t="s">
        <v>135</v>
      </c>
      <c r="C420" s="23">
        <v>19</v>
      </c>
      <c r="D420" s="23">
        <v>24</v>
      </c>
      <c r="E420" s="23">
        <v>450</v>
      </c>
      <c r="F420" s="37">
        <v>58.633800000000001</v>
      </c>
      <c r="G420" s="2">
        <v>1.476029E-3</v>
      </c>
      <c r="H420" s="2">
        <v>1.9680399999999999E-4</v>
      </c>
      <c r="I420" s="2">
        <v>0</v>
      </c>
      <c r="J420" s="2">
        <v>0</v>
      </c>
      <c r="K420" s="2">
        <v>3.1488600000000001E-4</v>
      </c>
      <c r="L420">
        <v>2.0467609999999998E-3</v>
      </c>
      <c r="M420">
        <v>47.844700000000003</v>
      </c>
      <c r="N420">
        <v>92.884600000000006</v>
      </c>
      <c r="O420">
        <v>4.9135</v>
      </c>
      <c r="P420">
        <v>3.7392700000000003E-4</v>
      </c>
      <c r="Q420" s="21">
        <v>7.4784999999999999E-4</v>
      </c>
      <c r="R420" s="9">
        <f>Table13[[#This Row],[WorkersMade
per TimeStamps]]*88.5</f>
        <v>6.6184725E-2</v>
      </c>
      <c r="S420" s="35">
        <f>Table13[[#This Row],[WorkersMade
per TimeStamps]]*88.5*60</f>
        <v>3.9710834999999998</v>
      </c>
      <c r="T420" s="36">
        <f>Table13[[#This Row],[Workers Made 
(per sec - average ?)]]*Table13[[#This Row],[Game duration
(in seconds)]]</f>
        <v>37.999754199999998</v>
      </c>
      <c r="U420" s="2">
        <v>1.37763E-4</v>
      </c>
      <c r="V420" s="2">
        <v>0</v>
      </c>
      <c r="W420" s="2">
        <v>0</v>
      </c>
      <c r="X420" s="33">
        <f>Table13[[#This Row],[MaxTimeStamp]]/88.5</f>
        <v>574.1468926553672</v>
      </c>
      <c r="Y420" s="33">
        <f>Table13[[#This Row],[Game duration
(in seconds)]]/60</f>
        <v>9.5691148775894526</v>
      </c>
      <c r="Z420" s="23">
        <v>50812</v>
      </c>
    </row>
    <row r="421" spans="1:26" hidden="1" x14ac:dyDescent="0.2">
      <c r="A421" s="23">
        <v>3738</v>
      </c>
      <c r="B421" s="30" t="s">
        <v>135</v>
      </c>
      <c r="C421" s="23">
        <v>19</v>
      </c>
      <c r="D421" s="23">
        <v>6</v>
      </c>
      <c r="E421" s="23">
        <v>40</v>
      </c>
      <c r="F421" s="37">
        <v>58.515000000000001</v>
      </c>
      <c r="G421" s="2">
        <v>8.3528200000000002E-4</v>
      </c>
      <c r="H421" s="2">
        <v>8.3499999999999997E-5</v>
      </c>
      <c r="I421" s="2">
        <v>5.5699999999999999E-5</v>
      </c>
      <c r="J421" s="2">
        <v>1.11371E-4</v>
      </c>
      <c r="K421" s="2">
        <v>5.5699999999999999E-5</v>
      </c>
      <c r="L421">
        <v>1.781936E-3</v>
      </c>
      <c r="M421">
        <v>88.952399999999997</v>
      </c>
      <c r="N421">
        <v>121.5</v>
      </c>
      <c r="O421">
        <v>5.6875</v>
      </c>
      <c r="P421">
        <v>3.0626999999999998E-4</v>
      </c>
      <c r="Q421" s="21">
        <v>4.1763999999999999E-4</v>
      </c>
      <c r="R421" s="9">
        <f>Table13[[#This Row],[WorkersMade
per TimeStamps]]*88.5</f>
        <v>3.6961139999999996E-2</v>
      </c>
      <c r="S421" s="35">
        <f>Table13[[#This Row],[WorkersMade
per TimeStamps]]*88.5*60</f>
        <v>2.2176684</v>
      </c>
      <c r="T421" s="36">
        <f>Table13[[#This Row],[Workers Made 
(per sec - average ?)]]*Table13[[#This Row],[Game duration
(in seconds)]]</f>
        <v>14.999958239999998</v>
      </c>
      <c r="U421" s="2">
        <v>5.5699999999999999E-5</v>
      </c>
      <c r="V421" s="2">
        <v>0</v>
      </c>
      <c r="W421" s="2">
        <v>0</v>
      </c>
      <c r="X421" s="33">
        <f>Table13[[#This Row],[MaxTimeStamp]]/88.5</f>
        <v>405.83050847457628</v>
      </c>
      <c r="Y421" s="33">
        <f>Table13[[#This Row],[Game duration
(in seconds)]]/60</f>
        <v>6.7638418079096043</v>
      </c>
      <c r="Z421" s="23">
        <v>35916</v>
      </c>
    </row>
    <row r="422" spans="1:26" hidden="1" x14ac:dyDescent="0.2">
      <c r="A422" s="23">
        <v>4480</v>
      </c>
      <c r="B422" s="30" t="s">
        <v>135</v>
      </c>
      <c r="C422" s="23">
        <v>16</v>
      </c>
      <c r="D422" s="23">
        <v>10</v>
      </c>
      <c r="E422" s="23">
        <v>100</v>
      </c>
      <c r="F422" s="37">
        <v>58.08</v>
      </c>
      <c r="G422" s="2">
        <v>6.49169E-4</v>
      </c>
      <c r="H422" s="2">
        <v>1.0985900000000001E-4</v>
      </c>
      <c r="I422" s="2">
        <v>4.99E-5</v>
      </c>
      <c r="J422" s="2">
        <v>3.9900000000000001E-5</v>
      </c>
      <c r="K422" s="2">
        <v>3.99489E-4</v>
      </c>
      <c r="L422">
        <v>1.9774689999999999E-3</v>
      </c>
      <c r="M422">
        <v>40.933999999999997</v>
      </c>
      <c r="N422">
        <v>94.181799999999996</v>
      </c>
      <c r="O422">
        <v>5.1515000000000004</v>
      </c>
      <c r="P422">
        <v>1.5979500000000001E-4</v>
      </c>
      <c r="Q422" s="21">
        <v>6.5916E-4</v>
      </c>
      <c r="R422" s="9">
        <f>Table13[[#This Row],[WorkersMade
per TimeStamps]]*88.5</f>
        <v>5.8335659999999998E-2</v>
      </c>
      <c r="S422" s="35">
        <f>Table13[[#This Row],[WorkersMade
per TimeStamps]]*88.5*60</f>
        <v>3.5001395999999998</v>
      </c>
      <c r="T422" s="36">
        <f>Table13[[#This Row],[Workers Made 
(per sec - average ?)]]*Table13[[#This Row],[Game duration
(in seconds)]]</f>
        <v>66.00037248000001</v>
      </c>
      <c r="U422" s="2">
        <v>7.9900000000000004E-5</v>
      </c>
      <c r="V422" s="2">
        <v>0</v>
      </c>
      <c r="W422" s="2">
        <v>4.99E-5</v>
      </c>
      <c r="X422" s="33">
        <f>Table13[[#This Row],[MaxTimeStamp]]/88.5</f>
        <v>1131.3898305084747</v>
      </c>
      <c r="Y422" s="33">
        <f>Table13[[#This Row],[Game duration
(in seconds)]]/60</f>
        <v>18.856497175141246</v>
      </c>
      <c r="Z422" s="23">
        <v>100128</v>
      </c>
    </row>
    <row r="423" spans="1:26" hidden="1" x14ac:dyDescent="0.2">
      <c r="A423" s="23">
        <v>4504</v>
      </c>
      <c r="B423" s="30" t="s">
        <v>135</v>
      </c>
      <c r="C423" s="23">
        <v>20</v>
      </c>
      <c r="D423" s="23">
        <v>10</v>
      </c>
      <c r="E423" s="23">
        <v>100</v>
      </c>
      <c r="F423" s="37">
        <v>57.991799999999998</v>
      </c>
      <c r="G423" s="2">
        <v>0</v>
      </c>
      <c r="H423" s="2">
        <v>1.5699999999999999E-5</v>
      </c>
      <c r="I423" s="2">
        <v>1.5699999999999999E-5</v>
      </c>
      <c r="J423" s="2">
        <v>0</v>
      </c>
      <c r="K423" s="2">
        <v>3.1300000000000002E-5</v>
      </c>
      <c r="L423">
        <v>2.2258450000000002E-3</v>
      </c>
      <c r="M423">
        <v>71.035499999999999</v>
      </c>
      <c r="N423">
        <v>89.436599999999999</v>
      </c>
      <c r="O423">
        <v>4.9507000000000003</v>
      </c>
      <c r="P423">
        <v>1.5674999999999999E-4</v>
      </c>
      <c r="Q423" s="21">
        <v>4.3889999999999999E-4</v>
      </c>
      <c r="R423" s="9">
        <f>Table13[[#This Row],[WorkersMade
per TimeStamps]]*88.5</f>
        <v>3.8842649999999999E-2</v>
      </c>
      <c r="S423" s="35">
        <f>Table13[[#This Row],[WorkersMade
per TimeStamps]]*88.5*60</f>
        <v>2.330559</v>
      </c>
      <c r="T423" s="36">
        <f>Table13[[#This Row],[Workers Made 
(per sec - average ?)]]*Table13[[#This Row],[Game duration
(in seconds)]]</f>
        <v>28.000064399999999</v>
      </c>
      <c r="U423" s="2">
        <v>7.8399999999999995E-5</v>
      </c>
      <c r="V423" s="2">
        <v>0</v>
      </c>
      <c r="W423" s="2">
        <v>0</v>
      </c>
      <c r="X423" s="33">
        <f>Table13[[#This Row],[MaxTimeStamp]]/88.5</f>
        <v>720.85875706214688</v>
      </c>
      <c r="Y423" s="33">
        <f>Table13[[#This Row],[Game duration
(in seconds)]]/60</f>
        <v>12.014312617702448</v>
      </c>
      <c r="Z423" s="23">
        <v>63796</v>
      </c>
    </row>
    <row r="424" spans="1:26" hidden="1" x14ac:dyDescent="0.2">
      <c r="A424" s="23">
        <v>1159</v>
      </c>
      <c r="B424" s="30" t="s">
        <v>135</v>
      </c>
      <c r="C424" s="23">
        <v>23</v>
      </c>
      <c r="D424" s="23">
        <v>2</v>
      </c>
      <c r="E424" s="23">
        <v>100</v>
      </c>
      <c r="F424" s="37">
        <v>57.907200000000003</v>
      </c>
      <c r="G424" s="2">
        <v>6.80059E-4</v>
      </c>
      <c r="H424" s="2">
        <v>3.9234099999999999E-4</v>
      </c>
      <c r="I424" s="2">
        <v>1.0462400000000001E-4</v>
      </c>
      <c r="J424" s="2">
        <v>1.0462400000000001E-4</v>
      </c>
      <c r="K424" s="2">
        <v>2.35405E-4</v>
      </c>
      <c r="L424">
        <v>2.6940779999999999E-3</v>
      </c>
      <c r="M424">
        <v>50.039200000000001</v>
      </c>
      <c r="N424">
        <v>86.019400000000005</v>
      </c>
      <c r="O424">
        <v>3.9028999999999998</v>
      </c>
      <c r="P424">
        <v>3.4002899999999999E-4</v>
      </c>
      <c r="Q424" s="21">
        <v>4.7081E-4</v>
      </c>
      <c r="R424" s="9">
        <f>Table13[[#This Row],[WorkersMade
per TimeStamps]]*88.5</f>
        <v>4.1666685000000002E-2</v>
      </c>
      <c r="S424" s="35">
        <f>Table13[[#This Row],[WorkersMade
per TimeStamps]]*88.5*60</f>
        <v>2.5000011</v>
      </c>
      <c r="T424" s="36">
        <f>Table13[[#This Row],[Workers Made 
(per sec - average ?)]]*Table13[[#This Row],[Game duration
(in seconds)]]</f>
        <v>18.000007920000002</v>
      </c>
      <c r="U424" s="2">
        <v>7.8499999999999997E-5</v>
      </c>
      <c r="V424" s="2">
        <v>0</v>
      </c>
      <c r="W424" s="2">
        <v>0</v>
      </c>
      <c r="X424" s="33">
        <f>Table13[[#This Row],[MaxTimeStamp]]/88.5</f>
        <v>432</v>
      </c>
      <c r="Y424" s="33">
        <f>Table13[[#This Row],[Game duration
(in seconds)]]/60</f>
        <v>7.2</v>
      </c>
      <c r="Z424" s="23">
        <v>38232</v>
      </c>
    </row>
    <row r="425" spans="1:26" hidden="1" x14ac:dyDescent="0.2">
      <c r="A425" s="23">
        <v>1127</v>
      </c>
      <c r="B425" s="30" t="s">
        <v>135</v>
      </c>
      <c r="C425" s="23">
        <v>19</v>
      </c>
      <c r="D425" s="23">
        <v>6</v>
      </c>
      <c r="E425" s="23">
        <v>75</v>
      </c>
      <c r="F425" s="37">
        <v>57.785400000000003</v>
      </c>
      <c r="G425" s="2">
        <v>2.3178000000000001E-4</v>
      </c>
      <c r="H425" s="2">
        <v>5.1499999999999998E-5</v>
      </c>
      <c r="I425" s="2">
        <v>3.8600000000000003E-5</v>
      </c>
      <c r="J425" s="2">
        <v>0</v>
      </c>
      <c r="K425" s="2">
        <v>1.03013E-4</v>
      </c>
      <c r="L425">
        <v>2.317796E-3</v>
      </c>
      <c r="M425">
        <v>51.106099999999998</v>
      </c>
      <c r="N425">
        <v>81.688900000000004</v>
      </c>
      <c r="O425">
        <v>4.7389000000000001</v>
      </c>
      <c r="P425">
        <v>2.06026E-4</v>
      </c>
      <c r="Q425" s="21">
        <v>9.6575000000000003E-4</v>
      </c>
      <c r="R425" s="9">
        <f>Table13[[#This Row],[WorkersMade
per TimeStamps]]*88.5</f>
        <v>8.5468875E-2</v>
      </c>
      <c r="S425" s="35">
        <f>Table13[[#This Row],[WorkersMade
per TimeStamps]]*88.5*60</f>
        <v>5.1281324999999995</v>
      </c>
      <c r="T425" s="36">
        <f>Table13[[#This Row],[Workers Made 
(per sec - average ?)]]*Table13[[#This Row],[Game duration
(in seconds)]]</f>
        <v>75.000145000000003</v>
      </c>
      <c r="U425" s="2">
        <v>9.0099999999999995E-5</v>
      </c>
      <c r="V425" s="2">
        <v>5.1499999999999998E-5</v>
      </c>
      <c r="W425" s="2">
        <v>5.1499999999999998E-5</v>
      </c>
      <c r="X425" s="33">
        <f>Table13[[#This Row],[MaxTimeStamp]]/88.5</f>
        <v>877.51412429378536</v>
      </c>
      <c r="Y425" s="33">
        <f>Table13[[#This Row],[Game duration
(in seconds)]]/60</f>
        <v>14.625235404896422</v>
      </c>
      <c r="Z425" s="23">
        <v>77660</v>
      </c>
    </row>
    <row r="426" spans="1:26" hidden="1" x14ac:dyDescent="0.2">
      <c r="A426" s="23">
        <v>6288</v>
      </c>
      <c r="B426" s="30" t="s">
        <v>135</v>
      </c>
      <c r="C426" s="23">
        <v>22</v>
      </c>
      <c r="D426" s="23">
        <v>12</v>
      </c>
      <c r="E426" s="23">
        <v>300</v>
      </c>
      <c r="F426" s="37">
        <v>57.538800000000002</v>
      </c>
      <c r="G426" s="2">
        <v>1.9142199999999999E-3</v>
      </c>
      <c r="H426" s="2">
        <v>4.60564E-4</v>
      </c>
      <c r="I426" s="2">
        <v>0</v>
      </c>
      <c r="J426" s="2">
        <v>4.32E-5</v>
      </c>
      <c r="K426" s="2">
        <v>8.6399999999999999E-5</v>
      </c>
      <c r="L426">
        <v>1.7271159999999999E-3</v>
      </c>
      <c r="M426">
        <v>50.823500000000003</v>
      </c>
      <c r="N426">
        <v>106.36669999999999</v>
      </c>
      <c r="O426">
        <v>5.9417</v>
      </c>
      <c r="P426">
        <v>1.87104E-4</v>
      </c>
      <c r="Q426" s="21">
        <v>6.0448999999999995E-4</v>
      </c>
      <c r="R426" s="9">
        <f>Table13[[#This Row],[WorkersMade
per TimeStamps]]*88.5</f>
        <v>5.3497364999999998E-2</v>
      </c>
      <c r="S426" s="35">
        <f>Table13[[#This Row],[WorkersMade
per TimeStamps]]*88.5*60</f>
        <v>3.2098418999999998</v>
      </c>
      <c r="T426" s="36">
        <f>Table13[[#This Row],[Workers Made 
(per sec - average ?)]]*Table13[[#This Row],[Game duration
(in seconds)]]</f>
        <v>41.999965199999998</v>
      </c>
      <c r="U426" s="2">
        <v>8.6399999999999999E-5</v>
      </c>
      <c r="V426" s="2">
        <v>0</v>
      </c>
      <c r="W426" s="2">
        <v>0</v>
      </c>
      <c r="X426" s="33">
        <f>Table13[[#This Row],[MaxTimeStamp]]/88.5</f>
        <v>785.08474576271192</v>
      </c>
      <c r="Y426" s="33">
        <f>Table13[[#This Row],[Game duration
(in seconds)]]/60</f>
        <v>13.084745762711865</v>
      </c>
      <c r="Z426" s="23">
        <v>69480</v>
      </c>
    </row>
    <row r="427" spans="1:26" hidden="1" x14ac:dyDescent="0.2">
      <c r="A427" s="23">
        <v>8422</v>
      </c>
      <c r="B427" s="30" t="s">
        <v>135</v>
      </c>
      <c r="C427" s="23">
        <v>21</v>
      </c>
      <c r="D427" s="23">
        <v>20</v>
      </c>
      <c r="E427" s="23">
        <v>550</v>
      </c>
      <c r="F427" s="37">
        <v>57.4998</v>
      </c>
      <c r="G427" s="2">
        <v>9.7927999999999991E-4</v>
      </c>
      <c r="H427" s="2">
        <v>4.1232900000000002E-4</v>
      </c>
      <c r="I427" s="2">
        <v>7.7299999999999995E-5</v>
      </c>
      <c r="J427" s="2">
        <v>3.3501700000000001E-4</v>
      </c>
      <c r="K427" s="2">
        <v>5.1499999999999998E-5</v>
      </c>
      <c r="L427">
        <v>1.7523969999999999E-3</v>
      </c>
      <c r="M427">
        <v>29.791</v>
      </c>
      <c r="N427">
        <v>98.529399999999995</v>
      </c>
      <c r="O427">
        <v>5.7206000000000001</v>
      </c>
      <c r="P427">
        <v>2.57705E-4</v>
      </c>
      <c r="Q427" s="21">
        <v>5.9272000000000003E-4</v>
      </c>
      <c r="R427" s="9">
        <f>Table13[[#This Row],[WorkersMade
per TimeStamps]]*88.5</f>
        <v>5.2455720000000004E-2</v>
      </c>
      <c r="S427" s="35">
        <f>Table13[[#This Row],[WorkersMade
per TimeStamps]]*88.5*60</f>
        <v>3.1473432000000003</v>
      </c>
      <c r="T427" s="36">
        <f>Table13[[#This Row],[Workers Made 
(per sec - average ?)]]*Table13[[#This Row],[Game duration
(in seconds)]]</f>
        <v>22.999906880000001</v>
      </c>
      <c r="U427" s="2">
        <v>1.03082E-4</v>
      </c>
      <c r="V427" s="2">
        <v>0</v>
      </c>
      <c r="W427" s="2">
        <v>0</v>
      </c>
      <c r="X427" s="33">
        <f>Table13[[#This Row],[MaxTimeStamp]]/88.5</f>
        <v>438.46327683615817</v>
      </c>
      <c r="Y427" s="33">
        <f>Table13[[#This Row],[Game duration
(in seconds)]]/60</f>
        <v>7.3077212806026361</v>
      </c>
      <c r="Z427" s="23">
        <v>38804</v>
      </c>
    </row>
    <row r="428" spans="1:26" hidden="1" x14ac:dyDescent="0.2">
      <c r="A428" s="23">
        <v>1982</v>
      </c>
      <c r="B428" s="30" t="s">
        <v>135</v>
      </c>
      <c r="C428" s="23">
        <v>25</v>
      </c>
      <c r="D428" s="23">
        <v>8</v>
      </c>
      <c r="E428" s="23">
        <v>30</v>
      </c>
      <c r="F428" s="37">
        <v>57.227400000000003</v>
      </c>
      <c r="G428" s="2">
        <v>8.8820100000000003E-4</v>
      </c>
      <c r="H428" s="2">
        <v>7.1600000000000006E-5</v>
      </c>
      <c r="I428" s="2">
        <v>4.3000000000000002E-5</v>
      </c>
      <c r="J428" s="2">
        <v>0</v>
      </c>
      <c r="K428" s="2">
        <v>4.72752E-4</v>
      </c>
      <c r="L428">
        <v>1.948312E-3</v>
      </c>
      <c r="M428">
        <v>94.488900000000001</v>
      </c>
      <c r="N428">
        <v>92.176500000000004</v>
      </c>
      <c r="O428">
        <v>5.1837999999999997</v>
      </c>
      <c r="P428">
        <v>2.43539E-4</v>
      </c>
      <c r="Q428" s="21">
        <v>9.0253000000000002E-4</v>
      </c>
      <c r="R428" s="9">
        <f>Table13[[#This Row],[WorkersMade
per TimeStamps]]*88.5</f>
        <v>7.9873904999999995E-2</v>
      </c>
      <c r="S428" s="35">
        <f>Table13[[#This Row],[WorkersMade
per TimeStamps]]*88.5*60</f>
        <v>4.7924343</v>
      </c>
      <c r="T428" s="36">
        <f>Table13[[#This Row],[Workers Made 
(per sec - average ?)]]*Table13[[#This Row],[Game duration
(in seconds)]]</f>
        <v>63.000204119999992</v>
      </c>
      <c r="U428" s="2">
        <v>8.6000000000000003E-5</v>
      </c>
      <c r="V428" s="2">
        <v>0</v>
      </c>
      <c r="W428" s="2">
        <v>0</v>
      </c>
      <c r="X428" s="33">
        <f>Table13[[#This Row],[MaxTimeStamp]]/88.5</f>
        <v>788.74576271186436</v>
      </c>
      <c r="Y428" s="33">
        <f>Table13[[#This Row],[Game duration
(in seconds)]]/60</f>
        <v>13.145762711864405</v>
      </c>
      <c r="Z428" s="23">
        <v>69804</v>
      </c>
    </row>
    <row r="429" spans="1:26" hidden="1" x14ac:dyDescent="0.2">
      <c r="A429" s="23">
        <v>4570</v>
      </c>
      <c r="B429" s="30" t="s">
        <v>135</v>
      </c>
      <c r="C429" s="23">
        <v>18</v>
      </c>
      <c r="D429" s="23">
        <v>28</v>
      </c>
      <c r="E429" s="23">
        <v>270</v>
      </c>
      <c r="F429" s="37">
        <v>57.201000000000001</v>
      </c>
      <c r="G429" s="2">
        <v>1.434034E-3</v>
      </c>
      <c r="H429" s="2">
        <v>2.7314899999999998E-4</v>
      </c>
      <c r="I429" s="2">
        <v>1.1399999999999999E-5</v>
      </c>
      <c r="J429" s="2">
        <v>0</v>
      </c>
      <c r="K429" s="2">
        <v>2.2799999999999999E-5</v>
      </c>
      <c r="L429">
        <v>2.754257E-3</v>
      </c>
      <c r="M429">
        <v>81.626599999999996</v>
      </c>
      <c r="N429">
        <v>90.049599999999998</v>
      </c>
      <c r="O429">
        <v>3.4131999999999998</v>
      </c>
      <c r="P429">
        <v>1.9348100000000001E-4</v>
      </c>
      <c r="Q429" s="21">
        <v>4.7801000000000001E-4</v>
      </c>
      <c r="R429" s="9">
        <f>Table13[[#This Row],[WorkersMade
per TimeStamps]]*88.5</f>
        <v>4.2303884999999999E-2</v>
      </c>
      <c r="S429" s="35">
        <f>Table13[[#This Row],[WorkersMade
per TimeStamps]]*88.5*60</f>
        <v>2.5382330999999998</v>
      </c>
      <c r="T429" s="36">
        <f>Table13[[#This Row],[Workers Made 
(per sec - average ?)]]*Table13[[#This Row],[Game duration
(in seconds)]]</f>
        <v>41.999870640000005</v>
      </c>
      <c r="U429" s="2">
        <v>5.6900000000000001E-5</v>
      </c>
      <c r="V429" s="2">
        <v>0</v>
      </c>
      <c r="W429" s="2">
        <v>0</v>
      </c>
      <c r="X429" s="33">
        <f>Table13[[#This Row],[MaxTimeStamp]]/88.5</f>
        <v>992.81355932203394</v>
      </c>
      <c r="Y429" s="33">
        <f>Table13[[#This Row],[Game duration
(in seconds)]]/60</f>
        <v>16.546892655367234</v>
      </c>
      <c r="Z429" s="23">
        <v>87864</v>
      </c>
    </row>
    <row r="430" spans="1:26" hidden="1" x14ac:dyDescent="0.2">
      <c r="A430" s="23">
        <v>7801</v>
      </c>
      <c r="B430" s="30" t="s">
        <v>135</v>
      </c>
      <c r="C430" s="23">
        <v>19</v>
      </c>
      <c r="D430" s="23">
        <v>20</v>
      </c>
      <c r="E430" s="23">
        <v>12</v>
      </c>
      <c r="F430" s="37">
        <v>57.153599999999997</v>
      </c>
      <c r="G430" s="2">
        <v>1.583891E-3</v>
      </c>
      <c r="H430" s="2">
        <v>3.3228499999999998E-4</v>
      </c>
      <c r="I430" s="2">
        <v>5.5399999999999998E-5</v>
      </c>
      <c r="J430" s="2">
        <v>1.11E-5</v>
      </c>
      <c r="K430" s="2">
        <v>2.6582800000000002E-4</v>
      </c>
      <c r="L430">
        <v>3.1899340000000002E-3</v>
      </c>
      <c r="M430">
        <v>61.421599999999998</v>
      </c>
      <c r="N430">
        <v>81.361099999999993</v>
      </c>
      <c r="O430">
        <v>3.0173999999999999</v>
      </c>
      <c r="P430">
        <v>1.88295E-4</v>
      </c>
      <c r="Q430" s="21">
        <v>8.6394E-4</v>
      </c>
      <c r="R430" s="9">
        <f>Table13[[#This Row],[WorkersMade
per TimeStamps]]*88.5</f>
        <v>7.6458689999999996E-2</v>
      </c>
      <c r="S430" s="35">
        <f>Table13[[#This Row],[WorkersMade
per TimeStamps]]*88.5*60</f>
        <v>4.5875214</v>
      </c>
      <c r="T430" s="36">
        <f>Table13[[#This Row],[Workers Made 
(per sec - average ?)]]*Table13[[#This Row],[Game duration
(in seconds)]]</f>
        <v>77.999958960000001</v>
      </c>
      <c r="U430" s="2">
        <v>7.75E-5</v>
      </c>
      <c r="V430" s="2">
        <v>0</v>
      </c>
      <c r="W430" s="2">
        <v>5.5399999999999998E-5</v>
      </c>
      <c r="X430" s="33">
        <f>Table13[[#This Row],[MaxTimeStamp]]/88.5</f>
        <v>1020.1581920903955</v>
      </c>
      <c r="Y430" s="33">
        <f>Table13[[#This Row],[Game duration
(in seconds)]]/60</f>
        <v>17.002636534839926</v>
      </c>
      <c r="Z430" s="23">
        <v>90284</v>
      </c>
    </row>
    <row r="431" spans="1:26" hidden="1" x14ac:dyDescent="0.2">
      <c r="A431" s="23">
        <v>8993</v>
      </c>
      <c r="B431" s="30" t="s">
        <v>135</v>
      </c>
      <c r="C431" s="23">
        <v>16</v>
      </c>
      <c r="D431" s="23">
        <v>48</v>
      </c>
      <c r="E431" s="23">
        <v>400</v>
      </c>
      <c r="F431" s="37">
        <v>57.051000000000002</v>
      </c>
      <c r="G431" s="2">
        <v>4.6410400000000001E-4</v>
      </c>
      <c r="H431" s="2">
        <v>2.5605700000000002E-4</v>
      </c>
      <c r="I431" s="2">
        <v>5.5999999999999999E-5</v>
      </c>
      <c r="J431" s="2">
        <v>0</v>
      </c>
      <c r="K431" s="2">
        <v>2.08047E-4</v>
      </c>
      <c r="L431">
        <v>2.584579E-3</v>
      </c>
      <c r="M431">
        <v>67.813699999999997</v>
      </c>
      <c r="N431">
        <v>93.684200000000004</v>
      </c>
      <c r="O431">
        <v>4.2012</v>
      </c>
      <c r="P431">
        <v>2.3205200000000001E-4</v>
      </c>
      <c r="Q431" s="21">
        <v>5.3611999999999996E-4</v>
      </c>
      <c r="R431" s="9">
        <f>Table13[[#This Row],[WorkersMade
per TimeStamps]]*88.5</f>
        <v>4.7446619999999995E-2</v>
      </c>
      <c r="S431" s="35">
        <f>Table13[[#This Row],[WorkersMade
per TimeStamps]]*88.5*60</f>
        <v>2.8467971999999997</v>
      </c>
      <c r="T431" s="36">
        <f>Table13[[#This Row],[Workers Made 
(per sec - average ?)]]*Table13[[#This Row],[Game duration
(in seconds)]]</f>
        <v>66.999988639999984</v>
      </c>
      <c r="U431" s="2">
        <v>5.5999999999999999E-5</v>
      </c>
      <c r="V431" s="2">
        <v>0</v>
      </c>
      <c r="W431" s="2">
        <v>9.6000000000000002E-5</v>
      </c>
      <c r="X431" s="33">
        <f>Table13[[#This Row],[MaxTimeStamp]]/88.5</f>
        <v>1412.1129943502824</v>
      </c>
      <c r="Y431" s="33">
        <f>Table13[[#This Row],[Game duration
(in seconds)]]/60</f>
        <v>23.535216572504705</v>
      </c>
      <c r="Z431" s="23">
        <v>124972</v>
      </c>
    </row>
    <row r="432" spans="1:26" hidden="1" x14ac:dyDescent="0.2">
      <c r="A432" s="23">
        <v>2284</v>
      </c>
      <c r="B432" s="30" t="s">
        <v>135</v>
      </c>
      <c r="C432" s="23">
        <v>19</v>
      </c>
      <c r="D432" s="23">
        <v>30</v>
      </c>
      <c r="E432" s="23">
        <v>200</v>
      </c>
      <c r="F432" s="37">
        <v>56.899799999999999</v>
      </c>
      <c r="G432" s="2">
        <v>1.930633E-3</v>
      </c>
      <c r="H432" s="2">
        <v>1.6935400000000001E-4</v>
      </c>
      <c r="I432" s="2">
        <v>1.3548299999999999E-4</v>
      </c>
      <c r="J432" s="2">
        <v>0</v>
      </c>
      <c r="K432" s="2">
        <v>5.4193199999999996E-4</v>
      </c>
      <c r="L432">
        <v>2.0322449999999998E-3</v>
      </c>
      <c r="M432">
        <v>74.915300000000002</v>
      </c>
      <c r="N432">
        <v>110.9333</v>
      </c>
      <c r="O432">
        <v>4.5332999999999997</v>
      </c>
      <c r="P432">
        <v>5.4193199999999996E-4</v>
      </c>
      <c r="Q432" s="21">
        <v>5.0805999999999996E-4</v>
      </c>
      <c r="R432" s="9">
        <f>Table13[[#This Row],[WorkersMade
per TimeStamps]]*88.5</f>
        <v>4.4963309999999999E-2</v>
      </c>
      <c r="S432" s="35">
        <f>Table13[[#This Row],[WorkersMade
per TimeStamps]]*88.5*60</f>
        <v>2.6977986</v>
      </c>
      <c r="T432" s="36">
        <f>Table13[[#This Row],[Workers Made 
(per sec - average ?)]]*Table13[[#This Row],[Game duration
(in seconds)]]</f>
        <v>14.99996344</v>
      </c>
      <c r="U432" s="2">
        <v>1.01612E-4</v>
      </c>
      <c r="V432" s="2">
        <v>0</v>
      </c>
      <c r="W432" s="2">
        <v>0</v>
      </c>
      <c r="X432" s="33">
        <f>Table13[[#This Row],[MaxTimeStamp]]/88.5</f>
        <v>333.60451977401129</v>
      </c>
      <c r="Y432" s="33">
        <f>Table13[[#This Row],[Game duration
(in seconds)]]/60</f>
        <v>5.560075329566855</v>
      </c>
      <c r="Z432" s="23">
        <v>29524</v>
      </c>
    </row>
    <row r="433" spans="1:26" hidden="1" x14ac:dyDescent="0.2">
      <c r="A433" s="23">
        <v>3759</v>
      </c>
      <c r="B433" s="30" t="s">
        <v>135</v>
      </c>
      <c r="C433" s="23">
        <v>19</v>
      </c>
      <c r="D433" s="23">
        <v>8</v>
      </c>
      <c r="E433" s="23">
        <v>230</v>
      </c>
      <c r="F433" s="37">
        <v>56.637</v>
      </c>
      <c r="G433" s="2">
        <v>1.0454609999999999E-3</v>
      </c>
      <c r="H433" s="2">
        <v>3.2600400000000002E-4</v>
      </c>
      <c r="I433" s="2">
        <v>1.1199999999999999E-5</v>
      </c>
      <c r="J433" s="2">
        <v>0</v>
      </c>
      <c r="K433" s="2">
        <v>3.3699999999999999E-5</v>
      </c>
      <c r="L433">
        <v>3.0352080000000002E-3</v>
      </c>
      <c r="M433">
        <v>47.3309</v>
      </c>
      <c r="N433">
        <v>81.407399999999996</v>
      </c>
      <c r="O433">
        <v>3.3</v>
      </c>
      <c r="P433">
        <v>1.91106E-4</v>
      </c>
      <c r="Q433" s="21">
        <v>8.0939E-4</v>
      </c>
      <c r="R433" s="9">
        <f>Table13[[#This Row],[WorkersMade
per TimeStamps]]*88.5</f>
        <v>7.1631015000000006E-2</v>
      </c>
      <c r="S433" s="35">
        <f>Table13[[#This Row],[WorkersMade
per TimeStamps]]*88.5*60</f>
        <v>4.2978609000000008</v>
      </c>
      <c r="T433" s="36">
        <f>Table13[[#This Row],[Workers Made 
(per sec - average ?)]]*Table13[[#This Row],[Game duration
(in seconds)]]</f>
        <v>72.000096840000012</v>
      </c>
      <c r="U433" s="2">
        <v>8.9900000000000003E-5</v>
      </c>
      <c r="V433" s="2">
        <v>5.6199999999999997E-5</v>
      </c>
      <c r="W433" s="2">
        <v>4.5000000000000003E-5</v>
      </c>
      <c r="X433" s="33">
        <f>Table13[[#This Row],[MaxTimeStamp]]/88.5</f>
        <v>1005.1525423728814</v>
      </c>
      <c r="Y433" s="33">
        <f>Table13[[#This Row],[Game duration
(in seconds)]]/60</f>
        <v>16.752542372881358</v>
      </c>
      <c r="Z433" s="23">
        <v>88956</v>
      </c>
    </row>
    <row r="434" spans="1:26" hidden="1" x14ac:dyDescent="0.2">
      <c r="A434" s="23">
        <v>2449</v>
      </c>
      <c r="B434" s="30" t="s">
        <v>135</v>
      </c>
      <c r="C434" s="23">
        <v>20</v>
      </c>
      <c r="D434" s="23">
        <v>16</v>
      </c>
      <c r="E434" s="23">
        <v>450</v>
      </c>
      <c r="F434" s="37">
        <v>56.5518</v>
      </c>
      <c r="G434" s="2">
        <v>3.0549899999999998E-4</v>
      </c>
      <c r="H434" s="2">
        <v>1.5274900000000001E-4</v>
      </c>
      <c r="I434" s="2">
        <v>5.0899999999999997E-5</v>
      </c>
      <c r="J434" s="2">
        <v>0</v>
      </c>
      <c r="K434" s="2">
        <v>1.01833E-4</v>
      </c>
      <c r="L434">
        <v>1.7566190000000001E-3</v>
      </c>
      <c r="M434">
        <v>24.588200000000001</v>
      </c>
      <c r="N434">
        <v>78.608699999999999</v>
      </c>
      <c r="O434">
        <v>5.8986000000000001</v>
      </c>
      <c r="P434">
        <v>1.27291E-4</v>
      </c>
      <c r="Q434" s="21">
        <v>7.3828999999999995E-4</v>
      </c>
      <c r="R434" s="9">
        <f>Table13[[#This Row],[WorkersMade
per TimeStamps]]*88.5</f>
        <v>6.533866499999999E-2</v>
      </c>
      <c r="S434" s="35">
        <f>Table13[[#This Row],[WorkersMade
per TimeStamps]]*88.5*60</f>
        <v>3.9203198999999995</v>
      </c>
      <c r="T434" s="36">
        <f>Table13[[#This Row],[Workers Made 
(per sec - average ?)]]*Table13[[#This Row],[Game duration
(in seconds)]]</f>
        <v>29.000031199999999</v>
      </c>
      <c r="U434" s="2">
        <v>5.0899999999999997E-5</v>
      </c>
      <c r="V434" s="2">
        <v>0</v>
      </c>
      <c r="W434" s="2">
        <v>0</v>
      </c>
      <c r="X434" s="33">
        <f>Table13[[#This Row],[MaxTimeStamp]]/88.5</f>
        <v>443.84180790960454</v>
      </c>
      <c r="Y434" s="33">
        <f>Table13[[#This Row],[Game duration
(in seconds)]]/60</f>
        <v>7.3973634651600753</v>
      </c>
      <c r="Z434" s="23">
        <v>39280</v>
      </c>
    </row>
    <row r="435" spans="1:26" hidden="1" x14ac:dyDescent="0.2">
      <c r="A435" s="23">
        <v>4427</v>
      </c>
      <c r="B435" s="30" t="s">
        <v>135</v>
      </c>
      <c r="C435" s="23">
        <v>25</v>
      </c>
      <c r="D435" s="23">
        <v>2</v>
      </c>
      <c r="E435" s="23">
        <v>200</v>
      </c>
      <c r="F435" s="37">
        <v>56.4816</v>
      </c>
      <c r="G435" s="2">
        <v>0</v>
      </c>
      <c r="H435" s="2">
        <v>3.6000000000000001E-5</v>
      </c>
      <c r="I435" s="2">
        <v>2.4000000000000001E-5</v>
      </c>
      <c r="J435" s="2">
        <v>0</v>
      </c>
      <c r="K435" s="2">
        <v>3.6000000000000001E-5</v>
      </c>
      <c r="L435">
        <v>3.3200690000000001E-3</v>
      </c>
      <c r="M435">
        <v>41.405799999999999</v>
      </c>
      <c r="N435">
        <v>77.646199999999993</v>
      </c>
      <c r="O435">
        <v>3.2166000000000001</v>
      </c>
      <c r="P435">
        <v>2.3971600000000001E-4</v>
      </c>
      <c r="Q435" s="21">
        <v>4.6745000000000001E-4</v>
      </c>
      <c r="R435" s="9">
        <f>Table13[[#This Row],[WorkersMade
per TimeStamps]]*88.5</f>
        <v>4.1369324999999998E-2</v>
      </c>
      <c r="S435" s="35">
        <f>Table13[[#This Row],[WorkersMade
per TimeStamps]]*88.5*60</f>
        <v>2.4821594999999999</v>
      </c>
      <c r="T435" s="36">
        <f>Table13[[#This Row],[Workers Made 
(per sec - average ?)]]*Table13[[#This Row],[Game duration
(in seconds)]]</f>
        <v>39.000288400000002</v>
      </c>
      <c r="U435" s="2">
        <v>7.1899999999999999E-5</v>
      </c>
      <c r="V435" s="2">
        <v>0</v>
      </c>
      <c r="W435" s="2">
        <v>0</v>
      </c>
      <c r="X435" s="33">
        <f>Table13[[#This Row],[MaxTimeStamp]]/88.5</f>
        <v>942.73446327683621</v>
      </c>
      <c r="Y435" s="33">
        <f>Table13[[#This Row],[Game duration
(in seconds)]]/60</f>
        <v>15.712241054613937</v>
      </c>
      <c r="Z435" s="23">
        <v>83432</v>
      </c>
    </row>
    <row r="436" spans="1:26" hidden="1" x14ac:dyDescent="0.2">
      <c r="A436" s="23">
        <v>5435</v>
      </c>
      <c r="B436" s="30" t="s">
        <v>135</v>
      </c>
      <c r="C436" s="23">
        <v>19</v>
      </c>
      <c r="D436" s="23">
        <v>6</v>
      </c>
      <c r="E436" s="23">
        <v>150</v>
      </c>
      <c r="F436" s="37">
        <v>56.110199999999999</v>
      </c>
      <c r="G436" s="2">
        <v>7.2968100000000004E-4</v>
      </c>
      <c r="H436" s="2">
        <v>2.52582E-4</v>
      </c>
      <c r="I436" s="2">
        <v>8.42E-5</v>
      </c>
      <c r="J436" s="2">
        <v>0</v>
      </c>
      <c r="K436" s="2">
        <v>0</v>
      </c>
      <c r="L436">
        <v>2.0767849999999998E-3</v>
      </c>
      <c r="M436">
        <v>30.191800000000001</v>
      </c>
      <c r="N436">
        <v>74.216200000000001</v>
      </c>
      <c r="O436">
        <v>5.2838000000000003</v>
      </c>
      <c r="P436">
        <v>3.0871099999999998E-4</v>
      </c>
      <c r="Q436" s="21">
        <v>1.0945E-3</v>
      </c>
      <c r="R436" s="9">
        <f>Table13[[#This Row],[WorkersMade
per TimeStamps]]*88.5</f>
        <v>9.6863249999999998E-2</v>
      </c>
      <c r="S436" s="35">
        <f>Table13[[#This Row],[WorkersMade
per TimeStamps]]*88.5*60</f>
        <v>5.811795</v>
      </c>
      <c r="T436" s="36">
        <f>Table13[[#This Row],[Workers Made 
(per sec - average ?)]]*Table13[[#This Row],[Game duration
(in seconds)]]</f>
        <v>38.999223999999998</v>
      </c>
      <c r="U436" s="2">
        <v>8.42E-5</v>
      </c>
      <c r="V436" s="2">
        <v>0</v>
      </c>
      <c r="W436" s="2">
        <v>6.1742000000000003E-4</v>
      </c>
      <c r="X436" s="33">
        <f>Table13[[#This Row],[MaxTimeStamp]]/88.5</f>
        <v>402.62146892655369</v>
      </c>
      <c r="Y436" s="33">
        <f>Table13[[#This Row],[Game duration
(in seconds)]]/60</f>
        <v>6.7103578154425616</v>
      </c>
      <c r="Z436" s="23">
        <v>35632</v>
      </c>
    </row>
    <row r="437" spans="1:26" hidden="1" x14ac:dyDescent="0.2">
      <c r="A437" s="23">
        <v>6432</v>
      </c>
      <c r="B437" s="30" t="s">
        <v>135</v>
      </c>
      <c r="C437" s="23">
        <v>27</v>
      </c>
      <c r="D437" s="23">
        <v>14</v>
      </c>
      <c r="E437" s="23">
        <v>350</v>
      </c>
      <c r="F437" s="37">
        <v>55.9146</v>
      </c>
      <c r="G437" s="2">
        <v>2.03155E-4</v>
      </c>
      <c r="H437" s="2">
        <v>4.7800000000000003E-5</v>
      </c>
      <c r="I437" s="2">
        <v>4.7800000000000003E-5</v>
      </c>
      <c r="J437" s="2">
        <v>1.2E-5</v>
      </c>
      <c r="K437" s="2">
        <v>2.9875700000000003E-4</v>
      </c>
      <c r="L437">
        <v>2.3542070000000001E-3</v>
      </c>
      <c r="M437">
        <v>45.571399999999997</v>
      </c>
      <c r="N437">
        <v>76.406099999999995</v>
      </c>
      <c r="O437">
        <v>4.5533000000000001</v>
      </c>
      <c r="P437">
        <v>2.6290599999999998E-4</v>
      </c>
      <c r="Q437" s="21">
        <v>2.7724999999999998E-3</v>
      </c>
      <c r="R437" s="9">
        <f>Table13[[#This Row],[WorkersMade
per TimeStamps]]*88.5</f>
        <v>0.24536624999999998</v>
      </c>
      <c r="S437" s="35">
        <f>Table13[[#This Row],[WorkersMade
per TimeStamps]]*88.5*60</f>
        <v>14.721974999999999</v>
      </c>
      <c r="T437" s="36">
        <f>Table13[[#This Row],[Workers Made 
(per sec - average ?)]]*Table13[[#This Row],[Game duration
(in seconds)]]</f>
        <v>232.00279999999998</v>
      </c>
      <c r="U437" s="2">
        <v>5.9799999999999997E-5</v>
      </c>
      <c r="V437" s="2">
        <v>0</v>
      </c>
      <c r="W437" s="2">
        <v>5.9799999999999997E-5</v>
      </c>
      <c r="X437" s="33">
        <f>Table13[[#This Row],[MaxTimeStamp]]/88.5</f>
        <v>945.53672316384177</v>
      </c>
      <c r="Y437" s="33">
        <f>Table13[[#This Row],[Game duration
(in seconds)]]/60</f>
        <v>15.758945386064029</v>
      </c>
      <c r="Z437" s="23">
        <v>83680</v>
      </c>
    </row>
    <row r="438" spans="1:26" hidden="1" x14ac:dyDescent="0.2">
      <c r="A438" s="23">
        <v>7967</v>
      </c>
      <c r="B438" s="30" t="s">
        <v>135</v>
      </c>
      <c r="C438" s="23">
        <v>33</v>
      </c>
      <c r="D438" s="23">
        <v>8</v>
      </c>
      <c r="E438" s="23">
        <v>120</v>
      </c>
      <c r="F438" s="37">
        <v>55.129199999999997</v>
      </c>
      <c r="G438" s="2">
        <v>1.6483520000000001E-3</v>
      </c>
      <c r="H438" s="2">
        <v>4.9761599999999999E-4</v>
      </c>
      <c r="I438" s="2">
        <v>1.04E-5</v>
      </c>
      <c r="J438" s="2">
        <v>7.2600000000000003E-5</v>
      </c>
      <c r="K438" s="2">
        <v>3.5247799999999998E-4</v>
      </c>
      <c r="L438">
        <v>1.886792E-3</v>
      </c>
      <c r="M438">
        <v>53.127099999999999</v>
      </c>
      <c r="N438">
        <v>95.934100000000001</v>
      </c>
      <c r="O438">
        <v>4.8735999999999997</v>
      </c>
      <c r="P438">
        <v>2.59175E-4</v>
      </c>
      <c r="Q438" s="21">
        <v>5.9091999999999999E-4</v>
      </c>
      <c r="R438" s="9">
        <f>Table13[[#This Row],[WorkersMade
per TimeStamps]]*88.5</f>
        <v>5.2296419999999996E-2</v>
      </c>
      <c r="S438" s="35">
        <f>Table13[[#This Row],[WorkersMade
per TimeStamps]]*88.5*60</f>
        <v>3.1377851999999997</v>
      </c>
      <c r="T438" s="36">
        <f>Table13[[#This Row],[Workers Made 
(per sec - average ?)]]*Table13[[#This Row],[Game duration
(in seconds)]]</f>
        <v>57.000143199999997</v>
      </c>
      <c r="U438" s="2">
        <v>8.2899999999999996E-5</v>
      </c>
      <c r="V438" s="2">
        <v>1.7623899999999999E-4</v>
      </c>
      <c r="W438" s="2">
        <v>4.1499999999999999E-5</v>
      </c>
      <c r="X438" s="33">
        <f>Table13[[#This Row],[MaxTimeStamp]]/88.5</f>
        <v>1089.9435028248588</v>
      </c>
      <c r="Y438" s="33">
        <f>Table13[[#This Row],[Game duration
(in seconds)]]/60</f>
        <v>18.165725047080979</v>
      </c>
      <c r="Z438" s="23">
        <v>96460</v>
      </c>
    </row>
    <row r="439" spans="1:26" hidden="1" x14ac:dyDescent="0.2">
      <c r="A439" s="23">
        <v>220</v>
      </c>
      <c r="B439" s="30" t="s">
        <v>135</v>
      </c>
      <c r="C439" s="23">
        <v>27</v>
      </c>
      <c r="D439" s="23">
        <v>8</v>
      </c>
      <c r="E439" s="23">
        <v>280</v>
      </c>
      <c r="F439" s="37">
        <v>55.046999999999997</v>
      </c>
      <c r="G439" s="2">
        <v>6.4280900000000005E-4</v>
      </c>
      <c r="H439" s="2">
        <v>1.2645399999999999E-4</v>
      </c>
      <c r="I439" s="2">
        <v>0</v>
      </c>
      <c r="J439" s="2">
        <v>7.3800000000000005E-5</v>
      </c>
      <c r="K439" s="2">
        <v>9.48E-5</v>
      </c>
      <c r="L439">
        <v>2.529084E-3</v>
      </c>
      <c r="M439">
        <v>62.845199999999998</v>
      </c>
      <c r="N439">
        <v>83.866699999999994</v>
      </c>
      <c r="O439">
        <v>3.9333</v>
      </c>
      <c r="P439">
        <v>2.31833E-4</v>
      </c>
      <c r="Q439" s="21">
        <v>5.2689000000000002E-4</v>
      </c>
      <c r="R439" s="9">
        <f>Table13[[#This Row],[WorkersMade
per TimeStamps]]*88.5</f>
        <v>4.6629765000000004E-2</v>
      </c>
      <c r="S439" s="35">
        <f>Table13[[#This Row],[WorkersMade
per TimeStamps]]*88.5*60</f>
        <v>2.7977859</v>
      </c>
      <c r="T439" s="36">
        <f>Table13[[#This Row],[Workers Made 
(per sec - average ?)]]*Table13[[#This Row],[Game duration
(in seconds)]]</f>
        <v>49.999753439999999</v>
      </c>
      <c r="U439" s="2">
        <v>6.3200000000000005E-5</v>
      </c>
      <c r="V439" s="2">
        <v>0</v>
      </c>
      <c r="W439" s="2">
        <v>1.7914E-4</v>
      </c>
      <c r="X439" s="33">
        <f>Table13[[#This Row],[MaxTimeStamp]]/88.5</f>
        <v>1072.2711864406779</v>
      </c>
      <c r="Y439" s="33">
        <f>Table13[[#This Row],[Game duration
(in seconds)]]/60</f>
        <v>17.871186440677963</v>
      </c>
      <c r="Z439" s="23">
        <v>94896</v>
      </c>
    </row>
    <row r="440" spans="1:26" hidden="1" x14ac:dyDescent="0.2">
      <c r="A440" s="23">
        <v>5668</v>
      </c>
      <c r="B440" s="30" t="s">
        <v>135</v>
      </c>
      <c r="C440" s="23">
        <v>23</v>
      </c>
      <c r="D440" s="23">
        <v>6</v>
      </c>
      <c r="E440" s="23">
        <v>100</v>
      </c>
      <c r="F440" s="37">
        <v>54.914999999999999</v>
      </c>
      <c r="G440" s="2">
        <v>1.26382E-4</v>
      </c>
      <c r="H440" s="2">
        <v>1.10585E-4</v>
      </c>
      <c r="I440" s="2">
        <v>7.8999999999999996E-5</v>
      </c>
      <c r="J440" s="2">
        <v>0</v>
      </c>
      <c r="K440" s="2">
        <v>1.73776E-4</v>
      </c>
      <c r="L440">
        <v>2.5908369999999999E-3</v>
      </c>
      <c r="M440">
        <v>36.024500000000003</v>
      </c>
      <c r="N440">
        <v>83.682900000000004</v>
      </c>
      <c r="O440">
        <v>4.0183</v>
      </c>
      <c r="P440">
        <v>3.15956E-4</v>
      </c>
      <c r="Q440" s="21">
        <v>3.6335000000000002E-4</v>
      </c>
      <c r="R440" s="9">
        <f>Table13[[#This Row],[WorkersMade
per TimeStamps]]*88.5</f>
        <v>3.2156475000000004E-2</v>
      </c>
      <c r="S440" s="35">
        <f>Table13[[#This Row],[WorkersMade
per TimeStamps]]*88.5*60</f>
        <v>1.9293885000000002</v>
      </c>
      <c r="T440" s="36">
        <f>Table13[[#This Row],[Workers Made 
(per sec - average ?)]]*Table13[[#This Row],[Game duration
(in seconds)]]</f>
        <v>23.000055000000003</v>
      </c>
      <c r="U440" s="2">
        <v>6.3200000000000005E-5</v>
      </c>
      <c r="V440" s="2">
        <v>0</v>
      </c>
      <c r="W440" s="2">
        <v>0</v>
      </c>
      <c r="X440" s="33">
        <f>Table13[[#This Row],[MaxTimeStamp]]/88.5</f>
        <v>715.25423728813564</v>
      </c>
      <c r="Y440" s="33">
        <f>Table13[[#This Row],[Game duration
(in seconds)]]/60</f>
        <v>11.920903954802261</v>
      </c>
      <c r="Z440" s="23">
        <v>63300</v>
      </c>
    </row>
    <row r="441" spans="1:26" hidden="1" x14ac:dyDescent="0.2">
      <c r="A441" s="23">
        <v>9216</v>
      </c>
      <c r="B441" s="30" t="s">
        <v>135</v>
      </c>
      <c r="C441" s="23">
        <v>30</v>
      </c>
      <c r="D441" s="23">
        <v>2</v>
      </c>
      <c r="E441" s="23">
        <v>240</v>
      </c>
      <c r="F441" s="37">
        <v>54.84</v>
      </c>
      <c r="G441" s="2">
        <v>1.2499049999999999E-3</v>
      </c>
      <c r="H441" s="2">
        <v>3.5982100000000002E-4</v>
      </c>
      <c r="I441" s="2">
        <v>7.5799999999999999E-5</v>
      </c>
      <c r="J441" s="2">
        <v>9.4699999999999998E-5</v>
      </c>
      <c r="K441" s="2">
        <v>4.54511E-4</v>
      </c>
      <c r="L441">
        <v>1.9695479999999998E-3</v>
      </c>
      <c r="M441">
        <v>52.155299999999997</v>
      </c>
      <c r="N441">
        <v>97.346199999999996</v>
      </c>
      <c r="O441">
        <v>5.2980999999999998</v>
      </c>
      <c r="P441">
        <v>3.2194500000000002E-4</v>
      </c>
      <c r="Q441" s="21">
        <v>4.7344999999999999E-4</v>
      </c>
      <c r="R441" s="9">
        <f>Table13[[#This Row],[WorkersMade
per TimeStamps]]*88.5</f>
        <v>4.1900325000000002E-2</v>
      </c>
      <c r="S441" s="35">
        <f>Table13[[#This Row],[WorkersMade
per TimeStamps]]*88.5*60</f>
        <v>2.5140195000000003</v>
      </c>
      <c r="T441" s="36">
        <f>Table13[[#This Row],[Workers Made 
(per sec - average ?)]]*Table13[[#This Row],[Game duration
(in seconds)]]</f>
        <v>25.0000538</v>
      </c>
      <c r="U441" s="2">
        <v>1.13628E-4</v>
      </c>
      <c r="V441" s="2">
        <v>0</v>
      </c>
      <c r="W441" s="2">
        <v>0</v>
      </c>
      <c r="X441" s="33">
        <f>Table13[[#This Row],[MaxTimeStamp]]/88.5</f>
        <v>596.65536723163837</v>
      </c>
      <c r="Y441" s="33">
        <f>Table13[[#This Row],[Game duration
(in seconds)]]/60</f>
        <v>9.9442561205273066</v>
      </c>
      <c r="Z441" s="23">
        <v>52804</v>
      </c>
    </row>
    <row r="442" spans="1:26" hidden="1" x14ac:dyDescent="0.2">
      <c r="A442" s="23">
        <v>4789</v>
      </c>
      <c r="B442" s="30" t="s">
        <v>135</v>
      </c>
      <c r="C442" s="23">
        <v>18</v>
      </c>
      <c r="D442" s="23">
        <v>12</v>
      </c>
      <c r="E442" s="23">
        <v>350</v>
      </c>
      <c r="F442" s="37">
        <v>54.821399999999997</v>
      </c>
      <c r="G442" s="2">
        <v>1.9395999999999999E-4</v>
      </c>
      <c r="H442" s="2">
        <v>2.7699999999999999E-5</v>
      </c>
      <c r="I442" s="2">
        <v>1.3900000000000001E-5</v>
      </c>
      <c r="J442" s="2">
        <v>1.0390700000000001E-4</v>
      </c>
      <c r="K442" s="2">
        <v>3.3942899999999998E-4</v>
      </c>
      <c r="L442">
        <v>2.888612E-3</v>
      </c>
      <c r="M442">
        <v>58.298099999999998</v>
      </c>
      <c r="N442">
        <v>75.616299999999995</v>
      </c>
      <c r="O442">
        <v>3.4220999999999999</v>
      </c>
      <c r="P442">
        <v>1.7317799999999999E-4</v>
      </c>
      <c r="Q442" s="21">
        <v>3.5327999999999998E-4</v>
      </c>
      <c r="R442" s="9">
        <f>Table13[[#This Row],[WorkersMade
per TimeStamps]]*88.5</f>
        <v>3.1265279999999999E-2</v>
      </c>
      <c r="S442" s="35">
        <f>Table13[[#This Row],[WorkersMade
per TimeStamps]]*88.5*60</f>
        <v>1.8759167999999999</v>
      </c>
      <c r="T442" s="36">
        <f>Table13[[#This Row],[Workers Made 
(per sec - average ?)]]*Table13[[#This Row],[Game duration
(in seconds)]]</f>
        <v>50.9995008</v>
      </c>
      <c r="U442" s="2">
        <v>8.3100000000000001E-5</v>
      </c>
      <c r="V442" s="2">
        <v>0</v>
      </c>
      <c r="W442" s="2">
        <v>4.1600000000000002E-5</v>
      </c>
      <c r="X442" s="33">
        <f>Table13[[#This Row],[MaxTimeStamp]]/88.5</f>
        <v>1631.1864406779662</v>
      </c>
      <c r="Y442" s="33">
        <f>Table13[[#This Row],[Game duration
(in seconds)]]/60</f>
        <v>27.186440677966104</v>
      </c>
      <c r="Z442" s="23">
        <v>144360</v>
      </c>
    </row>
    <row r="443" spans="1:26" hidden="1" x14ac:dyDescent="0.2">
      <c r="A443" s="23">
        <v>2221</v>
      </c>
      <c r="B443" s="30" t="s">
        <v>135</v>
      </c>
      <c r="C443" s="23">
        <v>23</v>
      </c>
      <c r="D443" s="23">
        <v>6</v>
      </c>
      <c r="E443" s="23">
        <v>600</v>
      </c>
      <c r="F443" s="37">
        <v>54.366</v>
      </c>
      <c r="G443" s="2">
        <v>6.5173399999999995E-4</v>
      </c>
      <c r="H443" s="2">
        <v>1.45783E-4</v>
      </c>
      <c r="I443" s="2">
        <v>0</v>
      </c>
      <c r="J443" s="2">
        <v>0</v>
      </c>
      <c r="K443" s="2">
        <v>3.43E-5</v>
      </c>
      <c r="L443">
        <v>2.1953139999999999E-3</v>
      </c>
      <c r="M443">
        <v>63.8902</v>
      </c>
      <c r="N443">
        <v>90.515600000000006</v>
      </c>
      <c r="O443">
        <v>4.625</v>
      </c>
      <c r="P443">
        <v>1.97235E-4</v>
      </c>
      <c r="Q443" s="21">
        <v>6.7745999999999995E-4</v>
      </c>
      <c r="R443" s="9">
        <f>Table13[[#This Row],[WorkersMade
per TimeStamps]]*88.5</f>
        <v>5.9955209999999995E-2</v>
      </c>
      <c r="S443" s="35">
        <f>Table13[[#This Row],[WorkersMade
per TimeStamps]]*88.5*60</f>
        <v>3.5973125999999995</v>
      </c>
      <c r="T443" s="36">
        <f>Table13[[#This Row],[Workers Made 
(per sec - average ?)]]*Table13[[#This Row],[Game duration
(in seconds)]]</f>
        <v>78.999965520000003</v>
      </c>
      <c r="U443" s="2">
        <v>5.1499999999999998E-5</v>
      </c>
      <c r="V443" s="2">
        <v>0</v>
      </c>
      <c r="W443" s="2">
        <v>1.9724E-4</v>
      </c>
      <c r="X443" s="33">
        <f>Table13[[#This Row],[MaxTimeStamp]]/88.5</f>
        <v>1317.6497175141244</v>
      </c>
      <c r="Y443" s="33">
        <f>Table13[[#This Row],[Game duration
(in seconds)]]/60</f>
        <v>21.960828625235408</v>
      </c>
      <c r="Z443" s="23">
        <v>116612</v>
      </c>
    </row>
    <row r="444" spans="1:26" hidden="1" x14ac:dyDescent="0.2">
      <c r="A444" s="23">
        <v>8800</v>
      </c>
      <c r="B444" s="30" t="s">
        <v>135</v>
      </c>
      <c r="C444" s="23">
        <v>20</v>
      </c>
      <c r="D444" s="23">
        <v>6</v>
      </c>
      <c r="E444" s="23">
        <v>480</v>
      </c>
      <c r="F444" s="37">
        <v>54.340800000000002</v>
      </c>
      <c r="G444" s="2">
        <v>9.6922000000000002E-4</v>
      </c>
      <c r="H444" s="2">
        <v>1.7622199999999999E-4</v>
      </c>
      <c r="I444" s="2">
        <v>4.8999999999999998E-5</v>
      </c>
      <c r="J444" s="2">
        <v>8.81E-5</v>
      </c>
      <c r="K444" s="2">
        <v>3.03493E-4</v>
      </c>
      <c r="L444">
        <v>2.4964760000000001E-3</v>
      </c>
      <c r="M444">
        <v>61.196899999999999</v>
      </c>
      <c r="N444">
        <v>84.847099999999998</v>
      </c>
      <c r="O444">
        <v>3.8275000000000001</v>
      </c>
      <c r="P444">
        <v>1.7622199999999999E-4</v>
      </c>
      <c r="Q444" s="21">
        <v>4.2097E-4</v>
      </c>
      <c r="R444" s="9">
        <f>Table13[[#This Row],[WorkersMade
per TimeStamps]]*88.5</f>
        <v>3.7255845000000003E-2</v>
      </c>
      <c r="S444" s="35">
        <f>Table13[[#This Row],[WorkersMade
per TimeStamps]]*88.5*60</f>
        <v>2.2353507000000001</v>
      </c>
      <c r="T444" s="36">
        <f>Table13[[#This Row],[Workers Made 
(per sec - average ?)]]*Table13[[#This Row],[Game duration
(in seconds)]]</f>
        <v>42.999559680000004</v>
      </c>
      <c r="U444" s="2">
        <v>6.8499999999999998E-5</v>
      </c>
      <c r="V444" s="2">
        <v>0</v>
      </c>
      <c r="W444" s="2">
        <v>1.0768999999999999E-4</v>
      </c>
      <c r="X444" s="33">
        <f>Table13[[#This Row],[MaxTimeStamp]]/88.5</f>
        <v>1154.1694915254238</v>
      </c>
      <c r="Y444" s="33">
        <f>Table13[[#This Row],[Game duration
(in seconds)]]/60</f>
        <v>19.236158192090397</v>
      </c>
      <c r="Z444" s="23">
        <v>102144</v>
      </c>
    </row>
    <row r="445" spans="1:26" hidden="1" x14ac:dyDescent="0.2">
      <c r="A445" s="23">
        <v>3360</v>
      </c>
      <c r="B445" s="30" t="s">
        <v>135</v>
      </c>
      <c r="C445" s="23">
        <v>41</v>
      </c>
      <c r="D445" s="23">
        <v>8</v>
      </c>
      <c r="E445" s="23">
        <v>250</v>
      </c>
      <c r="F445" s="37">
        <v>54.240600000000001</v>
      </c>
      <c r="G445" s="2">
        <v>2.6833389999999999E-3</v>
      </c>
      <c r="H445" s="2">
        <v>3.8138799999999997E-4</v>
      </c>
      <c r="I445" s="2">
        <v>2.72E-5</v>
      </c>
      <c r="J445" s="2">
        <v>0</v>
      </c>
      <c r="K445" s="2">
        <v>4.0899999999999998E-5</v>
      </c>
      <c r="L445">
        <v>2.6152340000000001E-3</v>
      </c>
      <c r="M445">
        <v>68.062799999999996</v>
      </c>
      <c r="N445">
        <v>99.833299999999994</v>
      </c>
      <c r="O445">
        <v>2.9323000000000001</v>
      </c>
      <c r="P445">
        <v>1.77073E-4</v>
      </c>
      <c r="Q445" s="21">
        <v>4.4948999999999998E-4</v>
      </c>
      <c r="R445" s="9">
        <f>Table13[[#This Row],[WorkersMade
per TimeStamps]]*88.5</f>
        <v>3.9779864999999998E-2</v>
      </c>
      <c r="S445" s="35">
        <f>Table13[[#This Row],[WorkersMade
per TimeStamps]]*88.5*60</f>
        <v>2.3867919</v>
      </c>
      <c r="T445" s="36">
        <f>Table13[[#This Row],[Workers Made 
(per sec - average ?)]]*Table13[[#This Row],[Game duration
(in seconds)]]</f>
        <v>32.999757840000001</v>
      </c>
      <c r="U445" s="2">
        <v>5.4500000000000003E-5</v>
      </c>
      <c r="V445" s="2">
        <v>0</v>
      </c>
      <c r="W445" s="2">
        <v>0</v>
      </c>
      <c r="X445" s="33">
        <f>Table13[[#This Row],[MaxTimeStamp]]/88.5</f>
        <v>829.5593220338983</v>
      </c>
      <c r="Y445" s="33">
        <f>Table13[[#This Row],[Game duration
(in seconds)]]/60</f>
        <v>13.825988700564972</v>
      </c>
      <c r="Z445" s="23">
        <v>73416</v>
      </c>
    </row>
    <row r="446" spans="1:26" hidden="1" x14ac:dyDescent="0.2">
      <c r="A446" s="23">
        <v>6826</v>
      </c>
      <c r="B446" s="30" t="s">
        <v>135</v>
      </c>
      <c r="C446" s="23">
        <v>41</v>
      </c>
      <c r="D446" s="23">
        <v>4</v>
      </c>
      <c r="E446" s="23">
        <v>200</v>
      </c>
      <c r="F446" s="37">
        <v>54.2166</v>
      </c>
      <c r="G446" s="2">
        <v>1.458184E-3</v>
      </c>
      <c r="H446" s="2">
        <v>2.9163700000000003E-4</v>
      </c>
      <c r="I446" s="2">
        <v>7.4800000000000004E-6</v>
      </c>
      <c r="J446" s="2">
        <v>1.5E-5</v>
      </c>
      <c r="K446" s="2">
        <v>1.86947E-4</v>
      </c>
      <c r="L446">
        <v>1.757298E-3</v>
      </c>
      <c r="M446">
        <v>37.931600000000003</v>
      </c>
      <c r="N446">
        <v>117.0894</v>
      </c>
      <c r="O446">
        <v>5.3234000000000004</v>
      </c>
      <c r="P446">
        <v>1.64513E-4</v>
      </c>
      <c r="Q446" s="21">
        <v>5.9823000000000005E-4</v>
      </c>
      <c r="R446" s="9">
        <f>Table13[[#This Row],[WorkersMade
per TimeStamps]]*88.5</f>
        <v>5.2943355000000004E-2</v>
      </c>
      <c r="S446" s="35">
        <f>Table13[[#This Row],[WorkersMade
per TimeStamps]]*88.5*60</f>
        <v>3.1766013000000002</v>
      </c>
      <c r="T446" s="36">
        <f>Table13[[#This Row],[Workers Made 
(per sec - average ?)]]*Table13[[#This Row],[Game duration
(in seconds)]]</f>
        <v>80.000101439999995</v>
      </c>
      <c r="U446" s="2">
        <v>7.4800000000000002E-5</v>
      </c>
      <c r="V446" s="2">
        <v>0</v>
      </c>
      <c r="W446" s="2">
        <v>2.9899999999999998E-5</v>
      </c>
      <c r="X446" s="33">
        <f>Table13[[#This Row],[MaxTimeStamp]]/88.5</f>
        <v>1511.050847457627</v>
      </c>
      <c r="Y446" s="33">
        <f>Table13[[#This Row],[Game duration
(in seconds)]]/60</f>
        <v>25.18418079096045</v>
      </c>
      <c r="Z446" s="23">
        <v>133728</v>
      </c>
    </row>
    <row r="447" spans="1:26" hidden="1" x14ac:dyDescent="0.2">
      <c r="A447" s="23">
        <v>6978</v>
      </c>
      <c r="B447" s="30" t="s">
        <v>135</v>
      </c>
      <c r="C447" s="23">
        <v>19</v>
      </c>
      <c r="D447" s="23">
        <v>8</v>
      </c>
      <c r="E447" s="23">
        <v>100</v>
      </c>
      <c r="F447" s="37">
        <v>54.060600000000001</v>
      </c>
      <c r="G447" s="2">
        <v>2.8500000000000002E-5</v>
      </c>
      <c r="H447" s="2">
        <v>2.8500000000000002E-5</v>
      </c>
      <c r="I447" s="2">
        <v>2.8500000000000002E-5</v>
      </c>
      <c r="J447" s="2">
        <v>0</v>
      </c>
      <c r="K447" s="2">
        <v>5.7000000000000003E-5</v>
      </c>
      <c r="L447">
        <v>2.9331359999999998E-3</v>
      </c>
      <c r="M447">
        <v>93.607799999999997</v>
      </c>
      <c r="N447">
        <v>83.067999999999998</v>
      </c>
      <c r="O447">
        <v>3.1553</v>
      </c>
      <c r="P447">
        <v>3.9867899999999998E-4</v>
      </c>
      <c r="Q447" s="21">
        <v>5.4106E-4</v>
      </c>
      <c r="R447" s="9">
        <f>Table13[[#This Row],[WorkersMade
per TimeStamps]]*88.5</f>
        <v>4.7883809999999999E-2</v>
      </c>
      <c r="S447" s="35">
        <f>Table13[[#This Row],[WorkersMade
per TimeStamps]]*88.5*60</f>
        <v>2.8730286</v>
      </c>
      <c r="T447" s="36">
        <f>Table13[[#This Row],[Workers Made 
(per sec - average ?)]]*Table13[[#This Row],[Game duration
(in seconds)]]</f>
        <v>18.999862960000002</v>
      </c>
      <c r="U447" s="2">
        <v>1.42385E-4</v>
      </c>
      <c r="V447" s="2">
        <v>0</v>
      </c>
      <c r="W447" s="2">
        <v>0</v>
      </c>
      <c r="X447" s="33">
        <f>Table13[[#This Row],[MaxTimeStamp]]/88.5</f>
        <v>396.79096045197741</v>
      </c>
      <c r="Y447" s="33">
        <f>Table13[[#This Row],[Game duration
(in seconds)]]/60</f>
        <v>6.6131826741996234</v>
      </c>
      <c r="Z447" s="23">
        <v>35116</v>
      </c>
    </row>
    <row r="448" spans="1:26" hidden="1" x14ac:dyDescent="0.2">
      <c r="A448" s="23">
        <v>1212</v>
      </c>
      <c r="B448" s="30" t="s">
        <v>135</v>
      </c>
      <c r="C448" s="23">
        <v>35</v>
      </c>
      <c r="D448" s="23">
        <v>8</v>
      </c>
      <c r="E448" s="23">
        <v>500</v>
      </c>
      <c r="F448" s="37">
        <v>54.046799999999998</v>
      </c>
      <c r="G448" s="2">
        <v>1.328374E-3</v>
      </c>
      <c r="H448" s="2">
        <v>1.0627E-4</v>
      </c>
      <c r="I448" s="2">
        <v>3.54E-5</v>
      </c>
      <c r="J448" s="2">
        <v>2.6567499999999999E-4</v>
      </c>
      <c r="K448" s="2">
        <v>3.1880999999999999E-4</v>
      </c>
      <c r="L448">
        <v>1.5763369999999999E-3</v>
      </c>
      <c r="M448">
        <v>40.954500000000003</v>
      </c>
      <c r="N448">
        <v>128.809</v>
      </c>
      <c r="O448">
        <v>6.1684999999999999</v>
      </c>
      <c r="P448">
        <v>2.3025199999999999E-4</v>
      </c>
      <c r="Q448" s="21">
        <v>8.3244999999999999E-4</v>
      </c>
      <c r="R448" s="9">
        <f>Table13[[#This Row],[WorkersMade
per TimeStamps]]*88.5</f>
        <v>7.3671824999999996E-2</v>
      </c>
      <c r="S448" s="35">
        <f>Table13[[#This Row],[WorkersMade
per TimeStamps]]*88.5*60</f>
        <v>4.4203095000000001</v>
      </c>
      <c r="T448" s="36">
        <f>Table13[[#This Row],[Workers Made 
(per sec - average ?)]]*Table13[[#This Row],[Game duration
(in seconds)]]</f>
        <v>47.000126999999992</v>
      </c>
      <c r="U448" s="2">
        <v>8.8599999999999999E-5</v>
      </c>
      <c r="V448" s="2">
        <v>0</v>
      </c>
      <c r="W448" s="2">
        <v>0</v>
      </c>
      <c r="X448" s="33">
        <f>Table13[[#This Row],[MaxTimeStamp]]/88.5</f>
        <v>637.96610169491521</v>
      </c>
      <c r="Y448" s="33">
        <f>Table13[[#This Row],[Game duration
(in seconds)]]/60</f>
        <v>10.63276836158192</v>
      </c>
      <c r="Z448" s="23">
        <v>56460</v>
      </c>
    </row>
    <row r="449" spans="1:26" hidden="1" x14ac:dyDescent="0.2">
      <c r="A449" s="23">
        <v>6732</v>
      </c>
      <c r="B449" s="30" t="s">
        <v>135</v>
      </c>
      <c r="C449" s="23">
        <v>21</v>
      </c>
      <c r="D449" s="23">
        <v>4</v>
      </c>
      <c r="E449" s="23">
        <v>180</v>
      </c>
      <c r="F449" s="37">
        <v>53.936999999999998</v>
      </c>
      <c r="G449" s="2">
        <v>1.1852400000000001E-4</v>
      </c>
      <c r="H449" s="2">
        <v>1.52387E-4</v>
      </c>
      <c r="I449" s="2">
        <v>5.0800000000000002E-5</v>
      </c>
      <c r="J449" s="2">
        <v>1.6900000000000001E-5</v>
      </c>
      <c r="K449" s="2">
        <v>1.01592E-4</v>
      </c>
      <c r="L449">
        <v>2.556722E-3</v>
      </c>
      <c r="M449">
        <v>31.6</v>
      </c>
      <c r="N449">
        <v>77.139099999999999</v>
      </c>
      <c r="O449">
        <v>4.0132000000000003</v>
      </c>
      <c r="P449">
        <v>2.8784299999999997E-4</v>
      </c>
      <c r="Q449" s="21">
        <v>4.0636999999999997E-4</v>
      </c>
      <c r="R449" s="9">
        <f>Table13[[#This Row],[WorkersMade
per TimeStamps]]*88.5</f>
        <v>3.5963744999999998E-2</v>
      </c>
      <c r="S449" s="35">
        <f>Table13[[#This Row],[WorkersMade
per TimeStamps]]*88.5*60</f>
        <v>2.1578246999999999</v>
      </c>
      <c r="T449" s="36">
        <f>Table13[[#This Row],[Workers Made 
(per sec - average ?)]]*Table13[[#This Row],[Game duration
(in seconds)]]</f>
        <v>24.0002122</v>
      </c>
      <c r="U449" s="2">
        <v>6.7700000000000006E-5</v>
      </c>
      <c r="V449" s="2">
        <v>0</v>
      </c>
      <c r="W449" s="2">
        <v>1.6900000000000001E-5</v>
      </c>
      <c r="X449" s="33">
        <f>Table13[[#This Row],[MaxTimeStamp]]/88.5</f>
        <v>667.34463276836163</v>
      </c>
      <c r="Y449" s="33">
        <f>Table13[[#This Row],[Game duration
(in seconds)]]/60</f>
        <v>11.12241054613936</v>
      </c>
      <c r="Z449" s="23">
        <v>59060</v>
      </c>
    </row>
    <row r="450" spans="1:26" hidden="1" x14ac:dyDescent="0.2">
      <c r="A450" s="23">
        <v>288</v>
      </c>
      <c r="B450" s="30" t="s">
        <v>135</v>
      </c>
      <c r="C450" s="23">
        <v>32</v>
      </c>
      <c r="D450" s="23">
        <v>10</v>
      </c>
      <c r="E450" s="23">
        <v>400</v>
      </c>
      <c r="F450" s="37">
        <v>53.878799999999998</v>
      </c>
      <c r="G450" s="2">
        <v>1.3120510000000001E-3</v>
      </c>
      <c r="H450" s="2">
        <v>6.9099999999999999E-5</v>
      </c>
      <c r="I450" s="2">
        <v>3.9499999999999998E-5</v>
      </c>
      <c r="J450" s="2">
        <v>0</v>
      </c>
      <c r="K450" s="2">
        <v>9.87E-5</v>
      </c>
      <c r="L450">
        <v>1.5882719999999999E-3</v>
      </c>
      <c r="M450">
        <v>21.324999999999999</v>
      </c>
      <c r="N450">
        <v>105.3416</v>
      </c>
      <c r="O450">
        <v>5.6769999999999996</v>
      </c>
      <c r="P450">
        <v>1.3811100000000001E-4</v>
      </c>
      <c r="Q450" s="21">
        <v>4.7352000000000001E-4</v>
      </c>
      <c r="R450" s="9">
        <f>Table13[[#This Row],[WorkersMade
per TimeStamps]]*88.5</f>
        <v>4.1906520000000003E-2</v>
      </c>
      <c r="S450" s="35">
        <f>Table13[[#This Row],[WorkersMade
per TimeStamps]]*88.5*60</f>
        <v>2.5143912000000004</v>
      </c>
      <c r="T450" s="36">
        <f>Table13[[#This Row],[Workers Made 
(per sec - average ?)]]*Table13[[#This Row],[Game duration
(in seconds)]]</f>
        <v>47.999775360000001</v>
      </c>
      <c r="U450" s="2">
        <v>6.9099999999999999E-5</v>
      </c>
      <c r="V450" s="2">
        <v>0</v>
      </c>
      <c r="W450" s="2">
        <v>0</v>
      </c>
      <c r="X450" s="33">
        <f>Table13[[#This Row],[MaxTimeStamp]]/88.5</f>
        <v>1145.4011299435028</v>
      </c>
      <c r="Y450" s="33">
        <f>Table13[[#This Row],[Game duration
(in seconds)]]/60</f>
        <v>19.090018832391713</v>
      </c>
      <c r="Z450" s="23">
        <v>101368</v>
      </c>
    </row>
    <row r="451" spans="1:26" hidden="1" x14ac:dyDescent="0.2">
      <c r="A451" s="23">
        <v>5188</v>
      </c>
      <c r="B451" s="30" t="s">
        <v>135</v>
      </c>
      <c r="C451" s="23">
        <v>27</v>
      </c>
      <c r="D451" s="23">
        <v>8</v>
      </c>
      <c r="E451" s="23">
        <v>300</v>
      </c>
      <c r="F451" s="37">
        <v>53.717399999999998</v>
      </c>
      <c r="G451" s="2">
        <v>1.5702960000000001E-3</v>
      </c>
      <c r="H451" s="2">
        <v>3.9624300000000001E-4</v>
      </c>
      <c r="I451" s="2">
        <v>1.47E-5</v>
      </c>
      <c r="J451" s="2">
        <v>0</v>
      </c>
      <c r="K451" s="2">
        <v>7.3399999999999995E-5</v>
      </c>
      <c r="L451">
        <v>2.7296740000000001E-3</v>
      </c>
      <c r="M451">
        <v>68.151399999999995</v>
      </c>
      <c r="N451">
        <v>91.075299999999999</v>
      </c>
      <c r="O451">
        <v>3.1613000000000002</v>
      </c>
      <c r="P451">
        <v>2.34811E-4</v>
      </c>
      <c r="Q451" s="21">
        <v>5.5767999999999996E-4</v>
      </c>
      <c r="R451" s="9">
        <f>Table13[[#This Row],[WorkersMade
per TimeStamps]]*88.5</f>
        <v>4.9354679999999998E-2</v>
      </c>
      <c r="S451" s="35">
        <f>Table13[[#This Row],[WorkersMade
per TimeStamps]]*88.5*60</f>
        <v>2.9612807999999999</v>
      </c>
      <c r="T451" s="36">
        <f>Table13[[#This Row],[Workers Made 
(per sec - average ?)]]*Table13[[#This Row],[Game duration
(in seconds)]]</f>
        <v>38.000315200000003</v>
      </c>
      <c r="U451" s="2">
        <v>7.3399999999999995E-5</v>
      </c>
      <c r="V451" s="2">
        <v>0</v>
      </c>
      <c r="W451" s="2">
        <v>0</v>
      </c>
      <c r="X451" s="33">
        <f>Table13[[#This Row],[MaxTimeStamp]]/88.5</f>
        <v>769.9435028248588</v>
      </c>
      <c r="Y451" s="33">
        <f>Table13[[#This Row],[Game duration
(in seconds)]]/60</f>
        <v>12.832391713747647</v>
      </c>
      <c r="Z451" s="23">
        <v>68140</v>
      </c>
    </row>
    <row r="452" spans="1:26" hidden="1" x14ac:dyDescent="0.2">
      <c r="A452" s="23">
        <v>7245</v>
      </c>
      <c r="B452" s="30" t="s">
        <v>135</v>
      </c>
      <c r="C452" s="23">
        <v>29</v>
      </c>
      <c r="D452" s="23">
        <v>4</v>
      </c>
      <c r="E452" s="23">
        <v>100</v>
      </c>
      <c r="F452" s="37">
        <v>53.617199999999997</v>
      </c>
      <c r="G452" s="2">
        <v>8.4446E-4</v>
      </c>
      <c r="H452" s="2">
        <v>6.9499999999999995E-5</v>
      </c>
      <c r="I452" s="2">
        <v>2.9799999999999999E-5</v>
      </c>
      <c r="J452" s="2">
        <v>8.9400000000000005E-5</v>
      </c>
      <c r="K452" s="2">
        <v>8.9400000000000005E-5</v>
      </c>
      <c r="L452">
        <v>3.4374499999999999E-3</v>
      </c>
      <c r="M452">
        <v>64.382599999999996</v>
      </c>
      <c r="N452">
        <v>80.254300000000001</v>
      </c>
      <c r="O452">
        <v>2.7543000000000002</v>
      </c>
      <c r="P452">
        <v>2.48371E-4</v>
      </c>
      <c r="Q452" s="21">
        <v>7.2524000000000004E-4</v>
      </c>
      <c r="R452" s="9">
        <f>Table13[[#This Row],[WorkersMade
per TimeStamps]]*88.5</f>
        <v>6.4183740000000003E-2</v>
      </c>
      <c r="S452" s="35">
        <f>Table13[[#This Row],[WorkersMade
per TimeStamps]]*88.5*60</f>
        <v>3.8510244</v>
      </c>
      <c r="T452" s="36">
        <f>Table13[[#This Row],[Workers Made 
(per sec - average ?)]]*Table13[[#This Row],[Game duration
(in seconds)]]</f>
        <v>72.999757439999996</v>
      </c>
      <c r="U452" s="2">
        <v>3.9700000000000003E-5</v>
      </c>
      <c r="V452" s="2">
        <v>0</v>
      </c>
      <c r="W452" s="2">
        <v>1.8876E-4</v>
      </c>
      <c r="X452" s="33">
        <f>Table13[[#This Row],[MaxTimeStamp]]/88.5</f>
        <v>1137.3559322033898</v>
      </c>
      <c r="Y452" s="33">
        <f>Table13[[#This Row],[Game duration
(in seconds)]]/60</f>
        <v>18.955932203389828</v>
      </c>
      <c r="Z452" s="23">
        <v>100656</v>
      </c>
    </row>
    <row r="453" spans="1:26" hidden="1" x14ac:dyDescent="0.2">
      <c r="A453" s="23">
        <v>2989</v>
      </c>
      <c r="B453" s="30" t="s">
        <v>135</v>
      </c>
      <c r="C453" s="23">
        <v>16</v>
      </c>
      <c r="D453" s="23">
        <v>20</v>
      </c>
      <c r="E453" s="23">
        <v>100</v>
      </c>
      <c r="F453" s="37">
        <v>53.593800000000002</v>
      </c>
      <c r="G453" s="2">
        <v>1.7699370000000001E-3</v>
      </c>
      <c r="H453" s="2">
        <v>2.0478599999999999E-4</v>
      </c>
      <c r="I453" s="2">
        <v>2.9300000000000001E-5</v>
      </c>
      <c r="J453" s="2">
        <v>2.9300000000000001E-5</v>
      </c>
      <c r="K453" s="2">
        <v>1.4600000000000001E-5</v>
      </c>
      <c r="L453">
        <v>2.7061030000000001E-3</v>
      </c>
      <c r="M453">
        <v>65.021699999999996</v>
      </c>
      <c r="N453">
        <v>84.3459</v>
      </c>
      <c r="O453">
        <v>3.1404999999999998</v>
      </c>
      <c r="P453">
        <v>1.60903E-4</v>
      </c>
      <c r="Q453" s="21">
        <v>8.3376999999999995E-4</v>
      </c>
      <c r="R453" s="9">
        <f>Table13[[#This Row],[WorkersMade
per TimeStamps]]*88.5</f>
        <v>7.3788645E-2</v>
      </c>
      <c r="S453" s="35">
        <f>Table13[[#This Row],[WorkersMade
per TimeStamps]]*88.5*60</f>
        <v>4.4273186999999998</v>
      </c>
      <c r="T453" s="36">
        <f>Table13[[#This Row],[Workers Made 
(per sec - average ?)]]*Table13[[#This Row],[Game duration
(in seconds)]]</f>
        <v>56.999852280000006</v>
      </c>
      <c r="U453" s="2">
        <v>5.8499999999999999E-5</v>
      </c>
      <c r="V453" s="2">
        <v>0</v>
      </c>
      <c r="W453" s="2">
        <v>0</v>
      </c>
      <c r="X453" s="33">
        <f>Table13[[#This Row],[MaxTimeStamp]]/88.5</f>
        <v>772.47457627118649</v>
      </c>
      <c r="Y453" s="33">
        <f>Table13[[#This Row],[Game duration
(in seconds)]]/60</f>
        <v>12.874576271186442</v>
      </c>
      <c r="Z453" s="23">
        <v>68364</v>
      </c>
    </row>
    <row r="454" spans="1:26" hidden="1" x14ac:dyDescent="0.2">
      <c r="A454" s="23">
        <v>9078</v>
      </c>
      <c r="B454" s="30" t="s">
        <v>135</v>
      </c>
      <c r="C454" s="23">
        <v>21</v>
      </c>
      <c r="D454" s="23">
        <v>4</v>
      </c>
      <c r="E454" s="23">
        <v>20</v>
      </c>
      <c r="F454" s="37">
        <v>53.240400000000001</v>
      </c>
      <c r="G454" s="2">
        <v>1.16993E-4</v>
      </c>
      <c r="H454" s="2">
        <v>6.4999999999999994E-5</v>
      </c>
      <c r="I454" s="2">
        <v>0</v>
      </c>
      <c r="J454" s="2">
        <v>0</v>
      </c>
      <c r="K454" s="2">
        <v>1.5599E-4</v>
      </c>
      <c r="L454">
        <v>1.8458820000000001E-3</v>
      </c>
      <c r="M454">
        <v>47.801400000000001</v>
      </c>
      <c r="N454">
        <v>85.577500000000001</v>
      </c>
      <c r="O454">
        <v>5.5141</v>
      </c>
      <c r="P454">
        <v>2.33985E-4</v>
      </c>
      <c r="Q454" s="21">
        <v>3.7698000000000001E-4</v>
      </c>
      <c r="R454" s="9">
        <f>Table13[[#This Row],[WorkersMade
per TimeStamps]]*88.5</f>
        <v>3.336273E-2</v>
      </c>
      <c r="S454" s="35">
        <f>Table13[[#This Row],[WorkersMade
per TimeStamps]]*88.5*60</f>
        <v>2.0017638</v>
      </c>
      <c r="T454" s="36">
        <f>Table13[[#This Row],[Workers Made 
(per sec - average ?)]]*Table13[[#This Row],[Game duration
(in seconds)]]</f>
        <v>29.00031744</v>
      </c>
      <c r="U454" s="2">
        <v>7.7999999999999999E-5</v>
      </c>
      <c r="V454" s="2">
        <v>0</v>
      </c>
      <c r="W454" s="2">
        <v>0</v>
      </c>
      <c r="X454" s="33">
        <f>Table13[[#This Row],[MaxTimeStamp]]/88.5</f>
        <v>869.24293785310738</v>
      </c>
      <c r="Y454" s="33">
        <f>Table13[[#This Row],[Game duration
(in seconds)]]/60</f>
        <v>14.48738229755179</v>
      </c>
      <c r="Z454" s="23">
        <v>76928</v>
      </c>
    </row>
    <row r="455" spans="1:26" hidden="1" x14ac:dyDescent="0.2">
      <c r="A455" s="23">
        <v>2475</v>
      </c>
      <c r="B455" s="30" t="s">
        <v>135</v>
      </c>
      <c r="C455" s="23">
        <v>17</v>
      </c>
      <c r="D455" s="23">
        <v>14</v>
      </c>
      <c r="E455" s="23">
        <v>243</v>
      </c>
      <c r="F455" s="37">
        <v>52.372199999999999</v>
      </c>
      <c r="G455" s="2">
        <v>5.5416999999999999E-4</v>
      </c>
      <c r="H455" s="2">
        <v>2.0781400000000001E-4</v>
      </c>
      <c r="I455" s="2">
        <v>3.4600000000000001E-5</v>
      </c>
      <c r="J455" s="2">
        <v>3.4600000000000001E-5</v>
      </c>
      <c r="K455" s="2">
        <v>8.6600000000000004E-5</v>
      </c>
      <c r="L455">
        <v>2.7362150000000002E-3</v>
      </c>
      <c r="M455">
        <v>75.923599999999993</v>
      </c>
      <c r="N455">
        <v>77.215199999999996</v>
      </c>
      <c r="O455">
        <v>3.3797000000000001</v>
      </c>
      <c r="P455">
        <v>2.7708499999999999E-4</v>
      </c>
      <c r="Q455" s="21">
        <v>6.7539E-4</v>
      </c>
      <c r="R455" s="9">
        <f>Table13[[#This Row],[WorkersMade
per TimeStamps]]*88.5</f>
        <v>5.9772014999999998E-2</v>
      </c>
      <c r="S455" s="35">
        <f>Table13[[#This Row],[WorkersMade
per TimeStamps]]*88.5*60</f>
        <v>3.5863209</v>
      </c>
      <c r="T455" s="36">
        <f>Table13[[#This Row],[Workers Made 
(per sec - average ?)]]*Table13[[#This Row],[Game duration
(in seconds)]]</f>
        <v>38.999720160000003</v>
      </c>
      <c r="U455" s="2">
        <v>6.9300000000000004E-5</v>
      </c>
      <c r="V455" s="2">
        <v>0</v>
      </c>
      <c r="W455" s="2">
        <v>5.1999999999999997E-5</v>
      </c>
      <c r="X455" s="33">
        <f>Table13[[#This Row],[MaxTimeStamp]]/88.5</f>
        <v>652.47457627118649</v>
      </c>
      <c r="Y455" s="33">
        <f>Table13[[#This Row],[Game duration
(in seconds)]]/60</f>
        <v>10.874576271186442</v>
      </c>
      <c r="Z455" s="23">
        <v>57744</v>
      </c>
    </row>
    <row r="456" spans="1:26" hidden="1" x14ac:dyDescent="0.2">
      <c r="A456" s="23">
        <v>1392</v>
      </c>
      <c r="B456" s="30" t="s">
        <v>135</v>
      </c>
      <c r="C456" s="23">
        <v>40</v>
      </c>
      <c r="D456" s="23">
        <v>14</v>
      </c>
      <c r="E456" s="23">
        <v>500</v>
      </c>
      <c r="F456" s="37">
        <v>51.835799999999999</v>
      </c>
      <c r="G456" s="2">
        <v>3.1085299999999999E-4</v>
      </c>
      <c r="H456" s="2">
        <v>1.4802500000000001E-4</v>
      </c>
      <c r="I456" s="2">
        <v>5.9200000000000002E-5</v>
      </c>
      <c r="J456" s="2">
        <v>4.4400000000000002E-5</v>
      </c>
      <c r="K456" s="2">
        <v>8.8800000000000004E-5</v>
      </c>
      <c r="L456">
        <v>1.9687369999999999E-3</v>
      </c>
      <c r="M456">
        <v>68.242400000000004</v>
      </c>
      <c r="N456">
        <v>97.293199999999999</v>
      </c>
      <c r="O456">
        <v>4.9398</v>
      </c>
      <c r="P456">
        <v>4.5887899999999998E-4</v>
      </c>
      <c r="Q456" s="21">
        <v>7.8452999999999997E-4</v>
      </c>
      <c r="R456" s="9">
        <f>Table13[[#This Row],[WorkersMade
per TimeStamps]]*88.5</f>
        <v>6.9430905000000001E-2</v>
      </c>
      <c r="S456" s="35">
        <f>Table13[[#This Row],[WorkersMade
per TimeStamps]]*88.5*60</f>
        <v>4.1658543000000003</v>
      </c>
      <c r="T456" s="36">
        <f>Table13[[#This Row],[Workers Made 
(per sec - average ?)]]*Table13[[#This Row],[Game duration
(in seconds)]]</f>
        <v>52.999708680000005</v>
      </c>
      <c r="U456" s="2">
        <v>4.4400000000000002E-5</v>
      </c>
      <c r="V456" s="2">
        <v>0</v>
      </c>
      <c r="W456" s="2">
        <v>0</v>
      </c>
      <c r="X456" s="33">
        <f>Table13[[#This Row],[MaxTimeStamp]]/88.5</f>
        <v>763.34463276836163</v>
      </c>
      <c r="Y456" s="33">
        <f>Table13[[#This Row],[Game duration
(in seconds)]]/60</f>
        <v>12.722410546139361</v>
      </c>
      <c r="Z456" s="23">
        <v>67556</v>
      </c>
    </row>
    <row r="457" spans="1:26" hidden="1" x14ac:dyDescent="0.2">
      <c r="A457" s="23">
        <v>7049</v>
      </c>
      <c r="B457" s="30" t="s">
        <v>135</v>
      </c>
      <c r="C457" s="23">
        <v>25</v>
      </c>
      <c r="D457" s="23">
        <v>16</v>
      </c>
      <c r="E457" s="23">
        <v>800</v>
      </c>
      <c r="F457" s="37">
        <v>51.632399999999997</v>
      </c>
      <c r="G457" s="2">
        <v>0</v>
      </c>
      <c r="H457" s="2">
        <v>1.91E-5</v>
      </c>
      <c r="I457" s="2">
        <v>1.91E-5</v>
      </c>
      <c r="J457" s="2">
        <v>0</v>
      </c>
      <c r="K457" s="2">
        <v>1.7193899999999999E-4</v>
      </c>
      <c r="L457">
        <v>2.48357E-3</v>
      </c>
      <c r="M457">
        <v>39.286799999999999</v>
      </c>
      <c r="N457">
        <v>94.9846</v>
      </c>
      <c r="O457">
        <v>3.9769000000000001</v>
      </c>
      <c r="P457">
        <v>2.4835699999999999E-4</v>
      </c>
      <c r="Q457" s="21">
        <v>4.9671000000000003E-4</v>
      </c>
      <c r="R457" s="9">
        <f>Table13[[#This Row],[WorkersMade
per TimeStamps]]*88.5</f>
        <v>4.3958835000000002E-2</v>
      </c>
      <c r="S457" s="35">
        <f>Table13[[#This Row],[WorkersMade
per TimeStamps]]*88.5*60</f>
        <v>2.6375301000000002</v>
      </c>
      <c r="T457" s="36">
        <f>Table13[[#This Row],[Workers Made 
(per sec - average ?)]]*Table13[[#This Row],[Game duration
(in seconds)]]</f>
        <v>25.999788240000001</v>
      </c>
      <c r="U457" s="2">
        <v>1.14626E-4</v>
      </c>
      <c r="V457" s="2">
        <v>0</v>
      </c>
      <c r="W457" s="2">
        <v>0</v>
      </c>
      <c r="X457" s="33">
        <f>Table13[[#This Row],[MaxTimeStamp]]/88.5</f>
        <v>591.45762711864404</v>
      </c>
      <c r="Y457" s="33">
        <f>Table13[[#This Row],[Game duration
(in seconds)]]/60</f>
        <v>9.8576271186440678</v>
      </c>
      <c r="Z457" s="23">
        <v>52344</v>
      </c>
    </row>
    <row r="458" spans="1:26" hidden="1" x14ac:dyDescent="0.2">
      <c r="A458" s="23">
        <v>9014</v>
      </c>
      <c r="B458" s="30" t="s">
        <v>135</v>
      </c>
      <c r="C458" s="23">
        <v>25</v>
      </c>
      <c r="D458" s="23">
        <v>8</v>
      </c>
      <c r="E458" s="23">
        <v>420</v>
      </c>
      <c r="F458" s="37">
        <v>51.2376</v>
      </c>
      <c r="G458" s="2">
        <v>0</v>
      </c>
      <c r="H458" s="2">
        <v>0</v>
      </c>
      <c r="I458" s="2">
        <v>0</v>
      </c>
      <c r="J458" s="2">
        <v>0</v>
      </c>
      <c r="K458" s="2">
        <v>4.6127100000000002E-4</v>
      </c>
      <c r="L458">
        <v>2.6434380000000001E-3</v>
      </c>
      <c r="M458">
        <v>80.673400000000001</v>
      </c>
      <c r="N458">
        <v>78.496600000000001</v>
      </c>
      <c r="O458">
        <v>3.7416</v>
      </c>
      <c r="P458">
        <v>2.7498799999999999E-4</v>
      </c>
      <c r="Q458" s="21">
        <v>1.1266E-3</v>
      </c>
      <c r="R458" s="9">
        <f>Table13[[#This Row],[WorkersMade
per TimeStamps]]*88.5</f>
        <v>9.970409999999999E-2</v>
      </c>
      <c r="S458" s="35">
        <f>Table13[[#This Row],[WorkersMade
per TimeStamps]]*88.5*60</f>
        <v>5.9822459999999991</v>
      </c>
      <c r="T458" s="36">
        <f>Table13[[#This Row],[Workers Made 
(per sec - average ?)]]*Table13[[#This Row],[Game duration
(in seconds)]]</f>
        <v>127.00387119999999</v>
      </c>
      <c r="U458" s="2">
        <v>6.2100000000000005E-5</v>
      </c>
      <c r="V458" s="2">
        <v>4.4400000000000002E-5</v>
      </c>
      <c r="W458" s="2">
        <v>3.4594999999999998E-4</v>
      </c>
      <c r="X458" s="33">
        <f>Table13[[#This Row],[MaxTimeStamp]]/88.5</f>
        <v>1273.8079096045199</v>
      </c>
      <c r="Y458" s="33">
        <f>Table13[[#This Row],[Game duration
(in seconds)]]/60</f>
        <v>21.230131826741999</v>
      </c>
      <c r="Z458" s="23">
        <v>112732</v>
      </c>
    </row>
    <row r="459" spans="1:26" hidden="1" x14ac:dyDescent="0.2">
      <c r="A459" s="23">
        <v>2228</v>
      </c>
      <c r="B459" s="30" t="s">
        <v>135</v>
      </c>
      <c r="C459" s="23">
        <v>22</v>
      </c>
      <c r="D459" s="23">
        <v>10</v>
      </c>
      <c r="E459" s="23">
        <v>80</v>
      </c>
      <c r="F459" s="37">
        <v>51.1098</v>
      </c>
      <c r="G459" s="2">
        <v>1.030177E-3</v>
      </c>
      <c r="H459" s="2">
        <v>9.4500000000000007E-5</v>
      </c>
      <c r="I459" s="2">
        <v>2.2500000000000001E-5</v>
      </c>
      <c r="J459" s="2">
        <v>1.3499999999999999E-5</v>
      </c>
      <c r="K459" s="2">
        <v>3.10403E-4</v>
      </c>
      <c r="L459">
        <v>2.4427329999999999E-3</v>
      </c>
      <c r="M459">
        <v>80.199299999999994</v>
      </c>
      <c r="N459">
        <v>93.591200000000001</v>
      </c>
      <c r="O459">
        <v>3.5746000000000002</v>
      </c>
      <c r="P459">
        <v>1.5745099999999999E-4</v>
      </c>
      <c r="Q459" s="21">
        <v>3.4189000000000002E-4</v>
      </c>
      <c r="R459" s="9">
        <f>Table13[[#This Row],[WorkersMade
per TimeStamps]]*88.5</f>
        <v>3.0257265000000002E-2</v>
      </c>
      <c r="S459" s="35">
        <f>Table13[[#This Row],[WorkersMade
per TimeStamps]]*88.5*60</f>
        <v>1.8154359000000002</v>
      </c>
      <c r="T459" s="36">
        <f>Table13[[#This Row],[Workers Made 
(per sec - average ?)]]*Table13[[#This Row],[Game duration
(in seconds)]]</f>
        <v>75.999411880000011</v>
      </c>
      <c r="U459" s="2">
        <v>2.6999999999999999E-5</v>
      </c>
      <c r="V459" s="2">
        <v>0</v>
      </c>
      <c r="W459" s="2">
        <v>0</v>
      </c>
      <c r="X459" s="33">
        <f>Table13[[#This Row],[MaxTimeStamp]]/88.5</f>
        <v>2511.7740112994352</v>
      </c>
      <c r="Y459" s="33">
        <f>Table13[[#This Row],[Game duration
(in seconds)]]/60</f>
        <v>41.86290018832392</v>
      </c>
      <c r="Z459" s="23">
        <v>222292</v>
      </c>
    </row>
    <row r="460" spans="1:26" hidden="1" x14ac:dyDescent="0.2">
      <c r="A460" s="23">
        <v>1031</v>
      </c>
      <c r="B460" s="30" t="s">
        <v>135</v>
      </c>
      <c r="C460" s="23">
        <v>25</v>
      </c>
      <c r="D460" s="23">
        <v>10</v>
      </c>
      <c r="E460" s="23">
        <v>1000</v>
      </c>
      <c r="F460" s="37">
        <v>51.062399999999997</v>
      </c>
      <c r="G460" s="2">
        <v>5.8471100000000002E-4</v>
      </c>
      <c r="H460" s="2">
        <v>2.4000000000000001E-5</v>
      </c>
      <c r="I460" s="2">
        <v>0</v>
      </c>
      <c r="J460" s="2">
        <v>1.2815600000000001E-4</v>
      </c>
      <c r="K460" s="2">
        <v>0</v>
      </c>
      <c r="L460">
        <v>2.7393309999999998E-3</v>
      </c>
      <c r="M460">
        <v>58.604100000000003</v>
      </c>
      <c r="N460">
        <v>89.391800000000003</v>
      </c>
      <c r="O460">
        <v>3.3509000000000002</v>
      </c>
      <c r="P460">
        <v>1.6820499999999999E-4</v>
      </c>
      <c r="Q460" s="21">
        <v>6.0072999999999995E-4</v>
      </c>
      <c r="R460" s="9">
        <f>Table13[[#This Row],[WorkersMade
per TimeStamps]]*88.5</f>
        <v>5.3164604999999997E-2</v>
      </c>
      <c r="S460" s="35">
        <f>Table13[[#This Row],[WorkersMade
per TimeStamps]]*88.5*60</f>
        <v>3.1898762999999999</v>
      </c>
      <c r="T460" s="36">
        <f>Table13[[#This Row],[Workers Made 
(per sec - average ?)]]*Table13[[#This Row],[Game duration
(in seconds)]]</f>
        <v>74.999939039999987</v>
      </c>
      <c r="U460" s="2">
        <v>4.8099999999999997E-5</v>
      </c>
      <c r="V460" s="2">
        <v>0</v>
      </c>
      <c r="W460" s="2">
        <v>9.6100000000000005E-5</v>
      </c>
      <c r="X460" s="33">
        <f>Table13[[#This Row],[MaxTimeStamp]]/88.5</f>
        <v>1410.7118644067796</v>
      </c>
      <c r="Y460" s="33">
        <f>Table13[[#This Row],[Game duration
(in seconds)]]/60</f>
        <v>23.511864406779658</v>
      </c>
      <c r="Z460" s="23">
        <v>124848</v>
      </c>
    </row>
    <row r="461" spans="1:26" hidden="1" x14ac:dyDescent="0.2">
      <c r="A461" s="23">
        <v>4396</v>
      </c>
      <c r="B461" s="30" t="s">
        <v>135</v>
      </c>
      <c r="C461" s="23">
        <v>21</v>
      </c>
      <c r="D461" s="23">
        <v>10</v>
      </c>
      <c r="E461" s="23">
        <v>60</v>
      </c>
      <c r="F461" s="37">
        <v>51.004800000000003</v>
      </c>
      <c r="G461" s="2">
        <v>1.09892E-3</v>
      </c>
      <c r="H461" s="2">
        <v>2.9419899999999998E-4</v>
      </c>
      <c r="I461" s="2">
        <v>2.5999999999999998E-5</v>
      </c>
      <c r="J461" s="2">
        <v>0</v>
      </c>
      <c r="K461" s="2">
        <v>6.9200000000000002E-5</v>
      </c>
      <c r="L461">
        <v>2.5526099999999999E-3</v>
      </c>
      <c r="M461">
        <v>65.4422</v>
      </c>
      <c r="N461">
        <v>95.349199999999996</v>
      </c>
      <c r="O461">
        <v>3.4407000000000001</v>
      </c>
      <c r="P461">
        <v>1.471E-4</v>
      </c>
      <c r="Q461" s="21">
        <v>5.7974999999999997E-4</v>
      </c>
      <c r="R461" s="9">
        <f>Table13[[#This Row],[WorkersMade
per TimeStamps]]*88.5</f>
        <v>5.1307874999999996E-2</v>
      </c>
      <c r="S461" s="35">
        <f>Table13[[#This Row],[WorkersMade
per TimeStamps]]*88.5*60</f>
        <v>3.0784724999999997</v>
      </c>
      <c r="T461" s="36">
        <f>Table13[[#This Row],[Workers Made 
(per sec - average ?)]]*Table13[[#This Row],[Game duration
(in seconds)]]</f>
        <v>67.000547999999995</v>
      </c>
      <c r="U461" s="2">
        <v>5.1900000000000001E-5</v>
      </c>
      <c r="V461" s="2">
        <v>0</v>
      </c>
      <c r="W461" s="2">
        <v>2.4227999999999999E-4</v>
      </c>
      <c r="X461" s="33">
        <f>Table13[[#This Row],[MaxTimeStamp]]/88.5</f>
        <v>1305.8531073446327</v>
      </c>
      <c r="Y461" s="33">
        <f>Table13[[#This Row],[Game duration
(in seconds)]]/60</f>
        <v>21.76421845574388</v>
      </c>
      <c r="Z461" s="23">
        <v>115568</v>
      </c>
    </row>
    <row r="462" spans="1:26" hidden="1" x14ac:dyDescent="0.2">
      <c r="A462" s="23">
        <v>4511</v>
      </c>
      <c r="B462" s="30" t="s">
        <v>135</v>
      </c>
      <c r="C462" s="23">
        <v>19</v>
      </c>
      <c r="D462" s="23">
        <v>28</v>
      </c>
      <c r="E462" s="23">
        <v>450</v>
      </c>
      <c r="F462" s="37">
        <v>50.990400000000001</v>
      </c>
      <c r="G462" s="2">
        <v>1.4794999999999999E-4</v>
      </c>
      <c r="H462" s="2">
        <v>6.0900000000000003E-5</v>
      </c>
      <c r="I462" s="2">
        <v>5.2200000000000002E-5</v>
      </c>
      <c r="J462" s="2">
        <v>0</v>
      </c>
      <c r="K462" s="2">
        <v>2.43682E-4</v>
      </c>
      <c r="L462">
        <v>2.4977369999999999E-3</v>
      </c>
      <c r="M462">
        <v>57.944099999999999</v>
      </c>
      <c r="N462">
        <v>87.094099999999997</v>
      </c>
      <c r="O462">
        <v>3.9651999999999998</v>
      </c>
      <c r="P462">
        <v>1.91464E-4</v>
      </c>
      <c r="Q462" s="21">
        <v>5.6568999999999999E-4</v>
      </c>
      <c r="R462" s="9">
        <f>Table13[[#This Row],[WorkersMade
per TimeStamps]]*88.5</f>
        <v>5.0063564999999997E-2</v>
      </c>
      <c r="S462" s="35">
        <f>Table13[[#This Row],[WorkersMade
per TimeStamps]]*88.5*60</f>
        <v>3.0038138999999999</v>
      </c>
      <c r="T462" s="36">
        <f>Table13[[#This Row],[Workers Made 
(per sec - average ?)]]*Table13[[#This Row],[Game duration
(in seconds)]]</f>
        <v>65.000043759999997</v>
      </c>
      <c r="U462" s="2">
        <v>6.9599999999999998E-5</v>
      </c>
      <c r="V462" s="2">
        <v>0</v>
      </c>
      <c r="W462" s="2">
        <v>4.35E-5</v>
      </c>
      <c r="X462" s="33">
        <f>Table13[[#This Row],[MaxTimeStamp]]/88.5</f>
        <v>1298.3502824858756</v>
      </c>
      <c r="Y462" s="33">
        <f>Table13[[#This Row],[Game duration
(in seconds)]]/60</f>
        <v>21.639171374764594</v>
      </c>
      <c r="Z462" s="23">
        <v>114904</v>
      </c>
    </row>
    <row r="463" spans="1:26" hidden="1" x14ac:dyDescent="0.2">
      <c r="A463" s="23">
        <v>3452</v>
      </c>
      <c r="B463" s="30" t="s">
        <v>135</v>
      </c>
      <c r="C463" s="23">
        <v>24</v>
      </c>
      <c r="D463" s="23">
        <v>20</v>
      </c>
      <c r="E463" s="23">
        <v>750</v>
      </c>
      <c r="F463" s="37">
        <v>50.908799999999999</v>
      </c>
      <c r="G463" s="2">
        <v>8.14775E-4</v>
      </c>
      <c r="H463" s="2">
        <v>2.37643E-4</v>
      </c>
      <c r="I463" s="2">
        <v>1.01847E-4</v>
      </c>
      <c r="J463" s="2">
        <v>0</v>
      </c>
      <c r="K463" s="2">
        <v>5.0923400000000001E-4</v>
      </c>
      <c r="L463">
        <v>1.7992939999999999E-3</v>
      </c>
      <c r="M463">
        <v>52.461500000000001</v>
      </c>
      <c r="N463">
        <v>77.962299999999999</v>
      </c>
      <c r="O463">
        <v>5.0377000000000001</v>
      </c>
      <c r="P463">
        <v>3.7343800000000003E-4</v>
      </c>
      <c r="Q463" s="21">
        <v>9.1662000000000004E-4</v>
      </c>
      <c r="R463" s="9">
        <f>Table13[[#This Row],[WorkersMade
per TimeStamps]]*88.5</f>
        <v>8.1120869999999998E-2</v>
      </c>
      <c r="S463" s="35">
        <f>Table13[[#This Row],[WorkersMade
per TimeStamps]]*88.5*60</f>
        <v>4.8672522000000003</v>
      </c>
      <c r="T463" s="36">
        <f>Table13[[#This Row],[Workers Made 
(per sec - average ?)]]*Table13[[#This Row],[Game duration
(in seconds)]]</f>
        <v>26.999958719999999</v>
      </c>
      <c r="U463" s="2">
        <v>1.3579600000000001E-4</v>
      </c>
      <c r="V463" s="2">
        <v>0</v>
      </c>
      <c r="W463" s="2">
        <v>3.3899999999999997E-5</v>
      </c>
      <c r="X463" s="33">
        <f>Table13[[#This Row],[MaxTimeStamp]]/88.5</f>
        <v>332.83615819209041</v>
      </c>
      <c r="Y463" s="33">
        <f>Table13[[#This Row],[Game duration
(in seconds)]]/60</f>
        <v>5.5472693032015066</v>
      </c>
      <c r="Z463" s="23">
        <v>29456</v>
      </c>
    </row>
    <row r="464" spans="1:26" hidden="1" x14ac:dyDescent="0.2">
      <c r="A464" s="23">
        <v>7531</v>
      </c>
      <c r="B464" s="30" t="s">
        <v>135</v>
      </c>
      <c r="C464" s="23">
        <v>28</v>
      </c>
      <c r="D464" s="23">
        <v>6</v>
      </c>
      <c r="E464" s="23">
        <v>200</v>
      </c>
      <c r="F464" s="37">
        <v>50.867400000000004</v>
      </c>
      <c r="G464" s="2">
        <v>8.9599999999999996E-5</v>
      </c>
      <c r="H464" s="2">
        <v>5.9700000000000001E-5</v>
      </c>
      <c r="I464" s="2">
        <v>0</v>
      </c>
      <c r="J464" s="2">
        <v>0</v>
      </c>
      <c r="K464" s="2">
        <v>2.8371800000000002E-4</v>
      </c>
      <c r="L464">
        <v>2.0009559999999999E-3</v>
      </c>
      <c r="M464">
        <v>46.1053</v>
      </c>
      <c r="N464">
        <v>98.089600000000004</v>
      </c>
      <c r="O464">
        <v>4.7835999999999999</v>
      </c>
      <c r="P464">
        <v>1.1946E-4</v>
      </c>
      <c r="Q464" s="21">
        <v>3.8824999999999998E-4</v>
      </c>
      <c r="R464" s="9">
        <f>Table13[[#This Row],[WorkersMade
per TimeStamps]]*88.5</f>
        <v>3.4360124999999998E-2</v>
      </c>
      <c r="S464" s="35">
        <f>Table13[[#This Row],[WorkersMade
per TimeStamps]]*88.5*60</f>
        <v>2.0616075</v>
      </c>
      <c r="T464" s="36">
        <f>Table13[[#This Row],[Workers Made 
(per sec - average ?)]]*Table13[[#This Row],[Game duration
(in seconds)]]</f>
        <v>26.000325999999998</v>
      </c>
      <c r="U464" s="2">
        <v>1.04528E-4</v>
      </c>
      <c r="V464" s="2">
        <v>0</v>
      </c>
      <c r="W464" s="2">
        <v>0</v>
      </c>
      <c r="X464" s="33">
        <f>Table13[[#This Row],[MaxTimeStamp]]/88.5</f>
        <v>756.70056497175142</v>
      </c>
      <c r="Y464" s="33">
        <f>Table13[[#This Row],[Game duration
(in seconds)]]/60</f>
        <v>12.611676082862523</v>
      </c>
      <c r="Z464" s="23">
        <v>66968</v>
      </c>
    </row>
    <row r="465" spans="1:26" hidden="1" x14ac:dyDescent="0.2">
      <c r="A465" s="23">
        <v>6605</v>
      </c>
      <c r="B465" s="30" t="s">
        <v>135</v>
      </c>
      <c r="C465" s="23">
        <v>25</v>
      </c>
      <c r="D465" s="23">
        <v>4</v>
      </c>
      <c r="E465" s="23">
        <v>500</v>
      </c>
      <c r="F465" s="37">
        <v>50.780999999999999</v>
      </c>
      <c r="G465" s="2">
        <v>2.22742E-4</v>
      </c>
      <c r="H465" s="2">
        <v>9.7399999999999996E-5</v>
      </c>
      <c r="I465" s="2">
        <v>0</v>
      </c>
      <c r="J465" s="2">
        <v>4.18E-5</v>
      </c>
      <c r="K465" s="2">
        <v>2.0882100000000001E-4</v>
      </c>
      <c r="L465">
        <v>2.561532E-3</v>
      </c>
      <c r="M465">
        <v>58.776000000000003</v>
      </c>
      <c r="N465">
        <v>68.760900000000007</v>
      </c>
      <c r="O465">
        <v>3.7282999999999999</v>
      </c>
      <c r="P465">
        <v>2.3666299999999999E-4</v>
      </c>
      <c r="Q465" s="21">
        <v>7.2391000000000003E-4</v>
      </c>
      <c r="R465" s="9">
        <f>Table13[[#This Row],[WorkersMade
per TimeStamps]]*88.5</f>
        <v>6.4066035000000007E-2</v>
      </c>
      <c r="S465" s="35">
        <f>Table13[[#This Row],[WorkersMade
per TimeStamps]]*88.5*60</f>
        <v>3.8439621000000006</v>
      </c>
      <c r="T465" s="36">
        <f>Table13[[#This Row],[Workers Made 
(per sec - average ?)]]*Table13[[#This Row],[Game duration
(in seconds)]]</f>
        <v>51.999903120000006</v>
      </c>
      <c r="U465" s="2">
        <v>9.7399999999999996E-5</v>
      </c>
      <c r="V465" s="2">
        <v>0</v>
      </c>
      <c r="W465" s="2">
        <v>0</v>
      </c>
      <c r="X465" s="33">
        <f>Table13[[#This Row],[MaxTimeStamp]]/88.5</f>
        <v>811.66101694915255</v>
      </c>
      <c r="Y465" s="33">
        <f>Table13[[#This Row],[Game duration
(in seconds)]]/60</f>
        <v>13.527683615819209</v>
      </c>
      <c r="Z465" s="23">
        <v>71832</v>
      </c>
    </row>
    <row r="466" spans="1:26" hidden="1" x14ac:dyDescent="0.2">
      <c r="A466" s="23">
        <v>1083</v>
      </c>
      <c r="B466" s="30" t="s">
        <v>135</v>
      </c>
      <c r="C466" s="23">
        <v>23</v>
      </c>
      <c r="D466" s="23">
        <v>10</v>
      </c>
      <c r="E466" s="23">
        <v>600</v>
      </c>
      <c r="F466" s="37">
        <v>50.678400000000003</v>
      </c>
      <c r="G466" s="2">
        <v>9.5653899999999996E-4</v>
      </c>
      <c r="H466" s="2">
        <v>1.9621300000000001E-4</v>
      </c>
      <c r="I466" s="2">
        <v>3.2700000000000002E-5</v>
      </c>
      <c r="J466" s="2">
        <v>4.9100000000000001E-5</v>
      </c>
      <c r="K466" s="2">
        <v>4.1695300000000002E-4</v>
      </c>
      <c r="L466">
        <v>1.9294290000000001E-3</v>
      </c>
      <c r="M466">
        <v>64.936199999999999</v>
      </c>
      <c r="N466">
        <v>121.339</v>
      </c>
      <c r="O466">
        <v>4.7542</v>
      </c>
      <c r="P466">
        <v>1.71686E-4</v>
      </c>
      <c r="Q466" s="21">
        <v>4.3330000000000002E-4</v>
      </c>
      <c r="R466" s="9">
        <f>Table13[[#This Row],[WorkersMade
per TimeStamps]]*88.5</f>
        <v>3.8347050000000001E-2</v>
      </c>
      <c r="S466" s="35">
        <f>Table13[[#This Row],[WorkersMade
per TimeStamps]]*88.5*60</f>
        <v>2.3008229999999998</v>
      </c>
      <c r="T466" s="36">
        <f>Table13[[#This Row],[Workers Made 
(per sec - average ?)]]*Table13[[#This Row],[Game duration
(in seconds)]]</f>
        <v>52.999522800000001</v>
      </c>
      <c r="U466" s="2">
        <v>4.9100000000000001E-5</v>
      </c>
      <c r="V466" s="2">
        <v>0</v>
      </c>
      <c r="W466" s="2">
        <v>0</v>
      </c>
      <c r="X466" s="33">
        <f>Table13[[#This Row],[MaxTimeStamp]]/88.5</f>
        <v>1382.1016949152543</v>
      </c>
      <c r="Y466" s="33">
        <f>Table13[[#This Row],[Game duration
(in seconds)]]/60</f>
        <v>23.035028248587572</v>
      </c>
      <c r="Z466" s="23">
        <v>122316</v>
      </c>
    </row>
    <row r="467" spans="1:26" hidden="1" x14ac:dyDescent="0.2">
      <c r="A467" s="23">
        <v>8892</v>
      </c>
      <c r="B467" s="30" t="s">
        <v>135</v>
      </c>
      <c r="C467" s="23">
        <v>21</v>
      </c>
      <c r="D467" s="23">
        <v>18</v>
      </c>
      <c r="E467" s="23">
        <v>40</v>
      </c>
      <c r="F467" s="37">
        <v>50.021999999999998</v>
      </c>
      <c r="G467" s="2">
        <v>7.3800000000000005E-5</v>
      </c>
      <c r="H467" s="2">
        <v>1.2300000000000001E-5</v>
      </c>
      <c r="I467" s="2">
        <v>1.2300000000000001E-5</v>
      </c>
      <c r="J467" s="2">
        <v>0</v>
      </c>
      <c r="K467" s="2">
        <v>8.6100000000000006E-5</v>
      </c>
      <c r="L467">
        <v>1.9668580000000001E-3</v>
      </c>
      <c r="M467">
        <v>83.220100000000002</v>
      </c>
      <c r="N467">
        <v>107.6</v>
      </c>
      <c r="O467">
        <v>4.8311999999999999</v>
      </c>
      <c r="P467">
        <v>1.4751400000000001E-4</v>
      </c>
      <c r="Q467" s="21">
        <v>5.2859000000000001E-4</v>
      </c>
      <c r="R467" s="9">
        <f>Table13[[#This Row],[WorkersMade
per TimeStamps]]*88.5</f>
        <v>4.6780215E-2</v>
      </c>
      <c r="S467" s="35">
        <f>Table13[[#This Row],[WorkersMade
per TimeStamps]]*88.5*60</f>
        <v>2.8068129000000002</v>
      </c>
      <c r="T467" s="36">
        <f>Table13[[#This Row],[Workers Made 
(per sec - average ?)]]*Table13[[#This Row],[Game duration
(in seconds)]]</f>
        <v>42.999739319999996</v>
      </c>
      <c r="U467" s="2">
        <v>7.3800000000000005E-5</v>
      </c>
      <c r="V467" s="2">
        <v>0</v>
      </c>
      <c r="W467" s="2">
        <v>1.8438999999999999E-4</v>
      </c>
      <c r="X467" s="33">
        <f>Table13[[#This Row],[MaxTimeStamp]]/88.5</f>
        <v>919.18644067796606</v>
      </c>
      <c r="Y467" s="33">
        <f>Table13[[#This Row],[Game duration
(in seconds)]]/60</f>
        <v>15.319774011299435</v>
      </c>
      <c r="Z467" s="23">
        <v>81348</v>
      </c>
    </row>
    <row r="468" spans="1:26" hidden="1" x14ac:dyDescent="0.2">
      <c r="A468" s="23">
        <v>1230</v>
      </c>
      <c r="B468" s="30" t="s">
        <v>135</v>
      </c>
      <c r="C468" s="23">
        <v>17</v>
      </c>
      <c r="D468" s="23">
        <v>16</v>
      </c>
      <c r="E468" s="23">
        <v>250</v>
      </c>
      <c r="F468" s="37">
        <v>50.000399999999999</v>
      </c>
      <c r="G468" s="2">
        <v>3.1829100000000001E-4</v>
      </c>
      <c r="H468" s="2">
        <v>1.7682799999999999E-4</v>
      </c>
      <c r="I468" s="2">
        <v>7.0699999999999997E-5</v>
      </c>
      <c r="J468" s="2">
        <v>0</v>
      </c>
      <c r="K468" s="2">
        <v>1.06097E-4</v>
      </c>
      <c r="L468">
        <v>1.9804779999999999E-3</v>
      </c>
      <c r="M468">
        <v>99.781800000000004</v>
      </c>
      <c r="N468">
        <v>115</v>
      </c>
      <c r="O468">
        <v>4.5892999999999997</v>
      </c>
      <c r="P468">
        <v>4.2438799999999999E-4</v>
      </c>
      <c r="Q468" s="21">
        <v>3.8902000000000001E-4</v>
      </c>
      <c r="R468" s="9">
        <f>Table13[[#This Row],[WorkersMade
per TimeStamps]]*88.5</f>
        <v>3.4428270000000004E-2</v>
      </c>
      <c r="S468" s="35">
        <f>Table13[[#This Row],[WorkersMade
per TimeStamps]]*88.5*60</f>
        <v>2.0656962000000001</v>
      </c>
      <c r="T468" s="36">
        <f>Table13[[#This Row],[Workers Made 
(per sec - average ?)]]*Table13[[#This Row],[Game duration
(in seconds)]]</f>
        <v>10.99992952</v>
      </c>
      <c r="U468" s="2">
        <v>7.0699999999999997E-5</v>
      </c>
      <c r="V468" s="2">
        <v>0</v>
      </c>
      <c r="W468" s="2">
        <v>0</v>
      </c>
      <c r="X468" s="33">
        <f>Table13[[#This Row],[MaxTimeStamp]]/88.5</f>
        <v>319.50282485875704</v>
      </c>
      <c r="Y468" s="33">
        <f>Table13[[#This Row],[Game duration
(in seconds)]]/60</f>
        <v>5.3250470809792843</v>
      </c>
      <c r="Z468" s="23">
        <v>28276</v>
      </c>
    </row>
    <row r="469" spans="1:26" hidden="1" x14ac:dyDescent="0.2">
      <c r="A469" s="23">
        <v>1335</v>
      </c>
      <c r="B469" s="30" t="s">
        <v>135</v>
      </c>
      <c r="C469" s="23">
        <v>23</v>
      </c>
      <c r="D469" s="23">
        <v>6</v>
      </c>
      <c r="E469" s="23">
        <v>75</v>
      </c>
      <c r="F469" s="37">
        <v>49.936199999999999</v>
      </c>
      <c r="G469" s="2">
        <v>1.102523E-3</v>
      </c>
      <c r="H469" s="2">
        <v>1.7782599999999999E-4</v>
      </c>
      <c r="I469" s="2">
        <v>0</v>
      </c>
      <c r="J469" s="2">
        <v>4.74E-5</v>
      </c>
      <c r="K469" s="2">
        <v>0</v>
      </c>
      <c r="L469">
        <v>1.3870449999999999E-3</v>
      </c>
      <c r="M469">
        <v>46.655200000000001</v>
      </c>
      <c r="N469">
        <v>118.39319999999999</v>
      </c>
      <c r="O469">
        <v>6.2735000000000003</v>
      </c>
      <c r="P469">
        <v>1.5411600000000001E-4</v>
      </c>
      <c r="Q469" s="21">
        <v>6.9945000000000001E-4</v>
      </c>
      <c r="R469" s="9">
        <f>Table13[[#This Row],[WorkersMade
per TimeStamps]]*88.5</f>
        <v>6.1901325E-2</v>
      </c>
      <c r="S469" s="35">
        <f>Table13[[#This Row],[WorkersMade
per TimeStamps]]*88.5*60</f>
        <v>3.7140795</v>
      </c>
      <c r="T469" s="36">
        <f>Table13[[#This Row],[Workers Made 
(per sec - average ?)]]*Table13[[#This Row],[Game duration
(in seconds)]]</f>
        <v>59.000006399999997</v>
      </c>
      <c r="U469" s="2">
        <v>7.1099999999999994E-5</v>
      </c>
      <c r="V469" s="2">
        <v>0</v>
      </c>
      <c r="W469" s="2">
        <v>0</v>
      </c>
      <c r="X469" s="33">
        <f>Table13[[#This Row],[MaxTimeStamp]]/88.5</f>
        <v>953.12994350282486</v>
      </c>
      <c r="Y469" s="33">
        <f>Table13[[#This Row],[Game duration
(in seconds)]]/60</f>
        <v>15.885499058380415</v>
      </c>
      <c r="Z469" s="23">
        <v>84352</v>
      </c>
    </row>
    <row r="470" spans="1:26" hidden="1" x14ac:dyDescent="0.2">
      <c r="A470" s="23">
        <v>3037</v>
      </c>
      <c r="B470" s="30" t="s">
        <v>135</v>
      </c>
      <c r="C470" s="23">
        <v>37</v>
      </c>
      <c r="D470" s="23">
        <v>30</v>
      </c>
      <c r="E470" s="23">
        <v>125</v>
      </c>
      <c r="F470" s="37">
        <v>49.896000000000001</v>
      </c>
      <c r="G470" s="2">
        <v>2.5279700000000003E-4</v>
      </c>
      <c r="H470" s="2">
        <v>1.6500000000000001E-5</v>
      </c>
      <c r="I470" s="2">
        <v>5.4999999999999999E-6</v>
      </c>
      <c r="J470" s="2">
        <v>0</v>
      </c>
      <c r="K470" s="2">
        <v>5.4999999999999999E-6</v>
      </c>
      <c r="L470">
        <v>2.2861660000000001E-3</v>
      </c>
      <c r="M470">
        <v>67.691599999999994</v>
      </c>
      <c r="N470">
        <v>111.0192</v>
      </c>
      <c r="O470">
        <v>4.149</v>
      </c>
      <c r="P470">
        <v>1.48381E-4</v>
      </c>
      <c r="Q470" s="21">
        <v>2.4729999999999999E-4</v>
      </c>
      <c r="R470" s="9">
        <f>Table13[[#This Row],[WorkersMade
per TimeStamps]]*88.5</f>
        <v>2.1886050000000001E-2</v>
      </c>
      <c r="S470" s="35">
        <f>Table13[[#This Row],[WorkersMade
per TimeStamps]]*88.5*60</f>
        <v>1.3131630000000001</v>
      </c>
      <c r="T470" s="36">
        <f>Table13[[#This Row],[Workers Made 
(per sec - average ?)]]*Table13[[#This Row],[Game duration
(in seconds)]]</f>
        <v>44.999697200000007</v>
      </c>
      <c r="U470" s="2">
        <v>3.3000000000000003E-5</v>
      </c>
      <c r="V470" s="2">
        <v>3.3000000000000003E-5</v>
      </c>
      <c r="W470" s="2">
        <v>1.6500000000000001E-5</v>
      </c>
      <c r="X470" s="33">
        <f>Table13[[#This Row],[MaxTimeStamp]]/88.5</f>
        <v>2056.0903954802261</v>
      </c>
      <c r="Y470" s="33">
        <f>Table13[[#This Row],[Game duration
(in seconds)]]/60</f>
        <v>34.26817325800377</v>
      </c>
      <c r="Z470" s="23">
        <v>181964</v>
      </c>
    </row>
    <row r="471" spans="1:26" hidden="1" x14ac:dyDescent="0.2">
      <c r="A471" s="23">
        <v>5434</v>
      </c>
      <c r="B471" s="30" t="s">
        <v>135</v>
      </c>
      <c r="C471" s="23">
        <v>22</v>
      </c>
      <c r="D471" s="23">
        <v>6</v>
      </c>
      <c r="E471" s="23">
        <v>740</v>
      </c>
      <c r="F471" s="37">
        <v>49.783200000000001</v>
      </c>
      <c r="G471" s="2">
        <v>1.134091E-3</v>
      </c>
      <c r="H471" s="2">
        <v>3.4144699999999999E-4</v>
      </c>
      <c r="I471" s="2">
        <v>7.3200000000000004E-5</v>
      </c>
      <c r="J471" s="2">
        <v>2.07307E-4</v>
      </c>
      <c r="K471" s="2">
        <v>1.95112E-4</v>
      </c>
      <c r="L471">
        <v>2.9144919999999999E-3</v>
      </c>
      <c r="M471">
        <v>55.109200000000001</v>
      </c>
      <c r="N471">
        <v>86.928899999999999</v>
      </c>
      <c r="O471">
        <v>2.9790999999999999</v>
      </c>
      <c r="P471">
        <v>2.07307E-4</v>
      </c>
      <c r="Q471" s="21">
        <v>6.0972999999999995E-4</v>
      </c>
      <c r="R471" s="9">
        <f>Table13[[#This Row],[WorkersMade
per TimeStamps]]*88.5</f>
        <v>5.3961104999999995E-2</v>
      </c>
      <c r="S471" s="35">
        <f>Table13[[#This Row],[WorkersMade
per TimeStamps]]*88.5*60</f>
        <v>3.2376662999999999</v>
      </c>
      <c r="T471" s="36">
        <f>Table13[[#This Row],[Workers Made 
(per sec - average ?)]]*Table13[[#This Row],[Game duration
(in seconds)]]</f>
        <v>50.000298919999992</v>
      </c>
      <c r="U471" s="2">
        <v>7.3200000000000004E-5</v>
      </c>
      <c r="V471" s="2">
        <v>0</v>
      </c>
      <c r="W471" s="2">
        <v>0</v>
      </c>
      <c r="X471" s="33">
        <f>Table13[[#This Row],[MaxTimeStamp]]/88.5</f>
        <v>926.59887005649716</v>
      </c>
      <c r="Y471" s="33">
        <f>Table13[[#This Row],[Game duration
(in seconds)]]/60</f>
        <v>15.44331450094162</v>
      </c>
      <c r="Z471" s="23">
        <v>82004</v>
      </c>
    </row>
    <row r="472" spans="1:26" hidden="1" x14ac:dyDescent="0.2">
      <c r="A472" s="23">
        <v>3572</v>
      </c>
      <c r="B472" s="30" t="s">
        <v>135</v>
      </c>
      <c r="C472" s="23">
        <v>16</v>
      </c>
      <c r="D472" s="23">
        <v>12</v>
      </c>
      <c r="E472" s="23">
        <v>500</v>
      </c>
      <c r="F472" s="37">
        <v>49.471200000000003</v>
      </c>
      <c r="G472" s="2">
        <v>1.8801000000000001E-4</v>
      </c>
      <c r="H472" s="2">
        <v>1.3429300000000001E-4</v>
      </c>
      <c r="I472" s="2">
        <v>2.69E-5</v>
      </c>
      <c r="J472" s="2">
        <v>0</v>
      </c>
      <c r="K472" s="2">
        <v>5.3699999999999997E-5</v>
      </c>
      <c r="L472">
        <v>2.4978510000000002E-3</v>
      </c>
      <c r="M472">
        <v>34.087000000000003</v>
      </c>
      <c r="N472">
        <v>69.075299999999999</v>
      </c>
      <c r="O472">
        <v>3.6667000000000001</v>
      </c>
      <c r="P472">
        <v>2.41728E-4</v>
      </c>
      <c r="Q472" s="21">
        <v>8.0575999999999998E-4</v>
      </c>
      <c r="R472" s="9">
        <f>Table13[[#This Row],[WorkersMade
per TimeStamps]]*88.5</f>
        <v>7.130976E-2</v>
      </c>
      <c r="S472" s="35">
        <f>Table13[[#This Row],[WorkersMade
per TimeStamps]]*88.5*60</f>
        <v>4.2785855999999995</v>
      </c>
      <c r="T472" s="36">
        <f>Table13[[#This Row],[Workers Made 
(per sec - average ?)]]*Table13[[#This Row],[Game duration
(in seconds)]]</f>
        <v>30.000056319999999</v>
      </c>
      <c r="U472" s="2">
        <v>8.0599999999999994E-5</v>
      </c>
      <c r="V472" s="2">
        <v>0</v>
      </c>
      <c r="W472" s="2">
        <v>0</v>
      </c>
      <c r="X472" s="33">
        <f>Table13[[#This Row],[MaxTimeStamp]]/88.5</f>
        <v>420.70056497175142</v>
      </c>
      <c r="Y472" s="33">
        <f>Table13[[#This Row],[Game duration
(in seconds)]]/60</f>
        <v>7.0116760828625235</v>
      </c>
      <c r="Z472" s="23">
        <v>37232</v>
      </c>
    </row>
    <row r="473" spans="1:26" hidden="1" x14ac:dyDescent="0.2">
      <c r="A473" s="23">
        <v>1301</v>
      </c>
      <c r="B473" s="30" t="s">
        <v>135</v>
      </c>
      <c r="C473" s="23">
        <v>32</v>
      </c>
      <c r="D473" s="23">
        <v>6</v>
      </c>
      <c r="E473" s="23">
        <v>150</v>
      </c>
      <c r="F473" s="37">
        <v>49.385399999999997</v>
      </c>
      <c r="G473" s="2">
        <v>2.289466E-3</v>
      </c>
      <c r="H473" s="2">
        <v>3.3918000000000002E-4</v>
      </c>
      <c r="I473" s="2">
        <v>6.0600000000000003E-5</v>
      </c>
      <c r="J473" s="2">
        <v>0</v>
      </c>
      <c r="K473" s="2">
        <v>8.4800000000000001E-5</v>
      </c>
      <c r="L473">
        <v>2.47117E-3</v>
      </c>
      <c r="M473">
        <v>63.605899999999998</v>
      </c>
      <c r="N473">
        <v>92.803899999999999</v>
      </c>
      <c r="O473">
        <v>2.9117999999999999</v>
      </c>
      <c r="P473">
        <v>1.8170400000000001E-4</v>
      </c>
      <c r="Q473" s="21">
        <v>9.2062999999999997E-4</v>
      </c>
      <c r="R473" s="9">
        <f>Table13[[#This Row],[WorkersMade
per TimeStamps]]*88.5</f>
        <v>8.1475754999999997E-2</v>
      </c>
      <c r="S473" s="35">
        <f>Table13[[#This Row],[WorkersMade
per TimeStamps]]*88.5*60</f>
        <v>4.8885452999999996</v>
      </c>
      <c r="T473" s="36">
        <f>Table13[[#This Row],[Workers Made 
(per sec - average ?)]]*Table13[[#This Row],[Game duration
(in seconds)]]</f>
        <v>75.999847759999994</v>
      </c>
      <c r="U473" s="2">
        <v>7.2700000000000005E-5</v>
      </c>
      <c r="V473" s="2">
        <v>0</v>
      </c>
      <c r="W473" s="2">
        <v>0</v>
      </c>
      <c r="X473" s="33">
        <f>Table13[[#This Row],[MaxTimeStamp]]/88.5</f>
        <v>932.79096045197741</v>
      </c>
      <c r="Y473" s="33">
        <f>Table13[[#This Row],[Game duration
(in seconds)]]/60</f>
        <v>15.546516007532956</v>
      </c>
      <c r="Z473" s="23">
        <v>82552</v>
      </c>
    </row>
    <row r="474" spans="1:26" hidden="1" x14ac:dyDescent="0.2">
      <c r="A474" s="23">
        <v>4725</v>
      </c>
      <c r="B474" s="30" t="s">
        <v>135</v>
      </c>
      <c r="C474" s="23">
        <v>22</v>
      </c>
      <c r="D474" s="23">
        <v>14</v>
      </c>
      <c r="E474" s="23">
        <v>1260</v>
      </c>
      <c r="F474" s="37">
        <v>49.190399999999997</v>
      </c>
      <c r="G474" s="2">
        <v>1.101367E-3</v>
      </c>
      <c r="H474" s="2">
        <v>4.1811099999999998E-4</v>
      </c>
      <c r="I474" s="2">
        <v>5.1E-5</v>
      </c>
      <c r="J474" s="2">
        <v>0</v>
      </c>
      <c r="K474" s="2">
        <v>4.0800000000000002E-5</v>
      </c>
      <c r="L474">
        <v>3.0491540000000001E-3</v>
      </c>
      <c r="M474">
        <v>51.704700000000003</v>
      </c>
      <c r="N474">
        <v>79.237499999999997</v>
      </c>
      <c r="O474">
        <v>2.786</v>
      </c>
      <c r="P474">
        <v>2.2435200000000001E-4</v>
      </c>
      <c r="Q474" s="21">
        <v>4.0790999999999999E-4</v>
      </c>
      <c r="R474" s="9">
        <f>Table13[[#This Row],[WorkersMade
per TimeStamps]]*88.5</f>
        <v>3.6100034999999996E-2</v>
      </c>
      <c r="S474" s="35">
        <f>Table13[[#This Row],[WorkersMade
per TimeStamps]]*88.5*60</f>
        <v>2.1660020999999996</v>
      </c>
      <c r="T474" s="36">
        <f>Table13[[#This Row],[Workers Made 
(per sec - average ?)]]*Table13[[#This Row],[Game duration
(in seconds)]]</f>
        <v>39.9996546</v>
      </c>
      <c r="U474" s="2">
        <v>6.1199999999999997E-5</v>
      </c>
      <c r="V474" s="2">
        <v>0</v>
      </c>
      <c r="W474" s="2">
        <v>7.1400000000000001E-5</v>
      </c>
      <c r="X474" s="33">
        <f>Table13[[#This Row],[MaxTimeStamp]]/88.5</f>
        <v>1108.0225988700565</v>
      </c>
      <c r="Y474" s="33">
        <f>Table13[[#This Row],[Game duration
(in seconds)]]/60</f>
        <v>18.467043314500941</v>
      </c>
      <c r="Z474" s="23">
        <v>98060</v>
      </c>
    </row>
    <row r="475" spans="1:26" hidden="1" x14ac:dyDescent="0.2">
      <c r="A475" s="23">
        <v>6801</v>
      </c>
      <c r="B475" s="30" t="s">
        <v>135</v>
      </c>
      <c r="C475" s="23">
        <v>27</v>
      </c>
      <c r="D475" s="23">
        <v>12</v>
      </c>
      <c r="E475" s="23">
        <v>300</v>
      </c>
      <c r="F475" s="37">
        <v>48.913800000000002</v>
      </c>
      <c r="G475" s="2">
        <v>1.0728630000000001E-3</v>
      </c>
      <c r="H475" s="2">
        <v>3.0816300000000002E-4</v>
      </c>
      <c r="I475" s="2">
        <v>6.8499999999999998E-5</v>
      </c>
      <c r="J475" s="2">
        <v>9.1299999999999997E-5</v>
      </c>
      <c r="K475" s="2">
        <v>1.0272099999999999E-4</v>
      </c>
      <c r="L475">
        <v>3.0473890000000002E-3</v>
      </c>
      <c r="M475">
        <v>61.849600000000002</v>
      </c>
      <c r="N475">
        <v>82.651700000000005</v>
      </c>
      <c r="O475">
        <v>2.7639999999999998</v>
      </c>
      <c r="P475">
        <v>2.2826899999999999E-4</v>
      </c>
      <c r="Q475" s="21">
        <v>9.3590000000000003E-4</v>
      </c>
      <c r="R475" s="9">
        <f>Table13[[#This Row],[WorkersMade
per TimeStamps]]*88.5</f>
        <v>8.2827150000000002E-2</v>
      </c>
      <c r="S475" s="35">
        <f>Table13[[#This Row],[WorkersMade
per TimeStamps]]*88.5*60</f>
        <v>4.9696290000000003</v>
      </c>
      <c r="T475" s="36">
        <f>Table13[[#This Row],[Workers Made 
(per sec - average ?)]]*Table13[[#This Row],[Game duration
(in seconds)]]</f>
        <v>81.999814400000005</v>
      </c>
      <c r="U475" s="2">
        <v>7.9900000000000004E-5</v>
      </c>
      <c r="V475" s="2">
        <v>0</v>
      </c>
      <c r="W475" s="2">
        <v>0</v>
      </c>
      <c r="X475" s="33">
        <f>Table13[[#This Row],[MaxTimeStamp]]/88.5</f>
        <v>990.01129943502826</v>
      </c>
      <c r="Y475" s="33">
        <f>Table13[[#This Row],[Game duration
(in seconds)]]/60</f>
        <v>16.500188323917136</v>
      </c>
      <c r="Z475" s="23">
        <v>87616</v>
      </c>
    </row>
    <row r="476" spans="1:26" hidden="1" x14ac:dyDescent="0.2">
      <c r="A476" s="23">
        <v>3897</v>
      </c>
      <c r="B476" s="30" t="s">
        <v>135</v>
      </c>
      <c r="C476" s="23">
        <v>19</v>
      </c>
      <c r="D476" s="23">
        <v>10</v>
      </c>
      <c r="E476" s="23">
        <v>250</v>
      </c>
      <c r="F476" s="37">
        <v>48.7956</v>
      </c>
      <c r="G476" s="2">
        <v>9.8645999999999998E-4</v>
      </c>
      <c r="H476" s="2">
        <v>2.7079300000000002E-4</v>
      </c>
      <c r="I476" s="2">
        <v>1.9300000000000002E-5</v>
      </c>
      <c r="J476" s="2">
        <v>3.8699999999999999E-5</v>
      </c>
      <c r="K476" s="2">
        <v>1.9342400000000001E-4</v>
      </c>
      <c r="L476">
        <v>9.8645999999999998E-4</v>
      </c>
      <c r="M476">
        <v>82.64</v>
      </c>
      <c r="N476">
        <v>139.52940000000001</v>
      </c>
      <c r="O476">
        <v>8.3922000000000008</v>
      </c>
      <c r="P476">
        <v>1.74081E-4</v>
      </c>
      <c r="Q476" s="21">
        <v>9.0908999999999998E-4</v>
      </c>
      <c r="R476" s="9">
        <f>Table13[[#This Row],[WorkersMade
per TimeStamps]]*88.5</f>
        <v>8.0454465000000003E-2</v>
      </c>
      <c r="S476" s="35">
        <f>Table13[[#This Row],[WorkersMade
per TimeStamps]]*88.5*60</f>
        <v>4.8272678999999998</v>
      </c>
      <c r="T476" s="36">
        <f>Table13[[#This Row],[Workers Made 
(per sec - average ?)]]*Table13[[#This Row],[Game duration
(in seconds)]]</f>
        <v>46.999953000000005</v>
      </c>
      <c r="U476" s="2">
        <v>9.6700000000000006E-5</v>
      </c>
      <c r="V476" s="2">
        <v>0</v>
      </c>
      <c r="W476" s="2">
        <v>0</v>
      </c>
      <c r="X476" s="33">
        <f>Table13[[#This Row],[MaxTimeStamp]]/88.5</f>
        <v>584.18079096045199</v>
      </c>
      <c r="Y476" s="33">
        <f>Table13[[#This Row],[Game duration
(in seconds)]]/60</f>
        <v>9.7363465160075329</v>
      </c>
      <c r="Z476" s="23">
        <v>51700</v>
      </c>
    </row>
    <row r="477" spans="1:26" hidden="1" x14ac:dyDescent="0.2">
      <c r="A477" s="23">
        <v>5812</v>
      </c>
      <c r="B477" s="30" t="s">
        <v>135</v>
      </c>
      <c r="C477" s="23">
        <v>22</v>
      </c>
      <c r="D477" s="23">
        <v>4</v>
      </c>
      <c r="E477" s="23">
        <v>174</v>
      </c>
      <c r="F477" s="37">
        <v>48.178199999999997</v>
      </c>
      <c r="G477" s="2">
        <v>4.54835E-4</v>
      </c>
      <c r="H477" s="2">
        <v>1.51612E-4</v>
      </c>
      <c r="I477" s="2">
        <v>2.27E-5</v>
      </c>
      <c r="J477" s="2">
        <v>0</v>
      </c>
      <c r="K477" s="2">
        <v>1.97095E-4</v>
      </c>
      <c r="L477">
        <v>2.4257860000000001E-3</v>
      </c>
      <c r="M477">
        <v>42.031300000000002</v>
      </c>
      <c r="N477">
        <v>92.35</v>
      </c>
      <c r="O477">
        <v>3.8</v>
      </c>
      <c r="P477">
        <v>2.0467599999999999E-4</v>
      </c>
      <c r="Q477" s="21">
        <v>3.3355E-4</v>
      </c>
      <c r="R477" s="9">
        <f>Table13[[#This Row],[WorkersMade
per TimeStamps]]*88.5</f>
        <v>2.9519175000000002E-2</v>
      </c>
      <c r="S477" s="35">
        <f>Table13[[#This Row],[WorkersMade
per TimeStamps]]*88.5*60</f>
        <v>1.7711505000000001</v>
      </c>
      <c r="T477" s="36">
        <f>Table13[[#This Row],[Workers Made 
(per sec - average ?)]]*Table13[[#This Row],[Game duration
(in seconds)]]</f>
        <v>44.000581799999999</v>
      </c>
      <c r="U477" s="2">
        <v>6.8200000000000004E-5</v>
      </c>
      <c r="V477" s="2">
        <v>0</v>
      </c>
      <c r="W477" s="2">
        <v>0</v>
      </c>
      <c r="X477" s="33">
        <f>Table13[[#This Row],[MaxTimeStamp]]/88.5</f>
        <v>1490.5762711864406</v>
      </c>
      <c r="Y477" s="33">
        <f>Table13[[#This Row],[Game duration
(in seconds)]]/60</f>
        <v>24.842937853107344</v>
      </c>
      <c r="Z477" s="23">
        <v>131916</v>
      </c>
    </row>
    <row r="478" spans="1:26" hidden="1" x14ac:dyDescent="0.2">
      <c r="A478" s="23">
        <v>4864</v>
      </c>
      <c r="B478" s="30" t="s">
        <v>135</v>
      </c>
      <c r="C478" s="23">
        <v>25</v>
      </c>
      <c r="D478" s="23">
        <v>10</v>
      </c>
      <c r="E478" s="23">
        <v>120</v>
      </c>
      <c r="F478" s="37">
        <v>47.936399999999999</v>
      </c>
      <c r="G478" s="2">
        <v>3.35836E-4</v>
      </c>
      <c r="H478" s="2">
        <v>9.8800000000000003E-5</v>
      </c>
      <c r="I478" s="2">
        <v>5.9299999999999998E-5</v>
      </c>
      <c r="J478" s="2">
        <v>3.9499999999999998E-5</v>
      </c>
      <c r="K478" s="2">
        <v>3.5559099999999999E-4</v>
      </c>
      <c r="L478">
        <v>1.8174630000000001E-3</v>
      </c>
      <c r="M478">
        <v>50.505499999999998</v>
      </c>
      <c r="N478">
        <v>75.826099999999997</v>
      </c>
      <c r="O478">
        <v>4.9673999999999996</v>
      </c>
      <c r="P478">
        <v>2.7657099999999998E-4</v>
      </c>
      <c r="Q478" s="21">
        <v>8.2971E-4</v>
      </c>
      <c r="R478" s="9">
        <f>Table13[[#This Row],[WorkersMade
per TimeStamps]]*88.5</f>
        <v>7.3429334999999998E-2</v>
      </c>
      <c r="S478" s="35">
        <f>Table13[[#This Row],[WorkersMade
per TimeStamps]]*88.5*60</f>
        <v>4.4057601000000002</v>
      </c>
      <c r="T478" s="36">
        <f>Table13[[#This Row],[Workers Made 
(per sec - average ?)]]*Table13[[#This Row],[Game duration
(in seconds)]]</f>
        <v>41.999920199999998</v>
      </c>
      <c r="U478" s="2">
        <v>9.8800000000000003E-5</v>
      </c>
      <c r="V478" s="2">
        <v>0</v>
      </c>
      <c r="W478" s="2">
        <v>0</v>
      </c>
      <c r="X478" s="33">
        <f>Table13[[#This Row],[MaxTimeStamp]]/88.5</f>
        <v>571.97740112994347</v>
      </c>
      <c r="Y478" s="33">
        <f>Table13[[#This Row],[Game duration
(in seconds)]]/60</f>
        <v>9.5329566854990571</v>
      </c>
      <c r="Z478" s="23">
        <v>50620</v>
      </c>
    </row>
    <row r="479" spans="1:26" hidden="1" x14ac:dyDescent="0.2">
      <c r="A479" s="23">
        <v>6185</v>
      </c>
      <c r="B479" s="30" t="s">
        <v>135</v>
      </c>
      <c r="C479" s="23">
        <v>17</v>
      </c>
      <c r="D479" s="23">
        <v>12</v>
      </c>
      <c r="E479" s="23">
        <v>170</v>
      </c>
      <c r="F479" s="37">
        <v>47.8536</v>
      </c>
      <c r="G479" s="2">
        <v>2.3968200000000001E-4</v>
      </c>
      <c r="H479" s="2">
        <v>7.9900000000000004E-5</v>
      </c>
      <c r="I479" s="2">
        <v>3.4199999999999998E-5</v>
      </c>
      <c r="J479" s="2">
        <v>0</v>
      </c>
      <c r="K479" s="2">
        <v>2.5109600000000002E-4</v>
      </c>
      <c r="L479">
        <v>2.3511690000000002E-3</v>
      </c>
      <c r="M479">
        <v>57.229300000000002</v>
      </c>
      <c r="N479">
        <v>83.223299999999995</v>
      </c>
      <c r="O479">
        <v>4</v>
      </c>
      <c r="P479">
        <v>1.9402800000000001E-4</v>
      </c>
      <c r="Q479" s="21">
        <v>6.6197999999999995E-4</v>
      </c>
      <c r="R479" s="9">
        <f>Table13[[#This Row],[WorkersMade
per TimeStamps]]*88.5</f>
        <v>5.8585229999999995E-2</v>
      </c>
      <c r="S479" s="35">
        <f>Table13[[#This Row],[WorkersMade
per TimeStamps]]*88.5*60</f>
        <v>3.5151137999999995</v>
      </c>
      <c r="T479" s="36">
        <f>Table13[[#This Row],[Workers Made 
(per sec - average ?)]]*Table13[[#This Row],[Game duration
(in seconds)]]</f>
        <v>58.000039679999993</v>
      </c>
      <c r="U479" s="2">
        <v>7.9900000000000004E-5</v>
      </c>
      <c r="V479" s="2">
        <v>1.5978800000000001E-4</v>
      </c>
      <c r="W479" s="2">
        <v>3.1958000000000003E-4</v>
      </c>
      <c r="X479" s="33">
        <f>Table13[[#This Row],[MaxTimeStamp]]/88.5</f>
        <v>990.01129943502826</v>
      </c>
      <c r="Y479" s="33">
        <f>Table13[[#This Row],[Game duration
(in seconds)]]/60</f>
        <v>16.500188323917136</v>
      </c>
      <c r="Z479" s="23">
        <v>87616</v>
      </c>
    </row>
    <row r="480" spans="1:26" hidden="1" x14ac:dyDescent="0.2">
      <c r="A480" s="23">
        <v>3092</v>
      </c>
      <c r="B480" s="30" t="s">
        <v>135</v>
      </c>
      <c r="C480" s="23">
        <v>31</v>
      </c>
      <c r="D480" s="23">
        <v>12</v>
      </c>
      <c r="E480" s="23">
        <v>450</v>
      </c>
      <c r="F480" s="37">
        <v>47.666400000000003</v>
      </c>
      <c r="G480" s="2">
        <v>1.6953739999999999E-3</v>
      </c>
      <c r="H480" s="2">
        <v>2.2882299999999999E-4</v>
      </c>
      <c r="I480" s="2">
        <v>6.2399999999999999E-5</v>
      </c>
      <c r="J480" s="2">
        <v>3.1199999999999999E-5</v>
      </c>
      <c r="K480" s="2">
        <v>1.9762E-4</v>
      </c>
      <c r="L480">
        <v>1.903395E-3</v>
      </c>
      <c r="M480">
        <v>53.033000000000001</v>
      </c>
      <c r="N480">
        <v>112.3497</v>
      </c>
      <c r="O480">
        <v>3.9727000000000001</v>
      </c>
      <c r="P480">
        <v>1.87219E-4</v>
      </c>
      <c r="Q480" s="21">
        <v>5.3045000000000002E-4</v>
      </c>
      <c r="R480" s="9">
        <f>Table13[[#This Row],[WorkersMade
per TimeStamps]]*88.5</f>
        <v>4.6944825000000003E-2</v>
      </c>
      <c r="S480" s="35">
        <f>Table13[[#This Row],[WorkersMade
per TimeStamps]]*88.5*60</f>
        <v>2.8166895000000003</v>
      </c>
      <c r="T480" s="36">
        <f>Table13[[#This Row],[Workers Made 
(per sec - average ?)]]*Table13[[#This Row],[Game duration
(in seconds)]]</f>
        <v>50.999584800000001</v>
      </c>
      <c r="U480" s="2">
        <v>9.3599999999999998E-5</v>
      </c>
      <c r="V480" s="2">
        <v>0</v>
      </c>
      <c r="W480" s="2">
        <v>0</v>
      </c>
      <c r="X480" s="33">
        <f>Table13[[#This Row],[MaxTimeStamp]]/88.5</f>
        <v>1086.3728813559321</v>
      </c>
      <c r="Y480" s="33">
        <f>Table13[[#This Row],[Game duration
(in seconds)]]/60</f>
        <v>18.106214689265535</v>
      </c>
      <c r="Z480" s="23">
        <v>96144</v>
      </c>
    </row>
    <row r="481" spans="1:26" hidden="1" x14ac:dyDescent="0.2">
      <c r="A481" s="23">
        <v>3527</v>
      </c>
      <c r="B481" s="30" t="s">
        <v>135</v>
      </c>
      <c r="C481" s="23">
        <v>17</v>
      </c>
      <c r="D481" s="23">
        <v>2</v>
      </c>
      <c r="E481" s="23">
        <v>70</v>
      </c>
      <c r="F481" s="37">
        <v>47.4726</v>
      </c>
      <c r="G481" s="2">
        <v>1.4817699999999999E-4</v>
      </c>
      <c r="H481" s="2">
        <v>4.9400000000000001E-5</v>
      </c>
      <c r="I481" s="2">
        <v>4.9400000000000001E-5</v>
      </c>
      <c r="J481" s="2">
        <v>0</v>
      </c>
      <c r="K481" s="2">
        <v>7.4088699999999997E-4</v>
      </c>
      <c r="L481">
        <v>2.2473580000000001E-3</v>
      </c>
      <c r="M481">
        <v>60.488900000000001</v>
      </c>
      <c r="N481">
        <v>111.07689999999999</v>
      </c>
      <c r="O481">
        <v>4.0439999999999996</v>
      </c>
      <c r="P481">
        <v>2.9635499999999999E-4</v>
      </c>
      <c r="Q481" s="21">
        <v>4.4453E-4</v>
      </c>
      <c r="R481" s="9">
        <f>Table13[[#This Row],[WorkersMade
per TimeStamps]]*88.5</f>
        <v>3.9340905000000002E-2</v>
      </c>
      <c r="S481" s="35">
        <f>Table13[[#This Row],[WorkersMade
per TimeStamps]]*88.5*60</f>
        <v>2.3604543000000002</v>
      </c>
      <c r="T481" s="36">
        <f>Table13[[#This Row],[Workers Made 
(per sec - average ?)]]*Table13[[#This Row],[Game duration
(in seconds)]]</f>
        <v>17.99990876</v>
      </c>
      <c r="U481" s="2">
        <v>9.8800000000000003E-5</v>
      </c>
      <c r="V481" s="2">
        <v>0</v>
      </c>
      <c r="W481" s="2">
        <v>0</v>
      </c>
      <c r="X481" s="33">
        <f>Table13[[#This Row],[MaxTimeStamp]]/88.5</f>
        <v>457.53672316384183</v>
      </c>
      <c r="Y481" s="33">
        <f>Table13[[#This Row],[Game duration
(in seconds)]]/60</f>
        <v>7.6256120527306974</v>
      </c>
      <c r="Z481" s="23">
        <v>40492</v>
      </c>
    </row>
    <row r="482" spans="1:26" hidden="1" x14ac:dyDescent="0.2">
      <c r="A482" s="23">
        <v>4262</v>
      </c>
      <c r="B482" s="30" t="s">
        <v>135</v>
      </c>
      <c r="C482" s="23">
        <v>24</v>
      </c>
      <c r="D482" s="23">
        <v>36</v>
      </c>
      <c r="E482" s="23">
        <v>400</v>
      </c>
      <c r="F482" s="37">
        <v>47.230200000000004</v>
      </c>
      <c r="G482" s="2">
        <v>9.9436100000000003E-4</v>
      </c>
      <c r="H482" s="2">
        <v>3.5243200000000002E-4</v>
      </c>
      <c r="I482" s="2">
        <v>5.0300000000000003E-5</v>
      </c>
      <c r="J482" s="2">
        <v>3.7799999999999997E-5</v>
      </c>
      <c r="K482" s="2">
        <v>1.13282E-4</v>
      </c>
      <c r="L482">
        <v>2.9201489999999999E-3</v>
      </c>
      <c r="M482">
        <v>78.233800000000002</v>
      </c>
      <c r="N482">
        <v>88.551699999999997</v>
      </c>
      <c r="O482">
        <v>2.6983000000000001</v>
      </c>
      <c r="P482">
        <v>2.0138999999999999E-4</v>
      </c>
      <c r="Q482" s="21">
        <v>5.0347E-4</v>
      </c>
      <c r="R482" s="9">
        <f>Table13[[#This Row],[WorkersMade
per TimeStamps]]*88.5</f>
        <v>4.4557094999999998E-2</v>
      </c>
      <c r="S482" s="35">
        <f>Table13[[#This Row],[WorkersMade
per TimeStamps]]*88.5*60</f>
        <v>2.6734256999999997</v>
      </c>
      <c r="T482" s="36">
        <f>Table13[[#This Row],[Workers Made 
(per sec - average ?)]]*Table13[[#This Row],[Game duration
(in seconds)]]</f>
        <v>39.999684559999999</v>
      </c>
      <c r="U482" s="2">
        <v>8.81E-5</v>
      </c>
      <c r="V482" s="2">
        <v>0</v>
      </c>
      <c r="W482" s="2">
        <v>0</v>
      </c>
      <c r="X482" s="33">
        <f>Table13[[#This Row],[MaxTimeStamp]]/88.5</f>
        <v>897.71751412429376</v>
      </c>
      <c r="Y482" s="33">
        <f>Table13[[#This Row],[Game duration
(in seconds)]]/60</f>
        <v>14.961958568738229</v>
      </c>
      <c r="Z482" s="23">
        <v>79448</v>
      </c>
    </row>
    <row r="483" spans="1:26" hidden="1" x14ac:dyDescent="0.2">
      <c r="A483" s="23">
        <v>6693</v>
      </c>
      <c r="B483" s="30" t="s">
        <v>135</v>
      </c>
      <c r="C483" s="23">
        <v>20</v>
      </c>
      <c r="D483" s="23">
        <v>6</v>
      </c>
      <c r="E483" s="23">
        <v>180</v>
      </c>
      <c r="F483" s="37">
        <v>46.8324</v>
      </c>
      <c r="G483" s="2">
        <v>1.4038480000000001E-3</v>
      </c>
      <c r="H483" s="2">
        <v>1.6109699999999999E-4</v>
      </c>
      <c r="I483" s="2">
        <v>6.8999999999999997E-5</v>
      </c>
      <c r="J483" s="2">
        <v>4.6E-5</v>
      </c>
      <c r="K483" s="2">
        <v>6.8999999999999997E-5</v>
      </c>
      <c r="L483">
        <v>2.968793E-3</v>
      </c>
      <c r="M483">
        <v>45.0625</v>
      </c>
      <c r="N483">
        <v>81.023300000000006</v>
      </c>
      <c r="O483">
        <v>2.7364000000000002</v>
      </c>
      <c r="P483">
        <v>2.9918099999999998E-4</v>
      </c>
      <c r="Q483" s="21">
        <v>6.4439E-4</v>
      </c>
      <c r="R483" s="9">
        <f>Table13[[#This Row],[WorkersMade
per TimeStamps]]*88.5</f>
        <v>5.7028515000000002E-2</v>
      </c>
      <c r="S483" s="35">
        <f>Table13[[#This Row],[WorkersMade
per TimeStamps]]*88.5*60</f>
        <v>3.4217108999999999</v>
      </c>
      <c r="T483" s="36">
        <f>Table13[[#This Row],[Workers Made 
(per sec - average ?)]]*Table13[[#This Row],[Game duration
(in seconds)]]</f>
        <v>28.000034280000001</v>
      </c>
      <c r="U483" s="2">
        <v>1.38083E-4</v>
      </c>
      <c r="V483" s="2">
        <v>0</v>
      </c>
      <c r="W483" s="2">
        <v>0</v>
      </c>
      <c r="X483" s="33">
        <f>Table13[[#This Row],[MaxTimeStamp]]/88.5</f>
        <v>490.9830508474576</v>
      </c>
      <c r="Y483" s="33">
        <f>Table13[[#This Row],[Game duration
(in seconds)]]/60</f>
        <v>8.1830508474576273</v>
      </c>
      <c r="Z483" s="23">
        <v>43452</v>
      </c>
    </row>
    <row r="484" spans="1:26" hidden="1" x14ac:dyDescent="0.2">
      <c r="A484" s="23">
        <v>3114</v>
      </c>
      <c r="B484" s="30" t="s">
        <v>135</v>
      </c>
      <c r="C484" s="23">
        <v>19</v>
      </c>
      <c r="D484" s="23">
        <v>28</v>
      </c>
      <c r="E484" s="23">
        <v>200</v>
      </c>
      <c r="F484" s="37">
        <v>46.802399999999999</v>
      </c>
      <c r="G484" s="2">
        <v>1.0163520000000001E-3</v>
      </c>
      <c r="H484" s="2">
        <v>1.5809900000000001E-4</v>
      </c>
      <c r="I484" s="2">
        <v>6.7799999999999995E-5</v>
      </c>
      <c r="J484" s="2">
        <v>0</v>
      </c>
      <c r="K484" s="2">
        <v>6.7799999999999995E-5</v>
      </c>
      <c r="L484">
        <v>2.665101E-3</v>
      </c>
      <c r="M484">
        <v>75.111099999999993</v>
      </c>
      <c r="N484">
        <v>89.254199999999997</v>
      </c>
      <c r="O484">
        <v>2.9491999999999998</v>
      </c>
      <c r="P484">
        <v>2.0327E-4</v>
      </c>
      <c r="Q484" s="21">
        <v>4.2913000000000001E-4</v>
      </c>
      <c r="R484" s="9">
        <f>Table13[[#This Row],[WorkersMade
per TimeStamps]]*88.5</f>
        <v>3.7978005000000002E-2</v>
      </c>
      <c r="S484" s="35">
        <f>Table13[[#This Row],[WorkersMade
per TimeStamps]]*88.5*60</f>
        <v>2.2786803</v>
      </c>
      <c r="T484" s="36">
        <f>Table13[[#This Row],[Workers Made 
(per sec - average ?)]]*Table13[[#This Row],[Game duration
(in seconds)]]</f>
        <v>19.000159880000002</v>
      </c>
      <c r="U484" s="2">
        <v>1.12928E-4</v>
      </c>
      <c r="V484" s="2">
        <v>0</v>
      </c>
      <c r="W484" s="2">
        <v>0</v>
      </c>
      <c r="X484" s="33">
        <f>Table13[[#This Row],[MaxTimeStamp]]/88.5</f>
        <v>500.29378531073445</v>
      </c>
      <c r="Y484" s="33">
        <f>Table13[[#This Row],[Game duration
(in seconds)]]/60</f>
        <v>8.338229755178908</v>
      </c>
      <c r="Z484" s="23">
        <v>44276</v>
      </c>
    </row>
    <row r="485" spans="1:26" hidden="1" x14ac:dyDescent="0.2">
      <c r="A485" s="23">
        <v>4183</v>
      </c>
      <c r="B485" s="30" t="s">
        <v>135</v>
      </c>
      <c r="C485" s="23">
        <v>18</v>
      </c>
      <c r="D485" s="23">
        <v>10</v>
      </c>
      <c r="E485" s="23">
        <v>80</v>
      </c>
      <c r="F485" s="37">
        <v>46.543199999999999</v>
      </c>
      <c r="G485" s="2">
        <v>1.288303E-3</v>
      </c>
      <c r="H485" s="2">
        <v>5.1013299999999996E-4</v>
      </c>
      <c r="I485" s="2">
        <v>2.5899999999999999E-5</v>
      </c>
      <c r="J485" s="2">
        <v>0</v>
      </c>
      <c r="K485" s="2">
        <v>1.38341E-4</v>
      </c>
      <c r="L485">
        <v>2.9397519999999999E-3</v>
      </c>
      <c r="M485">
        <v>90.312700000000007</v>
      </c>
      <c r="N485">
        <v>79.517600000000002</v>
      </c>
      <c r="O485">
        <v>2.6088</v>
      </c>
      <c r="P485">
        <v>2.33451E-4</v>
      </c>
      <c r="Q485" s="21">
        <v>4.5825999999999999E-4</v>
      </c>
      <c r="R485" s="9">
        <f>Table13[[#This Row],[WorkersMade
per TimeStamps]]*88.5</f>
        <v>4.0556009999999997E-2</v>
      </c>
      <c r="S485" s="35">
        <f>Table13[[#This Row],[WorkersMade
per TimeStamps]]*88.5*60</f>
        <v>2.4333605999999999</v>
      </c>
      <c r="T485" s="36">
        <f>Table13[[#This Row],[Workers Made 
(per sec - average ?)]]*Table13[[#This Row],[Game duration
(in seconds)]]</f>
        <v>53.000518559999996</v>
      </c>
      <c r="U485" s="2">
        <v>5.1900000000000001E-5</v>
      </c>
      <c r="V485" s="2">
        <v>0</v>
      </c>
      <c r="W485" s="2">
        <v>1.4699E-4</v>
      </c>
      <c r="X485" s="33">
        <f>Table13[[#This Row],[MaxTimeStamp]]/88.5</f>
        <v>1306.8474576271187</v>
      </c>
      <c r="Y485" s="33">
        <f>Table13[[#This Row],[Game duration
(in seconds)]]/60</f>
        <v>21.780790960451977</v>
      </c>
      <c r="Z485" s="23">
        <v>115656</v>
      </c>
    </row>
    <row r="486" spans="1:26" hidden="1" x14ac:dyDescent="0.2">
      <c r="A486" s="23">
        <v>1966</v>
      </c>
      <c r="B486" s="30" t="s">
        <v>135</v>
      </c>
      <c r="C486" s="23">
        <v>21</v>
      </c>
      <c r="D486" s="23">
        <v>18</v>
      </c>
      <c r="E486" s="23">
        <v>500</v>
      </c>
      <c r="F486" s="37">
        <v>46.419600000000003</v>
      </c>
      <c r="G486" s="2">
        <v>1.2794740000000001E-3</v>
      </c>
      <c r="H486" s="2">
        <v>2.2847699999999999E-4</v>
      </c>
      <c r="I486" s="2">
        <v>1.3708599999999999E-4</v>
      </c>
      <c r="J486" s="2">
        <v>2.2799999999999999E-5</v>
      </c>
      <c r="K486" s="2">
        <v>0</v>
      </c>
      <c r="L486">
        <v>2.2162309999999999E-3</v>
      </c>
      <c r="M486">
        <v>69.125</v>
      </c>
      <c r="N486">
        <v>91.134</v>
      </c>
      <c r="O486">
        <v>3.4226999999999999</v>
      </c>
      <c r="P486">
        <v>2.51325E-4</v>
      </c>
      <c r="Q486" s="21">
        <v>9.3676000000000002E-4</v>
      </c>
      <c r="R486" s="9">
        <f>Table13[[#This Row],[WorkersMade
per TimeStamps]]*88.5</f>
        <v>8.2903260000000006E-2</v>
      </c>
      <c r="S486" s="35">
        <f>Table13[[#This Row],[WorkersMade
per TimeStamps]]*88.5*60</f>
        <v>4.9741956000000007</v>
      </c>
      <c r="T486" s="36">
        <f>Table13[[#This Row],[Workers Made 
(per sec - average ?)]]*Table13[[#This Row],[Game duration
(in seconds)]]</f>
        <v>41.000111680000003</v>
      </c>
      <c r="U486" s="2">
        <v>1.14239E-4</v>
      </c>
      <c r="V486" s="2">
        <v>0</v>
      </c>
      <c r="W486" s="2">
        <v>2.2799999999999999E-5</v>
      </c>
      <c r="X486" s="33">
        <f>Table13[[#This Row],[MaxTimeStamp]]/88.5</f>
        <v>494.55367231638417</v>
      </c>
      <c r="Y486" s="33">
        <f>Table13[[#This Row],[Game duration
(in seconds)]]/60</f>
        <v>8.2425612052730699</v>
      </c>
      <c r="Z486" s="23">
        <v>43768</v>
      </c>
    </row>
    <row r="487" spans="1:26" hidden="1" x14ac:dyDescent="0.2">
      <c r="A487" s="23">
        <v>1369</v>
      </c>
      <c r="B487" s="30" t="s">
        <v>135</v>
      </c>
      <c r="C487" s="23">
        <v>16</v>
      </c>
      <c r="D487" s="23">
        <v>28</v>
      </c>
      <c r="E487" s="23">
        <v>200</v>
      </c>
      <c r="F487" s="37">
        <v>46.101599999999998</v>
      </c>
      <c r="G487" s="2">
        <v>1.4812899999999999E-4</v>
      </c>
      <c r="H487" s="2">
        <v>2.12E-5</v>
      </c>
      <c r="I487" s="2">
        <v>2.12E-5</v>
      </c>
      <c r="J487" s="2">
        <v>0</v>
      </c>
      <c r="K487" s="2">
        <v>4.2299999999999998E-5</v>
      </c>
      <c r="L487">
        <v>2.2642629999999999E-3</v>
      </c>
      <c r="M487">
        <v>75.358500000000006</v>
      </c>
      <c r="N487">
        <v>104.2243</v>
      </c>
      <c r="O487">
        <v>3.8130999999999999</v>
      </c>
      <c r="P487">
        <v>2.96259E-4</v>
      </c>
      <c r="Q487" s="21">
        <v>4.2323000000000003E-4</v>
      </c>
      <c r="R487" s="9">
        <f>Table13[[#This Row],[WorkersMade
per TimeStamps]]*88.5</f>
        <v>3.7455855000000003E-2</v>
      </c>
      <c r="S487" s="35">
        <f>Table13[[#This Row],[WorkersMade
per TimeStamps]]*88.5*60</f>
        <v>2.2473513000000001</v>
      </c>
      <c r="T487" s="36">
        <f>Table13[[#This Row],[Workers Made 
(per sec - average ?)]]*Table13[[#This Row],[Game duration
(in seconds)]]</f>
        <v>20.000156879999999</v>
      </c>
      <c r="U487" s="2">
        <v>8.4599999999999996E-5</v>
      </c>
      <c r="V487" s="2">
        <v>0</v>
      </c>
      <c r="W487" s="2">
        <v>0</v>
      </c>
      <c r="X487" s="33">
        <f>Table13[[#This Row],[MaxTimeStamp]]/88.5</f>
        <v>533.96610169491521</v>
      </c>
      <c r="Y487" s="33">
        <f>Table13[[#This Row],[Game duration
(in seconds)]]/60</f>
        <v>8.8994350282485861</v>
      </c>
      <c r="Z487" s="23">
        <v>47256</v>
      </c>
    </row>
    <row r="488" spans="1:26" hidden="1" x14ac:dyDescent="0.2">
      <c r="A488" s="23">
        <v>4127</v>
      </c>
      <c r="B488" s="30" t="s">
        <v>135</v>
      </c>
      <c r="C488" s="23">
        <v>22</v>
      </c>
      <c r="D488" s="23">
        <v>12</v>
      </c>
      <c r="E488" s="23">
        <v>300</v>
      </c>
      <c r="F488" s="37">
        <v>45.994199999999999</v>
      </c>
      <c r="G488" s="2">
        <v>4.6136799999999998E-4</v>
      </c>
      <c r="H488" s="2">
        <v>1.5378899999999999E-4</v>
      </c>
      <c r="I488" s="2">
        <v>4.6100000000000002E-5</v>
      </c>
      <c r="J488" s="2">
        <v>0</v>
      </c>
      <c r="K488" s="2">
        <v>3.0800000000000003E-5</v>
      </c>
      <c r="L488">
        <v>1.1841779999999999E-3</v>
      </c>
      <c r="M488">
        <v>45.263199999999998</v>
      </c>
      <c r="N488">
        <v>100.8831</v>
      </c>
      <c r="O488">
        <v>7.1558000000000002</v>
      </c>
      <c r="P488">
        <v>1.69168E-4</v>
      </c>
      <c r="Q488" s="21">
        <v>3.9984999999999999E-4</v>
      </c>
      <c r="R488" s="9">
        <f>Table13[[#This Row],[WorkersMade
per TimeStamps]]*88.5</f>
        <v>3.5386725000000001E-2</v>
      </c>
      <c r="S488" s="35">
        <f>Table13[[#This Row],[WorkersMade
per TimeStamps]]*88.5*60</f>
        <v>2.1232035000000002</v>
      </c>
      <c r="T488" s="36">
        <f>Table13[[#This Row],[Workers Made 
(per sec - average ?)]]*Table13[[#This Row],[Game duration
(in seconds)]]</f>
        <v>25.999846400000003</v>
      </c>
      <c r="U488" s="2">
        <v>7.6899999999999999E-5</v>
      </c>
      <c r="V488" s="2">
        <v>0</v>
      </c>
      <c r="W488" s="2">
        <v>0</v>
      </c>
      <c r="X488" s="33">
        <f>Table13[[#This Row],[MaxTimeStamp]]/88.5</f>
        <v>734.73446327683621</v>
      </c>
      <c r="Y488" s="33">
        <f>Table13[[#This Row],[Game duration
(in seconds)]]/60</f>
        <v>12.24557438794727</v>
      </c>
      <c r="Z488" s="23">
        <v>65024</v>
      </c>
    </row>
    <row r="489" spans="1:26" hidden="1" x14ac:dyDescent="0.2">
      <c r="A489" s="23">
        <v>4110</v>
      </c>
      <c r="B489" s="30" t="s">
        <v>135</v>
      </c>
      <c r="C489" s="23">
        <v>23</v>
      </c>
      <c r="D489" s="23">
        <v>20</v>
      </c>
      <c r="E489" s="23">
        <v>100</v>
      </c>
      <c r="F489" s="37">
        <v>45.826799999999999</v>
      </c>
      <c r="G489" s="2">
        <v>2.12287E-4</v>
      </c>
      <c r="H489" s="2">
        <v>4.6100000000000002E-5</v>
      </c>
      <c r="I489" s="2">
        <v>0</v>
      </c>
      <c r="J489" s="2">
        <v>8.3100000000000001E-5</v>
      </c>
      <c r="K489" s="2">
        <v>2.76896E-4</v>
      </c>
      <c r="L489">
        <v>2.353614E-3</v>
      </c>
      <c r="M489">
        <v>54.992100000000001</v>
      </c>
      <c r="N489">
        <v>98.509799999999998</v>
      </c>
      <c r="O489">
        <v>3.7332999999999998</v>
      </c>
      <c r="P489">
        <v>2.03057E-4</v>
      </c>
      <c r="Q489" s="21">
        <v>8.3991999999999997E-4</v>
      </c>
      <c r="R489" s="9">
        <f>Table13[[#This Row],[WorkersMade
per TimeStamps]]*88.5</f>
        <v>7.4332919999999997E-2</v>
      </c>
      <c r="S489" s="35">
        <f>Table13[[#This Row],[WorkersMade
per TimeStamps]]*88.5*60</f>
        <v>4.4599751999999997</v>
      </c>
      <c r="T489" s="36">
        <f>Table13[[#This Row],[Workers Made 
(per sec - average ?)]]*Table13[[#This Row],[Game duration
(in seconds)]]</f>
        <v>91.000292479999999</v>
      </c>
      <c r="U489" s="2">
        <v>5.5399999999999998E-5</v>
      </c>
      <c r="V489" s="2">
        <v>8.3100000000000001E-5</v>
      </c>
      <c r="W489" s="2">
        <v>1.1076E-4</v>
      </c>
      <c r="X489" s="33">
        <f>Table13[[#This Row],[MaxTimeStamp]]/88.5</f>
        <v>1224.225988700565</v>
      </c>
      <c r="Y489" s="33">
        <f>Table13[[#This Row],[Game duration
(in seconds)]]/60</f>
        <v>20.403766478342749</v>
      </c>
      <c r="Z489" s="23">
        <v>108344</v>
      </c>
    </row>
    <row r="490" spans="1:26" hidden="1" x14ac:dyDescent="0.2">
      <c r="A490" s="23">
        <v>4785</v>
      </c>
      <c r="B490" s="30" t="s">
        <v>135</v>
      </c>
      <c r="C490" s="23">
        <v>24</v>
      </c>
      <c r="D490" s="23">
        <v>2</v>
      </c>
      <c r="E490" s="23">
        <v>20</v>
      </c>
      <c r="F490" s="37">
        <v>45.490200000000002</v>
      </c>
      <c r="G490" s="2">
        <v>1.940436E-3</v>
      </c>
      <c r="H490" s="2">
        <v>5.72728E-4</v>
      </c>
      <c r="I490" s="2">
        <v>4.2700000000000001E-5</v>
      </c>
      <c r="J490" s="2">
        <v>2.5599999999999999E-5</v>
      </c>
      <c r="K490" s="2">
        <v>1.2822300000000001E-4</v>
      </c>
      <c r="L490">
        <v>2.7012239999999999E-3</v>
      </c>
      <c r="M490">
        <v>82.565100000000001</v>
      </c>
      <c r="N490">
        <v>95.215199999999996</v>
      </c>
      <c r="O490">
        <v>2.5222000000000002</v>
      </c>
      <c r="P490">
        <v>1.6241500000000001E-4</v>
      </c>
      <c r="Q490" s="21">
        <v>7.2659999999999999E-4</v>
      </c>
      <c r="R490" s="9">
        <f>Table13[[#This Row],[WorkersMade
per TimeStamps]]*88.5</f>
        <v>6.4304100000000003E-2</v>
      </c>
      <c r="S490" s="35">
        <f>Table13[[#This Row],[WorkersMade
per TimeStamps]]*88.5*60</f>
        <v>3.8582460000000003</v>
      </c>
      <c r="T490" s="36">
        <f>Table13[[#This Row],[Workers Made 
(per sec - average ?)]]*Table13[[#This Row],[Game duration
(in seconds)]]</f>
        <v>85.000574400000005</v>
      </c>
      <c r="U490" s="2">
        <v>5.13E-5</v>
      </c>
      <c r="V490" s="2">
        <v>0</v>
      </c>
      <c r="W490" s="2">
        <v>8.5499999999999995E-6</v>
      </c>
      <c r="X490" s="33">
        <f>Table13[[#This Row],[MaxTimeStamp]]/88.5</f>
        <v>1321.8531073446327</v>
      </c>
      <c r="Y490" s="33">
        <f>Table13[[#This Row],[Game duration
(in seconds)]]/60</f>
        <v>22.030885122410545</v>
      </c>
      <c r="Z490" s="23">
        <v>116984</v>
      </c>
    </row>
    <row r="491" spans="1:26" hidden="1" x14ac:dyDescent="0.2">
      <c r="A491" s="23">
        <v>758</v>
      </c>
      <c r="B491" s="30" t="s">
        <v>135</v>
      </c>
      <c r="C491" s="23">
        <v>23</v>
      </c>
      <c r="D491" s="23">
        <v>12</v>
      </c>
      <c r="E491" s="23">
        <v>100</v>
      </c>
      <c r="F491" s="37">
        <v>45.389400000000002</v>
      </c>
      <c r="G491" s="2">
        <v>4.8466299999999998E-4</v>
      </c>
      <c r="H491" s="2">
        <v>7.5400000000000003E-5</v>
      </c>
      <c r="I491" s="2">
        <v>4.3099999999999997E-5</v>
      </c>
      <c r="J491" s="2">
        <v>1.07703E-4</v>
      </c>
      <c r="K491" s="2">
        <v>1.50784E-4</v>
      </c>
      <c r="L491">
        <v>3.1880060000000002E-3</v>
      </c>
      <c r="M491">
        <v>73.179699999999997</v>
      </c>
      <c r="N491">
        <v>81.527000000000001</v>
      </c>
      <c r="O491">
        <v>2.5608</v>
      </c>
      <c r="P491">
        <v>2.47717E-4</v>
      </c>
      <c r="Q491" s="21">
        <v>7.9699999999999997E-4</v>
      </c>
      <c r="R491" s="9">
        <f>Table13[[#This Row],[WorkersMade
per TimeStamps]]*88.5</f>
        <v>7.05345E-2</v>
      </c>
      <c r="S491" s="35">
        <f>Table13[[#This Row],[WorkersMade
per TimeStamps]]*88.5*60</f>
        <v>4.2320700000000002</v>
      </c>
      <c r="T491" s="36">
        <f>Table13[[#This Row],[Workers Made 
(per sec - average ?)]]*Table13[[#This Row],[Game duration
(in seconds)]]</f>
        <v>73.999856000000008</v>
      </c>
      <c r="U491" s="2">
        <v>6.4599999999999998E-5</v>
      </c>
      <c r="V491" s="2">
        <v>0</v>
      </c>
      <c r="W491" s="2">
        <v>0</v>
      </c>
      <c r="X491" s="33">
        <f>Table13[[#This Row],[MaxTimeStamp]]/88.5</f>
        <v>1049.129943502825</v>
      </c>
      <c r="Y491" s="33">
        <f>Table13[[#This Row],[Game duration
(in seconds)]]/60</f>
        <v>17.485499058380416</v>
      </c>
      <c r="Z491" s="23">
        <v>92848</v>
      </c>
    </row>
    <row r="492" spans="1:26" hidden="1" x14ac:dyDescent="0.2">
      <c r="A492" s="23">
        <v>4320</v>
      </c>
      <c r="B492" s="30" t="s">
        <v>135</v>
      </c>
      <c r="C492" s="23">
        <v>16</v>
      </c>
      <c r="D492" s="23">
        <v>10</v>
      </c>
      <c r="E492" s="23">
        <v>10</v>
      </c>
      <c r="F492" s="37">
        <v>44.97</v>
      </c>
      <c r="G492" s="2">
        <v>1.562361E-3</v>
      </c>
      <c r="H492" s="2">
        <v>1.33917E-4</v>
      </c>
      <c r="I492" s="2">
        <v>8.9300000000000002E-5</v>
      </c>
      <c r="J492" s="2">
        <v>0</v>
      </c>
      <c r="K492" s="2">
        <v>0</v>
      </c>
      <c r="L492">
        <v>1.7409159999999999E-3</v>
      </c>
      <c r="M492">
        <v>156.6234</v>
      </c>
      <c r="N492">
        <v>110.61539999999999</v>
      </c>
      <c r="O492">
        <v>3.8462000000000001</v>
      </c>
      <c r="P492">
        <v>4.0174999999999998E-4</v>
      </c>
      <c r="Q492" s="21">
        <v>6.4725999999999998E-4</v>
      </c>
      <c r="R492" s="9">
        <f>Table13[[#This Row],[WorkersMade
per TimeStamps]]*88.5</f>
        <v>5.7282509999999995E-2</v>
      </c>
      <c r="S492" s="35">
        <f>Table13[[#This Row],[WorkersMade
per TimeStamps]]*88.5*60</f>
        <v>3.4369505999999999</v>
      </c>
      <c r="T492" s="36">
        <f>Table13[[#This Row],[Workers Made 
(per sec - average ?)]]*Table13[[#This Row],[Game duration
(in seconds)]]</f>
        <v>28.999837039999996</v>
      </c>
      <c r="U492" s="2">
        <v>1.11597E-4</v>
      </c>
      <c r="V492" s="2">
        <v>0</v>
      </c>
      <c r="W492" s="2">
        <v>0</v>
      </c>
      <c r="X492" s="33">
        <f>Table13[[#This Row],[MaxTimeStamp]]/88.5</f>
        <v>506.25988700564972</v>
      </c>
      <c r="Y492" s="33">
        <f>Table13[[#This Row],[Game duration
(in seconds)]]/60</f>
        <v>8.4376647834274952</v>
      </c>
      <c r="Z492" s="23">
        <v>44804</v>
      </c>
    </row>
    <row r="493" spans="1:26" hidden="1" x14ac:dyDescent="0.2">
      <c r="A493" s="23">
        <v>584</v>
      </c>
      <c r="B493" s="30" t="s">
        <v>135</v>
      </c>
      <c r="C493" s="23">
        <v>24</v>
      </c>
      <c r="D493" s="23">
        <v>12</v>
      </c>
      <c r="E493" s="23">
        <v>10</v>
      </c>
      <c r="F493" s="37">
        <v>44.524799999999999</v>
      </c>
      <c r="G493" s="2">
        <v>1.870009E-3</v>
      </c>
      <c r="H493" s="2">
        <v>1.5162199999999999E-4</v>
      </c>
      <c r="I493" s="2">
        <v>0</v>
      </c>
      <c r="J493" s="2">
        <v>5.0500000000000001E-5</v>
      </c>
      <c r="K493" s="2">
        <v>1.2635200000000001E-4</v>
      </c>
      <c r="L493">
        <v>2.0469020000000002E-3</v>
      </c>
      <c r="M493">
        <v>66.349999999999994</v>
      </c>
      <c r="N493">
        <v>97.925899999999999</v>
      </c>
      <c r="O493">
        <v>3.3580000000000001</v>
      </c>
      <c r="P493">
        <v>2.7797400000000001E-4</v>
      </c>
      <c r="Q493" s="21">
        <v>6.0649E-4</v>
      </c>
      <c r="R493" s="9">
        <f>Table13[[#This Row],[WorkersMade
per TimeStamps]]*88.5</f>
        <v>5.3674365000000002E-2</v>
      </c>
      <c r="S493" s="35">
        <f>Table13[[#This Row],[WorkersMade
per TimeStamps]]*88.5*60</f>
        <v>3.2204619000000001</v>
      </c>
      <c r="T493" s="36">
        <f>Table13[[#This Row],[Workers Made 
(per sec - average ?)]]*Table13[[#This Row],[Game duration
(in seconds)]]</f>
        <v>24.000022280000003</v>
      </c>
      <c r="U493" s="2">
        <v>7.5799999999999999E-5</v>
      </c>
      <c r="V493" s="2">
        <v>0</v>
      </c>
      <c r="W493" s="2">
        <v>0</v>
      </c>
      <c r="X493" s="33">
        <f>Table13[[#This Row],[MaxTimeStamp]]/88.5</f>
        <v>447.14124293785312</v>
      </c>
      <c r="Y493" s="33">
        <f>Table13[[#This Row],[Game duration
(in seconds)]]/60</f>
        <v>7.452354048964219</v>
      </c>
      <c r="Z493" s="23">
        <v>39572</v>
      </c>
    </row>
    <row r="494" spans="1:26" hidden="1" x14ac:dyDescent="0.2">
      <c r="A494" s="23">
        <v>60</v>
      </c>
      <c r="B494" s="30" t="s">
        <v>135</v>
      </c>
      <c r="C494" s="23">
        <v>27</v>
      </c>
      <c r="D494" s="23">
        <v>6</v>
      </c>
      <c r="E494" s="23">
        <v>70</v>
      </c>
      <c r="F494" s="37">
        <v>44.457000000000001</v>
      </c>
      <c r="G494" s="2">
        <v>9.7838999999999999E-4</v>
      </c>
      <c r="H494" s="2">
        <v>2.5523199999999998E-4</v>
      </c>
      <c r="I494" s="2">
        <v>2.1299999999999999E-5</v>
      </c>
      <c r="J494" s="2">
        <v>0</v>
      </c>
      <c r="K494" s="2">
        <v>0</v>
      </c>
      <c r="L494">
        <v>2.424706E-3</v>
      </c>
      <c r="M494">
        <v>76.4405</v>
      </c>
      <c r="N494">
        <v>98.771900000000002</v>
      </c>
      <c r="O494">
        <v>3.0964999999999998</v>
      </c>
      <c r="P494">
        <v>1.7015500000000001E-4</v>
      </c>
      <c r="Q494" s="21">
        <v>3.7220999999999999E-4</v>
      </c>
      <c r="R494" s="9">
        <f>Table13[[#This Row],[WorkersMade
per TimeStamps]]*88.5</f>
        <v>3.2940585000000001E-2</v>
      </c>
      <c r="S494" s="35">
        <f>Table13[[#This Row],[WorkersMade
per TimeStamps]]*88.5*60</f>
        <v>1.9764351</v>
      </c>
      <c r="T494" s="36">
        <f>Table13[[#This Row],[Workers Made 
(per sec - average ?)]]*Table13[[#This Row],[Game duration
(in seconds)]]</f>
        <v>34.999650720000005</v>
      </c>
      <c r="U494" s="2">
        <v>6.3800000000000006E-5</v>
      </c>
      <c r="V494" s="2">
        <v>0</v>
      </c>
      <c r="W494" s="2">
        <v>0</v>
      </c>
      <c r="X494" s="33">
        <f>Table13[[#This Row],[MaxTimeStamp]]/88.5</f>
        <v>1062.5084745762713</v>
      </c>
      <c r="Y494" s="33">
        <f>Table13[[#This Row],[Game duration
(in seconds)]]/60</f>
        <v>17.70847457627119</v>
      </c>
      <c r="Z494" s="23">
        <v>94032</v>
      </c>
    </row>
    <row r="495" spans="1:26" hidden="1" x14ac:dyDescent="0.2">
      <c r="A495" s="23">
        <v>754</v>
      </c>
      <c r="B495" s="30" t="s">
        <v>135</v>
      </c>
      <c r="C495" s="23">
        <v>20</v>
      </c>
      <c r="D495" s="23">
        <v>10</v>
      </c>
      <c r="E495" s="23">
        <v>50</v>
      </c>
      <c r="F495" s="37">
        <v>43.388399999999997</v>
      </c>
      <c r="G495" s="2">
        <v>3.40515E-4</v>
      </c>
      <c r="H495" s="2">
        <v>2.16691E-4</v>
      </c>
      <c r="I495" s="2">
        <v>6.19E-5</v>
      </c>
      <c r="J495" s="2">
        <v>0</v>
      </c>
      <c r="K495" s="2">
        <v>2.16691E-4</v>
      </c>
      <c r="L495">
        <v>1.9657009999999998E-3</v>
      </c>
      <c r="M495">
        <v>26.381</v>
      </c>
      <c r="N495">
        <v>73.889799999999994</v>
      </c>
      <c r="O495">
        <v>4.1338999999999997</v>
      </c>
      <c r="P495">
        <v>1.8573600000000001E-4</v>
      </c>
      <c r="Q495" s="21">
        <v>6.5006999999999999E-4</v>
      </c>
      <c r="R495" s="9">
        <f>Table13[[#This Row],[WorkersMade
per TimeStamps]]*88.5</f>
        <v>5.7531195E-2</v>
      </c>
      <c r="S495" s="35">
        <f>Table13[[#This Row],[WorkersMade
per TimeStamps]]*88.5*60</f>
        <v>3.4518716999999999</v>
      </c>
      <c r="T495" s="36">
        <f>Table13[[#This Row],[Workers Made 
(per sec - average ?)]]*Table13[[#This Row],[Game duration
(in seconds)]]</f>
        <v>41.999722560000002</v>
      </c>
      <c r="U495" s="2">
        <v>1.08346E-4</v>
      </c>
      <c r="V495" s="2">
        <v>0</v>
      </c>
      <c r="W495" s="2">
        <v>1.0835E-4</v>
      </c>
      <c r="X495" s="33">
        <f>Table13[[#This Row],[MaxTimeStamp]]/88.5</f>
        <v>730.03389830508479</v>
      </c>
      <c r="Y495" s="33">
        <f>Table13[[#This Row],[Game duration
(in seconds)]]/60</f>
        <v>12.16723163841808</v>
      </c>
      <c r="Z495" s="23">
        <v>64608</v>
      </c>
    </row>
    <row r="496" spans="1:26" hidden="1" x14ac:dyDescent="0.2">
      <c r="A496" s="23">
        <v>3139</v>
      </c>
      <c r="B496" s="30" t="s">
        <v>135</v>
      </c>
      <c r="C496" s="23">
        <v>25</v>
      </c>
      <c r="D496" s="23">
        <v>12</v>
      </c>
      <c r="E496" s="23">
        <v>850</v>
      </c>
      <c r="F496" s="37">
        <v>42.871200000000002</v>
      </c>
      <c r="G496" s="2">
        <v>4.49708E-4</v>
      </c>
      <c r="H496" s="2">
        <v>1.49903E-4</v>
      </c>
      <c r="I496" s="2">
        <v>3.7499999999999997E-5</v>
      </c>
      <c r="J496" s="2">
        <v>0</v>
      </c>
      <c r="K496" s="2">
        <v>0</v>
      </c>
      <c r="L496">
        <v>2.5108679999999999E-3</v>
      </c>
      <c r="M496">
        <v>82.616500000000002</v>
      </c>
      <c r="N496">
        <v>105.25369999999999</v>
      </c>
      <c r="O496">
        <v>3.1566999999999998</v>
      </c>
      <c r="P496">
        <v>2.8106700000000002E-4</v>
      </c>
      <c r="Q496" s="21">
        <v>5.6212999999999999E-4</v>
      </c>
      <c r="R496" s="9">
        <f>Table13[[#This Row],[WorkersMade
per TimeStamps]]*88.5</f>
        <v>4.9748504999999998E-2</v>
      </c>
      <c r="S496" s="35">
        <f>Table13[[#This Row],[WorkersMade
per TimeStamps]]*88.5*60</f>
        <v>2.9849103000000001</v>
      </c>
      <c r="T496" s="36">
        <f>Table13[[#This Row],[Workers Made 
(per sec - average ?)]]*Table13[[#This Row],[Game duration
(in seconds)]]</f>
        <v>29.999753839999997</v>
      </c>
      <c r="U496" s="2">
        <v>7.4999999999999993E-5</v>
      </c>
      <c r="V496" s="2">
        <v>0</v>
      </c>
      <c r="W496" s="2">
        <v>7.4999999999999993E-5</v>
      </c>
      <c r="X496" s="33">
        <f>Table13[[#This Row],[MaxTimeStamp]]/88.5</f>
        <v>603.0282485875706</v>
      </c>
      <c r="Y496" s="33">
        <f>Table13[[#This Row],[Game duration
(in seconds)]]/60</f>
        <v>10.050470809792843</v>
      </c>
      <c r="Z496" s="23">
        <v>53368</v>
      </c>
    </row>
    <row r="497" spans="1:26" hidden="1" x14ac:dyDescent="0.2">
      <c r="A497" s="23">
        <v>4295</v>
      </c>
      <c r="B497" s="30" t="s">
        <v>135</v>
      </c>
      <c r="C497" s="23">
        <v>19</v>
      </c>
      <c r="D497" s="23">
        <v>10</v>
      </c>
      <c r="E497" s="23">
        <v>100</v>
      </c>
      <c r="F497" s="37">
        <v>41.632800000000003</v>
      </c>
      <c r="G497" s="2">
        <v>2.5827899999999998E-4</v>
      </c>
      <c r="H497" s="2">
        <v>4.3000000000000002E-5</v>
      </c>
      <c r="I497" s="2">
        <v>4.3000000000000002E-5</v>
      </c>
      <c r="J497" s="2">
        <v>0</v>
      </c>
      <c r="K497" s="2">
        <v>1.4348799999999999E-4</v>
      </c>
      <c r="L497">
        <v>1.9227459999999999E-3</v>
      </c>
      <c r="M497">
        <v>42.375900000000001</v>
      </c>
      <c r="N497">
        <v>103.7612</v>
      </c>
      <c r="O497">
        <v>4.0895999999999999</v>
      </c>
      <c r="P497">
        <v>2.5827899999999998E-4</v>
      </c>
      <c r="Q497" s="21">
        <v>2.8697999999999999E-4</v>
      </c>
      <c r="R497" s="9">
        <f>Table13[[#This Row],[WorkersMade
per TimeStamps]]*88.5</f>
        <v>2.539773E-2</v>
      </c>
      <c r="S497" s="35">
        <f>Table13[[#This Row],[WorkersMade
per TimeStamps]]*88.5*60</f>
        <v>1.5238638</v>
      </c>
      <c r="T497" s="36">
        <f>Table13[[#This Row],[Workers Made 
(per sec - average ?)]]*Table13[[#This Row],[Game duration
(in seconds)]]</f>
        <v>20.000210160000002</v>
      </c>
      <c r="U497" s="2">
        <v>8.6100000000000006E-5</v>
      </c>
      <c r="V497" s="2">
        <v>0</v>
      </c>
      <c r="W497" s="2">
        <v>8.6100000000000006E-5</v>
      </c>
      <c r="X497" s="33">
        <f>Table13[[#This Row],[MaxTimeStamp]]/88.5</f>
        <v>787.48022598870057</v>
      </c>
      <c r="Y497" s="33">
        <f>Table13[[#This Row],[Game duration
(in seconds)]]/60</f>
        <v>13.12467043314501</v>
      </c>
      <c r="Z497" s="23">
        <v>69692</v>
      </c>
    </row>
    <row r="498" spans="1:26" hidden="1" x14ac:dyDescent="0.2">
      <c r="A498" s="23">
        <v>7079</v>
      </c>
      <c r="B498" s="30" t="s">
        <v>135</v>
      </c>
      <c r="C498" s="23">
        <v>30</v>
      </c>
      <c r="D498" s="23">
        <v>4</v>
      </c>
      <c r="E498" s="23">
        <v>20</v>
      </c>
      <c r="F498" s="37">
        <v>41.276400000000002</v>
      </c>
      <c r="G498" s="2">
        <v>9.0932700000000003E-4</v>
      </c>
      <c r="H498" s="2">
        <v>2.9228400000000002E-4</v>
      </c>
      <c r="I498" s="2">
        <v>0</v>
      </c>
      <c r="J498" s="2">
        <v>1.8836100000000001E-4</v>
      </c>
      <c r="K498" s="2">
        <v>9.09E-5</v>
      </c>
      <c r="L498">
        <v>2.6825149999999999E-3</v>
      </c>
      <c r="M498">
        <v>95.446600000000004</v>
      </c>
      <c r="N498">
        <v>99.370500000000007</v>
      </c>
      <c r="O498">
        <v>2.5981000000000001</v>
      </c>
      <c r="P498">
        <v>1.6238E-4</v>
      </c>
      <c r="Q498" s="21">
        <v>4.6765000000000001E-4</v>
      </c>
      <c r="R498" s="9">
        <f>Table13[[#This Row],[WorkersMade
per TimeStamps]]*88.5</f>
        <v>4.1387025000000001E-2</v>
      </c>
      <c r="S498" s="35">
        <f>Table13[[#This Row],[WorkersMade
per TimeStamps]]*88.5*60</f>
        <v>2.4832215</v>
      </c>
      <c r="T498" s="36">
        <f>Table13[[#This Row],[Workers Made 
(per sec - average ?)]]*Table13[[#This Row],[Game duration
(in seconds)]]</f>
        <v>71.999393999999995</v>
      </c>
      <c r="U498" s="2">
        <v>4.5500000000000001E-5</v>
      </c>
      <c r="V498" s="2">
        <v>0</v>
      </c>
      <c r="W498" s="2">
        <v>0</v>
      </c>
      <c r="X498" s="33">
        <f>Table13[[#This Row],[MaxTimeStamp]]/88.5</f>
        <v>1739.6610169491526</v>
      </c>
      <c r="Y498" s="33">
        <f>Table13[[#This Row],[Game duration
(in seconds)]]/60</f>
        <v>28.994350282485875</v>
      </c>
      <c r="Z498" s="23">
        <v>153960</v>
      </c>
    </row>
    <row r="499" spans="1:26" hidden="1" x14ac:dyDescent="0.2">
      <c r="A499" s="23">
        <v>3173</v>
      </c>
      <c r="B499" s="30" t="s">
        <v>135</v>
      </c>
      <c r="C499" s="23">
        <v>30</v>
      </c>
      <c r="D499" s="23">
        <v>6</v>
      </c>
      <c r="E499" s="23">
        <v>80</v>
      </c>
      <c r="F499" s="37">
        <v>40.504800000000003</v>
      </c>
      <c r="G499" s="2">
        <v>9.5642899999999996E-4</v>
      </c>
      <c r="H499" s="2">
        <v>4.6050300000000002E-4</v>
      </c>
      <c r="I499" s="2">
        <v>1.2398199999999999E-4</v>
      </c>
      <c r="J499" s="2">
        <v>1.77E-5</v>
      </c>
      <c r="K499" s="2">
        <v>8.8599999999999999E-5</v>
      </c>
      <c r="L499">
        <v>2.4619199999999998E-3</v>
      </c>
      <c r="M499">
        <v>78.811599999999999</v>
      </c>
      <c r="N499">
        <v>107.42449999999999</v>
      </c>
      <c r="O499">
        <v>2.7553999999999998</v>
      </c>
      <c r="P499">
        <v>2.3025199999999999E-4</v>
      </c>
      <c r="Q499" s="21">
        <v>8.1474E-4</v>
      </c>
      <c r="R499" s="9">
        <f>Table13[[#This Row],[WorkersMade
per TimeStamps]]*88.5</f>
        <v>7.2104489999999993E-2</v>
      </c>
      <c r="S499" s="35">
        <f>Table13[[#This Row],[WorkersMade
per TimeStamps]]*88.5*60</f>
        <v>4.3262693999999993</v>
      </c>
      <c r="T499" s="36">
        <f>Table13[[#This Row],[Workers Made 
(per sec - average ?)]]*Table13[[#This Row],[Game duration
(in seconds)]]</f>
        <v>46.000220399999989</v>
      </c>
      <c r="U499" s="2">
        <v>1.0627E-4</v>
      </c>
      <c r="V499" s="2">
        <v>0</v>
      </c>
      <c r="W499" s="2">
        <v>3.54E-5</v>
      </c>
      <c r="X499" s="33">
        <f>Table13[[#This Row],[MaxTimeStamp]]/88.5</f>
        <v>637.96610169491521</v>
      </c>
      <c r="Y499" s="33">
        <f>Table13[[#This Row],[Game duration
(in seconds)]]/60</f>
        <v>10.63276836158192</v>
      </c>
      <c r="Z499" s="23">
        <v>56460</v>
      </c>
    </row>
    <row r="500" spans="1:26" hidden="1" x14ac:dyDescent="0.2">
      <c r="A500" s="23">
        <v>1389</v>
      </c>
      <c r="B500" s="30" t="s">
        <v>135</v>
      </c>
      <c r="C500" s="23">
        <v>16</v>
      </c>
      <c r="D500" s="23">
        <v>10</v>
      </c>
      <c r="E500" s="23">
        <v>100</v>
      </c>
      <c r="F500" s="37">
        <v>39.380400000000002</v>
      </c>
      <c r="G500" s="2">
        <v>3.1661599999999998E-4</v>
      </c>
      <c r="H500" s="2">
        <v>9.5000000000000005E-5</v>
      </c>
      <c r="I500" s="2">
        <v>3.1699999999999998E-5</v>
      </c>
      <c r="J500" s="2">
        <v>0</v>
      </c>
      <c r="K500" s="2">
        <v>3.4827799999999999E-4</v>
      </c>
      <c r="L500">
        <v>1.8047110000000001E-3</v>
      </c>
      <c r="M500">
        <v>101.0714</v>
      </c>
      <c r="N500">
        <v>95.649100000000004</v>
      </c>
      <c r="O500">
        <v>4.0526</v>
      </c>
      <c r="P500">
        <v>6.0156999999999995E-4</v>
      </c>
      <c r="Q500" s="21">
        <v>1.2665E-3</v>
      </c>
      <c r="R500" s="9">
        <f>Table13[[#This Row],[WorkersMade
per TimeStamps]]*88.5</f>
        <v>0.11208525</v>
      </c>
      <c r="S500" s="35">
        <f>Table13[[#This Row],[WorkersMade
per TimeStamps]]*88.5*60</f>
        <v>6.7251149999999997</v>
      </c>
      <c r="T500" s="36">
        <f>Table13[[#This Row],[Workers Made 
(per sec - average ?)]]*Table13[[#This Row],[Game duration
(in seconds)]]</f>
        <v>40.001136000000002</v>
      </c>
      <c r="U500" s="2">
        <v>9.5000000000000005E-5</v>
      </c>
      <c r="V500" s="2">
        <v>0</v>
      </c>
      <c r="W500" s="2">
        <v>0</v>
      </c>
      <c r="X500" s="33">
        <f>Table13[[#This Row],[MaxTimeStamp]]/88.5</f>
        <v>356.88135593220341</v>
      </c>
      <c r="Y500" s="33">
        <f>Table13[[#This Row],[Game duration
(in seconds)]]/60</f>
        <v>5.9480225988700566</v>
      </c>
      <c r="Z500" s="23">
        <v>31584</v>
      </c>
    </row>
    <row r="501" spans="1:26" hidden="1" x14ac:dyDescent="0.2">
      <c r="A501" s="23">
        <v>2995</v>
      </c>
      <c r="B501" s="30" t="s">
        <v>135</v>
      </c>
      <c r="C501" s="23">
        <v>22</v>
      </c>
      <c r="D501" s="23">
        <v>8</v>
      </c>
      <c r="E501" s="23">
        <v>12</v>
      </c>
      <c r="F501" s="37">
        <v>39.214199999999998</v>
      </c>
      <c r="G501" s="2">
        <v>6.7610800000000003E-4</v>
      </c>
      <c r="H501" s="2">
        <v>8.7200000000000005E-5</v>
      </c>
      <c r="I501" s="2">
        <v>4.3600000000000003E-5</v>
      </c>
      <c r="J501" s="2">
        <v>1.45E-5</v>
      </c>
      <c r="K501" s="2">
        <v>3.4895899999999998E-4</v>
      </c>
      <c r="L501">
        <v>1.9919740000000001E-3</v>
      </c>
      <c r="M501">
        <v>89.538499999999999</v>
      </c>
      <c r="N501">
        <v>108.4526</v>
      </c>
      <c r="O501">
        <v>3.4015</v>
      </c>
      <c r="P501">
        <v>2.6171899999999999E-4</v>
      </c>
      <c r="Q501" s="21">
        <v>4.8708999999999997E-4</v>
      </c>
      <c r="R501" s="9">
        <f>Table13[[#This Row],[WorkersMade
per TimeStamps]]*88.5</f>
        <v>4.3107464999999998E-2</v>
      </c>
      <c r="S501" s="35">
        <f>Table13[[#This Row],[WorkersMade
per TimeStamps]]*88.5*60</f>
        <v>2.5864479</v>
      </c>
      <c r="T501" s="36">
        <f>Table13[[#This Row],[Workers Made 
(per sec - average ?)]]*Table13[[#This Row],[Game duration
(in seconds)]]</f>
        <v>67.000203679999998</v>
      </c>
      <c r="U501" s="2">
        <v>5.0899999999999997E-5</v>
      </c>
      <c r="V501" s="2">
        <v>0</v>
      </c>
      <c r="W501" s="2">
        <v>0</v>
      </c>
      <c r="X501" s="33">
        <f>Table13[[#This Row],[MaxTimeStamp]]/88.5</f>
        <v>1554.2598870056497</v>
      </c>
      <c r="Y501" s="33">
        <f>Table13[[#This Row],[Game duration
(in seconds)]]/60</f>
        <v>25.904331450094162</v>
      </c>
      <c r="Z501" s="23">
        <v>137552</v>
      </c>
    </row>
    <row r="502" spans="1:26" hidden="1" x14ac:dyDescent="0.2">
      <c r="A502" s="23">
        <v>6679</v>
      </c>
      <c r="B502" s="30" t="s">
        <v>135</v>
      </c>
      <c r="C502" s="23">
        <v>24</v>
      </c>
      <c r="D502" s="23">
        <v>10</v>
      </c>
      <c r="E502" s="23">
        <v>150</v>
      </c>
      <c r="F502" s="37">
        <v>39.060600000000001</v>
      </c>
      <c r="G502" s="2">
        <v>1.451735E-3</v>
      </c>
      <c r="H502" s="2">
        <v>2.4509800000000002E-4</v>
      </c>
      <c r="I502" s="2">
        <v>1.8899999999999999E-5</v>
      </c>
      <c r="J502" s="2">
        <v>1.8899999999999999E-5</v>
      </c>
      <c r="K502" s="2">
        <v>1.5082999999999999E-4</v>
      </c>
      <c r="L502">
        <v>2.2812969999999998E-3</v>
      </c>
      <c r="M502">
        <v>74.433300000000003</v>
      </c>
      <c r="N502">
        <v>108.1653</v>
      </c>
      <c r="O502">
        <v>2.7107000000000001</v>
      </c>
      <c r="P502">
        <v>3.0165900000000002E-4</v>
      </c>
      <c r="Q502" s="21">
        <v>8.1070999999999997E-4</v>
      </c>
      <c r="R502" s="9">
        <f>Table13[[#This Row],[WorkersMade
per TimeStamps]]*88.5</f>
        <v>7.1747834999999996E-2</v>
      </c>
      <c r="S502" s="35">
        <f>Table13[[#This Row],[WorkersMade
per TimeStamps]]*88.5*60</f>
        <v>4.3048700999999996</v>
      </c>
      <c r="T502" s="36">
        <f>Table13[[#This Row],[Workers Made 
(per sec - average ?)]]*Table13[[#This Row],[Game duration
(in seconds)]]</f>
        <v>43.0000584</v>
      </c>
      <c r="U502" s="2">
        <v>9.4300000000000002E-5</v>
      </c>
      <c r="V502" s="2">
        <v>0</v>
      </c>
      <c r="W502" s="2">
        <v>0</v>
      </c>
      <c r="X502" s="33">
        <f>Table13[[#This Row],[MaxTimeStamp]]/88.5</f>
        <v>599.32203389830511</v>
      </c>
      <c r="Y502" s="33">
        <f>Table13[[#This Row],[Game duration
(in seconds)]]/60</f>
        <v>9.9887005649717526</v>
      </c>
      <c r="Z502" s="23">
        <v>53040</v>
      </c>
    </row>
    <row r="503" spans="1:26" hidden="1" x14ac:dyDescent="0.2">
      <c r="A503" s="23">
        <v>3612</v>
      </c>
      <c r="B503" s="30" t="s">
        <v>135</v>
      </c>
      <c r="C503" s="23">
        <v>19</v>
      </c>
      <c r="D503" s="23">
        <v>8</v>
      </c>
      <c r="E503" s="23">
        <v>150</v>
      </c>
      <c r="F503" s="37">
        <v>38.800800000000002</v>
      </c>
      <c r="G503" s="2">
        <v>1.8099999999999999E-5</v>
      </c>
      <c r="H503" s="2">
        <v>9.0699999999999996E-5</v>
      </c>
      <c r="I503" s="2">
        <v>5.4400000000000001E-5</v>
      </c>
      <c r="J503" s="2">
        <v>0</v>
      </c>
      <c r="K503" s="2">
        <v>0</v>
      </c>
      <c r="L503">
        <v>2.647614E-3</v>
      </c>
      <c r="M503">
        <v>86.234499999999997</v>
      </c>
      <c r="N503">
        <v>81.150700000000001</v>
      </c>
      <c r="O503">
        <v>2.8767</v>
      </c>
      <c r="P503">
        <v>3.2641799999999998E-4</v>
      </c>
      <c r="Q503" s="21">
        <v>9.0671999999999997E-4</v>
      </c>
      <c r="R503" s="9">
        <f>Table13[[#This Row],[WorkersMade
per TimeStamps]]*88.5</f>
        <v>8.0244719999999992E-2</v>
      </c>
      <c r="S503" s="35">
        <f>Table13[[#This Row],[WorkersMade
per TimeStamps]]*88.5*60</f>
        <v>4.8146831999999993</v>
      </c>
      <c r="T503" s="36">
        <f>Table13[[#This Row],[Workers Made 
(per sec - average ?)]]*Table13[[#This Row],[Game duration
(in seconds)]]</f>
        <v>50.00016767999999</v>
      </c>
      <c r="U503" s="2">
        <v>1.08806E-4</v>
      </c>
      <c r="V503" s="2">
        <v>0</v>
      </c>
      <c r="W503" s="2">
        <v>1.0881E-4</v>
      </c>
      <c r="X503" s="33">
        <f>Table13[[#This Row],[MaxTimeStamp]]/88.5</f>
        <v>623.09604519774007</v>
      </c>
      <c r="Y503" s="33">
        <f>Table13[[#This Row],[Game duration
(in seconds)]]/60</f>
        <v>10.384934086629</v>
      </c>
      <c r="Z503" s="23">
        <v>55144</v>
      </c>
    </row>
    <row r="504" spans="1:26" hidden="1" x14ac:dyDescent="0.2">
      <c r="A504" s="23">
        <v>7909</v>
      </c>
      <c r="B504" s="30" t="s">
        <v>135</v>
      </c>
      <c r="C504" s="23">
        <v>25</v>
      </c>
      <c r="D504" s="23">
        <v>4</v>
      </c>
      <c r="E504" s="23">
        <v>150</v>
      </c>
      <c r="F504" s="37">
        <v>37.5</v>
      </c>
      <c r="G504" s="2">
        <v>3.6596099999999999E-4</v>
      </c>
      <c r="H504" s="2">
        <v>1.95179E-4</v>
      </c>
      <c r="I504" s="2">
        <v>4.88E-5</v>
      </c>
      <c r="J504" s="2">
        <v>7.3200000000000004E-5</v>
      </c>
      <c r="K504" s="2">
        <v>1.46384E-4</v>
      </c>
      <c r="L504">
        <v>1.1954719999999999E-3</v>
      </c>
      <c r="M504">
        <v>44.5</v>
      </c>
      <c r="N504">
        <v>102.449</v>
      </c>
      <c r="O504">
        <v>5.7142999999999997</v>
      </c>
      <c r="P504">
        <v>1.95179E-4</v>
      </c>
      <c r="Q504" s="21">
        <v>6.0992999999999996E-4</v>
      </c>
      <c r="R504" s="9">
        <f>Table13[[#This Row],[WorkersMade
per TimeStamps]]*88.5</f>
        <v>5.3978804999999998E-2</v>
      </c>
      <c r="S504" s="35">
        <f>Table13[[#This Row],[WorkersMade
per TimeStamps]]*88.5*60</f>
        <v>3.2387283</v>
      </c>
      <c r="T504" s="36">
        <f>Table13[[#This Row],[Workers Made 
(per sec - average ?)]]*Table13[[#This Row],[Game duration
(in seconds)]]</f>
        <v>24.999810839999999</v>
      </c>
      <c r="U504" s="2">
        <v>7.3200000000000004E-5</v>
      </c>
      <c r="V504" s="2">
        <v>0</v>
      </c>
      <c r="W504" s="2">
        <v>0</v>
      </c>
      <c r="X504" s="33">
        <f>Table13[[#This Row],[MaxTimeStamp]]/88.5</f>
        <v>463.14124293785312</v>
      </c>
      <c r="Y504" s="33">
        <f>Table13[[#This Row],[Game duration
(in seconds)]]/60</f>
        <v>7.7190207156308857</v>
      </c>
      <c r="Z504" s="23">
        <v>40988</v>
      </c>
    </row>
    <row r="505" spans="1:26" hidden="1" x14ac:dyDescent="0.2">
      <c r="A505" s="23">
        <v>3983</v>
      </c>
      <c r="B505" s="30" t="s">
        <v>135</v>
      </c>
      <c r="C505" s="23">
        <v>34</v>
      </c>
      <c r="D505" s="23">
        <v>14</v>
      </c>
      <c r="E505" s="23">
        <v>270</v>
      </c>
      <c r="F505" s="37">
        <v>37.447800000000001</v>
      </c>
      <c r="G505" s="2">
        <v>6.8232899999999997E-4</v>
      </c>
      <c r="H505" s="2">
        <v>1.2955599999999999E-4</v>
      </c>
      <c r="I505" s="2">
        <v>1.73E-5</v>
      </c>
      <c r="J505" s="2">
        <v>7.7700000000000005E-5</v>
      </c>
      <c r="K505" s="2">
        <v>2.2456399999999999E-4</v>
      </c>
      <c r="L505">
        <v>1.908793E-3</v>
      </c>
      <c r="M505">
        <v>61.818199999999997</v>
      </c>
      <c r="N505">
        <v>121.0498</v>
      </c>
      <c r="O505">
        <v>3.5023</v>
      </c>
      <c r="P505">
        <v>1.7274099999999999E-4</v>
      </c>
      <c r="Q505" s="21">
        <v>4.0593999999999998E-4</v>
      </c>
      <c r="R505" s="9">
        <f>Table13[[#This Row],[WorkersMade
per TimeStamps]]*88.5</f>
        <v>3.5925689999999996E-2</v>
      </c>
      <c r="S505" s="35">
        <f>Table13[[#This Row],[WorkersMade
per TimeStamps]]*88.5*60</f>
        <v>2.1555413999999997</v>
      </c>
      <c r="T505" s="36">
        <f>Table13[[#This Row],[Workers Made 
(per sec - average ?)]]*Table13[[#This Row],[Game duration
(in seconds)]]</f>
        <v>46.999733200000001</v>
      </c>
      <c r="U505" s="2">
        <v>7.7700000000000005E-5</v>
      </c>
      <c r="V505" s="2">
        <v>0</v>
      </c>
      <c r="W505" s="2">
        <v>6.05E-5</v>
      </c>
      <c r="X505" s="33">
        <f>Table13[[#This Row],[MaxTimeStamp]]/88.5</f>
        <v>1308.2485875706216</v>
      </c>
      <c r="Y505" s="33">
        <f>Table13[[#This Row],[Game duration
(in seconds)]]/60</f>
        <v>21.804143126177028</v>
      </c>
      <c r="Z505" s="23">
        <v>115780</v>
      </c>
    </row>
    <row r="506" spans="1:26" hidden="1" x14ac:dyDescent="0.2">
      <c r="A506" s="23">
        <v>2740</v>
      </c>
      <c r="B506" s="30" t="s">
        <v>135</v>
      </c>
      <c r="C506" s="23">
        <v>17</v>
      </c>
      <c r="D506" s="23">
        <v>8</v>
      </c>
      <c r="E506" s="23">
        <v>40</v>
      </c>
      <c r="F506" s="37">
        <v>37.369199999999999</v>
      </c>
      <c r="G506" s="2">
        <v>4.6432899999999998E-4</v>
      </c>
      <c r="H506" s="2">
        <v>1.91194E-4</v>
      </c>
      <c r="I506" s="2">
        <v>5.4599999999999999E-5</v>
      </c>
      <c r="J506" s="2">
        <v>2.73E-5</v>
      </c>
      <c r="K506" s="2">
        <v>1.3656700000000001E-4</v>
      </c>
      <c r="L506">
        <v>1.7753739999999999E-3</v>
      </c>
      <c r="M506">
        <v>84.8125</v>
      </c>
      <c r="N506">
        <v>116.36920000000001</v>
      </c>
      <c r="O506">
        <v>3.7692000000000001</v>
      </c>
      <c r="P506">
        <v>3.2776099999999998E-4</v>
      </c>
      <c r="Q506" s="21">
        <v>5.7357999999999997E-4</v>
      </c>
      <c r="R506" s="9">
        <f>Table13[[#This Row],[WorkersMade
per TimeStamps]]*88.5</f>
        <v>5.0761829999999994E-2</v>
      </c>
      <c r="S506" s="35">
        <f>Table13[[#This Row],[WorkersMade
per TimeStamps]]*88.5*60</f>
        <v>3.0457097999999996</v>
      </c>
      <c r="T506" s="36">
        <f>Table13[[#This Row],[Workers Made 
(per sec - average ?)]]*Table13[[#This Row],[Game duration
(in seconds)]]</f>
        <v>20.999910959999998</v>
      </c>
      <c r="U506" s="2">
        <v>8.1899999999999999E-5</v>
      </c>
      <c r="V506" s="2">
        <v>0</v>
      </c>
      <c r="W506" s="2">
        <v>0</v>
      </c>
      <c r="X506" s="33">
        <f>Table13[[#This Row],[MaxTimeStamp]]/88.5</f>
        <v>413.69491525423729</v>
      </c>
      <c r="Y506" s="33">
        <f>Table13[[#This Row],[Game duration
(in seconds)]]/60</f>
        <v>6.8949152542372882</v>
      </c>
      <c r="Z506" s="23">
        <v>36612</v>
      </c>
    </row>
    <row r="507" spans="1:26" hidden="1" x14ac:dyDescent="0.2">
      <c r="A507" s="23">
        <v>4572</v>
      </c>
      <c r="B507" s="30" t="s">
        <v>135</v>
      </c>
      <c r="C507" s="23">
        <v>32</v>
      </c>
      <c r="D507" s="23">
        <v>4</v>
      </c>
      <c r="E507" s="23">
        <v>100</v>
      </c>
      <c r="F507" s="37">
        <v>37.278599999999997</v>
      </c>
      <c r="G507" s="2">
        <v>1.5996179999999999E-3</v>
      </c>
      <c r="H507" s="2">
        <v>2.3902299999999999E-4</v>
      </c>
      <c r="I507" s="2">
        <v>9.1899999999999998E-5</v>
      </c>
      <c r="J507" s="2">
        <v>3.68E-5</v>
      </c>
      <c r="K507" s="2">
        <v>1.4709099999999999E-4</v>
      </c>
      <c r="L507">
        <v>1.709936E-3</v>
      </c>
      <c r="M507">
        <v>78.304299999999998</v>
      </c>
      <c r="N507">
        <v>130.32259999999999</v>
      </c>
      <c r="O507">
        <v>3.3117999999999999</v>
      </c>
      <c r="P507">
        <v>2.7579599999999997E-4</v>
      </c>
      <c r="Q507" s="21">
        <v>6.803E-4</v>
      </c>
      <c r="R507" s="9">
        <f>Table13[[#This Row],[WorkersMade
per TimeStamps]]*88.5</f>
        <v>6.0206549999999998E-2</v>
      </c>
      <c r="S507" s="35">
        <f>Table13[[#This Row],[WorkersMade
per TimeStamps]]*88.5*60</f>
        <v>3.612393</v>
      </c>
      <c r="T507" s="36">
        <f>Table13[[#This Row],[Workers Made 
(per sec - average ?)]]*Table13[[#This Row],[Game duration
(in seconds)]]</f>
        <v>37.000156400000002</v>
      </c>
      <c r="U507" s="2">
        <v>1.10318E-4</v>
      </c>
      <c r="V507" s="2">
        <v>0</v>
      </c>
      <c r="W507" s="2">
        <v>0</v>
      </c>
      <c r="X507" s="33">
        <f>Table13[[#This Row],[MaxTimeStamp]]/88.5</f>
        <v>614.55367231638422</v>
      </c>
      <c r="Y507" s="33">
        <f>Table13[[#This Row],[Game duration
(in seconds)]]/60</f>
        <v>10.24256120527307</v>
      </c>
      <c r="Z507" s="23">
        <v>54388</v>
      </c>
    </row>
    <row r="508" spans="1:26" hidden="1" x14ac:dyDescent="0.2">
      <c r="A508" s="23">
        <v>4273</v>
      </c>
      <c r="B508" s="30" t="s">
        <v>135</v>
      </c>
      <c r="C508" s="23">
        <v>16</v>
      </c>
      <c r="D508" s="23">
        <v>14</v>
      </c>
      <c r="E508" s="23">
        <v>200</v>
      </c>
      <c r="F508" s="37">
        <v>36.24774</v>
      </c>
      <c r="G508" s="2">
        <v>7.7100000000000004E-5</v>
      </c>
      <c r="H508" s="2">
        <v>2.1999999999999999E-5</v>
      </c>
      <c r="I508" s="2">
        <v>1.1E-5</v>
      </c>
      <c r="J508" s="2">
        <v>0</v>
      </c>
      <c r="K508" s="2">
        <v>9.9199999999999999E-5</v>
      </c>
      <c r="L508">
        <v>2.2698219999999999E-3</v>
      </c>
      <c r="M508">
        <v>78.868300000000005</v>
      </c>
      <c r="N508">
        <v>103.9029</v>
      </c>
      <c r="O508">
        <v>2.9272</v>
      </c>
      <c r="P508">
        <v>1.6527800000000001E-4</v>
      </c>
      <c r="Q508" s="21">
        <v>1.6527999999999999E-4</v>
      </c>
      <c r="R508" s="9">
        <f>Table13[[#This Row],[WorkersMade
per TimeStamps]]*88.5</f>
        <v>1.4627279999999999E-2</v>
      </c>
      <c r="S508" s="35">
        <f>Table13[[#This Row],[WorkersMade
per TimeStamps]]*88.5*60</f>
        <v>0.87763679999999999</v>
      </c>
      <c r="T508" s="36">
        <f>Table13[[#This Row],[Workers Made 
(per sec - average ?)]]*Table13[[#This Row],[Game duration
(in seconds)]]</f>
        <v>15.000151679999998</v>
      </c>
      <c r="U508" s="2">
        <v>5.5099999999999998E-5</v>
      </c>
      <c r="V508" s="2">
        <v>0</v>
      </c>
      <c r="W508" s="2">
        <v>1.1E-5</v>
      </c>
      <c r="X508" s="33">
        <f>Table13[[#This Row],[MaxTimeStamp]]/88.5</f>
        <v>1025.4915254237287</v>
      </c>
      <c r="Y508" s="33">
        <f>Table13[[#This Row],[Game duration
(in seconds)]]/60</f>
        <v>17.091525423728811</v>
      </c>
      <c r="Z508" s="23">
        <v>90756</v>
      </c>
    </row>
    <row r="509" spans="1:26" hidden="1" x14ac:dyDescent="0.2">
      <c r="A509" s="23">
        <v>8419</v>
      </c>
      <c r="B509" s="30" t="s">
        <v>135</v>
      </c>
      <c r="C509" s="23">
        <v>23</v>
      </c>
      <c r="D509" s="23">
        <v>24</v>
      </c>
      <c r="E509" s="23">
        <v>500</v>
      </c>
      <c r="F509" s="37">
        <v>36.246600000000001</v>
      </c>
      <c r="G509" s="2">
        <v>7.5895599999999998E-4</v>
      </c>
      <c r="H509" s="2">
        <v>8.5400000000000002E-5</v>
      </c>
      <c r="I509" s="2">
        <v>0</v>
      </c>
      <c r="J509" s="2">
        <v>1.04356E-4</v>
      </c>
      <c r="K509" s="2">
        <v>1.8025199999999999E-4</v>
      </c>
      <c r="L509">
        <v>1.4799640000000001E-3</v>
      </c>
      <c r="M509">
        <v>86.271000000000001</v>
      </c>
      <c r="N509">
        <v>146.5385</v>
      </c>
      <c r="O509">
        <v>4.3974000000000002</v>
      </c>
      <c r="P509">
        <v>2.3717399999999999E-4</v>
      </c>
      <c r="Q509" s="21">
        <v>6.4510999999999995E-4</v>
      </c>
      <c r="R509" s="9">
        <f>Table13[[#This Row],[WorkersMade
per TimeStamps]]*88.5</f>
        <v>5.7092234999999998E-2</v>
      </c>
      <c r="S509" s="35">
        <f>Table13[[#This Row],[WorkersMade
per TimeStamps]]*88.5*60</f>
        <v>3.4255340999999997</v>
      </c>
      <c r="T509" s="36">
        <f>Table13[[#This Row],[Workers Made 
(per sec - average ?)]]*Table13[[#This Row],[Game duration
(in seconds)]]</f>
        <v>67.999754879999998</v>
      </c>
      <c r="U509" s="2">
        <v>7.5900000000000002E-5</v>
      </c>
      <c r="V509" s="2">
        <v>0</v>
      </c>
      <c r="W509" s="2">
        <v>0</v>
      </c>
      <c r="X509" s="33">
        <f>Table13[[#This Row],[MaxTimeStamp]]/88.5</f>
        <v>1191.050847457627</v>
      </c>
      <c r="Y509" s="33">
        <f>Table13[[#This Row],[Game duration
(in seconds)]]/60</f>
        <v>19.850847457627118</v>
      </c>
      <c r="Z509" s="23">
        <v>105408</v>
      </c>
    </row>
    <row r="510" spans="1:26" hidden="1" x14ac:dyDescent="0.2">
      <c r="A510" s="23">
        <v>1814</v>
      </c>
      <c r="B510" s="30" t="s">
        <v>135</v>
      </c>
      <c r="C510" s="23">
        <v>34</v>
      </c>
      <c r="D510" s="23">
        <v>8</v>
      </c>
      <c r="E510" s="23">
        <v>400</v>
      </c>
      <c r="F510" s="37">
        <v>35.313600000000001</v>
      </c>
      <c r="G510" s="2">
        <v>1.1636089999999999E-3</v>
      </c>
      <c r="H510" s="2">
        <v>6.7700000000000006E-5</v>
      </c>
      <c r="I510" s="2">
        <v>4.0599999999999998E-5</v>
      </c>
      <c r="J510" s="2">
        <v>1.8265999999999999E-4</v>
      </c>
      <c r="K510" s="2">
        <v>3.3800000000000002E-5</v>
      </c>
      <c r="L510">
        <v>2.394869E-3</v>
      </c>
      <c r="M510">
        <v>84.430599999999998</v>
      </c>
      <c r="N510">
        <v>107.16379999999999</v>
      </c>
      <c r="O510">
        <v>2.3955000000000002</v>
      </c>
      <c r="P510">
        <v>1.35303E-4</v>
      </c>
      <c r="Q510" s="21">
        <v>3.5855000000000001E-4</v>
      </c>
      <c r="R510" s="9">
        <f>Table13[[#This Row],[WorkersMade
per TimeStamps]]*88.5</f>
        <v>3.1731675000000001E-2</v>
      </c>
      <c r="S510" s="35">
        <f>Table13[[#This Row],[WorkersMade
per TimeStamps]]*88.5*60</f>
        <v>1.9039005</v>
      </c>
      <c r="T510" s="36">
        <f>Table13[[#This Row],[Workers Made 
(per sec - average ?)]]*Table13[[#This Row],[Game duration
(in seconds)]]</f>
        <v>52.999426800000002</v>
      </c>
      <c r="U510" s="2">
        <v>6.0900000000000003E-5</v>
      </c>
      <c r="V510" s="2">
        <v>4.0599999999999998E-5</v>
      </c>
      <c r="W510" s="2">
        <v>2.0299999999999999E-5</v>
      </c>
      <c r="X510" s="33">
        <f>Table13[[#This Row],[MaxTimeStamp]]/88.5</f>
        <v>1670.2372881355932</v>
      </c>
      <c r="Y510" s="33">
        <f>Table13[[#This Row],[Game duration
(in seconds)]]/60</f>
        <v>27.837288135593219</v>
      </c>
      <c r="Z510" s="23">
        <v>147816</v>
      </c>
    </row>
    <row r="511" spans="1:26" hidden="1" x14ac:dyDescent="0.2">
      <c r="A511" s="23">
        <v>689</v>
      </c>
      <c r="B511" s="30" t="s">
        <v>135</v>
      </c>
      <c r="C511" s="23">
        <v>22</v>
      </c>
      <c r="D511" s="23">
        <v>14</v>
      </c>
      <c r="E511" s="23">
        <v>700</v>
      </c>
      <c r="F511" s="37">
        <v>34.927799999999998</v>
      </c>
      <c r="G511" s="2">
        <v>2.6527300000000001E-4</v>
      </c>
      <c r="H511" s="2">
        <v>5.63E-5</v>
      </c>
      <c r="I511" s="2">
        <v>1.6099999999999998E-5</v>
      </c>
      <c r="J511" s="2">
        <v>2.41E-5</v>
      </c>
      <c r="K511" s="2">
        <v>1.36656E-4</v>
      </c>
      <c r="L511">
        <v>2.4115759999999999E-3</v>
      </c>
      <c r="M511">
        <v>86.662199999999999</v>
      </c>
      <c r="N511">
        <v>94.746700000000004</v>
      </c>
      <c r="O511">
        <v>2.6566999999999998</v>
      </c>
      <c r="P511">
        <v>2.6527300000000001E-4</v>
      </c>
      <c r="Q511" s="21">
        <v>4.8232E-4</v>
      </c>
      <c r="R511" s="9">
        <f>Table13[[#This Row],[WorkersMade
per TimeStamps]]*88.5</f>
        <v>4.2685319999999999E-2</v>
      </c>
      <c r="S511" s="35">
        <f>Table13[[#This Row],[WorkersMade
per TimeStamps]]*88.5*60</f>
        <v>2.5611191999999998</v>
      </c>
      <c r="T511" s="36">
        <f>Table13[[#This Row],[Workers Made 
(per sec - average ?)]]*Table13[[#This Row],[Game duration
(in seconds)]]</f>
        <v>60.000608</v>
      </c>
      <c r="U511" s="2">
        <v>5.63E-5</v>
      </c>
      <c r="V511" s="2">
        <v>0</v>
      </c>
      <c r="W511" s="2">
        <v>3.2199999999999997E-5</v>
      </c>
      <c r="X511" s="33">
        <f>Table13[[#This Row],[MaxTimeStamp]]/88.5</f>
        <v>1405.6497175141244</v>
      </c>
      <c r="Y511" s="33">
        <f>Table13[[#This Row],[Game duration
(in seconds)]]/60</f>
        <v>23.427495291902073</v>
      </c>
      <c r="Z511" s="23">
        <v>124400</v>
      </c>
    </row>
    <row r="512" spans="1:26" hidden="1" x14ac:dyDescent="0.2">
      <c r="A512" s="23">
        <v>4448</v>
      </c>
      <c r="B512" s="30" t="s">
        <v>135</v>
      </c>
      <c r="C512" s="23">
        <v>16</v>
      </c>
      <c r="D512" s="23">
        <v>10</v>
      </c>
      <c r="E512" s="23">
        <v>200</v>
      </c>
      <c r="F512" s="37">
        <v>34.738199999999999</v>
      </c>
      <c r="G512" s="2">
        <v>5.4069100000000004E-4</v>
      </c>
      <c r="H512" s="2">
        <v>1.5311599999999999E-4</v>
      </c>
      <c r="I512" s="2">
        <v>2.3900000000000002E-5</v>
      </c>
      <c r="J512" s="2">
        <v>1.7704E-4</v>
      </c>
      <c r="K512" s="2">
        <v>2.3445900000000001E-4</v>
      </c>
      <c r="L512">
        <v>1.665136E-3</v>
      </c>
      <c r="M512">
        <v>99.561999999999998</v>
      </c>
      <c r="N512">
        <v>140.11490000000001</v>
      </c>
      <c r="O512">
        <v>3.6638000000000002</v>
      </c>
      <c r="P512">
        <v>1.19622E-4</v>
      </c>
      <c r="Q512" s="21">
        <v>2.4881000000000003E-4</v>
      </c>
      <c r="R512" s="9">
        <f>Table13[[#This Row],[WorkersMade
per TimeStamps]]*88.5</f>
        <v>2.2019685000000001E-2</v>
      </c>
      <c r="S512" s="35">
        <f>Table13[[#This Row],[WorkersMade
per TimeStamps]]*88.5*60</f>
        <v>1.3211811</v>
      </c>
      <c r="T512" s="36">
        <f>Table13[[#This Row],[Workers Made 
(per sec - average ?)]]*Table13[[#This Row],[Game duration
(in seconds)]]</f>
        <v>51.999299520000001</v>
      </c>
      <c r="U512" s="2">
        <v>4.3099999999999997E-5</v>
      </c>
      <c r="V512" s="2">
        <v>0</v>
      </c>
      <c r="W512" s="2">
        <v>1.4399999999999999E-5</v>
      </c>
      <c r="X512" s="33">
        <f>Table13[[#This Row],[MaxTimeStamp]]/88.5</f>
        <v>2361.4915254237289</v>
      </c>
      <c r="Y512" s="33">
        <f>Table13[[#This Row],[Game duration
(in seconds)]]/60</f>
        <v>39.358192090395484</v>
      </c>
      <c r="Z512" s="23">
        <v>208992</v>
      </c>
    </row>
    <row r="513" spans="1:26" hidden="1" x14ac:dyDescent="0.2">
      <c r="A513" s="23">
        <v>979</v>
      </c>
      <c r="B513" s="30" t="s">
        <v>135</v>
      </c>
      <c r="C513" s="23">
        <v>16</v>
      </c>
      <c r="D513" s="23">
        <v>10</v>
      </c>
      <c r="E513" s="23">
        <v>10</v>
      </c>
      <c r="F513" s="37">
        <v>32.673000000000002</v>
      </c>
      <c r="G513" s="2">
        <v>1.2628139999999999E-3</v>
      </c>
      <c r="H513" s="2">
        <v>1.11425E-4</v>
      </c>
      <c r="I513" s="2">
        <v>0</v>
      </c>
      <c r="J513" s="2">
        <v>1.8600000000000001E-5</v>
      </c>
      <c r="K513" s="2">
        <v>5.5699999999999999E-5</v>
      </c>
      <c r="L513">
        <v>1.2442429999999999E-3</v>
      </c>
      <c r="M513">
        <v>95.878799999999998</v>
      </c>
      <c r="N513">
        <v>119.16419999999999</v>
      </c>
      <c r="O513">
        <v>4.1493000000000002</v>
      </c>
      <c r="P513">
        <v>1.85708E-4</v>
      </c>
      <c r="Q513" s="21">
        <v>8.5426000000000002E-4</v>
      </c>
      <c r="R513" s="9">
        <f>Table13[[#This Row],[WorkersMade
per TimeStamps]]*88.5</f>
        <v>7.5602009999999997E-2</v>
      </c>
      <c r="S513" s="35">
        <f>Table13[[#This Row],[WorkersMade
per TimeStamps]]*88.5*60</f>
        <v>4.5361206000000003</v>
      </c>
      <c r="T513" s="36">
        <f>Table13[[#This Row],[Workers Made 
(per sec - average ?)]]*Table13[[#This Row],[Game duration
(in seconds)]]</f>
        <v>46.000192480000003</v>
      </c>
      <c r="U513" s="2">
        <v>5.5699999999999999E-5</v>
      </c>
      <c r="V513" s="2">
        <v>0</v>
      </c>
      <c r="W513" s="2">
        <v>0</v>
      </c>
      <c r="X513" s="33">
        <f>Table13[[#This Row],[MaxTimeStamp]]/88.5</f>
        <v>608.45197740112997</v>
      </c>
      <c r="Y513" s="33">
        <f>Table13[[#This Row],[Game duration
(in seconds)]]/60</f>
        <v>10.140866290018833</v>
      </c>
      <c r="Z513" s="23">
        <v>53848</v>
      </c>
    </row>
    <row r="514" spans="1:26" hidden="1" x14ac:dyDescent="0.2">
      <c r="A514" s="23">
        <v>2575</v>
      </c>
      <c r="B514" s="30" t="s">
        <v>135</v>
      </c>
      <c r="C514" s="23">
        <v>16</v>
      </c>
      <c r="D514" s="23">
        <v>20</v>
      </c>
      <c r="E514" s="23">
        <v>100</v>
      </c>
      <c r="F514" s="37">
        <v>30.940200000000001</v>
      </c>
      <c r="G514" s="2">
        <v>7.2803199999999998E-4</v>
      </c>
      <c r="H514" s="2">
        <v>1.2661399999999999E-4</v>
      </c>
      <c r="I514" s="2">
        <v>3.1699999999999998E-5</v>
      </c>
      <c r="J514" s="2">
        <v>0</v>
      </c>
      <c r="K514" s="2">
        <v>2.2157500000000001E-4</v>
      </c>
      <c r="L514">
        <v>2.0891360000000001E-3</v>
      </c>
      <c r="M514">
        <v>73.538499999999999</v>
      </c>
      <c r="N514">
        <v>141.3939</v>
      </c>
      <c r="O514">
        <v>2.5303</v>
      </c>
      <c r="P514">
        <v>2.8488199999999997E-4</v>
      </c>
      <c r="Q514" s="21">
        <v>6.3307000000000001E-4</v>
      </c>
      <c r="R514" s="9">
        <f>Table13[[#This Row],[WorkersMade
per TimeStamps]]*88.5</f>
        <v>5.6026695000000001E-2</v>
      </c>
      <c r="S514" s="35">
        <f>Table13[[#This Row],[WorkersMade
per TimeStamps]]*88.5*60</f>
        <v>3.3616017</v>
      </c>
      <c r="T514" s="36">
        <f>Table13[[#This Row],[Workers Made 
(per sec - average ?)]]*Table13[[#This Row],[Game duration
(in seconds)]]</f>
        <v>19.999947440000003</v>
      </c>
      <c r="U514" s="2">
        <v>9.5000000000000005E-5</v>
      </c>
      <c r="V514" s="2">
        <v>0</v>
      </c>
      <c r="W514" s="2">
        <v>0</v>
      </c>
      <c r="X514" s="33">
        <f>Table13[[#This Row],[MaxTimeStamp]]/88.5</f>
        <v>356.9717514124294</v>
      </c>
      <c r="Y514" s="33">
        <f>Table13[[#This Row],[Game duration
(in seconds)]]/60</f>
        <v>5.9495291902071568</v>
      </c>
      <c r="Z514" s="23">
        <v>31592</v>
      </c>
    </row>
    <row r="515" spans="1:26" hidden="1" x14ac:dyDescent="0.2">
      <c r="A515" s="23">
        <v>4435</v>
      </c>
      <c r="B515" s="30" t="s">
        <v>135</v>
      </c>
      <c r="C515" s="23">
        <v>23</v>
      </c>
      <c r="D515" s="23">
        <v>2</v>
      </c>
      <c r="E515" s="23">
        <v>50</v>
      </c>
      <c r="F515" s="37">
        <v>24.6648</v>
      </c>
      <c r="G515" s="2">
        <v>8.0066600000000001E-4</v>
      </c>
      <c r="H515" s="2">
        <v>9.6100000000000005E-5</v>
      </c>
      <c r="I515" s="2">
        <v>9.6100000000000005E-5</v>
      </c>
      <c r="J515" s="2">
        <v>6.41E-5</v>
      </c>
      <c r="K515" s="2">
        <v>9.6100000000000005E-5</v>
      </c>
      <c r="L515">
        <v>1.3771460000000001E-3</v>
      </c>
      <c r="M515">
        <v>150.28569999999999</v>
      </c>
      <c r="N515">
        <v>176.37209999999999</v>
      </c>
      <c r="O515">
        <v>2.9767000000000001</v>
      </c>
      <c r="P515">
        <v>3.8432000000000001E-4</v>
      </c>
      <c r="Q515" s="21">
        <v>6.4053000000000005E-4</v>
      </c>
      <c r="R515" s="9">
        <f>Table13[[#This Row],[WorkersMade
per TimeStamps]]*88.5</f>
        <v>5.6686905000000003E-2</v>
      </c>
      <c r="S515" s="35">
        <f>Table13[[#This Row],[WorkersMade
per TimeStamps]]*88.5*60</f>
        <v>3.4012143000000004</v>
      </c>
      <c r="T515" s="36">
        <f>Table13[[#This Row],[Workers Made 
(per sec - average ?)]]*Table13[[#This Row],[Game duration
(in seconds)]]</f>
        <v>19.999908720000001</v>
      </c>
      <c r="U515" s="2">
        <v>9.6100000000000005E-5</v>
      </c>
      <c r="V515" s="2">
        <v>0</v>
      </c>
      <c r="W515" s="2">
        <v>0</v>
      </c>
      <c r="X515" s="33">
        <f>Table13[[#This Row],[MaxTimeStamp]]/88.5</f>
        <v>352.81355932203388</v>
      </c>
      <c r="Y515" s="33">
        <f>Table13[[#This Row],[Game duration
(in seconds)]]/60</f>
        <v>5.8802259887005643</v>
      </c>
      <c r="Z515" s="23">
        <v>31224</v>
      </c>
    </row>
    <row r="516" spans="1:26" hidden="1" x14ac:dyDescent="0.2">
      <c r="A516" s="40">
        <v>4506</v>
      </c>
      <c r="B516" s="30" t="s">
        <v>134</v>
      </c>
      <c r="C516">
        <v>22</v>
      </c>
      <c r="D516">
        <v>6</v>
      </c>
      <c r="E516">
        <v>200</v>
      </c>
      <c r="F516" s="39">
        <v>226.65539999999999</v>
      </c>
      <c r="G516" s="2">
        <v>7.8009780000000001E-3</v>
      </c>
      <c r="H516" s="2">
        <v>2.91081E-4</v>
      </c>
      <c r="I516" s="2">
        <v>1.9400000000000001E-5</v>
      </c>
      <c r="J516" s="2">
        <v>0</v>
      </c>
      <c r="K516" s="2">
        <v>4.4632500000000002E-4</v>
      </c>
      <c r="L516">
        <v>4.2303810000000001E-3</v>
      </c>
      <c r="M516">
        <v>23.244199999999999</v>
      </c>
      <c r="N516">
        <v>37.853200000000001</v>
      </c>
      <c r="O516">
        <v>8.1283999999999992</v>
      </c>
      <c r="P516">
        <v>4.6572999999999997E-4</v>
      </c>
      <c r="Q516" s="21">
        <v>1.8822999999999999E-3</v>
      </c>
      <c r="R516" s="9">
        <f>Table13[[#This Row],[WorkersMade
per TimeStamps]]*88.5</f>
        <v>0.16658355</v>
      </c>
      <c r="S516" s="35">
        <f>Table13[[#This Row],[WorkersMade
per TimeStamps]]*88.5*60</f>
        <v>9.9950130000000001</v>
      </c>
      <c r="T516" s="36">
        <f>Table13[[#This Row],[Workers Made 
(per sec - average ?)]]*Table13[[#This Row],[Game duration
(in seconds)]]</f>
        <v>96.998683600000007</v>
      </c>
      <c r="U516" s="2">
        <v>1.16433E-4</v>
      </c>
      <c r="V516" s="2">
        <v>0</v>
      </c>
      <c r="W516" s="2">
        <v>0</v>
      </c>
      <c r="X516" s="33">
        <f>Table13[[#This Row],[MaxTimeStamp]]/88.5</f>
        <v>582.28248587570624</v>
      </c>
      <c r="Y516" s="33">
        <f>Table13[[#This Row],[Game duration
(in seconds)]]/60</f>
        <v>9.704708097928437</v>
      </c>
      <c r="Z516" s="23">
        <v>51532</v>
      </c>
    </row>
    <row r="517" spans="1:26" hidden="1" x14ac:dyDescent="0.2">
      <c r="A517" s="40">
        <v>1408</v>
      </c>
      <c r="B517" s="30" t="s">
        <v>134</v>
      </c>
      <c r="C517">
        <v>19</v>
      </c>
      <c r="D517">
        <v>42</v>
      </c>
      <c r="E517">
        <v>450</v>
      </c>
      <c r="F517" s="39">
        <v>220.0692</v>
      </c>
      <c r="G517" s="2">
        <v>1.3081841E-2</v>
      </c>
      <c r="H517" s="2">
        <v>2.3017900000000001E-4</v>
      </c>
      <c r="I517" s="2">
        <v>6.3899999999999995E-5</v>
      </c>
      <c r="J517" s="2">
        <v>8.9499999999999994E-5</v>
      </c>
      <c r="K517" s="2">
        <v>6.3899999999999995E-5</v>
      </c>
      <c r="L517">
        <v>4.2455239999999997E-3</v>
      </c>
      <c r="M517">
        <v>29.389700000000001</v>
      </c>
      <c r="N517">
        <v>42.542200000000001</v>
      </c>
      <c r="O517">
        <v>6.6746999999999996</v>
      </c>
      <c r="P517">
        <v>2.8132999999999999E-4</v>
      </c>
      <c r="Q517" s="21">
        <v>1.3554999999999999E-3</v>
      </c>
      <c r="R517" s="9">
        <f>Table13[[#This Row],[WorkersMade
per TimeStamps]]*88.5</f>
        <v>0.11996174999999999</v>
      </c>
      <c r="S517" s="35">
        <f>Table13[[#This Row],[WorkersMade
per TimeStamps]]*88.5*60</f>
        <v>7.1977049999999991</v>
      </c>
      <c r="T517" s="36">
        <f>Table13[[#This Row],[Workers Made 
(per sec - average ?)]]*Table13[[#This Row],[Game duration
(in seconds)]]</f>
        <v>106.00009999999999</v>
      </c>
      <c r="U517" s="2">
        <v>8.9499999999999994E-5</v>
      </c>
      <c r="V517" s="2">
        <v>1.7902799999999999E-4</v>
      </c>
      <c r="W517" s="2">
        <v>6.7774999999999997E-4</v>
      </c>
      <c r="X517" s="33">
        <f>Table13[[#This Row],[MaxTimeStamp]]/88.5</f>
        <v>883.6158192090395</v>
      </c>
      <c r="Y517" s="33">
        <f>Table13[[#This Row],[Game duration
(in seconds)]]/60</f>
        <v>14.726930320150659</v>
      </c>
      <c r="Z517" s="23">
        <v>78200</v>
      </c>
    </row>
    <row r="518" spans="1:26" hidden="1" x14ac:dyDescent="0.2">
      <c r="A518" s="40">
        <v>8005</v>
      </c>
      <c r="B518" s="30" t="s">
        <v>134</v>
      </c>
      <c r="C518">
        <v>16</v>
      </c>
      <c r="D518">
        <v>8</v>
      </c>
      <c r="E518">
        <v>800</v>
      </c>
      <c r="F518" s="39">
        <v>208.95</v>
      </c>
      <c r="G518" s="2">
        <v>1.9577965999999999E-2</v>
      </c>
      <c r="H518" s="2">
        <v>5.0791900000000001E-4</v>
      </c>
      <c r="I518" s="2">
        <v>3.4600000000000001E-5</v>
      </c>
      <c r="J518" s="2">
        <v>5.77E-5</v>
      </c>
      <c r="K518" s="2">
        <v>7.7342199999999996E-4</v>
      </c>
      <c r="L518">
        <v>2.770467E-3</v>
      </c>
      <c r="M518">
        <v>38.259399999999999</v>
      </c>
      <c r="N518">
        <v>61.0167</v>
      </c>
      <c r="O518">
        <v>7.3917000000000002</v>
      </c>
      <c r="P518">
        <v>3.1167800000000002E-4</v>
      </c>
      <c r="Q518" s="21">
        <v>1.1544000000000001E-3</v>
      </c>
      <c r="R518" s="9">
        <f>Table13[[#This Row],[WorkersMade
per TimeStamps]]*88.5</f>
        <v>0.1021644</v>
      </c>
      <c r="S518" s="35">
        <f>Table13[[#This Row],[WorkersMade
per TimeStamps]]*88.5*60</f>
        <v>6.1298640000000004</v>
      </c>
      <c r="T518" s="36">
        <f>Table13[[#This Row],[Workers Made 
(per sec - average ?)]]*Table13[[#This Row],[Game duration
(in seconds)]]</f>
        <v>100.0033632</v>
      </c>
      <c r="U518" s="2">
        <v>1.03893E-4</v>
      </c>
      <c r="V518" s="2">
        <v>2.7704699999999999E-4</v>
      </c>
      <c r="W518" s="2">
        <v>3.6939999999999998E-4</v>
      </c>
      <c r="X518" s="33">
        <f>Table13[[#This Row],[MaxTimeStamp]]/88.5</f>
        <v>978.84745762711862</v>
      </c>
      <c r="Y518" s="33">
        <f>Table13[[#This Row],[Game duration
(in seconds)]]/60</f>
        <v>16.314124293785309</v>
      </c>
      <c r="Z518" s="23">
        <v>86628</v>
      </c>
    </row>
    <row r="519" spans="1:26" hidden="1" x14ac:dyDescent="0.2">
      <c r="A519" s="40">
        <v>8619</v>
      </c>
      <c r="B519" s="30" t="s">
        <v>134</v>
      </c>
      <c r="C519">
        <v>18</v>
      </c>
      <c r="D519">
        <v>14</v>
      </c>
      <c r="E519">
        <v>730</v>
      </c>
      <c r="F519" s="39">
        <v>198.39060000000001</v>
      </c>
      <c r="G519" s="2">
        <v>1.3194955E-2</v>
      </c>
      <c r="H519" s="2">
        <v>2.44918E-4</v>
      </c>
      <c r="I519" s="2">
        <v>1.0715199999999999E-4</v>
      </c>
      <c r="J519" s="2">
        <v>0</v>
      </c>
      <c r="K519" s="2">
        <v>1.0715199999999999E-4</v>
      </c>
      <c r="L519">
        <v>3.459466E-3</v>
      </c>
      <c r="M519">
        <v>20.444400000000002</v>
      </c>
      <c r="N519">
        <v>54.035400000000003</v>
      </c>
      <c r="O519">
        <v>6.9823000000000004</v>
      </c>
      <c r="P519">
        <v>3.36762E-4</v>
      </c>
      <c r="Q519" s="21">
        <v>8.8783000000000004E-4</v>
      </c>
      <c r="R519" s="9">
        <f>Table13[[#This Row],[WorkersMade
per TimeStamps]]*88.5</f>
        <v>7.8572955E-2</v>
      </c>
      <c r="S519" s="35">
        <f>Table13[[#This Row],[WorkersMade
per TimeStamps]]*88.5*60</f>
        <v>4.7143772999999998</v>
      </c>
      <c r="T519" s="36">
        <f>Table13[[#This Row],[Workers Made 
(per sec - average ?)]]*Table13[[#This Row],[Game duration
(in seconds)]]</f>
        <v>58.000158239999998</v>
      </c>
      <c r="U519" s="2">
        <v>7.6500000000000003E-5</v>
      </c>
      <c r="V519" s="2">
        <v>0</v>
      </c>
      <c r="W519" s="2">
        <v>0</v>
      </c>
      <c r="X519" s="33">
        <f>Table13[[#This Row],[MaxTimeStamp]]/88.5</f>
        <v>738.16949152542372</v>
      </c>
      <c r="Y519" s="33">
        <f>Table13[[#This Row],[Game duration
(in seconds)]]/60</f>
        <v>12.302824858757061</v>
      </c>
      <c r="Z519" s="23">
        <v>65328</v>
      </c>
    </row>
    <row r="520" spans="1:26" hidden="1" x14ac:dyDescent="0.2">
      <c r="A520" s="40">
        <v>7456</v>
      </c>
      <c r="B520" s="30" t="s">
        <v>134</v>
      </c>
      <c r="C520">
        <v>24</v>
      </c>
      <c r="D520">
        <v>28</v>
      </c>
      <c r="E520">
        <v>1400</v>
      </c>
      <c r="F520" s="39">
        <v>193.34219999999999</v>
      </c>
      <c r="G520" s="2">
        <v>1.89807E-2</v>
      </c>
      <c r="H520" s="2">
        <v>1.13164E-4</v>
      </c>
      <c r="I520" s="2">
        <v>4.1199999999999999E-5</v>
      </c>
      <c r="J520" s="2">
        <v>2.2632800000000001E-4</v>
      </c>
      <c r="K520" s="2">
        <v>1.3991190000000001E-3</v>
      </c>
      <c r="L520">
        <v>2.1398300000000001E-3</v>
      </c>
      <c r="M520">
        <v>27.072500000000002</v>
      </c>
      <c r="N520">
        <v>85.692300000000003</v>
      </c>
      <c r="O520">
        <v>8.3125</v>
      </c>
      <c r="P520">
        <v>3.29205E-4</v>
      </c>
      <c r="Q520" s="21">
        <v>1.2962E-3</v>
      </c>
      <c r="R520" s="9">
        <f>Table13[[#This Row],[WorkersMade
per TimeStamps]]*88.5</f>
        <v>0.1147137</v>
      </c>
      <c r="S520" s="35">
        <f>Table13[[#This Row],[WorkersMade
per TimeStamps]]*88.5*60</f>
        <v>6.882822</v>
      </c>
      <c r="T520" s="36">
        <f>Table13[[#This Row],[Workers Made 
(per sec - average ?)]]*Table13[[#This Row],[Game duration
(in seconds)]]</f>
        <v>125.99582479999999</v>
      </c>
      <c r="U520" s="2">
        <v>8.2299999999999995E-5</v>
      </c>
      <c r="V520" s="2">
        <v>2.5719099999999998E-4</v>
      </c>
      <c r="W520" s="2">
        <v>8.2299999999999995E-5</v>
      </c>
      <c r="X520" s="33">
        <f>Table13[[#This Row],[MaxTimeStamp]]/88.5</f>
        <v>1098.3502824858756</v>
      </c>
      <c r="Y520" s="33">
        <f>Table13[[#This Row],[Game duration
(in seconds)]]/60</f>
        <v>18.305838041431262</v>
      </c>
      <c r="Z520" s="23">
        <v>97204</v>
      </c>
    </row>
    <row r="521" spans="1:26" hidden="1" x14ac:dyDescent="0.2">
      <c r="A521" s="40">
        <v>6002</v>
      </c>
      <c r="B521" s="30" t="s">
        <v>134</v>
      </c>
      <c r="C521">
        <v>16</v>
      </c>
      <c r="D521">
        <v>12</v>
      </c>
      <c r="E521">
        <v>1256</v>
      </c>
      <c r="F521" s="39">
        <v>192.30359999999999</v>
      </c>
      <c r="G521" s="2">
        <v>8.3452800000000001E-3</v>
      </c>
      <c r="H521" s="2">
        <v>6.1437600000000003E-4</v>
      </c>
      <c r="I521" s="2">
        <v>2.5598999999999999E-4</v>
      </c>
      <c r="J521" s="2">
        <v>0</v>
      </c>
      <c r="K521" s="2">
        <v>1.27995E-4</v>
      </c>
      <c r="L521">
        <v>3.6350599999999999E-3</v>
      </c>
      <c r="M521">
        <v>27.744700000000002</v>
      </c>
      <c r="N521">
        <v>39.070399999999999</v>
      </c>
      <c r="O521">
        <v>7.6196999999999999</v>
      </c>
      <c r="P521">
        <v>4.09584E-4</v>
      </c>
      <c r="Q521" s="21">
        <v>7.9356999999999995E-4</v>
      </c>
      <c r="R521" s="9">
        <f>Table13[[#This Row],[WorkersMade
per TimeStamps]]*88.5</f>
        <v>7.0230944999999989E-2</v>
      </c>
      <c r="S521" s="35">
        <f>Table13[[#This Row],[WorkersMade
per TimeStamps]]*88.5*60</f>
        <v>4.2138566999999991</v>
      </c>
      <c r="T521" s="36">
        <f>Table13[[#This Row],[Workers Made 
(per sec - average ?)]]*Table13[[#This Row],[Game duration
(in seconds)]]</f>
        <v>31.000018479999998</v>
      </c>
      <c r="U521" s="2">
        <v>7.6799999999999997E-5</v>
      </c>
      <c r="V521" s="2">
        <v>0</v>
      </c>
      <c r="W521" s="2">
        <v>0</v>
      </c>
      <c r="X521" s="33">
        <f>Table13[[#This Row],[MaxTimeStamp]]/88.5</f>
        <v>441.40112994350284</v>
      </c>
      <c r="Y521" s="33">
        <f>Table13[[#This Row],[Game duration
(in seconds)]]/60</f>
        <v>7.356685499058381</v>
      </c>
      <c r="Z521" s="23">
        <v>39064</v>
      </c>
    </row>
    <row r="522" spans="1:26" hidden="1" x14ac:dyDescent="0.2">
      <c r="A522" s="40">
        <v>3090</v>
      </c>
      <c r="B522" s="30" t="s">
        <v>134</v>
      </c>
      <c r="C522">
        <v>24</v>
      </c>
      <c r="D522">
        <v>28</v>
      </c>
      <c r="E522">
        <v>360</v>
      </c>
      <c r="F522" s="39">
        <v>189.465</v>
      </c>
      <c r="G522" s="2">
        <v>7.8999340000000008E-3</v>
      </c>
      <c r="H522" s="2">
        <v>6.9490199999999995E-4</v>
      </c>
      <c r="I522" s="2">
        <v>1.4629500000000001E-4</v>
      </c>
      <c r="J522" s="2">
        <v>0</v>
      </c>
      <c r="K522" s="2">
        <v>3.6600000000000002E-5</v>
      </c>
      <c r="L522">
        <v>3.7853850000000001E-3</v>
      </c>
      <c r="M522">
        <v>21.864100000000001</v>
      </c>
      <c r="N522">
        <v>49.140099999999997</v>
      </c>
      <c r="O522">
        <v>7.2656999999999998</v>
      </c>
      <c r="P522">
        <v>2.01156E-4</v>
      </c>
      <c r="Q522" s="21">
        <v>1.2618E-3</v>
      </c>
      <c r="R522" s="9">
        <f>Table13[[#This Row],[WorkersMade
per TimeStamps]]*88.5</f>
        <v>0.1116693</v>
      </c>
      <c r="S522" s="35">
        <f>Table13[[#This Row],[WorkersMade
per TimeStamps]]*88.5*60</f>
        <v>6.7001580000000001</v>
      </c>
      <c r="T522" s="36">
        <f>Table13[[#This Row],[Workers Made 
(per sec - average ?)]]*Table13[[#This Row],[Game duration
(in seconds)]]</f>
        <v>69.0002712</v>
      </c>
      <c r="U522" s="2">
        <v>5.49E-5</v>
      </c>
      <c r="V522" s="2">
        <v>0</v>
      </c>
      <c r="W522" s="2">
        <v>0</v>
      </c>
      <c r="X522" s="33">
        <f>Table13[[#This Row],[MaxTimeStamp]]/88.5</f>
        <v>617.89830508474574</v>
      </c>
      <c r="Y522" s="33">
        <f>Table13[[#This Row],[Game duration
(in seconds)]]/60</f>
        <v>10.298305084745762</v>
      </c>
      <c r="Z522" s="23">
        <v>54684</v>
      </c>
    </row>
    <row r="523" spans="1:26" hidden="1" x14ac:dyDescent="0.2">
      <c r="A523" s="40">
        <v>4809</v>
      </c>
      <c r="B523" s="30" t="s">
        <v>134</v>
      </c>
      <c r="C523">
        <v>29</v>
      </c>
      <c r="D523">
        <v>8</v>
      </c>
      <c r="E523">
        <v>1000</v>
      </c>
      <c r="F523" s="39">
        <v>188.13480000000001</v>
      </c>
      <c r="G523" s="2">
        <v>9.7249999999999993E-3</v>
      </c>
      <c r="H523" s="2">
        <v>6.7500000000000004E-4</v>
      </c>
      <c r="I523" s="2">
        <v>1.25E-4</v>
      </c>
      <c r="J523" s="2">
        <v>1.4999999999999999E-4</v>
      </c>
      <c r="K523" s="2">
        <v>5.2499999999999997E-4</v>
      </c>
      <c r="L523">
        <v>2.7000000000000001E-3</v>
      </c>
      <c r="M523">
        <v>31.2897</v>
      </c>
      <c r="N523">
        <v>66.666700000000006</v>
      </c>
      <c r="O523">
        <v>9.6943999999999999</v>
      </c>
      <c r="P523">
        <v>3.2499999999999999E-4</v>
      </c>
      <c r="Q523" s="21">
        <v>8.7500000000000002E-4</v>
      </c>
      <c r="R523" s="9">
        <f>Table13[[#This Row],[WorkersMade
per TimeStamps]]*88.5</f>
        <v>7.7437500000000006E-2</v>
      </c>
      <c r="S523" s="35">
        <f>Table13[[#This Row],[WorkersMade
per TimeStamps]]*88.5*60</f>
        <v>4.6462500000000002</v>
      </c>
      <c r="T523" s="36">
        <f>Table13[[#This Row],[Workers Made 
(per sec - average ?)]]*Table13[[#This Row],[Game duration
(in seconds)]]</f>
        <v>35.000000000000007</v>
      </c>
      <c r="U523" s="2">
        <v>1.25E-4</v>
      </c>
      <c r="V523" s="2">
        <v>0</v>
      </c>
      <c r="W523" s="2">
        <v>0</v>
      </c>
      <c r="X523" s="33">
        <f>Table13[[#This Row],[MaxTimeStamp]]/88.5</f>
        <v>451.97740112994353</v>
      </c>
      <c r="Y523" s="33">
        <f>Table13[[#This Row],[Game duration
(in seconds)]]/60</f>
        <v>7.5329566854990588</v>
      </c>
      <c r="Z523" s="23">
        <v>40000</v>
      </c>
    </row>
    <row r="524" spans="1:26" hidden="1" x14ac:dyDescent="0.2">
      <c r="A524" s="40">
        <v>6449</v>
      </c>
      <c r="B524" s="30" t="s">
        <v>134</v>
      </c>
      <c r="C524">
        <v>23</v>
      </c>
      <c r="D524">
        <v>8</v>
      </c>
      <c r="E524">
        <v>730</v>
      </c>
      <c r="F524" s="39">
        <v>182.37360000000001</v>
      </c>
      <c r="G524" s="2">
        <v>1.0002934999999999E-2</v>
      </c>
      <c r="H524" s="2">
        <v>4.1576999999999999E-4</v>
      </c>
      <c r="I524" s="2">
        <v>1.22285E-4</v>
      </c>
      <c r="J524" s="2">
        <v>0</v>
      </c>
      <c r="K524" s="2">
        <v>5.3805499999999996E-4</v>
      </c>
      <c r="L524">
        <v>2.8125609999999999E-3</v>
      </c>
      <c r="M524">
        <v>17.9649</v>
      </c>
      <c r="N524">
        <v>44.7652</v>
      </c>
      <c r="O524">
        <v>8.6608999999999998</v>
      </c>
      <c r="P524">
        <v>4.6468399999999998E-4</v>
      </c>
      <c r="Q524" s="21">
        <v>2.0054999999999999E-3</v>
      </c>
      <c r="R524" s="9">
        <f>Table13[[#This Row],[WorkersMade
per TimeStamps]]*88.5</f>
        <v>0.17748675</v>
      </c>
      <c r="S524" s="35">
        <f>Table13[[#This Row],[WorkersMade
per TimeStamps]]*88.5*60</f>
        <v>10.649205</v>
      </c>
      <c r="T524" s="36">
        <f>Table13[[#This Row],[Workers Made 
(per sec - average ?)]]*Table13[[#This Row],[Game duration
(in seconds)]]</f>
        <v>82.000883999999999</v>
      </c>
      <c r="U524" s="2">
        <v>1.46742E-4</v>
      </c>
      <c r="V524" s="2">
        <v>9.7800000000000006E-5</v>
      </c>
      <c r="W524" s="2">
        <v>0</v>
      </c>
      <c r="X524" s="33">
        <f>Table13[[#This Row],[MaxTimeStamp]]/88.5</f>
        <v>462.01129943502826</v>
      </c>
      <c r="Y524" s="33">
        <f>Table13[[#This Row],[Game duration
(in seconds)]]/60</f>
        <v>7.7001883239171374</v>
      </c>
      <c r="Z524" s="23">
        <v>40888</v>
      </c>
    </row>
    <row r="525" spans="1:26" hidden="1" x14ac:dyDescent="0.2">
      <c r="A525" s="40">
        <v>8578</v>
      </c>
      <c r="B525" s="30" t="s">
        <v>134</v>
      </c>
      <c r="C525">
        <v>23</v>
      </c>
      <c r="D525">
        <v>6</v>
      </c>
      <c r="E525">
        <v>730</v>
      </c>
      <c r="F525" s="39">
        <v>180.84059999999999</v>
      </c>
      <c r="G525" s="2">
        <v>3.3357180000000001E-3</v>
      </c>
      <c r="H525" s="2">
        <v>1.68364E-4</v>
      </c>
      <c r="I525" s="2">
        <v>4.21E-5</v>
      </c>
      <c r="J525" s="2">
        <v>5.2599999999999998E-5</v>
      </c>
      <c r="K525" s="2">
        <v>7.1554799999999999E-4</v>
      </c>
      <c r="L525">
        <v>4.3459049999999997E-3</v>
      </c>
      <c r="M525">
        <v>27.242699999999999</v>
      </c>
      <c r="N525">
        <v>42.305100000000003</v>
      </c>
      <c r="O525">
        <v>6.9855</v>
      </c>
      <c r="P525">
        <v>2.63069E-4</v>
      </c>
      <c r="Q525" s="21">
        <v>1.3994999999999999E-3</v>
      </c>
      <c r="R525" s="9">
        <f>Table13[[#This Row],[WorkersMade
per TimeStamps]]*88.5</f>
        <v>0.12385574999999999</v>
      </c>
      <c r="S525" s="35">
        <f>Table13[[#This Row],[WorkersMade
per TimeStamps]]*88.5*60</f>
        <v>7.4313449999999994</v>
      </c>
      <c r="T525" s="36">
        <f>Table13[[#This Row],[Workers Made 
(per sec - average ?)]]*Table13[[#This Row],[Game duration
(in seconds)]]</f>
        <v>132.99728400000001</v>
      </c>
      <c r="U525" s="2">
        <v>1.05228E-4</v>
      </c>
      <c r="V525" s="2">
        <v>2.0999999999999999E-5</v>
      </c>
      <c r="W525" s="2">
        <v>3.1600000000000002E-5</v>
      </c>
      <c r="X525" s="33">
        <f>Table13[[#This Row],[MaxTimeStamp]]/88.5</f>
        <v>1073.8079096045199</v>
      </c>
      <c r="Y525" s="33">
        <f>Table13[[#This Row],[Game duration
(in seconds)]]/60</f>
        <v>17.896798493408664</v>
      </c>
      <c r="Z525" s="23">
        <v>95032</v>
      </c>
    </row>
    <row r="526" spans="1:26" hidden="1" x14ac:dyDescent="0.2">
      <c r="A526" s="40">
        <v>3157</v>
      </c>
      <c r="B526" s="30" t="s">
        <v>134</v>
      </c>
      <c r="C526">
        <v>34</v>
      </c>
      <c r="D526">
        <v>8</v>
      </c>
      <c r="E526">
        <v>300</v>
      </c>
      <c r="F526" s="39">
        <v>165.5874</v>
      </c>
      <c r="G526" s="2">
        <v>1.3119809E-2</v>
      </c>
      <c r="H526" s="2">
        <v>3.7754800000000001E-4</v>
      </c>
      <c r="I526" s="2">
        <v>9.4400000000000004E-5</v>
      </c>
      <c r="J526" s="2">
        <v>1.8877400000000001E-4</v>
      </c>
      <c r="K526" s="2">
        <v>3.7754800000000001E-4</v>
      </c>
      <c r="L526">
        <v>2.7057639999999998E-3</v>
      </c>
      <c r="M526">
        <v>27.2</v>
      </c>
      <c r="N526">
        <v>62.744199999999999</v>
      </c>
      <c r="O526">
        <v>6.6279000000000003</v>
      </c>
      <c r="P526">
        <v>4.0901099999999998E-4</v>
      </c>
      <c r="Q526" s="21">
        <v>1.2899999999999999E-3</v>
      </c>
      <c r="R526" s="9">
        <f>Table13[[#This Row],[WorkersMade
per TimeStamps]]*88.5</f>
        <v>0.11416499999999999</v>
      </c>
      <c r="S526" s="35">
        <f>Table13[[#This Row],[WorkersMade
per TimeStamps]]*88.5*60</f>
        <v>6.849899999999999</v>
      </c>
      <c r="T526" s="36">
        <f>Table13[[#This Row],[Workers Made 
(per sec - average ?)]]*Table13[[#This Row],[Game duration
(in seconds)]]</f>
        <v>41.001359999999998</v>
      </c>
      <c r="U526" s="2">
        <v>1.2584900000000001E-4</v>
      </c>
      <c r="V526" s="2">
        <v>0</v>
      </c>
      <c r="W526" s="2">
        <v>0</v>
      </c>
      <c r="X526" s="33">
        <f>Table13[[#This Row],[MaxTimeStamp]]/88.5</f>
        <v>359.14124293785312</v>
      </c>
      <c r="Y526" s="33">
        <f>Table13[[#This Row],[Game duration
(in seconds)]]/60</f>
        <v>5.9856873822975523</v>
      </c>
      <c r="Z526" s="23">
        <v>31784</v>
      </c>
    </row>
    <row r="527" spans="1:26" hidden="1" x14ac:dyDescent="0.2">
      <c r="A527" s="40">
        <v>1688</v>
      </c>
      <c r="B527" s="30" t="s">
        <v>134</v>
      </c>
      <c r="C527">
        <v>25</v>
      </c>
      <c r="D527">
        <v>10</v>
      </c>
      <c r="E527">
        <v>50</v>
      </c>
      <c r="F527" s="39">
        <v>163.20840000000001</v>
      </c>
      <c r="G527" s="2">
        <v>1.6906678000000001E-2</v>
      </c>
      <c r="H527" s="2">
        <v>5.6473199999999997E-4</v>
      </c>
      <c r="I527" s="2">
        <v>8.8200000000000003E-5</v>
      </c>
      <c r="J527" s="2">
        <v>0</v>
      </c>
      <c r="K527" s="2">
        <v>5.2899999999999998E-5</v>
      </c>
      <c r="L527">
        <v>3.7237049999999999E-3</v>
      </c>
      <c r="M527">
        <v>45.352400000000003</v>
      </c>
      <c r="N527">
        <v>73.023700000000005</v>
      </c>
      <c r="O527">
        <v>3.6539999999999999</v>
      </c>
      <c r="P527">
        <v>2.1177500000000001E-4</v>
      </c>
      <c r="Q527" s="21">
        <v>6.3531999999999998E-4</v>
      </c>
      <c r="R527" s="9">
        <f>Table13[[#This Row],[WorkersMade
per TimeStamps]]*88.5</f>
        <v>5.6225819999999996E-2</v>
      </c>
      <c r="S527" s="35">
        <f>Table13[[#This Row],[WorkersMade
per TimeStamps]]*88.5*60</f>
        <v>3.3735491999999998</v>
      </c>
      <c r="T527" s="36">
        <f>Table13[[#This Row],[Workers Made 
(per sec - average ?)]]*Table13[[#This Row],[Game duration
(in seconds)]]</f>
        <v>35.999772479999997</v>
      </c>
      <c r="U527" s="2">
        <v>8.8200000000000003E-5</v>
      </c>
      <c r="V527" s="2">
        <v>0</v>
      </c>
      <c r="W527" s="2">
        <v>0</v>
      </c>
      <c r="X527" s="33">
        <f>Table13[[#This Row],[MaxTimeStamp]]/88.5</f>
        <v>640.27118644067798</v>
      </c>
      <c r="Y527" s="33">
        <f>Table13[[#This Row],[Game duration
(in seconds)]]/60</f>
        <v>10.671186440677966</v>
      </c>
      <c r="Z527" s="23">
        <v>56664</v>
      </c>
    </row>
    <row r="528" spans="1:26" hidden="1" x14ac:dyDescent="0.2">
      <c r="A528" s="40">
        <v>2646</v>
      </c>
      <c r="B528" s="30" t="s">
        <v>134</v>
      </c>
      <c r="C528">
        <v>22</v>
      </c>
      <c r="D528">
        <v>4</v>
      </c>
      <c r="E528">
        <v>400</v>
      </c>
      <c r="F528" s="39">
        <v>158.3544</v>
      </c>
      <c r="G528" s="2">
        <v>1.2498858E-2</v>
      </c>
      <c r="H528" s="2">
        <v>3.65597E-4</v>
      </c>
      <c r="I528" s="2">
        <v>2.2799999999999999E-5</v>
      </c>
      <c r="J528" s="2">
        <v>0</v>
      </c>
      <c r="K528" s="2">
        <v>3.65597E-4</v>
      </c>
      <c r="L528">
        <v>3.2332509999999999E-3</v>
      </c>
      <c r="M528">
        <v>41.659599999999998</v>
      </c>
      <c r="N528">
        <v>65.413399999999996</v>
      </c>
      <c r="O528">
        <v>5.7667999999999999</v>
      </c>
      <c r="P528">
        <v>2.62773E-4</v>
      </c>
      <c r="Q528" s="21">
        <v>1.2681999999999999E-3</v>
      </c>
      <c r="R528" s="9">
        <f>Table13[[#This Row],[WorkersMade
per TimeStamps]]*88.5</f>
        <v>0.11223569999999999</v>
      </c>
      <c r="S528" s="35">
        <f>Table13[[#This Row],[WorkersMade
per TimeStamps]]*88.5*60</f>
        <v>6.7341419999999994</v>
      </c>
      <c r="T528" s="36">
        <f>Table13[[#This Row],[Workers Made 
(per sec - average ?)]]*Table13[[#This Row],[Game duration
(in seconds)]]</f>
        <v>111.00300959999998</v>
      </c>
      <c r="U528" s="2">
        <v>6.8499999999999998E-5</v>
      </c>
      <c r="V528" s="2">
        <v>0</v>
      </c>
      <c r="W528" s="2">
        <v>0</v>
      </c>
      <c r="X528" s="33">
        <f>Table13[[#This Row],[MaxTimeStamp]]/88.5</f>
        <v>989.01694915254234</v>
      </c>
      <c r="Y528" s="33">
        <f>Table13[[#This Row],[Game duration
(in seconds)]]/60</f>
        <v>16.483615819209039</v>
      </c>
      <c r="Z528" s="23">
        <v>87528</v>
      </c>
    </row>
    <row r="529" spans="1:26" hidden="1" x14ac:dyDescent="0.2">
      <c r="A529" s="40">
        <v>6522</v>
      </c>
      <c r="B529" s="30" t="s">
        <v>134</v>
      </c>
      <c r="C529">
        <v>25</v>
      </c>
      <c r="D529">
        <v>10</v>
      </c>
      <c r="E529">
        <v>400</v>
      </c>
      <c r="F529" s="39">
        <v>158.3064</v>
      </c>
      <c r="G529" s="2">
        <v>4.9382389999999996E-3</v>
      </c>
      <c r="H529" s="2">
        <v>2.9968200000000001E-4</v>
      </c>
      <c r="I529" s="2">
        <v>1.04237E-4</v>
      </c>
      <c r="J529" s="2">
        <v>3.9100000000000002E-5</v>
      </c>
      <c r="K529" s="2">
        <v>5.4724600000000004E-4</v>
      </c>
      <c r="L529">
        <v>3.41377E-3</v>
      </c>
      <c r="M529">
        <v>28.796900000000001</v>
      </c>
      <c r="N529">
        <v>56.0458</v>
      </c>
      <c r="O529">
        <v>7.3855000000000004</v>
      </c>
      <c r="P529">
        <v>2.9968200000000001E-4</v>
      </c>
      <c r="Q529" s="21">
        <v>1.5896E-3</v>
      </c>
      <c r="R529" s="9">
        <f>Table13[[#This Row],[WorkersMade
per TimeStamps]]*88.5</f>
        <v>0.14067960000000002</v>
      </c>
      <c r="S529" s="35">
        <f>Table13[[#This Row],[WorkersMade
per TimeStamps]]*88.5*60</f>
        <v>8.4407760000000014</v>
      </c>
      <c r="T529" s="36">
        <f>Table13[[#This Row],[Workers Made 
(per sec - average ?)]]*Table13[[#This Row],[Game duration
(in seconds)]]</f>
        <v>121.99862080000001</v>
      </c>
      <c r="U529" s="2">
        <v>9.1199999999999994E-5</v>
      </c>
      <c r="V529" s="2">
        <v>1.17267E-4</v>
      </c>
      <c r="W529" s="2">
        <v>0</v>
      </c>
      <c r="X529" s="33">
        <f>Table13[[#This Row],[MaxTimeStamp]]/88.5</f>
        <v>867.20903954802259</v>
      </c>
      <c r="Y529" s="33">
        <f>Table13[[#This Row],[Game duration
(in seconds)]]/60</f>
        <v>14.453483992467044</v>
      </c>
      <c r="Z529" s="23">
        <v>76748</v>
      </c>
    </row>
    <row r="530" spans="1:26" hidden="1" x14ac:dyDescent="0.2">
      <c r="A530" s="40">
        <v>6707</v>
      </c>
      <c r="B530" s="30" t="s">
        <v>134</v>
      </c>
      <c r="C530">
        <v>16</v>
      </c>
      <c r="D530">
        <v>8</v>
      </c>
      <c r="E530">
        <v>700</v>
      </c>
      <c r="F530" s="39">
        <v>157.34100000000001</v>
      </c>
      <c r="G530" s="2">
        <v>2.9805890000000001E-3</v>
      </c>
      <c r="H530" s="2">
        <v>6.4045699999999998E-4</v>
      </c>
      <c r="I530" s="2">
        <v>2.4600000000000002E-5</v>
      </c>
      <c r="J530" s="2">
        <v>0</v>
      </c>
      <c r="K530" s="2">
        <v>5.29609E-4</v>
      </c>
      <c r="L530">
        <v>4.717214E-3</v>
      </c>
      <c r="M530">
        <v>23.643999999999998</v>
      </c>
      <c r="N530">
        <v>39.070500000000003</v>
      </c>
      <c r="O530">
        <v>5.7050000000000001</v>
      </c>
      <c r="P530">
        <v>3.20229E-4</v>
      </c>
      <c r="Q530" s="21">
        <v>1.9214E-3</v>
      </c>
      <c r="R530" s="9">
        <f>Table13[[#This Row],[WorkersMade
per TimeStamps]]*88.5</f>
        <v>0.1700439</v>
      </c>
      <c r="S530" s="35">
        <f>Table13[[#This Row],[WorkersMade
per TimeStamps]]*88.5*60</f>
        <v>10.202634</v>
      </c>
      <c r="T530" s="36">
        <f>Table13[[#This Row],[Workers Made 
(per sec - average ?)]]*Table13[[#This Row],[Game duration
(in seconds)]]</f>
        <v>156.00230880000001</v>
      </c>
      <c r="U530" s="2">
        <v>8.6199999999999995E-5</v>
      </c>
      <c r="V530" s="2">
        <v>0</v>
      </c>
      <c r="W530" s="2">
        <v>0</v>
      </c>
      <c r="X530" s="33">
        <f>Table13[[#This Row],[MaxTimeStamp]]/88.5</f>
        <v>917.42372881355936</v>
      </c>
      <c r="Y530" s="33">
        <f>Table13[[#This Row],[Game duration
(in seconds)]]/60</f>
        <v>15.290395480225989</v>
      </c>
      <c r="Z530" s="23">
        <v>81192</v>
      </c>
    </row>
    <row r="531" spans="1:26" hidden="1" x14ac:dyDescent="0.2">
      <c r="A531" s="40">
        <v>527</v>
      </c>
      <c r="B531" s="30" t="s">
        <v>134</v>
      </c>
      <c r="C531">
        <v>23</v>
      </c>
      <c r="D531">
        <v>4</v>
      </c>
      <c r="E531">
        <v>400</v>
      </c>
      <c r="F531" s="39">
        <v>156.98220000000001</v>
      </c>
      <c r="G531" s="2">
        <v>9.7960180000000001E-3</v>
      </c>
      <c r="H531" s="2">
        <v>2.99974E-4</v>
      </c>
      <c r="I531" s="2">
        <v>3.7499999999999997E-5</v>
      </c>
      <c r="J531" s="2">
        <v>9.3700000000000001E-6</v>
      </c>
      <c r="K531" s="2">
        <v>2.3435400000000001E-4</v>
      </c>
      <c r="L531">
        <v>3.2153440000000002E-3</v>
      </c>
      <c r="M531">
        <v>34.994199999999999</v>
      </c>
      <c r="N531">
        <v>64.583100000000002</v>
      </c>
      <c r="O531">
        <v>6.5801999999999996</v>
      </c>
      <c r="P531">
        <v>2.5310300000000002E-4</v>
      </c>
      <c r="Q531" s="21">
        <v>1.0593E-3</v>
      </c>
      <c r="R531" s="9">
        <f>Table13[[#This Row],[WorkersMade
per TimeStamps]]*88.5</f>
        <v>9.3748049999999999E-2</v>
      </c>
      <c r="S531" s="35">
        <f>Table13[[#This Row],[WorkersMade
per TimeStamps]]*88.5*60</f>
        <v>5.6248829999999996</v>
      </c>
      <c r="T531" s="36">
        <f>Table13[[#This Row],[Workers Made 
(per sec - average ?)]]*Table13[[#This Row],[Game duration
(in seconds)]]</f>
        <v>113.00188679999999</v>
      </c>
      <c r="U531" s="2">
        <v>5.6199999999999997E-5</v>
      </c>
      <c r="V531" s="2">
        <v>2.0623199999999999E-4</v>
      </c>
      <c r="W531" s="2">
        <v>2.3435E-4</v>
      </c>
      <c r="X531" s="33">
        <f>Table13[[#This Row],[MaxTimeStamp]]/88.5</f>
        <v>1205.3785310734463</v>
      </c>
      <c r="Y531" s="33">
        <f>Table13[[#This Row],[Game duration
(in seconds)]]/60</f>
        <v>20.089642184557437</v>
      </c>
      <c r="Z531" s="23">
        <v>106676</v>
      </c>
    </row>
    <row r="532" spans="1:26" hidden="1" x14ac:dyDescent="0.2">
      <c r="A532" s="40">
        <v>8727</v>
      </c>
      <c r="B532" s="30" t="s">
        <v>134</v>
      </c>
      <c r="C532">
        <v>24</v>
      </c>
      <c r="D532">
        <v>30</v>
      </c>
      <c r="E532">
        <v>1400</v>
      </c>
      <c r="F532" s="39">
        <v>155.99700000000001</v>
      </c>
      <c r="G532" s="2">
        <v>7.4319399999999997E-4</v>
      </c>
      <c r="H532" s="2">
        <v>2.0603400000000001E-4</v>
      </c>
      <c r="I532" s="2">
        <v>5.8900000000000002E-5</v>
      </c>
      <c r="J532" s="2">
        <v>0</v>
      </c>
      <c r="K532" s="2">
        <v>5.7395099999999995E-4</v>
      </c>
      <c r="L532">
        <v>4.0765269999999999E-3</v>
      </c>
      <c r="M532">
        <v>31.464700000000001</v>
      </c>
      <c r="N532">
        <v>36.584800000000001</v>
      </c>
      <c r="O532">
        <v>7.6894999999999998</v>
      </c>
      <c r="P532">
        <v>2.0603400000000001E-4</v>
      </c>
      <c r="Q532" s="21">
        <v>6.6960999999999995E-4</v>
      </c>
      <c r="R532" s="9">
        <f>Table13[[#This Row],[WorkersMade
per TimeStamps]]*88.5</f>
        <v>5.9260484999999995E-2</v>
      </c>
      <c r="S532" s="35">
        <f>Table13[[#This Row],[WorkersMade
per TimeStamps]]*88.5*60</f>
        <v>3.5556290999999995</v>
      </c>
      <c r="T532" s="36">
        <f>Table13[[#This Row],[Workers Made 
(per sec - average ?)]]*Table13[[#This Row],[Game duration
(in seconds)]]</f>
        <v>90.999998999999988</v>
      </c>
      <c r="U532" s="2">
        <v>7.36E-5</v>
      </c>
      <c r="V532" s="2">
        <v>1.9867499999999999E-4</v>
      </c>
      <c r="W532" s="2">
        <v>2.6637000000000002E-3</v>
      </c>
      <c r="X532" s="33">
        <f>Table13[[#This Row],[MaxTimeStamp]]/88.5</f>
        <v>1535.593220338983</v>
      </c>
      <c r="Y532" s="33">
        <f>Table13[[#This Row],[Game duration
(in seconds)]]/60</f>
        <v>25.593220338983048</v>
      </c>
      <c r="Z532" s="23">
        <v>135900</v>
      </c>
    </row>
    <row r="533" spans="1:26" hidden="1" x14ac:dyDescent="0.2">
      <c r="A533" s="40">
        <v>6441</v>
      </c>
      <c r="B533" s="30" t="s">
        <v>134</v>
      </c>
      <c r="C533">
        <v>20</v>
      </c>
      <c r="D533">
        <v>8</v>
      </c>
      <c r="E533">
        <v>400</v>
      </c>
      <c r="F533" s="39">
        <v>155.23859999999999</v>
      </c>
      <c r="G533" s="2">
        <v>5.1876140000000001E-3</v>
      </c>
      <c r="H533" s="2">
        <v>5.5101599999999998E-4</v>
      </c>
      <c r="I533" s="2">
        <v>9.4099999999999997E-5</v>
      </c>
      <c r="J533" s="2">
        <v>2.69E-5</v>
      </c>
      <c r="K533" s="2">
        <v>6.7199999999999994E-5</v>
      </c>
      <c r="L533">
        <v>4.0990219999999999E-3</v>
      </c>
      <c r="M533">
        <v>21.328900000000001</v>
      </c>
      <c r="N533">
        <v>47.514800000000001</v>
      </c>
      <c r="O533">
        <v>6.2492000000000001</v>
      </c>
      <c r="P533">
        <v>2.5534899999999998E-4</v>
      </c>
      <c r="Q533" s="21">
        <v>1.008E-3</v>
      </c>
      <c r="R533" s="9">
        <f>Table13[[#This Row],[WorkersMade
per TimeStamps]]*88.5</f>
        <v>8.9207999999999996E-2</v>
      </c>
      <c r="S533" s="35">
        <f>Table13[[#This Row],[WorkersMade
per TimeStamps]]*88.5*60</f>
        <v>5.3524799999999999</v>
      </c>
      <c r="T533" s="36">
        <f>Table13[[#This Row],[Workers Made 
(per sec - average ?)]]*Table13[[#This Row],[Game duration
(in seconds)]]</f>
        <v>75.003264000000001</v>
      </c>
      <c r="U533" s="2">
        <v>8.0599999999999994E-5</v>
      </c>
      <c r="V533" s="2">
        <v>0</v>
      </c>
      <c r="W533" s="2">
        <v>1.34E-5</v>
      </c>
      <c r="X533" s="33">
        <f>Table13[[#This Row],[MaxTimeStamp]]/88.5</f>
        <v>840.76836158192089</v>
      </c>
      <c r="Y533" s="33">
        <f>Table13[[#This Row],[Game duration
(in seconds)]]/60</f>
        <v>14.012806026365348</v>
      </c>
      <c r="Z533" s="23">
        <v>74408</v>
      </c>
    </row>
    <row r="534" spans="1:26" hidden="1" x14ac:dyDescent="0.2">
      <c r="A534" s="40">
        <v>83</v>
      </c>
      <c r="B534" s="30" t="s">
        <v>134</v>
      </c>
      <c r="C534">
        <v>16</v>
      </c>
      <c r="D534">
        <v>16</v>
      </c>
      <c r="E534">
        <v>6000</v>
      </c>
      <c r="F534" s="39">
        <v>153.80099999999999</v>
      </c>
      <c r="G534" s="2">
        <v>1.676615E-3</v>
      </c>
      <c r="H534" s="2">
        <v>3.1855700000000002E-4</v>
      </c>
      <c r="I534" s="2">
        <v>6.7100000000000005E-5</v>
      </c>
      <c r="J534" s="2">
        <v>0</v>
      </c>
      <c r="K534" s="2">
        <v>8.2154099999999996E-4</v>
      </c>
      <c r="L534">
        <v>3.7723829999999998E-3</v>
      </c>
      <c r="M534">
        <v>23.410699999999999</v>
      </c>
      <c r="N534">
        <v>48.071100000000001</v>
      </c>
      <c r="O534">
        <v>7.0044000000000004</v>
      </c>
      <c r="P534">
        <v>4.0238699999999998E-4</v>
      </c>
      <c r="Q534" s="21">
        <v>1.5927999999999999E-3</v>
      </c>
      <c r="R534" s="9">
        <f>Table13[[#This Row],[WorkersMade
per TimeStamps]]*88.5</f>
        <v>0.1409628</v>
      </c>
      <c r="S534" s="35">
        <f>Table13[[#This Row],[WorkersMade
per TimeStamps]]*88.5*60</f>
        <v>8.4577679999999997</v>
      </c>
      <c r="T534" s="36">
        <f>Table13[[#This Row],[Workers Made 
(per sec - average ?)]]*Table13[[#This Row],[Game duration
(in seconds)]]</f>
        <v>95.000963200000001</v>
      </c>
      <c r="U534" s="2">
        <v>1.1736299999999999E-4</v>
      </c>
      <c r="V534" s="2">
        <v>0</v>
      </c>
      <c r="W534" s="2">
        <v>1.6799999999999998E-5</v>
      </c>
      <c r="X534" s="33">
        <f>Table13[[#This Row],[MaxTimeStamp]]/88.5</f>
        <v>673.9435028248588</v>
      </c>
      <c r="Y534" s="33">
        <f>Table13[[#This Row],[Game duration
(in seconds)]]/60</f>
        <v>11.232391713747647</v>
      </c>
      <c r="Z534" s="23">
        <v>59644</v>
      </c>
    </row>
    <row r="535" spans="1:26" hidden="1" x14ac:dyDescent="0.2">
      <c r="A535" s="40">
        <v>6954</v>
      </c>
      <c r="B535" s="30" t="s">
        <v>134</v>
      </c>
      <c r="C535">
        <v>21</v>
      </c>
      <c r="D535">
        <v>20</v>
      </c>
      <c r="E535">
        <v>70</v>
      </c>
      <c r="F535" s="39">
        <v>153.10499999999999</v>
      </c>
      <c r="G535" s="2">
        <v>2.9008699999999998E-3</v>
      </c>
      <c r="H535" s="2">
        <v>3.75113E-4</v>
      </c>
      <c r="I535" s="2">
        <v>3.7499999999999997E-5</v>
      </c>
      <c r="J535" s="2">
        <v>6.2500000000000001E-5</v>
      </c>
      <c r="K535" s="2">
        <v>4.3763100000000001E-4</v>
      </c>
      <c r="L535">
        <v>5.4641389999999998E-3</v>
      </c>
      <c r="M535">
        <v>26.4954</v>
      </c>
      <c r="N535">
        <v>39.038899999999998</v>
      </c>
      <c r="O535">
        <v>4.6544999999999996</v>
      </c>
      <c r="P535">
        <v>3.3760099999999998E-4</v>
      </c>
      <c r="Q535" s="21">
        <v>1.1502999999999999E-3</v>
      </c>
      <c r="R535" s="9">
        <f>Table13[[#This Row],[WorkersMade
per TimeStamps]]*88.5</f>
        <v>0.10180154999999999</v>
      </c>
      <c r="S535" s="35">
        <f>Table13[[#This Row],[WorkersMade
per TimeStamps]]*88.5*60</f>
        <v>6.1080929999999993</v>
      </c>
      <c r="T535" s="36">
        <f>Table13[[#This Row],[Workers Made 
(per sec - average ?)]]*Table13[[#This Row],[Game duration
(in seconds)]]</f>
        <v>91.996392799999995</v>
      </c>
      <c r="U535" s="2">
        <v>1.0003E-4</v>
      </c>
      <c r="V535" s="2">
        <v>1.8755599999999999E-4</v>
      </c>
      <c r="W535" s="2">
        <v>5.8768000000000004E-4</v>
      </c>
      <c r="X535" s="33">
        <f>Table13[[#This Row],[MaxTimeStamp]]/88.5</f>
        <v>903.68361581920908</v>
      </c>
      <c r="Y535" s="33">
        <f>Table13[[#This Row],[Game duration
(in seconds)]]/60</f>
        <v>15.061393596986818</v>
      </c>
      <c r="Z535" s="23">
        <v>79976</v>
      </c>
    </row>
    <row r="536" spans="1:26" hidden="1" x14ac:dyDescent="0.2">
      <c r="A536" s="40">
        <v>2233</v>
      </c>
      <c r="B536" s="30" t="s">
        <v>134</v>
      </c>
      <c r="C536">
        <v>17</v>
      </c>
      <c r="D536">
        <v>8</v>
      </c>
      <c r="E536">
        <v>540</v>
      </c>
      <c r="F536" s="39">
        <v>152.75880000000001</v>
      </c>
      <c r="G536" s="2">
        <v>7.1999450000000001E-3</v>
      </c>
      <c r="H536" s="2">
        <v>2.41146E-4</v>
      </c>
      <c r="I536" s="2">
        <v>6.8899999999999994E-5</v>
      </c>
      <c r="J536" s="2">
        <v>3.4400000000000003E-5</v>
      </c>
      <c r="K536" s="2">
        <v>2.273667E-3</v>
      </c>
      <c r="L536">
        <v>1.722475E-3</v>
      </c>
      <c r="M536">
        <v>19.183700000000002</v>
      </c>
      <c r="N536">
        <v>90.88</v>
      </c>
      <c r="O536">
        <v>12.68</v>
      </c>
      <c r="P536">
        <v>2.7559600000000002E-4</v>
      </c>
      <c r="Q536" s="21">
        <v>8.6123999999999999E-4</v>
      </c>
      <c r="R536" s="9">
        <f>Table13[[#This Row],[WorkersMade
per TimeStamps]]*88.5</f>
        <v>7.6219739999999994E-2</v>
      </c>
      <c r="S536" s="35">
        <f>Table13[[#This Row],[WorkersMade
per TimeStamps]]*88.5*60</f>
        <v>4.5731843999999997</v>
      </c>
      <c r="T536" s="36">
        <f>Table13[[#This Row],[Workers Made 
(per sec - average ?)]]*Table13[[#This Row],[Game duration
(in seconds)]]</f>
        <v>25.000074719999997</v>
      </c>
      <c r="U536" s="2">
        <v>1.03348E-4</v>
      </c>
      <c r="V536" s="2">
        <v>0</v>
      </c>
      <c r="W536" s="2">
        <v>0</v>
      </c>
      <c r="X536" s="33">
        <f>Table13[[#This Row],[MaxTimeStamp]]/88.5</f>
        <v>328</v>
      </c>
      <c r="Y536" s="33">
        <f>Table13[[#This Row],[Game duration
(in seconds)]]/60</f>
        <v>5.4666666666666668</v>
      </c>
      <c r="Z536" s="23">
        <v>29028</v>
      </c>
    </row>
    <row r="537" spans="1:26" hidden="1" x14ac:dyDescent="0.2">
      <c r="A537" s="40">
        <v>3868</v>
      </c>
      <c r="B537" s="30" t="s">
        <v>134</v>
      </c>
      <c r="C537">
        <v>26</v>
      </c>
      <c r="D537">
        <v>28</v>
      </c>
      <c r="E537">
        <v>800</v>
      </c>
      <c r="F537" s="39">
        <v>151.36199999999999</v>
      </c>
      <c r="G537" s="2">
        <v>5.750308E-3</v>
      </c>
      <c r="H537" s="2">
        <v>4.4280399999999998E-4</v>
      </c>
      <c r="I537" s="2">
        <v>2.4600000000000002E-5</v>
      </c>
      <c r="J537" s="2">
        <v>3.5670400000000001E-4</v>
      </c>
      <c r="K537" s="2">
        <v>1.2300119999999999E-3</v>
      </c>
      <c r="L537">
        <v>3.1918820000000001E-3</v>
      </c>
      <c r="M537">
        <v>33.667999999999999</v>
      </c>
      <c r="N537">
        <v>57.649299999999997</v>
      </c>
      <c r="O537">
        <v>7.3255999999999997</v>
      </c>
      <c r="P537">
        <v>1.90652E-4</v>
      </c>
      <c r="Q537" s="21">
        <v>8.3025999999999998E-4</v>
      </c>
      <c r="R537" s="9">
        <f>Table13[[#This Row],[WorkersMade
per TimeStamps]]*88.5</f>
        <v>7.3478009999999996E-2</v>
      </c>
      <c r="S537" s="35">
        <f>Table13[[#This Row],[WorkersMade
per TimeStamps]]*88.5*60</f>
        <v>4.4086805999999994</v>
      </c>
      <c r="T537" s="36">
        <f>Table13[[#This Row],[Workers Made 
(per sec - average ?)]]*Table13[[#This Row],[Game duration
(in seconds)]]</f>
        <v>135.00027600000001</v>
      </c>
      <c r="U537" s="2">
        <v>6.1500000000000004E-5</v>
      </c>
      <c r="V537" s="2">
        <v>1.66052E-4</v>
      </c>
      <c r="W537" s="2">
        <v>3.9974999999999999E-4</v>
      </c>
      <c r="X537" s="33">
        <f>Table13[[#This Row],[MaxTimeStamp]]/88.5</f>
        <v>1837.2881355932204</v>
      </c>
      <c r="Y537" s="33">
        <f>Table13[[#This Row],[Game duration
(in seconds)]]/60</f>
        <v>30.621468926553675</v>
      </c>
      <c r="Z537" s="23">
        <v>162600</v>
      </c>
    </row>
    <row r="538" spans="1:26" hidden="1" x14ac:dyDescent="0.2">
      <c r="A538" s="40">
        <v>9157</v>
      </c>
      <c r="B538" s="30" t="s">
        <v>134</v>
      </c>
      <c r="C538">
        <v>23</v>
      </c>
      <c r="D538">
        <v>8</v>
      </c>
      <c r="E538">
        <v>700</v>
      </c>
      <c r="F538" s="39">
        <v>149.47620000000001</v>
      </c>
      <c r="G538" s="2">
        <v>5.7827740000000001E-3</v>
      </c>
      <c r="H538" s="2">
        <v>2.09989E-4</v>
      </c>
      <c r="I538" s="2">
        <v>1.13071E-4</v>
      </c>
      <c r="J538" s="2">
        <v>0</v>
      </c>
      <c r="K538" s="2">
        <v>3.5536600000000003E-4</v>
      </c>
      <c r="L538">
        <v>3.8282609999999999E-3</v>
      </c>
      <c r="M538">
        <v>45.762700000000002</v>
      </c>
      <c r="N538">
        <v>54.261600000000001</v>
      </c>
      <c r="O538">
        <v>5.5400999999999998</v>
      </c>
      <c r="P538">
        <v>3.7151900000000001E-4</v>
      </c>
      <c r="Q538" s="21">
        <v>1.4538000000000001E-3</v>
      </c>
      <c r="R538" s="9">
        <f>Table13[[#This Row],[WorkersMade
per TimeStamps]]*88.5</f>
        <v>0.12866130000000001</v>
      </c>
      <c r="S538" s="35">
        <f>Table13[[#This Row],[WorkersMade
per TimeStamps]]*88.5*60</f>
        <v>7.719678</v>
      </c>
      <c r="T538" s="36">
        <f>Table13[[#This Row],[Workers Made 
(per sec - average ?)]]*Table13[[#This Row],[Game duration
(in seconds)]]</f>
        <v>90.001850399999995</v>
      </c>
      <c r="U538" s="2">
        <v>9.6899999999999997E-5</v>
      </c>
      <c r="V538" s="2">
        <v>0</v>
      </c>
      <c r="W538" s="2">
        <v>0</v>
      </c>
      <c r="X538" s="33">
        <f>Table13[[#This Row],[MaxTimeStamp]]/88.5</f>
        <v>699.52542372881351</v>
      </c>
      <c r="Y538" s="33">
        <f>Table13[[#This Row],[Game duration
(in seconds)]]/60</f>
        <v>11.658757062146892</v>
      </c>
      <c r="Z538" s="23">
        <v>61908</v>
      </c>
    </row>
    <row r="539" spans="1:26" hidden="1" x14ac:dyDescent="0.2">
      <c r="A539" s="40">
        <v>2543</v>
      </c>
      <c r="B539" s="30" t="s">
        <v>134</v>
      </c>
      <c r="C539">
        <v>17</v>
      </c>
      <c r="D539">
        <v>6</v>
      </c>
      <c r="E539">
        <v>450</v>
      </c>
      <c r="F539" s="39">
        <v>146.93879999999999</v>
      </c>
      <c r="G539" s="2">
        <v>6.0655739999999998E-3</v>
      </c>
      <c r="H539" s="2">
        <v>1.0929000000000001E-4</v>
      </c>
      <c r="I539" s="2">
        <v>8.2000000000000001E-5</v>
      </c>
      <c r="J539" s="2">
        <v>1.530055E-3</v>
      </c>
      <c r="K539" s="2">
        <v>1.448087E-3</v>
      </c>
      <c r="L539">
        <v>2.7322399999999999E-3</v>
      </c>
      <c r="M539">
        <v>44.4848</v>
      </c>
      <c r="N539">
        <v>74.44</v>
      </c>
      <c r="O539">
        <v>8.0299999999999994</v>
      </c>
      <c r="P539">
        <v>4.0983600000000001E-4</v>
      </c>
      <c r="Q539" s="21">
        <v>8.1966999999999999E-4</v>
      </c>
      <c r="R539" s="9">
        <f>Table13[[#This Row],[WorkersMade
per TimeStamps]]*88.5</f>
        <v>7.2540795000000005E-2</v>
      </c>
      <c r="S539" s="35">
        <f>Table13[[#This Row],[WorkersMade
per TimeStamps]]*88.5*60</f>
        <v>4.3524476999999999</v>
      </c>
      <c r="T539" s="36">
        <f>Table13[[#This Row],[Workers Made 
(per sec - average ?)]]*Table13[[#This Row],[Game duration
(in seconds)]]</f>
        <v>29.999922000000002</v>
      </c>
      <c r="U539" s="2">
        <v>8.2000000000000001E-5</v>
      </c>
      <c r="V539" s="2">
        <v>0</v>
      </c>
      <c r="W539" s="2">
        <v>0</v>
      </c>
      <c r="X539" s="33">
        <f>Table13[[#This Row],[MaxTimeStamp]]/88.5</f>
        <v>413.5593220338983</v>
      </c>
      <c r="Y539" s="33">
        <f>Table13[[#This Row],[Game duration
(in seconds)]]/60</f>
        <v>6.8926553672316384</v>
      </c>
      <c r="Z539" s="23">
        <v>36600</v>
      </c>
    </row>
    <row r="540" spans="1:26" hidden="1" x14ac:dyDescent="0.2">
      <c r="A540" s="40">
        <v>8456</v>
      </c>
      <c r="B540" s="30" t="s">
        <v>134</v>
      </c>
      <c r="C540">
        <v>24</v>
      </c>
      <c r="D540">
        <v>42</v>
      </c>
      <c r="E540">
        <v>1260</v>
      </c>
      <c r="F540" s="39">
        <v>146.61240000000001</v>
      </c>
      <c r="G540" s="2">
        <v>7.1893820000000002E-3</v>
      </c>
      <c r="H540" s="2">
        <v>3.6868600000000001E-4</v>
      </c>
      <c r="I540" s="2">
        <v>1.5361899999999999E-4</v>
      </c>
      <c r="J540" s="2">
        <v>0</v>
      </c>
      <c r="K540" s="2">
        <v>3.07239E-4</v>
      </c>
      <c r="L540">
        <v>2.6729750000000002E-3</v>
      </c>
      <c r="M540">
        <v>56.604700000000001</v>
      </c>
      <c r="N540">
        <v>52.183900000000001</v>
      </c>
      <c r="O540">
        <v>7.4367999999999999</v>
      </c>
      <c r="P540">
        <v>5.2230600000000005E-4</v>
      </c>
      <c r="Q540" s="21">
        <v>2.2120999999999998E-3</v>
      </c>
      <c r="R540" s="9">
        <f>Table13[[#This Row],[WorkersMade
per TimeStamps]]*88.5</f>
        <v>0.19577085</v>
      </c>
      <c r="S540" s="35">
        <f>Table13[[#This Row],[WorkersMade
per TimeStamps]]*88.5*60</f>
        <v>11.746250999999999</v>
      </c>
      <c r="T540" s="36">
        <f>Table13[[#This Row],[Workers Made 
(per sec - average ?)]]*Table13[[#This Row],[Game duration
(in seconds)]]</f>
        <v>71.999430799999999</v>
      </c>
      <c r="U540" s="2">
        <v>1.2289500000000001E-4</v>
      </c>
      <c r="V540" s="2">
        <v>0</v>
      </c>
      <c r="W540" s="2">
        <v>0</v>
      </c>
      <c r="X540" s="33">
        <f>Table13[[#This Row],[MaxTimeStamp]]/88.5</f>
        <v>367.77401129943502</v>
      </c>
      <c r="Y540" s="33">
        <f>Table13[[#This Row],[Game duration
(in seconds)]]/60</f>
        <v>6.1295668549905837</v>
      </c>
      <c r="Z540" s="23">
        <v>32548</v>
      </c>
    </row>
    <row r="541" spans="1:26" hidden="1" x14ac:dyDescent="0.2">
      <c r="A541" s="40">
        <v>6074</v>
      </c>
      <c r="B541" s="30" t="s">
        <v>134</v>
      </c>
      <c r="C541">
        <v>18</v>
      </c>
      <c r="D541">
        <v>80</v>
      </c>
      <c r="E541">
        <v>200</v>
      </c>
      <c r="F541" s="39">
        <v>146.52000000000001</v>
      </c>
      <c r="G541" s="2">
        <v>6.2149950000000001E-3</v>
      </c>
      <c r="H541" s="2">
        <v>3.9304299999999998E-4</v>
      </c>
      <c r="I541" s="2">
        <v>9.8300000000000004E-5</v>
      </c>
      <c r="J541" s="2">
        <v>4.9100000000000001E-5</v>
      </c>
      <c r="K541" s="2">
        <v>1.47391E-4</v>
      </c>
      <c r="L541">
        <v>2.8986929999999999E-3</v>
      </c>
      <c r="M541">
        <v>35.487200000000001</v>
      </c>
      <c r="N541">
        <v>64.813599999999994</v>
      </c>
      <c r="O541">
        <v>7.3982999999999999</v>
      </c>
      <c r="P541">
        <v>2.70217E-4</v>
      </c>
      <c r="Q541" s="21">
        <v>4.4216999999999998E-4</v>
      </c>
      <c r="R541" s="9">
        <f>Table13[[#This Row],[WorkersMade
per TimeStamps]]*88.5</f>
        <v>3.9132044999999997E-2</v>
      </c>
      <c r="S541" s="35">
        <f>Table13[[#This Row],[WorkersMade
per TimeStamps]]*88.5*60</f>
        <v>2.3479226999999998</v>
      </c>
      <c r="T541" s="36">
        <f>Table13[[#This Row],[Workers Made 
(per sec - average ?)]]*Table13[[#This Row],[Game duration
(in seconds)]]</f>
        <v>17.999856359999999</v>
      </c>
      <c r="U541" s="2">
        <v>7.3700000000000002E-5</v>
      </c>
      <c r="V541" s="2">
        <v>0</v>
      </c>
      <c r="W541" s="2">
        <v>0</v>
      </c>
      <c r="X541" s="33">
        <f>Table13[[#This Row],[MaxTimeStamp]]/88.5</f>
        <v>459.97740112994353</v>
      </c>
      <c r="Y541" s="33">
        <f>Table13[[#This Row],[Game duration
(in seconds)]]/60</f>
        <v>7.6662900188323926</v>
      </c>
      <c r="Z541" s="23">
        <v>40708</v>
      </c>
    </row>
    <row r="542" spans="1:26" hidden="1" x14ac:dyDescent="0.2">
      <c r="A542" s="40">
        <v>5200</v>
      </c>
      <c r="B542" s="30" t="s">
        <v>134</v>
      </c>
      <c r="C542">
        <v>19</v>
      </c>
      <c r="D542">
        <v>28</v>
      </c>
      <c r="E542">
        <v>130</v>
      </c>
      <c r="F542" s="39">
        <v>145.33199999999999</v>
      </c>
      <c r="G542" s="2">
        <v>2.2611250000000001E-3</v>
      </c>
      <c r="H542" s="2">
        <v>2.6356699999999998E-4</v>
      </c>
      <c r="I542" s="2">
        <v>4.1600000000000002E-5</v>
      </c>
      <c r="J542" s="2">
        <v>2.7699999999999999E-5</v>
      </c>
      <c r="K542" s="2">
        <v>2.2195099999999999E-4</v>
      </c>
      <c r="L542">
        <v>3.6344469999999999E-3</v>
      </c>
      <c r="M542">
        <v>32.796900000000001</v>
      </c>
      <c r="N542">
        <v>50.824399999999997</v>
      </c>
      <c r="O542">
        <v>7.0495999999999999</v>
      </c>
      <c r="P542">
        <v>2.4969499999999997E-4</v>
      </c>
      <c r="Q542" s="21">
        <v>1.1651999999999999E-3</v>
      </c>
      <c r="R542" s="9">
        <f>Table13[[#This Row],[WorkersMade
per TimeStamps]]*88.5</f>
        <v>0.1031202</v>
      </c>
      <c r="S542" s="35">
        <f>Table13[[#This Row],[WorkersMade
per TimeStamps]]*88.5*60</f>
        <v>6.1872119999999997</v>
      </c>
      <c r="T542" s="36">
        <f>Table13[[#This Row],[Workers Made 
(per sec - average ?)]]*Table13[[#This Row],[Game duration
(in seconds)]]</f>
        <v>83.996937599999995</v>
      </c>
      <c r="U542" s="2">
        <v>8.3200000000000003E-5</v>
      </c>
      <c r="V542" s="2">
        <v>0</v>
      </c>
      <c r="W542" s="2">
        <v>2.7699999999999999E-5</v>
      </c>
      <c r="X542" s="33">
        <f>Table13[[#This Row],[MaxTimeStamp]]/88.5</f>
        <v>814.55367231638422</v>
      </c>
      <c r="Y542" s="33">
        <f>Table13[[#This Row],[Game duration
(in seconds)]]/60</f>
        <v>13.575894538606404</v>
      </c>
      <c r="Z542" s="23">
        <v>72088</v>
      </c>
    </row>
    <row r="543" spans="1:26" hidden="1" x14ac:dyDescent="0.2">
      <c r="A543" s="40">
        <v>6114</v>
      </c>
      <c r="B543" s="30" t="s">
        <v>134</v>
      </c>
      <c r="C543">
        <v>24</v>
      </c>
      <c r="D543">
        <v>14</v>
      </c>
      <c r="E543">
        <v>200</v>
      </c>
      <c r="F543" s="39">
        <v>144.62219999999999</v>
      </c>
      <c r="G543" s="2">
        <v>1.645449E-3</v>
      </c>
      <c r="H543" s="2">
        <v>3.3558500000000001E-4</v>
      </c>
      <c r="I543" s="2">
        <v>5.41E-5</v>
      </c>
      <c r="J543" s="2">
        <v>0</v>
      </c>
      <c r="K543" s="2">
        <v>1.3639909999999999E-3</v>
      </c>
      <c r="L543">
        <v>5.131203E-3</v>
      </c>
      <c r="M543">
        <v>35.458799999999997</v>
      </c>
      <c r="N543">
        <v>41.797499999999999</v>
      </c>
      <c r="O543">
        <v>4.8438999999999997</v>
      </c>
      <c r="P543">
        <v>2.3815699999999999E-4</v>
      </c>
      <c r="Q543" s="21">
        <v>1.2015999999999999E-3</v>
      </c>
      <c r="R543" s="9">
        <f>Table13[[#This Row],[WorkersMade
per TimeStamps]]*88.5</f>
        <v>0.10634159999999999</v>
      </c>
      <c r="S543" s="35">
        <f>Table13[[#This Row],[WorkersMade
per TimeStamps]]*88.5*60</f>
        <v>6.3804959999999999</v>
      </c>
      <c r="T543" s="36">
        <f>Table13[[#This Row],[Workers Made 
(per sec - average ?)]]*Table13[[#This Row],[Game duration
(in seconds)]]</f>
        <v>110.99900159999999</v>
      </c>
      <c r="U543" s="2">
        <v>8.6600000000000004E-5</v>
      </c>
      <c r="V543" s="2">
        <v>0</v>
      </c>
      <c r="W543" s="2">
        <v>0</v>
      </c>
      <c r="X543" s="33">
        <f>Table13[[#This Row],[MaxTimeStamp]]/88.5</f>
        <v>1043.7966101694915</v>
      </c>
      <c r="Y543" s="33">
        <f>Table13[[#This Row],[Game duration
(in seconds)]]/60</f>
        <v>17.396610169491524</v>
      </c>
      <c r="Z543" s="23">
        <v>92376</v>
      </c>
    </row>
    <row r="544" spans="1:26" hidden="1" x14ac:dyDescent="0.2">
      <c r="A544" s="40">
        <v>8812</v>
      </c>
      <c r="B544" s="30" t="s">
        <v>134</v>
      </c>
      <c r="C544">
        <v>20</v>
      </c>
      <c r="D544">
        <v>10</v>
      </c>
      <c r="E544">
        <v>600</v>
      </c>
      <c r="F544" s="39">
        <v>143.12100000000001</v>
      </c>
      <c r="G544" s="2">
        <v>7.2998689999999996E-3</v>
      </c>
      <c r="H544" s="2">
        <v>1.6404200000000001E-4</v>
      </c>
      <c r="I544" s="2">
        <v>0</v>
      </c>
      <c r="J544" s="2">
        <v>6.5599999999999995E-5</v>
      </c>
      <c r="K544" s="2">
        <v>5.9055100000000003E-4</v>
      </c>
      <c r="L544">
        <v>2.017717E-3</v>
      </c>
      <c r="M544">
        <v>37.573799999999999</v>
      </c>
      <c r="N544">
        <v>97.170699999999997</v>
      </c>
      <c r="O544">
        <v>10.113799999999999</v>
      </c>
      <c r="P544">
        <v>3.2808400000000003E-4</v>
      </c>
      <c r="Q544" s="21">
        <v>1.7880999999999999E-3</v>
      </c>
      <c r="R544" s="9">
        <f>Table13[[#This Row],[WorkersMade
per TimeStamps]]*88.5</f>
        <v>0.15824684999999999</v>
      </c>
      <c r="S544" s="35">
        <f>Table13[[#This Row],[WorkersMade
per TimeStamps]]*88.5*60</f>
        <v>9.4948110000000003</v>
      </c>
      <c r="T544" s="36">
        <f>Table13[[#This Row],[Workers Made 
(per sec - average ?)]]*Table13[[#This Row],[Game duration
(in seconds)]]</f>
        <v>109.002576</v>
      </c>
      <c r="U544" s="2">
        <v>8.2000000000000001E-5</v>
      </c>
      <c r="V544" s="2">
        <v>1.6404200000000001E-4</v>
      </c>
      <c r="W544" s="2">
        <v>6.8897999999999995E-4</v>
      </c>
      <c r="X544" s="33">
        <f>Table13[[#This Row],[MaxTimeStamp]]/88.5</f>
        <v>688.81355932203394</v>
      </c>
      <c r="Y544" s="33">
        <f>Table13[[#This Row],[Game duration
(in seconds)]]/60</f>
        <v>11.480225988700566</v>
      </c>
      <c r="Z544" s="23">
        <v>60960</v>
      </c>
    </row>
    <row r="545" spans="1:26" hidden="1" x14ac:dyDescent="0.2">
      <c r="A545" s="40">
        <v>5637</v>
      </c>
      <c r="B545" s="30" t="s">
        <v>134</v>
      </c>
      <c r="C545">
        <v>16</v>
      </c>
      <c r="D545">
        <v>14</v>
      </c>
      <c r="E545">
        <v>300</v>
      </c>
      <c r="F545" s="39">
        <v>142.78919999999999</v>
      </c>
      <c r="G545" s="2">
        <v>9.6663770000000003E-3</v>
      </c>
      <c r="H545" s="2">
        <v>5.9058899999999998E-4</v>
      </c>
      <c r="I545" s="2">
        <v>1.20528E-4</v>
      </c>
      <c r="J545" s="2">
        <v>0</v>
      </c>
      <c r="K545" s="2">
        <v>1.2099999999999999E-5</v>
      </c>
      <c r="L545">
        <v>2.9529460000000001E-3</v>
      </c>
      <c r="M545">
        <v>46.131100000000004</v>
      </c>
      <c r="N545">
        <v>63.444899999999997</v>
      </c>
      <c r="O545">
        <v>5.8204000000000002</v>
      </c>
      <c r="P545">
        <v>2.4105700000000001E-4</v>
      </c>
      <c r="Q545" s="21">
        <v>7.2316999999999998E-4</v>
      </c>
      <c r="R545" s="9">
        <f>Table13[[#This Row],[WorkersMade
per TimeStamps]]*88.5</f>
        <v>6.4000544999999992E-2</v>
      </c>
      <c r="S545" s="35">
        <f>Table13[[#This Row],[WorkersMade
per TimeStamps]]*88.5*60</f>
        <v>3.8400326999999996</v>
      </c>
      <c r="T545" s="36">
        <f>Table13[[#This Row],[Workers Made 
(per sec - average ?)]]*Table13[[#This Row],[Game duration
(in seconds)]]</f>
        <v>59.999968559999992</v>
      </c>
      <c r="U545" s="2">
        <v>7.2299999999999996E-5</v>
      </c>
      <c r="V545" s="2">
        <v>1.08476E-4</v>
      </c>
      <c r="W545" s="2">
        <v>1.3258000000000001E-4</v>
      </c>
      <c r="X545" s="33">
        <f>Table13[[#This Row],[MaxTimeStamp]]/88.5</f>
        <v>937.49152542372883</v>
      </c>
      <c r="Y545" s="33">
        <f>Table13[[#This Row],[Game duration
(in seconds)]]/60</f>
        <v>15.624858757062148</v>
      </c>
      <c r="Z545" s="23">
        <v>82968</v>
      </c>
    </row>
    <row r="546" spans="1:26" hidden="1" x14ac:dyDescent="0.2">
      <c r="A546" s="40">
        <v>3181</v>
      </c>
      <c r="B546" s="30" t="s">
        <v>134</v>
      </c>
      <c r="C546">
        <v>20</v>
      </c>
      <c r="D546">
        <v>10</v>
      </c>
      <c r="E546">
        <v>50</v>
      </c>
      <c r="F546" s="39">
        <v>142.13220000000001</v>
      </c>
      <c r="G546" s="2">
        <v>7.7980740000000003E-3</v>
      </c>
      <c r="H546" s="2">
        <v>1.64864E-4</v>
      </c>
      <c r="I546" s="2">
        <v>6.5900000000000003E-5</v>
      </c>
      <c r="J546" s="2">
        <v>1.6500000000000001E-5</v>
      </c>
      <c r="K546" s="2">
        <v>4.1216000000000001E-4</v>
      </c>
      <c r="L546">
        <v>3.8907939999999999E-3</v>
      </c>
      <c r="M546">
        <v>63.710599999999999</v>
      </c>
      <c r="N546">
        <v>49.152500000000003</v>
      </c>
      <c r="O546">
        <v>4.4787999999999997</v>
      </c>
      <c r="P546">
        <v>5.11079E-4</v>
      </c>
      <c r="Q546" s="21">
        <v>2.0443000000000002E-3</v>
      </c>
      <c r="R546" s="9">
        <f>Table13[[#This Row],[WorkersMade
per TimeStamps]]*88.5</f>
        <v>0.18092055000000001</v>
      </c>
      <c r="S546" s="35">
        <f>Table13[[#This Row],[WorkersMade
per TimeStamps]]*88.5*60</f>
        <v>10.855233</v>
      </c>
      <c r="T546" s="36">
        <f>Table13[[#This Row],[Workers Made 
(per sec - average ?)]]*Table13[[#This Row],[Game duration
(in seconds)]]</f>
        <v>123.99906080000001</v>
      </c>
      <c r="U546" s="2">
        <v>1.15405E-4</v>
      </c>
      <c r="V546" s="2">
        <v>0</v>
      </c>
      <c r="W546" s="2">
        <v>0</v>
      </c>
      <c r="X546" s="33">
        <f>Table13[[#This Row],[MaxTimeStamp]]/88.5</f>
        <v>685.37853107344631</v>
      </c>
      <c r="Y546" s="33">
        <f>Table13[[#This Row],[Game duration
(in seconds)]]/60</f>
        <v>11.422975517890771</v>
      </c>
      <c r="Z546" s="23">
        <v>60656</v>
      </c>
    </row>
    <row r="547" spans="1:26" hidden="1" x14ac:dyDescent="0.2">
      <c r="A547" s="40">
        <v>2249</v>
      </c>
      <c r="B547" s="30" t="s">
        <v>134</v>
      </c>
      <c r="C547">
        <v>22</v>
      </c>
      <c r="D547">
        <v>8</v>
      </c>
      <c r="E547">
        <v>600</v>
      </c>
      <c r="F547" s="39">
        <v>141.07499999999999</v>
      </c>
      <c r="G547" s="2">
        <v>4.232642E-3</v>
      </c>
      <c r="H547" s="2">
        <v>4.9344299999999998E-4</v>
      </c>
      <c r="I547" s="2">
        <v>5.4799999999999997E-5</v>
      </c>
      <c r="J547" s="2">
        <v>0</v>
      </c>
      <c r="K547" s="2">
        <v>3.0703099999999998E-4</v>
      </c>
      <c r="L547">
        <v>4.6383609999999997E-3</v>
      </c>
      <c r="M547">
        <v>40.085299999999997</v>
      </c>
      <c r="N547">
        <v>46.0426</v>
      </c>
      <c r="O547">
        <v>5.1914999999999996</v>
      </c>
      <c r="P547">
        <v>4.3861600000000002E-4</v>
      </c>
      <c r="Q547" s="21">
        <v>1.2830000000000001E-3</v>
      </c>
      <c r="R547" s="9">
        <f>Table13[[#This Row],[WorkersMade
per TimeStamps]]*88.5</f>
        <v>0.11354550000000001</v>
      </c>
      <c r="S547" s="35">
        <f>Table13[[#This Row],[WorkersMade
per TimeStamps]]*88.5*60</f>
        <v>6.8127300000000002</v>
      </c>
      <c r="T547" s="36">
        <f>Table13[[#This Row],[Workers Made 
(per sec - average ?)]]*Table13[[#This Row],[Game duration
(in seconds)]]</f>
        <v>117.00446800000002</v>
      </c>
      <c r="U547" s="2">
        <v>7.6799999999999997E-5</v>
      </c>
      <c r="V547" s="2">
        <v>2.1930800000000001E-4</v>
      </c>
      <c r="W547" s="2">
        <v>4.1668E-4</v>
      </c>
      <c r="X547" s="33">
        <f>Table13[[#This Row],[MaxTimeStamp]]/88.5</f>
        <v>1030.4632768361582</v>
      </c>
      <c r="Y547" s="33">
        <f>Table13[[#This Row],[Game duration
(in seconds)]]/60</f>
        <v>17.174387947269302</v>
      </c>
      <c r="Z547" s="23">
        <v>91196</v>
      </c>
    </row>
    <row r="548" spans="1:26" hidden="1" x14ac:dyDescent="0.2">
      <c r="A548" s="40">
        <v>5903</v>
      </c>
      <c r="B548" s="30" t="s">
        <v>134</v>
      </c>
      <c r="C548">
        <v>23</v>
      </c>
      <c r="D548">
        <v>12</v>
      </c>
      <c r="E548">
        <v>150</v>
      </c>
      <c r="F548" s="39">
        <v>140.79599999999999</v>
      </c>
      <c r="G548" s="2">
        <v>1.9924529999999999E-3</v>
      </c>
      <c r="H548" s="2">
        <v>2.4150899999999999E-4</v>
      </c>
      <c r="I548" s="2">
        <v>2.26E-5</v>
      </c>
      <c r="J548" s="2">
        <v>9.0600000000000007E-5</v>
      </c>
      <c r="K548" s="2">
        <v>7.16981E-4</v>
      </c>
      <c r="L548">
        <v>4.5283019999999997E-3</v>
      </c>
      <c r="M548">
        <v>27.338899999999999</v>
      </c>
      <c r="N548">
        <v>44.826700000000002</v>
      </c>
      <c r="O548">
        <v>5.0782999999999996</v>
      </c>
      <c r="P548">
        <v>2.5660400000000001E-4</v>
      </c>
      <c r="Q548" s="21">
        <v>9.2829999999999996E-4</v>
      </c>
      <c r="R548" s="9">
        <f>Table13[[#This Row],[WorkersMade
per TimeStamps]]*88.5</f>
        <v>8.2154549999999993E-2</v>
      </c>
      <c r="S548" s="35">
        <f>Table13[[#This Row],[WorkersMade
per TimeStamps]]*88.5*60</f>
        <v>4.9292729999999993</v>
      </c>
      <c r="T548" s="36">
        <f>Table13[[#This Row],[Workers Made 
(per sec - average ?)]]*Table13[[#This Row],[Game duration
(in seconds)]]</f>
        <v>122.99974999999999</v>
      </c>
      <c r="U548" s="2">
        <v>4.5300000000000003E-5</v>
      </c>
      <c r="V548" s="2">
        <v>0</v>
      </c>
      <c r="W548" s="2">
        <v>0</v>
      </c>
      <c r="X548" s="33">
        <f>Table13[[#This Row],[MaxTimeStamp]]/88.5</f>
        <v>1497.1751412429378</v>
      </c>
      <c r="Y548" s="33">
        <f>Table13[[#This Row],[Game duration
(in seconds)]]/60</f>
        <v>24.95291902071563</v>
      </c>
      <c r="Z548" s="23">
        <v>132500</v>
      </c>
    </row>
    <row r="549" spans="1:26" hidden="1" x14ac:dyDescent="0.2">
      <c r="A549" s="40">
        <v>7935</v>
      </c>
      <c r="B549" s="30" t="s">
        <v>134</v>
      </c>
      <c r="C549">
        <v>19</v>
      </c>
      <c r="D549">
        <v>12</v>
      </c>
      <c r="E549">
        <v>600</v>
      </c>
      <c r="F549" s="39">
        <v>140.1918</v>
      </c>
      <c r="G549" s="2">
        <v>2.5545210000000001E-3</v>
      </c>
      <c r="H549" s="2">
        <v>2.8885E-4</v>
      </c>
      <c r="I549" s="2">
        <v>3.6100000000000003E-5</v>
      </c>
      <c r="J549" s="2">
        <v>1.8099999999999999E-5</v>
      </c>
      <c r="K549" s="2">
        <v>9.9300000000000001E-5</v>
      </c>
      <c r="L549">
        <v>4.7299250000000003E-3</v>
      </c>
      <c r="M549">
        <v>32.4054</v>
      </c>
      <c r="N549">
        <v>46.763399999999997</v>
      </c>
      <c r="O549">
        <v>5.0667999999999997</v>
      </c>
      <c r="P549">
        <v>4.6938200000000001E-4</v>
      </c>
      <c r="Q549" s="21">
        <v>1.3630000000000001E-3</v>
      </c>
      <c r="R549" s="9">
        <f>Table13[[#This Row],[WorkersMade
per TimeStamps]]*88.5</f>
        <v>0.12062550000000001</v>
      </c>
      <c r="S549" s="35">
        <f>Table13[[#This Row],[WorkersMade
per TimeStamps]]*88.5*60</f>
        <v>7.2375300000000005</v>
      </c>
      <c r="T549" s="36">
        <f>Table13[[#This Row],[Workers Made 
(per sec - average ?)]]*Table13[[#This Row],[Game duration
(in seconds)]]</f>
        <v>150.998592</v>
      </c>
      <c r="U549" s="2">
        <v>9.0299999999999999E-5</v>
      </c>
      <c r="V549" s="2">
        <v>0</v>
      </c>
      <c r="W549" s="2">
        <v>0</v>
      </c>
      <c r="X549" s="33">
        <f>Table13[[#This Row],[MaxTimeStamp]]/88.5</f>
        <v>1251.7966101694915</v>
      </c>
      <c r="Y549" s="33">
        <f>Table13[[#This Row],[Game duration
(in seconds)]]/60</f>
        <v>20.863276836158192</v>
      </c>
      <c r="Z549" s="23">
        <v>110784</v>
      </c>
    </row>
    <row r="550" spans="1:26" hidden="1" x14ac:dyDescent="0.2">
      <c r="A550" s="38">
        <v>3356</v>
      </c>
      <c r="B550" s="30" t="s">
        <v>134</v>
      </c>
      <c r="C550">
        <v>20</v>
      </c>
      <c r="D550">
        <v>6</v>
      </c>
      <c r="E550">
        <v>50</v>
      </c>
      <c r="F550">
        <v>139.57499999999999</v>
      </c>
      <c r="G550" s="2">
        <v>3.5145390000000001E-3</v>
      </c>
      <c r="H550" s="2">
        <v>6.7003799999999997E-4</v>
      </c>
      <c r="I550" s="2">
        <v>1.0113800000000001E-4</v>
      </c>
      <c r="J550" s="2">
        <v>1.26422E-4</v>
      </c>
      <c r="K550" s="2">
        <v>1.8963300000000001E-4</v>
      </c>
      <c r="L550">
        <v>4.8546140000000002E-3</v>
      </c>
      <c r="M550">
        <v>24.250699999999998</v>
      </c>
      <c r="N550">
        <v>48.614600000000003</v>
      </c>
      <c r="O550">
        <v>4.7108999999999996</v>
      </c>
      <c r="P550">
        <v>3.2869799999999999E-4</v>
      </c>
      <c r="Q550" s="21">
        <v>1.8205000000000001E-3</v>
      </c>
      <c r="R550" s="9">
        <f>Table13[[#This Row],[WorkersMade
per TimeStamps]]*88.5</f>
        <v>0.16111425000000001</v>
      </c>
      <c r="S550" s="35">
        <f>Table13[[#This Row],[WorkersMade
per TimeStamps]]*88.5*60</f>
        <v>9.6668550000000018</v>
      </c>
      <c r="T550" s="36">
        <f>Table13[[#This Row],[Workers Made 
(per sec - average ?)]]*Table13[[#This Row],[Game duration
(in seconds)]]</f>
        <v>144.00155000000001</v>
      </c>
      <c r="U550" s="2">
        <v>1.0113800000000001E-4</v>
      </c>
      <c r="V550" s="2">
        <v>0</v>
      </c>
      <c r="W550" s="2">
        <v>2.5299999999999998E-5</v>
      </c>
      <c r="X550" s="33">
        <f>Table13[[#This Row],[MaxTimeStamp]]/88.5</f>
        <v>893.78531073446322</v>
      </c>
      <c r="Y550" s="33">
        <f>Table13[[#This Row],[Game duration
(in seconds)]]/60</f>
        <v>14.896421845574388</v>
      </c>
      <c r="Z550" s="23">
        <v>79100</v>
      </c>
    </row>
    <row r="551" spans="1:26" hidden="1" x14ac:dyDescent="0.2">
      <c r="A551" s="38">
        <v>736</v>
      </c>
      <c r="B551" s="30" t="s">
        <v>134</v>
      </c>
      <c r="C551">
        <v>18</v>
      </c>
      <c r="D551">
        <v>28</v>
      </c>
      <c r="E551">
        <v>450</v>
      </c>
      <c r="F551">
        <v>137.964</v>
      </c>
      <c r="G551" s="2">
        <v>3.995991E-3</v>
      </c>
      <c r="H551" s="2">
        <v>3.59768E-4</v>
      </c>
      <c r="I551" s="2">
        <v>1.2799999999999999E-5</v>
      </c>
      <c r="J551" s="2">
        <v>0</v>
      </c>
      <c r="K551" s="2">
        <v>1.015059E-3</v>
      </c>
      <c r="L551">
        <v>3.0965720000000001E-3</v>
      </c>
      <c r="M551">
        <v>35.700000000000003</v>
      </c>
      <c r="N551">
        <v>51.170099999999998</v>
      </c>
      <c r="O551">
        <v>7.3277999999999999</v>
      </c>
      <c r="P551">
        <v>2.8267500000000003E-4</v>
      </c>
      <c r="Q551" s="21">
        <v>1.3491E-3</v>
      </c>
      <c r="R551" s="9">
        <f>Table13[[#This Row],[WorkersMade
per TimeStamps]]*88.5</f>
        <v>0.11939535</v>
      </c>
      <c r="S551" s="35">
        <f>Table13[[#This Row],[WorkersMade
per TimeStamps]]*88.5*60</f>
        <v>7.1637209999999998</v>
      </c>
      <c r="T551" s="36">
        <f>Table13[[#This Row],[Workers Made 
(per sec - average ?)]]*Table13[[#This Row],[Game duration
(in seconds)]]</f>
        <v>104.9977548</v>
      </c>
      <c r="U551" s="2">
        <v>1.02791E-4</v>
      </c>
      <c r="V551" s="2">
        <v>0</v>
      </c>
      <c r="W551" s="2">
        <v>0</v>
      </c>
      <c r="X551" s="33">
        <f>Table13[[#This Row],[MaxTimeStamp]]/88.5</f>
        <v>879.4124293785311</v>
      </c>
      <c r="Y551" s="33">
        <f>Table13[[#This Row],[Game duration
(in seconds)]]/60</f>
        <v>14.656873822975518</v>
      </c>
      <c r="Z551" s="23">
        <v>77828</v>
      </c>
    </row>
    <row r="552" spans="1:26" hidden="1" x14ac:dyDescent="0.2">
      <c r="A552" s="38">
        <v>4254</v>
      </c>
      <c r="B552" s="30" t="s">
        <v>134</v>
      </c>
      <c r="C552">
        <v>23</v>
      </c>
      <c r="D552">
        <v>28</v>
      </c>
      <c r="E552">
        <v>750</v>
      </c>
      <c r="F552">
        <v>137.38560000000001</v>
      </c>
      <c r="G552" s="2">
        <v>4.5291289999999998E-3</v>
      </c>
      <c r="H552" s="2">
        <v>4.7363400000000001E-4</v>
      </c>
      <c r="I552" s="2">
        <v>2.9600000000000001E-5</v>
      </c>
      <c r="J552" s="2">
        <v>0</v>
      </c>
      <c r="K552" s="2">
        <v>1.9700000000000001E-5</v>
      </c>
      <c r="L552">
        <v>3.700268E-3</v>
      </c>
      <c r="M552">
        <v>34.588200000000001</v>
      </c>
      <c r="N552">
        <v>51.285299999999999</v>
      </c>
      <c r="O552">
        <v>5.96</v>
      </c>
      <c r="P552">
        <v>2.4668500000000001E-4</v>
      </c>
      <c r="Q552" s="21">
        <v>1.0656999999999999E-3</v>
      </c>
      <c r="R552" s="9">
        <f>Table13[[#This Row],[WorkersMade
per TimeStamps]]*88.5</f>
        <v>9.4314449999999994E-2</v>
      </c>
      <c r="S552" s="35">
        <f>Table13[[#This Row],[WorkersMade
per TimeStamps]]*88.5*60</f>
        <v>5.6588669999999999</v>
      </c>
      <c r="T552" s="36">
        <f>Table13[[#This Row],[Workers Made 
(per sec - average ?)]]*Table13[[#This Row],[Game duration
(in seconds)]]</f>
        <v>108.0023008</v>
      </c>
      <c r="U552" s="2">
        <v>6.9099999999999999E-5</v>
      </c>
      <c r="V552" s="2">
        <v>0</v>
      </c>
      <c r="W552" s="2">
        <v>0</v>
      </c>
      <c r="X552" s="33">
        <f>Table13[[#This Row],[MaxTimeStamp]]/88.5</f>
        <v>1145.129943502825</v>
      </c>
      <c r="Y552" s="33">
        <f>Table13[[#This Row],[Game duration
(in seconds)]]/60</f>
        <v>19.085499058380417</v>
      </c>
      <c r="Z552" s="23">
        <v>101344</v>
      </c>
    </row>
    <row r="553" spans="1:26" hidden="1" x14ac:dyDescent="0.2">
      <c r="A553" s="38">
        <v>1240</v>
      </c>
      <c r="B553" s="30" t="s">
        <v>134</v>
      </c>
      <c r="C553">
        <v>20</v>
      </c>
      <c r="D553">
        <v>24</v>
      </c>
      <c r="E553">
        <v>325</v>
      </c>
      <c r="F553">
        <v>137.30520000000001</v>
      </c>
      <c r="G553" s="2">
        <v>7.3698519999999997E-3</v>
      </c>
      <c r="H553" s="2">
        <v>3.65879E-4</v>
      </c>
      <c r="I553" s="2">
        <v>2.6100000000000001E-5</v>
      </c>
      <c r="J553" s="2">
        <v>2.6100000000000001E-5</v>
      </c>
      <c r="K553" s="2">
        <v>2.0907400000000001E-4</v>
      </c>
      <c r="L553">
        <v>3.2929119999999998E-3</v>
      </c>
      <c r="M553">
        <v>31.391999999999999</v>
      </c>
      <c r="N553">
        <v>61.142899999999997</v>
      </c>
      <c r="O553">
        <v>5.4286000000000003</v>
      </c>
      <c r="P553">
        <v>4.1814800000000002E-4</v>
      </c>
      <c r="Q553" s="21">
        <v>7.3176000000000003E-4</v>
      </c>
      <c r="R553" s="9">
        <f>Table13[[#This Row],[WorkersMade
per TimeStamps]]*88.5</f>
        <v>6.4760760000000001E-2</v>
      </c>
      <c r="S553" s="35">
        <f>Table13[[#This Row],[WorkersMade
per TimeStamps]]*88.5*60</f>
        <v>3.8856456000000001</v>
      </c>
      <c r="T553" s="36">
        <f>Table13[[#This Row],[Workers Made 
(per sec - average ?)]]*Table13[[#This Row],[Game duration
(in seconds)]]</f>
        <v>28.000064640000002</v>
      </c>
      <c r="U553" s="2">
        <v>1.3067100000000001E-4</v>
      </c>
      <c r="V553" s="2">
        <v>0</v>
      </c>
      <c r="W553" s="2">
        <v>0</v>
      </c>
      <c r="X553" s="33">
        <f>Table13[[#This Row],[MaxTimeStamp]]/88.5</f>
        <v>432.36158192090397</v>
      </c>
      <c r="Y553" s="33">
        <f>Table13[[#This Row],[Game duration
(in seconds)]]/60</f>
        <v>7.2060263653483991</v>
      </c>
      <c r="Z553" s="23">
        <v>38264</v>
      </c>
    </row>
    <row r="554" spans="1:26" hidden="1" x14ac:dyDescent="0.2">
      <c r="A554" s="38">
        <v>6253</v>
      </c>
      <c r="B554" s="30" t="s">
        <v>134</v>
      </c>
      <c r="C554">
        <v>20</v>
      </c>
      <c r="D554">
        <v>4</v>
      </c>
      <c r="E554">
        <v>100</v>
      </c>
      <c r="F554">
        <v>136.82759999999999</v>
      </c>
      <c r="G554" s="2">
        <v>3.4076530000000001E-3</v>
      </c>
      <c r="H554" s="2">
        <v>2.2137900000000001E-4</v>
      </c>
      <c r="I554" s="2">
        <v>5.5300000000000002E-5</v>
      </c>
      <c r="J554" s="2">
        <v>3.9499999999999998E-5</v>
      </c>
      <c r="K554" s="2">
        <v>6.0879200000000004E-4</v>
      </c>
      <c r="L554">
        <v>3.4867169999999999E-3</v>
      </c>
      <c r="M554">
        <v>34.554499999999997</v>
      </c>
      <c r="N554">
        <v>54.0045</v>
      </c>
      <c r="O554">
        <v>6.6077000000000004</v>
      </c>
      <c r="P554">
        <v>2.1347200000000001E-4</v>
      </c>
      <c r="Q554" s="21">
        <v>1.2018E-3</v>
      </c>
      <c r="R554" s="9">
        <f>Table13[[#This Row],[WorkersMade
per TimeStamps]]*88.5</f>
        <v>0.1063593</v>
      </c>
      <c r="S554" s="35">
        <f>Table13[[#This Row],[WorkersMade
per TimeStamps]]*88.5*60</f>
        <v>6.3815580000000001</v>
      </c>
      <c r="T554" s="36">
        <f>Table13[[#This Row],[Workers Made 
(per sec - average ?)]]*Table13[[#This Row],[Game duration
(in seconds)]]</f>
        <v>152.00366399999999</v>
      </c>
      <c r="U554" s="2">
        <v>5.5300000000000002E-5</v>
      </c>
      <c r="V554" s="2">
        <v>2.1347200000000001E-4</v>
      </c>
      <c r="W554" s="2">
        <v>3.2415999999999999E-4</v>
      </c>
      <c r="X554" s="33">
        <f>Table13[[#This Row],[MaxTimeStamp]]/88.5</f>
        <v>1429.1525423728813</v>
      </c>
      <c r="Y554" s="33">
        <f>Table13[[#This Row],[Game duration
(in seconds)]]/60</f>
        <v>23.819209039548021</v>
      </c>
      <c r="Z554" s="23">
        <v>126480</v>
      </c>
    </row>
    <row r="555" spans="1:26" hidden="1" x14ac:dyDescent="0.2">
      <c r="A555" s="38">
        <v>7026</v>
      </c>
      <c r="B555" s="30" t="s">
        <v>134</v>
      </c>
      <c r="C555">
        <v>19</v>
      </c>
      <c r="D555">
        <v>12</v>
      </c>
      <c r="E555">
        <v>300</v>
      </c>
      <c r="F555">
        <v>136.11600000000001</v>
      </c>
      <c r="G555" s="2">
        <v>3.263466E-3</v>
      </c>
      <c r="H555" s="2">
        <v>5.14742E-4</v>
      </c>
      <c r="I555" s="2">
        <v>2.0599999999999999E-5</v>
      </c>
      <c r="J555" s="2">
        <v>4.1199999999999999E-5</v>
      </c>
      <c r="K555" s="2">
        <v>6.6916499999999999E-4</v>
      </c>
      <c r="L555">
        <v>3.5517209999999999E-3</v>
      </c>
      <c r="M555">
        <v>31.023299999999999</v>
      </c>
      <c r="N555">
        <v>54.040599999999998</v>
      </c>
      <c r="O555">
        <v>6.5362</v>
      </c>
      <c r="P555">
        <v>1.75012E-4</v>
      </c>
      <c r="Q555" s="21">
        <v>9.4713000000000002E-4</v>
      </c>
      <c r="R555" s="9">
        <f>Table13[[#This Row],[WorkersMade
per TimeStamps]]*88.5</f>
        <v>8.3821005000000004E-2</v>
      </c>
      <c r="S555" s="35">
        <f>Table13[[#This Row],[WorkersMade
per TimeStamps]]*88.5*60</f>
        <v>5.0292603000000007</v>
      </c>
      <c r="T555" s="36">
        <f>Table13[[#This Row],[Workers Made 
(per sec - average ?)]]*Table13[[#This Row],[Game duration
(in seconds)]]</f>
        <v>92.000419680000007</v>
      </c>
      <c r="U555" s="2">
        <v>7.2100000000000004E-5</v>
      </c>
      <c r="V555" s="2">
        <v>4.94153E-4</v>
      </c>
      <c r="W555" s="2">
        <v>5.2503999999999995E-4</v>
      </c>
      <c r="X555" s="33">
        <f>Table13[[#This Row],[MaxTimeStamp]]/88.5</f>
        <v>1097.5819209039548</v>
      </c>
      <c r="Y555" s="33">
        <f>Table13[[#This Row],[Game duration
(in seconds)]]/60</f>
        <v>18.293032015065915</v>
      </c>
      <c r="Z555" s="23">
        <v>97136</v>
      </c>
    </row>
    <row r="556" spans="1:26" hidden="1" x14ac:dyDescent="0.2">
      <c r="A556" s="38">
        <v>9148</v>
      </c>
      <c r="B556" s="30" t="s">
        <v>134</v>
      </c>
      <c r="C556">
        <v>18</v>
      </c>
      <c r="D556">
        <v>8</v>
      </c>
      <c r="E556">
        <v>500</v>
      </c>
      <c r="F556">
        <v>135.84960000000001</v>
      </c>
      <c r="G556" s="2">
        <v>6.3061849999999997E-3</v>
      </c>
      <c r="H556" s="2">
        <v>1.67718E-4</v>
      </c>
      <c r="I556" s="2">
        <v>1.0063100000000001E-4</v>
      </c>
      <c r="J556" s="2">
        <v>0</v>
      </c>
      <c r="K556" s="2">
        <v>8.3900000000000006E-5</v>
      </c>
      <c r="L556">
        <v>4.7967260000000003E-3</v>
      </c>
      <c r="M556">
        <v>24.491199999999999</v>
      </c>
      <c r="N556">
        <v>50.797199999999997</v>
      </c>
      <c r="O556">
        <v>3.9649999999999999</v>
      </c>
      <c r="P556">
        <v>2.8511999999999998E-4</v>
      </c>
      <c r="Q556" s="21">
        <v>8.2182000000000002E-4</v>
      </c>
      <c r="R556" s="9">
        <f>Table13[[#This Row],[WorkersMade
per TimeStamps]]*88.5</f>
        <v>7.2731069999999995E-2</v>
      </c>
      <c r="S556" s="35">
        <f>Table13[[#This Row],[WorkersMade
per TimeStamps]]*88.5*60</f>
        <v>4.3638642000000001</v>
      </c>
      <c r="T556" s="36">
        <f>Table13[[#This Row],[Workers Made 
(per sec - average ?)]]*Table13[[#This Row],[Game duration
(in seconds)]]</f>
        <v>49.000195679999997</v>
      </c>
      <c r="U556" s="2">
        <v>1.17402E-4</v>
      </c>
      <c r="V556" s="2">
        <v>0</v>
      </c>
      <c r="W556" s="2">
        <v>0</v>
      </c>
      <c r="X556" s="33">
        <f>Table13[[#This Row],[MaxTimeStamp]]/88.5</f>
        <v>673.71751412429376</v>
      </c>
      <c r="Y556" s="33">
        <f>Table13[[#This Row],[Game duration
(in seconds)]]/60</f>
        <v>11.228625235404897</v>
      </c>
      <c r="Z556" s="23">
        <v>59624</v>
      </c>
    </row>
    <row r="557" spans="1:26" hidden="1" x14ac:dyDescent="0.2">
      <c r="A557" s="38">
        <v>7806</v>
      </c>
      <c r="B557" s="30" t="s">
        <v>134</v>
      </c>
      <c r="C557">
        <v>21</v>
      </c>
      <c r="D557">
        <v>6</v>
      </c>
      <c r="E557">
        <v>300</v>
      </c>
      <c r="F557">
        <v>134.6472</v>
      </c>
      <c r="G557" s="2">
        <v>3.0246309999999998E-3</v>
      </c>
      <c r="H557" s="2">
        <v>5.4187199999999999E-4</v>
      </c>
      <c r="I557" s="2">
        <v>7.8800000000000004E-5</v>
      </c>
      <c r="J557" s="2">
        <v>7.8800000000000004E-5</v>
      </c>
      <c r="K557" s="2">
        <v>7.8800000000000004E-5</v>
      </c>
      <c r="L557">
        <v>3.9408869999999997E-3</v>
      </c>
      <c r="M557">
        <v>22.897200000000002</v>
      </c>
      <c r="N557">
        <v>49.82</v>
      </c>
      <c r="O557">
        <v>5.67</v>
      </c>
      <c r="P557">
        <v>2.1674899999999999E-4</v>
      </c>
      <c r="Q557" s="21">
        <v>1.3399E-3</v>
      </c>
      <c r="R557" s="9">
        <f>Table13[[#This Row],[WorkersMade
per TimeStamps]]*88.5</f>
        <v>0.11858115</v>
      </c>
      <c r="S557" s="35">
        <f>Table13[[#This Row],[WorkersMade
per TimeStamps]]*88.5*60</f>
        <v>7.1148689999999997</v>
      </c>
      <c r="T557" s="36">
        <f>Table13[[#This Row],[Workers Made 
(per sec - average ?)]]*Table13[[#This Row],[Game duration
(in seconds)]]</f>
        <v>135.99984999999998</v>
      </c>
      <c r="U557" s="2">
        <v>7.8800000000000004E-5</v>
      </c>
      <c r="V557" s="2">
        <v>1.2807899999999999E-4</v>
      </c>
      <c r="W557" s="2">
        <v>2.6601000000000001E-4</v>
      </c>
      <c r="X557" s="33">
        <f>Table13[[#This Row],[MaxTimeStamp]]/88.5</f>
        <v>1146.8926553672316</v>
      </c>
      <c r="Y557" s="33">
        <f>Table13[[#This Row],[Game duration
(in seconds)]]/60</f>
        <v>19.114877589453858</v>
      </c>
      <c r="Z557" s="23">
        <v>101500</v>
      </c>
    </row>
    <row r="558" spans="1:26" hidden="1" x14ac:dyDescent="0.2">
      <c r="A558" s="38">
        <v>9009</v>
      </c>
      <c r="B558" s="30" t="s">
        <v>134</v>
      </c>
      <c r="C558">
        <v>19</v>
      </c>
      <c r="D558">
        <v>42</v>
      </c>
      <c r="E558">
        <v>1050</v>
      </c>
      <c r="F558">
        <v>134.43539999999999</v>
      </c>
      <c r="G558" s="2">
        <v>4.4626550000000003E-3</v>
      </c>
      <c r="H558" s="2">
        <v>4.2229700000000003E-4</v>
      </c>
      <c r="I558" s="2">
        <v>0</v>
      </c>
      <c r="J558" s="2">
        <v>1.1399999999999999E-5</v>
      </c>
      <c r="K558" s="2">
        <v>6.2773899999999999E-4</v>
      </c>
      <c r="L558">
        <v>2.9560810000000002E-3</v>
      </c>
      <c r="M558">
        <v>49.379800000000003</v>
      </c>
      <c r="N558">
        <v>63.150599999999997</v>
      </c>
      <c r="O558">
        <v>7.1351000000000004</v>
      </c>
      <c r="P558">
        <v>1.9402800000000001E-4</v>
      </c>
      <c r="Q558" s="21">
        <v>9.4731999999999998E-4</v>
      </c>
      <c r="R558" s="9">
        <f>Table13[[#This Row],[WorkersMade
per TimeStamps]]*88.5</f>
        <v>8.3837819999999993E-2</v>
      </c>
      <c r="S558" s="35">
        <f>Table13[[#This Row],[WorkersMade
per TimeStamps]]*88.5*60</f>
        <v>5.0302691999999993</v>
      </c>
      <c r="T558" s="36">
        <f>Table13[[#This Row],[Workers Made 
(per sec - average ?)]]*Table13[[#This Row],[Game duration
(in seconds)]]</f>
        <v>83.000389119999994</v>
      </c>
      <c r="U558" s="2">
        <v>7.9900000000000004E-5</v>
      </c>
      <c r="V558" s="2">
        <v>3.4199999999999998E-5</v>
      </c>
      <c r="W558" s="2">
        <v>2.0544000000000001E-4</v>
      </c>
      <c r="X558" s="33">
        <f>Table13[[#This Row],[MaxTimeStamp]]/88.5</f>
        <v>990.01129943502826</v>
      </c>
      <c r="Y558" s="33">
        <f>Table13[[#This Row],[Game duration
(in seconds)]]/60</f>
        <v>16.500188323917136</v>
      </c>
      <c r="Z558" s="23">
        <v>87616</v>
      </c>
    </row>
    <row r="559" spans="1:26" hidden="1" x14ac:dyDescent="0.2">
      <c r="A559" s="38">
        <v>9270</v>
      </c>
      <c r="B559" s="30" t="s">
        <v>134</v>
      </c>
      <c r="C559">
        <v>20</v>
      </c>
      <c r="D559">
        <v>28</v>
      </c>
      <c r="E559">
        <v>400</v>
      </c>
      <c r="F559">
        <v>134.28479999999999</v>
      </c>
      <c r="G559" s="2">
        <v>5.4235000000000004E-3</v>
      </c>
      <c r="H559" s="2">
        <v>1.8164799999999999E-4</v>
      </c>
      <c r="I559" s="2">
        <v>6.4900000000000005E-5</v>
      </c>
      <c r="J559" s="2">
        <v>0</v>
      </c>
      <c r="K559" s="2">
        <v>4.8007099999999999E-4</v>
      </c>
      <c r="L559">
        <v>3.2047960000000002E-3</v>
      </c>
      <c r="M559">
        <v>18.2927</v>
      </c>
      <c r="N559">
        <v>62.461500000000001</v>
      </c>
      <c r="O559">
        <v>6.0202</v>
      </c>
      <c r="P559">
        <v>2.3354800000000001E-4</v>
      </c>
      <c r="Q559" s="21">
        <v>9.3419E-4</v>
      </c>
      <c r="R559" s="9">
        <f>Table13[[#This Row],[WorkersMade
per TimeStamps]]*88.5</f>
        <v>8.2675815E-2</v>
      </c>
      <c r="S559" s="35">
        <f>Table13[[#This Row],[WorkersMade
per TimeStamps]]*88.5*60</f>
        <v>4.9605489</v>
      </c>
      <c r="T559" s="36">
        <f>Table13[[#This Row],[Workers Made 
(per sec - average ?)]]*Table13[[#This Row],[Game duration
(in seconds)]]</f>
        <v>71.999891680000005</v>
      </c>
      <c r="U559" s="2">
        <v>6.4900000000000005E-5</v>
      </c>
      <c r="V559" s="2">
        <v>0</v>
      </c>
      <c r="W559" s="2">
        <v>0</v>
      </c>
      <c r="X559" s="33">
        <f>Table13[[#This Row],[MaxTimeStamp]]/88.5</f>
        <v>870.87005649717514</v>
      </c>
      <c r="Y559" s="33">
        <f>Table13[[#This Row],[Game duration
(in seconds)]]/60</f>
        <v>14.514500941619586</v>
      </c>
      <c r="Z559" s="23">
        <v>77072</v>
      </c>
    </row>
    <row r="560" spans="1:26" hidden="1" x14ac:dyDescent="0.2">
      <c r="A560" s="38">
        <v>713</v>
      </c>
      <c r="B560" s="30" t="s">
        <v>134</v>
      </c>
      <c r="C560">
        <v>20</v>
      </c>
      <c r="D560">
        <v>20</v>
      </c>
      <c r="E560">
        <v>500</v>
      </c>
      <c r="F560">
        <v>133.8408</v>
      </c>
      <c r="G560" s="2">
        <v>4.8062859999999999E-3</v>
      </c>
      <c r="H560" s="2">
        <v>3.97041E-4</v>
      </c>
      <c r="I560" s="2">
        <v>1.04E-5</v>
      </c>
      <c r="J560" s="2">
        <v>3.1300000000000002E-5</v>
      </c>
      <c r="K560" s="2">
        <v>3.3435000000000002E-4</v>
      </c>
      <c r="L560">
        <v>4.2316209999999996E-3</v>
      </c>
      <c r="M560">
        <v>33.643599999999999</v>
      </c>
      <c r="N560">
        <v>47.249400000000001</v>
      </c>
      <c r="O560">
        <v>5.0049000000000001</v>
      </c>
      <c r="P560">
        <v>3.2390199999999999E-4</v>
      </c>
      <c r="Q560" s="21">
        <v>9.7170999999999998E-4</v>
      </c>
      <c r="R560" s="9">
        <f>Table13[[#This Row],[WorkersMade
per TimeStamps]]*88.5</f>
        <v>8.5996334999999993E-2</v>
      </c>
      <c r="S560" s="35">
        <f>Table13[[#This Row],[WorkersMade
per TimeStamps]]*88.5*60</f>
        <v>5.1597800999999999</v>
      </c>
      <c r="T560" s="36">
        <f>Table13[[#This Row],[Workers Made 
(per sec - average ?)]]*Table13[[#This Row],[Game duration
(in seconds)]]</f>
        <v>93.000420680000005</v>
      </c>
      <c r="U560" s="2">
        <v>7.3100000000000001E-5</v>
      </c>
      <c r="V560" s="2">
        <v>3.0300500000000002E-4</v>
      </c>
      <c r="W560" s="2">
        <v>3.1300000000000002E-5</v>
      </c>
      <c r="X560" s="33">
        <f>Table13[[#This Row],[MaxTimeStamp]]/88.5</f>
        <v>1081.4463276836159</v>
      </c>
      <c r="Y560" s="33">
        <f>Table13[[#This Row],[Game duration
(in seconds)]]/60</f>
        <v>18.024105461393599</v>
      </c>
      <c r="Z560" s="23">
        <v>95708</v>
      </c>
    </row>
    <row r="561" spans="1:26" hidden="1" x14ac:dyDescent="0.2">
      <c r="A561" s="38">
        <v>601</v>
      </c>
      <c r="B561" s="30" t="s">
        <v>134</v>
      </c>
      <c r="C561">
        <v>25</v>
      </c>
      <c r="D561">
        <v>8</v>
      </c>
      <c r="E561">
        <v>110</v>
      </c>
      <c r="F561">
        <v>133.65119999999999</v>
      </c>
      <c r="G561" s="2">
        <v>3.4193629999999999E-3</v>
      </c>
      <c r="H561" s="2">
        <v>6.8387299999999999E-4</v>
      </c>
      <c r="I561" s="2">
        <v>1.18934E-4</v>
      </c>
      <c r="J561" s="2">
        <v>0</v>
      </c>
      <c r="K561" s="2">
        <v>3.5680299999999999E-4</v>
      </c>
      <c r="L561">
        <v>3.0922929999999999E-3</v>
      </c>
      <c r="M561">
        <v>39.572800000000001</v>
      </c>
      <c r="N561">
        <v>54.115400000000001</v>
      </c>
      <c r="O561">
        <v>7.2211999999999996</v>
      </c>
      <c r="P561">
        <v>3.5680299999999999E-4</v>
      </c>
      <c r="Q561" s="21">
        <v>9.8120999999999994E-4</v>
      </c>
      <c r="R561" s="9">
        <f>Table13[[#This Row],[WorkersMade
per TimeStamps]]*88.5</f>
        <v>8.6837084999999994E-2</v>
      </c>
      <c r="S561" s="35">
        <f>Table13[[#This Row],[WorkersMade
per TimeStamps]]*88.5*60</f>
        <v>5.2102250999999997</v>
      </c>
      <c r="T561" s="36">
        <f>Table13[[#This Row],[Workers Made 
(per sec - average ?)]]*Table13[[#This Row],[Game duration
(in seconds)]]</f>
        <v>33.000054719999994</v>
      </c>
      <c r="U561" s="2">
        <v>1.4866799999999999E-4</v>
      </c>
      <c r="V561" s="2">
        <v>0</v>
      </c>
      <c r="W561" s="2">
        <v>0</v>
      </c>
      <c r="X561" s="33">
        <f>Table13[[#This Row],[MaxTimeStamp]]/88.5</f>
        <v>380.02259887005647</v>
      </c>
      <c r="Y561" s="33">
        <f>Table13[[#This Row],[Game duration
(in seconds)]]/60</f>
        <v>6.3337099811676074</v>
      </c>
      <c r="Z561" s="23">
        <v>33632</v>
      </c>
    </row>
    <row r="562" spans="1:26" hidden="1" x14ac:dyDescent="0.2">
      <c r="A562" s="38">
        <v>1172</v>
      </c>
      <c r="B562" s="30" t="s">
        <v>134</v>
      </c>
      <c r="C562">
        <v>18</v>
      </c>
      <c r="D562">
        <v>28</v>
      </c>
      <c r="E562">
        <v>800</v>
      </c>
      <c r="F562">
        <v>133.41480000000001</v>
      </c>
      <c r="G562" s="2">
        <v>4.1601260000000001E-3</v>
      </c>
      <c r="H562" s="2">
        <v>3.4761200000000002E-4</v>
      </c>
      <c r="I562" s="2">
        <v>6.7299999999999996E-5</v>
      </c>
      <c r="J562" s="2">
        <v>0</v>
      </c>
      <c r="K562" s="2">
        <v>2.6911900000000001E-4</v>
      </c>
      <c r="L562">
        <v>3.106078E-3</v>
      </c>
      <c r="M562">
        <v>40.768099999999997</v>
      </c>
      <c r="N562">
        <v>75.769000000000005</v>
      </c>
      <c r="O562">
        <v>7.4909999999999997</v>
      </c>
      <c r="P562">
        <v>2.4669200000000002E-4</v>
      </c>
      <c r="Q562" s="21">
        <v>1.4689E-3</v>
      </c>
      <c r="R562" s="9">
        <f>Table13[[#This Row],[WorkersMade
per TimeStamps]]*88.5</f>
        <v>0.12999764999999999</v>
      </c>
      <c r="S562" s="35">
        <f>Table13[[#This Row],[WorkersMade
per TimeStamps]]*88.5*60</f>
        <v>7.7998589999999997</v>
      </c>
      <c r="T562" s="36">
        <f>Table13[[#This Row],[Workers Made 
(per sec - average ?)]]*Table13[[#This Row],[Game duration
(in seconds)]]</f>
        <v>130.99650199999999</v>
      </c>
      <c r="U562" s="2">
        <v>8.9699999999999998E-5</v>
      </c>
      <c r="V562" s="2">
        <v>3.3599999999999997E-5</v>
      </c>
      <c r="W562" s="2">
        <v>0</v>
      </c>
      <c r="X562" s="33">
        <f>Table13[[#This Row],[MaxTimeStamp]]/88.5</f>
        <v>1007.6836158192091</v>
      </c>
      <c r="Y562" s="33">
        <f>Table13[[#This Row],[Game duration
(in seconds)]]/60</f>
        <v>16.794726930320152</v>
      </c>
      <c r="Z562" s="23">
        <v>89180</v>
      </c>
    </row>
    <row r="563" spans="1:26" hidden="1" x14ac:dyDescent="0.2">
      <c r="A563" s="38">
        <v>7478</v>
      </c>
      <c r="B563" s="30" t="s">
        <v>134</v>
      </c>
      <c r="C563">
        <v>17</v>
      </c>
      <c r="D563">
        <v>20</v>
      </c>
      <c r="E563">
        <v>400</v>
      </c>
      <c r="F563">
        <v>132.88980000000001</v>
      </c>
      <c r="G563" s="2">
        <v>3.458278E-3</v>
      </c>
      <c r="H563" s="2">
        <v>2.78893E-4</v>
      </c>
      <c r="I563" s="2">
        <v>9.2999999999999997E-5</v>
      </c>
      <c r="J563" s="2">
        <v>0</v>
      </c>
      <c r="K563" s="2">
        <v>1.4874300000000001E-4</v>
      </c>
      <c r="L563">
        <v>3.3467200000000001E-3</v>
      </c>
      <c r="M563">
        <v>35.933</v>
      </c>
      <c r="N563">
        <v>62.444400000000002</v>
      </c>
      <c r="O563">
        <v>6.3167</v>
      </c>
      <c r="P563">
        <v>2.6029999999999998E-4</v>
      </c>
      <c r="Q563" s="21">
        <v>3.7372E-3</v>
      </c>
      <c r="R563" s="9">
        <f>Table13[[#This Row],[WorkersMade
per TimeStamps]]*88.5</f>
        <v>0.33074219999999999</v>
      </c>
      <c r="S563" s="35">
        <f>Table13[[#This Row],[WorkersMade
per TimeStamps]]*88.5*60</f>
        <v>19.844532000000001</v>
      </c>
      <c r="T563" s="36">
        <f>Table13[[#This Row],[Workers Made 
(per sec - average ?)]]*Table13[[#This Row],[Game duration
(in seconds)]]</f>
        <v>201.00156479999998</v>
      </c>
      <c r="U563" s="2">
        <v>1.11557E-4</v>
      </c>
      <c r="V563" s="2">
        <v>0</v>
      </c>
      <c r="W563" s="2">
        <v>0</v>
      </c>
      <c r="X563" s="33">
        <f>Table13[[#This Row],[MaxTimeStamp]]/88.5</f>
        <v>607.72881355932202</v>
      </c>
      <c r="Y563" s="33">
        <f>Table13[[#This Row],[Game duration
(in seconds)]]/60</f>
        <v>10.128813559322033</v>
      </c>
      <c r="Z563" s="23">
        <v>53784</v>
      </c>
    </row>
    <row r="564" spans="1:26" hidden="1" x14ac:dyDescent="0.2">
      <c r="A564" s="38">
        <v>1575</v>
      </c>
      <c r="B564" s="30" t="s">
        <v>134</v>
      </c>
      <c r="C564">
        <v>16</v>
      </c>
      <c r="D564">
        <v>12</v>
      </c>
      <c r="E564">
        <v>650</v>
      </c>
      <c r="F564">
        <v>131.91900000000001</v>
      </c>
      <c r="G564" s="2">
        <v>1.699547E-3</v>
      </c>
      <c r="H564" s="2">
        <v>3.9989300000000001E-4</v>
      </c>
      <c r="I564" s="2">
        <v>0</v>
      </c>
      <c r="J564" s="2">
        <v>3.4435299999999999E-4</v>
      </c>
      <c r="K564" s="2">
        <v>1.088599E-3</v>
      </c>
      <c r="L564">
        <v>2.8436859999999998E-3</v>
      </c>
      <c r="M564">
        <v>48.7059</v>
      </c>
      <c r="N564">
        <v>52.265599999999999</v>
      </c>
      <c r="O564">
        <v>8.5469000000000008</v>
      </c>
      <c r="P564">
        <v>2.5548699999999999E-4</v>
      </c>
      <c r="Q564" s="21">
        <v>9.5529999999999996E-4</v>
      </c>
      <c r="R564" s="9">
        <f>Table13[[#This Row],[WorkersMade
per TimeStamps]]*88.5</f>
        <v>8.4544049999999996E-2</v>
      </c>
      <c r="S564" s="35">
        <f>Table13[[#This Row],[WorkersMade
per TimeStamps]]*88.5*60</f>
        <v>5.0726429999999993</v>
      </c>
      <c r="T564" s="36">
        <f>Table13[[#This Row],[Workers Made 
(per sec - average ?)]]*Table13[[#This Row],[Game duration
(in seconds)]]</f>
        <v>85.999927200000002</v>
      </c>
      <c r="U564" s="2">
        <v>7.7799999999999994E-5</v>
      </c>
      <c r="V564" s="2">
        <v>3.2213599999999999E-4</v>
      </c>
      <c r="W564" s="2">
        <v>2.9992000000000002E-4</v>
      </c>
      <c r="X564" s="33">
        <f>Table13[[#This Row],[MaxTimeStamp]]/88.5</f>
        <v>1017.2203389830509</v>
      </c>
      <c r="Y564" s="33">
        <f>Table13[[#This Row],[Game duration
(in seconds)]]/60</f>
        <v>16.953672316384182</v>
      </c>
      <c r="Z564" s="23">
        <v>90024</v>
      </c>
    </row>
    <row r="565" spans="1:26" hidden="1" x14ac:dyDescent="0.2">
      <c r="A565" s="38">
        <v>8119</v>
      </c>
      <c r="B565" s="30" t="s">
        <v>134</v>
      </c>
      <c r="C565">
        <v>22</v>
      </c>
      <c r="D565">
        <v>8</v>
      </c>
      <c r="E565">
        <v>250</v>
      </c>
      <c r="F565">
        <v>131.6652</v>
      </c>
      <c r="G565" s="2">
        <v>2.3607469999999998E-3</v>
      </c>
      <c r="H565" s="2">
        <v>1.24797E-4</v>
      </c>
      <c r="I565" s="2">
        <v>5.1999999999999997E-5</v>
      </c>
      <c r="J565" s="2">
        <v>0</v>
      </c>
      <c r="K565" s="2">
        <v>5.92787E-4</v>
      </c>
      <c r="L565">
        <v>4.9710889999999997E-3</v>
      </c>
      <c r="M565">
        <v>29.685500000000001</v>
      </c>
      <c r="N565">
        <v>43.723799999999997</v>
      </c>
      <c r="O565">
        <v>4.1631999999999998</v>
      </c>
      <c r="P565">
        <v>2.4959400000000001E-4</v>
      </c>
      <c r="Q565" s="21">
        <v>1.1023999999999999E-3</v>
      </c>
      <c r="R565" s="9">
        <f>Table13[[#This Row],[WorkersMade
per TimeStamps]]*88.5</f>
        <v>9.7562399999999994E-2</v>
      </c>
      <c r="S565" s="35">
        <f>Table13[[#This Row],[WorkersMade
per TimeStamps]]*88.5*60</f>
        <v>5.8537439999999998</v>
      </c>
      <c r="T565" s="36">
        <f>Table13[[#This Row],[Workers Made 
(per sec - average ?)]]*Table13[[#This Row],[Game duration
(in seconds)]]</f>
        <v>106.00237440000001</v>
      </c>
      <c r="U565" s="2">
        <v>8.3200000000000003E-5</v>
      </c>
      <c r="V565" s="2">
        <v>0</v>
      </c>
      <c r="W565" s="2">
        <v>0</v>
      </c>
      <c r="X565" s="33">
        <f>Table13[[#This Row],[MaxTimeStamp]]/88.5</f>
        <v>1086.5084745762713</v>
      </c>
      <c r="Y565" s="33">
        <f>Table13[[#This Row],[Game duration
(in seconds)]]/60</f>
        <v>18.108474576271188</v>
      </c>
      <c r="Z565" s="23">
        <v>96156</v>
      </c>
    </row>
    <row r="566" spans="1:26" hidden="1" x14ac:dyDescent="0.2">
      <c r="A566" s="38">
        <v>2146</v>
      </c>
      <c r="B566" s="30" t="s">
        <v>134</v>
      </c>
      <c r="C566">
        <v>17</v>
      </c>
      <c r="D566">
        <v>16</v>
      </c>
      <c r="E566">
        <v>400</v>
      </c>
      <c r="F566">
        <v>131.4708</v>
      </c>
      <c r="G566" s="2">
        <v>2.1760019999999998E-3</v>
      </c>
      <c r="H566" s="2">
        <v>4.0976700000000001E-4</v>
      </c>
      <c r="I566" s="2">
        <v>5.6499999999999998E-5</v>
      </c>
      <c r="J566" s="2">
        <v>0</v>
      </c>
      <c r="K566" s="2">
        <v>5.3693600000000001E-4</v>
      </c>
      <c r="L566">
        <v>3.3205219999999998E-3</v>
      </c>
      <c r="M566">
        <v>33.965800000000002</v>
      </c>
      <c r="N566">
        <v>54.689399999999999</v>
      </c>
      <c r="O566">
        <v>7.2808999999999999</v>
      </c>
      <c r="P566">
        <v>2.8259800000000001E-4</v>
      </c>
      <c r="Q566" s="21">
        <v>1.201E-3</v>
      </c>
      <c r="R566" s="9">
        <f>Table13[[#This Row],[WorkersMade
per TimeStamps]]*88.5</f>
        <v>0.10628850000000001</v>
      </c>
      <c r="S566" s="35">
        <f>Table13[[#This Row],[WorkersMade
per TimeStamps]]*88.5*60</f>
        <v>6.3773100000000005</v>
      </c>
      <c r="T566" s="36">
        <f>Table13[[#This Row],[Workers Made 
(per sec - average ?)]]*Table13[[#This Row],[Game duration
(in seconds)]]</f>
        <v>84.997172000000006</v>
      </c>
      <c r="U566" s="2">
        <v>9.8900000000000005E-5</v>
      </c>
      <c r="V566" s="2">
        <v>0</v>
      </c>
      <c r="W566" s="2">
        <v>0</v>
      </c>
      <c r="X566" s="33">
        <f>Table13[[#This Row],[MaxTimeStamp]]/88.5</f>
        <v>799.68361581920908</v>
      </c>
      <c r="Y566" s="33">
        <f>Table13[[#This Row],[Game duration
(in seconds)]]/60</f>
        <v>13.328060263653486</v>
      </c>
      <c r="Z566" s="23">
        <v>70772</v>
      </c>
    </row>
    <row r="567" spans="1:26" hidden="1" x14ac:dyDescent="0.2">
      <c r="A567" s="38">
        <v>6584</v>
      </c>
      <c r="B567" s="30" t="s">
        <v>134</v>
      </c>
      <c r="C567">
        <v>31</v>
      </c>
      <c r="D567">
        <v>16</v>
      </c>
      <c r="E567">
        <v>1300</v>
      </c>
      <c r="F567">
        <v>130.78620000000001</v>
      </c>
      <c r="G567" s="2">
        <v>4.4086899999999998E-3</v>
      </c>
      <c r="H567" s="2">
        <v>4.09054E-4</v>
      </c>
      <c r="I567" s="2">
        <v>1.13626E-4</v>
      </c>
      <c r="J567" s="2">
        <v>0</v>
      </c>
      <c r="K567" s="2">
        <v>1.7952910000000001E-3</v>
      </c>
      <c r="L567">
        <v>1.7271159999999999E-3</v>
      </c>
      <c r="M567">
        <v>64.586699999999993</v>
      </c>
      <c r="N567">
        <v>114.47369999999999</v>
      </c>
      <c r="O567">
        <v>12.1579</v>
      </c>
      <c r="P567">
        <v>2.27252E-4</v>
      </c>
      <c r="Q567" s="21">
        <v>5.6813000000000002E-4</v>
      </c>
      <c r="R567" s="9">
        <f>Table13[[#This Row],[WorkersMade
per TimeStamps]]*88.5</f>
        <v>5.0279505000000002E-2</v>
      </c>
      <c r="S567" s="35">
        <f>Table13[[#This Row],[WorkersMade
per TimeStamps]]*88.5*60</f>
        <v>3.0167703000000001</v>
      </c>
      <c r="T567" s="36">
        <f>Table13[[#This Row],[Workers Made 
(per sec - average ?)]]*Table13[[#This Row],[Game duration
(in seconds)]]</f>
        <v>24.999992520000003</v>
      </c>
      <c r="U567" s="2">
        <v>1.36351E-4</v>
      </c>
      <c r="V567" s="2">
        <v>0</v>
      </c>
      <c r="W567" s="2">
        <v>0</v>
      </c>
      <c r="X567" s="33">
        <f>Table13[[#This Row],[MaxTimeStamp]]/88.5</f>
        <v>497.22033898305085</v>
      </c>
      <c r="Y567" s="33">
        <f>Table13[[#This Row],[Game duration
(in seconds)]]/60</f>
        <v>8.2870056497175142</v>
      </c>
      <c r="Z567" s="23">
        <v>44004</v>
      </c>
    </row>
    <row r="568" spans="1:26" hidden="1" x14ac:dyDescent="0.2">
      <c r="A568" s="38">
        <v>8866</v>
      </c>
      <c r="B568" s="30" t="s">
        <v>134</v>
      </c>
      <c r="C568">
        <v>17</v>
      </c>
      <c r="D568">
        <v>14</v>
      </c>
      <c r="E568">
        <v>200</v>
      </c>
      <c r="F568">
        <v>130.52940000000001</v>
      </c>
      <c r="G568" s="2">
        <v>1.481055E-3</v>
      </c>
      <c r="H568" s="2">
        <v>3.4096199999999999E-4</v>
      </c>
      <c r="I568" s="2">
        <v>5.3300000000000001E-5</v>
      </c>
      <c r="J568" s="2">
        <v>2.1299999999999999E-5</v>
      </c>
      <c r="K568" s="2">
        <v>3.9423799999999999E-4</v>
      </c>
      <c r="L568">
        <v>4.0702380000000003E-3</v>
      </c>
      <c r="M568">
        <v>59.79</v>
      </c>
      <c r="N568">
        <v>60.2408</v>
      </c>
      <c r="O568">
        <v>5.6204000000000001</v>
      </c>
      <c r="P568">
        <v>2.34412E-4</v>
      </c>
      <c r="Q568" s="21">
        <v>3.6546999999999999E-3</v>
      </c>
      <c r="R568" s="9">
        <f>Table13[[#This Row],[WorkersMade
per TimeStamps]]*88.5</f>
        <v>0.32344095</v>
      </c>
      <c r="S568" s="35">
        <f>Table13[[#This Row],[WorkersMade
per TimeStamps]]*88.5*60</f>
        <v>19.406457</v>
      </c>
      <c r="T568" s="36">
        <f>Table13[[#This Row],[Workers Made 
(per sec - average ?)]]*Table13[[#This Row],[Game duration
(in seconds)]]</f>
        <v>343.00090439999997</v>
      </c>
      <c r="U568" s="2">
        <v>1.17206E-4</v>
      </c>
      <c r="V568" s="2">
        <v>1.70481E-4</v>
      </c>
      <c r="W568" s="2">
        <v>7.2455000000000002E-4</v>
      </c>
      <c r="X568" s="33">
        <f>Table13[[#This Row],[MaxTimeStamp]]/88.5</f>
        <v>1060.4745762711864</v>
      </c>
      <c r="Y568" s="33">
        <f>Table13[[#This Row],[Game duration
(in seconds)]]/60</f>
        <v>17.674576271186439</v>
      </c>
      <c r="Z568" s="23">
        <v>93852</v>
      </c>
    </row>
    <row r="569" spans="1:26" hidden="1" x14ac:dyDescent="0.2">
      <c r="A569" s="38">
        <v>8891</v>
      </c>
      <c r="B569" s="30" t="s">
        <v>134</v>
      </c>
      <c r="C569">
        <v>23</v>
      </c>
      <c r="D569">
        <v>6</v>
      </c>
      <c r="E569">
        <v>300</v>
      </c>
      <c r="F569">
        <v>130.2834</v>
      </c>
      <c r="G569" s="2">
        <v>4.9469850000000001E-3</v>
      </c>
      <c r="H569" s="2">
        <v>6.9224E-4</v>
      </c>
      <c r="I569" s="2">
        <v>3.3800000000000002E-5</v>
      </c>
      <c r="J569" s="2">
        <v>0</v>
      </c>
      <c r="K569" s="2">
        <v>0</v>
      </c>
      <c r="L569">
        <v>3.039103E-3</v>
      </c>
      <c r="M569">
        <v>57.787700000000001</v>
      </c>
      <c r="N569">
        <v>65.444400000000002</v>
      </c>
      <c r="O569">
        <v>6.5278</v>
      </c>
      <c r="P569">
        <v>3.37678E-4</v>
      </c>
      <c r="Q569" s="21">
        <v>4.5586999999999998E-4</v>
      </c>
      <c r="R569" s="9">
        <f>Table13[[#This Row],[WorkersMade
per TimeStamps]]*88.5</f>
        <v>4.0344495000000001E-2</v>
      </c>
      <c r="S569" s="35">
        <f>Table13[[#This Row],[WorkersMade
per TimeStamps]]*88.5*60</f>
        <v>2.4206696999999999</v>
      </c>
      <c r="T569" s="36">
        <f>Table13[[#This Row],[Workers Made 
(per sec - average ?)]]*Table13[[#This Row],[Game duration
(in seconds)]]</f>
        <v>27.000268360000003</v>
      </c>
      <c r="U569" s="2">
        <v>6.7500000000000001E-5</v>
      </c>
      <c r="V569" s="2">
        <v>0</v>
      </c>
      <c r="W569" s="2">
        <v>1.6900000000000001E-5</v>
      </c>
      <c r="X569" s="33">
        <f>Table13[[#This Row],[MaxTimeStamp]]/88.5</f>
        <v>669.24293785310738</v>
      </c>
      <c r="Y569" s="33">
        <f>Table13[[#This Row],[Game duration
(in seconds)]]/60</f>
        <v>11.154048964218456</v>
      </c>
      <c r="Z569" s="23">
        <v>59228</v>
      </c>
    </row>
    <row r="570" spans="1:26" hidden="1" x14ac:dyDescent="0.2">
      <c r="A570" s="38">
        <v>6966</v>
      </c>
      <c r="B570" s="30" t="s">
        <v>134</v>
      </c>
      <c r="C570">
        <v>17</v>
      </c>
      <c r="D570">
        <v>20</v>
      </c>
      <c r="E570">
        <v>300</v>
      </c>
      <c r="F570">
        <v>129.31979999999999</v>
      </c>
      <c r="G570" s="2">
        <v>5.0770590000000001E-3</v>
      </c>
      <c r="H570" s="2">
        <v>2.00674E-4</v>
      </c>
      <c r="I570" s="2">
        <v>1.00337E-4</v>
      </c>
      <c r="J570" s="2">
        <v>0</v>
      </c>
      <c r="K570" s="2">
        <v>2.00674E-4</v>
      </c>
      <c r="L570">
        <v>2.6489E-3</v>
      </c>
      <c r="M570">
        <v>40.213700000000003</v>
      </c>
      <c r="N570">
        <v>67.302999999999997</v>
      </c>
      <c r="O570">
        <v>7.5076000000000001</v>
      </c>
      <c r="P570">
        <v>3.0101100000000001E-4</v>
      </c>
      <c r="Q570" s="21">
        <v>8.4283000000000003E-4</v>
      </c>
      <c r="R570" s="9">
        <f>Table13[[#This Row],[WorkersMade
per TimeStamps]]*88.5</f>
        <v>7.4590455E-2</v>
      </c>
      <c r="S570" s="35">
        <f>Table13[[#This Row],[WorkersMade
per TimeStamps]]*88.5*60</f>
        <v>4.4754272999999998</v>
      </c>
      <c r="T570" s="36">
        <f>Table13[[#This Row],[Workers Made 
(per sec - average ?)]]*Table13[[#This Row],[Game duration
(in seconds)]]</f>
        <v>41.999904560000004</v>
      </c>
      <c r="U570" s="2">
        <v>1.00337E-4</v>
      </c>
      <c r="V570" s="2">
        <v>0</v>
      </c>
      <c r="W570" s="2">
        <v>0</v>
      </c>
      <c r="X570" s="33">
        <f>Table13[[#This Row],[MaxTimeStamp]]/88.5</f>
        <v>563.07344632768365</v>
      </c>
      <c r="Y570" s="33">
        <f>Table13[[#This Row],[Game duration
(in seconds)]]/60</f>
        <v>9.3845574387947277</v>
      </c>
      <c r="Z570" s="23">
        <v>49832</v>
      </c>
    </row>
    <row r="571" spans="1:26" hidden="1" x14ac:dyDescent="0.2">
      <c r="A571" s="38">
        <v>6431</v>
      </c>
      <c r="B571" s="30" t="s">
        <v>134</v>
      </c>
      <c r="C571">
        <v>20</v>
      </c>
      <c r="D571">
        <v>40</v>
      </c>
      <c r="E571">
        <v>160</v>
      </c>
      <c r="F571">
        <v>129.2226</v>
      </c>
      <c r="G571" s="2">
        <v>4.9358049999999997E-3</v>
      </c>
      <c r="H571" s="2">
        <v>3.3786800000000001E-4</v>
      </c>
      <c r="I571" s="2">
        <v>4.4100000000000001E-5</v>
      </c>
      <c r="J571" s="2">
        <v>2.1999999999999999E-5</v>
      </c>
      <c r="K571" s="2">
        <v>3.5255799999999999E-4</v>
      </c>
      <c r="L571">
        <v>4.619972E-3</v>
      </c>
      <c r="M571">
        <v>40.745199999999997</v>
      </c>
      <c r="N571">
        <v>48.546900000000001</v>
      </c>
      <c r="O571">
        <v>4.0906000000000002</v>
      </c>
      <c r="P571">
        <v>1.98314E-4</v>
      </c>
      <c r="Q571" s="21">
        <v>1.2340000000000001E-3</v>
      </c>
      <c r="R571" s="9">
        <f>Table13[[#This Row],[WorkersMade
per TimeStamps]]*88.5</f>
        <v>0.109209</v>
      </c>
      <c r="S571" s="35">
        <f>Table13[[#This Row],[WorkersMade
per TimeStamps]]*88.5*60</f>
        <v>6.5525400000000005</v>
      </c>
      <c r="T571" s="36">
        <f>Table13[[#This Row],[Workers Made 
(per sec - average ?)]]*Table13[[#This Row],[Game duration
(in seconds)]]</f>
        <v>168.006632</v>
      </c>
      <c r="U571" s="2">
        <v>7.3399999999999995E-5</v>
      </c>
      <c r="V571" s="2">
        <v>0</v>
      </c>
      <c r="W571" s="2">
        <v>7.34E-6</v>
      </c>
      <c r="X571" s="33">
        <f>Table13[[#This Row],[MaxTimeStamp]]/88.5</f>
        <v>1538.3954802259886</v>
      </c>
      <c r="Y571" s="33">
        <f>Table13[[#This Row],[Game duration
(in seconds)]]/60</f>
        <v>25.639924670433142</v>
      </c>
      <c r="Z571" s="23">
        <v>136148</v>
      </c>
    </row>
    <row r="572" spans="1:26" hidden="1" x14ac:dyDescent="0.2">
      <c r="A572" s="38">
        <v>4081</v>
      </c>
      <c r="B572" s="30" t="s">
        <v>134</v>
      </c>
      <c r="C572">
        <v>18</v>
      </c>
      <c r="D572">
        <v>14</v>
      </c>
      <c r="E572">
        <v>150</v>
      </c>
      <c r="F572">
        <v>129.17400000000001</v>
      </c>
      <c r="G572" s="2">
        <v>4.1255989999999998E-3</v>
      </c>
      <c r="H572" s="2">
        <v>7.5525799999999997E-4</v>
      </c>
      <c r="I572" s="2">
        <v>9.4399999999999994E-6</v>
      </c>
      <c r="J572" s="2">
        <v>6.6099999999999994E-5</v>
      </c>
      <c r="K572" s="2">
        <v>4.43714E-4</v>
      </c>
      <c r="L572">
        <v>3.9839890000000003E-3</v>
      </c>
      <c r="M572">
        <v>33.862200000000001</v>
      </c>
      <c r="N572">
        <v>54.966799999999999</v>
      </c>
      <c r="O572">
        <v>4.9715999999999996</v>
      </c>
      <c r="P572">
        <v>2.2657800000000001E-4</v>
      </c>
      <c r="Q572" s="21">
        <v>6.6085000000000004E-4</v>
      </c>
      <c r="R572" s="9">
        <f>Table13[[#This Row],[WorkersMade
per TimeStamps]]*88.5</f>
        <v>5.8485225000000002E-2</v>
      </c>
      <c r="S572" s="35">
        <f>Table13[[#This Row],[WorkersMade
per TimeStamps]]*88.5*60</f>
        <v>3.5091135000000002</v>
      </c>
      <c r="T572" s="36">
        <f>Table13[[#This Row],[Workers Made 
(per sec - average ?)]]*Table13[[#This Row],[Game duration
(in seconds)]]</f>
        <v>69.999875400000008</v>
      </c>
      <c r="U572" s="2">
        <v>5.66E-5</v>
      </c>
      <c r="V572" s="2">
        <v>0</v>
      </c>
      <c r="W572" s="2">
        <v>0</v>
      </c>
      <c r="X572" s="33">
        <f>Table13[[#This Row],[MaxTimeStamp]]/88.5</f>
        <v>1196.8813559322034</v>
      </c>
      <c r="Y572" s="33">
        <f>Table13[[#This Row],[Game duration
(in seconds)]]/60</f>
        <v>19.948022598870057</v>
      </c>
      <c r="Z572" s="23">
        <v>105924</v>
      </c>
    </row>
    <row r="573" spans="1:26" hidden="1" x14ac:dyDescent="0.2">
      <c r="A573" s="38">
        <v>3370</v>
      </c>
      <c r="B573" s="30" t="s">
        <v>134</v>
      </c>
      <c r="C573">
        <v>16</v>
      </c>
      <c r="D573">
        <v>42</v>
      </c>
      <c r="E573">
        <v>1000</v>
      </c>
      <c r="F573">
        <v>128.61420000000001</v>
      </c>
      <c r="G573" s="2">
        <v>3.8917489999999999E-3</v>
      </c>
      <c r="H573" s="2">
        <v>5.6879399999999996E-4</v>
      </c>
      <c r="I573" s="2">
        <v>8.9800000000000001E-5</v>
      </c>
      <c r="J573" s="2">
        <v>1.79619E-4</v>
      </c>
      <c r="K573" s="2">
        <v>1.79619E-4</v>
      </c>
      <c r="L573">
        <v>2.7541610000000002E-3</v>
      </c>
      <c r="M573">
        <v>24.703299999999999</v>
      </c>
      <c r="N573">
        <v>55.608699999999999</v>
      </c>
      <c r="O573">
        <v>7.3803999999999998</v>
      </c>
      <c r="P573">
        <v>4.7898500000000002E-4</v>
      </c>
      <c r="Q573" s="21">
        <v>5.6879000000000001E-4</v>
      </c>
      <c r="R573" s="9">
        <f>Table13[[#This Row],[WorkersMade
per TimeStamps]]*88.5</f>
        <v>5.0337915000000004E-2</v>
      </c>
      <c r="S573" s="35">
        <f>Table13[[#This Row],[WorkersMade
per TimeStamps]]*88.5*60</f>
        <v>3.0202749000000004</v>
      </c>
      <c r="T573" s="36">
        <f>Table13[[#This Row],[Workers Made 
(per sec - average ?)]]*Table13[[#This Row],[Game duration
(in seconds)]]</f>
        <v>18.999861160000002</v>
      </c>
      <c r="U573" s="2">
        <v>1.19746E-4</v>
      </c>
      <c r="V573" s="2">
        <v>0</v>
      </c>
      <c r="W573" s="2">
        <v>2.9899999999999998E-5</v>
      </c>
      <c r="X573" s="33">
        <f>Table13[[#This Row],[MaxTimeStamp]]/88.5</f>
        <v>377.44632768361583</v>
      </c>
      <c r="Y573" s="33">
        <f>Table13[[#This Row],[Game duration
(in seconds)]]/60</f>
        <v>6.2907721280602642</v>
      </c>
      <c r="Z573" s="23">
        <v>33404</v>
      </c>
    </row>
    <row r="574" spans="1:26" hidden="1" x14ac:dyDescent="0.2">
      <c r="A574" s="38">
        <v>9075</v>
      </c>
      <c r="B574" s="30" t="s">
        <v>134</v>
      </c>
      <c r="C574">
        <v>24</v>
      </c>
      <c r="D574">
        <v>8</v>
      </c>
      <c r="E574">
        <v>600</v>
      </c>
      <c r="F574">
        <v>128.4342</v>
      </c>
      <c r="G574" s="2">
        <v>1.4537378E-2</v>
      </c>
      <c r="H574" s="2">
        <v>1.6405E-4</v>
      </c>
      <c r="I574" s="2">
        <v>6.3100000000000002E-5</v>
      </c>
      <c r="J574" s="2">
        <v>1.1357300000000001E-4</v>
      </c>
      <c r="K574" s="2">
        <v>1.3881200000000001E-4</v>
      </c>
      <c r="L574">
        <v>3.0664780000000001E-3</v>
      </c>
      <c r="M574">
        <v>59.024799999999999</v>
      </c>
      <c r="N574">
        <v>94.320999999999998</v>
      </c>
      <c r="O574">
        <v>3.2921999999999998</v>
      </c>
      <c r="P574">
        <v>1.6405E-4</v>
      </c>
      <c r="Q574" s="21">
        <v>8.3286999999999999E-4</v>
      </c>
      <c r="R574" s="9">
        <f>Table13[[#This Row],[WorkersMade
per TimeStamps]]*88.5</f>
        <v>7.3708994999999999E-2</v>
      </c>
      <c r="S574" s="35">
        <f>Table13[[#This Row],[WorkersMade
per TimeStamps]]*88.5*60</f>
        <v>4.4225396999999997</v>
      </c>
      <c r="T574" s="36">
        <f>Table13[[#This Row],[Workers Made 
(per sec - average ?)]]*Table13[[#This Row],[Game duration
(in seconds)]]</f>
        <v>65.999950280000007</v>
      </c>
      <c r="U574" s="2">
        <v>1.00954E-4</v>
      </c>
      <c r="V574" s="2">
        <v>0</v>
      </c>
      <c r="W574" s="2">
        <v>2.5239000000000001E-4</v>
      </c>
      <c r="X574" s="33">
        <f>Table13[[#This Row],[MaxTimeStamp]]/88.5</f>
        <v>895.4124293785311</v>
      </c>
      <c r="Y574" s="33">
        <f>Table13[[#This Row],[Game duration
(in seconds)]]/60</f>
        <v>14.923540489642185</v>
      </c>
      <c r="Z574" s="23">
        <v>79244</v>
      </c>
    </row>
    <row r="575" spans="1:26" hidden="1" x14ac:dyDescent="0.2">
      <c r="A575" s="38">
        <v>8173</v>
      </c>
      <c r="B575" s="30" t="s">
        <v>134</v>
      </c>
      <c r="C575">
        <v>22</v>
      </c>
      <c r="D575">
        <v>28</v>
      </c>
      <c r="E575">
        <v>730</v>
      </c>
      <c r="F575">
        <v>128.16480000000001</v>
      </c>
      <c r="G575" s="2">
        <v>6.6967700000000003E-4</v>
      </c>
      <c r="H575" s="2">
        <v>1.9133600000000001E-4</v>
      </c>
      <c r="I575" s="2">
        <v>1.3393500000000001E-4</v>
      </c>
      <c r="J575" s="2">
        <v>4.2094000000000002E-4</v>
      </c>
      <c r="K575" s="2">
        <v>5.9314299999999997E-4</v>
      </c>
      <c r="L575">
        <v>4.5920709999999997E-3</v>
      </c>
      <c r="M575">
        <v>30.778199999999998</v>
      </c>
      <c r="N575">
        <v>45.4</v>
      </c>
      <c r="O575">
        <v>5.0374999999999996</v>
      </c>
      <c r="P575">
        <v>3.8267299999999999E-4</v>
      </c>
      <c r="Q575" s="21">
        <v>6.6967999999999997E-4</v>
      </c>
      <c r="R575" s="9">
        <f>Table13[[#This Row],[WorkersMade
per TimeStamps]]*88.5</f>
        <v>5.9266679999999995E-2</v>
      </c>
      <c r="S575" s="35">
        <f>Table13[[#This Row],[WorkersMade
per TimeStamps]]*88.5*60</f>
        <v>3.5560007999999996</v>
      </c>
      <c r="T575" s="36">
        <f>Table13[[#This Row],[Workers Made 
(per sec - average ?)]]*Table13[[#This Row],[Game duration
(in seconds)]]</f>
        <v>35.00015552</v>
      </c>
      <c r="U575" s="2">
        <v>7.6500000000000003E-5</v>
      </c>
      <c r="V575" s="2">
        <v>0</v>
      </c>
      <c r="W575" s="2">
        <v>0</v>
      </c>
      <c r="X575" s="33">
        <f>Table13[[#This Row],[MaxTimeStamp]]/88.5</f>
        <v>590.55367231638422</v>
      </c>
      <c r="Y575" s="33">
        <f>Table13[[#This Row],[Game duration
(in seconds)]]/60</f>
        <v>9.8425612052730695</v>
      </c>
      <c r="Z575" s="23">
        <v>52264</v>
      </c>
    </row>
    <row r="576" spans="1:26" hidden="1" x14ac:dyDescent="0.2">
      <c r="A576" s="38">
        <v>3671</v>
      </c>
      <c r="B576" s="30" t="s">
        <v>134</v>
      </c>
      <c r="C576">
        <v>22</v>
      </c>
      <c r="D576">
        <v>10</v>
      </c>
      <c r="E576">
        <v>500</v>
      </c>
      <c r="F576">
        <v>127.4898</v>
      </c>
      <c r="G576" s="2">
        <v>4.2034669999999998E-3</v>
      </c>
      <c r="H576" s="2">
        <v>3.4347400000000003E-4</v>
      </c>
      <c r="I576" s="2">
        <v>1.14491E-4</v>
      </c>
      <c r="J576" s="2">
        <v>0</v>
      </c>
      <c r="K576" s="2">
        <v>3.1076200000000002E-4</v>
      </c>
      <c r="L576">
        <v>3.1730450000000002E-3</v>
      </c>
      <c r="M576">
        <v>34.528500000000001</v>
      </c>
      <c r="N576">
        <v>56.391800000000003</v>
      </c>
      <c r="O576">
        <v>6.2629000000000001</v>
      </c>
      <c r="P576">
        <v>3.2711799999999999E-4</v>
      </c>
      <c r="Q576" s="21">
        <v>9.9770999999999996E-4</v>
      </c>
      <c r="R576" s="9">
        <f>Table13[[#This Row],[WorkersMade
per TimeStamps]]*88.5</f>
        <v>8.8297334999999991E-2</v>
      </c>
      <c r="S576" s="35">
        <f>Table13[[#This Row],[WorkersMade
per TimeStamps]]*88.5*60</f>
        <v>5.2978400999999993</v>
      </c>
      <c r="T576" s="36">
        <f>Table13[[#This Row],[Workers Made 
(per sec - average ?)]]*Table13[[#This Row],[Game duration
(in seconds)]]</f>
        <v>60.99998939999999</v>
      </c>
      <c r="U576" s="2">
        <v>1.14491E-4</v>
      </c>
      <c r="V576" s="2">
        <v>1.3084699999999999E-4</v>
      </c>
      <c r="W576" s="2">
        <v>6.5400000000000004E-5</v>
      </c>
      <c r="X576" s="33">
        <f>Table13[[#This Row],[MaxTimeStamp]]/88.5</f>
        <v>690.84745762711862</v>
      </c>
      <c r="Y576" s="33">
        <f>Table13[[#This Row],[Game duration
(in seconds)]]/60</f>
        <v>11.51412429378531</v>
      </c>
      <c r="Z576" s="23">
        <v>61140</v>
      </c>
    </row>
    <row r="577" spans="1:26" hidden="1" x14ac:dyDescent="0.2">
      <c r="A577" s="38">
        <v>9087</v>
      </c>
      <c r="B577" s="30" t="s">
        <v>134</v>
      </c>
      <c r="C577">
        <v>16</v>
      </c>
      <c r="D577">
        <v>56</v>
      </c>
      <c r="E577">
        <v>800</v>
      </c>
      <c r="F577">
        <v>127.227</v>
      </c>
      <c r="G577" s="2">
        <v>9.7080069999999994E-3</v>
      </c>
      <c r="H577" s="2">
        <v>1.50512E-4</v>
      </c>
      <c r="I577" s="2">
        <v>4.5200000000000001E-5</v>
      </c>
      <c r="J577" s="2">
        <v>1.65563E-4</v>
      </c>
      <c r="K577" s="2">
        <v>1.50512E-4</v>
      </c>
      <c r="L577">
        <v>2.6490070000000001E-3</v>
      </c>
      <c r="M577">
        <v>50.285699999999999</v>
      </c>
      <c r="N577">
        <v>82.295500000000004</v>
      </c>
      <c r="O577">
        <v>5.3920000000000003</v>
      </c>
      <c r="P577">
        <v>3.4617699999999998E-4</v>
      </c>
      <c r="Q577" s="21">
        <v>1.1138000000000001E-3</v>
      </c>
      <c r="R577" s="9">
        <f>Table13[[#This Row],[WorkersMade
per TimeStamps]]*88.5</f>
        <v>9.8571300000000001E-2</v>
      </c>
      <c r="S577" s="35">
        <f>Table13[[#This Row],[WorkersMade
per TimeStamps]]*88.5*60</f>
        <v>5.9142780000000004</v>
      </c>
      <c r="T577" s="36">
        <f>Table13[[#This Row],[Workers Made 
(per sec - average ?)]]*Table13[[#This Row],[Game duration
(in seconds)]]</f>
        <v>74.000872000000001</v>
      </c>
      <c r="U577" s="2">
        <v>9.0299999999999999E-5</v>
      </c>
      <c r="V577" s="2">
        <v>0</v>
      </c>
      <c r="W577" s="2">
        <v>0</v>
      </c>
      <c r="X577" s="33">
        <f>Table13[[#This Row],[MaxTimeStamp]]/88.5</f>
        <v>750.73446327683621</v>
      </c>
      <c r="Y577" s="33">
        <f>Table13[[#This Row],[Game duration
(in seconds)]]/60</f>
        <v>12.512241054613936</v>
      </c>
      <c r="Z577" s="23">
        <v>66440</v>
      </c>
    </row>
    <row r="578" spans="1:26" hidden="1" x14ac:dyDescent="0.2">
      <c r="A578" s="38">
        <v>5451</v>
      </c>
      <c r="B578" s="30" t="s">
        <v>134</v>
      </c>
      <c r="C578">
        <v>19</v>
      </c>
      <c r="D578">
        <v>12</v>
      </c>
      <c r="E578">
        <v>600</v>
      </c>
      <c r="F578">
        <v>127.11539999999999</v>
      </c>
      <c r="G578" s="2">
        <v>4.4924960000000003E-3</v>
      </c>
      <c r="H578" s="2">
        <v>7.7754699999999996E-4</v>
      </c>
      <c r="I578" s="2">
        <v>8.6399999999999999E-5</v>
      </c>
      <c r="J578" s="2">
        <v>8.6399999999999999E-5</v>
      </c>
      <c r="K578" s="2">
        <v>5.5539100000000002E-4</v>
      </c>
      <c r="L578">
        <v>4.7146519999999997E-3</v>
      </c>
      <c r="M578">
        <v>23.3596</v>
      </c>
      <c r="N578">
        <v>47.895299999999999</v>
      </c>
      <c r="O578">
        <v>4.1098999999999997</v>
      </c>
      <c r="P578">
        <v>2.9620900000000002E-4</v>
      </c>
      <c r="Q578" s="21">
        <v>5.5539000000000001E-4</v>
      </c>
      <c r="R578" s="9">
        <f>Table13[[#This Row],[WorkersMade
per TimeStamps]]*88.5</f>
        <v>4.9152015E-2</v>
      </c>
      <c r="S578" s="35">
        <f>Table13[[#This Row],[WorkersMade
per TimeStamps]]*88.5*60</f>
        <v>2.9491209</v>
      </c>
      <c r="T578" s="36">
        <f>Table13[[#This Row],[Workers Made 
(per sec - average ?)]]*Table13[[#This Row],[Game duration
(in seconds)]]</f>
        <v>44.99991936</v>
      </c>
      <c r="U578" s="2">
        <v>6.1699999999999995E-5</v>
      </c>
      <c r="V578" s="2">
        <v>0</v>
      </c>
      <c r="W578" s="2">
        <v>0</v>
      </c>
      <c r="X578" s="33">
        <f>Table13[[#This Row],[MaxTimeStamp]]/88.5</f>
        <v>915.52542372881351</v>
      </c>
      <c r="Y578" s="33">
        <f>Table13[[#This Row],[Game duration
(in seconds)]]/60</f>
        <v>15.258757062146891</v>
      </c>
      <c r="Z578" s="23">
        <v>81024</v>
      </c>
    </row>
    <row r="579" spans="1:26" hidden="1" x14ac:dyDescent="0.2">
      <c r="A579" s="38">
        <v>8664</v>
      </c>
      <c r="B579" s="30" t="s">
        <v>134</v>
      </c>
      <c r="C579">
        <v>16</v>
      </c>
      <c r="D579">
        <v>8</v>
      </c>
      <c r="E579">
        <v>500</v>
      </c>
      <c r="F579">
        <v>127.0608</v>
      </c>
      <c r="G579" s="2">
        <v>5.8046979999999996E-3</v>
      </c>
      <c r="H579" s="2">
        <v>4.85343E-4</v>
      </c>
      <c r="I579" s="2">
        <v>2.9099999999999999E-5</v>
      </c>
      <c r="J579" s="2">
        <v>2.9099999999999999E-5</v>
      </c>
      <c r="K579" s="2">
        <v>1.145409E-3</v>
      </c>
      <c r="L579">
        <v>2.426713E-3</v>
      </c>
      <c r="M579">
        <v>28.273099999999999</v>
      </c>
      <c r="N579">
        <v>70.656000000000006</v>
      </c>
      <c r="O579">
        <v>8.4320000000000004</v>
      </c>
      <c r="P579">
        <v>2.32964E-4</v>
      </c>
      <c r="Q579" s="21">
        <v>1.0483000000000001E-3</v>
      </c>
      <c r="R579" s="9">
        <f>Table13[[#This Row],[WorkersMade
per TimeStamps]]*88.5</f>
        <v>9.2774550000000011E-2</v>
      </c>
      <c r="S579" s="35">
        <f>Table13[[#This Row],[WorkersMade
per TimeStamps]]*88.5*60</f>
        <v>5.5664730000000002</v>
      </c>
      <c r="T579" s="36">
        <f>Table13[[#This Row],[Workers Made 
(per sec - average ?)]]*Table13[[#This Row],[Game duration
(in seconds)]]</f>
        <v>107.99586600000002</v>
      </c>
      <c r="U579" s="2">
        <v>7.7700000000000005E-5</v>
      </c>
      <c r="V579" s="2">
        <v>1.5531E-4</v>
      </c>
      <c r="W579" s="2">
        <v>7.5712999999999996E-4</v>
      </c>
      <c r="X579" s="33">
        <f>Table13[[#This Row],[MaxTimeStamp]]/88.5</f>
        <v>1164.0677966101696</v>
      </c>
      <c r="Y579" s="33">
        <f>Table13[[#This Row],[Game duration
(in seconds)]]/60</f>
        <v>19.401129943502827</v>
      </c>
      <c r="Z579" s="23">
        <v>103020</v>
      </c>
    </row>
    <row r="580" spans="1:26" hidden="1" x14ac:dyDescent="0.2">
      <c r="A580" s="38">
        <v>4900</v>
      </c>
      <c r="B580" s="30" t="s">
        <v>134</v>
      </c>
      <c r="C580">
        <v>19</v>
      </c>
      <c r="D580">
        <v>28</v>
      </c>
      <c r="E580">
        <v>100</v>
      </c>
      <c r="F580">
        <v>127.0134</v>
      </c>
      <c r="G580" s="2">
        <v>3.092858E-3</v>
      </c>
      <c r="H580" s="2">
        <v>4.4055199999999998E-4</v>
      </c>
      <c r="I580" s="2">
        <v>7.1899999999999999E-5</v>
      </c>
      <c r="J580" s="2">
        <v>1.4385400000000001E-4</v>
      </c>
      <c r="K580" s="2">
        <v>6.38351E-4</v>
      </c>
      <c r="L580">
        <v>4.1357980000000004E-3</v>
      </c>
      <c r="M580">
        <v>43.790799999999997</v>
      </c>
      <c r="N580">
        <v>54.713000000000001</v>
      </c>
      <c r="O580">
        <v>4.9283000000000001</v>
      </c>
      <c r="P580">
        <v>3.1468000000000002E-4</v>
      </c>
      <c r="Q580" s="21">
        <v>2.1308E-3</v>
      </c>
      <c r="R580" s="9">
        <f>Table13[[#This Row],[WorkersMade
per TimeStamps]]*88.5</f>
        <v>0.18857579999999999</v>
      </c>
      <c r="S580" s="35">
        <f>Table13[[#This Row],[WorkersMade
per TimeStamps]]*88.5*60</f>
        <v>11.314547999999998</v>
      </c>
      <c r="T580" s="36">
        <f>Table13[[#This Row],[Workers Made 
(per sec - average ?)]]*Table13[[#This Row],[Game duration
(in seconds)]]</f>
        <v>236.9960992</v>
      </c>
      <c r="U580" s="2">
        <v>6.2899999999999997E-5</v>
      </c>
      <c r="V580" s="2">
        <v>2.0678999999999999E-4</v>
      </c>
      <c r="W580" s="2">
        <v>4.0458999999999997E-4</v>
      </c>
      <c r="X580" s="33">
        <f>Table13[[#This Row],[MaxTimeStamp]]/88.5</f>
        <v>1256.768361581921</v>
      </c>
      <c r="Y580" s="33">
        <f>Table13[[#This Row],[Game duration
(in seconds)]]/60</f>
        <v>20.946139359698684</v>
      </c>
      <c r="Z580" s="23">
        <v>111224</v>
      </c>
    </row>
    <row r="581" spans="1:26" hidden="1" x14ac:dyDescent="0.2">
      <c r="A581" s="38">
        <v>5618</v>
      </c>
      <c r="B581" s="30" t="s">
        <v>134</v>
      </c>
      <c r="C581">
        <v>22</v>
      </c>
      <c r="D581">
        <v>42</v>
      </c>
      <c r="E581">
        <v>900</v>
      </c>
      <c r="F581">
        <v>126.79259999999999</v>
      </c>
      <c r="G581" s="2">
        <v>3.5844729999999999E-3</v>
      </c>
      <c r="H581" s="2">
        <v>8.7399999999999997E-5</v>
      </c>
      <c r="I581" s="2">
        <v>2.9099999999999999E-5</v>
      </c>
      <c r="J581" s="2">
        <v>9.7100000000000002E-6</v>
      </c>
      <c r="K581" s="2">
        <v>1.74852E-4</v>
      </c>
      <c r="L581">
        <v>3.6330429999999999E-3</v>
      </c>
      <c r="M581">
        <v>46.670200000000001</v>
      </c>
      <c r="N581">
        <v>65.657799999999995</v>
      </c>
      <c r="O581">
        <v>5.5454999999999997</v>
      </c>
      <c r="P581">
        <v>2.71993E-4</v>
      </c>
      <c r="Q581" s="21">
        <v>1.1657E-3</v>
      </c>
      <c r="R581" s="9">
        <f>Table13[[#This Row],[WorkersMade
per TimeStamps]]*88.5</f>
        <v>0.10316445</v>
      </c>
      <c r="S581" s="35">
        <f>Table13[[#This Row],[WorkersMade
per TimeStamps]]*88.5*60</f>
        <v>6.1898670000000005</v>
      </c>
      <c r="T581" s="36">
        <f>Table13[[#This Row],[Workers Made 
(per sec - average ?)]]*Table13[[#This Row],[Game duration
(in seconds)]]</f>
        <v>120.00182080000002</v>
      </c>
      <c r="U581" s="2">
        <v>8.7399999999999997E-5</v>
      </c>
      <c r="V581" s="2">
        <v>5.8300000000000001E-5</v>
      </c>
      <c r="W581" s="2">
        <v>3.7885000000000002E-4</v>
      </c>
      <c r="X581" s="33">
        <f>Table13[[#This Row],[MaxTimeStamp]]/88.5</f>
        <v>1163.2090395480227</v>
      </c>
      <c r="Y581" s="33">
        <f>Table13[[#This Row],[Game duration
(in seconds)]]/60</f>
        <v>19.386817325800379</v>
      </c>
      <c r="Z581" s="23">
        <v>102944</v>
      </c>
    </row>
    <row r="582" spans="1:26" hidden="1" x14ac:dyDescent="0.2">
      <c r="A582" s="38">
        <v>8532</v>
      </c>
      <c r="B582" s="30" t="s">
        <v>134</v>
      </c>
      <c r="C582">
        <v>17</v>
      </c>
      <c r="D582">
        <v>28</v>
      </c>
      <c r="E582">
        <v>850</v>
      </c>
      <c r="F582">
        <v>125.8236</v>
      </c>
      <c r="G582" s="2">
        <v>6.3483669999999997E-3</v>
      </c>
      <c r="H582" s="2">
        <v>6.61288E-4</v>
      </c>
      <c r="I582" s="2">
        <v>3.3099999999999998E-5</v>
      </c>
      <c r="J582" s="2">
        <v>0</v>
      </c>
      <c r="K582" s="2">
        <v>1.4878999999999999E-4</v>
      </c>
      <c r="L582">
        <v>3.3725700000000001E-3</v>
      </c>
      <c r="M582">
        <v>41.871899999999997</v>
      </c>
      <c r="N582">
        <v>59.137300000000003</v>
      </c>
      <c r="O582">
        <v>5.2941000000000003</v>
      </c>
      <c r="P582">
        <v>2.64515E-4</v>
      </c>
      <c r="Q582" s="21">
        <v>1.1241999999999999E-3</v>
      </c>
      <c r="R582" s="9">
        <f>Table13[[#This Row],[WorkersMade
per TimeStamps]]*88.5</f>
        <v>9.9491699999999988E-2</v>
      </c>
      <c r="S582" s="35">
        <f>Table13[[#This Row],[WorkersMade
per TimeStamps]]*88.5*60</f>
        <v>5.9695019999999994</v>
      </c>
      <c r="T582" s="36">
        <f>Table13[[#This Row],[Workers Made 
(per sec - average ?)]]*Table13[[#This Row],[Game duration
(in seconds)]]</f>
        <v>68.00060959999999</v>
      </c>
      <c r="U582" s="2">
        <v>1.3225800000000001E-4</v>
      </c>
      <c r="V582" s="2">
        <v>0</v>
      </c>
      <c r="W582" s="2">
        <v>1.9839E-4</v>
      </c>
      <c r="X582" s="33">
        <f>Table13[[#This Row],[MaxTimeStamp]]/88.5</f>
        <v>683.48022598870057</v>
      </c>
      <c r="Y582" s="33">
        <f>Table13[[#This Row],[Game duration
(in seconds)]]/60</f>
        <v>11.391337099811675</v>
      </c>
      <c r="Z582" s="23">
        <v>60488</v>
      </c>
    </row>
    <row r="583" spans="1:26" hidden="1" x14ac:dyDescent="0.2">
      <c r="A583" s="38">
        <v>833</v>
      </c>
      <c r="B583" s="30" t="s">
        <v>134</v>
      </c>
      <c r="C583">
        <v>23</v>
      </c>
      <c r="D583">
        <v>16</v>
      </c>
      <c r="E583">
        <v>300</v>
      </c>
      <c r="F583">
        <v>125.7312</v>
      </c>
      <c r="G583" s="2">
        <v>2.6744099999999999E-3</v>
      </c>
      <c r="H583" s="2">
        <v>5.7308800000000003E-4</v>
      </c>
      <c r="I583" s="2">
        <v>7.64E-5</v>
      </c>
      <c r="J583" s="2">
        <v>0</v>
      </c>
      <c r="K583" s="2">
        <v>3.62956E-4</v>
      </c>
      <c r="L583">
        <v>4.355467E-3</v>
      </c>
      <c r="M583">
        <v>25.125299999999999</v>
      </c>
      <c r="N583">
        <v>57.096499999999999</v>
      </c>
      <c r="O583">
        <v>4.8815999999999997</v>
      </c>
      <c r="P583">
        <v>2.29235E-4</v>
      </c>
      <c r="Q583" s="21">
        <v>9.7424999999999996E-4</v>
      </c>
      <c r="R583" s="9">
        <f>Table13[[#This Row],[WorkersMade
per TimeStamps]]*88.5</f>
        <v>8.6221124999999996E-2</v>
      </c>
      <c r="S583" s="35">
        <f>Table13[[#This Row],[WorkersMade
per TimeStamps]]*88.5*60</f>
        <v>5.1732674999999997</v>
      </c>
      <c r="T583" s="36">
        <f>Table13[[#This Row],[Workers Made 
(per sec - average ?)]]*Table13[[#This Row],[Game duration
(in seconds)]]</f>
        <v>102.000078</v>
      </c>
      <c r="U583" s="2">
        <v>8.6000000000000003E-5</v>
      </c>
      <c r="V583" s="2">
        <v>0</v>
      </c>
      <c r="W583" s="2">
        <v>0</v>
      </c>
      <c r="X583" s="33">
        <f>Table13[[#This Row],[MaxTimeStamp]]/88.5</f>
        <v>1183.0056497175142</v>
      </c>
      <c r="Y583" s="33">
        <f>Table13[[#This Row],[Game duration
(in seconds)]]/60</f>
        <v>19.716760828625237</v>
      </c>
      <c r="Z583" s="23">
        <v>104696</v>
      </c>
    </row>
    <row r="584" spans="1:26" hidden="1" x14ac:dyDescent="0.2">
      <c r="A584" s="38">
        <v>6775</v>
      </c>
      <c r="B584" s="30" t="s">
        <v>134</v>
      </c>
      <c r="C584">
        <v>16</v>
      </c>
      <c r="D584">
        <v>10</v>
      </c>
      <c r="E584">
        <v>730</v>
      </c>
      <c r="F584">
        <v>125.4156</v>
      </c>
      <c r="G584" s="2">
        <v>2.4705539999999998E-3</v>
      </c>
      <c r="H584" s="2">
        <v>1.7321200000000001E-4</v>
      </c>
      <c r="I584" s="2">
        <v>7.2899999999999997E-5</v>
      </c>
      <c r="J584" s="2">
        <v>0</v>
      </c>
      <c r="K584" s="2">
        <v>4.37589E-4</v>
      </c>
      <c r="L584">
        <v>4.0750459999999997E-3</v>
      </c>
      <c r="M584">
        <v>31.6233</v>
      </c>
      <c r="N584">
        <v>50.013399999999997</v>
      </c>
      <c r="O584">
        <v>5.0827999999999998</v>
      </c>
      <c r="P584">
        <v>2.5525999999999999E-4</v>
      </c>
      <c r="Q584" s="21">
        <v>1.413E-3</v>
      </c>
      <c r="R584" s="9">
        <f>Table13[[#This Row],[WorkersMade
per TimeStamps]]*88.5</f>
        <v>0.12505050000000001</v>
      </c>
      <c r="S584" s="35">
        <f>Table13[[#This Row],[WorkersMade
per TimeStamps]]*88.5*60</f>
        <v>7.5030300000000008</v>
      </c>
      <c r="T584" s="36">
        <f>Table13[[#This Row],[Workers Made 
(per sec - average ?)]]*Table13[[#This Row],[Game duration
(in seconds)]]</f>
        <v>154.99479600000001</v>
      </c>
      <c r="U584" s="2">
        <v>8.2000000000000001E-5</v>
      </c>
      <c r="V584" s="2">
        <v>7.2899999999999997E-5</v>
      </c>
      <c r="W584" s="2">
        <v>4.5599999999999997E-5</v>
      </c>
      <c r="X584" s="33">
        <f>Table13[[#This Row],[MaxTimeStamp]]/88.5</f>
        <v>1239.457627118644</v>
      </c>
      <c r="Y584" s="33">
        <f>Table13[[#This Row],[Game duration
(in seconds)]]/60</f>
        <v>20.657627118644069</v>
      </c>
      <c r="Z584" s="23">
        <v>109692</v>
      </c>
    </row>
    <row r="585" spans="1:26" hidden="1" x14ac:dyDescent="0.2">
      <c r="A585" s="38">
        <v>7971</v>
      </c>
      <c r="B585" s="30" t="s">
        <v>134</v>
      </c>
      <c r="C585">
        <v>19</v>
      </c>
      <c r="D585">
        <v>12</v>
      </c>
      <c r="E585">
        <v>1000</v>
      </c>
      <c r="F585">
        <v>125.23260000000001</v>
      </c>
      <c r="G585" s="2">
        <v>1.0656397999999999E-2</v>
      </c>
      <c r="H585" s="2">
        <v>3.3581099999999999E-4</v>
      </c>
      <c r="I585" s="2">
        <v>8.9499999999999994E-5</v>
      </c>
      <c r="J585" s="2">
        <v>4.4799999999999998E-5</v>
      </c>
      <c r="K585" s="2">
        <v>4.4774799999999998E-4</v>
      </c>
      <c r="L585">
        <v>1.8805409999999999E-3</v>
      </c>
      <c r="M585">
        <v>96.771100000000004</v>
      </c>
      <c r="N585">
        <v>90.333299999999994</v>
      </c>
      <c r="O585">
        <v>6.6310000000000002</v>
      </c>
      <c r="P585">
        <v>3.1342300000000001E-4</v>
      </c>
      <c r="Q585" s="21">
        <v>5.1491000000000004E-4</v>
      </c>
      <c r="R585" s="9">
        <f>Table13[[#This Row],[WorkersMade
per TimeStamps]]*88.5</f>
        <v>4.5569535000000001E-2</v>
      </c>
      <c r="S585" s="35">
        <f>Table13[[#This Row],[WorkersMade
per TimeStamps]]*88.5*60</f>
        <v>2.7341720999999999</v>
      </c>
      <c r="T585" s="36">
        <f>Table13[[#This Row],[Workers Made 
(per sec - average ?)]]*Table13[[#This Row],[Game duration
(in seconds)]]</f>
        <v>22.999999880000001</v>
      </c>
      <c r="U585" s="2">
        <v>8.9499999999999994E-5</v>
      </c>
      <c r="V585" s="2">
        <v>0</v>
      </c>
      <c r="W585" s="2">
        <v>0</v>
      </c>
      <c r="X585" s="33">
        <f>Table13[[#This Row],[MaxTimeStamp]]/88.5</f>
        <v>504.72316384180789</v>
      </c>
      <c r="Y585" s="33">
        <f>Table13[[#This Row],[Game duration
(in seconds)]]/60</f>
        <v>8.4120527306967983</v>
      </c>
      <c r="Z585" s="23">
        <v>44668</v>
      </c>
    </row>
    <row r="586" spans="1:26" hidden="1" x14ac:dyDescent="0.2">
      <c r="A586" s="38">
        <v>6161</v>
      </c>
      <c r="B586" s="30" t="s">
        <v>134</v>
      </c>
      <c r="C586">
        <v>16</v>
      </c>
      <c r="D586">
        <v>42</v>
      </c>
      <c r="E586">
        <v>200</v>
      </c>
      <c r="F586">
        <v>125.0886</v>
      </c>
      <c r="G586" s="2">
        <v>4.5584550000000003E-3</v>
      </c>
      <c r="H586" s="2">
        <v>5.8594500000000004E-4</v>
      </c>
      <c r="I586" s="2">
        <v>6.9499999999999995E-5</v>
      </c>
      <c r="J586" s="2">
        <v>2.9799999999999999E-5</v>
      </c>
      <c r="K586" s="2">
        <v>2.3835100000000001E-4</v>
      </c>
      <c r="L586">
        <v>4.5683870000000001E-3</v>
      </c>
      <c r="M586">
        <v>46.562100000000001</v>
      </c>
      <c r="N586">
        <v>49.591299999999997</v>
      </c>
      <c r="O586">
        <v>4.0434999999999999</v>
      </c>
      <c r="P586">
        <v>3.2773200000000001E-4</v>
      </c>
      <c r="Q586" s="21">
        <v>2.5225E-3</v>
      </c>
      <c r="R586" s="9">
        <f>Table13[[#This Row],[WorkersMade
per TimeStamps]]*88.5</f>
        <v>0.22324125</v>
      </c>
      <c r="S586" s="35">
        <f>Table13[[#This Row],[WorkersMade
per TimeStamps]]*88.5*60</f>
        <v>13.394475</v>
      </c>
      <c r="T586" s="36">
        <f>Table13[[#This Row],[Workers Made 
(per sec - average ?)]]*Table13[[#This Row],[Game duration
(in seconds)]]</f>
        <v>253.99557000000001</v>
      </c>
      <c r="U586" s="2">
        <v>6.9499999999999995E-5</v>
      </c>
      <c r="V586" s="2">
        <v>0</v>
      </c>
      <c r="W586" s="2">
        <v>0</v>
      </c>
      <c r="X586" s="33">
        <f>Table13[[#This Row],[MaxTimeStamp]]/88.5</f>
        <v>1137.7627118644068</v>
      </c>
      <c r="Y586" s="33">
        <f>Table13[[#This Row],[Game duration
(in seconds)]]/60</f>
        <v>18.962711864406781</v>
      </c>
      <c r="Z586" s="23">
        <v>100692</v>
      </c>
    </row>
    <row r="587" spans="1:26" hidden="1" x14ac:dyDescent="0.2">
      <c r="A587" s="38">
        <v>7847</v>
      </c>
      <c r="B587" s="30" t="s">
        <v>134</v>
      </c>
      <c r="C587">
        <v>25</v>
      </c>
      <c r="D587">
        <v>10</v>
      </c>
      <c r="E587">
        <v>100</v>
      </c>
      <c r="F587">
        <v>124.8396</v>
      </c>
      <c r="G587" s="2">
        <v>7.7802260000000003E-3</v>
      </c>
      <c r="H587" s="2">
        <v>4.9343599999999998E-4</v>
      </c>
      <c r="I587" s="2">
        <v>9.1799999999999995E-5</v>
      </c>
      <c r="J587" s="2">
        <v>3.4400000000000003E-5</v>
      </c>
      <c r="K587" s="2">
        <v>3.2130700000000001E-4</v>
      </c>
      <c r="L587">
        <v>3.1786470000000002E-3</v>
      </c>
      <c r="M587">
        <v>33.550699999999999</v>
      </c>
      <c r="N587">
        <v>66.1661</v>
      </c>
      <c r="O587">
        <v>5</v>
      </c>
      <c r="P587">
        <v>2.4097999999999999E-4</v>
      </c>
      <c r="Q587" s="21">
        <v>9.4096999999999996E-4</v>
      </c>
      <c r="R587" s="9">
        <f>Table13[[#This Row],[WorkersMade
per TimeStamps]]*88.5</f>
        <v>8.3275845000000001E-2</v>
      </c>
      <c r="S587" s="35">
        <f>Table13[[#This Row],[WorkersMade
per TimeStamps]]*88.5*60</f>
        <v>4.9965507000000002</v>
      </c>
      <c r="T587" s="36">
        <f>Table13[[#This Row],[Workers Made 
(per sec - average ?)]]*Table13[[#This Row],[Game duration
(in seconds)]]</f>
        <v>81.999889679999995</v>
      </c>
      <c r="U587" s="2">
        <v>1.0327699999999999E-4</v>
      </c>
      <c r="V587" s="2">
        <v>0</v>
      </c>
      <c r="W587" s="2">
        <v>4.4754000000000001E-4</v>
      </c>
      <c r="X587" s="33">
        <f>Table13[[#This Row],[MaxTimeStamp]]/88.5</f>
        <v>984.67796610169489</v>
      </c>
      <c r="Y587" s="33">
        <f>Table13[[#This Row],[Game duration
(in seconds)]]/60</f>
        <v>16.411299435028248</v>
      </c>
      <c r="Z587" s="23">
        <v>87144</v>
      </c>
    </row>
    <row r="588" spans="1:26" hidden="1" x14ac:dyDescent="0.2">
      <c r="A588" s="38">
        <v>621</v>
      </c>
      <c r="B588" s="30" t="s">
        <v>134</v>
      </c>
      <c r="C588">
        <v>16</v>
      </c>
      <c r="D588">
        <v>20</v>
      </c>
      <c r="E588">
        <v>450</v>
      </c>
      <c r="F588">
        <v>124.50539999999999</v>
      </c>
      <c r="G588" s="2">
        <v>3.0026810000000001E-3</v>
      </c>
      <c r="H588" s="2">
        <v>4.28954E-4</v>
      </c>
      <c r="I588" s="2">
        <v>6.7000000000000002E-5</v>
      </c>
      <c r="J588" s="2">
        <v>0</v>
      </c>
      <c r="K588" s="2">
        <v>3.2171599999999999E-4</v>
      </c>
      <c r="L588">
        <v>3.0697049999999998E-3</v>
      </c>
      <c r="M588">
        <v>32.0702</v>
      </c>
      <c r="N588">
        <v>58.253300000000003</v>
      </c>
      <c r="O588">
        <v>6.8209999999999997</v>
      </c>
      <c r="P588">
        <v>2.8150099999999997E-4</v>
      </c>
      <c r="Q588" s="21">
        <v>1.5952E-3</v>
      </c>
      <c r="R588" s="9">
        <f>Table13[[#This Row],[WorkersMade
per TimeStamps]]*88.5</f>
        <v>0.1411752</v>
      </c>
      <c r="S588" s="35">
        <f>Table13[[#This Row],[WorkersMade
per TimeStamps]]*88.5*60</f>
        <v>8.4705119999999994</v>
      </c>
      <c r="T588" s="36">
        <f>Table13[[#This Row],[Workers Made 
(per sec - average ?)]]*Table13[[#This Row],[Game duration
(in seconds)]]</f>
        <v>119.00192</v>
      </c>
      <c r="U588" s="2">
        <v>1.0723899999999999E-4</v>
      </c>
      <c r="V588" s="2">
        <v>1.7426299999999999E-4</v>
      </c>
      <c r="W588" s="2">
        <v>1.3405000000000001E-4</v>
      </c>
      <c r="X588" s="33">
        <f>Table13[[#This Row],[MaxTimeStamp]]/88.5</f>
        <v>842.93785310734461</v>
      </c>
      <c r="Y588" s="33">
        <f>Table13[[#This Row],[Game duration
(in seconds)]]/60</f>
        <v>14.048964218455744</v>
      </c>
      <c r="Z588" s="23">
        <v>74600</v>
      </c>
    </row>
    <row r="589" spans="1:26" hidden="1" x14ac:dyDescent="0.2">
      <c r="A589" s="38">
        <v>7576</v>
      </c>
      <c r="B589" s="30" t="s">
        <v>134</v>
      </c>
      <c r="C589">
        <v>18</v>
      </c>
      <c r="D589">
        <v>24</v>
      </c>
      <c r="E589">
        <v>700</v>
      </c>
      <c r="F589">
        <v>123.9654</v>
      </c>
      <c r="G589" s="2">
        <v>2.0771409999999998E-3</v>
      </c>
      <c r="H589" s="2">
        <v>3.8840899999999999E-4</v>
      </c>
      <c r="I589" s="2">
        <v>1.6900000000000001E-5</v>
      </c>
      <c r="J589" s="2">
        <v>0</v>
      </c>
      <c r="K589" s="2">
        <v>1.85761E-4</v>
      </c>
      <c r="L589">
        <v>3.4112399999999998E-3</v>
      </c>
      <c r="M589">
        <v>41.790999999999997</v>
      </c>
      <c r="N589">
        <v>54.930700000000002</v>
      </c>
      <c r="O589">
        <v>6.1584000000000003</v>
      </c>
      <c r="P589">
        <v>2.19535E-4</v>
      </c>
      <c r="Q589" s="21">
        <v>9.7947000000000008E-4</v>
      </c>
      <c r="R589" s="9">
        <f>Table13[[#This Row],[WorkersMade
per TimeStamps]]*88.5</f>
        <v>8.6683095000000002E-2</v>
      </c>
      <c r="S589" s="35">
        <f>Table13[[#This Row],[WorkersMade
per TimeStamps]]*88.5*60</f>
        <v>5.2009857000000004</v>
      </c>
      <c r="T589" s="36">
        <f>Table13[[#This Row],[Workers Made 
(per sec - average ?)]]*Table13[[#This Row],[Game duration
(in seconds)]]</f>
        <v>58.000295520000002</v>
      </c>
      <c r="U589" s="2">
        <v>1.18211E-4</v>
      </c>
      <c r="V589" s="2">
        <v>0</v>
      </c>
      <c r="W589" s="2">
        <v>0</v>
      </c>
      <c r="X589" s="33">
        <f>Table13[[#This Row],[MaxTimeStamp]]/88.5</f>
        <v>669.10734463276833</v>
      </c>
      <c r="Y589" s="33">
        <f>Table13[[#This Row],[Game duration
(in seconds)]]/60</f>
        <v>11.151789077212806</v>
      </c>
      <c r="Z589" s="23">
        <v>59216</v>
      </c>
    </row>
    <row r="590" spans="1:26" hidden="1" x14ac:dyDescent="0.2">
      <c r="A590" s="38">
        <v>1521</v>
      </c>
      <c r="B590" s="30" t="s">
        <v>134</v>
      </c>
      <c r="C590">
        <v>20</v>
      </c>
      <c r="D590">
        <v>10</v>
      </c>
      <c r="E590">
        <v>300</v>
      </c>
      <c r="F590">
        <v>123.83159999999999</v>
      </c>
      <c r="G590" s="2">
        <v>2.460809E-3</v>
      </c>
      <c r="H590" s="2">
        <v>1.48104E-4</v>
      </c>
      <c r="I590" s="2">
        <v>5.7000000000000003E-5</v>
      </c>
      <c r="J590" s="2">
        <v>2.2799999999999999E-5</v>
      </c>
      <c r="K590" s="2">
        <v>6.6077300000000002E-4</v>
      </c>
      <c r="L590">
        <v>3.7595699999999998E-3</v>
      </c>
      <c r="M590">
        <v>42.978700000000003</v>
      </c>
      <c r="N590">
        <v>57.902999999999999</v>
      </c>
      <c r="O590">
        <v>5.5393999999999997</v>
      </c>
      <c r="P590">
        <v>2.7342300000000001E-4</v>
      </c>
      <c r="Q590" s="21">
        <v>1.276E-3</v>
      </c>
      <c r="R590" s="9">
        <f>Table13[[#This Row],[WorkersMade
per TimeStamps]]*88.5</f>
        <v>0.112926</v>
      </c>
      <c r="S590" s="35">
        <f>Table13[[#This Row],[WorkersMade
per TimeStamps]]*88.5*60</f>
        <v>6.7755599999999996</v>
      </c>
      <c r="T590" s="36">
        <f>Table13[[#This Row],[Workers Made 
(per sec - average ?)]]*Table13[[#This Row],[Game duration
(in seconds)]]</f>
        <v>112.00217599999999</v>
      </c>
      <c r="U590" s="2">
        <v>9.1100000000000005E-5</v>
      </c>
      <c r="V590" s="2">
        <v>4.2152800000000001E-4</v>
      </c>
      <c r="W590" s="2">
        <v>1.1961999999999999E-3</v>
      </c>
      <c r="X590" s="33">
        <f>Table13[[#This Row],[MaxTimeStamp]]/88.5</f>
        <v>991.81920903954801</v>
      </c>
      <c r="Y590" s="33">
        <f>Table13[[#This Row],[Game duration
(in seconds)]]/60</f>
        <v>16.530320150659133</v>
      </c>
      <c r="Z590" s="23">
        <v>87776</v>
      </c>
    </row>
    <row r="591" spans="1:26" hidden="1" x14ac:dyDescent="0.2">
      <c r="A591" s="38">
        <v>3751</v>
      </c>
      <c r="B591" s="30" t="s">
        <v>134</v>
      </c>
      <c r="C591">
        <v>23</v>
      </c>
      <c r="D591">
        <v>28</v>
      </c>
      <c r="E591">
        <v>800</v>
      </c>
      <c r="F591">
        <v>123.489</v>
      </c>
      <c r="G591" s="2">
        <v>1.273307E-3</v>
      </c>
      <c r="H591" s="2">
        <v>2.1037200000000001E-4</v>
      </c>
      <c r="I591" s="2">
        <v>1.11E-5</v>
      </c>
      <c r="J591" s="2">
        <v>5.5399999999999998E-5</v>
      </c>
      <c r="K591" s="2">
        <v>2.65734E-4</v>
      </c>
      <c r="L591">
        <v>2.9009259999999999E-3</v>
      </c>
      <c r="M591">
        <v>47.862099999999998</v>
      </c>
      <c r="N591">
        <v>75.771000000000001</v>
      </c>
      <c r="O591">
        <v>7.2099000000000002</v>
      </c>
      <c r="P591">
        <v>2.1037200000000001E-4</v>
      </c>
      <c r="Q591" s="21">
        <v>1.2401000000000001E-3</v>
      </c>
      <c r="R591" s="9">
        <f>Table13[[#This Row],[WorkersMade
per TimeStamps]]*88.5</f>
        <v>0.10974885000000001</v>
      </c>
      <c r="S591" s="35">
        <f>Table13[[#This Row],[WorkersMade
per TimeStamps]]*88.5*60</f>
        <v>6.584931000000001</v>
      </c>
      <c r="T591" s="36">
        <f>Table13[[#This Row],[Workers Made 
(per sec - average ?)]]*Table13[[#This Row],[Game duration
(in seconds)]]</f>
        <v>112.00087160000001</v>
      </c>
      <c r="U591" s="2">
        <v>6.6400000000000001E-5</v>
      </c>
      <c r="V591" s="2">
        <v>0</v>
      </c>
      <c r="W591" s="2">
        <v>0</v>
      </c>
      <c r="X591" s="33">
        <f>Table13[[#This Row],[MaxTimeStamp]]/88.5</f>
        <v>1020.5197740112994</v>
      </c>
      <c r="Y591" s="33">
        <f>Table13[[#This Row],[Game duration
(in seconds)]]/60</f>
        <v>17.008662900188323</v>
      </c>
      <c r="Z591" s="23">
        <v>90316</v>
      </c>
    </row>
    <row r="592" spans="1:26" hidden="1" x14ac:dyDescent="0.2">
      <c r="A592" s="38">
        <v>58</v>
      </c>
      <c r="B592" s="30" t="s">
        <v>134</v>
      </c>
      <c r="C592">
        <v>32</v>
      </c>
      <c r="D592">
        <v>10</v>
      </c>
      <c r="E592">
        <v>500</v>
      </c>
      <c r="F592">
        <v>122.8908</v>
      </c>
      <c r="G592" s="2">
        <v>1.1360140000000001E-3</v>
      </c>
      <c r="H592" s="2">
        <v>3.2732600000000002E-4</v>
      </c>
      <c r="I592" s="2">
        <v>3.8500000000000001E-5</v>
      </c>
      <c r="J592" s="2">
        <v>0</v>
      </c>
      <c r="K592" s="2">
        <v>1.3285580000000001E-3</v>
      </c>
      <c r="L592">
        <v>2.3682989999999999E-3</v>
      </c>
      <c r="M592">
        <v>22.688500000000001</v>
      </c>
      <c r="N592">
        <v>62.081299999999999</v>
      </c>
      <c r="O592">
        <v>9.3740000000000006</v>
      </c>
      <c r="P592">
        <v>2.8881700000000002E-4</v>
      </c>
      <c r="Q592" s="21">
        <v>1.1745E-3</v>
      </c>
      <c r="R592" s="9">
        <f>Table13[[#This Row],[WorkersMade
per TimeStamps]]*88.5</f>
        <v>0.10394325</v>
      </c>
      <c r="S592" s="35">
        <f>Table13[[#This Row],[WorkersMade
per TimeStamps]]*88.5*60</f>
        <v>6.2365950000000003</v>
      </c>
      <c r="T592" s="36">
        <f>Table13[[#This Row],[Workers Made 
(per sec - average ?)]]*Table13[[#This Row],[Game duration
(in seconds)]]</f>
        <v>60.998832</v>
      </c>
      <c r="U592" s="2">
        <v>7.7000000000000001E-5</v>
      </c>
      <c r="V592" s="2">
        <v>0</v>
      </c>
      <c r="W592" s="2">
        <v>1.9300000000000002E-5</v>
      </c>
      <c r="X592" s="33">
        <f>Table13[[#This Row],[MaxTimeStamp]]/88.5</f>
        <v>586.84745762711862</v>
      </c>
      <c r="Y592" s="33">
        <f>Table13[[#This Row],[Game duration
(in seconds)]]/60</f>
        <v>9.7807909604519772</v>
      </c>
      <c r="Z592" s="23">
        <v>51936</v>
      </c>
    </row>
    <row r="593" spans="1:26" hidden="1" x14ac:dyDescent="0.2">
      <c r="A593" s="38">
        <v>7740</v>
      </c>
      <c r="B593" s="30" t="s">
        <v>134</v>
      </c>
      <c r="C593">
        <v>23</v>
      </c>
      <c r="D593">
        <v>10</v>
      </c>
      <c r="E593">
        <v>730</v>
      </c>
      <c r="F593">
        <v>122.8854</v>
      </c>
      <c r="G593" s="2">
        <v>7.1000000000000005E-5</v>
      </c>
      <c r="H593" s="2">
        <v>4.0599999999999998E-5</v>
      </c>
      <c r="I593" s="2">
        <v>2.0299999999999999E-5</v>
      </c>
      <c r="J593" s="2">
        <v>2.2315099999999999E-4</v>
      </c>
      <c r="K593" s="2">
        <v>4.7673099999999999E-4</v>
      </c>
      <c r="L593">
        <v>3.3776930000000002E-3</v>
      </c>
      <c r="M593">
        <v>25.590399999999999</v>
      </c>
      <c r="N593">
        <v>58.186199999999999</v>
      </c>
      <c r="O593">
        <v>6.7538</v>
      </c>
      <c r="P593">
        <v>2.4343699999999999E-4</v>
      </c>
      <c r="Q593" s="21">
        <v>6.9987999999999995E-4</v>
      </c>
      <c r="R593" s="9">
        <f>Table13[[#This Row],[WorkersMade
per TimeStamps]]*88.5</f>
        <v>6.1939379999999995E-2</v>
      </c>
      <c r="S593" s="35">
        <f>Table13[[#This Row],[WorkersMade
per TimeStamps]]*88.5*60</f>
        <v>3.7163627999999997</v>
      </c>
      <c r="T593" s="36">
        <f>Table13[[#This Row],[Workers Made 
(per sec - average ?)]]*Table13[[#This Row],[Game duration
(in seconds)]]</f>
        <v>68.999769439999994</v>
      </c>
      <c r="U593" s="2">
        <v>8.1100000000000006E-5</v>
      </c>
      <c r="V593" s="2">
        <v>0</v>
      </c>
      <c r="W593" s="2">
        <v>0</v>
      </c>
      <c r="X593" s="33">
        <f>Table13[[#This Row],[MaxTimeStamp]]/88.5</f>
        <v>1113.9887005649719</v>
      </c>
      <c r="Y593" s="33">
        <f>Table13[[#This Row],[Game duration
(in seconds)]]/60</f>
        <v>18.56647834274953</v>
      </c>
      <c r="Z593" s="23">
        <v>98588</v>
      </c>
    </row>
    <row r="594" spans="1:26" hidden="1" x14ac:dyDescent="0.2">
      <c r="A594" s="38">
        <v>6180</v>
      </c>
      <c r="B594" s="30" t="s">
        <v>134</v>
      </c>
      <c r="C594">
        <v>18</v>
      </c>
      <c r="D594">
        <v>8</v>
      </c>
      <c r="E594">
        <v>250</v>
      </c>
      <c r="F594">
        <v>122.7948</v>
      </c>
      <c r="G594" s="2">
        <v>3.5037229999999998E-3</v>
      </c>
      <c r="H594" s="2">
        <v>6.1002300000000001E-4</v>
      </c>
      <c r="I594" s="2">
        <v>3.9100000000000002E-5</v>
      </c>
      <c r="J594" s="2">
        <v>0</v>
      </c>
      <c r="K594" s="2">
        <v>1.6423699999999999E-4</v>
      </c>
      <c r="L594">
        <v>4.6064570000000004E-3</v>
      </c>
      <c r="M594">
        <v>42.319699999999997</v>
      </c>
      <c r="N594">
        <v>46.431199999999997</v>
      </c>
      <c r="O594">
        <v>4.2325999999999997</v>
      </c>
      <c r="P594">
        <v>2.4244499999999999E-4</v>
      </c>
      <c r="Q594" s="21">
        <v>7.5080000000000004E-4</v>
      </c>
      <c r="R594" s="9">
        <f>Table13[[#This Row],[WorkersMade
per TimeStamps]]*88.5</f>
        <v>6.6445799999999999E-2</v>
      </c>
      <c r="S594" s="35">
        <f>Table13[[#This Row],[WorkersMade
per TimeStamps]]*88.5*60</f>
        <v>3.986748</v>
      </c>
      <c r="T594" s="36">
        <f>Table13[[#This Row],[Workers Made 
(per sec - average ?)]]*Table13[[#This Row],[Game duration
(in seconds)]]</f>
        <v>96.000291199999992</v>
      </c>
      <c r="U594" s="2">
        <v>3.9100000000000002E-5</v>
      </c>
      <c r="V594" s="2">
        <v>1.2513300000000001E-4</v>
      </c>
      <c r="W594" s="2">
        <v>7.8200000000000003E-5</v>
      </c>
      <c r="X594" s="33">
        <f>Table13[[#This Row],[MaxTimeStamp]]/88.5</f>
        <v>1444.7909604519773</v>
      </c>
      <c r="Y594" s="33">
        <f>Table13[[#This Row],[Game duration
(in seconds)]]/60</f>
        <v>24.079849340866289</v>
      </c>
      <c r="Z594" s="23">
        <v>127864</v>
      </c>
    </row>
    <row r="595" spans="1:26" hidden="1" x14ac:dyDescent="0.2">
      <c r="A595" s="38">
        <v>7565</v>
      </c>
      <c r="B595" s="30" t="s">
        <v>134</v>
      </c>
      <c r="C595">
        <v>29</v>
      </c>
      <c r="D595">
        <v>12</v>
      </c>
      <c r="E595">
        <v>730</v>
      </c>
      <c r="F595">
        <v>122.33280000000001</v>
      </c>
      <c r="G595" s="2">
        <v>1.875806E-3</v>
      </c>
      <c r="H595" s="2">
        <v>3.10716E-4</v>
      </c>
      <c r="I595" s="2">
        <v>3.4499999999999998E-5</v>
      </c>
      <c r="J595" s="2">
        <v>1.15E-5</v>
      </c>
      <c r="K595" s="2">
        <v>2.64684E-4</v>
      </c>
      <c r="L595">
        <v>3.6940710000000002E-3</v>
      </c>
      <c r="M595">
        <v>22.675000000000001</v>
      </c>
      <c r="N595">
        <v>62.342700000000001</v>
      </c>
      <c r="O595">
        <v>5.8380000000000001</v>
      </c>
      <c r="P595">
        <v>3.10716E-4</v>
      </c>
      <c r="Q595" s="21">
        <v>2.0714000000000002E-3</v>
      </c>
      <c r="R595" s="9">
        <f>Table13[[#This Row],[WorkersMade
per TimeStamps]]*88.5</f>
        <v>0.18331890000000001</v>
      </c>
      <c r="S595" s="35">
        <f>Table13[[#This Row],[WorkersMade
per TimeStamps]]*88.5*60</f>
        <v>10.999134</v>
      </c>
      <c r="T595" s="36">
        <f>Table13[[#This Row],[Workers Made 
(per sec - average ?)]]*Table13[[#This Row],[Game duration
(in seconds)]]</f>
        <v>179.99637440000001</v>
      </c>
      <c r="U595" s="2">
        <v>8.0599999999999994E-5</v>
      </c>
      <c r="V595" s="2">
        <v>4.6E-5</v>
      </c>
      <c r="W595" s="2">
        <v>0</v>
      </c>
      <c r="X595" s="33">
        <f>Table13[[#This Row],[MaxTimeStamp]]/88.5</f>
        <v>981.87570621468922</v>
      </c>
      <c r="Y595" s="33">
        <f>Table13[[#This Row],[Game duration
(in seconds)]]/60</f>
        <v>16.364595103578154</v>
      </c>
      <c r="Z595" s="23">
        <v>86896</v>
      </c>
    </row>
    <row r="596" spans="1:26" hidden="1" x14ac:dyDescent="0.2">
      <c r="A596" s="38">
        <v>1959</v>
      </c>
      <c r="B596" s="30" t="s">
        <v>134</v>
      </c>
      <c r="C596">
        <v>16</v>
      </c>
      <c r="D596">
        <v>12</v>
      </c>
      <c r="E596">
        <v>300</v>
      </c>
      <c r="F596">
        <v>122.2992</v>
      </c>
      <c r="G596" s="2">
        <v>3.6609239999999999E-3</v>
      </c>
      <c r="H596" s="2">
        <v>2.7408000000000001E-4</v>
      </c>
      <c r="I596" s="2">
        <v>7.8300000000000006E-5</v>
      </c>
      <c r="J596" s="2">
        <v>1.9599999999999999E-5</v>
      </c>
      <c r="K596" s="2">
        <v>7.8308499999999999E-4</v>
      </c>
      <c r="L596">
        <v>2.5254499999999998E-3</v>
      </c>
      <c r="M596">
        <v>41.718800000000002</v>
      </c>
      <c r="N596">
        <v>67.906999999999996</v>
      </c>
      <c r="O596">
        <v>7.5735999999999999</v>
      </c>
      <c r="P596">
        <v>2.9365700000000001E-4</v>
      </c>
      <c r="Q596" s="21">
        <v>1.018E-3</v>
      </c>
      <c r="R596" s="9">
        <f>Table13[[#This Row],[WorkersMade
per TimeStamps]]*88.5</f>
        <v>9.0093000000000006E-2</v>
      </c>
      <c r="S596" s="35">
        <f>Table13[[#This Row],[WorkersMade
per TimeStamps]]*88.5*60</f>
        <v>5.4055800000000005</v>
      </c>
      <c r="T596" s="36">
        <f>Table13[[#This Row],[Workers Made 
(per sec - average ?)]]*Table13[[#This Row],[Game duration
(in seconds)]]</f>
        <v>51.99944</v>
      </c>
      <c r="U596" s="2">
        <v>1.17463E-4</v>
      </c>
      <c r="V596" s="2">
        <v>0</v>
      </c>
      <c r="W596" s="2">
        <v>0</v>
      </c>
      <c r="X596" s="33">
        <f>Table13[[#This Row],[MaxTimeStamp]]/88.5</f>
        <v>577.1751412429378</v>
      </c>
      <c r="Y596" s="33">
        <f>Table13[[#This Row],[Game duration
(in seconds)]]/60</f>
        <v>9.6195856873822958</v>
      </c>
      <c r="Z596" s="23">
        <v>51080</v>
      </c>
    </row>
    <row r="597" spans="1:26" hidden="1" x14ac:dyDescent="0.2">
      <c r="A597" s="38">
        <v>9049</v>
      </c>
      <c r="B597" s="30" t="s">
        <v>134</v>
      </c>
      <c r="C597">
        <v>24</v>
      </c>
      <c r="D597">
        <v>8</v>
      </c>
      <c r="E597">
        <v>300</v>
      </c>
      <c r="F597">
        <v>122.01479999999999</v>
      </c>
      <c r="G597" s="2">
        <v>2.6365500000000001E-3</v>
      </c>
      <c r="H597" s="2">
        <v>3.73839E-4</v>
      </c>
      <c r="I597" s="2">
        <v>2.9499999999999999E-5</v>
      </c>
      <c r="J597" s="2">
        <v>7.8700000000000002E-5</v>
      </c>
      <c r="K597" s="2">
        <v>1.6134109999999999E-3</v>
      </c>
      <c r="L597">
        <v>4.4959070000000004E-3</v>
      </c>
      <c r="M597">
        <v>37.219299999999997</v>
      </c>
      <c r="N597">
        <v>49.540500000000002</v>
      </c>
      <c r="O597">
        <v>4.4791999999999996</v>
      </c>
      <c r="P597">
        <v>3.1481199999999998E-4</v>
      </c>
      <c r="Q597" s="21">
        <v>1.9281999999999999E-3</v>
      </c>
      <c r="R597" s="9">
        <f>Table13[[#This Row],[WorkersMade
per TimeStamps]]*88.5</f>
        <v>0.17064569999999998</v>
      </c>
      <c r="S597" s="35">
        <f>Table13[[#This Row],[WorkersMade
per TimeStamps]]*88.5*60</f>
        <v>10.238741999999998</v>
      </c>
      <c r="T597" s="36">
        <f>Table13[[#This Row],[Workers Made 
(per sec - average ?)]]*Table13[[#This Row],[Game duration
(in seconds)]]</f>
        <v>195.99767359999998</v>
      </c>
      <c r="U597" s="2">
        <v>7.8700000000000002E-5</v>
      </c>
      <c r="V597" s="2">
        <v>0</v>
      </c>
      <c r="W597" s="2">
        <v>0</v>
      </c>
      <c r="X597" s="33">
        <f>Table13[[#This Row],[MaxTimeStamp]]/88.5</f>
        <v>1148.5649717514125</v>
      </c>
      <c r="Y597" s="33">
        <f>Table13[[#This Row],[Game duration
(in seconds)]]/60</f>
        <v>19.142749529190208</v>
      </c>
      <c r="Z597" s="23">
        <v>101648</v>
      </c>
    </row>
    <row r="598" spans="1:26" hidden="1" x14ac:dyDescent="0.2">
      <c r="A598" s="38">
        <v>1491</v>
      </c>
      <c r="B598" s="30" t="s">
        <v>134</v>
      </c>
      <c r="C598">
        <v>22</v>
      </c>
      <c r="D598">
        <v>6</v>
      </c>
      <c r="E598">
        <v>40</v>
      </c>
      <c r="F598">
        <v>121.6998</v>
      </c>
      <c r="G598" s="2">
        <v>1.4697550000000001E-3</v>
      </c>
      <c r="H598" s="2">
        <v>2.1249499999999999E-4</v>
      </c>
      <c r="I598" s="2">
        <v>8.8499999999999996E-5</v>
      </c>
      <c r="J598" s="2">
        <v>3.54E-5</v>
      </c>
      <c r="K598" s="2">
        <v>3.3645000000000002E-4</v>
      </c>
      <c r="L598">
        <v>3.2759600000000001E-3</v>
      </c>
      <c r="M598">
        <v>44.065199999999997</v>
      </c>
      <c r="N598">
        <v>50.205399999999997</v>
      </c>
      <c r="O598">
        <v>6.4595000000000002</v>
      </c>
      <c r="P598">
        <v>3.5415799999999998E-4</v>
      </c>
      <c r="Q598" s="21">
        <v>4.0727999999999999E-4</v>
      </c>
      <c r="R598" s="9">
        <f>Table13[[#This Row],[WorkersMade
per TimeStamps]]*88.5</f>
        <v>3.6044279999999998E-2</v>
      </c>
      <c r="S598" s="35">
        <f>Table13[[#This Row],[WorkersMade
per TimeStamps]]*88.5*60</f>
        <v>2.1626567999999997</v>
      </c>
      <c r="T598" s="36">
        <f>Table13[[#This Row],[Workers Made 
(per sec - average ?)]]*Table13[[#This Row],[Game duration
(in seconds)]]</f>
        <v>22.999916159999998</v>
      </c>
      <c r="U598" s="2">
        <v>7.08E-5</v>
      </c>
      <c r="V598" s="2">
        <v>0</v>
      </c>
      <c r="W598" s="2">
        <v>0</v>
      </c>
      <c r="X598" s="33">
        <f>Table13[[#This Row],[MaxTimeStamp]]/88.5</f>
        <v>638.10169491525426</v>
      </c>
      <c r="Y598" s="33">
        <f>Table13[[#This Row],[Game duration
(in seconds)]]/60</f>
        <v>10.63502824858757</v>
      </c>
      <c r="Z598" s="23">
        <v>56472</v>
      </c>
    </row>
    <row r="599" spans="1:26" hidden="1" x14ac:dyDescent="0.2">
      <c r="A599" s="38">
        <v>3726</v>
      </c>
      <c r="B599" s="30" t="s">
        <v>134</v>
      </c>
      <c r="C599">
        <v>23</v>
      </c>
      <c r="D599">
        <v>10</v>
      </c>
      <c r="E599">
        <v>320</v>
      </c>
      <c r="F599">
        <v>121.5924</v>
      </c>
      <c r="G599" s="2">
        <v>2.979177E-3</v>
      </c>
      <c r="H599" s="2">
        <v>4.5471699999999999E-4</v>
      </c>
      <c r="I599" s="2">
        <v>0</v>
      </c>
      <c r="J599" s="2">
        <v>0</v>
      </c>
      <c r="K599" s="2">
        <v>2.5087800000000001E-4</v>
      </c>
      <c r="L599">
        <v>3.1046160000000001E-3</v>
      </c>
      <c r="M599">
        <v>31.248699999999999</v>
      </c>
      <c r="N599">
        <v>65.171700000000001</v>
      </c>
      <c r="O599">
        <v>6.6364000000000001</v>
      </c>
      <c r="P599">
        <v>2.3519799999999999E-4</v>
      </c>
      <c r="Q599" s="21">
        <v>1.8345E-3</v>
      </c>
      <c r="R599" s="9">
        <f>Table13[[#This Row],[WorkersMade
per TimeStamps]]*88.5</f>
        <v>0.16235325</v>
      </c>
      <c r="S599" s="35">
        <f>Table13[[#This Row],[WorkersMade
per TimeStamps]]*88.5*60</f>
        <v>9.7411950000000012</v>
      </c>
      <c r="T599" s="36">
        <f>Table13[[#This Row],[Workers Made 
(per sec - average ?)]]*Table13[[#This Row],[Game duration
(in seconds)]]</f>
        <v>116.997072</v>
      </c>
      <c r="U599" s="2">
        <v>1.09759E-4</v>
      </c>
      <c r="V599" s="2">
        <v>4.6999999999999997E-5</v>
      </c>
      <c r="W599" s="2">
        <v>0</v>
      </c>
      <c r="X599" s="33">
        <f>Table13[[#This Row],[MaxTimeStamp]]/88.5</f>
        <v>720.63276836158195</v>
      </c>
      <c r="Y599" s="33">
        <f>Table13[[#This Row],[Game duration
(in seconds)]]/60</f>
        <v>12.010546139359699</v>
      </c>
      <c r="Z599" s="23">
        <v>63776</v>
      </c>
    </row>
    <row r="600" spans="1:26" hidden="1" x14ac:dyDescent="0.2">
      <c r="A600" s="38">
        <v>9193</v>
      </c>
      <c r="B600" s="30" t="s">
        <v>134</v>
      </c>
      <c r="C600">
        <v>24</v>
      </c>
      <c r="D600">
        <v>8</v>
      </c>
      <c r="E600">
        <v>150</v>
      </c>
      <c r="F600">
        <v>121.54859999999999</v>
      </c>
      <c r="G600" s="2">
        <v>5.3695399999999999E-3</v>
      </c>
      <c r="H600" s="2">
        <v>5.2429899999999999E-4</v>
      </c>
      <c r="I600" s="2">
        <v>0</v>
      </c>
      <c r="J600" s="2">
        <v>1.8099999999999999E-5</v>
      </c>
      <c r="K600" s="2">
        <v>4.3390200000000001E-4</v>
      </c>
      <c r="L600">
        <v>3.0192359999999998E-3</v>
      </c>
      <c r="M600">
        <v>35.662700000000001</v>
      </c>
      <c r="N600">
        <v>74.203599999999994</v>
      </c>
      <c r="O600">
        <v>5.8144</v>
      </c>
      <c r="P600">
        <v>3.2542699999999999E-4</v>
      </c>
      <c r="Q600" s="21">
        <v>2.0249000000000001E-3</v>
      </c>
      <c r="R600" s="9">
        <f>Table13[[#This Row],[WorkersMade
per TimeStamps]]*88.5</f>
        <v>0.17920364999999999</v>
      </c>
      <c r="S600" s="35">
        <f>Table13[[#This Row],[WorkersMade
per TimeStamps]]*88.5*60</f>
        <v>10.752219</v>
      </c>
      <c r="T600" s="36">
        <f>Table13[[#This Row],[Workers Made 
(per sec - average ?)]]*Table13[[#This Row],[Game duration
(in seconds)]]</f>
        <v>112.00126880000001</v>
      </c>
      <c r="U600" s="2">
        <v>9.0400000000000002E-5</v>
      </c>
      <c r="V600" s="2">
        <v>0</v>
      </c>
      <c r="W600" s="2">
        <v>0</v>
      </c>
      <c r="X600" s="33">
        <f>Table13[[#This Row],[MaxTimeStamp]]/88.5</f>
        <v>624.99435028248593</v>
      </c>
      <c r="Y600" s="33">
        <f>Table13[[#This Row],[Game duration
(in seconds)]]/60</f>
        <v>10.416572504708098</v>
      </c>
      <c r="Z600" s="23">
        <v>55312</v>
      </c>
    </row>
    <row r="601" spans="1:26" hidden="1" x14ac:dyDescent="0.2">
      <c r="A601" s="38">
        <v>630</v>
      </c>
      <c r="B601" s="30" t="s">
        <v>134</v>
      </c>
      <c r="C601">
        <v>19</v>
      </c>
      <c r="D601">
        <v>10</v>
      </c>
      <c r="E601">
        <v>300</v>
      </c>
      <c r="F601">
        <v>121.377</v>
      </c>
      <c r="G601" s="2">
        <v>2.3636360000000001E-3</v>
      </c>
      <c r="H601" s="2">
        <v>4.3939400000000002E-4</v>
      </c>
      <c r="I601" s="2">
        <v>3.0300000000000001E-5</v>
      </c>
      <c r="J601" s="2">
        <v>1.52E-5</v>
      </c>
      <c r="K601" s="2">
        <v>4.5500000000000001E-5</v>
      </c>
      <c r="L601">
        <v>3.1666670000000002E-3</v>
      </c>
      <c r="M601">
        <v>50.076900000000002</v>
      </c>
      <c r="N601">
        <v>52.669899999999998</v>
      </c>
      <c r="O601">
        <v>6.5837000000000003</v>
      </c>
      <c r="P601">
        <v>4.0909099999999999E-4</v>
      </c>
      <c r="Q601" s="21">
        <v>1.6969999999999999E-3</v>
      </c>
      <c r="R601" s="9">
        <f>Table13[[#This Row],[WorkersMade
per TimeStamps]]*88.5</f>
        <v>0.1501845</v>
      </c>
      <c r="S601" s="35">
        <f>Table13[[#This Row],[WorkersMade
per TimeStamps]]*88.5*60</f>
        <v>9.0110700000000001</v>
      </c>
      <c r="T601" s="36">
        <f>Table13[[#This Row],[Workers Made 
(per sec - average ?)]]*Table13[[#This Row],[Game duration
(in seconds)]]</f>
        <v>112.00200000000001</v>
      </c>
      <c r="U601" s="2">
        <v>9.09E-5</v>
      </c>
      <c r="V601" s="2">
        <v>3.93939E-4</v>
      </c>
      <c r="W601" s="2">
        <v>2.5757999999999998E-4</v>
      </c>
      <c r="X601" s="33">
        <f>Table13[[#This Row],[MaxTimeStamp]]/88.5</f>
        <v>745.76271186440681</v>
      </c>
      <c r="Y601" s="33">
        <f>Table13[[#This Row],[Game duration
(in seconds)]]/60</f>
        <v>12.429378531073446</v>
      </c>
      <c r="Z601" s="23">
        <v>66000</v>
      </c>
    </row>
    <row r="602" spans="1:26" hidden="1" x14ac:dyDescent="0.2">
      <c r="A602" s="38">
        <v>3834</v>
      </c>
      <c r="B602" s="30" t="s">
        <v>134</v>
      </c>
      <c r="C602">
        <v>21</v>
      </c>
      <c r="D602">
        <v>8</v>
      </c>
      <c r="E602">
        <v>420</v>
      </c>
      <c r="F602">
        <v>121.3626</v>
      </c>
      <c r="G602" s="2">
        <v>8.8602099999999997E-4</v>
      </c>
      <c r="H602" s="2">
        <v>1.5902900000000001E-4</v>
      </c>
      <c r="I602" s="2">
        <v>3.4100000000000002E-5</v>
      </c>
      <c r="J602" s="2">
        <v>3.12379E-4</v>
      </c>
      <c r="K602" s="2">
        <v>6.8155500000000003E-4</v>
      </c>
      <c r="L602">
        <v>3.4020949999999999E-3</v>
      </c>
      <c r="M602">
        <v>39.779299999999999</v>
      </c>
      <c r="N602">
        <v>59.739600000000003</v>
      </c>
      <c r="O602">
        <v>6.6093000000000002</v>
      </c>
      <c r="P602">
        <v>1.64709E-4</v>
      </c>
      <c r="Q602" s="21">
        <v>6.6452000000000004E-4</v>
      </c>
      <c r="R602" s="9">
        <f>Table13[[#This Row],[WorkersMade
per TimeStamps]]*88.5</f>
        <v>5.8810020000000005E-2</v>
      </c>
      <c r="S602" s="35">
        <f>Table13[[#This Row],[WorkersMade
per TimeStamps]]*88.5*60</f>
        <v>3.5286012000000002</v>
      </c>
      <c r="T602" s="36">
        <f>Table13[[#This Row],[Workers Made 
(per sec - average ?)]]*Table13[[#This Row],[Game duration
(in seconds)]]</f>
        <v>117.00070736000002</v>
      </c>
      <c r="U602" s="2">
        <v>3.9799999999999998E-5</v>
      </c>
      <c r="V602" s="2">
        <v>2.7262199999999998E-4</v>
      </c>
      <c r="W602" s="2">
        <v>1.0790999999999999E-3</v>
      </c>
      <c r="X602" s="33">
        <f>Table13[[#This Row],[MaxTimeStamp]]/88.5</f>
        <v>1989.4689265536724</v>
      </c>
      <c r="Y602" s="33">
        <f>Table13[[#This Row],[Game duration
(in seconds)]]/60</f>
        <v>33.157815442561208</v>
      </c>
      <c r="Z602" s="23">
        <v>176068</v>
      </c>
    </row>
    <row r="603" spans="1:26" hidden="1" x14ac:dyDescent="0.2">
      <c r="A603" s="38">
        <v>3600</v>
      </c>
      <c r="B603" s="30" t="s">
        <v>134</v>
      </c>
      <c r="C603">
        <v>23</v>
      </c>
      <c r="D603">
        <v>20</v>
      </c>
      <c r="E603">
        <v>550</v>
      </c>
      <c r="F603">
        <v>121.3596</v>
      </c>
      <c r="G603" s="2">
        <v>5.1168840000000004E-3</v>
      </c>
      <c r="H603" s="2">
        <v>3.8280900000000001E-4</v>
      </c>
      <c r="I603" s="2">
        <v>3.8300000000000003E-5</v>
      </c>
      <c r="J603" s="2">
        <v>1.2799999999999999E-5</v>
      </c>
      <c r="K603" s="2">
        <v>3.9556999999999998E-4</v>
      </c>
      <c r="L603">
        <v>3.789812E-3</v>
      </c>
      <c r="M603">
        <v>59.364899999999999</v>
      </c>
      <c r="N603">
        <v>61.872100000000003</v>
      </c>
      <c r="O603">
        <v>4.7172000000000001</v>
      </c>
      <c r="P603">
        <v>3.3176800000000003E-4</v>
      </c>
      <c r="Q603" s="21">
        <v>1.0463E-3</v>
      </c>
      <c r="R603" s="9">
        <f>Table13[[#This Row],[WorkersMade
per TimeStamps]]*88.5</f>
        <v>9.2597550000000001E-2</v>
      </c>
      <c r="S603" s="35">
        <f>Table13[[#This Row],[WorkersMade
per TimeStamps]]*88.5*60</f>
        <v>5.5558529999999999</v>
      </c>
      <c r="T603" s="36">
        <f>Table13[[#This Row],[Workers Made 
(per sec - average ?)]]*Table13[[#This Row],[Game duration
(in seconds)]]</f>
        <v>81.996438400000002</v>
      </c>
      <c r="U603" s="2">
        <v>1.02082E-4</v>
      </c>
      <c r="V603" s="2">
        <v>0</v>
      </c>
      <c r="W603" s="2">
        <v>2.55E-5</v>
      </c>
      <c r="X603" s="33">
        <f>Table13[[#This Row],[MaxTimeStamp]]/88.5</f>
        <v>885.51412429378536</v>
      </c>
      <c r="Y603" s="33">
        <f>Table13[[#This Row],[Game duration
(in seconds)]]/60</f>
        <v>14.758568738229757</v>
      </c>
      <c r="Z603" s="23">
        <v>78368</v>
      </c>
    </row>
    <row r="604" spans="1:26" hidden="1" x14ac:dyDescent="0.2">
      <c r="A604" s="38">
        <v>1253</v>
      </c>
      <c r="B604" s="30" t="s">
        <v>134</v>
      </c>
      <c r="C604">
        <v>19</v>
      </c>
      <c r="D604">
        <v>28</v>
      </c>
      <c r="E604">
        <v>480</v>
      </c>
      <c r="F604">
        <v>120.9294</v>
      </c>
      <c r="G604" s="2">
        <v>2.08252E-3</v>
      </c>
      <c r="H604" s="2">
        <v>1.8438999999999999E-4</v>
      </c>
      <c r="I604" s="2">
        <v>6.5099999999999997E-5</v>
      </c>
      <c r="J604" s="2">
        <v>3.2499999999999997E-5</v>
      </c>
      <c r="K604" s="2">
        <v>1.4100399999999999E-4</v>
      </c>
      <c r="L604">
        <v>3.5576380000000001E-3</v>
      </c>
      <c r="M604">
        <v>34.067300000000003</v>
      </c>
      <c r="N604">
        <v>63.5732</v>
      </c>
      <c r="O604">
        <v>5.6311</v>
      </c>
      <c r="P604">
        <v>3.0370100000000003E-4</v>
      </c>
      <c r="Q604" s="21">
        <v>1.1931000000000001E-3</v>
      </c>
      <c r="R604" s="9">
        <f>Table13[[#This Row],[WorkersMade
per TimeStamps]]*88.5</f>
        <v>0.10558935000000001</v>
      </c>
      <c r="S604" s="35">
        <f>Table13[[#This Row],[WorkersMade
per TimeStamps]]*88.5*60</f>
        <v>6.3353610000000007</v>
      </c>
      <c r="T604" s="36">
        <f>Table13[[#This Row],[Workers Made 
(per sec - average ?)]]*Table13[[#This Row],[Game duration
(in seconds)]]</f>
        <v>109.99904760000001</v>
      </c>
      <c r="U604" s="2">
        <v>6.5099999999999997E-5</v>
      </c>
      <c r="V604" s="2">
        <v>0</v>
      </c>
      <c r="W604" s="2">
        <v>0</v>
      </c>
      <c r="X604" s="33">
        <f>Table13[[#This Row],[MaxTimeStamp]]/88.5</f>
        <v>1041.7627118644068</v>
      </c>
      <c r="Y604" s="33">
        <f>Table13[[#This Row],[Game duration
(in seconds)]]/60</f>
        <v>17.36271186440678</v>
      </c>
      <c r="Z604" s="23">
        <v>92196</v>
      </c>
    </row>
    <row r="605" spans="1:26" hidden="1" x14ac:dyDescent="0.2">
      <c r="A605" s="38">
        <v>8258</v>
      </c>
      <c r="B605" s="30" t="s">
        <v>134</v>
      </c>
      <c r="C605">
        <v>22</v>
      </c>
      <c r="D605">
        <v>10</v>
      </c>
      <c r="E605">
        <v>600</v>
      </c>
      <c r="F605">
        <v>120.4374</v>
      </c>
      <c r="G605" s="2">
        <v>2.2929080000000002E-3</v>
      </c>
      <c r="H605" s="2">
        <v>4.2934899999999998E-4</v>
      </c>
      <c r="I605" s="2">
        <v>4.57E-5</v>
      </c>
      <c r="J605" s="2">
        <v>9.1399999999999999E-5</v>
      </c>
      <c r="K605" s="2">
        <v>1.4616100000000001E-4</v>
      </c>
      <c r="L605">
        <v>3.5718199999999999E-3</v>
      </c>
      <c r="M605">
        <v>35.210299999999997</v>
      </c>
      <c r="N605">
        <v>58.659799999999997</v>
      </c>
      <c r="O605">
        <v>5.9744000000000002</v>
      </c>
      <c r="P605">
        <v>1.82702E-4</v>
      </c>
      <c r="Q605" s="21">
        <v>5.4810999999999998E-4</v>
      </c>
      <c r="R605" s="9">
        <f>Table13[[#This Row],[WorkersMade
per TimeStamps]]*88.5</f>
        <v>4.8507734999999996E-2</v>
      </c>
      <c r="S605" s="35">
        <f>Table13[[#This Row],[WorkersMade
per TimeStamps]]*88.5*60</f>
        <v>2.9104640999999996</v>
      </c>
      <c r="T605" s="36">
        <f>Table13[[#This Row],[Workers Made 
(per sec - average ?)]]*Table13[[#This Row],[Game duration
(in seconds)]]</f>
        <v>60.000505480000001</v>
      </c>
      <c r="U605" s="2">
        <v>6.3899999999999995E-5</v>
      </c>
      <c r="V605" s="2">
        <v>5.4799999999999997E-5</v>
      </c>
      <c r="W605" s="2">
        <v>6.3899999999999995E-5</v>
      </c>
      <c r="X605" s="33">
        <f>Table13[[#This Row],[MaxTimeStamp]]/88.5</f>
        <v>1236.9265536723165</v>
      </c>
      <c r="Y605" s="33">
        <f>Table13[[#This Row],[Game duration
(in seconds)]]/60</f>
        <v>20.615442561205274</v>
      </c>
      <c r="Z605" s="23">
        <v>109468</v>
      </c>
    </row>
    <row r="606" spans="1:26" hidden="1" x14ac:dyDescent="0.2">
      <c r="A606" s="38">
        <v>1255</v>
      </c>
      <c r="B606" s="30" t="s">
        <v>134</v>
      </c>
      <c r="C606">
        <v>19</v>
      </c>
      <c r="D606">
        <v>56</v>
      </c>
      <c r="E606">
        <v>2500</v>
      </c>
      <c r="F606">
        <v>119.99760000000001</v>
      </c>
      <c r="G606" s="2">
        <v>1.1562059999999999E-3</v>
      </c>
      <c r="H606" s="2">
        <v>3.8933499999999998E-4</v>
      </c>
      <c r="I606" s="2">
        <v>3.54E-5</v>
      </c>
      <c r="J606" s="2">
        <v>1.1800000000000001E-5</v>
      </c>
      <c r="K606" s="2">
        <v>3.77537E-4</v>
      </c>
      <c r="L606">
        <v>3.4214250000000001E-3</v>
      </c>
      <c r="M606">
        <v>50.366799999999998</v>
      </c>
      <c r="N606">
        <v>60.8414</v>
      </c>
      <c r="O606">
        <v>6.1033999999999997</v>
      </c>
      <c r="P606">
        <v>1.7697000000000001E-4</v>
      </c>
      <c r="Q606" s="21">
        <v>1.2742000000000001E-3</v>
      </c>
      <c r="R606" s="9">
        <f>Table13[[#This Row],[WorkersMade
per TimeStamps]]*88.5</f>
        <v>0.11276670000000001</v>
      </c>
      <c r="S606" s="35">
        <f>Table13[[#This Row],[WorkersMade
per TimeStamps]]*88.5*60</f>
        <v>6.7660020000000003</v>
      </c>
      <c r="T606" s="36">
        <f>Table13[[#This Row],[Workers Made 
(per sec - average ?)]]*Table13[[#This Row],[Game duration
(in seconds)]]</f>
        <v>108.00119200000002</v>
      </c>
      <c r="U606" s="2">
        <v>8.2600000000000002E-5</v>
      </c>
      <c r="V606" s="2">
        <v>1.0618199999999999E-4</v>
      </c>
      <c r="W606" s="2">
        <v>1.1800000000000001E-5</v>
      </c>
      <c r="X606" s="33">
        <f>Table13[[#This Row],[MaxTimeStamp]]/88.5</f>
        <v>957.74011299435028</v>
      </c>
      <c r="Y606" s="33">
        <f>Table13[[#This Row],[Game duration
(in seconds)]]/60</f>
        <v>15.962335216572505</v>
      </c>
      <c r="Z606" s="23">
        <v>84760</v>
      </c>
    </row>
    <row r="607" spans="1:26" hidden="1" x14ac:dyDescent="0.2">
      <c r="A607" s="38">
        <v>915</v>
      </c>
      <c r="B607" s="30" t="s">
        <v>134</v>
      </c>
      <c r="C607">
        <v>18</v>
      </c>
      <c r="D607">
        <v>20</v>
      </c>
      <c r="E607">
        <v>500</v>
      </c>
      <c r="F607">
        <v>119.8566</v>
      </c>
      <c r="G607" s="2">
        <v>4.6259370000000001E-3</v>
      </c>
      <c r="H607" s="2">
        <v>4.1208100000000001E-4</v>
      </c>
      <c r="I607" s="2">
        <v>3.9900000000000001E-5</v>
      </c>
      <c r="J607" s="2">
        <v>0</v>
      </c>
      <c r="K607" s="2">
        <v>2.65858E-4</v>
      </c>
      <c r="L607">
        <v>2.9377359999999998E-3</v>
      </c>
      <c r="M607">
        <v>40.509099999999997</v>
      </c>
      <c r="N607">
        <v>66.1357</v>
      </c>
      <c r="O607">
        <v>6.4931999999999999</v>
      </c>
      <c r="P607">
        <v>3.4561599999999998E-4</v>
      </c>
      <c r="Q607" s="21">
        <v>1.1565E-3</v>
      </c>
      <c r="R607" s="9">
        <f>Table13[[#This Row],[WorkersMade
per TimeStamps]]*88.5</f>
        <v>0.10235025</v>
      </c>
      <c r="S607" s="35">
        <f>Table13[[#This Row],[WorkersMade
per TimeStamps]]*88.5*60</f>
        <v>6.1410150000000003</v>
      </c>
      <c r="T607" s="36">
        <f>Table13[[#This Row],[Workers Made 
(per sec - average ?)]]*Table13[[#This Row],[Game duration
(in seconds)]]</f>
        <v>87.001182000000014</v>
      </c>
      <c r="U607" s="2">
        <v>9.31E-5</v>
      </c>
      <c r="V607" s="2">
        <v>1.0634299999999999E-4</v>
      </c>
      <c r="W607" s="2">
        <v>7.1781999999999998E-4</v>
      </c>
      <c r="X607" s="33">
        <f>Table13[[#This Row],[MaxTimeStamp]]/88.5</f>
        <v>850.03389830508479</v>
      </c>
      <c r="Y607" s="33">
        <f>Table13[[#This Row],[Game duration
(in seconds)]]/60</f>
        <v>14.16723163841808</v>
      </c>
      <c r="Z607" s="23">
        <v>75228</v>
      </c>
    </row>
    <row r="608" spans="1:26" hidden="1" x14ac:dyDescent="0.2">
      <c r="A608" s="38">
        <v>98</v>
      </c>
      <c r="B608" s="30" t="s">
        <v>134</v>
      </c>
      <c r="C608">
        <v>38</v>
      </c>
      <c r="D608">
        <v>6</v>
      </c>
      <c r="E608">
        <v>1000</v>
      </c>
      <c r="F608">
        <v>119.4366</v>
      </c>
      <c r="G608" s="2">
        <v>4.9520429999999997E-3</v>
      </c>
      <c r="H608" s="2">
        <v>5.2099999999999999E-5</v>
      </c>
      <c r="I608" s="2">
        <v>3.4799999999999999E-5</v>
      </c>
      <c r="J608" s="2">
        <v>8.6899999999999998E-5</v>
      </c>
      <c r="K608" s="2">
        <v>3.4799999999999999E-5</v>
      </c>
      <c r="L608">
        <v>2.7279679999999999E-3</v>
      </c>
      <c r="M608">
        <v>54.8718</v>
      </c>
      <c r="N608">
        <v>79.2102</v>
      </c>
      <c r="O608">
        <v>6.2293000000000003</v>
      </c>
      <c r="P608">
        <v>3.6488699999999999E-4</v>
      </c>
      <c r="Q608" s="21">
        <v>1.4943000000000001E-3</v>
      </c>
      <c r="R608" s="9">
        <f>Table13[[#This Row],[WorkersMade
per TimeStamps]]*88.5</f>
        <v>0.13224555000000002</v>
      </c>
      <c r="S608" s="35">
        <f>Table13[[#This Row],[WorkersMade
per TimeStamps]]*88.5*60</f>
        <v>7.9347330000000014</v>
      </c>
      <c r="T608" s="36">
        <f>Table13[[#This Row],[Workers Made 
(per sec - average ?)]]*Table13[[#This Row],[Game duration
(in seconds)]]</f>
        <v>85.999953599999998</v>
      </c>
      <c r="U608" s="2">
        <v>8.6899999999999998E-5</v>
      </c>
      <c r="V608" s="2">
        <v>0</v>
      </c>
      <c r="W608" s="2">
        <v>0</v>
      </c>
      <c r="X608" s="33">
        <f>Table13[[#This Row],[MaxTimeStamp]]/88.5</f>
        <v>650.30508474576266</v>
      </c>
      <c r="Y608" s="33">
        <f>Table13[[#This Row],[Game duration
(in seconds)]]/60</f>
        <v>10.838418079096044</v>
      </c>
      <c r="Z608" s="23">
        <v>57552</v>
      </c>
    </row>
    <row r="609" spans="1:26" hidden="1" x14ac:dyDescent="0.2">
      <c r="A609" s="38">
        <v>2499</v>
      </c>
      <c r="B609" s="30" t="s">
        <v>134</v>
      </c>
      <c r="C609">
        <v>20</v>
      </c>
      <c r="D609">
        <v>20</v>
      </c>
      <c r="E609">
        <v>400</v>
      </c>
      <c r="F609">
        <v>119.1078</v>
      </c>
      <c r="G609" s="2">
        <v>2.8569400000000001E-3</v>
      </c>
      <c r="H609" s="2">
        <v>4.74E-5</v>
      </c>
      <c r="I609" s="2">
        <v>3.5599999999999998E-5</v>
      </c>
      <c r="J609" s="2">
        <v>1.19E-5</v>
      </c>
      <c r="K609" s="2">
        <v>6.51999E-4</v>
      </c>
      <c r="L609">
        <v>3.8053010000000001E-3</v>
      </c>
      <c r="M609">
        <v>25.8125</v>
      </c>
      <c r="N609">
        <v>56.361400000000003</v>
      </c>
      <c r="O609">
        <v>5.0965999999999996</v>
      </c>
      <c r="P609">
        <v>2.72654E-4</v>
      </c>
      <c r="Q609" s="21">
        <v>4.2675999999999999E-4</v>
      </c>
      <c r="R609" s="9">
        <f>Table13[[#This Row],[WorkersMade
per TimeStamps]]*88.5</f>
        <v>3.7768259999999998E-2</v>
      </c>
      <c r="S609" s="35">
        <f>Table13[[#This Row],[WorkersMade
per TimeStamps]]*88.5*60</f>
        <v>2.2660955999999999</v>
      </c>
      <c r="T609" s="36">
        <f>Table13[[#This Row],[Workers Made 
(per sec - average ?)]]*Table13[[#This Row],[Game duration
(in seconds)]]</f>
        <v>35.999766559999998</v>
      </c>
      <c r="U609" s="2">
        <v>5.9299999999999998E-5</v>
      </c>
      <c r="V609" s="2">
        <v>0</v>
      </c>
      <c r="W609" s="2">
        <v>0</v>
      </c>
      <c r="X609" s="33">
        <f>Table13[[#This Row],[MaxTimeStamp]]/88.5</f>
        <v>953.1751412429378</v>
      </c>
      <c r="Y609" s="33">
        <f>Table13[[#This Row],[Game duration
(in seconds)]]/60</f>
        <v>15.886252354048963</v>
      </c>
      <c r="Z609" s="23">
        <v>84356</v>
      </c>
    </row>
    <row r="610" spans="1:26" hidden="1" x14ac:dyDescent="0.2">
      <c r="A610" s="38">
        <v>6070</v>
      </c>
      <c r="B610" s="30" t="s">
        <v>134</v>
      </c>
      <c r="C610">
        <v>19</v>
      </c>
      <c r="D610">
        <v>8</v>
      </c>
      <c r="E610">
        <v>200</v>
      </c>
      <c r="F610">
        <v>118.9374</v>
      </c>
      <c r="G610" s="2">
        <v>4.1211520000000003E-3</v>
      </c>
      <c r="H610" s="2">
        <v>3.4756700000000001E-4</v>
      </c>
      <c r="I610" s="2">
        <v>2.48E-5</v>
      </c>
      <c r="J610" s="2">
        <v>2.48E-5</v>
      </c>
      <c r="K610" s="2">
        <v>8.9374400000000003E-4</v>
      </c>
      <c r="L610">
        <v>3.1405159999999999E-3</v>
      </c>
      <c r="M610">
        <v>32.476199999999999</v>
      </c>
      <c r="N610">
        <v>57.3123</v>
      </c>
      <c r="O610">
        <v>5.9683999999999999</v>
      </c>
      <c r="P610">
        <v>2.73088E-4</v>
      </c>
      <c r="Q610" s="21">
        <v>2.0357000000000001E-3</v>
      </c>
      <c r="R610" s="9">
        <f>Table13[[#This Row],[WorkersMade
per TimeStamps]]*88.5</f>
        <v>0.18015945</v>
      </c>
      <c r="S610" s="35">
        <f>Table13[[#This Row],[WorkersMade
per TimeStamps]]*88.5*60</f>
        <v>10.809566999999999</v>
      </c>
      <c r="T610" s="36">
        <f>Table13[[#This Row],[Workers Made 
(per sec - average ?)]]*Table13[[#This Row],[Game duration
(in seconds)]]</f>
        <v>163.995992</v>
      </c>
      <c r="U610" s="2">
        <v>7.4499999999999995E-5</v>
      </c>
      <c r="V610" s="2">
        <v>0</v>
      </c>
      <c r="W610" s="2">
        <v>0</v>
      </c>
      <c r="X610" s="33">
        <f>Table13[[#This Row],[MaxTimeStamp]]/88.5</f>
        <v>910.28248587570624</v>
      </c>
      <c r="Y610" s="33">
        <f>Table13[[#This Row],[Game duration
(in seconds)]]/60</f>
        <v>15.171374764595104</v>
      </c>
      <c r="Z610" s="23">
        <v>80560</v>
      </c>
    </row>
    <row r="611" spans="1:26" hidden="1" x14ac:dyDescent="0.2">
      <c r="A611" s="38">
        <v>5612</v>
      </c>
      <c r="B611" s="30" t="s">
        <v>134</v>
      </c>
      <c r="C611">
        <v>16</v>
      </c>
      <c r="D611">
        <v>10</v>
      </c>
      <c r="E611">
        <v>400</v>
      </c>
      <c r="F611">
        <v>118.80119999999999</v>
      </c>
      <c r="G611" s="2">
        <v>2.243877E-3</v>
      </c>
      <c r="H611" s="2">
        <v>2.88499E-4</v>
      </c>
      <c r="I611" s="2">
        <v>1.12194E-4</v>
      </c>
      <c r="J611" s="2">
        <v>1.5999999999999999E-5</v>
      </c>
      <c r="K611" s="2">
        <v>9.6199999999999994E-5</v>
      </c>
      <c r="L611">
        <v>3.7985639999999999E-3</v>
      </c>
      <c r="M611">
        <v>32.932200000000002</v>
      </c>
      <c r="N611">
        <v>60.641399999999997</v>
      </c>
      <c r="O611">
        <v>5.2194000000000003</v>
      </c>
      <c r="P611">
        <v>2.0835999999999999E-4</v>
      </c>
      <c r="Q611" s="21">
        <v>2.0676000000000002E-3</v>
      </c>
      <c r="R611" s="9">
        <f>Table13[[#This Row],[WorkersMade
per TimeStamps]]*88.5</f>
        <v>0.18298260000000002</v>
      </c>
      <c r="S611" s="35">
        <f>Table13[[#This Row],[WorkersMade
per TimeStamps]]*88.5*60</f>
        <v>10.978956000000002</v>
      </c>
      <c r="T611" s="36">
        <f>Table13[[#This Row],[Workers Made 
(per sec - average ?)]]*Table13[[#This Row],[Game duration
(in seconds)]]</f>
        <v>129.00169920000002</v>
      </c>
      <c r="U611" s="2">
        <v>1.12194E-4</v>
      </c>
      <c r="V611" s="2">
        <v>0</v>
      </c>
      <c r="W611" s="2">
        <v>0</v>
      </c>
      <c r="X611" s="33">
        <f>Table13[[#This Row],[MaxTimeStamp]]/88.5</f>
        <v>704.99435028248593</v>
      </c>
      <c r="Y611" s="33">
        <f>Table13[[#This Row],[Game duration
(in seconds)]]/60</f>
        <v>11.749905838041432</v>
      </c>
      <c r="Z611" s="23">
        <v>62392</v>
      </c>
    </row>
    <row r="612" spans="1:26" hidden="1" x14ac:dyDescent="0.2">
      <c r="A612" s="38">
        <v>5302</v>
      </c>
      <c r="B612" s="30" t="s">
        <v>134</v>
      </c>
      <c r="C612">
        <v>20</v>
      </c>
      <c r="D612">
        <v>10</v>
      </c>
      <c r="E612">
        <v>850</v>
      </c>
      <c r="F612">
        <v>118.551</v>
      </c>
      <c r="G612" s="2">
        <v>3.8570420000000002E-3</v>
      </c>
      <c r="H612" s="2">
        <v>4.9540000000000001E-4</v>
      </c>
      <c r="I612" s="2">
        <v>7.08E-5</v>
      </c>
      <c r="J612" s="2">
        <v>5.8999999999999998E-5</v>
      </c>
      <c r="K612" s="2">
        <v>1.5333799999999999E-4</v>
      </c>
      <c r="L612">
        <v>3.9985849999999998E-3</v>
      </c>
      <c r="M612">
        <v>41.372799999999998</v>
      </c>
      <c r="N612">
        <v>58.666699999999999</v>
      </c>
      <c r="O612">
        <v>4.7994000000000003</v>
      </c>
      <c r="P612">
        <v>3.1847100000000002E-4</v>
      </c>
      <c r="Q612" s="21">
        <v>7.4310000000000001E-4</v>
      </c>
      <c r="R612" s="9">
        <f>Table13[[#This Row],[WorkersMade
per TimeStamps]]*88.5</f>
        <v>6.5764349999999999E-2</v>
      </c>
      <c r="S612" s="35">
        <f>Table13[[#This Row],[WorkersMade
per TimeStamps]]*88.5*60</f>
        <v>3.9458609999999998</v>
      </c>
      <c r="T612" s="36">
        <f>Table13[[#This Row],[Workers Made 
(per sec - average ?)]]*Table13[[#This Row],[Game duration
(in seconds)]]</f>
        <v>63.000017999999997</v>
      </c>
      <c r="U612" s="2">
        <v>9.4400000000000004E-5</v>
      </c>
      <c r="V612" s="2">
        <v>0</v>
      </c>
      <c r="W612" s="2">
        <v>5.8999999999999998E-5</v>
      </c>
      <c r="X612" s="33">
        <f>Table13[[#This Row],[MaxTimeStamp]]/88.5</f>
        <v>957.96610169491521</v>
      </c>
      <c r="Y612" s="33">
        <f>Table13[[#This Row],[Game duration
(in seconds)]]/60</f>
        <v>15.966101694915254</v>
      </c>
      <c r="Z612" s="23">
        <v>84780</v>
      </c>
    </row>
    <row r="613" spans="1:26" hidden="1" x14ac:dyDescent="0.2">
      <c r="A613" s="38">
        <v>5535</v>
      </c>
      <c r="B613" s="30" t="s">
        <v>134</v>
      </c>
      <c r="C613">
        <v>21</v>
      </c>
      <c r="D613">
        <v>36</v>
      </c>
      <c r="E613">
        <v>700</v>
      </c>
      <c r="F613">
        <v>118.1028</v>
      </c>
      <c r="G613" s="2">
        <v>2.7610719999999998E-3</v>
      </c>
      <c r="H613" s="2">
        <v>4.9207199999999997E-4</v>
      </c>
      <c r="I613" s="2">
        <v>5.4700000000000001E-5</v>
      </c>
      <c r="J613" s="2">
        <v>0</v>
      </c>
      <c r="K613" s="2">
        <v>9.2946999999999995E-4</v>
      </c>
      <c r="L613">
        <v>3.0617819999999999E-3</v>
      </c>
      <c r="M613">
        <v>40.125599999999999</v>
      </c>
      <c r="N613">
        <v>68.767899999999997</v>
      </c>
      <c r="O613">
        <v>6.5579999999999998</v>
      </c>
      <c r="P613">
        <v>2.7337299999999999E-4</v>
      </c>
      <c r="Q613" s="21">
        <v>1.1345000000000001E-3</v>
      </c>
      <c r="R613" s="9">
        <f>Table13[[#This Row],[WorkersMade
per TimeStamps]]*88.5</f>
        <v>0.10040325000000001</v>
      </c>
      <c r="S613" s="35">
        <f>Table13[[#This Row],[WorkersMade
per TimeStamps]]*88.5*60</f>
        <v>6.0241950000000006</v>
      </c>
      <c r="T613" s="36">
        <f>Table13[[#This Row],[Workers Made 
(per sec - average ?)]]*Table13[[#This Row],[Game duration
(in seconds)]]</f>
        <v>83.000020000000006</v>
      </c>
      <c r="U613" s="2">
        <v>9.5699999999999995E-5</v>
      </c>
      <c r="V613" s="2">
        <v>0</v>
      </c>
      <c r="W613" s="2">
        <v>0</v>
      </c>
      <c r="X613" s="33">
        <f>Table13[[#This Row],[MaxTimeStamp]]/88.5</f>
        <v>826.66666666666663</v>
      </c>
      <c r="Y613" s="33">
        <f>Table13[[#This Row],[Game duration
(in seconds)]]/60</f>
        <v>13.777777777777777</v>
      </c>
      <c r="Z613" s="23">
        <v>73160</v>
      </c>
    </row>
    <row r="614" spans="1:26" hidden="1" x14ac:dyDescent="0.2">
      <c r="A614" s="38">
        <v>5283</v>
      </c>
      <c r="B614" s="30" t="s">
        <v>134</v>
      </c>
      <c r="C614">
        <v>17</v>
      </c>
      <c r="D614">
        <v>12</v>
      </c>
      <c r="E614">
        <v>640</v>
      </c>
      <c r="F614">
        <v>116.6142</v>
      </c>
      <c r="G614" s="2">
        <v>4.3445879999999999E-3</v>
      </c>
      <c r="H614" s="2">
        <v>4.1376999999999999E-4</v>
      </c>
      <c r="I614" s="2">
        <v>6.8999999999999997E-5</v>
      </c>
      <c r="J614" s="2">
        <v>0</v>
      </c>
      <c r="K614" s="2">
        <v>5.1031700000000004E-4</v>
      </c>
      <c r="L614">
        <v>3.6687629999999998E-3</v>
      </c>
      <c r="M614">
        <v>50.098100000000002</v>
      </c>
      <c r="N614">
        <v>65.293199999999999</v>
      </c>
      <c r="O614">
        <v>5.0450999999999997</v>
      </c>
      <c r="P614">
        <v>2.6205500000000002E-4</v>
      </c>
      <c r="Q614" s="21">
        <v>1.1999000000000001E-3</v>
      </c>
      <c r="R614" s="9">
        <f>Table13[[#This Row],[WorkersMade
per TimeStamps]]*88.5</f>
        <v>0.10619115</v>
      </c>
      <c r="S614" s="35">
        <f>Table13[[#This Row],[WorkersMade
per TimeStamps]]*88.5*60</f>
        <v>6.3714690000000003</v>
      </c>
      <c r="T614" s="36">
        <f>Table13[[#This Row],[Workers Made 
(per sec - average ?)]]*Table13[[#This Row],[Game duration
(in seconds)]]</f>
        <v>86.997549599999999</v>
      </c>
      <c r="U614" s="2">
        <v>9.6500000000000001E-5</v>
      </c>
      <c r="V614" s="2">
        <v>5.52E-5</v>
      </c>
      <c r="W614" s="2">
        <v>6.8999999999999997E-5</v>
      </c>
      <c r="X614" s="33">
        <f>Table13[[#This Row],[MaxTimeStamp]]/88.5</f>
        <v>819.25423728813564</v>
      </c>
      <c r="Y614" s="33">
        <f>Table13[[#This Row],[Game duration
(in seconds)]]/60</f>
        <v>13.654237288135594</v>
      </c>
      <c r="Z614" s="23">
        <v>72504</v>
      </c>
    </row>
    <row r="615" spans="1:26" hidden="1" x14ac:dyDescent="0.2">
      <c r="A615" s="38">
        <v>4599</v>
      </c>
      <c r="B615" s="30" t="s">
        <v>134</v>
      </c>
      <c r="C615">
        <v>20</v>
      </c>
      <c r="D615">
        <v>28</v>
      </c>
      <c r="E615">
        <v>500</v>
      </c>
      <c r="F615">
        <v>116.5722</v>
      </c>
      <c r="G615" s="2">
        <v>3.4547110000000001E-3</v>
      </c>
      <c r="H615" s="2">
        <v>4.4129500000000002E-4</v>
      </c>
      <c r="I615" s="2">
        <v>2.5199999999999999E-5</v>
      </c>
      <c r="J615" s="2">
        <v>1.3869300000000001E-4</v>
      </c>
      <c r="K615" s="2">
        <v>5.0399999999999999E-5</v>
      </c>
      <c r="L615">
        <v>2.9251559999999999E-3</v>
      </c>
      <c r="M615">
        <v>34.233800000000002</v>
      </c>
      <c r="N615">
        <v>75.051699999999997</v>
      </c>
      <c r="O615">
        <v>6.5129000000000001</v>
      </c>
      <c r="P615">
        <v>3.1521099999999997E-4</v>
      </c>
      <c r="Q615" s="21">
        <v>1.3239E-3</v>
      </c>
      <c r="R615" s="9">
        <f>Table13[[#This Row],[WorkersMade
per TimeStamps]]*88.5</f>
        <v>0.11716515000000001</v>
      </c>
      <c r="S615" s="35">
        <f>Table13[[#This Row],[WorkersMade
per TimeStamps]]*88.5*60</f>
        <v>7.0299090000000009</v>
      </c>
      <c r="T615" s="36">
        <f>Table13[[#This Row],[Workers Made 
(per sec - average ?)]]*Table13[[#This Row],[Game duration
(in seconds)]]</f>
        <v>105.0011568</v>
      </c>
      <c r="U615" s="2">
        <v>7.5699999999999997E-5</v>
      </c>
      <c r="V615" s="2">
        <v>0</v>
      </c>
      <c r="W615" s="2">
        <v>0</v>
      </c>
      <c r="X615" s="33">
        <f>Table13[[#This Row],[MaxTimeStamp]]/88.5</f>
        <v>896.18079096045199</v>
      </c>
      <c r="Y615" s="33">
        <f>Table13[[#This Row],[Game duration
(in seconds)]]/60</f>
        <v>14.936346516007534</v>
      </c>
      <c r="Z615" s="23">
        <v>79312</v>
      </c>
    </row>
    <row r="616" spans="1:26" hidden="1" x14ac:dyDescent="0.2">
      <c r="A616" s="38">
        <v>4610</v>
      </c>
      <c r="B616" s="30" t="s">
        <v>134</v>
      </c>
      <c r="C616">
        <v>17</v>
      </c>
      <c r="D616">
        <v>28</v>
      </c>
      <c r="E616">
        <v>700</v>
      </c>
      <c r="F616">
        <v>116.50020000000001</v>
      </c>
      <c r="G616" s="2">
        <v>2.055978E-3</v>
      </c>
      <c r="H616" s="2">
        <v>2.85073E-4</v>
      </c>
      <c r="I616" s="2">
        <v>1.73E-5</v>
      </c>
      <c r="J616" s="2">
        <v>8.6400000000000003E-6</v>
      </c>
      <c r="K616" s="2">
        <v>5.0967500000000002E-4</v>
      </c>
      <c r="L616">
        <v>3.4727019999999998E-3</v>
      </c>
      <c r="M616">
        <v>38.134700000000002</v>
      </c>
      <c r="N616">
        <v>54.238799999999998</v>
      </c>
      <c r="O616">
        <v>6.0697000000000001</v>
      </c>
      <c r="P616">
        <v>2.5051799999999998E-4</v>
      </c>
      <c r="Q616" s="21">
        <v>9.7616000000000001E-4</v>
      </c>
      <c r="R616" s="9">
        <f>Table13[[#This Row],[WorkersMade
per TimeStamps]]*88.5</f>
        <v>8.6390159999999994E-2</v>
      </c>
      <c r="S616" s="35">
        <f>Table13[[#This Row],[WorkersMade
per TimeStamps]]*88.5*60</f>
        <v>5.1834095999999992</v>
      </c>
      <c r="T616" s="36">
        <f>Table13[[#This Row],[Workers Made 
(per sec - average ?)]]*Table13[[#This Row],[Game duration
(in seconds)]]</f>
        <v>113.00028159999999</v>
      </c>
      <c r="U616" s="2">
        <v>8.6399999999999999E-5</v>
      </c>
      <c r="V616" s="2">
        <v>8.6400000000000003E-6</v>
      </c>
      <c r="W616" s="2">
        <v>2.5899999999999999E-5</v>
      </c>
      <c r="X616" s="33">
        <f>Table13[[#This Row],[MaxTimeStamp]]/88.5</f>
        <v>1308.0225988700565</v>
      </c>
      <c r="Y616" s="33">
        <f>Table13[[#This Row],[Game duration
(in seconds)]]/60</f>
        <v>21.800376647834277</v>
      </c>
      <c r="Z616" s="23">
        <v>115760</v>
      </c>
    </row>
    <row r="617" spans="1:26" hidden="1" x14ac:dyDescent="0.2">
      <c r="A617" s="38">
        <v>1905</v>
      </c>
      <c r="B617" s="30" t="s">
        <v>134</v>
      </c>
      <c r="C617">
        <v>16</v>
      </c>
      <c r="D617">
        <v>8</v>
      </c>
      <c r="E617">
        <v>200</v>
      </c>
      <c r="F617">
        <v>116.4156</v>
      </c>
      <c r="G617" s="2">
        <v>2.131656E-3</v>
      </c>
      <c r="H617" s="2">
        <v>2.9813399999999997E-4</v>
      </c>
      <c r="I617" s="2">
        <v>4.4700000000000002E-5</v>
      </c>
      <c r="J617" s="2">
        <v>0</v>
      </c>
      <c r="K617" s="2">
        <v>2.9799999999999999E-5</v>
      </c>
      <c r="L617">
        <v>3.8161110000000001E-3</v>
      </c>
      <c r="M617">
        <v>28.345099999999999</v>
      </c>
      <c r="N617">
        <v>47.593800000000002</v>
      </c>
      <c r="O617">
        <v>5.1211000000000002</v>
      </c>
      <c r="P617">
        <v>3.4285400000000002E-4</v>
      </c>
      <c r="Q617" s="21">
        <v>6.8570999999999997E-4</v>
      </c>
      <c r="R617" s="9">
        <f>Table13[[#This Row],[WorkersMade
per TimeStamps]]*88.5</f>
        <v>6.0685335E-2</v>
      </c>
      <c r="S617" s="35">
        <f>Table13[[#This Row],[WorkersMade
per TimeStamps]]*88.5*60</f>
        <v>3.6411201000000002</v>
      </c>
      <c r="T617" s="36">
        <f>Table13[[#This Row],[Workers Made 
(per sec - average ?)]]*Table13[[#This Row],[Game duration
(in seconds)]]</f>
        <v>46.000169640000003</v>
      </c>
      <c r="U617" s="2">
        <v>1.04347E-4</v>
      </c>
      <c r="V617" s="2">
        <v>0</v>
      </c>
      <c r="W617" s="2">
        <v>0</v>
      </c>
      <c r="X617" s="33">
        <f>Table13[[#This Row],[MaxTimeStamp]]/88.5</f>
        <v>758.01129943502826</v>
      </c>
      <c r="Y617" s="33">
        <f>Table13[[#This Row],[Game duration
(in seconds)]]/60</f>
        <v>12.633521657250471</v>
      </c>
      <c r="Z617" s="23">
        <v>67084</v>
      </c>
    </row>
    <row r="618" spans="1:26" hidden="1" x14ac:dyDescent="0.2">
      <c r="A618" s="38">
        <v>5163</v>
      </c>
      <c r="B618" s="30" t="s">
        <v>134</v>
      </c>
      <c r="C618">
        <v>21</v>
      </c>
      <c r="D618">
        <v>20</v>
      </c>
      <c r="E618">
        <v>900</v>
      </c>
      <c r="F618">
        <v>116.1258</v>
      </c>
      <c r="G618" s="2">
        <v>5.8531809999999998E-3</v>
      </c>
      <c r="H618" s="2">
        <v>2.53019E-4</v>
      </c>
      <c r="I618" s="2">
        <v>6.7500000000000001E-5</v>
      </c>
      <c r="J618" s="2">
        <v>0</v>
      </c>
      <c r="K618" s="2">
        <v>2.3615100000000001E-4</v>
      </c>
      <c r="L618">
        <v>3.5591389999999998E-3</v>
      </c>
      <c r="M618">
        <v>38.323799999999999</v>
      </c>
      <c r="N618">
        <v>58.237000000000002</v>
      </c>
      <c r="O618">
        <v>4.5213000000000001</v>
      </c>
      <c r="P618">
        <v>2.1928299999999999E-4</v>
      </c>
      <c r="Q618" s="21">
        <v>9.4461000000000002E-4</v>
      </c>
      <c r="R618" s="9">
        <f>Table13[[#This Row],[WorkersMade
per TimeStamps]]*88.5</f>
        <v>8.3597985E-2</v>
      </c>
      <c r="S618" s="35">
        <f>Table13[[#This Row],[WorkersMade
per TimeStamps]]*88.5*60</f>
        <v>5.0158791000000003</v>
      </c>
      <c r="T618" s="36">
        <f>Table13[[#This Row],[Workers Made 
(per sec - average ?)]]*Table13[[#This Row],[Game duration
(in seconds)]]</f>
        <v>56.000259239999998</v>
      </c>
      <c r="U618" s="2">
        <v>8.4300000000000003E-5</v>
      </c>
      <c r="V618" s="2">
        <v>0</v>
      </c>
      <c r="W618" s="2">
        <v>0</v>
      </c>
      <c r="X618" s="33">
        <f>Table13[[#This Row],[MaxTimeStamp]]/88.5</f>
        <v>669.87570621468922</v>
      </c>
      <c r="Y618" s="33">
        <f>Table13[[#This Row],[Game duration
(in seconds)]]/60</f>
        <v>11.164595103578154</v>
      </c>
      <c r="Z618" s="23">
        <v>59284</v>
      </c>
    </row>
    <row r="619" spans="1:26" hidden="1" x14ac:dyDescent="0.2">
      <c r="A619" s="38">
        <v>2099</v>
      </c>
      <c r="B619" s="30" t="s">
        <v>134</v>
      </c>
      <c r="C619">
        <v>19</v>
      </c>
      <c r="D619">
        <v>24</v>
      </c>
      <c r="E619">
        <v>350</v>
      </c>
      <c r="F619">
        <v>115.3236</v>
      </c>
      <c r="G619" s="2">
        <v>2.7361109999999998E-3</v>
      </c>
      <c r="H619" s="2">
        <v>3.7500000000000001E-4</v>
      </c>
      <c r="I619" s="2">
        <v>1.11111E-4</v>
      </c>
      <c r="J619" s="2">
        <v>1.3900000000000001E-5</v>
      </c>
      <c r="K619" s="2">
        <v>5.9722200000000001E-4</v>
      </c>
      <c r="L619">
        <v>3.7916669999999999E-3</v>
      </c>
      <c r="M619">
        <v>45.764699999999998</v>
      </c>
      <c r="N619">
        <v>63.5458</v>
      </c>
      <c r="O619">
        <v>5.0915999999999997</v>
      </c>
      <c r="P619">
        <v>2.7777800000000001E-4</v>
      </c>
      <c r="Q619" s="21">
        <v>1.8889E-3</v>
      </c>
      <c r="R619" s="9">
        <f>Table13[[#This Row],[WorkersMade
per TimeStamps]]*88.5</f>
        <v>0.16716765</v>
      </c>
      <c r="S619" s="35">
        <f>Table13[[#This Row],[WorkersMade
per TimeStamps]]*88.5*60</f>
        <v>10.030059</v>
      </c>
      <c r="T619" s="36">
        <f>Table13[[#This Row],[Workers Made 
(per sec - average ?)]]*Table13[[#This Row],[Game duration
(in seconds)]]</f>
        <v>136.0008</v>
      </c>
      <c r="U619" s="2">
        <v>8.3300000000000005E-5</v>
      </c>
      <c r="V619" s="2">
        <v>0</v>
      </c>
      <c r="W619" s="2">
        <v>0</v>
      </c>
      <c r="X619" s="33">
        <f>Table13[[#This Row],[MaxTimeStamp]]/88.5</f>
        <v>813.5593220338983</v>
      </c>
      <c r="Y619" s="33">
        <f>Table13[[#This Row],[Game duration
(in seconds)]]/60</f>
        <v>13.559322033898304</v>
      </c>
      <c r="Z619" s="23">
        <v>72000</v>
      </c>
    </row>
    <row r="620" spans="1:26" hidden="1" x14ac:dyDescent="0.2">
      <c r="A620" s="38">
        <v>8085</v>
      </c>
      <c r="B620" s="30" t="s">
        <v>134</v>
      </c>
      <c r="C620">
        <v>17</v>
      </c>
      <c r="D620">
        <v>10</v>
      </c>
      <c r="E620">
        <v>50</v>
      </c>
      <c r="F620">
        <v>115.2984</v>
      </c>
      <c r="G620" s="2">
        <v>6.6384479999999999E-3</v>
      </c>
      <c r="H620" s="2">
        <v>7.8872600000000001E-4</v>
      </c>
      <c r="I620" s="2">
        <v>7.8899999999999993E-5</v>
      </c>
      <c r="J620" s="2">
        <v>2.6299999999999999E-5</v>
      </c>
      <c r="K620" s="2">
        <v>3.1549099999999999E-4</v>
      </c>
      <c r="L620">
        <v>4.00936E-3</v>
      </c>
      <c r="M620">
        <v>34.460500000000003</v>
      </c>
      <c r="N620">
        <v>57.429499999999997</v>
      </c>
      <c r="O620">
        <v>3.8656000000000001</v>
      </c>
      <c r="P620">
        <v>2.4976300000000001E-4</v>
      </c>
      <c r="Q620" s="21">
        <v>6.8356000000000005E-4</v>
      </c>
      <c r="R620" s="9">
        <f>Table13[[#This Row],[WorkersMade
per TimeStamps]]*88.5</f>
        <v>6.0495060000000003E-2</v>
      </c>
      <c r="S620" s="35">
        <f>Table13[[#This Row],[WorkersMade
per TimeStamps]]*88.5*60</f>
        <v>3.6297036</v>
      </c>
      <c r="T620" s="36">
        <f>Table13[[#This Row],[Workers Made 
(per sec - average ?)]]*Table13[[#This Row],[Game duration
(in seconds)]]</f>
        <v>51.999776320000002</v>
      </c>
      <c r="U620" s="2">
        <v>7.8899999999999993E-5</v>
      </c>
      <c r="V620" s="2">
        <v>0</v>
      </c>
      <c r="W620" s="2">
        <v>1.4459999999999999E-4</v>
      </c>
      <c r="X620" s="33">
        <f>Table13[[#This Row],[MaxTimeStamp]]/88.5</f>
        <v>859.57062146892656</v>
      </c>
      <c r="Y620" s="33">
        <f>Table13[[#This Row],[Game duration
(in seconds)]]/60</f>
        <v>14.32617702448211</v>
      </c>
      <c r="Z620" s="23">
        <v>76072</v>
      </c>
    </row>
    <row r="621" spans="1:26" hidden="1" x14ac:dyDescent="0.2">
      <c r="A621" s="38">
        <v>8608</v>
      </c>
      <c r="B621" s="30" t="s">
        <v>134</v>
      </c>
      <c r="C621">
        <v>17</v>
      </c>
      <c r="D621">
        <v>18</v>
      </c>
      <c r="E621">
        <v>250</v>
      </c>
      <c r="F621">
        <v>115.11660000000001</v>
      </c>
      <c r="G621" s="2">
        <v>2.7674819999999999E-3</v>
      </c>
      <c r="H621" s="2">
        <v>3.7682200000000002E-4</v>
      </c>
      <c r="I621" s="2">
        <v>3.0899999999999999E-5</v>
      </c>
      <c r="J621" s="2">
        <v>5.5600000000000003E-5</v>
      </c>
      <c r="K621" s="2">
        <v>1.809983E-3</v>
      </c>
      <c r="L621">
        <v>2.8169010000000001E-3</v>
      </c>
      <c r="M621">
        <v>68.096699999999998</v>
      </c>
      <c r="N621">
        <v>69.1053</v>
      </c>
      <c r="O621">
        <v>7.5461</v>
      </c>
      <c r="P621">
        <v>2.47097E-4</v>
      </c>
      <c r="Q621" s="21">
        <v>9.3897000000000002E-4</v>
      </c>
      <c r="R621" s="9">
        <f>Table13[[#This Row],[WorkersMade
per TimeStamps]]*88.5</f>
        <v>8.3098845000000005E-2</v>
      </c>
      <c r="S621" s="35">
        <f>Table13[[#This Row],[WorkersMade
per TimeStamps]]*88.5*60</f>
        <v>4.9859306999999999</v>
      </c>
      <c r="T621" s="36">
        <f>Table13[[#This Row],[Workers Made 
(per sec - average ?)]]*Table13[[#This Row],[Game duration
(in seconds)]]</f>
        <v>152.00046359999999</v>
      </c>
      <c r="U621" s="2">
        <v>4.9400000000000001E-5</v>
      </c>
      <c r="V621" s="2">
        <v>4.75661E-4</v>
      </c>
      <c r="W621" s="2">
        <v>1.5813999999999999E-3</v>
      </c>
      <c r="X621" s="33">
        <f>Table13[[#This Row],[MaxTimeStamp]]/88.5</f>
        <v>1829.1525423728813</v>
      </c>
      <c r="Y621" s="33">
        <f>Table13[[#This Row],[Game duration
(in seconds)]]/60</f>
        <v>30.485875706214689</v>
      </c>
      <c r="Z621" s="23">
        <v>161880</v>
      </c>
    </row>
    <row r="622" spans="1:26" hidden="1" x14ac:dyDescent="0.2">
      <c r="A622" s="38">
        <v>8448</v>
      </c>
      <c r="B622" s="30" t="s">
        <v>134</v>
      </c>
      <c r="C622">
        <v>17</v>
      </c>
      <c r="D622">
        <v>6</v>
      </c>
      <c r="E622">
        <v>250</v>
      </c>
      <c r="F622">
        <v>114.5232</v>
      </c>
      <c r="G622" s="2">
        <v>1.4730190000000001E-3</v>
      </c>
      <c r="H622" s="2">
        <v>2.0662299999999999E-4</v>
      </c>
      <c r="I622" s="2">
        <v>1.33E-5</v>
      </c>
      <c r="J622" s="2">
        <v>1E-4</v>
      </c>
      <c r="K622" s="2">
        <v>4.3324100000000001E-4</v>
      </c>
      <c r="L622">
        <v>3.6325580000000001E-3</v>
      </c>
      <c r="M622">
        <v>31.463200000000001</v>
      </c>
      <c r="N622">
        <v>55.500900000000001</v>
      </c>
      <c r="O622">
        <v>5.5174000000000003</v>
      </c>
      <c r="P622">
        <v>2.0662299999999999E-4</v>
      </c>
      <c r="Q622" s="21">
        <v>8.7980999999999997E-4</v>
      </c>
      <c r="R622" s="9">
        <f>Table13[[#This Row],[WorkersMade
per TimeStamps]]*88.5</f>
        <v>7.7863185000000001E-2</v>
      </c>
      <c r="S622" s="35">
        <f>Table13[[#This Row],[WorkersMade
per TimeStamps]]*88.5*60</f>
        <v>4.6717911000000001</v>
      </c>
      <c r="T622" s="36">
        <f>Table13[[#This Row],[Workers Made 
(per sec - average ?)]]*Table13[[#This Row],[Game duration
(in seconds)]]</f>
        <v>131.99965391999999</v>
      </c>
      <c r="U622" s="2">
        <v>4.6699999999999997E-5</v>
      </c>
      <c r="V622" s="2">
        <v>1.06644E-4</v>
      </c>
      <c r="W622" s="2">
        <v>3.3300000000000003E-5</v>
      </c>
      <c r="X622" s="33">
        <f>Table13[[#This Row],[MaxTimeStamp]]/88.5</f>
        <v>1695.2768361581921</v>
      </c>
      <c r="Y622" s="33">
        <f>Table13[[#This Row],[Game duration
(in seconds)]]/60</f>
        <v>28.254613935969868</v>
      </c>
      <c r="Z622" s="23">
        <v>150032</v>
      </c>
    </row>
    <row r="623" spans="1:26" hidden="1" x14ac:dyDescent="0.2">
      <c r="A623" s="38">
        <v>6925</v>
      </c>
      <c r="B623" s="30" t="s">
        <v>134</v>
      </c>
      <c r="C623">
        <v>26</v>
      </c>
      <c r="D623">
        <v>4</v>
      </c>
      <c r="E623">
        <v>200</v>
      </c>
      <c r="F623">
        <v>114.315</v>
      </c>
      <c r="G623" s="2">
        <v>1.8789639999999999E-3</v>
      </c>
      <c r="H623" s="2">
        <v>4.4530399999999999E-4</v>
      </c>
      <c r="I623" s="2">
        <v>2.1699999999999999E-5</v>
      </c>
      <c r="J623" s="2">
        <v>9.7700000000000003E-5</v>
      </c>
      <c r="K623" s="2">
        <v>2.4980500000000002E-4</v>
      </c>
      <c r="L623">
        <v>2.9759320000000001E-3</v>
      </c>
      <c r="M623">
        <v>32.073300000000003</v>
      </c>
      <c r="N623">
        <v>63.780999999999999</v>
      </c>
      <c r="O623">
        <v>6.9854000000000003</v>
      </c>
      <c r="P623">
        <v>2.3894300000000001E-4</v>
      </c>
      <c r="Q623" s="21">
        <v>1.4988E-3</v>
      </c>
      <c r="R623" s="9">
        <f>Table13[[#This Row],[WorkersMade
per TimeStamps]]*88.5</f>
        <v>0.13264380000000001</v>
      </c>
      <c r="S623" s="35">
        <f>Table13[[#This Row],[WorkersMade
per TimeStamps]]*88.5*60</f>
        <v>7.958628</v>
      </c>
      <c r="T623" s="36">
        <f>Table13[[#This Row],[Workers Made 
(per sec - average ?)]]*Table13[[#This Row],[Game duration
(in seconds)]]</f>
        <v>137.99751360000002</v>
      </c>
      <c r="U623" s="2">
        <v>6.5199999999999999E-5</v>
      </c>
      <c r="V623" s="2">
        <v>0</v>
      </c>
      <c r="W623" s="2">
        <v>0</v>
      </c>
      <c r="X623" s="33">
        <f>Table13[[#This Row],[MaxTimeStamp]]/88.5</f>
        <v>1040.361581920904</v>
      </c>
      <c r="Y623" s="33">
        <f>Table13[[#This Row],[Game duration
(in seconds)]]/60</f>
        <v>17.339359698681733</v>
      </c>
      <c r="Z623" s="23">
        <v>92072</v>
      </c>
    </row>
    <row r="624" spans="1:26" hidden="1" x14ac:dyDescent="0.2">
      <c r="A624" s="38">
        <v>4383</v>
      </c>
      <c r="B624" s="30" t="s">
        <v>134</v>
      </c>
      <c r="C624">
        <v>21</v>
      </c>
      <c r="D624">
        <v>6</v>
      </c>
      <c r="E624">
        <v>300</v>
      </c>
      <c r="F624">
        <v>114.288</v>
      </c>
      <c r="G624" s="2">
        <v>3.2472550000000001E-3</v>
      </c>
      <c r="H624" s="2">
        <v>2.8349099999999997E-4</v>
      </c>
      <c r="I624" s="2">
        <v>3.8699999999999999E-5</v>
      </c>
      <c r="J624" s="2">
        <v>3.8699999999999999E-5</v>
      </c>
      <c r="K624" s="2">
        <v>6.0563900000000005E-4</v>
      </c>
      <c r="L624">
        <v>2.7447040000000002E-3</v>
      </c>
      <c r="M624">
        <v>45.094299999999997</v>
      </c>
      <c r="N624">
        <v>69.370900000000006</v>
      </c>
      <c r="O624">
        <v>6.5822000000000003</v>
      </c>
      <c r="P624">
        <v>2.4483300000000002E-4</v>
      </c>
      <c r="Q624" s="21">
        <v>8.3759000000000004E-4</v>
      </c>
      <c r="R624" s="9">
        <f>Table13[[#This Row],[WorkersMade
per TimeStamps]]*88.5</f>
        <v>7.412671500000001E-2</v>
      </c>
      <c r="S624" s="35">
        <f>Table13[[#This Row],[WorkersMade
per TimeStamps]]*88.5*60</f>
        <v>4.4476029000000006</v>
      </c>
      <c r="T624" s="36">
        <f>Table13[[#This Row],[Workers Made 
(per sec - average ?)]]*Table13[[#This Row],[Game duration
(in seconds)]]</f>
        <v>65.000334360000011</v>
      </c>
      <c r="U624" s="2">
        <v>6.4399999999999993E-5</v>
      </c>
      <c r="V624" s="2">
        <v>0</v>
      </c>
      <c r="W624" s="2">
        <v>0</v>
      </c>
      <c r="X624" s="33">
        <f>Table13[[#This Row],[MaxTimeStamp]]/88.5</f>
        <v>876.88135593220341</v>
      </c>
      <c r="Y624" s="33">
        <f>Table13[[#This Row],[Game duration
(in seconds)]]/60</f>
        <v>14.614689265536724</v>
      </c>
      <c r="Z624" s="23">
        <v>77604</v>
      </c>
    </row>
    <row r="625" spans="1:26" hidden="1" x14ac:dyDescent="0.2">
      <c r="A625" s="38">
        <v>652</v>
      </c>
      <c r="B625" s="30" t="s">
        <v>134</v>
      </c>
      <c r="C625">
        <v>17</v>
      </c>
      <c r="D625">
        <v>8</v>
      </c>
      <c r="E625">
        <v>730</v>
      </c>
      <c r="F625">
        <v>114.2478</v>
      </c>
      <c r="G625" s="2">
        <v>7.9185499999999995E-4</v>
      </c>
      <c r="H625" s="2">
        <v>1.1312200000000001E-4</v>
      </c>
      <c r="I625" s="2">
        <v>3.7700000000000002E-5</v>
      </c>
      <c r="J625" s="2">
        <v>0</v>
      </c>
      <c r="K625" s="2">
        <v>1.1312200000000001E-4</v>
      </c>
      <c r="L625">
        <v>2.0361989999999998E-3</v>
      </c>
      <c r="M625">
        <v>24.1509</v>
      </c>
      <c r="N625">
        <v>79.037000000000006</v>
      </c>
      <c r="O625">
        <v>10.222200000000001</v>
      </c>
      <c r="P625">
        <v>3.3936699999999998E-4</v>
      </c>
      <c r="Q625" s="21">
        <v>1.2443000000000001E-3</v>
      </c>
      <c r="R625" s="9">
        <f>Table13[[#This Row],[WorkersMade
per TimeStamps]]*88.5</f>
        <v>0.11012055</v>
      </c>
      <c r="S625" s="35">
        <f>Table13[[#This Row],[WorkersMade
per TimeStamps]]*88.5*60</f>
        <v>6.6072329999999999</v>
      </c>
      <c r="T625" s="36">
        <f>Table13[[#This Row],[Workers Made 
(per sec - average ?)]]*Table13[[#This Row],[Game duration
(in seconds)]]</f>
        <v>32.998835999999997</v>
      </c>
      <c r="U625" s="2">
        <v>1.5082999999999999E-4</v>
      </c>
      <c r="V625" s="2">
        <v>0</v>
      </c>
      <c r="W625" s="2">
        <v>7.5400000000000003E-5</v>
      </c>
      <c r="X625" s="33">
        <f>Table13[[#This Row],[MaxTimeStamp]]/88.5</f>
        <v>299.66101694915255</v>
      </c>
      <c r="Y625" s="33">
        <f>Table13[[#This Row],[Game duration
(in seconds)]]/60</f>
        <v>4.9943502824858763</v>
      </c>
      <c r="Z625" s="23">
        <v>26520</v>
      </c>
    </row>
    <row r="626" spans="1:26" hidden="1" x14ac:dyDescent="0.2">
      <c r="A626" s="38">
        <v>6351</v>
      </c>
      <c r="B626" s="30" t="s">
        <v>134</v>
      </c>
      <c r="C626">
        <v>20</v>
      </c>
      <c r="D626">
        <v>6</v>
      </c>
      <c r="E626">
        <v>200</v>
      </c>
      <c r="F626">
        <v>114.2166</v>
      </c>
      <c r="G626" s="2">
        <v>2.3540290000000001E-3</v>
      </c>
      <c r="H626" s="2">
        <v>2.4170800000000001E-4</v>
      </c>
      <c r="I626" s="2">
        <v>1.05091E-4</v>
      </c>
      <c r="J626" s="2">
        <v>7.36E-5</v>
      </c>
      <c r="K626" s="2">
        <v>1.8285759999999999E-3</v>
      </c>
      <c r="L626">
        <v>2.3645379999999998E-3</v>
      </c>
      <c r="M626">
        <v>37.25</v>
      </c>
      <c r="N626">
        <v>92.871099999999998</v>
      </c>
      <c r="O626">
        <v>8.68</v>
      </c>
      <c r="P626">
        <v>2.2069E-4</v>
      </c>
      <c r="Q626" s="21">
        <v>1.3031E-3</v>
      </c>
      <c r="R626" s="9">
        <f>Table13[[#This Row],[WorkersMade
per TimeStamps]]*88.5</f>
        <v>0.11532434999999999</v>
      </c>
      <c r="S626" s="35">
        <f>Table13[[#This Row],[WorkersMade
per TimeStamps]]*88.5*60</f>
        <v>6.9194609999999992</v>
      </c>
      <c r="T626" s="36">
        <f>Table13[[#This Row],[Workers Made 
(per sec - average ?)]]*Table13[[#This Row],[Game duration
(in seconds)]]</f>
        <v>123.99778360000001</v>
      </c>
      <c r="U626" s="2">
        <v>6.3100000000000002E-5</v>
      </c>
      <c r="V626" s="2">
        <v>0</v>
      </c>
      <c r="W626" s="2">
        <v>3.15E-5</v>
      </c>
      <c r="X626" s="33">
        <f>Table13[[#This Row],[MaxTimeStamp]]/88.5</f>
        <v>1075.2090395480227</v>
      </c>
      <c r="Y626" s="33">
        <f>Table13[[#This Row],[Game duration
(in seconds)]]/60</f>
        <v>17.920150659133711</v>
      </c>
      <c r="Z626" s="23">
        <v>95156</v>
      </c>
    </row>
    <row r="627" spans="1:26" hidden="1" x14ac:dyDescent="0.2">
      <c r="A627" s="38">
        <v>547</v>
      </c>
      <c r="B627" s="30" t="s">
        <v>134</v>
      </c>
      <c r="C627">
        <v>16</v>
      </c>
      <c r="D627">
        <v>56</v>
      </c>
      <c r="E627">
        <v>1260</v>
      </c>
      <c r="F627">
        <v>114.21120000000001</v>
      </c>
      <c r="G627" s="2">
        <v>3.5599999999999998E-5</v>
      </c>
      <c r="H627" s="2">
        <v>5.3399999999999997E-5</v>
      </c>
      <c r="I627" s="2">
        <v>3.5599999999999998E-5</v>
      </c>
      <c r="J627" s="2">
        <v>3.5599999999999998E-5</v>
      </c>
      <c r="K627" s="2">
        <v>1.210654E-3</v>
      </c>
      <c r="L627">
        <v>2.4213080000000001E-3</v>
      </c>
      <c r="M627">
        <v>35.466700000000003</v>
      </c>
      <c r="N627">
        <v>62.735300000000002</v>
      </c>
      <c r="O627">
        <v>8.7425999999999995</v>
      </c>
      <c r="P627">
        <v>3.9168200000000002E-4</v>
      </c>
      <c r="Q627" s="21">
        <v>1.4599000000000001E-3</v>
      </c>
      <c r="R627" s="9">
        <f>Table13[[#This Row],[WorkersMade
per TimeStamps]]*88.5</f>
        <v>0.12920115000000001</v>
      </c>
      <c r="S627" s="35">
        <f>Table13[[#This Row],[WorkersMade
per TimeStamps]]*88.5*60</f>
        <v>7.7520690000000005</v>
      </c>
      <c r="T627" s="36">
        <f>Table13[[#This Row],[Workers Made 
(per sec - average ?)]]*Table13[[#This Row],[Game duration
(in seconds)]]</f>
        <v>81.999663200000001</v>
      </c>
      <c r="U627" s="2">
        <v>1.06822E-4</v>
      </c>
      <c r="V627" s="2">
        <v>0</v>
      </c>
      <c r="W627" s="2">
        <v>0</v>
      </c>
      <c r="X627" s="33">
        <f>Table13[[#This Row],[MaxTimeStamp]]/88.5</f>
        <v>634.66666666666663</v>
      </c>
      <c r="Y627" s="33">
        <f>Table13[[#This Row],[Game duration
(in seconds)]]/60</f>
        <v>10.577777777777778</v>
      </c>
      <c r="Z627" s="23">
        <v>56168</v>
      </c>
    </row>
    <row r="628" spans="1:26" hidden="1" x14ac:dyDescent="0.2">
      <c r="A628" s="38">
        <v>7200</v>
      </c>
      <c r="B628" s="30" t="s">
        <v>134</v>
      </c>
      <c r="C628">
        <v>23</v>
      </c>
      <c r="D628">
        <v>12</v>
      </c>
      <c r="E628">
        <v>300</v>
      </c>
      <c r="F628">
        <v>113.0196</v>
      </c>
      <c r="G628" s="2">
        <v>1.3952260000000001E-3</v>
      </c>
      <c r="H628" s="2">
        <v>2.54603E-4</v>
      </c>
      <c r="I628" s="2">
        <v>7.1299999999999998E-5</v>
      </c>
      <c r="J628" s="2">
        <v>3.05524E-4</v>
      </c>
      <c r="K628" s="2">
        <v>4.3791799999999998E-4</v>
      </c>
      <c r="L628">
        <v>3.0857910000000001E-3</v>
      </c>
      <c r="M628">
        <v>35.509900000000002</v>
      </c>
      <c r="N628">
        <v>63.366300000000003</v>
      </c>
      <c r="O628">
        <v>6.3464999999999998</v>
      </c>
      <c r="P628">
        <v>3.1570799999999999E-4</v>
      </c>
      <c r="Q628" s="21">
        <v>1.0693E-3</v>
      </c>
      <c r="R628" s="9">
        <f>Table13[[#This Row],[WorkersMade
per TimeStamps]]*88.5</f>
        <v>9.4633049999999996E-2</v>
      </c>
      <c r="S628" s="35">
        <f>Table13[[#This Row],[WorkersMade
per TimeStamps]]*88.5*60</f>
        <v>5.6779829999999993</v>
      </c>
      <c r="T628" s="36">
        <f>Table13[[#This Row],[Workers Made 
(per sec - average ?)]]*Table13[[#This Row],[Game duration
(in seconds)]]</f>
        <v>104.99670559999998</v>
      </c>
      <c r="U628" s="2">
        <v>7.1299999999999998E-5</v>
      </c>
      <c r="V628" s="2">
        <v>0</v>
      </c>
      <c r="W628" s="2">
        <v>0</v>
      </c>
      <c r="X628" s="33">
        <f>Table13[[#This Row],[MaxTimeStamp]]/88.5</f>
        <v>1109.5141242937852</v>
      </c>
      <c r="Y628" s="33">
        <f>Table13[[#This Row],[Game duration
(in seconds)]]/60</f>
        <v>18.491902071563086</v>
      </c>
      <c r="Z628" s="23">
        <v>98192</v>
      </c>
    </row>
    <row r="629" spans="1:26" hidden="1" x14ac:dyDescent="0.2">
      <c r="A629" s="38">
        <v>1921</v>
      </c>
      <c r="B629" s="30" t="s">
        <v>134</v>
      </c>
      <c r="C629">
        <v>17</v>
      </c>
      <c r="D629">
        <v>28</v>
      </c>
      <c r="E629">
        <v>300</v>
      </c>
      <c r="F629">
        <v>112.81019999999999</v>
      </c>
      <c r="G629" s="2">
        <v>1.7241960000000001E-3</v>
      </c>
      <c r="H629" s="2">
        <v>4.03714E-4</v>
      </c>
      <c r="I629" s="2">
        <v>2.5199999999999999E-5</v>
      </c>
      <c r="J629" s="2">
        <v>1.00929E-4</v>
      </c>
      <c r="K629" s="2">
        <v>3.1960700000000002E-4</v>
      </c>
      <c r="L629">
        <v>3.7511770000000001E-3</v>
      </c>
      <c r="M629">
        <v>29.9056</v>
      </c>
      <c r="N629">
        <v>54.277999999999999</v>
      </c>
      <c r="O629">
        <v>5.2488999999999999</v>
      </c>
      <c r="P629">
        <v>1.93446E-4</v>
      </c>
      <c r="Q629" s="21">
        <v>7.4014000000000003E-4</v>
      </c>
      <c r="R629" s="9">
        <f>Table13[[#This Row],[WorkersMade
per TimeStamps]]*88.5</f>
        <v>6.5502390000000008E-2</v>
      </c>
      <c r="S629" s="35">
        <f>Table13[[#This Row],[WorkersMade
per TimeStamps]]*88.5*60</f>
        <v>3.9301434000000004</v>
      </c>
      <c r="T629" s="36">
        <f>Table13[[#This Row],[Workers Made 
(per sec - average ?)]]*Table13[[#This Row],[Game duration
(in seconds)]]</f>
        <v>87.999685440000007</v>
      </c>
      <c r="U629" s="2">
        <v>5.0500000000000001E-5</v>
      </c>
      <c r="V629" s="2">
        <v>0</v>
      </c>
      <c r="W629" s="2">
        <v>0</v>
      </c>
      <c r="X629" s="33">
        <f>Table13[[#This Row],[MaxTimeStamp]]/88.5</f>
        <v>1343.457627118644</v>
      </c>
      <c r="Y629" s="33">
        <f>Table13[[#This Row],[Game duration
(in seconds)]]/60</f>
        <v>22.390960451977399</v>
      </c>
      <c r="Z629" s="23">
        <v>118896</v>
      </c>
    </row>
    <row r="630" spans="1:26" hidden="1" x14ac:dyDescent="0.2">
      <c r="A630" s="38">
        <v>2851</v>
      </c>
      <c r="B630" s="30" t="s">
        <v>134</v>
      </c>
      <c r="C630">
        <v>17</v>
      </c>
      <c r="D630">
        <v>14</v>
      </c>
      <c r="E630">
        <v>360</v>
      </c>
      <c r="F630">
        <v>112.12139999999999</v>
      </c>
      <c r="G630" s="2">
        <v>7.9070099999999999E-4</v>
      </c>
      <c r="H630" s="2">
        <v>1.77908E-4</v>
      </c>
      <c r="I630" s="2">
        <v>7.9099999999999998E-5</v>
      </c>
      <c r="J630" s="2">
        <v>9.8800000000000003E-6</v>
      </c>
      <c r="K630" s="2">
        <v>1.48257E-4</v>
      </c>
      <c r="L630">
        <v>3.1726889999999998E-3</v>
      </c>
      <c r="M630">
        <v>43.112499999999997</v>
      </c>
      <c r="N630">
        <v>69.819299999999998</v>
      </c>
      <c r="O630">
        <v>6.7445000000000004</v>
      </c>
      <c r="P630">
        <v>2.7674500000000001E-4</v>
      </c>
      <c r="Q630" s="21">
        <v>1.1069999999999999E-3</v>
      </c>
      <c r="R630" s="9">
        <f>Table13[[#This Row],[WorkersMade
per TimeStamps]]*88.5</f>
        <v>9.7969499999999987E-2</v>
      </c>
      <c r="S630" s="35">
        <f>Table13[[#This Row],[WorkersMade
per TimeStamps]]*88.5*60</f>
        <v>5.878169999999999</v>
      </c>
      <c r="T630" s="36">
        <f>Table13[[#This Row],[Workers Made 
(per sec - average ?)]]*Table13[[#This Row],[Game duration
(in seconds)]]</f>
        <v>112.00183199999998</v>
      </c>
      <c r="U630" s="2">
        <v>7.9099999999999998E-5</v>
      </c>
      <c r="V630" s="2">
        <v>2.5697799999999999E-4</v>
      </c>
      <c r="W630" s="2">
        <v>6.4243999999999998E-4</v>
      </c>
      <c r="X630" s="33">
        <f>Table13[[#This Row],[MaxTimeStamp]]/88.5</f>
        <v>1143.231638418079</v>
      </c>
      <c r="Y630" s="33">
        <f>Table13[[#This Row],[Game duration
(in seconds)]]/60</f>
        <v>19.053860640301316</v>
      </c>
      <c r="Z630" s="23">
        <v>101176</v>
      </c>
    </row>
    <row r="631" spans="1:26" hidden="1" x14ac:dyDescent="0.2">
      <c r="A631" s="38">
        <v>3127</v>
      </c>
      <c r="B631" s="30" t="s">
        <v>134</v>
      </c>
      <c r="C631">
        <v>21</v>
      </c>
      <c r="D631">
        <v>6</v>
      </c>
      <c r="E631">
        <v>235</v>
      </c>
      <c r="F631">
        <v>111.5712</v>
      </c>
      <c r="G631" s="2">
        <v>3.7019940000000001E-3</v>
      </c>
      <c r="H631" s="2">
        <v>2.7695699999999998E-4</v>
      </c>
      <c r="I631" s="2">
        <v>1.8499999999999999E-5</v>
      </c>
      <c r="J631" s="2">
        <v>2.0310200000000001E-4</v>
      </c>
      <c r="K631" s="2">
        <v>6.1853799999999997E-4</v>
      </c>
      <c r="L631">
        <v>4.1912850000000003E-3</v>
      </c>
      <c r="M631">
        <v>41.368699999999997</v>
      </c>
      <c r="N631">
        <v>57.1982</v>
      </c>
      <c r="O631">
        <v>4.2774999999999999</v>
      </c>
      <c r="P631">
        <v>3.2311699999999999E-4</v>
      </c>
      <c r="Q631" s="21">
        <v>8.3087000000000005E-4</v>
      </c>
      <c r="R631" s="9">
        <f>Table13[[#This Row],[WorkersMade
per TimeStamps]]*88.5</f>
        <v>7.3531995000000003E-2</v>
      </c>
      <c r="S631" s="35">
        <f>Table13[[#This Row],[WorkersMade
per TimeStamps]]*88.5*60</f>
        <v>4.4119197000000003</v>
      </c>
      <c r="T631" s="36">
        <f>Table13[[#This Row],[Workers Made 
(per sec - average ?)]]*Table13[[#This Row],[Game duration
(in seconds)]]</f>
        <v>89.999838400000002</v>
      </c>
      <c r="U631" s="2">
        <v>6.4599999999999998E-5</v>
      </c>
      <c r="V631" s="2">
        <v>0</v>
      </c>
      <c r="W631" s="2">
        <v>0</v>
      </c>
      <c r="X631" s="33">
        <f>Table13[[#This Row],[MaxTimeStamp]]/88.5</f>
        <v>1223.9548022598869</v>
      </c>
      <c r="Y631" s="33">
        <f>Table13[[#This Row],[Game duration
(in seconds)]]/60</f>
        <v>20.39924670433145</v>
      </c>
      <c r="Z631" s="23">
        <v>108320</v>
      </c>
    </row>
    <row r="632" spans="1:26" hidden="1" x14ac:dyDescent="0.2">
      <c r="A632" s="38">
        <v>8897</v>
      </c>
      <c r="B632" s="30" t="s">
        <v>134</v>
      </c>
      <c r="C632">
        <v>22</v>
      </c>
      <c r="D632">
        <v>20</v>
      </c>
      <c r="E632">
        <v>900</v>
      </c>
      <c r="F632">
        <v>111.2634</v>
      </c>
      <c r="G632" s="2">
        <v>9.8619300000000001E-4</v>
      </c>
      <c r="H632" s="2">
        <v>1.18343E-4</v>
      </c>
      <c r="I632" s="2">
        <v>1.9700000000000001E-5</v>
      </c>
      <c r="J632" s="2">
        <v>9.8600000000000005E-6</v>
      </c>
      <c r="K632" s="2">
        <v>4.63511E-4</v>
      </c>
      <c r="L632">
        <v>3.1163710000000002E-3</v>
      </c>
      <c r="M632">
        <v>22.793700000000001</v>
      </c>
      <c r="N632">
        <v>58.113900000000001</v>
      </c>
      <c r="O632">
        <v>6.5221999999999998</v>
      </c>
      <c r="P632">
        <v>2.4654800000000003E-4</v>
      </c>
      <c r="Q632" s="21">
        <v>1.0651E-3</v>
      </c>
      <c r="R632" s="9">
        <f>Table13[[#This Row],[WorkersMade
per TimeStamps]]*88.5</f>
        <v>9.4261350000000008E-2</v>
      </c>
      <c r="S632" s="35">
        <f>Table13[[#This Row],[WorkersMade
per TimeStamps]]*88.5*60</f>
        <v>5.6556810000000004</v>
      </c>
      <c r="T632" s="36">
        <f>Table13[[#This Row],[Workers Made 
(per sec - average ?)]]*Table13[[#This Row],[Game duration
(in seconds)]]</f>
        <v>108.00114000000001</v>
      </c>
      <c r="U632" s="2">
        <v>8.8800000000000004E-5</v>
      </c>
      <c r="V632" s="2">
        <v>1.4792900000000001E-4</v>
      </c>
      <c r="W632" s="2">
        <v>2.1696000000000001E-4</v>
      </c>
      <c r="X632" s="33">
        <f>Table13[[#This Row],[MaxTimeStamp]]/88.5</f>
        <v>1145.7627118644068</v>
      </c>
      <c r="Y632" s="33">
        <f>Table13[[#This Row],[Game duration
(in seconds)]]/60</f>
        <v>19.096045197740114</v>
      </c>
      <c r="Z632" s="23">
        <v>101400</v>
      </c>
    </row>
    <row r="633" spans="1:26" hidden="1" x14ac:dyDescent="0.2">
      <c r="A633" s="38">
        <v>5493</v>
      </c>
      <c r="B633" s="30" t="s">
        <v>134</v>
      </c>
      <c r="C633">
        <v>22</v>
      </c>
      <c r="D633">
        <v>6</v>
      </c>
      <c r="E633">
        <v>800</v>
      </c>
      <c r="F633">
        <v>110.7324</v>
      </c>
      <c r="G633" s="2">
        <v>9.7596800000000002E-4</v>
      </c>
      <c r="H633" s="2">
        <v>3.67573E-4</v>
      </c>
      <c r="I633" s="2">
        <v>1.27E-5</v>
      </c>
      <c r="J633" s="2">
        <v>8.8700000000000001E-5</v>
      </c>
      <c r="K633" s="2">
        <v>6.84445E-4</v>
      </c>
      <c r="L633">
        <v>3.2447779999999998E-3</v>
      </c>
      <c r="M633">
        <v>41.835299999999997</v>
      </c>
      <c r="N633">
        <v>70.671899999999994</v>
      </c>
      <c r="O633">
        <v>6.2891000000000004</v>
      </c>
      <c r="P633">
        <v>1.9012400000000001E-4</v>
      </c>
      <c r="Q633" s="21">
        <v>4.8165000000000003E-4</v>
      </c>
      <c r="R633" s="9">
        <f>Table13[[#This Row],[WorkersMade
per TimeStamps]]*88.5</f>
        <v>4.2626025000000005E-2</v>
      </c>
      <c r="S633" s="35">
        <f>Table13[[#This Row],[WorkersMade
per TimeStamps]]*88.5*60</f>
        <v>2.5575615000000003</v>
      </c>
      <c r="T633" s="36">
        <f>Table13[[#This Row],[Workers Made 
(per sec - average ?)]]*Table13[[#This Row],[Game duration
(in seconds)]]</f>
        <v>38.000258400000007</v>
      </c>
      <c r="U633" s="2">
        <v>8.8700000000000001E-5</v>
      </c>
      <c r="V633" s="2">
        <v>0</v>
      </c>
      <c r="W633" s="2">
        <v>2.9151999999999997E-4</v>
      </c>
      <c r="X633" s="33">
        <f>Table13[[#This Row],[MaxTimeStamp]]/88.5</f>
        <v>891.48022598870057</v>
      </c>
      <c r="Y633" s="33">
        <f>Table13[[#This Row],[Game duration
(in seconds)]]/60</f>
        <v>14.858003766478342</v>
      </c>
      <c r="Z633" s="23">
        <v>78896</v>
      </c>
    </row>
    <row r="634" spans="1:26" hidden="1" x14ac:dyDescent="0.2">
      <c r="A634" s="38">
        <v>7853</v>
      </c>
      <c r="B634" s="30" t="s">
        <v>134</v>
      </c>
      <c r="C634">
        <v>20</v>
      </c>
      <c r="D634">
        <v>12</v>
      </c>
      <c r="E634">
        <v>400</v>
      </c>
      <c r="F634">
        <v>110.7282</v>
      </c>
      <c r="G634" s="2">
        <v>2.239104E-3</v>
      </c>
      <c r="H634" s="2">
        <v>7.25E-5</v>
      </c>
      <c r="I634" s="2">
        <v>1.8099999999999999E-5</v>
      </c>
      <c r="J634" s="2">
        <v>1.17848E-4</v>
      </c>
      <c r="K634" s="2">
        <v>2.8102100000000001E-4</v>
      </c>
      <c r="L634">
        <v>3.6985999999999998E-3</v>
      </c>
      <c r="M634">
        <v>56.039299999999997</v>
      </c>
      <c r="N634">
        <v>57.480400000000003</v>
      </c>
      <c r="O634">
        <v>4.8113000000000001</v>
      </c>
      <c r="P634">
        <v>1.9036899999999999E-4</v>
      </c>
      <c r="Q634" s="21">
        <v>8.9745000000000005E-4</v>
      </c>
      <c r="R634" s="9">
        <f>Table13[[#This Row],[WorkersMade
per TimeStamps]]*88.5</f>
        <v>7.9424325000000004E-2</v>
      </c>
      <c r="S634" s="35">
        <f>Table13[[#This Row],[WorkersMade
per TimeStamps]]*88.5*60</f>
        <v>4.7654595000000004</v>
      </c>
      <c r="T634" s="36">
        <f>Table13[[#This Row],[Workers Made 
(per sec - average ?)]]*Table13[[#This Row],[Game duration
(in seconds)]]</f>
        <v>98.999504400000006</v>
      </c>
      <c r="U634" s="2">
        <v>8.1600000000000005E-5</v>
      </c>
      <c r="V634" s="2">
        <v>3.53543E-4</v>
      </c>
      <c r="W634" s="2">
        <v>6.3499999999999999E-5</v>
      </c>
      <c r="X634" s="33">
        <f>Table13[[#This Row],[MaxTimeStamp]]/88.5</f>
        <v>1246.4632768361582</v>
      </c>
      <c r="Y634" s="33">
        <f>Table13[[#This Row],[Game duration
(in seconds)]]/60</f>
        <v>20.774387947269304</v>
      </c>
      <c r="Z634" s="23">
        <v>110312</v>
      </c>
    </row>
    <row r="635" spans="1:26" hidden="1" x14ac:dyDescent="0.2">
      <c r="A635" s="38">
        <v>7302</v>
      </c>
      <c r="B635" s="30" t="s">
        <v>134</v>
      </c>
      <c r="C635">
        <v>23</v>
      </c>
      <c r="D635">
        <v>12</v>
      </c>
      <c r="E635">
        <v>600</v>
      </c>
      <c r="F635">
        <v>110.706</v>
      </c>
      <c r="G635" s="2">
        <v>3.9789120000000002E-3</v>
      </c>
      <c r="H635" s="2">
        <v>3.73023E-4</v>
      </c>
      <c r="I635" s="2">
        <v>1.2434100000000001E-4</v>
      </c>
      <c r="J635" s="2">
        <v>2.4899999999999999E-5</v>
      </c>
      <c r="K635" s="2">
        <v>2.4899999999999999E-5</v>
      </c>
      <c r="L635">
        <v>3.1333929999999999E-3</v>
      </c>
      <c r="M635">
        <v>43.904000000000003</v>
      </c>
      <c r="N635">
        <v>66.349199999999996</v>
      </c>
      <c r="O635">
        <v>5.4364999999999997</v>
      </c>
      <c r="P635">
        <v>4.7249599999999998E-4</v>
      </c>
      <c r="Q635" s="21">
        <v>9.6986000000000001E-4</v>
      </c>
      <c r="R635" s="9">
        <f>Table13[[#This Row],[WorkersMade
per TimeStamps]]*88.5</f>
        <v>8.5832610000000004E-2</v>
      </c>
      <c r="S635" s="35">
        <f>Table13[[#This Row],[WorkersMade
per TimeStamps]]*88.5*60</f>
        <v>5.1499566000000003</v>
      </c>
      <c r="T635" s="36">
        <f>Table13[[#This Row],[Workers Made 
(per sec - average ?)]]*Table13[[#This Row],[Game duration
(in seconds)]]</f>
        <v>39.000010320000001</v>
      </c>
      <c r="U635" s="2">
        <v>1.2434100000000001E-4</v>
      </c>
      <c r="V635" s="2">
        <v>0</v>
      </c>
      <c r="W635" s="2">
        <v>0</v>
      </c>
      <c r="X635" s="33">
        <f>Table13[[#This Row],[MaxTimeStamp]]/88.5</f>
        <v>454.37288135593218</v>
      </c>
      <c r="Y635" s="33">
        <f>Table13[[#This Row],[Game duration
(in seconds)]]/60</f>
        <v>7.5728813559322026</v>
      </c>
      <c r="Z635" s="23">
        <v>40212</v>
      </c>
    </row>
    <row r="636" spans="1:26" hidden="1" x14ac:dyDescent="0.2">
      <c r="A636" s="38">
        <v>2717</v>
      </c>
      <c r="B636" s="30" t="s">
        <v>134</v>
      </c>
      <c r="C636">
        <v>22</v>
      </c>
      <c r="D636">
        <v>20</v>
      </c>
      <c r="E636">
        <v>500</v>
      </c>
      <c r="F636">
        <v>110.52719999999999</v>
      </c>
      <c r="G636" s="2">
        <v>1.696517E-3</v>
      </c>
      <c r="H636" s="2">
        <v>1.0737400000000001E-4</v>
      </c>
      <c r="I636" s="2">
        <v>2.1500000000000001E-5</v>
      </c>
      <c r="J636" s="2">
        <v>1.0699999999999999E-5</v>
      </c>
      <c r="K636" s="2">
        <v>4.6171E-4</v>
      </c>
      <c r="L636">
        <v>3.0172229999999999E-3</v>
      </c>
      <c r="M636">
        <v>41.985700000000001</v>
      </c>
      <c r="N636">
        <v>73.380799999999994</v>
      </c>
      <c r="O636">
        <v>6.3559000000000001</v>
      </c>
      <c r="P636">
        <v>1.82537E-4</v>
      </c>
      <c r="Q636" s="21">
        <v>1.2133000000000001E-3</v>
      </c>
      <c r="R636" s="9">
        <f>Table13[[#This Row],[WorkersMade
per TimeStamps]]*88.5</f>
        <v>0.10737705</v>
      </c>
      <c r="S636" s="35">
        <f>Table13[[#This Row],[WorkersMade
per TimeStamps]]*88.5*60</f>
        <v>6.4426230000000002</v>
      </c>
      <c r="T636" s="36">
        <f>Table13[[#This Row],[Workers Made 
(per sec - average ?)]]*Table13[[#This Row],[Game duration
(in seconds)]]</f>
        <v>112.9970556</v>
      </c>
      <c r="U636" s="2">
        <v>6.4399999999999993E-5</v>
      </c>
      <c r="V636" s="2">
        <v>0</v>
      </c>
      <c r="W636" s="2">
        <v>0</v>
      </c>
      <c r="X636" s="33">
        <f>Table13[[#This Row],[MaxTimeStamp]]/88.5</f>
        <v>1052.3389830508474</v>
      </c>
      <c r="Y636" s="33">
        <f>Table13[[#This Row],[Game duration
(in seconds)]]/60</f>
        <v>17.538983050847456</v>
      </c>
      <c r="Z636" s="23">
        <v>93132</v>
      </c>
    </row>
    <row r="637" spans="1:26" hidden="1" x14ac:dyDescent="0.2">
      <c r="A637" s="38">
        <v>4841</v>
      </c>
      <c r="B637" s="30" t="s">
        <v>134</v>
      </c>
      <c r="C637">
        <v>19</v>
      </c>
      <c r="D637">
        <v>20</v>
      </c>
      <c r="E637">
        <v>500</v>
      </c>
      <c r="F637">
        <v>110.001</v>
      </c>
      <c r="G637" s="2">
        <v>2.020722E-3</v>
      </c>
      <c r="H637" s="2">
        <v>4.7762500000000002E-4</v>
      </c>
      <c r="I637" s="2">
        <v>9.1899999999999998E-5</v>
      </c>
      <c r="J637" s="2">
        <v>5.5099999999999998E-5</v>
      </c>
      <c r="K637" s="2">
        <v>9.1899999999999998E-5</v>
      </c>
      <c r="L637">
        <v>3.4719669999999998E-3</v>
      </c>
      <c r="M637">
        <v>48.106400000000001</v>
      </c>
      <c r="N637">
        <v>67.449700000000007</v>
      </c>
      <c r="O637">
        <v>5.5979000000000001</v>
      </c>
      <c r="P637">
        <v>4.04144E-4</v>
      </c>
      <c r="Q637" s="21">
        <v>1.0838E-3</v>
      </c>
      <c r="R637" s="9">
        <f>Table13[[#This Row],[WorkersMade
per TimeStamps]]*88.5</f>
        <v>9.5916299999999996E-2</v>
      </c>
      <c r="S637" s="35">
        <f>Table13[[#This Row],[WorkersMade
per TimeStamps]]*88.5*60</f>
        <v>5.7549779999999995</v>
      </c>
      <c r="T637" s="36">
        <f>Table13[[#This Row],[Workers Made 
(per sec - average ?)]]*Table13[[#This Row],[Game duration
(in seconds)]]</f>
        <v>58.997736799999991</v>
      </c>
      <c r="U637" s="2">
        <v>9.1899999999999998E-5</v>
      </c>
      <c r="V637" s="2">
        <v>0</v>
      </c>
      <c r="W637" s="2">
        <v>0</v>
      </c>
      <c r="X637" s="33">
        <f>Table13[[#This Row],[MaxTimeStamp]]/88.5</f>
        <v>615.09604519774007</v>
      </c>
      <c r="Y637" s="33">
        <f>Table13[[#This Row],[Game duration
(in seconds)]]/60</f>
        <v>10.251600753295667</v>
      </c>
      <c r="Z637" s="23">
        <v>54436</v>
      </c>
    </row>
    <row r="638" spans="1:26" hidden="1" x14ac:dyDescent="0.2">
      <c r="A638" s="38">
        <v>8159</v>
      </c>
      <c r="B638" s="30" t="s">
        <v>134</v>
      </c>
      <c r="C638">
        <v>26</v>
      </c>
      <c r="D638">
        <v>8</v>
      </c>
      <c r="E638">
        <v>380</v>
      </c>
      <c r="F638">
        <v>109.79040000000001</v>
      </c>
      <c r="G638" s="2">
        <v>2.750756E-3</v>
      </c>
      <c r="H638" s="2">
        <v>7.5557200000000004E-4</v>
      </c>
      <c r="I638" s="2">
        <v>4.7200000000000002E-5</v>
      </c>
      <c r="J638" s="2">
        <v>0</v>
      </c>
      <c r="K638" s="2">
        <v>0</v>
      </c>
      <c r="L638">
        <v>4.0139779999999996E-3</v>
      </c>
      <c r="M638">
        <v>36.991199999999999</v>
      </c>
      <c r="N638">
        <v>56.988199999999999</v>
      </c>
      <c r="O638">
        <v>4.3853</v>
      </c>
      <c r="P638">
        <v>2.36116E-4</v>
      </c>
      <c r="Q638" s="21">
        <v>1.0506999999999999E-3</v>
      </c>
      <c r="R638" s="9">
        <f>Table13[[#This Row],[WorkersMade
per TimeStamps]]*88.5</f>
        <v>9.2986949999999985E-2</v>
      </c>
      <c r="S638" s="35">
        <f>Table13[[#This Row],[WorkersMade
per TimeStamps]]*88.5*60</f>
        <v>5.579216999999999</v>
      </c>
      <c r="T638" s="36">
        <f>Table13[[#This Row],[Workers Made 
(per sec - average ?)]]*Table13[[#This Row],[Game duration
(in seconds)]]</f>
        <v>88.99849279999998</v>
      </c>
      <c r="U638" s="2">
        <v>8.2600000000000002E-5</v>
      </c>
      <c r="V638" s="2">
        <v>0</v>
      </c>
      <c r="W638" s="2">
        <v>0</v>
      </c>
      <c r="X638" s="33">
        <f>Table13[[#This Row],[MaxTimeStamp]]/88.5</f>
        <v>957.10734463276833</v>
      </c>
      <c r="Y638" s="33">
        <f>Table13[[#This Row],[Game duration
(in seconds)]]/60</f>
        <v>15.951789077212805</v>
      </c>
      <c r="Z638" s="23">
        <v>84704</v>
      </c>
    </row>
    <row r="639" spans="1:26" hidden="1" x14ac:dyDescent="0.2">
      <c r="A639" s="38">
        <v>1626</v>
      </c>
      <c r="B639" s="30" t="s">
        <v>134</v>
      </c>
      <c r="C639">
        <v>16</v>
      </c>
      <c r="D639">
        <v>28</v>
      </c>
      <c r="E639">
        <v>450</v>
      </c>
      <c r="F639">
        <v>109.6626</v>
      </c>
      <c r="G639" s="2">
        <v>4.3031229999999998E-3</v>
      </c>
      <c r="H639" s="2">
        <v>1.1424199999999999E-4</v>
      </c>
      <c r="I639" s="2">
        <v>1.1424199999999999E-4</v>
      </c>
      <c r="J639" s="2">
        <v>0</v>
      </c>
      <c r="K639" s="2">
        <v>5.3313000000000004E-4</v>
      </c>
      <c r="L639">
        <v>2.6656509999999998E-3</v>
      </c>
      <c r="M639">
        <v>32.579700000000003</v>
      </c>
      <c r="N639">
        <v>63.428600000000003</v>
      </c>
      <c r="O639">
        <v>6.0143000000000004</v>
      </c>
      <c r="P639">
        <v>5.7121099999999996E-4</v>
      </c>
      <c r="Q639" s="21">
        <v>9.5202000000000004E-4</v>
      </c>
      <c r="R639" s="9">
        <f>Table13[[#This Row],[WorkersMade
per TimeStamps]]*88.5</f>
        <v>8.4253770000000006E-2</v>
      </c>
      <c r="S639" s="35">
        <f>Table13[[#This Row],[WorkersMade
per TimeStamps]]*88.5*60</f>
        <v>5.0552261999999999</v>
      </c>
      <c r="T639" s="36">
        <f>Table13[[#This Row],[Workers Made 
(per sec - average ?)]]*Table13[[#This Row],[Game duration
(in seconds)]]</f>
        <v>25.000045199999999</v>
      </c>
      <c r="U639" s="2">
        <v>1.90404E-4</v>
      </c>
      <c r="V639" s="2">
        <v>0</v>
      </c>
      <c r="W639" s="2">
        <v>0</v>
      </c>
      <c r="X639" s="33">
        <f>Table13[[#This Row],[MaxTimeStamp]]/88.5</f>
        <v>296.72316384180789</v>
      </c>
      <c r="Y639" s="33">
        <f>Table13[[#This Row],[Game duration
(in seconds)]]/60</f>
        <v>4.9453860640301315</v>
      </c>
      <c r="Z639" s="23">
        <v>26260</v>
      </c>
    </row>
    <row r="640" spans="1:26" hidden="1" x14ac:dyDescent="0.2">
      <c r="A640" s="38">
        <v>2955</v>
      </c>
      <c r="B640" s="30" t="s">
        <v>134</v>
      </c>
      <c r="C640">
        <v>19</v>
      </c>
      <c r="D640">
        <v>14</v>
      </c>
      <c r="E640">
        <v>90</v>
      </c>
      <c r="F640">
        <v>109.49160000000001</v>
      </c>
      <c r="G640" s="2">
        <v>3.0188989999999998E-3</v>
      </c>
      <c r="H640" s="2">
        <v>4.0599999999999998E-5</v>
      </c>
      <c r="I640" s="2">
        <v>0</v>
      </c>
      <c r="J640" s="2">
        <v>0</v>
      </c>
      <c r="K640" s="2">
        <v>1.4891399999999999E-4</v>
      </c>
      <c r="L640">
        <v>1.7192830000000001E-3</v>
      </c>
      <c r="M640">
        <v>30.634899999999998</v>
      </c>
      <c r="N640">
        <v>82.236199999999997</v>
      </c>
      <c r="O640">
        <v>10.346500000000001</v>
      </c>
      <c r="P640">
        <v>1.4891399999999999E-4</v>
      </c>
      <c r="Q640" s="21">
        <v>1.0694999999999999E-3</v>
      </c>
      <c r="R640" s="9">
        <f>Table13[[#This Row],[WorkersMade
per TimeStamps]]*88.5</f>
        <v>9.4650749999999992E-2</v>
      </c>
      <c r="S640" s="35">
        <f>Table13[[#This Row],[WorkersMade
per TimeStamps]]*88.5*60</f>
        <v>5.6790449999999995</v>
      </c>
      <c r="T640" s="36">
        <f>Table13[[#This Row],[Workers Made 
(per sec - average ?)]]*Table13[[#This Row],[Game duration
(in seconds)]]</f>
        <v>79.001825999999994</v>
      </c>
      <c r="U640" s="2">
        <v>8.1199999999999995E-5</v>
      </c>
      <c r="V640" s="2">
        <v>0</v>
      </c>
      <c r="W640" s="2">
        <v>0</v>
      </c>
      <c r="X640" s="33">
        <f>Table13[[#This Row],[MaxTimeStamp]]/88.5</f>
        <v>834.66666666666663</v>
      </c>
      <c r="Y640" s="33">
        <f>Table13[[#This Row],[Game duration
(in seconds)]]/60</f>
        <v>13.91111111111111</v>
      </c>
      <c r="Z640" s="23">
        <v>73868</v>
      </c>
    </row>
    <row r="641" spans="1:26" hidden="1" x14ac:dyDescent="0.2">
      <c r="A641" s="38">
        <v>384</v>
      </c>
      <c r="B641" s="30" t="s">
        <v>134</v>
      </c>
      <c r="C641">
        <v>22</v>
      </c>
      <c r="D641">
        <v>40</v>
      </c>
      <c r="E641">
        <v>480</v>
      </c>
      <c r="F641">
        <v>108.4692</v>
      </c>
      <c r="G641" s="2">
        <v>2.1866960000000001E-3</v>
      </c>
      <c r="H641" s="2">
        <v>4.4101399999999999E-4</v>
      </c>
      <c r="I641" s="2">
        <v>2.76E-5</v>
      </c>
      <c r="J641" s="2">
        <v>2.7563400000000002E-4</v>
      </c>
      <c r="K641" s="2">
        <v>1.28629E-4</v>
      </c>
      <c r="L641">
        <v>3.3719219999999999E-3</v>
      </c>
      <c r="M641">
        <v>32.7104</v>
      </c>
      <c r="N641">
        <v>56.654000000000003</v>
      </c>
      <c r="O641">
        <v>5.4250999999999996</v>
      </c>
      <c r="P641">
        <v>2.1131899999999999E-4</v>
      </c>
      <c r="Q641" s="21">
        <v>9.8309000000000005E-4</v>
      </c>
      <c r="R641" s="9">
        <f>Table13[[#This Row],[WorkersMade
per TimeStamps]]*88.5</f>
        <v>8.7003465000000002E-2</v>
      </c>
      <c r="S641" s="35">
        <f>Table13[[#This Row],[WorkersMade
per TimeStamps]]*88.5*60</f>
        <v>5.2202079000000001</v>
      </c>
      <c r="T641" s="36">
        <f>Table13[[#This Row],[Workers Made 
(per sec - average ?)]]*Table13[[#This Row],[Game duration
(in seconds)]]</f>
        <v>106.9995156</v>
      </c>
      <c r="U641" s="2">
        <v>5.5099999999999998E-5</v>
      </c>
      <c r="V641" s="2">
        <v>0</v>
      </c>
      <c r="W641" s="2">
        <v>0</v>
      </c>
      <c r="X641" s="33">
        <f>Table13[[#This Row],[MaxTimeStamp]]/88.5</f>
        <v>1229.8305084745762</v>
      </c>
      <c r="Y641" s="33">
        <f>Table13[[#This Row],[Game duration
(in seconds)]]/60</f>
        <v>20.497175141242938</v>
      </c>
      <c r="Z641" s="23">
        <v>108840</v>
      </c>
    </row>
    <row r="642" spans="1:26" hidden="1" x14ac:dyDescent="0.2">
      <c r="A642" s="38">
        <v>8766</v>
      </c>
      <c r="B642" s="30" t="s">
        <v>134</v>
      </c>
      <c r="C642">
        <v>22</v>
      </c>
      <c r="D642">
        <v>8</v>
      </c>
      <c r="E642">
        <v>450</v>
      </c>
      <c r="F642">
        <v>107.9598</v>
      </c>
      <c r="G642" s="2">
        <v>1.1511609999999999E-3</v>
      </c>
      <c r="H642" s="2">
        <v>4.5798900000000001E-4</v>
      </c>
      <c r="I642" s="2">
        <v>4.9499999999999997E-5</v>
      </c>
      <c r="J642" s="2">
        <v>0</v>
      </c>
      <c r="K642" s="2">
        <v>1.8567099999999999E-4</v>
      </c>
      <c r="L642">
        <v>3.391593E-3</v>
      </c>
      <c r="M642">
        <v>36.600700000000003</v>
      </c>
      <c r="N642">
        <v>50.6569</v>
      </c>
      <c r="O642">
        <v>5.8357999999999999</v>
      </c>
      <c r="P642">
        <v>2.8469600000000003E-4</v>
      </c>
      <c r="Q642" s="21">
        <v>7.1792999999999998E-4</v>
      </c>
      <c r="R642" s="9">
        <f>Table13[[#This Row],[WorkersMade
per TimeStamps]]*88.5</f>
        <v>6.3536805000000002E-2</v>
      </c>
      <c r="S642" s="35">
        <f>Table13[[#This Row],[WorkersMade
per TimeStamps]]*88.5*60</f>
        <v>3.8122083</v>
      </c>
      <c r="T642" s="36">
        <f>Table13[[#This Row],[Workers Made 
(per sec - average ?)]]*Table13[[#This Row],[Game duration
(in seconds)]]</f>
        <v>58.000128840000002</v>
      </c>
      <c r="U642" s="2">
        <v>9.8999999999999994E-5</v>
      </c>
      <c r="V642" s="2">
        <v>0</v>
      </c>
      <c r="W642" s="2">
        <v>0</v>
      </c>
      <c r="X642" s="33">
        <f>Table13[[#This Row],[MaxTimeStamp]]/88.5</f>
        <v>912.85875706214688</v>
      </c>
      <c r="Y642" s="33">
        <f>Table13[[#This Row],[Game duration
(in seconds)]]/60</f>
        <v>15.214312617702449</v>
      </c>
      <c r="Z642" s="23">
        <v>80788</v>
      </c>
    </row>
    <row r="643" spans="1:26" hidden="1" x14ac:dyDescent="0.2">
      <c r="A643" s="38">
        <v>57</v>
      </c>
      <c r="B643" s="30" t="s">
        <v>134</v>
      </c>
      <c r="C643">
        <v>19</v>
      </c>
      <c r="D643">
        <v>20</v>
      </c>
      <c r="E643">
        <v>400</v>
      </c>
      <c r="F643">
        <v>107.6016</v>
      </c>
      <c r="G643" s="2">
        <v>1.0335419999999999E-3</v>
      </c>
      <c r="H643" s="2">
        <v>2.1310099999999999E-4</v>
      </c>
      <c r="I643" s="2">
        <v>1.0699999999999999E-5</v>
      </c>
      <c r="J643" s="2">
        <v>5.3300000000000001E-5</v>
      </c>
      <c r="K643" s="2">
        <v>5.4340900000000001E-4</v>
      </c>
      <c r="L643">
        <v>3.7825509999999999E-3</v>
      </c>
      <c r="M643">
        <v>29.220300000000002</v>
      </c>
      <c r="N643">
        <v>53.735199999999999</v>
      </c>
      <c r="O643">
        <v>4.9154999999999998</v>
      </c>
      <c r="P643">
        <v>2.0244600000000001E-4</v>
      </c>
      <c r="Q643" s="21">
        <v>4.2620000000000001E-4</v>
      </c>
      <c r="R643" s="9">
        <f>Table13[[#This Row],[WorkersMade
per TimeStamps]]*88.5</f>
        <v>3.7718700000000001E-2</v>
      </c>
      <c r="S643" s="35">
        <f>Table13[[#This Row],[WorkersMade
per TimeStamps]]*88.5*60</f>
        <v>2.2631220000000001</v>
      </c>
      <c r="T643" s="36">
        <f>Table13[[#This Row],[Workers Made 
(per sec - average ?)]]*Table13[[#This Row],[Game duration
(in seconds)]]</f>
        <v>39.999722399999996</v>
      </c>
      <c r="U643" s="2">
        <v>7.4599999999999997E-5</v>
      </c>
      <c r="V643" s="2">
        <v>0</v>
      </c>
      <c r="W643" s="2">
        <v>3.8358000000000001E-4</v>
      </c>
      <c r="X643" s="33">
        <f>Table13[[#This Row],[MaxTimeStamp]]/88.5</f>
        <v>1060.4745762711864</v>
      </c>
      <c r="Y643" s="33">
        <f>Table13[[#This Row],[Game duration
(in seconds)]]/60</f>
        <v>17.674576271186439</v>
      </c>
      <c r="Z643" s="23">
        <v>93852</v>
      </c>
    </row>
    <row r="644" spans="1:26" hidden="1" x14ac:dyDescent="0.2">
      <c r="A644" s="38">
        <v>6511</v>
      </c>
      <c r="B644" s="30" t="s">
        <v>134</v>
      </c>
      <c r="C644">
        <v>21</v>
      </c>
      <c r="D644">
        <v>20</v>
      </c>
      <c r="E644">
        <v>800</v>
      </c>
      <c r="F644">
        <v>107.4774</v>
      </c>
      <c r="G644" s="2">
        <v>2.6560160000000002E-3</v>
      </c>
      <c r="H644" s="2">
        <v>4.9673600000000001E-4</v>
      </c>
      <c r="I644" s="2">
        <v>6.0800000000000001E-5</v>
      </c>
      <c r="J644" s="2">
        <v>2.0299999999999999E-5</v>
      </c>
      <c r="K644" s="2">
        <v>5.4742300000000001E-4</v>
      </c>
      <c r="L644">
        <v>3.2237139999999999E-3</v>
      </c>
      <c r="M644">
        <v>32.656199999999998</v>
      </c>
      <c r="N644">
        <v>58.503100000000003</v>
      </c>
      <c r="O644">
        <v>5.5346000000000002</v>
      </c>
      <c r="P644">
        <v>3.0412400000000002E-4</v>
      </c>
      <c r="Q644" s="21">
        <v>7.0962E-4</v>
      </c>
      <c r="R644" s="9">
        <f>Table13[[#This Row],[WorkersMade
per TimeStamps]]*88.5</f>
        <v>6.2801369999999995E-2</v>
      </c>
      <c r="S644" s="35">
        <f>Table13[[#This Row],[WorkersMade
per TimeStamps]]*88.5*60</f>
        <v>3.7680821999999998</v>
      </c>
      <c r="T644" s="36">
        <f>Table13[[#This Row],[Workers Made 
(per sec - average ?)]]*Table13[[#This Row],[Game duration
(in seconds)]]</f>
        <v>69.999755280000002</v>
      </c>
      <c r="U644" s="2">
        <v>8.1100000000000006E-5</v>
      </c>
      <c r="V644" s="2">
        <v>0</v>
      </c>
      <c r="W644" s="2">
        <v>1.9260999999999999E-4</v>
      </c>
      <c r="X644" s="33">
        <f>Table13[[#This Row],[MaxTimeStamp]]/88.5</f>
        <v>1114.6214689265537</v>
      </c>
      <c r="Y644" s="33">
        <f>Table13[[#This Row],[Game duration
(in seconds)]]/60</f>
        <v>18.577024482109227</v>
      </c>
      <c r="Z644" s="23">
        <v>98644</v>
      </c>
    </row>
    <row r="645" spans="1:26" hidden="1" x14ac:dyDescent="0.2">
      <c r="A645" s="38">
        <v>3635</v>
      </c>
      <c r="B645" s="30" t="s">
        <v>134</v>
      </c>
      <c r="C645">
        <v>19</v>
      </c>
      <c r="D645">
        <v>12</v>
      </c>
      <c r="E645">
        <v>600</v>
      </c>
      <c r="F645">
        <v>107.31780000000001</v>
      </c>
      <c r="G645" s="2">
        <v>7.3200000000000002E-6</v>
      </c>
      <c r="H645" s="2">
        <v>1.4600000000000001E-5</v>
      </c>
      <c r="I645" s="2">
        <v>1.4600000000000001E-5</v>
      </c>
      <c r="J645" s="2">
        <v>7.3200000000000002E-6</v>
      </c>
      <c r="K645" s="2">
        <v>3.6607499999999999E-4</v>
      </c>
      <c r="L645">
        <v>3.5509280000000001E-3</v>
      </c>
      <c r="M645">
        <v>32.033099999999997</v>
      </c>
      <c r="N645">
        <v>59.026800000000001</v>
      </c>
      <c r="O645">
        <v>5.4824999999999999</v>
      </c>
      <c r="P645">
        <v>2.2696700000000001E-4</v>
      </c>
      <c r="Q645" s="21">
        <v>1.2007000000000001E-3</v>
      </c>
      <c r="R645" s="9">
        <f>Table13[[#This Row],[WorkersMade
per TimeStamps]]*88.5</f>
        <v>0.10626195000000001</v>
      </c>
      <c r="S645" s="35">
        <f>Table13[[#This Row],[WorkersMade
per TimeStamps]]*88.5*60</f>
        <v>6.3757170000000007</v>
      </c>
      <c r="T645" s="36">
        <f>Table13[[#This Row],[Workers Made 
(per sec - average ?)]]*Table13[[#This Row],[Game duration
(in seconds)]]</f>
        <v>163.99640880000001</v>
      </c>
      <c r="U645" s="2">
        <v>5.13E-5</v>
      </c>
      <c r="V645" s="2">
        <v>0</v>
      </c>
      <c r="W645" s="2">
        <v>0</v>
      </c>
      <c r="X645" s="33">
        <f>Table13[[#This Row],[MaxTimeStamp]]/88.5</f>
        <v>1543.3220338983051</v>
      </c>
      <c r="Y645" s="33">
        <f>Table13[[#This Row],[Game duration
(in seconds)]]/60</f>
        <v>25.722033898305085</v>
      </c>
      <c r="Z645" s="23">
        <v>136584</v>
      </c>
    </row>
    <row r="646" spans="1:26" hidden="1" x14ac:dyDescent="0.2">
      <c r="A646" s="38">
        <v>2351</v>
      </c>
      <c r="B646" s="30" t="s">
        <v>134</v>
      </c>
      <c r="C646">
        <v>17</v>
      </c>
      <c r="D646">
        <v>12</v>
      </c>
      <c r="E646">
        <v>670</v>
      </c>
      <c r="F646">
        <v>106.95359999999999</v>
      </c>
      <c r="G646" s="2">
        <v>1.9622509999999999E-3</v>
      </c>
      <c r="H646" s="2">
        <v>3.82E-5</v>
      </c>
      <c r="I646" s="2">
        <v>3.0499999999999999E-5</v>
      </c>
      <c r="J646" s="2">
        <v>1.29799E-4</v>
      </c>
      <c r="K646" s="2">
        <v>2.5959699999999997E-4</v>
      </c>
      <c r="L646">
        <v>2.6417860000000001E-3</v>
      </c>
      <c r="M646">
        <v>51.165199999999999</v>
      </c>
      <c r="N646">
        <v>78.659000000000006</v>
      </c>
      <c r="O646">
        <v>7.1676000000000002</v>
      </c>
      <c r="P646">
        <v>2.0615100000000001E-4</v>
      </c>
      <c r="Q646" s="21">
        <v>1.6492E-3</v>
      </c>
      <c r="R646" s="9">
        <f>Table13[[#This Row],[WorkersMade
per TimeStamps]]*88.5</f>
        <v>0.14595420000000001</v>
      </c>
      <c r="S646" s="35">
        <f>Table13[[#This Row],[WorkersMade
per TimeStamps]]*88.5*60</f>
        <v>8.7572520000000011</v>
      </c>
      <c r="T646" s="36">
        <f>Table13[[#This Row],[Workers Made 
(per sec - average ?)]]*Table13[[#This Row],[Game duration
(in seconds)]]</f>
        <v>215.99902240000003</v>
      </c>
      <c r="U646" s="2">
        <v>7.64E-5</v>
      </c>
      <c r="V646" s="2">
        <v>2.5959699999999997E-4</v>
      </c>
      <c r="W646" s="2">
        <v>2.7486999999999998E-4</v>
      </c>
      <c r="X646" s="33">
        <f>Table13[[#This Row],[MaxTimeStamp]]/88.5</f>
        <v>1479.9096045197741</v>
      </c>
      <c r="Y646" s="33">
        <f>Table13[[#This Row],[Game duration
(in seconds)]]/60</f>
        <v>24.66516007532957</v>
      </c>
      <c r="Z646" s="23">
        <v>130972</v>
      </c>
    </row>
    <row r="647" spans="1:26" hidden="1" x14ac:dyDescent="0.2">
      <c r="A647" s="38">
        <v>2129</v>
      </c>
      <c r="B647" s="30" t="s">
        <v>134</v>
      </c>
      <c r="C647">
        <v>27</v>
      </c>
      <c r="D647">
        <v>14</v>
      </c>
      <c r="E647">
        <v>300</v>
      </c>
      <c r="F647">
        <v>106.69499999999999</v>
      </c>
      <c r="G647" s="2">
        <v>3.0003429999999999E-3</v>
      </c>
      <c r="H647" s="2">
        <v>1.9049799999999999E-4</v>
      </c>
      <c r="I647" s="2">
        <v>3.8099999999999998E-5</v>
      </c>
      <c r="J647" s="2">
        <v>0</v>
      </c>
      <c r="K647" s="2">
        <v>9.5199999999999997E-5</v>
      </c>
      <c r="L647">
        <v>3.409914E-3</v>
      </c>
      <c r="M647">
        <v>69.019599999999997</v>
      </c>
      <c r="N647">
        <v>64.625699999999995</v>
      </c>
      <c r="O647">
        <v>5.0670000000000002</v>
      </c>
      <c r="P647">
        <v>2.1907299999999999E-4</v>
      </c>
      <c r="Q647" s="21">
        <v>6.9532000000000003E-4</v>
      </c>
      <c r="R647" s="9">
        <f>Table13[[#This Row],[WorkersMade
per TimeStamps]]*88.5</f>
        <v>6.1535820000000005E-2</v>
      </c>
      <c r="S647" s="35">
        <f>Table13[[#This Row],[WorkersMade
per TimeStamps]]*88.5*60</f>
        <v>3.6921492000000002</v>
      </c>
      <c r="T647" s="36">
        <f>Table13[[#This Row],[Workers Made 
(per sec - average ?)]]*Table13[[#This Row],[Game duration
(in seconds)]]</f>
        <v>73.000256160000006</v>
      </c>
      <c r="U647" s="2">
        <v>7.6199999999999995E-5</v>
      </c>
      <c r="V647" s="2">
        <v>0</v>
      </c>
      <c r="W647" s="2">
        <v>0</v>
      </c>
      <c r="X647" s="33">
        <f>Table13[[#This Row],[MaxTimeStamp]]/88.5</f>
        <v>1186.3050847457628</v>
      </c>
      <c r="Y647" s="33">
        <f>Table13[[#This Row],[Game duration
(in seconds)]]/60</f>
        <v>19.771751412429378</v>
      </c>
      <c r="Z647" s="23">
        <v>104988</v>
      </c>
    </row>
    <row r="648" spans="1:26" hidden="1" x14ac:dyDescent="0.2">
      <c r="A648" s="38">
        <v>6840</v>
      </c>
      <c r="B648" s="30" t="s">
        <v>134</v>
      </c>
      <c r="C648">
        <v>21</v>
      </c>
      <c r="D648">
        <v>12</v>
      </c>
      <c r="E648">
        <v>750</v>
      </c>
      <c r="F648">
        <v>106.6656</v>
      </c>
      <c r="G648" s="2">
        <v>2.7364630000000002E-3</v>
      </c>
      <c r="H648" s="2">
        <v>4.4547100000000002E-4</v>
      </c>
      <c r="I648" s="2">
        <v>4.5500000000000001E-5</v>
      </c>
      <c r="J648" s="2">
        <v>6.3600000000000001E-5</v>
      </c>
      <c r="K648" s="2">
        <v>4.5456199999999999E-4</v>
      </c>
      <c r="L648">
        <v>3.2364809999999998E-3</v>
      </c>
      <c r="M648">
        <v>48.416899999999998</v>
      </c>
      <c r="N648">
        <v>72.775300000000001</v>
      </c>
      <c r="O648">
        <v>5.5168999999999997</v>
      </c>
      <c r="P648">
        <v>2.1819E-4</v>
      </c>
      <c r="Q648" s="21">
        <v>1.3546000000000001E-3</v>
      </c>
      <c r="R648" s="9">
        <f>Table13[[#This Row],[WorkersMade
per TimeStamps]]*88.5</f>
        <v>0.11988210000000001</v>
      </c>
      <c r="S648" s="35">
        <f>Table13[[#This Row],[WorkersMade
per TimeStamps]]*88.5*60</f>
        <v>7.1929259999999999</v>
      </c>
      <c r="T648" s="36">
        <f>Table13[[#This Row],[Workers Made 
(per sec - average ?)]]*Table13[[#This Row],[Game duration
(in seconds)]]</f>
        <v>149.0005816</v>
      </c>
      <c r="U648" s="2">
        <v>9.09E-5</v>
      </c>
      <c r="V648" s="2">
        <v>1.63642E-4</v>
      </c>
      <c r="W648" s="2">
        <v>3.0909999999999998E-4</v>
      </c>
      <c r="X648" s="33">
        <f>Table13[[#This Row],[MaxTimeStamp]]/88.5</f>
        <v>1242.8926553672316</v>
      </c>
      <c r="Y648" s="33">
        <f>Table13[[#This Row],[Game duration
(in seconds)]]/60</f>
        <v>20.714877589453859</v>
      </c>
      <c r="Z648" s="23">
        <v>109996</v>
      </c>
    </row>
    <row r="649" spans="1:26" hidden="1" x14ac:dyDescent="0.2">
      <c r="A649" s="38">
        <v>5596</v>
      </c>
      <c r="B649" s="30" t="s">
        <v>134</v>
      </c>
      <c r="C649">
        <v>17</v>
      </c>
      <c r="D649">
        <v>20</v>
      </c>
      <c r="E649">
        <v>650</v>
      </c>
      <c r="F649">
        <v>105.8082</v>
      </c>
      <c r="G649" s="2">
        <v>1.7665129999999999E-3</v>
      </c>
      <c r="H649" s="2">
        <v>1.97498E-4</v>
      </c>
      <c r="I649" s="2">
        <v>6.58E-5</v>
      </c>
      <c r="J649" s="2">
        <v>0</v>
      </c>
      <c r="K649" s="2">
        <v>5.0471800000000003E-4</v>
      </c>
      <c r="L649">
        <v>3.3355279999999999E-3</v>
      </c>
      <c r="M649">
        <v>46.270600000000002</v>
      </c>
      <c r="N649">
        <v>67.973699999999994</v>
      </c>
      <c r="O649">
        <v>5.4078999999999997</v>
      </c>
      <c r="P649">
        <v>3.2916400000000001E-4</v>
      </c>
      <c r="Q649" s="21">
        <v>8.5583000000000002E-4</v>
      </c>
      <c r="R649" s="9">
        <f>Table13[[#This Row],[WorkersMade
per TimeStamps]]*88.5</f>
        <v>7.5740954999999999E-2</v>
      </c>
      <c r="S649" s="35">
        <f>Table13[[#This Row],[WorkersMade
per TimeStamps]]*88.5*60</f>
        <v>4.5444572999999995</v>
      </c>
      <c r="T649" s="36">
        <f>Table13[[#This Row],[Workers Made 
(per sec - average ?)]]*Table13[[#This Row],[Game duration
(in seconds)]]</f>
        <v>78.000346199999996</v>
      </c>
      <c r="U649" s="2">
        <v>8.7800000000000006E-5</v>
      </c>
      <c r="V649" s="2">
        <v>0</v>
      </c>
      <c r="W649" s="2">
        <v>0</v>
      </c>
      <c r="X649" s="33">
        <f>Table13[[#This Row],[MaxTimeStamp]]/88.5</f>
        <v>1029.8305084745762</v>
      </c>
      <c r="Y649" s="33">
        <f>Table13[[#This Row],[Game duration
(in seconds)]]/60</f>
        <v>17.163841807909602</v>
      </c>
      <c r="Z649" s="23">
        <v>91140</v>
      </c>
    </row>
    <row r="650" spans="1:26" hidden="1" x14ac:dyDescent="0.2">
      <c r="A650" s="38">
        <v>7561</v>
      </c>
      <c r="B650" s="30" t="s">
        <v>134</v>
      </c>
      <c r="C650">
        <v>24</v>
      </c>
      <c r="D650">
        <v>8</v>
      </c>
      <c r="E650">
        <v>600</v>
      </c>
      <c r="F650">
        <v>105.74339999999999</v>
      </c>
      <c r="G650" s="2">
        <v>3.9141150000000001E-3</v>
      </c>
      <c r="H650" s="2">
        <v>4.1093100000000001E-4</v>
      </c>
      <c r="I650" s="2">
        <v>6.1600000000000007E-5</v>
      </c>
      <c r="J650" s="2">
        <v>2.9792499999999999E-4</v>
      </c>
      <c r="K650" s="2">
        <v>4.0065700000000001E-4</v>
      </c>
      <c r="L650">
        <v>2.999795E-3</v>
      </c>
      <c r="M650">
        <v>44.137500000000003</v>
      </c>
      <c r="N650">
        <v>65.301400000000001</v>
      </c>
      <c r="O650">
        <v>5.9348999999999998</v>
      </c>
      <c r="P650">
        <v>2.3628500000000001E-4</v>
      </c>
      <c r="Q650" s="21">
        <v>1.4794000000000001E-3</v>
      </c>
      <c r="R650" s="9">
        <f>Table13[[#This Row],[WorkersMade
per TimeStamps]]*88.5</f>
        <v>0.13092690000000001</v>
      </c>
      <c r="S650" s="35">
        <f>Table13[[#This Row],[WorkersMade
per TimeStamps]]*88.5*60</f>
        <v>7.855614000000001</v>
      </c>
      <c r="T650" s="36">
        <f>Table13[[#This Row],[Workers Made 
(per sec - average ?)]]*Table13[[#This Row],[Game duration
(in seconds)]]</f>
        <v>144.00479600000003</v>
      </c>
      <c r="U650" s="2">
        <v>7.1899999999999999E-5</v>
      </c>
      <c r="V650" s="2">
        <v>2.05465E-4</v>
      </c>
      <c r="W650" s="2">
        <v>1.5410000000000001E-4</v>
      </c>
      <c r="X650" s="33">
        <f>Table13[[#This Row],[MaxTimeStamp]]/88.5</f>
        <v>1099.8870056497176</v>
      </c>
      <c r="Y650" s="33">
        <f>Table13[[#This Row],[Game duration
(in seconds)]]/60</f>
        <v>18.331450094161958</v>
      </c>
      <c r="Z650" s="23">
        <v>97340</v>
      </c>
    </row>
    <row r="651" spans="1:26" hidden="1" x14ac:dyDescent="0.2">
      <c r="A651" s="38">
        <v>6481</v>
      </c>
      <c r="B651" s="30" t="s">
        <v>134</v>
      </c>
      <c r="C651">
        <v>25</v>
      </c>
      <c r="D651">
        <v>6</v>
      </c>
      <c r="E651">
        <v>250</v>
      </c>
      <c r="F651">
        <v>105.7092</v>
      </c>
      <c r="G651" s="2">
        <v>1.438742E-3</v>
      </c>
      <c r="H651" s="2">
        <v>3.1147999999999999E-4</v>
      </c>
      <c r="I651" s="2">
        <v>3.7100000000000001E-5</v>
      </c>
      <c r="J651" s="2">
        <v>9.6399999999999999E-5</v>
      </c>
      <c r="K651" s="2">
        <v>8.4544600000000002E-4</v>
      </c>
      <c r="L651">
        <v>2.9590630000000001E-3</v>
      </c>
      <c r="M651">
        <v>42.814100000000003</v>
      </c>
      <c r="N651">
        <v>64.952399999999997</v>
      </c>
      <c r="O651">
        <v>6.1729000000000003</v>
      </c>
      <c r="P651">
        <v>2.3731800000000001E-4</v>
      </c>
      <c r="Q651" s="21">
        <v>1.0234E-3</v>
      </c>
      <c r="R651" s="9">
        <f>Table13[[#This Row],[WorkersMade
per TimeStamps]]*88.5</f>
        <v>9.057090000000001E-2</v>
      </c>
      <c r="S651" s="35">
        <f>Table13[[#This Row],[WorkersMade
per TimeStamps]]*88.5*60</f>
        <v>5.434254000000001</v>
      </c>
      <c r="T651" s="36">
        <f>Table13[[#This Row],[Workers Made 
(per sec - average ?)]]*Table13[[#This Row],[Game duration
(in seconds)]]</f>
        <v>137.99525600000001</v>
      </c>
      <c r="U651" s="2">
        <v>6.6699999999999995E-5</v>
      </c>
      <c r="V651" s="2">
        <v>1.33492E-4</v>
      </c>
      <c r="W651" s="2">
        <v>3.189E-4</v>
      </c>
      <c r="X651" s="33">
        <f>Table13[[#This Row],[MaxTimeStamp]]/88.5</f>
        <v>1523.6158192090395</v>
      </c>
      <c r="Y651" s="33">
        <f>Table13[[#This Row],[Game duration
(in seconds)]]/60</f>
        <v>25.393596986817325</v>
      </c>
      <c r="Z651" s="23">
        <v>134840</v>
      </c>
    </row>
    <row r="652" spans="1:26" hidden="1" x14ac:dyDescent="0.2">
      <c r="A652" s="38">
        <v>7465</v>
      </c>
      <c r="B652" s="30" t="s">
        <v>134</v>
      </c>
      <c r="C652">
        <v>25</v>
      </c>
      <c r="D652">
        <v>4</v>
      </c>
      <c r="E652">
        <v>300</v>
      </c>
      <c r="F652">
        <v>105.08759999999999</v>
      </c>
      <c r="G652" s="2">
        <v>1.466986E-3</v>
      </c>
      <c r="H652" s="2">
        <v>2.5512799999999997E-4</v>
      </c>
      <c r="I652" s="2">
        <v>1.2799999999999999E-5</v>
      </c>
      <c r="J652" s="2">
        <v>1.02051E-4</v>
      </c>
      <c r="K652" s="2">
        <v>1.2373709999999999E-3</v>
      </c>
      <c r="L652">
        <v>2.8701909999999998E-3</v>
      </c>
      <c r="M652">
        <v>22.607099999999999</v>
      </c>
      <c r="N652">
        <v>76.64</v>
      </c>
      <c r="O652">
        <v>6.5732999999999997</v>
      </c>
      <c r="P652">
        <v>2.5512799999999997E-4</v>
      </c>
      <c r="Q652" s="21">
        <v>1.467E-3</v>
      </c>
      <c r="R652" s="9">
        <f>Table13[[#This Row],[WorkersMade
per TimeStamps]]*88.5</f>
        <v>0.12982949999999999</v>
      </c>
      <c r="S652" s="35">
        <f>Table13[[#This Row],[WorkersMade
per TimeStamps]]*88.5*60</f>
        <v>7.789769999999999</v>
      </c>
      <c r="T652" s="36">
        <f>Table13[[#This Row],[Workers Made 
(per sec - average ?)]]*Table13[[#This Row],[Game duration
(in seconds)]]</f>
        <v>115.00106399999999</v>
      </c>
      <c r="U652" s="2">
        <v>7.6500000000000003E-5</v>
      </c>
      <c r="V652" s="2">
        <v>7.6500000000000003E-5</v>
      </c>
      <c r="W652" s="2">
        <v>3.1890999999999999E-4</v>
      </c>
      <c r="X652" s="33">
        <f>Table13[[#This Row],[MaxTimeStamp]]/88.5</f>
        <v>885.78531073446322</v>
      </c>
      <c r="Y652" s="33">
        <f>Table13[[#This Row],[Game duration
(in seconds)]]/60</f>
        <v>14.763088512241053</v>
      </c>
      <c r="Z652" s="23">
        <v>78392</v>
      </c>
    </row>
    <row r="653" spans="1:26" hidden="1" x14ac:dyDescent="0.2">
      <c r="A653" s="38">
        <v>4167</v>
      </c>
      <c r="B653" s="30" t="s">
        <v>134</v>
      </c>
      <c r="C653">
        <v>19</v>
      </c>
      <c r="D653">
        <v>8</v>
      </c>
      <c r="E653">
        <v>50</v>
      </c>
      <c r="F653">
        <v>104.874</v>
      </c>
      <c r="G653" s="2">
        <v>1.5688029999999999E-3</v>
      </c>
      <c r="H653" s="2">
        <v>2.7213900000000002E-4</v>
      </c>
      <c r="I653" s="2">
        <v>6.3999999999999997E-5</v>
      </c>
      <c r="J653" s="2">
        <v>0</v>
      </c>
      <c r="K653" s="2">
        <v>2.4012299999999999E-4</v>
      </c>
      <c r="L653">
        <v>2.4492540000000001E-3</v>
      </c>
      <c r="M653">
        <v>37.3947</v>
      </c>
      <c r="N653">
        <v>65.411799999999999</v>
      </c>
      <c r="O653">
        <v>7.3268000000000004</v>
      </c>
      <c r="P653">
        <v>2.2411499999999999E-4</v>
      </c>
      <c r="Q653" s="21">
        <v>1.5047999999999999E-3</v>
      </c>
      <c r="R653" s="9">
        <f>Table13[[#This Row],[WorkersMade
per TimeStamps]]*88.5</f>
        <v>0.13317479999999998</v>
      </c>
      <c r="S653" s="35">
        <f>Table13[[#This Row],[WorkersMade
per TimeStamps]]*88.5*60</f>
        <v>7.9904879999999991</v>
      </c>
      <c r="T653" s="36">
        <f>Table13[[#This Row],[Workers Made 
(per sec - average ?)]]*Table13[[#This Row],[Game duration
(in seconds)]]</f>
        <v>94.001846399999991</v>
      </c>
      <c r="U653" s="2">
        <v>9.6000000000000002E-5</v>
      </c>
      <c r="V653" s="2">
        <v>0</v>
      </c>
      <c r="W653" s="2">
        <v>0</v>
      </c>
      <c r="X653" s="33">
        <f>Table13[[#This Row],[MaxTimeStamp]]/88.5</f>
        <v>705.8531073446328</v>
      </c>
      <c r="Y653" s="33">
        <f>Table13[[#This Row],[Game duration
(in seconds)]]/60</f>
        <v>11.76421845574388</v>
      </c>
      <c r="Z653" s="23">
        <v>62468</v>
      </c>
    </row>
    <row r="654" spans="1:26" hidden="1" x14ac:dyDescent="0.2">
      <c r="A654" s="38">
        <v>9041</v>
      </c>
      <c r="B654" s="30" t="s">
        <v>134</v>
      </c>
      <c r="C654">
        <v>30</v>
      </c>
      <c r="D654">
        <v>6</v>
      </c>
      <c r="E654">
        <v>250</v>
      </c>
      <c r="F654">
        <v>104.85299999999999</v>
      </c>
      <c r="G654" s="2">
        <v>1.5304990000000001E-3</v>
      </c>
      <c r="H654" s="2">
        <v>9.1829900000000002E-4</v>
      </c>
      <c r="I654" s="2">
        <v>1.11309E-4</v>
      </c>
      <c r="J654" s="2">
        <v>2.7827199999999998E-4</v>
      </c>
      <c r="K654" s="2">
        <v>4.1740899999999999E-4</v>
      </c>
      <c r="L654">
        <v>2.3096620000000001E-3</v>
      </c>
      <c r="M654">
        <v>14.0488</v>
      </c>
      <c r="N654">
        <v>73.060199999999995</v>
      </c>
      <c r="O654">
        <v>8.0241000000000007</v>
      </c>
      <c r="P654">
        <v>3.8958100000000001E-4</v>
      </c>
      <c r="Q654" s="21">
        <v>4.7305999999999997E-4</v>
      </c>
      <c r="R654" s="9">
        <f>Table13[[#This Row],[WorkersMade
per TimeStamps]]*88.5</f>
        <v>4.1865809999999996E-2</v>
      </c>
      <c r="S654" s="35">
        <f>Table13[[#This Row],[WorkersMade
per TimeStamps]]*88.5*60</f>
        <v>2.5119485999999998</v>
      </c>
      <c r="T654" s="36">
        <f>Table13[[#This Row],[Workers Made 
(per sec - average ?)]]*Table13[[#This Row],[Game duration
(in seconds)]]</f>
        <v>16.999884160000001</v>
      </c>
      <c r="U654" s="2">
        <v>1.3913599999999999E-4</v>
      </c>
      <c r="V654" s="2">
        <v>0</v>
      </c>
      <c r="W654" s="2">
        <v>0</v>
      </c>
      <c r="X654" s="33">
        <f>Table13[[#This Row],[MaxTimeStamp]]/88.5</f>
        <v>406.05649717514126</v>
      </c>
      <c r="Y654" s="33">
        <f>Table13[[#This Row],[Game duration
(in seconds)]]/60</f>
        <v>6.7676082862523543</v>
      </c>
      <c r="Z654" s="23">
        <v>35936</v>
      </c>
    </row>
    <row r="655" spans="1:26" hidden="1" x14ac:dyDescent="0.2">
      <c r="A655" s="38">
        <v>4226</v>
      </c>
      <c r="B655" s="30" t="s">
        <v>134</v>
      </c>
      <c r="C655">
        <v>16</v>
      </c>
      <c r="D655">
        <v>6</v>
      </c>
      <c r="E655">
        <v>800</v>
      </c>
      <c r="F655">
        <v>104.8044</v>
      </c>
      <c r="G655" s="2">
        <v>2.824165E-3</v>
      </c>
      <c r="H655" s="2">
        <v>2.4558000000000002E-4</v>
      </c>
      <c r="I655" s="2">
        <v>9.8200000000000002E-5</v>
      </c>
      <c r="J655" s="2">
        <v>0</v>
      </c>
      <c r="K655" s="2">
        <v>7.8585500000000002E-4</v>
      </c>
      <c r="L655">
        <v>2.603143E-3</v>
      </c>
      <c r="M655">
        <v>42.4</v>
      </c>
      <c r="N655">
        <v>77.698099999999997</v>
      </c>
      <c r="O655">
        <v>6.7641999999999998</v>
      </c>
      <c r="P655">
        <v>3.6836900000000001E-4</v>
      </c>
      <c r="Q655" s="21">
        <v>8.8409000000000003E-4</v>
      </c>
      <c r="R655" s="9">
        <f>Table13[[#This Row],[WorkersMade
per TimeStamps]]*88.5</f>
        <v>7.8241964999999997E-2</v>
      </c>
      <c r="S655" s="35">
        <f>Table13[[#This Row],[WorkersMade
per TimeStamps]]*88.5*60</f>
        <v>4.6945179000000001</v>
      </c>
      <c r="T655" s="36">
        <f>Table13[[#This Row],[Workers Made 
(per sec - average ?)]]*Table13[[#This Row],[Game duration
(in seconds)]]</f>
        <v>36.000144799999994</v>
      </c>
      <c r="U655" s="2">
        <v>1.2279000000000001E-4</v>
      </c>
      <c r="V655" s="2">
        <v>0</v>
      </c>
      <c r="W655" s="2">
        <v>0</v>
      </c>
      <c r="X655" s="33">
        <f>Table13[[#This Row],[MaxTimeStamp]]/88.5</f>
        <v>460.11299435028246</v>
      </c>
      <c r="Y655" s="33">
        <f>Table13[[#This Row],[Game duration
(in seconds)]]/60</f>
        <v>7.6685499058380406</v>
      </c>
      <c r="Z655" s="23">
        <v>40720</v>
      </c>
    </row>
    <row r="656" spans="1:26" hidden="1" x14ac:dyDescent="0.2">
      <c r="A656" s="38">
        <v>7298</v>
      </c>
      <c r="B656" s="30" t="s">
        <v>134</v>
      </c>
      <c r="C656">
        <v>36</v>
      </c>
      <c r="D656">
        <v>4</v>
      </c>
      <c r="E656">
        <v>300</v>
      </c>
      <c r="F656">
        <v>104.289</v>
      </c>
      <c r="G656" s="2">
        <v>8.0939599999999999E-4</v>
      </c>
      <c r="H656" s="2">
        <v>1.5499099999999999E-4</v>
      </c>
      <c r="I656" s="2">
        <v>1.7200000000000001E-5</v>
      </c>
      <c r="J656" s="2">
        <v>6.8899999999999994E-5</v>
      </c>
      <c r="K656" s="2">
        <v>5.3385699999999999E-4</v>
      </c>
      <c r="L656">
        <v>2.9964869999999999E-3</v>
      </c>
      <c r="M656">
        <v>30.1965</v>
      </c>
      <c r="N656">
        <v>64.528700000000001</v>
      </c>
      <c r="O656">
        <v>6.3966000000000003</v>
      </c>
      <c r="P656">
        <v>2.9275999999999998E-4</v>
      </c>
      <c r="Q656" s="21">
        <v>6.0274000000000005E-4</v>
      </c>
      <c r="R656" s="9">
        <f>Table13[[#This Row],[WorkersMade
per TimeStamps]]*88.5</f>
        <v>5.3342490000000006E-2</v>
      </c>
      <c r="S656" s="35">
        <f>Table13[[#This Row],[WorkersMade
per TimeStamps]]*88.5*60</f>
        <v>3.2005494000000003</v>
      </c>
      <c r="T656" s="36">
        <f>Table13[[#This Row],[Workers Made 
(per sec - average ?)]]*Table13[[#This Row],[Game duration
(in seconds)]]</f>
        <v>34.999906320000001</v>
      </c>
      <c r="U656" s="2">
        <v>6.8899999999999994E-5</v>
      </c>
      <c r="V656" s="2">
        <v>0</v>
      </c>
      <c r="W656" s="2">
        <v>0</v>
      </c>
      <c r="X656" s="33">
        <f>Table13[[#This Row],[MaxTimeStamp]]/88.5</f>
        <v>656.13559322033893</v>
      </c>
      <c r="Y656" s="33">
        <f>Table13[[#This Row],[Game duration
(in seconds)]]/60</f>
        <v>10.935593220338982</v>
      </c>
      <c r="Z656" s="23">
        <v>58068</v>
      </c>
    </row>
    <row r="657" spans="1:26" hidden="1" x14ac:dyDescent="0.2">
      <c r="A657" s="38">
        <v>2748</v>
      </c>
      <c r="B657" s="30" t="s">
        <v>134</v>
      </c>
      <c r="C657">
        <v>25</v>
      </c>
      <c r="D657">
        <v>14</v>
      </c>
      <c r="E657">
        <v>500</v>
      </c>
      <c r="F657">
        <v>104.1798</v>
      </c>
      <c r="G657" s="2">
        <v>4.1282640000000004E-3</v>
      </c>
      <c r="H657" s="2">
        <v>4.0802600000000003E-4</v>
      </c>
      <c r="I657" s="2">
        <v>3.6000000000000001E-5</v>
      </c>
      <c r="J657" s="2">
        <v>4.8000000000000001E-5</v>
      </c>
      <c r="K657" s="2">
        <v>3.6000000000000001E-5</v>
      </c>
      <c r="L657">
        <v>3.3602150000000002E-3</v>
      </c>
      <c r="M657">
        <v>37.433700000000002</v>
      </c>
      <c r="N657">
        <v>67.757099999999994</v>
      </c>
      <c r="O657">
        <v>4.7713999999999999</v>
      </c>
      <c r="P657">
        <v>2.8801800000000002E-4</v>
      </c>
      <c r="Q657" s="21">
        <v>1.2960999999999999E-3</v>
      </c>
      <c r="R657" s="9">
        <f>Table13[[#This Row],[WorkersMade
per TimeStamps]]*88.5</f>
        <v>0.11470485</v>
      </c>
      <c r="S657" s="35">
        <f>Table13[[#This Row],[WorkersMade
per TimeStamps]]*88.5*60</f>
        <v>6.8822909999999995</v>
      </c>
      <c r="T657" s="36">
        <f>Table13[[#This Row],[Workers Made 
(per sec - average ?)]]*Table13[[#This Row],[Game duration
(in seconds)]]</f>
        <v>108.00142079999999</v>
      </c>
      <c r="U657" s="2">
        <v>4.8000000000000001E-5</v>
      </c>
      <c r="V657" s="2">
        <v>0</v>
      </c>
      <c r="W657" s="2">
        <v>0</v>
      </c>
      <c r="X657" s="33">
        <f>Table13[[#This Row],[MaxTimeStamp]]/88.5</f>
        <v>941.5593220338983</v>
      </c>
      <c r="Y657" s="33">
        <f>Table13[[#This Row],[Game duration
(in seconds)]]/60</f>
        <v>15.692655367231639</v>
      </c>
      <c r="Z657" s="23">
        <v>83328</v>
      </c>
    </row>
    <row r="658" spans="1:26" hidden="1" x14ac:dyDescent="0.2">
      <c r="A658" s="38">
        <v>2343</v>
      </c>
      <c r="B658" s="30" t="s">
        <v>134</v>
      </c>
      <c r="C658">
        <v>18</v>
      </c>
      <c r="D658">
        <v>10</v>
      </c>
      <c r="E658">
        <v>500</v>
      </c>
      <c r="F658">
        <v>104.1048</v>
      </c>
      <c r="G658" s="2">
        <v>2.5660739999999998E-3</v>
      </c>
      <c r="H658" s="2">
        <v>4.2916900000000002E-4</v>
      </c>
      <c r="I658" s="2">
        <v>8.9400000000000008E-6</v>
      </c>
      <c r="J658" s="2">
        <v>0</v>
      </c>
      <c r="K658" s="2">
        <v>1.6093800000000001E-4</v>
      </c>
      <c r="L658">
        <v>2.378313E-3</v>
      </c>
      <c r="M658">
        <v>25.177399999999999</v>
      </c>
      <c r="N658">
        <v>72.1053</v>
      </c>
      <c r="O658">
        <v>7.8083</v>
      </c>
      <c r="P658">
        <v>1.69879E-4</v>
      </c>
      <c r="Q658" s="21">
        <v>7.1528E-4</v>
      </c>
      <c r="R658" s="9">
        <f>Table13[[#This Row],[WorkersMade
per TimeStamps]]*88.5</f>
        <v>6.3302280000000002E-2</v>
      </c>
      <c r="S658" s="35">
        <f>Table13[[#This Row],[WorkersMade
per TimeStamps]]*88.5*60</f>
        <v>3.7981368</v>
      </c>
      <c r="T658" s="36">
        <f>Table13[[#This Row],[Workers Made 
(per sec - average ?)]]*Table13[[#This Row],[Game duration
(in seconds)]]</f>
        <v>79.999776319999995</v>
      </c>
      <c r="U658" s="2">
        <v>5.3600000000000002E-5</v>
      </c>
      <c r="V658" s="2">
        <v>5.90108E-4</v>
      </c>
      <c r="W658" s="2">
        <v>9.4775000000000002E-4</v>
      </c>
      <c r="X658" s="33">
        <f>Table13[[#This Row],[MaxTimeStamp]]/88.5</f>
        <v>1263.774011299435</v>
      </c>
      <c r="Y658" s="33">
        <f>Table13[[#This Row],[Game duration
(in seconds)]]/60</f>
        <v>21.062900188323916</v>
      </c>
      <c r="Z658" s="23">
        <v>111844</v>
      </c>
    </row>
    <row r="659" spans="1:26" hidden="1" x14ac:dyDescent="0.2">
      <c r="A659" s="38">
        <v>6906</v>
      </c>
      <c r="B659" s="30" t="s">
        <v>134</v>
      </c>
      <c r="C659">
        <v>31</v>
      </c>
      <c r="D659">
        <v>8</v>
      </c>
      <c r="E659">
        <v>500</v>
      </c>
      <c r="F659">
        <v>104.03579999999999</v>
      </c>
      <c r="G659" s="2">
        <v>1.5427629999999999E-3</v>
      </c>
      <c r="H659" s="2">
        <v>2.0489799999999999E-4</v>
      </c>
      <c r="I659" s="2">
        <v>6.0300000000000002E-5</v>
      </c>
      <c r="J659" s="2">
        <v>4.8199999999999999E-5</v>
      </c>
      <c r="K659" s="2">
        <v>5.0621900000000003E-4</v>
      </c>
      <c r="L659">
        <v>3.0734740000000001E-3</v>
      </c>
      <c r="M659">
        <v>33.889800000000001</v>
      </c>
      <c r="N659">
        <v>66.619600000000005</v>
      </c>
      <c r="O659">
        <v>5.9176000000000002</v>
      </c>
      <c r="P659">
        <v>2.6516199999999999E-4</v>
      </c>
      <c r="Q659" s="21">
        <v>1.0847999999999999E-3</v>
      </c>
      <c r="R659" s="9">
        <f>Table13[[#This Row],[WorkersMade
per TimeStamps]]*88.5</f>
        <v>9.6004799999999987E-2</v>
      </c>
      <c r="S659" s="35">
        <f>Table13[[#This Row],[WorkersMade
per TimeStamps]]*88.5*60</f>
        <v>5.7602879999999992</v>
      </c>
      <c r="T659" s="36">
        <f>Table13[[#This Row],[Workers Made 
(per sec - average ?)]]*Table13[[#This Row],[Game duration
(in seconds)]]</f>
        <v>90.003686399999992</v>
      </c>
      <c r="U659" s="2">
        <v>8.4400000000000005E-5</v>
      </c>
      <c r="V659" s="2">
        <v>0</v>
      </c>
      <c r="W659" s="2">
        <v>0</v>
      </c>
      <c r="X659" s="33">
        <f>Table13[[#This Row],[MaxTimeStamp]]/88.5</f>
        <v>937.49152542372883</v>
      </c>
      <c r="Y659" s="33">
        <f>Table13[[#This Row],[Game duration
(in seconds)]]/60</f>
        <v>15.624858757062148</v>
      </c>
      <c r="Z659" s="23">
        <v>82968</v>
      </c>
    </row>
    <row r="660" spans="1:26" hidden="1" x14ac:dyDescent="0.2">
      <c r="A660" s="38">
        <v>1848</v>
      </c>
      <c r="B660" s="30" t="s">
        <v>134</v>
      </c>
      <c r="C660">
        <v>22</v>
      </c>
      <c r="D660">
        <v>12</v>
      </c>
      <c r="E660">
        <v>700</v>
      </c>
      <c r="F660">
        <v>103.506</v>
      </c>
      <c r="G660" s="2">
        <v>2.190914E-3</v>
      </c>
      <c r="H660" s="2">
        <v>5.3300000000000001E-5</v>
      </c>
      <c r="I660" s="2">
        <v>3.04E-5</v>
      </c>
      <c r="J660" s="2">
        <v>3.8000000000000002E-5</v>
      </c>
      <c r="K660" s="2">
        <v>1.9018299999999999E-4</v>
      </c>
      <c r="L660">
        <v>2.769072E-3</v>
      </c>
      <c r="M660">
        <v>32.837499999999999</v>
      </c>
      <c r="N660">
        <v>72.417599999999993</v>
      </c>
      <c r="O660">
        <v>6.6098999999999997</v>
      </c>
      <c r="P660">
        <v>1.8257599999999999E-4</v>
      </c>
      <c r="Q660" s="21">
        <v>8.3681000000000001E-4</v>
      </c>
      <c r="R660" s="9">
        <f>Table13[[#This Row],[WorkersMade
per TimeStamps]]*88.5</f>
        <v>7.4057684999999998E-2</v>
      </c>
      <c r="S660" s="35">
        <f>Table13[[#This Row],[WorkersMade
per TimeStamps]]*88.5*60</f>
        <v>4.4434610999999995</v>
      </c>
      <c r="T660" s="36">
        <f>Table13[[#This Row],[Workers Made 
(per sec - average ?)]]*Table13[[#This Row],[Game duration
(in seconds)]]</f>
        <v>110.00034812</v>
      </c>
      <c r="U660" s="2">
        <v>6.8499999999999998E-5</v>
      </c>
      <c r="V660" s="2">
        <v>2.05398E-4</v>
      </c>
      <c r="W660" s="2">
        <v>5.4772999999999996E-4</v>
      </c>
      <c r="X660" s="33">
        <f>Table13[[#This Row],[MaxTimeStamp]]/88.5</f>
        <v>1485.3333333333333</v>
      </c>
      <c r="Y660" s="33">
        <f>Table13[[#This Row],[Game duration
(in seconds)]]/60</f>
        <v>24.755555555555553</v>
      </c>
      <c r="Z660" s="23">
        <v>131452</v>
      </c>
    </row>
    <row r="661" spans="1:26" hidden="1" x14ac:dyDescent="0.2">
      <c r="A661" s="38">
        <v>7098</v>
      </c>
      <c r="B661" s="30" t="s">
        <v>134</v>
      </c>
      <c r="C661">
        <v>19</v>
      </c>
      <c r="D661">
        <v>6</v>
      </c>
      <c r="E661">
        <v>150</v>
      </c>
      <c r="F661">
        <v>103.0386</v>
      </c>
      <c r="G661" s="2">
        <v>4.975124E-3</v>
      </c>
      <c r="H661" s="2">
        <v>5.5279199999999998E-4</v>
      </c>
      <c r="I661" s="2">
        <v>1.2563400000000001E-4</v>
      </c>
      <c r="J661" s="2">
        <v>7.5400000000000003E-5</v>
      </c>
      <c r="K661" s="2">
        <v>1.5076099999999999E-4</v>
      </c>
      <c r="L661">
        <v>3.7815969999999998E-3</v>
      </c>
      <c r="M661">
        <v>47.786700000000003</v>
      </c>
      <c r="N661">
        <v>55.348799999999997</v>
      </c>
      <c r="O661">
        <v>3.8439000000000001</v>
      </c>
      <c r="P661">
        <v>2.26142E-4</v>
      </c>
      <c r="Q661" s="21">
        <v>7.0355000000000005E-4</v>
      </c>
      <c r="R661" s="9">
        <f>Table13[[#This Row],[WorkersMade
per TimeStamps]]*88.5</f>
        <v>6.2264175000000005E-2</v>
      </c>
      <c r="S661" s="35">
        <f>Table13[[#This Row],[WorkersMade
per TimeStamps]]*88.5*60</f>
        <v>3.7358505000000002</v>
      </c>
      <c r="T661" s="36">
        <f>Table13[[#This Row],[Workers Made 
(per sec - average ?)]]*Table13[[#This Row],[Game duration
(in seconds)]]</f>
        <v>55.999765800000006</v>
      </c>
      <c r="U661" s="2">
        <v>6.2799999999999995E-5</v>
      </c>
      <c r="V661" s="2">
        <v>0</v>
      </c>
      <c r="W661" s="2">
        <v>0</v>
      </c>
      <c r="X661" s="33">
        <f>Table13[[#This Row],[MaxTimeStamp]]/88.5</f>
        <v>899.38983050847457</v>
      </c>
      <c r="Y661" s="33">
        <f>Table13[[#This Row],[Game duration
(in seconds)]]/60</f>
        <v>14.989830508474576</v>
      </c>
      <c r="Z661" s="23">
        <v>79596</v>
      </c>
    </row>
    <row r="662" spans="1:26" hidden="1" x14ac:dyDescent="0.2">
      <c r="A662" s="38">
        <v>3079</v>
      </c>
      <c r="B662" s="30" t="s">
        <v>134</v>
      </c>
      <c r="C662">
        <v>23</v>
      </c>
      <c r="D662">
        <v>6</v>
      </c>
      <c r="E662">
        <v>400</v>
      </c>
      <c r="F662">
        <v>103.0074</v>
      </c>
      <c r="G662" s="2">
        <v>1.8186540000000001E-3</v>
      </c>
      <c r="H662" s="2">
        <v>2.70633E-4</v>
      </c>
      <c r="I662" s="2">
        <v>4.3300000000000002E-5</v>
      </c>
      <c r="J662" s="2">
        <v>1.08E-5</v>
      </c>
      <c r="K662" s="2">
        <v>1.4397679999999999E-3</v>
      </c>
      <c r="L662">
        <v>3.041916E-3</v>
      </c>
      <c r="M662">
        <v>36.485700000000001</v>
      </c>
      <c r="N662">
        <v>73.722399999999993</v>
      </c>
      <c r="O662">
        <v>5.7401999999999997</v>
      </c>
      <c r="P662">
        <v>3.4641000000000001E-4</v>
      </c>
      <c r="Q662" s="21">
        <v>1.0934E-3</v>
      </c>
      <c r="R662" s="9">
        <f>Table13[[#This Row],[WorkersMade
per TimeStamps]]*88.5</f>
        <v>9.6765900000000002E-2</v>
      </c>
      <c r="S662" s="35">
        <f>Table13[[#This Row],[WorkersMade
per TimeStamps]]*88.5*60</f>
        <v>5.8059539999999998</v>
      </c>
      <c r="T662" s="36">
        <f>Table13[[#This Row],[Workers Made 
(per sec - average ?)]]*Table13[[#This Row],[Game duration
(in seconds)]]</f>
        <v>101.0039184</v>
      </c>
      <c r="U662" s="2">
        <v>8.6600000000000004E-5</v>
      </c>
      <c r="V662" s="2">
        <v>1.6238E-4</v>
      </c>
      <c r="W662" s="2">
        <v>2.0568E-4</v>
      </c>
      <c r="X662" s="33">
        <f>Table13[[#This Row],[MaxTimeStamp]]/88.5</f>
        <v>1043.7966101694915</v>
      </c>
      <c r="Y662" s="33">
        <f>Table13[[#This Row],[Game duration
(in seconds)]]/60</f>
        <v>17.396610169491524</v>
      </c>
      <c r="Z662" s="23">
        <v>92376</v>
      </c>
    </row>
    <row r="663" spans="1:26" hidden="1" x14ac:dyDescent="0.2">
      <c r="A663" s="38">
        <v>902</v>
      </c>
      <c r="B663" s="30" t="s">
        <v>134</v>
      </c>
      <c r="C663">
        <v>27</v>
      </c>
      <c r="D663">
        <v>28</v>
      </c>
      <c r="E663">
        <v>300</v>
      </c>
      <c r="F663">
        <v>102.8652</v>
      </c>
      <c r="G663" s="2">
        <v>1.2241089999999999E-3</v>
      </c>
      <c r="H663" s="2">
        <v>2.6230900000000001E-4</v>
      </c>
      <c r="I663" s="2">
        <v>6.7999999999999999E-5</v>
      </c>
      <c r="J663" s="2">
        <v>1.9400000000000001E-5</v>
      </c>
      <c r="K663" s="2">
        <v>1.476703E-3</v>
      </c>
      <c r="L663">
        <v>2.5453699999999999E-3</v>
      </c>
      <c r="M663">
        <v>58.973199999999999</v>
      </c>
      <c r="N663">
        <v>65.175600000000003</v>
      </c>
      <c r="O663">
        <v>7.5114999999999998</v>
      </c>
      <c r="P663">
        <v>2.4287899999999999E-4</v>
      </c>
      <c r="Q663" s="21">
        <v>8.6465000000000001E-4</v>
      </c>
      <c r="R663" s="9">
        <f>Table13[[#This Row],[WorkersMade
per TimeStamps]]*88.5</f>
        <v>7.6521525000000007E-2</v>
      </c>
      <c r="S663" s="35">
        <f>Table13[[#This Row],[WorkersMade
per TimeStamps]]*88.5*60</f>
        <v>4.5912915000000005</v>
      </c>
      <c r="T663" s="36">
        <f>Table13[[#This Row],[Workers Made 
(per sec - average ?)]]*Table13[[#This Row],[Game duration
(in seconds)]]</f>
        <v>89.000153800000007</v>
      </c>
      <c r="U663" s="2">
        <v>8.7399999999999997E-5</v>
      </c>
      <c r="V663" s="2">
        <v>8.7399999999999997E-5</v>
      </c>
      <c r="W663" s="2">
        <v>7.0921000000000005E-4</v>
      </c>
      <c r="X663" s="33">
        <f>Table13[[#This Row],[MaxTimeStamp]]/88.5</f>
        <v>1163.0734463276835</v>
      </c>
      <c r="Y663" s="33">
        <f>Table13[[#This Row],[Game duration
(in seconds)]]/60</f>
        <v>19.384557438794726</v>
      </c>
      <c r="Z663" s="23">
        <v>102932</v>
      </c>
    </row>
    <row r="664" spans="1:26" hidden="1" x14ac:dyDescent="0.2">
      <c r="A664" s="38">
        <v>8737</v>
      </c>
      <c r="B664" s="30" t="s">
        <v>134</v>
      </c>
      <c r="C664">
        <v>21</v>
      </c>
      <c r="D664">
        <v>30</v>
      </c>
      <c r="E664">
        <v>450</v>
      </c>
      <c r="F664">
        <v>102.7818</v>
      </c>
      <c r="G664" s="2">
        <v>8.9622300000000003E-4</v>
      </c>
      <c r="H664" s="2">
        <v>1.5707000000000001E-4</v>
      </c>
      <c r="I664" s="2">
        <v>0</v>
      </c>
      <c r="J664" s="2">
        <v>1.4783099999999999E-4</v>
      </c>
      <c r="K664" s="2">
        <v>3.88055E-4</v>
      </c>
      <c r="L664">
        <v>3.0952029999999999E-3</v>
      </c>
      <c r="M664">
        <v>49.628700000000002</v>
      </c>
      <c r="N664">
        <v>73.122399999999999</v>
      </c>
      <c r="O664">
        <v>5.9283999999999999</v>
      </c>
      <c r="P664">
        <v>2.2174599999999999E-4</v>
      </c>
      <c r="Q664" s="21">
        <v>7.0220000000000005E-4</v>
      </c>
      <c r="R664" s="9">
        <f>Table13[[#This Row],[WorkersMade
per TimeStamps]]*88.5</f>
        <v>6.2144700000000004E-2</v>
      </c>
      <c r="S664" s="35">
        <f>Table13[[#This Row],[WorkersMade
per TimeStamps]]*88.5*60</f>
        <v>3.7286820000000001</v>
      </c>
      <c r="T664" s="36">
        <f>Table13[[#This Row],[Workers Made 
(per sec - average ?)]]*Table13[[#This Row],[Game duration
(in seconds)]]</f>
        <v>76.00051040000001</v>
      </c>
      <c r="U664" s="2">
        <v>3.6999999999999998E-5</v>
      </c>
      <c r="V664" s="2">
        <v>0</v>
      </c>
      <c r="W664" s="2">
        <v>0</v>
      </c>
      <c r="X664" s="33">
        <f>Table13[[#This Row],[MaxTimeStamp]]/88.5</f>
        <v>1222.9604519774011</v>
      </c>
      <c r="Y664" s="33">
        <f>Table13[[#This Row],[Game duration
(in seconds)]]/60</f>
        <v>20.382674199623352</v>
      </c>
      <c r="Z664" s="23">
        <v>108232</v>
      </c>
    </row>
    <row r="665" spans="1:26" hidden="1" x14ac:dyDescent="0.2">
      <c r="A665" s="38">
        <v>3837</v>
      </c>
      <c r="B665" s="30" t="s">
        <v>134</v>
      </c>
      <c r="C665">
        <v>16</v>
      </c>
      <c r="D665">
        <v>6</v>
      </c>
      <c r="E665">
        <v>300</v>
      </c>
      <c r="F665">
        <v>102.5652</v>
      </c>
      <c r="G665" s="2">
        <v>5.241664E-3</v>
      </c>
      <c r="H665" s="2">
        <v>3.1576299999999999E-4</v>
      </c>
      <c r="I665" s="2">
        <v>7.3700000000000002E-5</v>
      </c>
      <c r="J665" s="2">
        <v>1.3683099999999999E-4</v>
      </c>
      <c r="K665" s="2">
        <v>1.1367459999999999E-3</v>
      </c>
      <c r="L665">
        <v>2.0208819999999999E-3</v>
      </c>
      <c r="M665">
        <v>55.120399999999997</v>
      </c>
      <c r="N665">
        <v>108.85420000000001</v>
      </c>
      <c r="O665">
        <v>7.1875</v>
      </c>
      <c r="P665">
        <v>2.8418699999999998E-4</v>
      </c>
      <c r="Q665" s="21">
        <v>1.3262E-3</v>
      </c>
      <c r="R665" s="9">
        <f>Table13[[#This Row],[WorkersMade
per TimeStamps]]*88.5</f>
        <v>0.11736870000000001</v>
      </c>
      <c r="S665" s="35">
        <f>Table13[[#This Row],[WorkersMade
per TimeStamps]]*88.5*60</f>
        <v>7.042122</v>
      </c>
      <c r="T665" s="36">
        <f>Table13[[#This Row],[Workers Made 
(per sec - average ?)]]*Table13[[#This Row],[Game duration
(in seconds)]]</f>
        <v>125.9996096</v>
      </c>
      <c r="U665" s="2">
        <v>8.42E-5</v>
      </c>
      <c r="V665" s="2">
        <v>6.3200000000000005E-5</v>
      </c>
      <c r="W665" s="2">
        <v>0</v>
      </c>
      <c r="X665" s="33">
        <f>Table13[[#This Row],[MaxTimeStamp]]/88.5</f>
        <v>1073.5367231638418</v>
      </c>
      <c r="Y665" s="33">
        <f>Table13[[#This Row],[Game duration
(in seconds)]]/60</f>
        <v>17.892278719397364</v>
      </c>
      <c r="Z665" s="23">
        <v>95008</v>
      </c>
    </row>
    <row r="666" spans="1:26" hidden="1" x14ac:dyDescent="0.2">
      <c r="A666" s="38">
        <v>1953</v>
      </c>
      <c r="B666" s="30" t="s">
        <v>134</v>
      </c>
      <c r="C666">
        <v>16</v>
      </c>
      <c r="D666">
        <v>14</v>
      </c>
      <c r="E666">
        <v>600</v>
      </c>
      <c r="F666">
        <v>102.4686</v>
      </c>
      <c r="G666" s="2">
        <v>1.4905599999999999E-3</v>
      </c>
      <c r="H666" s="2">
        <v>2.4842700000000001E-4</v>
      </c>
      <c r="I666" s="2">
        <v>3.5500000000000002E-5</v>
      </c>
      <c r="J666" s="2">
        <v>0</v>
      </c>
      <c r="K666" s="2">
        <v>3.07576E-4</v>
      </c>
      <c r="L666">
        <v>2.697203E-3</v>
      </c>
      <c r="M666">
        <v>44.458100000000002</v>
      </c>
      <c r="N666">
        <v>69.771900000000002</v>
      </c>
      <c r="O666">
        <v>6.3201999999999998</v>
      </c>
      <c r="P666">
        <v>2.60256E-4</v>
      </c>
      <c r="Q666" s="21">
        <v>1.2185E-3</v>
      </c>
      <c r="R666" s="9">
        <f>Table13[[#This Row],[WorkersMade
per TimeStamps]]*88.5</f>
        <v>0.10783725</v>
      </c>
      <c r="S666" s="35">
        <f>Table13[[#This Row],[WorkersMade
per TimeStamps]]*88.5*60</f>
        <v>6.4702349999999997</v>
      </c>
      <c r="T666" s="36">
        <f>Table13[[#This Row],[Workers Made 
(per sec - average ?)]]*Table13[[#This Row],[Game duration
(in seconds)]]</f>
        <v>103.002242</v>
      </c>
      <c r="U666" s="2">
        <v>7.1000000000000005E-5</v>
      </c>
      <c r="V666" s="2">
        <v>0</v>
      </c>
      <c r="W666" s="2">
        <v>0</v>
      </c>
      <c r="X666" s="33">
        <f>Table13[[#This Row],[MaxTimeStamp]]/88.5</f>
        <v>955.16384180790965</v>
      </c>
      <c r="Y666" s="33">
        <f>Table13[[#This Row],[Game duration
(in seconds)]]/60</f>
        <v>15.91939736346516</v>
      </c>
      <c r="Z666" s="23">
        <v>84532</v>
      </c>
    </row>
    <row r="667" spans="1:26" hidden="1" x14ac:dyDescent="0.2">
      <c r="A667" s="38">
        <v>6189</v>
      </c>
      <c r="B667" s="30" t="s">
        <v>134</v>
      </c>
      <c r="C667">
        <v>21</v>
      </c>
      <c r="D667">
        <v>8</v>
      </c>
      <c r="E667">
        <v>400</v>
      </c>
      <c r="F667">
        <v>102.19499999999999</v>
      </c>
      <c r="G667" s="2">
        <v>1.4692209999999999E-3</v>
      </c>
      <c r="H667" s="2">
        <v>1.3281100000000001E-4</v>
      </c>
      <c r="I667" s="2">
        <v>8.2999999999999998E-5</v>
      </c>
      <c r="J667" s="2">
        <v>0</v>
      </c>
      <c r="K667" s="2">
        <v>4.9799999999999998E-5</v>
      </c>
      <c r="L667">
        <v>3.1542599999999999E-3</v>
      </c>
      <c r="M667">
        <v>37.277000000000001</v>
      </c>
      <c r="N667">
        <v>68.305300000000003</v>
      </c>
      <c r="O667">
        <v>5.7946999999999997</v>
      </c>
      <c r="P667">
        <v>1.7431400000000001E-4</v>
      </c>
      <c r="Q667" s="21">
        <v>1.1538E-3</v>
      </c>
      <c r="R667" s="9">
        <f>Table13[[#This Row],[WorkersMade
per TimeStamps]]*88.5</f>
        <v>0.1021113</v>
      </c>
      <c r="S667" s="35">
        <f>Table13[[#This Row],[WorkersMade
per TimeStamps]]*88.5*60</f>
        <v>6.1266780000000001</v>
      </c>
      <c r="T667" s="36">
        <f>Table13[[#This Row],[Workers Made 
(per sec - average ?)]]*Table13[[#This Row],[Game duration
(in seconds)]]</f>
        <v>139.0005936</v>
      </c>
      <c r="U667" s="2">
        <v>9.1299999999999997E-5</v>
      </c>
      <c r="V667" s="2">
        <v>1.49412E-4</v>
      </c>
      <c r="W667" s="2">
        <v>1.4111000000000001E-4</v>
      </c>
      <c r="X667" s="33">
        <f>Table13[[#This Row],[MaxTimeStamp]]/88.5</f>
        <v>1361.2655367231639</v>
      </c>
      <c r="Y667" s="33">
        <f>Table13[[#This Row],[Game duration
(in seconds)]]/60</f>
        <v>22.687758945386065</v>
      </c>
      <c r="Z667" s="23">
        <v>120472</v>
      </c>
    </row>
    <row r="668" spans="1:26" hidden="1" x14ac:dyDescent="0.2">
      <c r="A668" s="38">
        <v>3684</v>
      </c>
      <c r="B668" s="30" t="s">
        <v>134</v>
      </c>
      <c r="C668">
        <v>18</v>
      </c>
      <c r="D668">
        <v>12</v>
      </c>
      <c r="E668">
        <v>320</v>
      </c>
      <c r="F668">
        <v>102.1146</v>
      </c>
      <c r="G668" s="2">
        <v>1.1115649999999999E-3</v>
      </c>
      <c r="H668" s="2">
        <v>2.0442600000000001E-4</v>
      </c>
      <c r="I668" s="2">
        <v>5.1100000000000002E-5</v>
      </c>
      <c r="J668" s="2">
        <v>2.5599999999999999E-5</v>
      </c>
      <c r="K668" s="2">
        <v>1.5331899999999999E-4</v>
      </c>
      <c r="L668">
        <v>3.3219199999999999E-3</v>
      </c>
      <c r="M668">
        <v>40.417000000000002</v>
      </c>
      <c r="N668">
        <v>70</v>
      </c>
      <c r="O668">
        <v>5.4154</v>
      </c>
      <c r="P668">
        <v>3.0663899999999999E-4</v>
      </c>
      <c r="Q668" s="21">
        <v>6.8994E-4</v>
      </c>
      <c r="R668" s="9">
        <f>Table13[[#This Row],[WorkersMade
per TimeStamps]]*88.5</f>
        <v>6.105969E-2</v>
      </c>
      <c r="S668" s="35">
        <f>Table13[[#This Row],[WorkersMade
per TimeStamps]]*88.5*60</f>
        <v>3.6635814</v>
      </c>
      <c r="T668" s="36">
        <f>Table13[[#This Row],[Workers Made 
(per sec - average ?)]]*Table13[[#This Row],[Game duration
(in seconds)]]</f>
        <v>54.000223920000003</v>
      </c>
      <c r="U668" s="2">
        <v>7.6699999999999994E-5</v>
      </c>
      <c r="V668" s="2">
        <v>0</v>
      </c>
      <c r="W668" s="2">
        <v>0</v>
      </c>
      <c r="X668" s="33">
        <f>Table13[[#This Row],[MaxTimeStamp]]/88.5</f>
        <v>884.3841807909605</v>
      </c>
      <c r="Y668" s="33">
        <f>Table13[[#This Row],[Game duration
(in seconds)]]/60</f>
        <v>14.739736346516008</v>
      </c>
      <c r="Z668" s="23">
        <v>78268</v>
      </c>
    </row>
    <row r="669" spans="1:26" hidden="1" x14ac:dyDescent="0.2">
      <c r="A669" s="38">
        <v>9055</v>
      </c>
      <c r="B669" s="30" t="s">
        <v>134</v>
      </c>
      <c r="C669">
        <v>19</v>
      </c>
      <c r="D669">
        <v>20</v>
      </c>
      <c r="E669">
        <v>6000</v>
      </c>
      <c r="F669">
        <v>102.01139999999999</v>
      </c>
      <c r="G669" s="2">
        <v>2.0451340000000001E-3</v>
      </c>
      <c r="H669" s="2">
        <v>3.1734800000000001E-4</v>
      </c>
      <c r="I669" s="2">
        <v>4.4100000000000001E-5</v>
      </c>
      <c r="J669" s="2">
        <v>4.4100000000000001E-5</v>
      </c>
      <c r="K669" s="2">
        <v>5.5535999999999997E-4</v>
      </c>
      <c r="L669">
        <v>3.03244E-3</v>
      </c>
      <c r="M669">
        <v>62.542299999999997</v>
      </c>
      <c r="N669">
        <v>67.313999999999993</v>
      </c>
      <c r="O669">
        <v>6.3605</v>
      </c>
      <c r="P669">
        <v>2.11566E-4</v>
      </c>
      <c r="Q669" s="21">
        <v>1.4104E-3</v>
      </c>
      <c r="R669" s="9">
        <f>Table13[[#This Row],[WorkersMade
per TimeStamps]]*88.5</f>
        <v>0.1248204</v>
      </c>
      <c r="S669" s="35">
        <f>Table13[[#This Row],[WorkersMade
per TimeStamps]]*88.5*60</f>
        <v>7.4892240000000001</v>
      </c>
      <c r="T669" s="36">
        <f>Table13[[#This Row],[Workers Made 
(per sec - average ?)]]*Table13[[#This Row],[Game duration
(in seconds)]]</f>
        <v>159.99577600000001</v>
      </c>
      <c r="U669" s="2">
        <v>5.2899999999999998E-5</v>
      </c>
      <c r="V669" s="2">
        <v>2.38011E-4</v>
      </c>
      <c r="W669" s="2">
        <v>1.9482E-3</v>
      </c>
      <c r="X669" s="33">
        <f>Table13[[#This Row],[MaxTimeStamp]]/88.5</f>
        <v>1281.8079096045199</v>
      </c>
      <c r="Y669" s="33">
        <f>Table13[[#This Row],[Game duration
(in seconds)]]/60</f>
        <v>21.363465160075332</v>
      </c>
      <c r="Z669" s="23">
        <v>113440</v>
      </c>
    </row>
    <row r="670" spans="1:26" hidden="1" x14ac:dyDescent="0.2">
      <c r="A670" s="38">
        <v>6130</v>
      </c>
      <c r="B670" s="30" t="s">
        <v>134</v>
      </c>
      <c r="C670">
        <v>28</v>
      </c>
      <c r="D670">
        <v>2</v>
      </c>
      <c r="E670">
        <v>70</v>
      </c>
      <c r="F670">
        <v>101.7978</v>
      </c>
      <c r="G670" s="2">
        <v>1.4175920000000001E-3</v>
      </c>
      <c r="H670" s="2">
        <v>3.0460699999999998E-4</v>
      </c>
      <c r="I670" s="2">
        <v>5.8600000000000001E-5</v>
      </c>
      <c r="J670" s="2">
        <v>2.5774400000000002E-4</v>
      </c>
      <c r="K670" s="2">
        <v>5.8578199999999997E-4</v>
      </c>
      <c r="L670">
        <v>2.8468999999999999E-3</v>
      </c>
      <c r="M670">
        <v>25.735499999999998</v>
      </c>
      <c r="N670">
        <v>69.069999999999993</v>
      </c>
      <c r="O670">
        <v>6.2510000000000003</v>
      </c>
      <c r="P670">
        <v>2.10881E-4</v>
      </c>
      <c r="Q670" s="21">
        <v>1.1481E-3</v>
      </c>
      <c r="R670" s="9">
        <f>Table13[[#This Row],[WorkersMade
per TimeStamps]]*88.5</f>
        <v>0.10160685</v>
      </c>
      <c r="S670" s="35">
        <f>Table13[[#This Row],[WorkersMade
per TimeStamps]]*88.5*60</f>
        <v>6.0964109999999998</v>
      </c>
      <c r="T670" s="36">
        <f>Table13[[#This Row],[Workers Made 
(per sec - average ?)]]*Table13[[#This Row],[Game duration
(in seconds)]]</f>
        <v>97.997223599999998</v>
      </c>
      <c r="U670" s="2">
        <v>8.2000000000000001E-5</v>
      </c>
      <c r="V670" s="2">
        <v>1.17E-5</v>
      </c>
      <c r="W670" s="2">
        <v>0</v>
      </c>
      <c r="X670" s="33">
        <f>Table13[[#This Row],[MaxTimeStamp]]/88.5</f>
        <v>964.47457627118649</v>
      </c>
      <c r="Y670" s="33">
        <f>Table13[[#This Row],[Game duration
(in seconds)]]/60</f>
        <v>16.074576271186441</v>
      </c>
      <c r="Z670" s="23">
        <v>85356</v>
      </c>
    </row>
    <row r="671" spans="1:26" hidden="1" x14ac:dyDescent="0.2">
      <c r="A671" s="38">
        <v>8078</v>
      </c>
      <c r="B671" s="30" t="s">
        <v>134</v>
      </c>
      <c r="C671">
        <v>17</v>
      </c>
      <c r="D671">
        <v>4</v>
      </c>
      <c r="E671">
        <v>50</v>
      </c>
      <c r="F671">
        <v>101.7456</v>
      </c>
      <c r="G671" s="2">
        <v>5.0910399999999998E-3</v>
      </c>
      <c r="H671" s="2">
        <v>1.9964900000000001E-4</v>
      </c>
      <c r="I671" s="2">
        <v>4.99E-5</v>
      </c>
      <c r="J671" s="2">
        <v>3.9900000000000001E-5</v>
      </c>
      <c r="K671" s="2">
        <v>8.9800000000000001E-5</v>
      </c>
      <c r="L671">
        <v>2.425731E-3</v>
      </c>
      <c r="M671">
        <v>53.206600000000002</v>
      </c>
      <c r="N671">
        <v>82.962999999999994</v>
      </c>
      <c r="O671">
        <v>5.8518999999999997</v>
      </c>
      <c r="P671">
        <v>1.5971900000000001E-4</v>
      </c>
      <c r="Q671" s="21">
        <v>8.2854000000000001E-4</v>
      </c>
      <c r="R671" s="9">
        <f>Table13[[#This Row],[WorkersMade
per TimeStamps]]*88.5</f>
        <v>7.3325790000000002E-2</v>
      </c>
      <c r="S671" s="35">
        <f>Table13[[#This Row],[WorkersMade
per TimeStamps]]*88.5*60</f>
        <v>4.3995474000000003</v>
      </c>
      <c r="T671" s="36">
        <f>Table13[[#This Row],[Workers Made 
(per sec - average ?)]]*Table13[[#This Row],[Game duration
(in seconds)]]</f>
        <v>82.999823039999995</v>
      </c>
      <c r="U671" s="2">
        <v>4.99E-5</v>
      </c>
      <c r="V671" s="2">
        <v>0</v>
      </c>
      <c r="W671" s="2">
        <v>0</v>
      </c>
      <c r="X671" s="33">
        <f>Table13[[#This Row],[MaxTimeStamp]]/88.5</f>
        <v>1131.9322033898304</v>
      </c>
      <c r="Y671" s="33">
        <f>Table13[[#This Row],[Game duration
(in seconds)]]/60</f>
        <v>18.865536723163839</v>
      </c>
      <c r="Z671" s="23">
        <v>100176</v>
      </c>
    </row>
    <row r="672" spans="1:26" hidden="1" x14ac:dyDescent="0.2">
      <c r="A672" s="38">
        <v>5180</v>
      </c>
      <c r="B672" s="30" t="s">
        <v>134</v>
      </c>
      <c r="C672">
        <v>19</v>
      </c>
      <c r="D672">
        <v>8</v>
      </c>
      <c r="E672">
        <v>400</v>
      </c>
      <c r="F672">
        <v>101.613</v>
      </c>
      <c r="G672" s="2">
        <v>3.8437499999999999E-3</v>
      </c>
      <c r="H672" s="2">
        <v>1.5625E-4</v>
      </c>
      <c r="I672" s="2">
        <v>6.2500000000000001E-5</v>
      </c>
      <c r="J672" s="2">
        <v>1.56E-5</v>
      </c>
      <c r="K672" s="2">
        <v>3.5937499999999999E-4</v>
      </c>
      <c r="L672">
        <v>4.0312500000000001E-3</v>
      </c>
      <c r="M672">
        <v>33.93</v>
      </c>
      <c r="N672">
        <v>65.100800000000007</v>
      </c>
      <c r="O672">
        <v>3.7557999999999998</v>
      </c>
      <c r="P672">
        <v>3.1250000000000001E-4</v>
      </c>
      <c r="Q672" s="21">
        <v>9.0625000000000005E-4</v>
      </c>
      <c r="R672" s="9">
        <f>Table13[[#This Row],[WorkersMade
per TimeStamps]]*88.5</f>
        <v>8.0203125E-2</v>
      </c>
      <c r="S672" s="35">
        <f>Table13[[#This Row],[WorkersMade
per TimeStamps]]*88.5*60</f>
        <v>4.8121875000000003</v>
      </c>
      <c r="T672" s="36">
        <f>Table13[[#This Row],[Workers Made 
(per sec - average ?)]]*Table13[[#This Row],[Game duration
(in seconds)]]</f>
        <v>58.000000000000007</v>
      </c>
      <c r="U672" s="2">
        <v>9.3800000000000003E-5</v>
      </c>
      <c r="V672" s="2">
        <v>0</v>
      </c>
      <c r="W672" s="2">
        <v>0</v>
      </c>
      <c r="X672" s="33">
        <f>Table13[[#This Row],[MaxTimeStamp]]/88.5</f>
        <v>723.16384180790965</v>
      </c>
      <c r="Y672" s="33">
        <f>Table13[[#This Row],[Game duration
(in seconds)]]/60</f>
        <v>12.052730696798495</v>
      </c>
      <c r="Z672" s="23">
        <v>64000</v>
      </c>
    </row>
    <row r="673" spans="1:26" hidden="1" x14ac:dyDescent="0.2">
      <c r="A673" s="38">
        <v>1375</v>
      </c>
      <c r="B673" s="30" t="s">
        <v>134</v>
      </c>
      <c r="C673">
        <v>16</v>
      </c>
      <c r="D673">
        <v>24</v>
      </c>
      <c r="E673">
        <v>730</v>
      </c>
      <c r="F673">
        <v>101.6082</v>
      </c>
      <c r="G673" s="2">
        <v>6.8379039999999997E-3</v>
      </c>
      <c r="H673" s="2">
        <v>3.3842399999999998E-4</v>
      </c>
      <c r="I673" s="2">
        <v>6.0699999999999998E-5</v>
      </c>
      <c r="J673" s="2">
        <v>2.5999999999999998E-5</v>
      </c>
      <c r="K673" s="2">
        <v>3.2974700000000003E-4</v>
      </c>
      <c r="L673">
        <v>3.4189519999999998E-3</v>
      </c>
      <c r="M673">
        <v>64.2239</v>
      </c>
      <c r="N673">
        <v>66.304599999999994</v>
      </c>
      <c r="O673">
        <v>3.7233999999999998</v>
      </c>
      <c r="P673">
        <v>2.77681E-4</v>
      </c>
      <c r="Q673" s="21">
        <v>5.3801000000000001E-4</v>
      </c>
      <c r="R673" s="9">
        <f>Table13[[#This Row],[WorkersMade
per TimeStamps]]*88.5</f>
        <v>4.7613885000000002E-2</v>
      </c>
      <c r="S673" s="35">
        <f>Table13[[#This Row],[WorkersMade
per TimeStamps]]*88.5*60</f>
        <v>2.8568331000000002</v>
      </c>
      <c r="T673" s="36">
        <f>Table13[[#This Row],[Workers Made 
(per sec - average ?)]]*Table13[[#This Row],[Game duration
(in seconds)]]</f>
        <v>62.000272400000007</v>
      </c>
      <c r="U673" s="2">
        <v>4.3399999999999998E-5</v>
      </c>
      <c r="V673" s="2">
        <v>0</v>
      </c>
      <c r="W673" s="2">
        <v>0</v>
      </c>
      <c r="X673" s="33">
        <f>Table13[[#This Row],[MaxTimeStamp]]/88.5</f>
        <v>1302.1468926553673</v>
      </c>
      <c r="Y673" s="33">
        <f>Table13[[#This Row],[Game duration
(in seconds)]]/60</f>
        <v>21.702448210922789</v>
      </c>
      <c r="Z673" s="23">
        <v>115240</v>
      </c>
    </row>
    <row r="674" spans="1:26" hidden="1" x14ac:dyDescent="0.2">
      <c r="A674" s="38">
        <v>910</v>
      </c>
      <c r="B674" s="30" t="s">
        <v>134</v>
      </c>
      <c r="C674">
        <v>19</v>
      </c>
      <c r="D674">
        <v>6</v>
      </c>
      <c r="E674">
        <v>100</v>
      </c>
      <c r="F674">
        <v>101.598</v>
      </c>
      <c r="G674" s="2">
        <v>2.9361690000000002E-3</v>
      </c>
      <c r="H674" s="2">
        <v>3.82223E-4</v>
      </c>
      <c r="I674" s="2">
        <v>5.2099999999999999E-5</v>
      </c>
      <c r="J674" s="2">
        <v>2.6100000000000001E-5</v>
      </c>
      <c r="K674" s="2">
        <v>4.7777900000000001E-4</v>
      </c>
      <c r="L674">
        <v>3.2749570000000002E-3</v>
      </c>
      <c r="M674">
        <v>38.446800000000003</v>
      </c>
      <c r="N674">
        <v>57.315600000000003</v>
      </c>
      <c r="O674">
        <v>5.0345000000000004</v>
      </c>
      <c r="P674">
        <v>2.4323300000000001E-4</v>
      </c>
      <c r="Q674" s="21">
        <v>6.1676999999999999E-4</v>
      </c>
      <c r="R674" s="9">
        <f>Table13[[#This Row],[WorkersMade
per TimeStamps]]*88.5</f>
        <v>5.4584145000000001E-2</v>
      </c>
      <c r="S674" s="35">
        <f>Table13[[#This Row],[WorkersMade
per TimeStamps]]*88.5*60</f>
        <v>3.2750487000000001</v>
      </c>
      <c r="T674" s="36">
        <f>Table13[[#This Row],[Workers Made 
(per sec - average ?)]]*Table13[[#This Row],[Game duration
(in seconds)]]</f>
        <v>71.00009532</v>
      </c>
      <c r="U674" s="2">
        <v>6.9499999999999995E-5</v>
      </c>
      <c r="V674" s="2">
        <v>9.5600000000000006E-5</v>
      </c>
      <c r="W674" s="2">
        <v>3.7354E-4</v>
      </c>
      <c r="X674" s="33">
        <f>Table13[[#This Row],[MaxTimeStamp]]/88.5</f>
        <v>1300.7457627118645</v>
      </c>
      <c r="Y674" s="33">
        <f>Table13[[#This Row],[Game duration
(in seconds)]]/60</f>
        <v>21.679096045197742</v>
      </c>
      <c r="Z674" s="23">
        <v>115116</v>
      </c>
    </row>
    <row r="675" spans="1:26" hidden="1" x14ac:dyDescent="0.2">
      <c r="A675" s="38">
        <v>6311</v>
      </c>
      <c r="B675" s="30" t="s">
        <v>134</v>
      </c>
      <c r="C675">
        <v>26</v>
      </c>
      <c r="D675">
        <v>6</v>
      </c>
      <c r="E675">
        <v>730</v>
      </c>
      <c r="F675">
        <v>101.526</v>
      </c>
      <c r="G675" s="2">
        <v>2.063474E-3</v>
      </c>
      <c r="H675" s="2">
        <v>2.0344100000000001E-4</v>
      </c>
      <c r="I675" s="2">
        <v>8.7200000000000005E-5</v>
      </c>
      <c r="J675" s="2">
        <v>4.9407100000000001E-4</v>
      </c>
      <c r="K675" s="2">
        <v>1.409556E-3</v>
      </c>
      <c r="L675">
        <v>2.22332E-3</v>
      </c>
      <c r="M675">
        <v>30.447399999999998</v>
      </c>
      <c r="N675">
        <v>69.751599999999996</v>
      </c>
      <c r="O675">
        <v>7.7907999999999999</v>
      </c>
      <c r="P675">
        <v>2.6156699999999998E-4</v>
      </c>
      <c r="Q675" s="21">
        <v>1.3224000000000001E-3</v>
      </c>
      <c r="R675" s="9">
        <f>Table13[[#This Row],[WorkersMade
per TimeStamps]]*88.5</f>
        <v>0.11703240000000001</v>
      </c>
      <c r="S675" s="35">
        <f>Table13[[#This Row],[WorkersMade
per TimeStamps]]*88.5*60</f>
        <v>7.0219440000000004</v>
      </c>
      <c r="T675" s="36">
        <f>Table13[[#This Row],[Workers Made 
(per sec - average ?)]]*Table13[[#This Row],[Game duration
(in seconds)]]</f>
        <v>91.002278400000009</v>
      </c>
      <c r="U675" s="2">
        <v>1.01721E-4</v>
      </c>
      <c r="V675" s="2">
        <v>0</v>
      </c>
      <c r="W675" s="2">
        <v>4.3600000000000003E-5</v>
      </c>
      <c r="X675" s="33">
        <f>Table13[[#This Row],[MaxTimeStamp]]/88.5</f>
        <v>777.58192090395482</v>
      </c>
      <c r="Y675" s="33">
        <f>Table13[[#This Row],[Game duration
(in seconds)]]/60</f>
        <v>12.959698681732581</v>
      </c>
      <c r="Z675" s="23">
        <v>68816</v>
      </c>
    </row>
    <row r="676" spans="1:26" hidden="1" x14ac:dyDescent="0.2">
      <c r="A676" s="38">
        <v>3384</v>
      </c>
      <c r="B676" s="30" t="s">
        <v>134</v>
      </c>
      <c r="C676">
        <v>23</v>
      </c>
      <c r="D676">
        <v>6</v>
      </c>
      <c r="E676">
        <v>500</v>
      </c>
      <c r="F676">
        <v>101.32859999999999</v>
      </c>
      <c r="G676" s="2">
        <v>1.5445019999999999E-3</v>
      </c>
      <c r="H676" s="2">
        <v>1.2953899999999999E-4</v>
      </c>
      <c r="I676" s="2">
        <v>4.9799999999999998E-5</v>
      </c>
      <c r="J676" s="2">
        <v>1.4946800000000001E-4</v>
      </c>
      <c r="K676" s="2">
        <v>5.48049E-4</v>
      </c>
      <c r="L676">
        <v>2.859819E-3</v>
      </c>
      <c r="M676">
        <v>45.132899999999999</v>
      </c>
      <c r="N676">
        <v>74.007000000000005</v>
      </c>
      <c r="O676">
        <v>6.2229999999999999</v>
      </c>
      <c r="P676">
        <v>2.2918400000000001E-4</v>
      </c>
      <c r="Q676" s="21">
        <v>5.3808000000000003E-4</v>
      </c>
      <c r="R676" s="9">
        <f>Table13[[#This Row],[WorkersMade
per TimeStamps]]*88.5</f>
        <v>4.7620080000000002E-2</v>
      </c>
      <c r="S676" s="35">
        <f>Table13[[#This Row],[WorkersMade
per TimeStamps]]*88.5*60</f>
        <v>2.8572048000000003</v>
      </c>
      <c r="T676" s="36">
        <f>Table13[[#This Row],[Workers Made 
(per sec - average ?)]]*Table13[[#This Row],[Game duration
(in seconds)]]</f>
        <v>53.999556480000003</v>
      </c>
      <c r="U676" s="2">
        <v>6.9800000000000003E-5</v>
      </c>
      <c r="V676" s="2">
        <v>0</v>
      </c>
      <c r="W676" s="2">
        <v>0</v>
      </c>
      <c r="X676" s="33">
        <f>Table13[[#This Row],[MaxTimeStamp]]/88.5</f>
        <v>1133.9661016949153</v>
      </c>
      <c r="Y676" s="33">
        <f>Table13[[#This Row],[Game duration
(in seconds)]]/60</f>
        <v>18.89943502824859</v>
      </c>
      <c r="Z676" s="23">
        <v>100356</v>
      </c>
    </row>
    <row r="677" spans="1:26" hidden="1" x14ac:dyDescent="0.2">
      <c r="A677" s="38">
        <v>7831</v>
      </c>
      <c r="B677" s="30" t="s">
        <v>134</v>
      </c>
      <c r="C677">
        <v>16</v>
      </c>
      <c r="D677">
        <v>6</v>
      </c>
      <c r="E677">
        <v>600</v>
      </c>
      <c r="F677">
        <v>101.0802</v>
      </c>
      <c r="G677" s="2">
        <v>3.11966E-4</v>
      </c>
      <c r="H677" s="2">
        <v>8.2100000000000003E-5</v>
      </c>
      <c r="I677" s="2">
        <v>4.9299999999999999E-5</v>
      </c>
      <c r="J677" s="2">
        <v>0</v>
      </c>
      <c r="K677" s="2">
        <v>7.3886799999999995E-4</v>
      </c>
      <c r="L677">
        <v>2.8897940000000002E-3</v>
      </c>
      <c r="M677">
        <v>37.44</v>
      </c>
      <c r="N677">
        <v>57.681800000000003</v>
      </c>
      <c r="O677">
        <v>6.4034000000000004</v>
      </c>
      <c r="P677">
        <v>2.9554700000000001E-4</v>
      </c>
      <c r="Q677" s="21">
        <v>1.5106E-3</v>
      </c>
      <c r="R677" s="9">
        <f>Table13[[#This Row],[WorkersMade
per TimeStamps]]*88.5</f>
        <v>0.1336881</v>
      </c>
      <c r="S677" s="35">
        <f>Table13[[#This Row],[WorkersMade
per TimeStamps]]*88.5*60</f>
        <v>8.0212859999999999</v>
      </c>
      <c r="T677" s="36">
        <f>Table13[[#This Row],[Workers Made 
(per sec - average ?)]]*Table13[[#This Row],[Game duration
(in seconds)]]</f>
        <v>92.001582400000004</v>
      </c>
      <c r="U677" s="2">
        <v>9.8499999999999995E-5</v>
      </c>
      <c r="V677" s="2">
        <v>0</v>
      </c>
      <c r="W677" s="2">
        <v>0</v>
      </c>
      <c r="X677" s="33">
        <f>Table13[[#This Row],[MaxTimeStamp]]/88.5</f>
        <v>688.18079096045199</v>
      </c>
      <c r="Y677" s="33">
        <f>Table13[[#This Row],[Game duration
(in seconds)]]/60</f>
        <v>11.469679849340867</v>
      </c>
      <c r="Z677" s="23">
        <v>60904</v>
      </c>
    </row>
    <row r="678" spans="1:26" hidden="1" x14ac:dyDescent="0.2">
      <c r="A678" s="38">
        <v>8785</v>
      </c>
      <c r="B678" s="30" t="s">
        <v>134</v>
      </c>
      <c r="C678">
        <v>18</v>
      </c>
      <c r="D678">
        <v>8</v>
      </c>
      <c r="E678">
        <v>150</v>
      </c>
      <c r="F678">
        <v>101.07299999999999</v>
      </c>
      <c r="G678" s="2">
        <v>1.2720699999999999E-3</v>
      </c>
      <c r="H678" s="2">
        <v>4.4445800000000001E-4</v>
      </c>
      <c r="I678" s="2">
        <v>1.5299999999999999E-5</v>
      </c>
      <c r="J678" s="2">
        <v>1.37935E-4</v>
      </c>
      <c r="K678" s="2">
        <v>3.0652300000000001E-4</v>
      </c>
      <c r="L678">
        <v>2.6054440000000002E-3</v>
      </c>
      <c r="M678">
        <v>33.7988</v>
      </c>
      <c r="N678">
        <v>75.411799999999999</v>
      </c>
      <c r="O678">
        <v>6.8882000000000003</v>
      </c>
      <c r="P678">
        <v>1.6858800000000001E-4</v>
      </c>
      <c r="Q678" s="21">
        <v>9.5021999999999999E-4</v>
      </c>
      <c r="R678" s="9">
        <f>Table13[[#This Row],[WorkersMade
per TimeStamps]]*88.5</f>
        <v>8.4094470000000004E-2</v>
      </c>
      <c r="S678" s="35">
        <f>Table13[[#This Row],[WorkersMade
per TimeStamps]]*88.5*60</f>
        <v>5.0456682000000006</v>
      </c>
      <c r="T678" s="36">
        <f>Table13[[#This Row],[Workers Made 
(per sec - average ?)]]*Table13[[#This Row],[Game duration
(in seconds)]]</f>
        <v>61.999954559999999</v>
      </c>
      <c r="U678" s="2">
        <v>1.07283E-4</v>
      </c>
      <c r="V678" s="2">
        <v>0</v>
      </c>
      <c r="W678" s="2">
        <v>0</v>
      </c>
      <c r="X678" s="33">
        <f>Table13[[#This Row],[MaxTimeStamp]]/88.5</f>
        <v>737.26553672316379</v>
      </c>
      <c r="Y678" s="33">
        <f>Table13[[#This Row],[Game duration
(in seconds)]]/60</f>
        <v>12.287758945386063</v>
      </c>
      <c r="Z678" s="23">
        <v>65248</v>
      </c>
    </row>
    <row r="679" spans="1:26" hidden="1" x14ac:dyDescent="0.2">
      <c r="A679" s="38">
        <v>4779</v>
      </c>
      <c r="B679" s="30" t="s">
        <v>134</v>
      </c>
      <c r="C679">
        <v>26</v>
      </c>
      <c r="D679">
        <v>6</v>
      </c>
      <c r="E679">
        <v>138</v>
      </c>
      <c r="F679">
        <v>100.9926</v>
      </c>
      <c r="G679" s="2">
        <v>1.7752410000000001E-3</v>
      </c>
      <c r="H679" s="2">
        <v>4.6024800000000002E-4</v>
      </c>
      <c r="I679" s="2">
        <v>1.9700000000000001E-5</v>
      </c>
      <c r="J679" s="2">
        <v>3.7477300000000001E-4</v>
      </c>
      <c r="K679" s="2">
        <v>5.7859700000000003E-4</v>
      </c>
      <c r="L679">
        <v>3.228309E-3</v>
      </c>
      <c r="M679">
        <v>39.551000000000002</v>
      </c>
      <c r="N679">
        <v>55.625300000000003</v>
      </c>
      <c r="O679">
        <v>5.4928999999999997</v>
      </c>
      <c r="P679">
        <v>1.6437400000000001E-4</v>
      </c>
      <c r="Q679" s="21">
        <v>1.6174E-3</v>
      </c>
      <c r="R679" s="9">
        <f>Table13[[#This Row],[WorkersMade
per TimeStamps]]*88.5</f>
        <v>0.14313989999999999</v>
      </c>
      <c r="S679" s="35">
        <f>Table13[[#This Row],[WorkersMade
per TimeStamps]]*88.5*60</f>
        <v>8.5883939999999992</v>
      </c>
      <c r="T679" s="36">
        <f>Table13[[#This Row],[Workers Made 
(per sec - average ?)]]*Table13[[#This Row],[Game duration
(in seconds)]]</f>
        <v>245.99360079999997</v>
      </c>
      <c r="U679" s="2">
        <v>6.5699999999999998E-5</v>
      </c>
      <c r="V679" s="2">
        <v>0</v>
      </c>
      <c r="W679" s="2">
        <v>6.5799999999999997E-6</v>
      </c>
      <c r="X679" s="33">
        <f>Table13[[#This Row],[MaxTimeStamp]]/88.5</f>
        <v>1718.5536723163841</v>
      </c>
      <c r="Y679" s="33">
        <f>Table13[[#This Row],[Game duration
(in seconds)]]/60</f>
        <v>28.642561205273068</v>
      </c>
      <c r="Z679" s="23">
        <v>152092</v>
      </c>
    </row>
    <row r="680" spans="1:26" hidden="1" x14ac:dyDescent="0.2">
      <c r="A680" s="38">
        <v>4787</v>
      </c>
      <c r="B680" s="30" t="s">
        <v>134</v>
      </c>
      <c r="C680">
        <v>27</v>
      </c>
      <c r="D680">
        <v>8</v>
      </c>
      <c r="E680">
        <v>45</v>
      </c>
      <c r="F680">
        <v>100.89239999999999</v>
      </c>
      <c r="G680" s="2">
        <v>6.3973800000000005E-4</v>
      </c>
      <c r="H680" s="2">
        <v>2.02449E-4</v>
      </c>
      <c r="I680" s="2">
        <v>4.0500000000000002E-5</v>
      </c>
      <c r="J680" s="2">
        <v>8.1000000000000004E-6</v>
      </c>
      <c r="K680" s="2">
        <v>5.6700000000000003E-5</v>
      </c>
      <c r="L680">
        <v>3.9194089999999996E-3</v>
      </c>
      <c r="M680">
        <v>36.347799999999999</v>
      </c>
      <c r="N680">
        <v>58.909100000000002</v>
      </c>
      <c r="O680">
        <v>4.6177999999999999</v>
      </c>
      <c r="P680">
        <v>2.02449E-4</v>
      </c>
      <c r="Q680" s="21">
        <v>6.2354000000000001E-4</v>
      </c>
      <c r="R680" s="9">
        <f>Table13[[#This Row],[WorkersMade
per TimeStamps]]*88.5</f>
        <v>5.5183290000000003E-2</v>
      </c>
      <c r="S680" s="35">
        <f>Table13[[#This Row],[WorkersMade
per TimeStamps]]*88.5*60</f>
        <v>3.3109974000000002</v>
      </c>
      <c r="T680" s="36">
        <f>Table13[[#This Row],[Workers Made 
(per sec - average ?)]]*Table13[[#This Row],[Game duration
(in seconds)]]</f>
        <v>76.999707520000001</v>
      </c>
      <c r="U680" s="2">
        <v>5.6700000000000003E-5</v>
      </c>
      <c r="V680" s="2">
        <v>3.2400000000000001E-5</v>
      </c>
      <c r="W680" s="2">
        <v>6.4800000000000003E-5</v>
      </c>
      <c r="X680" s="33">
        <f>Table13[[#This Row],[MaxTimeStamp]]/88.5</f>
        <v>1395.3446327683616</v>
      </c>
      <c r="Y680" s="33">
        <f>Table13[[#This Row],[Game duration
(in seconds)]]/60</f>
        <v>23.255743879472693</v>
      </c>
      <c r="Z680" s="23">
        <v>123488</v>
      </c>
    </row>
    <row r="681" spans="1:26" hidden="1" x14ac:dyDescent="0.2">
      <c r="A681" s="38">
        <v>2331</v>
      </c>
      <c r="B681" s="30" t="s">
        <v>134</v>
      </c>
      <c r="C681">
        <v>27</v>
      </c>
      <c r="D681">
        <v>12</v>
      </c>
      <c r="E681">
        <v>500</v>
      </c>
      <c r="F681">
        <v>100.7694</v>
      </c>
      <c r="G681" s="2">
        <v>1.2399500000000001E-3</v>
      </c>
      <c r="H681" s="2">
        <v>2.29991E-4</v>
      </c>
      <c r="I681" s="2">
        <v>5.0000000000000002E-5</v>
      </c>
      <c r="J681" s="2">
        <v>6.9999999999999994E-5</v>
      </c>
      <c r="K681" s="2">
        <v>1.7999300000000001E-4</v>
      </c>
      <c r="L681">
        <v>3.3098680000000001E-3</v>
      </c>
      <c r="M681">
        <v>52.290900000000001</v>
      </c>
      <c r="N681">
        <v>69.788499999999999</v>
      </c>
      <c r="O681">
        <v>5.3867000000000003</v>
      </c>
      <c r="P681">
        <v>2.5998999999999998E-4</v>
      </c>
      <c r="Q681" s="21">
        <v>8.1997000000000005E-4</v>
      </c>
      <c r="R681" s="9">
        <f>Table13[[#This Row],[WorkersMade
per TimeStamps]]*88.5</f>
        <v>7.2567345000000005E-2</v>
      </c>
      <c r="S681" s="35">
        <f>Table13[[#This Row],[WorkersMade
per TimeStamps]]*88.5*60</f>
        <v>4.3540407000000005</v>
      </c>
      <c r="T681" s="36">
        <f>Table13[[#This Row],[Workers Made 
(per sec - average ?)]]*Table13[[#This Row],[Game duration
(in seconds)]]</f>
        <v>82.000279880000008</v>
      </c>
      <c r="U681" s="2">
        <v>1E-4</v>
      </c>
      <c r="V681" s="2">
        <v>0</v>
      </c>
      <c r="W681" s="2">
        <v>1.0000000000000001E-5</v>
      </c>
      <c r="X681" s="33">
        <f>Table13[[#This Row],[MaxTimeStamp]]/88.5</f>
        <v>1129.9887005649719</v>
      </c>
      <c r="Y681" s="33">
        <f>Table13[[#This Row],[Game duration
(in seconds)]]/60</f>
        <v>18.833145009416196</v>
      </c>
      <c r="Z681" s="23">
        <v>100004</v>
      </c>
    </row>
    <row r="682" spans="1:26" hidden="1" x14ac:dyDescent="0.2">
      <c r="A682" s="38">
        <v>3790</v>
      </c>
      <c r="B682" s="30" t="s">
        <v>134</v>
      </c>
      <c r="C682">
        <v>20</v>
      </c>
      <c r="D682">
        <v>16</v>
      </c>
      <c r="E682">
        <v>400</v>
      </c>
      <c r="F682">
        <v>100.65900000000001</v>
      </c>
      <c r="G682" s="2">
        <v>1.423115E-3</v>
      </c>
      <c r="H682" s="2">
        <v>1.47856E-4</v>
      </c>
      <c r="I682" s="2">
        <v>6.1600000000000003E-6</v>
      </c>
      <c r="J682" s="2">
        <v>3.08034E-4</v>
      </c>
      <c r="K682" s="2">
        <v>6.7151299999999999E-4</v>
      </c>
      <c r="L682">
        <v>4.0413999999999997E-3</v>
      </c>
      <c r="M682">
        <v>39.633600000000001</v>
      </c>
      <c r="N682">
        <v>64.518299999999996</v>
      </c>
      <c r="O682">
        <v>4.4268000000000001</v>
      </c>
      <c r="P682">
        <v>1.72499E-4</v>
      </c>
      <c r="Q682" s="21">
        <v>6.6534999999999999E-4</v>
      </c>
      <c r="R682" s="9">
        <f>Table13[[#This Row],[WorkersMade
per TimeStamps]]*88.5</f>
        <v>5.8883474999999998E-2</v>
      </c>
      <c r="S682" s="35">
        <f>Table13[[#This Row],[WorkersMade
per TimeStamps]]*88.5*60</f>
        <v>3.5330084999999998</v>
      </c>
      <c r="T682" s="36">
        <f>Table13[[#This Row],[Workers Made 
(per sec - average ?)]]*Table13[[#This Row],[Game duration
(in seconds)]]</f>
        <v>107.999612</v>
      </c>
      <c r="U682" s="2">
        <v>4.9299999999999999E-5</v>
      </c>
      <c r="V682" s="2">
        <v>0</v>
      </c>
      <c r="W682" s="2">
        <v>1.2936999999999999E-4</v>
      </c>
      <c r="X682" s="33">
        <f>Table13[[#This Row],[MaxTimeStamp]]/88.5</f>
        <v>1834.1242937853108</v>
      </c>
      <c r="Y682" s="33">
        <f>Table13[[#This Row],[Game duration
(in seconds)]]/60</f>
        <v>30.56873822975518</v>
      </c>
      <c r="Z682" s="23">
        <v>162320</v>
      </c>
    </row>
    <row r="683" spans="1:26" hidden="1" x14ac:dyDescent="0.2">
      <c r="A683" s="38">
        <v>9230</v>
      </c>
      <c r="B683" s="30" t="s">
        <v>134</v>
      </c>
      <c r="C683">
        <v>28</v>
      </c>
      <c r="D683">
        <v>28</v>
      </c>
      <c r="E683">
        <v>56</v>
      </c>
      <c r="F683">
        <v>100.5414</v>
      </c>
      <c r="G683" s="2">
        <v>2.7950000000000002E-4</v>
      </c>
      <c r="H683" s="2">
        <v>1.01636E-4</v>
      </c>
      <c r="I683" s="2">
        <v>7.6199999999999995E-5</v>
      </c>
      <c r="J683" s="2">
        <v>5.0800000000000002E-5</v>
      </c>
      <c r="K683" s="2">
        <v>6.6063600000000004E-4</v>
      </c>
      <c r="L683">
        <v>2.5917269999999998E-3</v>
      </c>
      <c r="M683">
        <v>39.9604</v>
      </c>
      <c r="N683">
        <v>57.372500000000002</v>
      </c>
      <c r="O683">
        <v>7.2352999999999996</v>
      </c>
      <c r="P683">
        <v>3.8113600000000002E-4</v>
      </c>
      <c r="Q683" s="21">
        <v>5.0818E-4</v>
      </c>
      <c r="R683" s="9">
        <f>Table13[[#This Row],[WorkersMade
per TimeStamps]]*88.5</f>
        <v>4.4973930000000002E-2</v>
      </c>
      <c r="S683" s="35">
        <f>Table13[[#This Row],[WorkersMade
per TimeStamps]]*88.5*60</f>
        <v>2.6984357999999999</v>
      </c>
      <c r="T683" s="36">
        <f>Table13[[#This Row],[Workers Made 
(per sec - average ?)]]*Table13[[#This Row],[Game duration
(in seconds)]]</f>
        <v>19.999932080000001</v>
      </c>
      <c r="U683" s="2">
        <v>7.6199999999999995E-5</v>
      </c>
      <c r="V683" s="2">
        <v>0</v>
      </c>
      <c r="W683" s="2">
        <v>0</v>
      </c>
      <c r="X683" s="33">
        <f>Table13[[#This Row],[MaxTimeStamp]]/88.5</f>
        <v>444.70056497175142</v>
      </c>
      <c r="Y683" s="33">
        <f>Table13[[#This Row],[Game duration
(in seconds)]]/60</f>
        <v>7.4116760828625239</v>
      </c>
      <c r="Z683" s="23">
        <v>39356</v>
      </c>
    </row>
    <row r="684" spans="1:26" hidden="1" x14ac:dyDescent="0.2">
      <c r="A684" s="38">
        <v>633</v>
      </c>
      <c r="B684" s="30" t="s">
        <v>134</v>
      </c>
      <c r="C684">
        <v>16</v>
      </c>
      <c r="D684">
        <v>8</v>
      </c>
      <c r="E684">
        <v>92</v>
      </c>
      <c r="F684">
        <v>100.3074</v>
      </c>
      <c r="G684" s="2">
        <v>1.40722E-4</v>
      </c>
      <c r="H684" s="2">
        <v>7.8200000000000003E-5</v>
      </c>
      <c r="I684" s="2">
        <v>4.6900000000000002E-5</v>
      </c>
      <c r="J684" s="2">
        <v>1.56E-5</v>
      </c>
      <c r="K684" s="2">
        <v>2.3453600000000001E-4</v>
      </c>
      <c r="L684">
        <v>3.8776660000000001E-3</v>
      </c>
      <c r="M684">
        <v>32.3401</v>
      </c>
      <c r="N684">
        <v>58.048400000000001</v>
      </c>
      <c r="O684">
        <v>4.6694000000000004</v>
      </c>
      <c r="P684">
        <v>2.3453600000000001E-4</v>
      </c>
      <c r="Q684" s="21">
        <v>1.2821E-3</v>
      </c>
      <c r="R684" s="9">
        <f>Table13[[#This Row],[WorkersMade
per TimeStamps]]*88.5</f>
        <v>0.11346584999999999</v>
      </c>
      <c r="S684" s="35">
        <f>Table13[[#This Row],[WorkersMade
per TimeStamps]]*88.5*60</f>
        <v>6.8079509999999992</v>
      </c>
      <c r="T684" s="36">
        <f>Table13[[#This Row],[Workers Made 
(per sec - average ?)]]*Table13[[#This Row],[Game duration
(in seconds)]]</f>
        <v>81.997987599999988</v>
      </c>
      <c r="U684" s="2">
        <v>9.3800000000000003E-5</v>
      </c>
      <c r="V684" s="2">
        <v>0</v>
      </c>
      <c r="W684" s="2">
        <v>0</v>
      </c>
      <c r="X684" s="33">
        <f>Table13[[#This Row],[MaxTimeStamp]]/88.5</f>
        <v>722.66666666666663</v>
      </c>
      <c r="Y684" s="33">
        <f>Table13[[#This Row],[Game duration
(in seconds)]]/60</f>
        <v>12.044444444444444</v>
      </c>
      <c r="Z684" s="23">
        <v>63956</v>
      </c>
    </row>
    <row r="685" spans="1:26" hidden="1" x14ac:dyDescent="0.2">
      <c r="A685" s="38">
        <v>7693</v>
      </c>
      <c r="B685" s="30" t="s">
        <v>134</v>
      </c>
      <c r="C685">
        <v>19</v>
      </c>
      <c r="D685">
        <v>24</v>
      </c>
      <c r="E685">
        <v>80</v>
      </c>
      <c r="F685">
        <v>100.20659999999999</v>
      </c>
      <c r="G685" s="2">
        <v>1.790914E-3</v>
      </c>
      <c r="H685" s="2">
        <v>2.31086E-4</v>
      </c>
      <c r="I685" s="2">
        <v>4.6199999999999998E-5</v>
      </c>
      <c r="J685" s="2">
        <v>0</v>
      </c>
      <c r="K685" s="2">
        <v>4.73726E-4</v>
      </c>
      <c r="L685">
        <v>3.304525E-3</v>
      </c>
      <c r="M685">
        <v>36.982500000000002</v>
      </c>
      <c r="N685">
        <v>58.853099999999998</v>
      </c>
      <c r="O685">
        <v>5.6223999999999998</v>
      </c>
      <c r="P685">
        <v>3.0041099999999999E-4</v>
      </c>
      <c r="Q685" s="21">
        <v>1.8718000000000001E-3</v>
      </c>
      <c r="R685" s="9">
        <f>Table13[[#This Row],[WorkersMade
per TimeStamps]]*88.5</f>
        <v>0.1656543</v>
      </c>
      <c r="S685" s="35">
        <f>Table13[[#This Row],[WorkersMade
per TimeStamps]]*88.5*60</f>
        <v>9.9392580000000006</v>
      </c>
      <c r="T685" s="36">
        <f>Table13[[#This Row],[Workers Made 
(per sec - average ?)]]*Table13[[#This Row],[Game duration
(in seconds)]]</f>
        <v>162.00054640000002</v>
      </c>
      <c r="U685" s="2">
        <v>9.2399999999999996E-5</v>
      </c>
      <c r="V685" s="2">
        <v>4.9683400000000003E-4</v>
      </c>
      <c r="W685" s="2">
        <v>1.4674E-3</v>
      </c>
      <c r="X685" s="33">
        <f>Table13[[#This Row],[MaxTimeStamp]]/88.5</f>
        <v>977.9435028248588</v>
      </c>
      <c r="Y685" s="33">
        <f>Table13[[#This Row],[Game duration
(in seconds)]]/60</f>
        <v>16.299058380414312</v>
      </c>
      <c r="Z685" s="23">
        <v>86548</v>
      </c>
    </row>
    <row r="686" spans="1:26" hidden="1" x14ac:dyDescent="0.2">
      <c r="A686" s="38">
        <v>3049</v>
      </c>
      <c r="B686" s="30" t="s">
        <v>134</v>
      </c>
      <c r="C686">
        <v>19</v>
      </c>
      <c r="D686">
        <v>20</v>
      </c>
      <c r="E686">
        <v>750</v>
      </c>
      <c r="F686">
        <v>100.1742</v>
      </c>
      <c r="G686" s="2">
        <v>5.6569400000000005E-4</v>
      </c>
      <c r="H686" s="2">
        <v>1.10679E-4</v>
      </c>
      <c r="I686" s="2">
        <v>2.4600000000000002E-5</v>
      </c>
      <c r="J686" s="2">
        <v>2.4600000000000002E-5</v>
      </c>
      <c r="K686" s="2">
        <v>1.0207090000000001E-3</v>
      </c>
      <c r="L686">
        <v>3.2834869999999999E-3</v>
      </c>
      <c r="M686">
        <v>56.902299999999997</v>
      </c>
      <c r="N686">
        <v>65.842699999999994</v>
      </c>
      <c r="O686">
        <v>5.5617999999999999</v>
      </c>
      <c r="P686">
        <v>2.9514500000000002E-4</v>
      </c>
      <c r="Q686" s="21">
        <v>1.0945E-3</v>
      </c>
      <c r="R686" s="9">
        <f>Table13[[#This Row],[WorkersMade
per TimeStamps]]*88.5</f>
        <v>9.6863249999999998E-2</v>
      </c>
      <c r="S686" s="35">
        <f>Table13[[#This Row],[WorkersMade
per TimeStamps]]*88.5*60</f>
        <v>5.811795</v>
      </c>
      <c r="T686" s="36">
        <f>Table13[[#This Row],[Workers Made 
(per sec - average ?)]]*Table13[[#This Row],[Game duration
(in seconds)]]</f>
        <v>89.00036200000001</v>
      </c>
      <c r="U686" s="2">
        <v>8.6100000000000006E-5</v>
      </c>
      <c r="V686" s="2">
        <v>0</v>
      </c>
      <c r="W686" s="2">
        <v>0</v>
      </c>
      <c r="X686" s="33">
        <f>Table13[[#This Row],[MaxTimeStamp]]/88.5</f>
        <v>918.8248587570622</v>
      </c>
      <c r="Y686" s="33">
        <f>Table13[[#This Row],[Game duration
(in seconds)]]/60</f>
        <v>15.313747645951036</v>
      </c>
      <c r="Z686" s="23">
        <v>81316</v>
      </c>
    </row>
    <row r="687" spans="1:26" hidden="1" x14ac:dyDescent="0.2">
      <c r="A687" s="38">
        <v>1607</v>
      </c>
      <c r="B687" s="30" t="s">
        <v>134</v>
      </c>
      <c r="C687">
        <v>23</v>
      </c>
      <c r="D687">
        <v>6</v>
      </c>
      <c r="E687">
        <v>300</v>
      </c>
      <c r="F687">
        <v>99.942599999999999</v>
      </c>
      <c r="G687" s="2">
        <v>2.428103E-3</v>
      </c>
      <c r="H687" s="2">
        <v>2.71191E-4</v>
      </c>
      <c r="I687" s="2">
        <v>5.6799999999999998E-5</v>
      </c>
      <c r="J687" s="2">
        <v>5.0500000000000001E-5</v>
      </c>
      <c r="K687" s="2">
        <v>6.3099999999999997E-6</v>
      </c>
      <c r="L687">
        <v>3.3804239999999999E-3</v>
      </c>
      <c r="M687">
        <v>48.299100000000003</v>
      </c>
      <c r="N687">
        <v>73.089600000000004</v>
      </c>
      <c r="O687">
        <v>5.2630999999999997</v>
      </c>
      <c r="P687">
        <v>2.2704299999999999E-4</v>
      </c>
      <c r="Q687" s="21">
        <v>7.5681000000000001E-4</v>
      </c>
      <c r="R687" s="9">
        <f>Table13[[#This Row],[WorkersMade
per TimeStamps]]*88.5</f>
        <v>6.6977684999999995E-2</v>
      </c>
      <c r="S687" s="35">
        <f>Table13[[#This Row],[WorkersMade
per TimeStamps]]*88.5*60</f>
        <v>4.0186611000000001</v>
      </c>
      <c r="T687" s="36">
        <f>Table13[[#This Row],[Workers Made 
(per sec - average ?)]]*Table13[[#This Row],[Game duration
(in seconds)]]</f>
        <v>119.99979359999999</v>
      </c>
      <c r="U687" s="2">
        <v>6.3100000000000002E-5</v>
      </c>
      <c r="V687" s="2">
        <v>2.5199999999999999E-5</v>
      </c>
      <c r="W687" s="2">
        <v>1.4506E-4</v>
      </c>
      <c r="X687" s="33">
        <f>Table13[[#This Row],[MaxTimeStamp]]/88.5</f>
        <v>1791.638418079096</v>
      </c>
      <c r="Y687" s="33">
        <f>Table13[[#This Row],[Game duration
(in seconds)]]/60</f>
        <v>29.860640301318266</v>
      </c>
      <c r="Z687" s="23">
        <v>158560</v>
      </c>
    </row>
    <row r="688" spans="1:26" hidden="1" x14ac:dyDescent="0.2">
      <c r="A688" s="38">
        <v>703</v>
      </c>
      <c r="B688" s="30" t="s">
        <v>134</v>
      </c>
      <c r="C688">
        <v>23</v>
      </c>
      <c r="D688">
        <v>16</v>
      </c>
      <c r="E688">
        <v>500</v>
      </c>
      <c r="F688">
        <v>99.931799999999996</v>
      </c>
      <c r="G688" s="2">
        <v>2.2422409999999999E-3</v>
      </c>
      <c r="H688" s="2">
        <v>4.1669999999999999E-4</v>
      </c>
      <c r="I688" s="2">
        <v>5.9500000000000003E-5</v>
      </c>
      <c r="J688" s="2">
        <v>3.9700000000000003E-5</v>
      </c>
      <c r="K688" s="2">
        <v>4.9607099999999995E-4</v>
      </c>
      <c r="L688">
        <v>2.7978410000000001E-3</v>
      </c>
      <c r="M688">
        <v>65.3429</v>
      </c>
      <c r="N688">
        <v>73.758899999999997</v>
      </c>
      <c r="O688">
        <v>5.9858000000000002</v>
      </c>
      <c r="P688">
        <v>2.5795700000000001E-4</v>
      </c>
      <c r="Q688" s="21">
        <v>1.766E-3</v>
      </c>
      <c r="R688" s="9">
        <f>Table13[[#This Row],[WorkersMade
per TimeStamps]]*88.5</f>
        <v>0.15629099999999999</v>
      </c>
      <c r="S688" s="35">
        <f>Table13[[#This Row],[WorkersMade
per TimeStamps]]*88.5*60</f>
        <v>9.3774599999999992</v>
      </c>
      <c r="T688" s="36">
        <f>Table13[[#This Row],[Workers Made 
(per sec - average ?)]]*Table13[[#This Row],[Game duration
(in seconds)]]</f>
        <v>88.999335999999985</v>
      </c>
      <c r="U688" s="2">
        <v>9.9199999999999999E-5</v>
      </c>
      <c r="V688" s="2">
        <v>0</v>
      </c>
      <c r="W688" s="2">
        <v>0</v>
      </c>
      <c r="X688" s="33">
        <f>Table13[[#This Row],[MaxTimeStamp]]/88.5</f>
        <v>569.44632768361578</v>
      </c>
      <c r="Y688" s="33">
        <f>Table13[[#This Row],[Game duration
(in seconds)]]/60</f>
        <v>9.4907721280602626</v>
      </c>
      <c r="Z688" s="23">
        <v>50396</v>
      </c>
    </row>
    <row r="689" spans="1:26" hidden="1" x14ac:dyDescent="0.2">
      <c r="A689" s="38">
        <v>6970</v>
      </c>
      <c r="B689" s="30" t="s">
        <v>134</v>
      </c>
      <c r="C689">
        <v>22</v>
      </c>
      <c r="D689">
        <v>24</v>
      </c>
      <c r="E689">
        <v>700</v>
      </c>
      <c r="F689">
        <v>99.923400000000001</v>
      </c>
      <c r="G689" s="2">
        <v>1.469443E-3</v>
      </c>
      <c r="H689" s="2">
        <v>7.08E-5</v>
      </c>
      <c r="I689" s="2">
        <v>1.77E-5</v>
      </c>
      <c r="J689" s="2">
        <v>8.85E-6</v>
      </c>
      <c r="K689" s="2">
        <v>1.5048500000000001E-4</v>
      </c>
      <c r="L689">
        <v>2.6290630000000001E-3</v>
      </c>
      <c r="M689">
        <v>53.216200000000001</v>
      </c>
      <c r="N689">
        <v>85.67</v>
      </c>
      <c r="O689">
        <v>6.9359999999999999</v>
      </c>
      <c r="P689">
        <v>2.1244999999999999E-4</v>
      </c>
      <c r="Q689" s="21">
        <v>9.6487999999999999E-4</v>
      </c>
      <c r="R689" s="9">
        <f>Table13[[#This Row],[WorkersMade
per TimeStamps]]*88.5</f>
        <v>8.5391880000000003E-2</v>
      </c>
      <c r="S689" s="35">
        <f>Table13[[#This Row],[WorkersMade
per TimeStamps]]*88.5*60</f>
        <v>5.1235128000000003</v>
      </c>
      <c r="T689" s="36">
        <f>Table13[[#This Row],[Workers Made 
(per sec - average ?)]]*Table13[[#This Row],[Game duration
(in seconds)]]</f>
        <v>109.00056384</v>
      </c>
      <c r="U689" s="2">
        <v>7.08E-5</v>
      </c>
      <c r="V689" s="2">
        <v>4.0719500000000001E-4</v>
      </c>
      <c r="W689" s="2">
        <v>9.2060999999999998E-4</v>
      </c>
      <c r="X689" s="33">
        <f>Table13[[#This Row],[MaxTimeStamp]]/88.5</f>
        <v>1276.4745762711864</v>
      </c>
      <c r="Y689" s="33">
        <f>Table13[[#This Row],[Game duration
(in seconds)]]/60</f>
        <v>21.27457627118644</v>
      </c>
      <c r="Z689" s="23">
        <v>112968</v>
      </c>
    </row>
    <row r="690" spans="1:26" hidden="1" x14ac:dyDescent="0.2">
      <c r="A690" s="38">
        <v>3808</v>
      </c>
      <c r="B690" s="30" t="s">
        <v>134</v>
      </c>
      <c r="C690">
        <v>16</v>
      </c>
      <c r="D690">
        <v>10</v>
      </c>
      <c r="E690">
        <v>480</v>
      </c>
      <c r="F690">
        <v>99.883200000000002</v>
      </c>
      <c r="G690" s="2">
        <v>2.4598929999999999E-3</v>
      </c>
      <c r="H690" s="2">
        <v>2.54011E-4</v>
      </c>
      <c r="I690" s="2">
        <v>1.34E-5</v>
      </c>
      <c r="J690" s="2">
        <v>1.34E-5</v>
      </c>
      <c r="K690" s="2">
        <v>4.8128299999999999E-4</v>
      </c>
      <c r="L690">
        <v>3.6096259999999999E-3</v>
      </c>
      <c r="M690">
        <v>45.71</v>
      </c>
      <c r="N690">
        <v>57.9407</v>
      </c>
      <c r="O690">
        <v>4.5037000000000003</v>
      </c>
      <c r="P690">
        <v>2.6738E-4</v>
      </c>
      <c r="Q690" s="21">
        <v>1.5642E-3</v>
      </c>
      <c r="R690" s="9">
        <f>Table13[[#This Row],[WorkersMade
per TimeStamps]]*88.5</f>
        <v>0.13843169999999999</v>
      </c>
      <c r="S690" s="35">
        <f>Table13[[#This Row],[WorkersMade
per TimeStamps]]*88.5*60</f>
        <v>8.3059019999999997</v>
      </c>
      <c r="T690" s="36">
        <f>Table13[[#This Row],[Workers Made 
(per sec - average ?)]]*Table13[[#This Row],[Game duration
(in seconds)]]</f>
        <v>117.00215999999999</v>
      </c>
      <c r="U690" s="2">
        <v>1.06952E-4</v>
      </c>
      <c r="V690" s="2">
        <v>5.3499999999999999E-5</v>
      </c>
      <c r="W690" s="2">
        <v>5.3499999999999999E-5</v>
      </c>
      <c r="X690" s="33">
        <f>Table13[[#This Row],[MaxTimeStamp]]/88.5</f>
        <v>845.19774011299432</v>
      </c>
      <c r="Y690" s="33">
        <f>Table13[[#This Row],[Game duration
(in seconds)]]/60</f>
        <v>14.086629001883239</v>
      </c>
      <c r="Z690" s="23">
        <v>74800</v>
      </c>
    </row>
    <row r="691" spans="1:26" hidden="1" x14ac:dyDescent="0.2">
      <c r="A691" s="38">
        <v>5000</v>
      </c>
      <c r="B691" s="30" t="s">
        <v>134</v>
      </c>
      <c r="C691">
        <v>28</v>
      </c>
      <c r="D691">
        <v>30</v>
      </c>
      <c r="E691">
        <v>1250</v>
      </c>
      <c r="F691">
        <v>99.838800000000006</v>
      </c>
      <c r="G691" s="2">
        <v>1.0716600000000001E-3</v>
      </c>
      <c r="H691" s="2">
        <v>3.5385000000000001E-4</v>
      </c>
      <c r="I691" s="2">
        <v>8.0900000000000001E-5</v>
      </c>
      <c r="J691" s="2">
        <v>1.1121E-4</v>
      </c>
      <c r="K691" s="2">
        <v>3.4373999999999999E-4</v>
      </c>
      <c r="L691">
        <v>3.1745390000000001E-3</v>
      </c>
      <c r="M691">
        <v>36.229999999999997</v>
      </c>
      <c r="N691">
        <v>66.662400000000005</v>
      </c>
      <c r="O691">
        <v>5.9076000000000004</v>
      </c>
      <c r="P691">
        <v>2.7296999999999998E-4</v>
      </c>
      <c r="Q691" s="21">
        <v>7.9869000000000001E-4</v>
      </c>
      <c r="R691" s="9">
        <f>Table13[[#This Row],[WorkersMade
per TimeStamps]]*88.5</f>
        <v>7.0684065000000004E-2</v>
      </c>
      <c r="S691" s="35">
        <f>Table13[[#This Row],[WorkersMade
per TimeStamps]]*88.5*60</f>
        <v>4.2410439000000002</v>
      </c>
      <c r="T691" s="36">
        <f>Table13[[#This Row],[Workers Made 
(per sec - average ?)]]*Table13[[#This Row],[Game duration
(in seconds)]]</f>
        <v>79.000025280000017</v>
      </c>
      <c r="U691" s="2">
        <v>7.08E-5</v>
      </c>
      <c r="V691" s="2">
        <v>2.0220000000000001E-4</v>
      </c>
      <c r="W691" s="2">
        <v>7.0770000000000002E-4</v>
      </c>
      <c r="X691" s="33">
        <f>Table13[[#This Row],[MaxTimeStamp]]/88.5</f>
        <v>1117.6497175141244</v>
      </c>
      <c r="Y691" s="33">
        <f>Table13[[#This Row],[Game duration
(in seconds)]]/60</f>
        <v>18.627495291902072</v>
      </c>
      <c r="Z691" s="23">
        <v>98912</v>
      </c>
    </row>
    <row r="692" spans="1:26" hidden="1" x14ac:dyDescent="0.2">
      <c r="A692" s="38">
        <v>3862</v>
      </c>
      <c r="B692" s="30" t="s">
        <v>134</v>
      </c>
      <c r="C692">
        <v>23</v>
      </c>
      <c r="D692">
        <v>28</v>
      </c>
      <c r="E692">
        <v>1850</v>
      </c>
      <c r="F692">
        <v>99.747</v>
      </c>
      <c r="G692" s="2">
        <v>8.9545800000000002E-4</v>
      </c>
      <c r="H692" s="2">
        <v>1.9103100000000001E-4</v>
      </c>
      <c r="I692" s="2">
        <v>5.9700000000000001E-5</v>
      </c>
      <c r="J692" s="2">
        <v>7.1600000000000006E-5</v>
      </c>
      <c r="K692" s="2">
        <v>1.67152E-4</v>
      </c>
      <c r="L692">
        <v>3.0803760000000001E-3</v>
      </c>
      <c r="M692">
        <v>28.560300000000002</v>
      </c>
      <c r="N692">
        <v>71.457400000000007</v>
      </c>
      <c r="O692">
        <v>6.1047000000000002</v>
      </c>
      <c r="P692">
        <v>2.9848599999999999E-4</v>
      </c>
      <c r="Q692" s="21">
        <v>9.1934000000000004E-4</v>
      </c>
      <c r="R692" s="9">
        <f>Table13[[#This Row],[WorkersMade
per TimeStamps]]*88.5</f>
        <v>8.1361589999999998E-2</v>
      </c>
      <c r="S692" s="35">
        <f>Table13[[#This Row],[WorkersMade
per TimeStamps]]*88.5*60</f>
        <v>4.8816953999999999</v>
      </c>
      <c r="T692" s="36">
        <f>Table13[[#This Row],[Workers Made 
(per sec - average ?)]]*Table13[[#This Row],[Game duration
(in seconds)]]</f>
        <v>77.000241039999992</v>
      </c>
      <c r="U692" s="2">
        <v>9.5500000000000004E-5</v>
      </c>
      <c r="V692" s="2">
        <v>1.79092E-4</v>
      </c>
      <c r="W692" s="2">
        <v>4.7800000000000003E-5</v>
      </c>
      <c r="X692" s="33">
        <f>Table13[[#This Row],[MaxTimeStamp]]/88.5</f>
        <v>946.39548022598865</v>
      </c>
      <c r="Y692" s="33">
        <f>Table13[[#This Row],[Game duration
(in seconds)]]/60</f>
        <v>15.773258003766477</v>
      </c>
      <c r="Z692" s="23">
        <v>83756</v>
      </c>
    </row>
    <row r="693" spans="1:26" hidden="1" x14ac:dyDescent="0.2">
      <c r="A693" s="38">
        <v>2472</v>
      </c>
      <c r="B693" s="30" t="s">
        <v>134</v>
      </c>
      <c r="C693">
        <v>18</v>
      </c>
      <c r="D693">
        <v>10</v>
      </c>
      <c r="E693">
        <v>300</v>
      </c>
      <c r="F693">
        <v>99.704999999999998</v>
      </c>
      <c r="G693" s="2">
        <v>2.241594E-3</v>
      </c>
      <c r="H693" s="2">
        <v>3.0095499999999999E-4</v>
      </c>
      <c r="I693" s="2">
        <v>7.2600000000000003E-5</v>
      </c>
      <c r="J693" s="2">
        <v>1.04E-5</v>
      </c>
      <c r="K693" s="2">
        <v>4.8775400000000002E-4</v>
      </c>
      <c r="L693">
        <v>3.5699460000000001E-3</v>
      </c>
      <c r="M693">
        <v>53.411099999999998</v>
      </c>
      <c r="N693">
        <v>63.314</v>
      </c>
      <c r="O693">
        <v>4.7384000000000004</v>
      </c>
      <c r="P693">
        <v>2.4906599999999999E-4</v>
      </c>
      <c r="Q693" s="21">
        <v>1.0689E-3</v>
      </c>
      <c r="R693" s="9">
        <f>Table13[[#This Row],[WorkersMade
per TimeStamps]]*88.5</f>
        <v>9.4597650000000005E-2</v>
      </c>
      <c r="S693" s="35">
        <f>Table13[[#This Row],[WorkersMade
per TimeStamps]]*88.5*60</f>
        <v>5.675859</v>
      </c>
      <c r="T693" s="36">
        <f>Table13[[#This Row],[Workers Made 
(per sec - average ?)]]*Table13[[#This Row],[Game duration
(in seconds)]]</f>
        <v>102.99920400000001</v>
      </c>
      <c r="U693" s="2">
        <v>9.3399999999999993E-5</v>
      </c>
      <c r="V693" s="2">
        <v>1.8679999999999999E-4</v>
      </c>
      <c r="W693" s="2">
        <v>5.1900000000000001E-5</v>
      </c>
      <c r="X693" s="33">
        <f>Table13[[#This Row],[MaxTimeStamp]]/88.5</f>
        <v>1088.8135593220338</v>
      </c>
      <c r="Y693" s="33">
        <f>Table13[[#This Row],[Game duration
(in seconds)]]/60</f>
        <v>18.146892655367232</v>
      </c>
      <c r="Z693" s="23">
        <v>96360</v>
      </c>
    </row>
    <row r="694" spans="1:26" hidden="1" x14ac:dyDescent="0.2">
      <c r="A694" s="38">
        <v>3950</v>
      </c>
      <c r="B694" s="30" t="s">
        <v>134</v>
      </c>
      <c r="C694">
        <v>17</v>
      </c>
      <c r="D694">
        <v>16</v>
      </c>
      <c r="E694">
        <v>1000</v>
      </c>
      <c r="F694">
        <v>99.685199999999995</v>
      </c>
      <c r="G694" s="2">
        <v>5.842776E-3</v>
      </c>
      <c r="H694" s="2">
        <v>2.4344899999999999E-4</v>
      </c>
      <c r="I694" s="2">
        <v>4.4299999999999999E-5</v>
      </c>
      <c r="J694" s="2">
        <v>0</v>
      </c>
      <c r="K694" s="2">
        <v>6.6400000000000001E-5</v>
      </c>
      <c r="L694">
        <v>2.766466E-3</v>
      </c>
      <c r="M694">
        <v>37.483899999999998</v>
      </c>
      <c r="N694">
        <v>82.688000000000002</v>
      </c>
      <c r="O694">
        <v>4.88</v>
      </c>
      <c r="P694">
        <v>2.4344899999999999E-4</v>
      </c>
      <c r="Q694" s="21">
        <v>7.0821999999999997E-4</v>
      </c>
      <c r="R694" s="9">
        <f>Table13[[#This Row],[WorkersMade
per TimeStamps]]*88.5</f>
        <v>6.2677469999999999E-2</v>
      </c>
      <c r="S694" s="35">
        <f>Table13[[#This Row],[WorkersMade
per TimeStamps]]*88.5*60</f>
        <v>3.7606481999999999</v>
      </c>
      <c r="T694" s="36">
        <f>Table13[[#This Row],[Workers Made 
(per sec - average ?)]]*Table13[[#This Row],[Game duration
(in seconds)]]</f>
        <v>32.000212480000002</v>
      </c>
      <c r="U694" s="2">
        <v>1.10659E-4</v>
      </c>
      <c r="V694" s="2">
        <v>0</v>
      </c>
      <c r="W694" s="2">
        <v>0</v>
      </c>
      <c r="X694" s="33">
        <f>Table13[[#This Row],[MaxTimeStamp]]/88.5</f>
        <v>510.55367231638417</v>
      </c>
      <c r="Y694" s="33">
        <f>Table13[[#This Row],[Game duration
(in seconds)]]/60</f>
        <v>8.5092278719397356</v>
      </c>
      <c r="Z694" s="23">
        <v>45184</v>
      </c>
    </row>
    <row r="695" spans="1:26" hidden="1" x14ac:dyDescent="0.2">
      <c r="A695" s="38">
        <v>396</v>
      </c>
      <c r="B695" s="30" t="s">
        <v>134</v>
      </c>
      <c r="C695">
        <v>19</v>
      </c>
      <c r="D695">
        <v>28</v>
      </c>
      <c r="E695">
        <v>360</v>
      </c>
      <c r="F695">
        <v>99.287400000000005</v>
      </c>
      <c r="G695" s="2">
        <v>1.9259259999999999E-3</v>
      </c>
      <c r="H695" s="2">
        <v>2.07407E-4</v>
      </c>
      <c r="I695" s="2">
        <v>1.03704E-4</v>
      </c>
      <c r="J695" s="2">
        <v>0</v>
      </c>
      <c r="K695" s="2">
        <v>3.5555599999999998E-4</v>
      </c>
      <c r="L695">
        <v>3.1555559999999999E-3</v>
      </c>
      <c r="M695">
        <v>53.943399999999997</v>
      </c>
      <c r="N695">
        <v>60.788699999999999</v>
      </c>
      <c r="O695">
        <v>5.1268000000000002</v>
      </c>
      <c r="P695">
        <v>2.66667E-4</v>
      </c>
      <c r="Q695" s="21">
        <v>1.3925999999999999E-3</v>
      </c>
      <c r="R695" s="9">
        <f>Table13[[#This Row],[WorkersMade
per TimeStamps]]*88.5</f>
        <v>0.1232451</v>
      </c>
      <c r="S695" s="35">
        <f>Table13[[#This Row],[WorkersMade
per TimeStamps]]*88.5*60</f>
        <v>7.3947059999999993</v>
      </c>
      <c r="T695" s="36">
        <f>Table13[[#This Row],[Workers Made 
(per sec - average ?)]]*Table13[[#This Row],[Game duration
(in seconds)]]</f>
        <v>94.000500000000002</v>
      </c>
      <c r="U695" s="2">
        <v>1.03704E-4</v>
      </c>
      <c r="V695" s="2">
        <v>4.74074E-4</v>
      </c>
      <c r="W695" s="2">
        <v>1.6296E-4</v>
      </c>
      <c r="X695" s="33">
        <f>Table13[[#This Row],[MaxTimeStamp]]/88.5</f>
        <v>762.71186440677968</v>
      </c>
      <c r="Y695" s="33">
        <f>Table13[[#This Row],[Game duration
(in seconds)]]/60</f>
        <v>12.711864406779661</v>
      </c>
      <c r="Z695" s="23">
        <v>67500</v>
      </c>
    </row>
    <row r="696" spans="1:26" hidden="1" x14ac:dyDescent="0.2">
      <c r="A696" s="38">
        <v>2484</v>
      </c>
      <c r="B696" s="30" t="s">
        <v>134</v>
      </c>
      <c r="C696">
        <v>19</v>
      </c>
      <c r="D696">
        <v>30</v>
      </c>
      <c r="E696">
        <v>1000</v>
      </c>
      <c r="F696">
        <v>99.206999999999994</v>
      </c>
      <c r="G696" s="2">
        <v>1.5825189999999999E-3</v>
      </c>
      <c r="H696" s="2">
        <v>1.39262E-4</v>
      </c>
      <c r="I696" s="2">
        <v>2.5299999999999998E-5</v>
      </c>
      <c r="J696" s="2">
        <v>0</v>
      </c>
      <c r="K696" s="2">
        <v>5.0599999999999997E-5</v>
      </c>
      <c r="L696">
        <v>3.4562210000000002E-3</v>
      </c>
      <c r="M696">
        <v>42.367600000000003</v>
      </c>
      <c r="N696">
        <v>66.520099999999999</v>
      </c>
      <c r="O696">
        <v>4.9230999999999998</v>
      </c>
      <c r="P696">
        <v>4.4310500000000001E-4</v>
      </c>
      <c r="Q696" s="21">
        <v>1.1141E-3</v>
      </c>
      <c r="R696" s="9">
        <f>Table13[[#This Row],[WorkersMade
per TimeStamps]]*88.5</f>
        <v>9.8597850000000001E-2</v>
      </c>
      <c r="S696" s="35">
        <f>Table13[[#This Row],[WorkersMade
per TimeStamps]]*88.5*60</f>
        <v>5.9158710000000001</v>
      </c>
      <c r="T696" s="36">
        <f>Table13[[#This Row],[Workers Made 
(per sec - average ?)]]*Table13[[#This Row],[Game duration
(in seconds)]]</f>
        <v>88.000530800000007</v>
      </c>
      <c r="U696" s="2">
        <v>1.13941E-4</v>
      </c>
      <c r="V696" s="2">
        <v>1.13941E-4</v>
      </c>
      <c r="W696" s="2">
        <v>2.2787999999999999E-4</v>
      </c>
      <c r="X696" s="33">
        <f>Table13[[#This Row],[MaxTimeStamp]]/88.5</f>
        <v>892.51977401129943</v>
      </c>
      <c r="Y696" s="33">
        <f>Table13[[#This Row],[Game duration
(in seconds)]]/60</f>
        <v>14.87532956685499</v>
      </c>
      <c r="Z696" s="23">
        <v>78988</v>
      </c>
    </row>
    <row r="697" spans="1:26" hidden="1" x14ac:dyDescent="0.2">
      <c r="A697" s="38">
        <v>3783</v>
      </c>
      <c r="B697" s="30" t="s">
        <v>134</v>
      </c>
      <c r="C697">
        <v>19</v>
      </c>
      <c r="D697">
        <v>6</v>
      </c>
      <c r="E697">
        <v>250</v>
      </c>
      <c r="F697">
        <v>99.205200000000005</v>
      </c>
      <c r="G697" s="2">
        <v>1.082005E-3</v>
      </c>
      <c r="H697" s="2">
        <v>1.61352E-4</v>
      </c>
      <c r="I697" s="2">
        <v>3.8000000000000002E-5</v>
      </c>
      <c r="J697" s="2">
        <v>9.4900000000000006E-6</v>
      </c>
      <c r="K697" s="2">
        <v>1.8033400000000001E-4</v>
      </c>
      <c r="L697">
        <v>3.4548220000000002E-3</v>
      </c>
      <c r="M697">
        <v>29.674900000000001</v>
      </c>
      <c r="N697">
        <v>58.956000000000003</v>
      </c>
      <c r="O697">
        <v>5.0907</v>
      </c>
      <c r="P697">
        <v>2.4677299999999999E-4</v>
      </c>
      <c r="Q697" s="21">
        <v>1.0725000000000001E-3</v>
      </c>
      <c r="R697" s="9">
        <f>Table13[[#This Row],[WorkersMade
per TimeStamps]]*88.5</f>
        <v>9.4916250000000008E-2</v>
      </c>
      <c r="S697" s="35">
        <f>Table13[[#This Row],[WorkersMade
per TimeStamps]]*88.5*60</f>
        <v>5.6949750000000003</v>
      </c>
      <c r="T697" s="36">
        <f>Table13[[#This Row],[Workers Made 
(per sec - average ?)]]*Table13[[#This Row],[Game duration
(in seconds)]]</f>
        <v>112.99860000000002</v>
      </c>
      <c r="U697" s="2">
        <v>7.5900000000000002E-5</v>
      </c>
      <c r="V697" s="2">
        <v>2.3728200000000001E-4</v>
      </c>
      <c r="W697" s="2">
        <v>6.2642000000000004E-4</v>
      </c>
      <c r="X697" s="33">
        <f>Table13[[#This Row],[MaxTimeStamp]]/88.5</f>
        <v>1190.5084745762713</v>
      </c>
      <c r="Y697" s="33">
        <f>Table13[[#This Row],[Game duration
(in seconds)]]/60</f>
        <v>19.841807909604523</v>
      </c>
      <c r="Z697" s="23">
        <v>105360</v>
      </c>
    </row>
    <row r="698" spans="1:26" hidden="1" x14ac:dyDescent="0.2">
      <c r="A698" s="38">
        <v>6745</v>
      </c>
      <c r="B698" s="30" t="s">
        <v>134</v>
      </c>
      <c r="C698">
        <v>19</v>
      </c>
      <c r="D698">
        <v>24</v>
      </c>
      <c r="E698">
        <v>666</v>
      </c>
      <c r="F698">
        <v>99.162599999999998</v>
      </c>
      <c r="G698" s="2">
        <v>2.9976019999999998E-3</v>
      </c>
      <c r="H698" s="2">
        <v>5.8135299999999995E-4</v>
      </c>
      <c r="I698" s="2">
        <v>1.2717100000000001E-4</v>
      </c>
      <c r="J698" s="2">
        <v>0</v>
      </c>
      <c r="K698" s="2">
        <v>1.09004E-4</v>
      </c>
      <c r="L698">
        <v>3.3246130000000001E-3</v>
      </c>
      <c r="M698">
        <v>35.230800000000002</v>
      </c>
      <c r="N698">
        <v>67.497299999999996</v>
      </c>
      <c r="O698">
        <v>4.7431999999999999</v>
      </c>
      <c r="P698">
        <v>2.3617500000000001E-4</v>
      </c>
      <c r="Q698" s="21">
        <v>1.4534000000000001E-3</v>
      </c>
      <c r="R698" s="9">
        <f>Table13[[#This Row],[WorkersMade
per TimeStamps]]*88.5</f>
        <v>0.12862590000000002</v>
      </c>
      <c r="S698" s="35">
        <f>Table13[[#This Row],[WorkersMade
per TimeStamps]]*88.5*60</f>
        <v>7.7175540000000007</v>
      </c>
      <c r="T698" s="36">
        <f>Table13[[#This Row],[Workers Made 
(per sec - average ?)]]*Table13[[#This Row],[Game duration
(in seconds)]]</f>
        <v>80.000949599999998</v>
      </c>
      <c r="U698" s="2">
        <v>5.4500000000000003E-5</v>
      </c>
      <c r="V698" s="2">
        <v>0</v>
      </c>
      <c r="W698" s="2">
        <v>0</v>
      </c>
      <c r="X698" s="33">
        <f>Table13[[#This Row],[MaxTimeStamp]]/88.5</f>
        <v>621.96610169491521</v>
      </c>
      <c r="Y698" s="33">
        <f>Table13[[#This Row],[Game duration
(in seconds)]]/60</f>
        <v>10.366101694915253</v>
      </c>
      <c r="Z698" s="23">
        <v>55044</v>
      </c>
    </row>
    <row r="699" spans="1:26" hidden="1" x14ac:dyDescent="0.2">
      <c r="A699" s="38">
        <v>8333</v>
      </c>
      <c r="B699" s="30" t="s">
        <v>134</v>
      </c>
      <c r="C699">
        <v>21</v>
      </c>
      <c r="D699">
        <v>8</v>
      </c>
      <c r="E699">
        <v>1000</v>
      </c>
      <c r="F699">
        <v>98.902199999999993</v>
      </c>
      <c r="G699" s="2">
        <v>6.7259500000000001E-4</v>
      </c>
      <c r="H699" s="2">
        <v>2.2799800000000001E-4</v>
      </c>
      <c r="I699" s="2">
        <v>2.2799999999999999E-5</v>
      </c>
      <c r="J699" s="2">
        <v>7.9800000000000002E-5</v>
      </c>
      <c r="K699" s="2">
        <v>1.25399E-4</v>
      </c>
      <c r="L699">
        <v>2.9411760000000002E-3</v>
      </c>
      <c r="M699">
        <v>35.377400000000002</v>
      </c>
      <c r="N699">
        <v>65.829499999999996</v>
      </c>
      <c r="O699">
        <v>6.3061999999999996</v>
      </c>
      <c r="P699">
        <v>2.5079799999999999E-4</v>
      </c>
      <c r="Q699" s="21">
        <v>8.7779000000000004E-4</v>
      </c>
      <c r="R699" s="9">
        <f>Table13[[#This Row],[WorkersMade
per TimeStamps]]*88.5</f>
        <v>7.7684415000000007E-2</v>
      </c>
      <c r="S699" s="35">
        <f>Table13[[#This Row],[WorkersMade
per TimeStamps]]*88.5*60</f>
        <v>4.6610649000000004</v>
      </c>
      <c r="T699" s="36">
        <f>Table13[[#This Row],[Workers Made 
(per sec - average ?)]]*Table13[[#This Row],[Game duration
(in seconds)]]</f>
        <v>76.999738800000003</v>
      </c>
      <c r="U699" s="2">
        <v>7.9800000000000002E-5</v>
      </c>
      <c r="V699" s="2">
        <v>4.5599999999999997E-5</v>
      </c>
      <c r="W699" s="2">
        <v>1.2540000000000001E-4</v>
      </c>
      <c r="X699" s="33">
        <f>Table13[[#This Row],[MaxTimeStamp]]/88.5</f>
        <v>991.18644067796606</v>
      </c>
      <c r="Y699" s="33">
        <f>Table13[[#This Row],[Game duration
(in seconds)]]/60</f>
        <v>16.519774011299436</v>
      </c>
      <c r="Z699" s="23">
        <v>87720</v>
      </c>
    </row>
    <row r="700" spans="1:26" hidden="1" x14ac:dyDescent="0.2">
      <c r="A700" s="38">
        <v>8039</v>
      </c>
      <c r="B700" s="30" t="s">
        <v>134</v>
      </c>
      <c r="C700">
        <v>18</v>
      </c>
      <c r="D700">
        <v>16</v>
      </c>
      <c r="E700">
        <v>800</v>
      </c>
      <c r="F700">
        <v>98.842200000000005</v>
      </c>
      <c r="G700" s="2">
        <v>6.2388110000000004E-3</v>
      </c>
      <c r="H700" s="2">
        <v>2.9837800000000002E-4</v>
      </c>
      <c r="I700" s="2">
        <v>1.36E-5</v>
      </c>
      <c r="J700" s="2">
        <v>1.22064E-4</v>
      </c>
      <c r="K700" s="2">
        <v>4.8825499999999999E-4</v>
      </c>
      <c r="L700">
        <v>2.9973420000000001E-3</v>
      </c>
      <c r="M700">
        <v>66.381799999999998</v>
      </c>
      <c r="N700">
        <v>76.651600000000002</v>
      </c>
      <c r="O700">
        <v>4.0994999999999999</v>
      </c>
      <c r="P700">
        <v>2.1700199999999999E-4</v>
      </c>
      <c r="Q700" s="21">
        <v>2.8481999999999997E-4</v>
      </c>
      <c r="R700" s="9">
        <f>Table13[[#This Row],[WorkersMade
per TimeStamps]]*88.5</f>
        <v>2.5206569999999998E-2</v>
      </c>
      <c r="S700" s="35">
        <f>Table13[[#This Row],[WorkersMade
per TimeStamps]]*88.5*60</f>
        <v>1.5123941999999999</v>
      </c>
      <c r="T700" s="36">
        <f>Table13[[#This Row],[Workers Made 
(per sec - average ?)]]*Table13[[#This Row],[Game duration
(in seconds)]]</f>
        <v>21.000348239999997</v>
      </c>
      <c r="U700" s="2">
        <v>6.7799999999999995E-5</v>
      </c>
      <c r="V700" s="2">
        <v>0</v>
      </c>
      <c r="W700" s="2">
        <v>0</v>
      </c>
      <c r="X700" s="33">
        <f>Table13[[#This Row],[MaxTimeStamp]]/88.5</f>
        <v>833.12994350282486</v>
      </c>
      <c r="Y700" s="33">
        <f>Table13[[#This Row],[Game duration
(in seconds)]]/60</f>
        <v>13.885499058380415</v>
      </c>
      <c r="Z700" s="23">
        <v>73732</v>
      </c>
    </row>
    <row r="701" spans="1:26" hidden="1" x14ac:dyDescent="0.2">
      <c r="A701" s="38">
        <v>257</v>
      </c>
      <c r="B701" s="30" t="s">
        <v>134</v>
      </c>
      <c r="C701">
        <v>17</v>
      </c>
      <c r="D701">
        <v>8</v>
      </c>
      <c r="E701">
        <v>100</v>
      </c>
      <c r="F701">
        <v>98.634</v>
      </c>
      <c r="G701" s="2">
        <v>2.2416850000000002E-3</v>
      </c>
      <c r="H701" s="2">
        <v>6.5199999999999999E-5</v>
      </c>
      <c r="I701" s="2">
        <v>3.9100000000000002E-5</v>
      </c>
      <c r="J701" s="2">
        <v>3.9100000000000002E-5</v>
      </c>
      <c r="K701" s="2">
        <v>4.3009100000000001E-4</v>
      </c>
      <c r="L701">
        <v>3.101866E-3</v>
      </c>
      <c r="M701">
        <v>52.438800000000001</v>
      </c>
      <c r="N701">
        <v>70.907600000000002</v>
      </c>
      <c r="O701">
        <v>5.1848999999999998</v>
      </c>
      <c r="P701">
        <v>2.4762800000000001E-4</v>
      </c>
      <c r="Q701" s="21">
        <v>1.4335999999999999E-3</v>
      </c>
      <c r="R701" s="9">
        <f>Table13[[#This Row],[WorkersMade
per TimeStamps]]*88.5</f>
        <v>0.1268736</v>
      </c>
      <c r="S701" s="35">
        <f>Table13[[#This Row],[WorkersMade
per TimeStamps]]*88.5*60</f>
        <v>7.6124160000000005</v>
      </c>
      <c r="T701" s="36">
        <f>Table13[[#This Row],[Workers Made 
(per sec - average ?)]]*Table13[[#This Row],[Game duration
(in seconds)]]</f>
        <v>109.99726080000001</v>
      </c>
      <c r="U701" s="2">
        <v>9.1199999999999994E-5</v>
      </c>
      <c r="V701" s="2">
        <v>3.1279300000000001E-4</v>
      </c>
      <c r="W701" s="2">
        <v>1.4336000000000001E-4</v>
      </c>
      <c r="X701" s="33">
        <f>Table13[[#This Row],[MaxTimeStamp]]/88.5</f>
        <v>866.98305084745766</v>
      </c>
      <c r="Y701" s="33">
        <f>Table13[[#This Row],[Game duration
(in seconds)]]/60</f>
        <v>14.449717514124295</v>
      </c>
      <c r="Z701" s="23">
        <v>76728</v>
      </c>
    </row>
    <row r="702" spans="1:26" hidden="1" x14ac:dyDescent="0.2">
      <c r="A702" s="38">
        <v>5829</v>
      </c>
      <c r="B702" s="30" t="s">
        <v>134</v>
      </c>
      <c r="C702">
        <v>19</v>
      </c>
      <c r="D702">
        <v>14</v>
      </c>
      <c r="E702">
        <v>400</v>
      </c>
      <c r="F702">
        <v>98.294399999999996</v>
      </c>
      <c r="G702" s="2">
        <v>2.0355289999999999E-3</v>
      </c>
      <c r="H702" s="2">
        <v>4.7944300000000002E-4</v>
      </c>
      <c r="I702" s="2">
        <v>8.4099999999999998E-5</v>
      </c>
      <c r="J702" s="2">
        <v>6.7299999999999996E-5</v>
      </c>
      <c r="K702" s="2">
        <v>1.4299199999999999E-4</v>
      </c>
      <c r="L702">
        <v>3.75143E-3</v>
      </c>
      <c r="M702">
        <v>29.671900000000001</v>
      </c>
      <c r="N702">
        <v>54.582999999999998</v>
      </c>
      <c r="O702">
        <v>4.3318000000000003</v>
      </c>
      <c r="P702">
        <v>4.03741E-4</v>
      </c>
      <c r="Q702" s="21">
        <v>8.0747999999999996E-4</v>
      </c>
      <c r="R702" s="9">
        <f>Table13[[#This Row],[WorkersMade
per TimeStamps]]*88.5</f>
        <v>7.1461979999999994E-2</v>
      </c>
      <c r="S702" s="35">
        <f>Table13[[#This Row],[WorkersMade
per TimeStamps]]*88.5*60</f>
        <v>4.2877187999999995</v>
      </c>
      <c r="T702" s="36">
        <f>Table13[[#This Row],[Workers Made 
(per sec - average ?)]]*Table13[[#This Row],[Game duration
(in seconds)]]</f>
        <v>95.999682239999999</v>
      </c>
      <c r="U702" s="2">
        <v>5.8900000000000002E-5</v>
      </c>
      <c r="V702" s="2">
        <v>0</v>
      </c>
      <c r="W702" s="2">
        <v>0</v>
      </c>
      <c r="X702" s="33">
        <f>Table13[[#This Row],[MaxTimeStamp]]/88.5</f>
        <v>1343.3672316384182</v>
      </c>
      <c r="Y702" s="33">
        <f>Table13[[#This Row],[Game duration
(in seconds)]]/60</f>
        <v>22.389453860640302</v>
      </c>
      <c r="Z702" s="23">
        <v>118888</v>
      </c>
    </row>
    <row r="703" spans="1:26" hidden="1" x14ac:dyDescent="0.2">
      <c r="A703" s="38">
        <v>1810</v>
      </c>
      <c r="B703" s="30" t="s">
        <v>134</v>
      </c>
      <c r="C703">
        <v>38</v>
      </c>
      <c r="D703">
        <v>16</v>
      </c>
      <c r="E703">
        <v>730</v>
      </c>
      <c r="F703">
        <v>97.992000000000004</v>
      </c>
      <c r="G703" s="2">
        <v>1.9665759999999998E-3</v>
      </c>
      <c r="H703" s="2">
        <v>2.36937E-4</v>
      </c>
      <c r="I703" s="2">
        <v>3.9499999999999998E-5</v>
      </c>
      <c r="J703" s="2">
        <v>3.3961000000000001E-4</v>
      </c>
      <c r="K703" s="2">
        <v>2.5273299999999999E-4</v>
      </c>
      <c r="L703">
        <v>2.5905099999999999E-3</v>
      </c>
      <c r="M703">
        <v>38.801200000000001</v>
      </c>
      <c r="N703">
        <v>91.292699999999996</v>
      </c>
      <c r="O703">
        <v>6.5975999999999999</v>
      </c>
      <c r="P703">
        <v>2.6852799999999997E-4</v>
      </c>
      <c r="Q703" s="21">
        <v>1.1768E-3</v>
      </c>
      <c r="R703" s="9">
        <f>Table13[[#This Row],[WorkersMade
per TimeStamps]]*88.5</f>
        <v>0.1041468</v>
      </c>
      <c r="S703" s="35">
        <f>Table13[[#This Row],[WorkersMade
per TimeStamps]]*88.5*60</f>
        <v>6.2488079999999995</v>
      </c>
      <c r="T703" s="36">
        <f>Table13[[#This Row],[Workers Made 
(per sec - average ?)]]*Table13[[#This Row],[Game duration
(in seconds)]]</f>
        <v>149.00170880000002</v>
      </c>
      <c r="U703" s="2">
        <v>7.1099999999999994E-5</v>
      </c>
      <c r="V703" s="2">
        <v>7.8999999999999996E-5</v>
      </c>
      <c r="W703" s="2">
        <v>3.1600000000000002E-5</v>
      </c>
      <c r="X703" s="33">
        <f>Table13[[#This Row],[MaxTimeStamp]]/88.5</f>
        <v>1430.6892655367233</v>
      </c>
      <c r="Y703" s="33">
        <f>Table13[[#This Row],[Game duration
(in seconds)]]/60</f>
        <v>23.844821092278721</v>
      </c>
      <c r="Z703" s="23">
        <v>126616</v>
      </c>
    </row>
    <row r="704" spans="1:26" hidden="1" x14ac:dyDescent="0.2">
      <c r="A704" s="38">
        <v>8924</v>
      </c>
      <c r="B704" s="30" t="s">
        <v>134</v>
      </c>
      <c r="C704">
        <v>18</v>
      </c>
      <c r="D704">
        <v>8</v>
      </c>
      <c r="E704">
        <v>300</v>
      </c>
      <c r="F704">
        <v>97.745400000000004</v>
      </c>
      <c r="G704" s="2">
        <v>3.0152009999999999E-3</v>
      </c>
      <c r="H704" s="2">
        <v>2.9583099999999998E-4</v>
      </c>
      <c r="I704" s="2">
        <v>3.4100000000000002E-5</v>
      </c>
      <c r="J704" s="2">
        <v>2.04806E-4</v>
      </c>
      <c r="K704" s="2">
        <v>3.2996499999999999E-4</v>
      </c>
      <c r="L704">
        <v>2.6055890000000002E-3</v>
      </c>
      <c r="M704">
        <v>38.210500000000003</v>
      </c>
      <c r="N704">
        <v>84.296899999999994</v>
      </c>
      <c r="O704">
        <v>6.3144</v>
      </c>
      <c r="P704">
        <v>2.27562E-4</v>
      </c>
      <c r="Q704" s="21">
        <v>1.4335999999999999E-3</v>
      </c>
      <c r="R704" s="9">
        <f>Table13[[#This Row],[WorkersMade
per TimeStamps]]*88.5</f>
        <v>0.1268736</v>
      </c>
      <c r="S704" s="35">
        <f>Table13[[#This Row],[WorkersMade
per TimeStamps]]*88.5*60</f>
        <v>7.6124160000000005</v>
      </c>
      <c r="T704" s="36">
        <f>Table13[[#This Row],[Workers Made 
(per sec - average ?)]]*Table13[[#This Row],[Game duration
(in seconds)]]</f>
        <v>125.99623680000001</v>
      </c>
      <c r="U704" s="2">
        <v>6.8300000000000007E-5</v>
      </c>
      <c r="V704" s="2">
        <v>0</v>
      </c>
      <c r="W704" s="2">
        <v>0</v>
      </c>
      <c r="X704" s="33">
        <f>Table13[[#This Row],[MaxTimeStamp]]/88.5</f>
        <v>993.08474576271192</v>
      </c>
      <c r="Y704" s="33">
        <f>Table13[[#This Row],[Game duration
(in seconds)]]/60</f>
        <v>16.551412429378534</v>
      </c>
      <c r="Z704" s="23">
        <v>87888</v>
      </c>
    </row>
    <row r="705" spans="1:26" hidden="1" x14ac:dyDescent="0.2">
      <c r="A705" s="38">
        <v>6854</v>
      </c>
      <c r="B705" s="30" t="s">
        <v>134</v>
      </c>
      <c r="C705">
        <v>18</v>
      </c>
      <c r="D705">
        <v>20</v>
      </c>
      <c r="E705">
        <v>600</v>
      </c>
      <c r="F705">
        <v>97.623000000000005</v>
      </c>
      <c r="G705" s="2">
        <v>3.566334E-3</v>
      </c>
      <c r="H705" s="2">
        <v>3.3786299999999999E-4</v>
      </c>
      <c r="I705" s="2">
        <v>0</v>
      </c>
      <c r="J705" s="2">
        <v>5.63E-5</v>
      </c>
      <c r="K705" s="2">
        <v>1.50161E-4</v>
      </c>
      <c r="L705">
        <v>2.796757E-3</v>
      </c>
      <c r="M705">
        <v>49.567599999999999</v>
      </c>
      <c r="N705">
        <v>78.899299999999997</v>
      </c>
      <c r="O705">
        <v>5.3490000000000002</v>
      </c>
      <c r="P705">
        <v>4.12944E-4</v>
      </c>
      <c r="Q705" s="21">
        <v>6.3818999999999996E-4</v>
      </c>
      <c r="R705" s="9">
        <f>Table13[[#This Row],[WorkersMade
per TimeStamps]]*88.5</f>
        <v>5.6479814999999996E-2</v>
      </c>
      <c r="S705" s="35">
        <f>Table13[[#This Row],[WorkersMade
per TimeStamps]]*88.5*60</f>
        <v>3.3887888999999998</v>
      </c>
      <c r="T705" s="36">
        <f>Table13[[#This Row],[Workers Made 
(per sec - average ?)]]*Table13[[#This Row],[Game duration
(in seconds)]]</f>
        <v>34.000210439999996</v>
      </c>
      <c r="U705" s="2">
        <v>9.3900000000000006E-5</v>
      </c>
      <c r="V705" s="2">
        <v>0</v>
      </c>
      <c r="W705" s="2">
        <v>2.2524000000000001E-4</v>
      </c>
      <c r="X705" s="33">
        <f>Table13[[#This Row],[MaxTimeStamp]]/88.5</f>
        <v>601.98870056497174</v>
      </c>
      <c r="Y705" s="33">
        <f>Table13[[#This Row],[Game duration
(in seconds)]]/60</f>
        <v>10.033145009416195</v>
      </c>
      <c r="Z705" s="23">
        <v>53276</v>
      </c>
    </row>
    <row r="706" spans="1:26" hidden="1" x14ac:dyDescent="0.2">
      <c r="A706" s="38">
        <v>4739</v>
      </c>
      <c r="B706" s="30" t="s">
        <v>134</v>
      </c>
      <c r="C706">
        <v>17</v>
      </c>
      <c r="D706">
        <v>28</v>
      </c>
      <c r="E706">
        <v>727</v>
      </c>
      <c r="F706">
        <v>97.5852</v>
      </c>
      <c r="G706" s="2">
        <v>4.6666900000000001E-4</v>
      </c>
      <c r="H706" s="2">
        <v>1.03704E-4</v>
      </c>
      <c r="I706" s="2">
        <v>5.1900000000000001E-5</v>
      </c>
      <c r="J706" s="2">
        <v>2.0699999999999998E-5</v>
      </c>
      <c r="K706" s="2">
        <v>2.17779E-4</v>
      </c>
      <c r="L706">
        <v>3.681503E-3</v>
      </c>
      <c r="M706">
        <v>38.587600000000002</v>
      </c>
      <c r="N706">
        <v>61.014099999999999</v>
      </c>
      <c r="O706">
        <v>4.8028000000000004</v>
      </c>
      <c r="P706">
        <v>1.9703799999999999E-4</v>
      </c>
      <c r="Q706" s="21">
        <v>3.2148000000000002E-4</v>
      </c>
      <c r="R706" s="9">
        <f>Table13[[#This Row],[WorkersMade
per TimeStamps]]*88.5</f>
        <v>2.8450980000000001E-2</v>
      </c>
      <c r="S706" s="35">
        <f>Table13[[#This Row],[WorkersMade
per TimeStamps]]*88.5*60</f>
        <v>1.7070588</v>
      </c>
      <c r="T706" s="36">
        <f>Table13[[#This Row],[Workers Made 
(per sec - average ?)]]*Table13[[#This Row],[Game duration
(in seconds)]]</f>
        <v>30.999673440000002</v>
      </c>
      <c r="U706" s="2">
        <v>8.2999999999999998E-5</v>
      </c>
      <c r="V706" s="2">
        <v>0</v>
      </c>
      <c r="W706" s="2">
        <v>0</v>
      </c>
      <c r="X706" s="33">
        <f>Table13[[#This Row],[MaxTimeStamp]]/88.5</f>
        <v>1089.5819209039548</v>
      </c>
      <c r="Y706" s="33">
        <f>Table13[[#This Row],[Game duration
(in seconds)]]/60</f>
        <v>18.159698681732582</v>
      </c>
      <c r="Z706" s="23">
        <v>96428</v>
      </c>
    </row>
    <row r="707" spans="1:26" hidden="1" x14ac:dyDescent="0.2">
      <c r="A707" s="38">
        <v>3939</v>
      </c>
      <c r="B707" s="30" t="s">
        <v>134</v>
      </c>
      <c r="C707">
        <v>17</v>
      </c>
      <c r="D707">
        <v>10</v>
      </c>
      <c r="E707">
        <v>100</v>
      </c>
      <c r="F707">
        <v>97.578000000000003</v>
      </c>
      <c r="G707" s="2">
        <v>9.0055799999999998E-4</v>
      </c>
      <c r="H707" s="2">
        <v>1.5220699999999999E-4</v>
      </c>
      <c r="I707" s="2">
        <v>0</v>
      </c>
      <c r="J707" s="2">
        <v>1.6489099999999999E-4</v>
      </c>
      <c r="K707" s="2">
        <v>1.90259E-4</v>
      </c>
      <c r="L707">
        <v>2.8411970000000002E-3</v>
      </c>
      <c r="M707">
        <v>28.484300000000001</v>
      </c>
      <c r="N707">
        <v>63.125</v>
      </c>
      <c r="O707">
        <v>6.0491000000000001</v>
      </c>
      <c r="P707">
        <v>2.4099399999999999E-4</v>
      </c>
      <c r="Q707" s="21">
        <v>1.2684E-3</v>
      </c>
      <c r="R707" s="9">
        <f>Table13[[#This Row],[WorkersMade
per TimeStamps]]*88.5</f>
        <v>0.1122534</v>
      </c>
      <c r="S707" s="35">
        <f>Table13[[#This Row],[WorkersMade
per TimeStamps]]*88.5*60</f>
        <v>6.7352040000000004</v>
      </c>
      <c r="T707" s="36">
        <f>Table13[[#This Row],[Workers Made 
(per sec - average ?)]]*Table13[[#This Row],[Game duration
(in seconds)]]</f>
        <v>100.00065600000001</v>
      </c>
      <c r="U707" s="2">
        <v>8.8800000000000004E-5</v>
      </c>
      <c r="V707" s="2">
        <v>7.6100000000000007E-5</v>
      </c>
      <c r="W707" s="2">
        <v>3.8099999999999998E-5</v>
      </c>
      <c r="X707" s="33">
        <f>Table13[[#This Row],[MaxTimeStamp]]/88.5</f>
        <v>890.84745762711862</v>
      </c>
      <c r="Y707" s="33">
        <f>Table13[[#This Row],[Game duration
(in seconds)]]/60</f>
        <v>14.847457627118644</v>
      </c>
      <c r="Z707" s="23">
        <v>78840</v>
      </c>
    </row>
    <row r="708" spans="1:26" hidden="1" x14ac:dyDescent="0.2">
      <c r="A708" s="38">
        <v>2375</v>
      </c>
      <c r="B708" s="30" t="s">
        <v>134</v>
      </c>
      <c r="C708">
        <v>23</v>
      </c>
      <c r="D708">
        <v>20</v>
      </c>
      <c r="E708">
        <v>140</v>
      </c>
      <c r="F708">
        <v>97.498199999999997</v>
      </c>
      <c r="G708" s="2">
        <v>1.8158390000000001E-3</v>
      </c>
      <c r="H708" s="2">
        <v>4.10028E-4</v>
      </c>
      <c r="I708" s="2">
        <v>2.9300000000000001E-5</v>
      </c>
      <c r="J708" s="2">
        <v>7.3200000000000004E-5</v>
      </c>
      <c r="K708" s="2">
        <v>4.10028E-4</v>
      </c>
      <c r="L708">
        <v>2.1526480000000001E-3</v>
      </c>
      <c r="M708">
        <v>35.671199999999999</v>
      </c>
      <c r="N708">
        <v>89.741500000000002</v>
      </c>
      <c r="O708">
        <v>7.7415000000000003</v>
      </c>
      <c r="P708">
        <v>1.61082E-4</v>
      </c>
      <c r="Q708" s="21">
        <v>1.0983E-3</v>
      </c>
      <c r="R708" s="9">
        <f>Table13[[#This Row],[WorkersMade
per TimeStamps]]*88.5</f>
        <v>9.7199549999999996E-2</v>
      </c>
      <c r="S708" s="35">
        <f>Table13[[#This Row],[WorkersMade
per TimeStamps]]*88.5*60</f>
        <v>5.8319729999999996</v>
      </c>
      <c r="T708" s="36">
        <f>Table13[[#This Row],[Workers Made 
(per sec - average ?)]]*Table13[[#This Row],[Game duration
(in seconds)]]</f>
        <v>75.000710399999988</v>
      </c>
      <c r="U708" s="2">
        <v>7.3200000000000004E-5</v>
      </c>
      <c r="V708" s="2">
        <v>0</v>
      </c>
      <c r="W708" s="2">
        <v>0</v>
      </c>
      <c r="X708" s="33">
        <f>Table13[[#This Row],[MaxTimeStamp]]/88.5</f>
        <v>771.6158192090395</v>
      </c>
      <c r="Y708" s="33">
        <f>Table13[[#This Row],[Game duration
(in seconds)]]/60</f>
        <v>12.860263653483992</v>
      </c>
      <c r="Z708" s="23">
        <v>68288</v>
      </c>
    </row>
    <row r="709" spans="1:26" hidden="1" x14ac:dyDescent="0.2">
      <c r="A709" s="38">
        <v>1397</v>
      </c>
      <c r="B709" s="30" t="s">
        <v>134</v>
      </c>
      <c r="C709">
        <v>23</v>
      </c>
      <c r="D709">
        <v>4</v>
      </c>
      <c r="E709">
        <v>50</v>
      </c>
      <c r="F709">
        <v>97.386600000000001</v>
      </c>
      <c r="G709" s="2">
        <v>2.9264400000000002E-3</v>
      </c>
      <c r="H709" s="2">
        <v>4.4409000000000001E-4</v>
      </c>
      <c r="I709" s="2">
        <v>5.6900000000000001E-5</v>
      </c>
      <c r="J709" s="2">
        <v>4.5500000000000001E-5</v>
      </c>
      <c r="K709" s="2">
        <v>2.39125E-4</v>
      </c>
      <c r="L709">
        <v>3.154179E-3</v>
      </c>
      <c r="M709">
        <v>33.304299999999998</v>
      </c>
      <c r="N709">
        <v>66.353800000000007</v>
      </c>
      <c r="O709">
        <v>5.2888000000000002</v>
      </c>
      <c r="P709">
        <v>2.0496499999999999E-4</v>
      </c>
      <c r="Q709" s="21">
        <v>9.7927999999999991E-4</v>
      </c>
      <c r="R709" s="9">
        <f>Table13[[#This Row],[WorkersMade
per TimeStamps]]*88.5</f>
        <v>8.6666279999999998E-2</v>
      </c>
      <c r="S709" s="35">
        <f>Table13[[#This Row],[WorkersMade
per TimeStamps]]*88.5*60</f>
        <v>5.1999768</v>
      </c>
      <c r="T709" s="36">
        <f>Table13[[#This Row],[Workers Made 
(per sec - average ?)]]*Table13[[#This Row],[Game duration
(in seconds)]]</f>
        <v>86.000369599999999</v>
      </c>
      <c r="U709" s="2">
        <v>7.9699999999999999E-5</v>
      </c>
      <c r="V709" s="2">
        <v>1.7080400000000001E-4</v>
      </c>
      <c r="W709" s="2">
        <v>3.5299000000000002E-4</v>
      </c>
      <c r="X709" s="33">
        <f>Table13[[#This Row],[MaxTimeStamp]]/88.5</f>
        <v>992.31638418079092</v>
      </c>
      <c r="Y709" s="33">
        <f>Table13[[#This Row],[Game duration
(in seconds)]]/60</f>
        <v>16.538606403013183</v>
      </c>
      <c r="Z709" s="23">
        <v>87820</v>
      </c>
    </row>
    <row r="710" spans="1:26" hidden="1" x14ac:dyDescent="0.2">
      <c r="A710" s="38">
        <v>912</v>
      </c>
      <c r="B710" s="30" t="s">
        <v>134</v>
      </c>
      <c r="C710">
        <v>23</v>
      </c>
      <c r="D710">
        <v>30</v>
      </c>
      <c r="E710">
        <v>400</v>
      </c>
      <c r="F710">
        <v>97.108199999999997</v>
      </c>
      <c r="G710" s="2">
        <v>5.009945E-3</v>
      </c>
      <c r="H710" s="2">
        <v>1.9702000000000001E-4</v>
      </c>
      <c r="I710" s="2">
        <v>9.3800000000000003E-5</v>
      </c>
      <c r="J710" s="2">
        <v>0</v>
      </c>
      <c r="K710" s="2">
        <v>2.81458E-4</v>
      </c>
      <c r="L710">
        <v>3.067888E-3</v>
      </c>
      <c r="M710">
        <v>46.429400000000001</v>
      </c>
      <c r="N710">
        <v>82.556600000000003</v>
      </c>
      <c r="O710">
        <v>4.4097999999999997</v>
      </c>
      <c r="P710">
        <v>1.7825600000000001E-4</v>
      </c>
      <c r="Q710" s="21">
        <v>5.8168E-4</v>
      </c>
      <c r="R710" s="9">
        <f>Table13[[#This Row],[WorkersMade
per TimeStamps]]*88.5</f>
        <v>5.1478679999999999E-2</v>
      </c>
      <c r="S710" s="35">
        <f>Table13[[#This Row],[WorkersMade
per TimeStamps]]*88.5*60</f>
        <v>3.0887207999999999</v>
      </c>
      <c r="T710" s="36">
        <f>Table13[[#This Row],[Workers Made 
(per sec - average ?)]]*Table13[[#This Row],[Game duration
(in seconds)]]</f>
        <v>62.000107839999998</v>
      </c>
      <c r="U710" s="2">
        <v>4.6900000000000002E-5</v>
      </c>
      <c r="V710" s="2">
        <v>0</v>
      </c>
      <c r="W710" s="2">
        <v>0</v>
      </c>
      <c r="X710" s="33">
        <f>Table13[[#This Row],[MaxTimeStamp]]/88.5</f>
        <v>1204.3841807909605</v>
      </c>
      <c r="Y710" s="33">
        <f>Table13[[#This Row],[Game duration
(in seconds)]]/60</f>
        <v>20.073069679849343</v>
      </c>
      <c r="Z710" s="23">
        <v>106588</v>
      </c>
    </row>
    <row r="711" spans="1:26" hidden="1" x14ac:dyDescent="0.2">
      <c r="A711" s="38">
        <v>7274</v>
      </c>
      <c r="B711" s="30" t="s">
        <v>134</v>
      </c>
      <c r="C711">
        <v>23</v>
      </c>
      <c r="D711">
        <v>10</v>
      </c>
      <c r="E711">
        <v>300</v>
      </c>
      <c r="F711">
        <v>97.091399999999993</v>
      </c>
      <c r="G711" s="2">
        <v>2.703479E-3</v>
      </c>
      <c r="H711" s="2">
        <v>6.6607500000000002E-4</v>
      </c>
      <c r="I711" s="2">
        <v>5.2200000000000002E-5</v>
      </c>
      <c r="J711" s="2">
        <v>0</v>
      </c>
      <c r="K711" s="2">
        <v>3.9199999999999997E-5</v>
      </c>
      <c r="L711">
        <v>3.7352420000000002E-3</v>
      </c>
      <c r="M711">
        <v>55.2</v>
      </c>
      <c r="N711">
        <v>61.104900000000001</v>
      </c>
      <c r="O711">
        <v>4.2308000000000003</v>
      </c>
      <c r="P711">
        <v>3.00387E-4</v>
      </c>
      <c r="Q711" s="21">
        <v>7.0525999999999998E-4</v>
      </c>
      <c r="R711" s="9">
        <f>Table13[[#This Row],[WorkersMade
per TimeStamps]]*88.5</f>
        <v>6.241551E-2</v>
      </c>
      <c r="S711" s="35">
        <f>Table13[[#This Row],[WorkersMade
per TimeStamps]]*88.5*60</f>
        <v>3.7449306</v>
      </c>
      <c r="T711" s="36">
        <f>Table13[[#This Row],[Workers Made 
(per sec - average ?)]]*Table13[[#This Row],[Game duration
(in seconds)]]</f>
        <v>54.000347679999997</v>
      </c>
      <c r="U711" s="2">
        <v>7.8399999999999995E-5</v>
      </c>
      <c r="V711" s="2">
        <v>0</v>
      </c>
      <c r="W711" s="2">
        <v>3.2651000000000002E-4</v>
      </c>
      <c r="X711" s="33">
        <f>Table13[[#This Row],[MaxTimeStamp]]/88.5</f>
        <v>865.1751412429378</v>
      </c>
      <c r="Y711" s="33">
        <f>Table13[[#This Row],[Game duration
(in seconds)]]/60</f>
        <v>14.419585687382297</v>
      </c>
      <c r="Z711" s="23">
        <v>76568</v>
      </c>
    </row>
    <row r="712" spans="1:26" hidden="1" x14ac:dyDescent="0.2">
      <c r="A712" s="38">
        <v>6609</v>
      </c>
      <c r="B712" s="30" t="s">
        <v>134</v>
      </c>
      <c r="C712">
        <v>21</v>
      </c>
      <c r="D712">
        <v>10</v>
      </c>
      <c r="E712">
        <v>120</v>
      </c>
      <c r="F712">
        <v>96.950999999999993</v>
      </c>
      <c r="G712" s="2">
        <v>1.803065E-3</v>
      </c>
      <c r="H712" s="2">
        <v>2.12862E-4</v>
      </c>
      <c r="I712" s="2">
        <v>1.2500000000000001E-5</v>
      </c>
      <c r="J712" s="2">
        <v>0</v>
      </c>
      <c r="K712" s="2">
        <v>8.7600000000000002E-5</v>
      </c>
      <c r="L712">
        <v>3.5560449999999999E-3</v>
      </c>
      <c r="M712">
        <v>31.265000000000001</v>
      </c>
      <c r="N712">
        <v>57.408499999999997</v>
      </c>
      <c r="O712">
        <v>4.75</v>
      </c>
      <c r="P712">
        <v>1.75298E-4</v>
      </c>
      <c r="Q712" s="21">
        <v>5.8850000000000005E-4</v>
      </c>
      <c r="R712" s="9">
        <f>Table13[[#This Row],[WorkersMade
per TimeStamps]]*88.5</f>
        <v>5.2082250000000004E-2</v>
      </c>
      <c r="S712" s="35">
        <f>Table13[[#This Row],[WorkersMade
per TimeStamps]]*88.5*60</f>
        <v>3.1249350000000002</v>
      </c>
      <c r="T712" s="36">
        <f>Table13[[#This Row],[Workers Made 
(per sec - average ?)]]*Table13[[#This Row],[Game duration
(in seconds)]]</f>
        <v>46.999963999999999</v>
      </c>
      <c r="U712" s="2">
        <v>7.5099999999999996E-5</v>
      </c>
      <c r="V712" s="2">
        <v>0</v>
      </c>
      <c r="W712" s="2">
        <v>0</v>
      </c>
      <c r="X712" s="33">
        <f>Table13[[#This Row],[MaxTimeStamp]]/88.5</f>
        <v>902.41807909604518</v>
      </c>
      <c r="Y712" s="33">
        <f>Table13[[#This Row],[Game duration
(in seconds)]]/60</f>
        <v>15.040301318267419</v>
      </c>
      <c r="Z712" s="23">
        <v>79864</v>
      </c>
    </row>
    <row r="713" spans="1:26" hidden="1" x14ac:dyDescent="0.2">
      <c r="A713" s="38">
        <v>7919</v>
      </c>
      <c r="B713" s="30" t="s">
        <v>134</v>
      </c>
      <c r="C713">
        <v>19</v>
      </c>
      <c r="D713">
        <v>12</v>
      </c>
      <c r="E713">
        <v>620</v>
      </c>
      <c r="F713">
        <v>96.867000000000004</v>
      </c>
      <c r="G713" s="2">
        <v>1.719008E-3</v>
      </c>
      <c r="H713" s="2">
        <v>3.2168600000000001E-4</v>
      </c>
      <c r="I713" s="2">
        <v>2.0100000000000001E-5</v>
      </c>
      <c r="J713" s="2">
        <v>4.0200000000000001E-5</v>
      </c>
      <c r="K713" s="2">
        <v>9.6505699999999996E-4</v>
      </c>
      <c r="L713">
        <v>2.613696E-3</v>
      </c>
      <c r="M713">
        <v>38.193100000000001</v>
      </c>
      <c r="N713">
        <v>75.523099999999999</v>
      </c>
      <c r="O713">
        <v>7.4885000000000002</v>
      </c>
      <c r="P713">
        <v>2.4126400000000001E-4</v>
      </c>
      <c r="Q713" s="21">
        <v>1.6285E-3</v>
      </c>
      <c r="R713" s="9">
        <f>Table13[[#This Row],[WorkersMade
per TimeStamps]]*88.5</f>
        <v>0.14412225000000001</v>
      </c>
      <c r="S713" s="35">
        <f>Table13[[#This Row],[WorkersMade
per TimeStamps]]*88.5*60</f>
        <v>8.647335</v>
      </c>
      <c r="T713" s="36">
        <f>Table13[[#This Row],[Workers Made 
(per sec - average ?)]]*Table13[[#This Row],[Game duration
(in seconds)]]</f>
        <v>161.996666</v>
      </c>
      <c r="U713" s="2">
        <v>8.0400000000000003E-5</v>
      </c>
      <c r="V713" s="2">
        <v>2.4126400000000001E-4</v>
      </c>
      <c r="W713" s="2">
        <v>1.0857E-3</v>
      </c>
      <c r="X713" s="33">
        <f>Table13[[#This Row],[MaxTimeStamp]]/88.5</f>
        <v>1124.0225988700565</v>
      </c>
      <c r="Y713" s="33">
        <f>Table13[[#This Row],[Game duration
(in seconds)]]/60</f>
        <v>18.73370998116761</v>
      </c>
      <c r="Z713" s="23">
        <v>99476</v>
      </c>
    </row>
    <row r="714" spans="1:26" hidden="1" x14ac:dyDescent="0.2">
      <c r="A714" s="38">
        <v>5354</v>
      </c>
      <c r="B714" s="30" t="s">
        <v>134</v>
      </c>
      <c r="C714">
        <v>21</v>
      </c>
      <c r="D714">
        <v>8</v>
      </c>
      <c r="E714">
        <v>410</v>
      </c>
      <c r="F714">
        <v>96.6828</v>
      </c>
      <c r="G714" s="2">
        <v>2.2839779999999999E-3</v>
      </c>
      <c r="H714" s="2">
        <v>2.0928900000000001E-4</v>
      </c>
      <c r="I714" s="2">
        <v>3.6399999999999997E-5</v>
      </c>
      <c r="J714" s="2">
        <v>1.8199999999999999E-5</v>
      </c>
      <c r="K714" s="2">
        <v>3.6398000000000002E-4</v>
      </c>
      <c r="L714">
        <v>3.4851130000000002E-3</v>
      </c>
      <c r="M714">
        <v>39.706800000000001</v>
      </c>
      <c r="N714">
        <v>60.647500000000001</v>
      </c>
      <c r="O714">
        <v>4.6265999999999998</v>
      </c>
      <c r="P714">
        <v>1.9108999999999999E-4</v>
      </c>
      <c r="Q714" s="21">
        <v>8.7354999999999996E-4</v>
      </c>
      <c r="R714" s="9">
        <f>Table13[[#This Row],[WorkersMade
per TimeStamps]]*88.5</f>
        <v>7.7309174999999994E-2</v>
      </c>
      <c r="S714" s="35">
        <f>Table13[[#This Row],[WorkersMade
per TimeStamps]]*88.5*60</f>
        <v>4.6385505</v>
      </c>
      <c r="T714" s="36">
        <f>Table13[[#This Row],[Workers Made 
(per sec - average ?)]]*Table13[[#This Row],[Game duration
(in seconds)]]</f>
        <v>95.999650799999998</v>
      </c>
      <c r="U714" s="2">
        <v>7.2799999999999994E-5</v>
      </c>
      <c r="V714" s="2">
        <v>2.91184E-4</v>
      </c>
      <c r="W714" s="2">
        <v>5.1867000000000005E-4</v>
      </c>
      <c r="X714" s="33">
        <f>Table13[[#This Row],[MaxTimeStamp]]/88.5</f>
        <v>1241.7627118644068</v>
      </c>
      <c r="Y714" s="33">
        <f>Table13[[#This Row],[Game duration
(in seconds)]]/60</f>
        <v>20.696045197740112</v>
      </c>
      <c r="Z714" s="23">
        <v>109896</v>
      </c>
    </row>
    <row r="715" spans="1:26" hidden="1" x14ac:dyDescent="0.2">
      <c r="A715" s="38">
        <v>9057</v>
      </c>
      <c r="B715" s="30" t="s">
        <v>134</v>
      </c>
      <c r="C715">
        <v>22</v>
      </c>
      <c r="D715">
        <v>4</v>
      </c>
      <c r="E715">
        <v>105</v>
      </c>
      <c r="F715">
        <v>96.447599999999994</v>
      </c>
      <c r="G715" s="2">
        <v>4.0192930000000002E-3</v>
      </c>
      <c r="H715" s="2">
        <v>3.18194E-4</v>
      </c>
      <c r="I715" s="2">
        <v>1.00482E-4</v>
      </c>
      <c r="J715" s="2">
        <v>0</v>
      </c>
      <c r="K715" s="2">
        <v>3.0144699999999999E-4</v>
      </c>
      <c r="L715">
        <v>2.8637459999999999E-3</v>
      </c>
      <c r="M715">
        <v>37.764699999999998</v>
      </c>
      <c r="N715">
        <v>74.994200000000006</v>
      </c>
      <c r="O715">
        <v>4.9356999999999998</v>
      </c>
      <c r="P715">
        <v>3.18194E-4</v>
      </c>
      <c r="Q715" s="21">
        <v>5.5265000000000002E-4</v>
      </c>
      <c r="R715" s="9">
        <f>Table13[[#This Row],[WorkersMade
per TimeStamps]]*88.5</f>
        <v>4.8909525000000002E-2</v>
      </c>
      <c r="S715" s="35">
        <f>Table13[[#This Row],[WorkersMade
per TimeStamps]]*88.5*60</f>
        <v>2.9345715000000001</v>
      </c>
      <c r="T715" s="36">
        <f>Table13[[#This Row],[Workers Made 
(per sec - average ?)]]*Table13[[#This Row],[Game duration
(in seconds)]]</f>
        <v>32.999836800000004</v>
      </c>
      <c r="U715" s="2">
        <v>8.3700000000000002E-5</v>
      </c>
      <c r="V715" s="2">
        <v>0</v>
      </c>
      <c r="W715" s="2">
        <v>0</v>
      </c>
      <c r="X715" s="33">
        <f>Table13[[#This Row],[MaxTimeStamp]]/88.5</f>
        <v>674.71186440677968</v>
      </c>
      <c r="Y715" s="33">
        <f>Table13[[#This Row],[Game duration
(in seconds)]]/60</f>
        <v>11.245197740112994</v>
      </c>
      <c r="Z715" s="23">
        <v>59712</v>
      </c>
    </row>
    <row r="716" spans="1:26" hidden="1" x14ac:dyDescent="0.2">
      <c r="A716" s="38">
        <v>2373</v>
      </c>
      <c r="B716" s="30" t="s">
        <v>134</v>
      </c>
      <c r="C716">
        <v>21</v>
      </c>
      <c r="D716">
        <v>8</v>
      </c>
      <c r="E716">
        <v>600</v>
      </c>
      <c r="F716">
        <v>96.328199999999995</v>
      </c>
      <c r="G716" s="2">
        <v>2.3988500000000001E-4</v>
      </c>
      <c r="H716" s="2">
        <v>5.3300000000000001E-5</v>
      </c>
      <c r="I716" s="2">
        <v>1.33E-5</v>
      </c>
      <c r="J716" s="2">
        <v>4.0000000000000003E-5</v>
      </c>
      <c r="K716" s="2">
        <v>1.86577E-4</v>
      </c>
      <c r="L716">
        <v>2.8919449999999999E-3</v>
      </c>
      <c r="M716">
        <v>42.759300000000003</v>
      </c>
      <c r="N716">
        <v>75.723500000000001</v>
      </c>
      <c r="O716">
        <v>6.1981999999999999</v>
      </c>
      <c r="P716">
        <v>2.6653899999999999E-4</v>
      </c>
      <c r="Q716" s="21">
        <v>1.1728000000000001E-3</v>
      </c>
      <c r="R716" s="9">
        <f>Table13[[#This Row],[WorkersMade
per TimeStamps]]*88.5</f>
        <v>0.1037928</v>
      </c>
      <c r="S716" s="35">
        <f>Table13[[#This Row],[WorkersMade
per TimeStamps]]*88.5*60</f>
        <v>6.2275680000000007</v>
      </c>
      <c r="T716" s="36">
        <f>Table13[[#This Row],[Workers Made 
(per sec - average ?)]]*Table13[[#This Row],[Game duration
(in seconds)]]</f>
        <v>88.002220800000003</v>
      </c>
      <c r="U716" s="2">
        <v>8.0000000000000007E-5</v>
      </c>
      <c r="V716" s="2">
        <v>0</v>
      </c>
      <c r="W716" s="2">
        <v>1.33E-5</v>
      </c>
      <c r="X716" s="33">
        <f>Table13[[#This Row],[MaxTimeStamp]]/88.5</f>
        <v>847.86440677966107</v>
      </c>
      <c r="Y716" s="33">
        <f>Table13[[#This Row],[Game duration
(in seconds)]]/60</f>
        <v>14.131073446327685</v>
      </c>
      <c r="Z716" s="23">
        <v>75036</v>
      </c>
    </row>
    <row r="717" spans="1:26" hidden="1" x14ac:dyDescent="0.2">
      <c r="A717" s="38">
        <v>774</v>
      </c>
      <c r="B717" s="30" t="s">
        <v>134</v>
      </c>
      <c r="C717">
        <v>21</v>
      </c>
      <c r="D717">
        <v>10</v>
      </c>
      <c r="E717">
        <v>350</v>
      </c>
      <c r="F717">
        <v>95.803200000000004</v>
      </c>
      <c r="G717" s="2">
        <v>1.6262430000000001E-3</v>
      </c>
      <c r="H717" s="2">
        <v>2.6716799999999997E-4</v>
      </c>
      <c r="I717" s="2">
        <v>4.6499999999999999E-5</v>
      </c>
      <c r="J717" s="2">
        <v>4.6499999999999999E-5</v>
      </c>
      <c r="K717" s="2">
        <v>5.6918500000000005E-4</v>
      </c>
      <c r="L717">
        <v>3.1130939999999998E-3</v>
      </c>
      <c r="M717">
        <v>37.258400000000002</v>
      </c>
      <c r="N717">
        <v>72.089600000000004</v>
      </c>
      <c r="O717">
        <v>5.3320999999999996</v>
      </c>
      <c r="P717">
        <v>2.6716799999999997E-4</v>
      </c>
      <c r="Q717" s="21">
        <v>1.0453999999999999E-3</v>
      </c>
      <c r="R717" s="9">
        <f>Table13[[#This Row],[WorkersMade
per TimeStamps]]*88.5</f>
        <v>9.25179E-2</v>
      </c>
      <c r="S717" s="35">
        <f>Table13[[#This Row],[WorkersMade
per TimeStamps]]*88.5*60</f>
        <v>5.5510739999999998</v>
      </c>
      <c r="T717" s="36">
        <f>Table13[[#This Row],[Workers Made 
(per sec - average ?)]]*Table13[[#This Row],[Game duration
(in seconds)]]</f>
        <v>89.996395199999995</v>
      </c>
      <c r="U717" s="2">
        <v>6.97E-5</v>
      </c>
      <c r="V717" s="2">
        <v>0</v>
      </c>
      <c r="W717" s="2">
        <v>0</v>
      </c>
      <c r="X717" s="33">
        <f>Table13[[#This Row],[MaxTimeStamp]]/88.5</f>
        <v>972.74576271186436</v>
      </c>
      <c r="Y717" s="33">
        <f>Table13[[#This Row],[Game duration
(in seconds)]]/60</f>
        <v>16.212429378531073</v>
      </c>
      <c r="Z717" s="23">
        <v>86088</v>
      </c>
    </row>
    <row r="718" spans="1:26" hidden="1" x14ac:dyDescent="0.2">
      <c r="A718" s="38">
        <v>3610</v>
      </c>
      <c r="B718" s="30" t="s">
        <v>134</v>
      </c>
      <c r="C718">
        <v>18</v>
      </c>
      <c r="D718">
        <v>42</v>
      </c>
      <c r="E718">
        <v>30</v>
      </c>
      <c r="F718">
        <v>95.688599999999994</v>
      </c>
      <c r="G718" s="2">
        <v>3.6456930000000002E-3</v>
      </c>
      <c r="H718" s="2">
        <v>5.40103E-4</v>
      </c>
      <c r="I718" s="2">
        <v>3.37564E-4</v>
      </c>
      <c r="J718" s="2">
        <v>0</v>
      </c>
      <c r="K718" s="2">
        <v>3.0380799999999998E-4</v>
      </c>
      <c r="L718">
        <v>1.620308E-3</v>
      </c>
      <c r="M718">
        <v>33.106400000000001</v>
      </c>
      <c r="N718">
        <v>110.33329999999999</v>
      </c>
      <c r="O718">
        <v>8.0832999999999995</v>
      </c>
      <c r="P718">
        <v>2.36295E-4</v>
      </c>
      <c r="Q718" s="21">
        <v>7.7640000000000001E-4</v>
      </c>
      <c r="R718" s="9">
        <f>Table13[[#This Row],[WorkersMade
per TimeStamps]]*88.5</f>
        <v>6.8711400000000006E-2</v>
      </c>
      <c r="S718" s="35">
        <f>Table13[[#This Row],[WorkersMade
per TimeStamps]]*88.5*60</f>
        <v>4.1226840000000005</v>
      </c>
      <c r="T718" s="36">
        <f>Table13[[#This Row],[Workers Made 
(per sec - average ?)]]*Table13[[#This Row],[Game duration
(in seconds)]]</f>
        <v>23.0000736</v>
      </c>
      <c r="U718" s="2">
        <v>1.35026E-4</v>
      </c>
      <c r="V718" s="2">
        <v>0</v>
      </c>
      <c r="W718" s="2">
        <v>0</v>
      </c>
      <c r="X718" s="33">
        <f>Table13[[#This Row],[MaxTimeStamp]]/88.5</f>
        <v>334.73446327683615</v>
      </c>
      <c r="Y718" s="33">
        <f>Table13[[#This Row],[Game duration
(in seconds)]]/60</f>
        <v>5.5789077212806024</v>
      </c>
      <c r="Z718" s="23">
        <v>29624</v>
      </c>
    </row>
    <row r="719" spans="1:26" hidden="1" x14ac:dyDescent="0.2">
      <c r="A719" s="38">
        <v>9130</v>
      </c>
      <c r="B719" s="30" t="s">
        <v>134</v>
      </c>
      <c r="C719">
        <v>17</v>
      </c>
      <c r="D719">
        <v>6</v>
      </c>
      <c r="E719">
        <v>500</v>
      </c>
      <c r="F719">
        <v>95.564999999999998</v>
      </c>
      <c r="G719" s="2">
        <v>1.25486E-3</v>
      </c>
      <c r="H719" s="2">
        <v>3.6900000000000002E-5</v>
      </c>
      <c r="I719" s="2">
        <v>2.4600000000000002E-5</v>
      </c>
      <c r="J719" s="2">
        <v>1.2300000000000001E-5</v>
      </c>
      <c r="K719" s="2">
        <v>3.32169E-4</v>
      </c>
      <c r="L719">
        <v>2.6696519999999998E-3</v>
      </c>
      <c r="M719">
        <v>52.370399999999997</v>
      </c>
      <c r="N719">
        <v>75.3733</v>
      </c>
      <c r="O719">
        <v>6.2718999999999996</v>
      </c>
      <c r="P719">
        <v>1.4763100000000001E-4</v>
      </c>
      <c r="Q719" s="21">
        <v>8.6118000000000002E-4</v>
      </c>
      <c r="R719" s="9">
        <f>Table13[[#This Row],[WorkersMade
per TimeStamps]]*88.5</f>
        <v>7.621443E-2</v>
      </c>
      <c r="S719" s="35">
        <f>Table13[[#This Row],[WorkersMade
per TimeStamps]]*88.5*60</f>
        <v>4.5728657999999998</v>
      </c>
      <c r="T719" s="36">
        <f>Table13[[#This Row],[Workers Made 
(per sec - average ?)]]*Table13[[#This Row],[Game duration
(in seconds)]]</f>
        <v>70.000155120000002</v>
      </c>
      <c r="U719" s="2">
        <v>8.6100000000000006E-5</v>
      </c>
      <c r="V719" s="2">
        <v>4.9200000000000003E-5</v>
      </c>
      <c r="W719" s="2">
        <v>1.3532999999999999E-4</v>
      </c>
      <c r="X719" s="33">
        <f>Table13[[#This Row],[MaxTimeStamp]]/88.5</f>
        <v>918.46327683615823</v>
      </c>
      <c r="Y719" s="33">
        <f>Table13[[#This Row],[Game duration
(in seconds)]]/60</f>
        <v>15.307721280602637</v>
      </c>
      <c r="Z719" s="23">
        <v>81284</v>
      </c>
    </row>
    <row r="720" spans="1:26" hidden="1" x14ac:dyDescent="0.2">
      <c r="A720" s="38">
        <v>5390</v>
      </c>
      <c r="B720" s="30" t="s">
        <v>134</v>
      </c>
      <c r="C720">
        <v>21</v>
      </c>
      <c r="D720">
        <v>10</v>
      </c>
      <c r="E720">
        <v>150</v>
      </c>
      <c r="F720">
        <v>95.544600000000003</v>
      </c>
      <c r="G720" s="2">
        <v>1.3076030000000001E-3</v>
      </c>
      <c r="H720" s="2">
        <v>2.2022799999999999E-4</v>
      </c>
      <c r="I720" s="2">
        <v>8.2600000000000002E-5</v>
      </c>
      <c r="J720" s="2">
        <v>2.7500000000000001E-5</v>
      </c>
      <c r="K720" s="2">
        <v>4.12927E-4</v>
      </c>
      <c r="L720">
        <v>3.7301109999999999E-3</v>
      </c>
      <c r="M720">
        <v>42.548099999999998</v>
      </c>
      <c r="N720">
        <v>60.841299999999997</v>
      </c>
      <c r="O720">
        <v>4.4244000000000003</v>
      </c>
      <c r="P720">
        <v>3.1657799999999998E-4</v>
      </c>
      <c r="Q720" s="21">
        <v>9.7725999999999998E-4</v>
      </c>
      <c r="R720" s="9">
        <f>Table13[[#This Row],[WorkersMade
per TimeStamps]]*88.5</f>
        <v>8.6487510000000004E-2</v>
      </c>
      <c r="S720" s="35">
        <f>Table13[[#This Row],[WorkersMade
per TimeStamps]]*88.5*60</f>
        <v>5.1892506000000003</v>
      </c>
      <c r="T720" s="36">
        <f>Table13[[#This Row],[Workers Made 
(per sec - average ?)]]*Table13[[#This Row],[Game duration
(in seconds)]]</f>
        <v>70.999893520000001</v>
      </c>
      <c r="U720" s="2">
        <v>9.6299999999999996E-5</v>
      </c>
      <c r="V720" s="2">
        <v>0</v>
      </c>
      <c r="W720" s="2">
        <v>0</v>
      </c>
      <c r="X720" s="33">
        <f>Table13[[#This Row],[MaxTimeStamp]]/88.5</f>
        <v>820.92655367231635</v>
      </c>
      <c r="Y720" s="33">
        <f>Table13[[#This Row],[Game duration
(in seconds)]]/60</f>
        <v>13.682109227871939</v>
      </c>
      <c r="Z720" s="23">
        <v>72652</v>
      </c>
    </row>
    <row r="721" spans="1:26" hidden="1" x14ac:dyDescent="0.2">
      <c r="A721" s="38">
        <v>5572</v>
      </c>
      <c r="B721" s="30" t="s">
        <v>134</v>
      </c>
      <c r="C721">
        <v>27</v>
      </c>
      <c r="D721">
        <v>28</v>
      </c>
      <c r="E721">
        <v>90</v>
      </c>
      <c r="F721">
        <v>95.492400000000004</v>
      </c>
      <c r="G721" s="2">
        <v>2.0306489999999998E-3</v>
      </c>
      <c r="H721" s="2">
        <v>4.7381799999999998E-4</v>
      </c>
      <c r="I721" s="2">
        <v>5.4200000000000003E-5</v>
      </c>
      <c r="J721" s="2">
        <v>1.7599E-4</v>
      </c>
      <c r="K721" s="2">
        <v>2.57216E-4</v>
      </c>
      <c r="L721">
        <v>3.4385660000000001E-3</v>
      </c>
      <c r="M721">
        <v>44.300400000000003</v>
      </c>
      <c r="N721">
        <v>77.070899999999995</v>
      </c>
      <c r="O721">
        <v>4.5827</v>
      </c>
      <c r="P721">
        <v>4.1966799999999999E-4</v>
      </c>
      <c r="Q721" s="21">
        <v>2.1930999999999999E-3</v>
      </c>
      <c r="R721" s="9">
        <f>Table13[[#This Row],[WorkersMade
per TimeStamps]]*88.5</f>
        <v>0.19408934999999999</v>
      </c>
      <c r="S721" s="35">
        <f>Table13[[#This Row],[WorkersMade
per TimeStamps]]*88.5*60</f>
        <v>11.645360999999999</v>
      </c>
      <c r="T721" s="36">
        <f>Table13[[#This Row],[Workers Made 
(per sec - average ?)]]*Table13[[#This Row],[Game duration
(in seconds)]]</f>
        <v>161.99991079999998</v>
      </c>
      <c r="U721" s="2">
        <v>1.0830100000000001E-4</v>
      </c>
      <c r="V721" s="2">
        <v>5.4200000000000003E-5</v>
      </c>
      <c r="W721" s="2">
        <v>1.3499999999999999E-5</v>
      </c>
      <c r="X721" s="33">
        <f>Table13[[#This Row],[MaxTimeStamp]]/88.5</f>
        <v>834.66666666666663</v>
      </c>
      <c r="Y721" s="33">
        <f>Table13[[#This Row],[Game duration
(in seconds)]]/60</f>
        <v>13.91111111111111</v>
      </c>
      <c r="Z721" s="23">
        <v>73868</v>
      </c>
    </row>
    <row r="722" spans="1:26" hidden="1" x14ac:dyDescent="0.2">
      <c r="A722" s="38">
        <v>7858</v>
      </c>
      <c r="B722" s="30" t="s">
        <v>134</v>
      </c>
      <c r="C722">
        <v>22</v>
      </c>
      <c r="D722">
        <v>20</v>
      </c>
      <c r="E722">
        <v>60</v>
      </c>
      <c r="F722">
        <v>94.750200000000007</v>
      </c>
      <c r="G722" s="2">
        <v>1.4763389999999999E-3</v>
      </c>
      <c r="H722" s="2">
        <v>3.1286699999999998E-4</v>
      </c>
      <c r="I722" s="2">
        <v>4.8900000000000003E-5</v>
      </c>
      <c r="J722" s="2">
        <v>2.9300000000000001E-5</v>
      </c>
      <c r="K722" s="2">
        <v>8.8971500000000002E-4</v>
      </c>
      <c r="L722">
        <v>3.412202E-3</v>
      </c>
      <c r="M722">
        <v>43.413800000000002</v>
      </c>
      <c r="N722">
        <v>56.194800000000001</v>
      </c>
      <c r="O722">
        <v>5.1231999999999998</v>
      </c>
      <c r="P722">
        <v>2.7375799999999998E-4</v>
      </c>
      <c r="Q722" s="21">
        <v>6.4528999999999997E-4</v>
      </c>
      <c r="R722" s="9">
        <f>Table13[[#This Row],[WorkersMade
per TimeStamps]]*88.5</f>
        <v>5.7108164999999995E-2</v>
      </c>
      <c r="S722" s="35">
        <f>Table13[[#This Row],[WorkersMade
per TimeStamps]]*88.5*60</f>
        <v>3.4264898999999995</v>
      </c>
      <c r="T722" s="36">
        <f>Table13[[#This Row],[Workers Made 
(per sec - average ?)]]*Table13[[#This Row],[Game duration
(in seconds)]]</f>
        <v>66.000261199999997</v>
      </c>
      <c r="U722" s="2">
        <v>6.8399999999999996E-5</v>
      </c>
      <c r="V722" s="2">
        <v>2.05319E-4</v>
      </c>
      <c r="W722" s="2">
        <v>1.1146000000000001E-3</v>
      </c>
      <c r="X722" s="33">
        <f>Table13[[#This Row],[MaxTimeStamp]]/88.5</f>
        <v>1155.7062146892656</v>
      </c>
      <c r="Y722" s="33">
        <f>Table13[[#This Row],[Game duration
(in seconds)]]/60</f>
        <v>19.261770244821093</v>
      </c>
      <c r="Z722" s="23">
        <v>102280</v>
      </c>
    </row>
    <row r="723" spans="1:26" hidden="1" x14ac:dyDescent="0.2">
      <c r="A723" s="38">
        <v>4762</v>
      </c>
      <c r="B723" s="30" t="s">
        <v>134</v>
      </c>
      <c r="C723">
        <v>16</v>
      </c>
      <c r="D723">
        <v>14</v>
      </c>
      <c r="E723">
        <v>700</v>
      </c>
      <c r="F723">
        <v>94.467600000000004</v>
      </c>
      <c r="G723" s="2">
        <v>1.6061350000000001E-3</v>
      </c>
      <c r="H723" s="2">
        <v>6.4999999999999994E-5</v>
      </c>
      <c r="I723" s="2">
        <v>2.7900000000000001E-5</v>
      </c>
      <c r="J723" s="2">
        <v>0</v>
      </c>
      <c r="K723" s="2">
        <v>3.7100000000000001E-5</v>
      </c>
      <c r="L723">
        <v>2.9244649999999998E-3</v>
      </c>
      <c r="M723">
        <v>47.719700000000003</v>
      </c>
      <c r="N723">
        <v>70.298400000000001</v>
      </c>
      <c r="O723">
        <v>5.3651</v>
      </c>
      <c r="P723">
        <v>1.5782799999999999E-4</v>
      </c>
      <c r="Q723" s="21">
        <v>3.4351E-4</v>
      </c>
      <c r="R723" s="9">
        <f>Table13[[#This Row],[WorkersMade
per TimeStamps]]*88.5</f>
        <v>3.0400634999999999E-2</v>
      </c>
      <c r="S723" s="35">
        <f>Table13[[#This Row],[WorkersMade
per TimeStamps]]*88.5*60</f>
        <v>1.8240380999999999</v>
      </c>
      <c r="T723" s="36">
        <f>Table13[[#This Row],[Workers Made 
(per sec - average ?)]]*Table13[[#This Row],[Game duration
(in seconds)]]</f>
        <v>37.000149120000003</v>
      </c>
      <c r="U723" s="2">
        <v>7.4300000000000004E-5</v>
      </c>
      <c r="V723" s="2">
        <v>0</v>
      </c>
      <c r="W723" s="2">
        <v>0</v>
      </c>
      <c r="X723" s="33">
        <f>Table13[[#This Row],[MaxTimeStamp]]/88.5</f>
        <v>1217.0847457627119</v>
      </c>
      <c r="Y723" s="33">
        <f>Table13[[#This Row],[Game duration
(in seconds)]]/60</f>
        <v>20.284745762711864</v>
      </c>
      <c r="Z723" s="23">
        <v>107712</v>
      </c>
    </row>
    <row r="724" spans="1:26" hidden="1" x14ac:dyDescent="0.2">
      <c r="A724" s="38">
        <v>7454</v>
      </c>
      <c r="B724" s="30" t="s">
        <v>134</v>
      </c>
      <c r="C724">
        <v>30</v>
      </c>
      <c r="D724">
        <v>12</v>
      </c>
      <c r="E724">
        <v>200</v>
      </c>
      <c r="F724">
        <v>94.415999999999997</v>
      </c>
      <c r="G724" s="2">
        <v>2.5950579999999999E-3</v>
      </c>
      <c r="H724" s="2">
        <v>1.4103600000000001E-4</v>
      </c>
      <c r="I724" s="2">
        <v>8.4599999999999996E-5</v>
      </c>
      <c r="J724" s="2">
        <v>0</v>
      </c>
      <c r="K724" s="2">
        <v>2.2565700000000001E-4</v>
      </c>
      <c r="L724">
        <v>2.5668510000000002E-3</v>
      </c>
      <c r="M724">
        <v>26.8889</v>
      </c>
      <c r="N724">
        <v>74.022000000000006</v>
      </c>
      <c r="O724">
        <v>5.9560000000000004</v>
      </c>
      <c r="P724">
        <v>2.8207200000000002E-4</v>
      </c>
      <c r="Q724" s="21">
        <v>1.9181000000000001E-3</v>
      </c>
      <c r="R724" s="9">
        <f>Table13[[#This Row],[WorkersMade
per TimeStamps]]*88.5</f>
        <v>0.16975185000000001</v>
      </c>
      <c r="S724" s="35">
        <f>Table13[[#This Row],[WorkersMade
per TimeStamps]]*88.5*60</f>
        <v>10.185111000000001</v>
      </c>
      <c r="T724" s="36">
        <f>Table13[[#This Row],[Workers Made 
(per sec - average ?)]]*Table13[[#This Row],[Game duration
(in seconds)]]</f>
        <v>68.000481199999996</v>
      </c>
      <c r="U724" s="2">
        <v>1.4103600000000001E-4</v>
      </c>
      <c r="V724" s="2">
        <v>0</v>
      </c>
      <c r="W724" s="2">
        <v>2.8200000000000001E-5</v>
      </c>
      <c r="X724" s="33">
        <f>Table13[[#This Row],[MaxTimeStamp]]/88.5</f>
        <v>400.5875706214689</v>
      </c>
      <c r="Y724" s="33">
        <f>Table13[[#This Row],[Game duration
(in seconds)]]/60</f>
        <v>6.676459510357815</v>
      </c>
      <c r="Z724" s="23">
        <v>35452</v>
      </c>
    </row>
    <row r="725" spans="1:26" hidden="1" x14ac:dyDescent="0.2">
      <c r="A725" s="38">
        <v>3636</v>
      </c>
      <c r="B725" s="30" t="s">
        <v>134</v>
      </c>
      <c r="C725">
        <v>16</v>
      </c>
      <c r="D725">
        <v>16</v>
      </c>
      <c r="E725">
        <v>730</v>
      </c>
      <c r="F725">
        <v>94.165800000000004</v>
      </c>
      <c r="G725" s="2">
        <v>7.5243200000000004E-4</v>
      </c>
      <c r="H725" s="2">
        <v>1.7498399999999999E-4</v>
      </c>
      <c r="I725" s="2">
        <v>5.2500000000000002E-5</v>
      </c>
      <c r="J725" s="2">
        <v>3.4999999999999997E-5</v>
      </c>
      <c r="K725" s="2">
        <v>2.2748000000000001E-4</v>
      </c>
      <c r="L725">
        <v>3.9196470000000001E-3</v>
      </c>
      <c r="M725">
        <v>45.5426</v>
      </c>
      <c r="N725">
        <v>63.035699999999999</v>
      </c>
      <c r="O725">
        <v>4.2545000000000002</v>
      </c>
      <c r="P725">
        <v>3.8496500000000003E-4</v>
      </c>
      <c r="Q725" s="21">
        <v>1.1899E-3</v>
      </c>
      <c r="R725" s="9">
        <f>Table13[[#This Row],[WorkersMade
per TimeStamps]]*88.5</f>
        <v>0.10530615</v>
      </c>
      <c r="S725" s="35">
        <f>Table13[[#This Row],[WorkersMade
per TimeStamps]]*88.5*60</f>
        <v>6.3183689999999997</v>
      </c>
      <c r="T725" s="36">
        <f>Table13[[#This Row],[Workers Made 
(per sec - average ?)]]*Table13[[#This Row],[Game duration
(in seconds)]]</f>
        <v>68.000405200000003</v>
      </c>
      <c r="U725" s="2">
        <v>1.2248900000000001E-4</v>
      </c>
      <c r="V725" s="2">
        <v>1.7499999999999998E-5</v>
      </c>
      <c r="W725" s="2">
        <v>3.4999999999999997E-5</v>
      </c>
      <c r="X725" s="33">
        <f>Table13[[#This Row],[MaxTimeStamp]]/88.5</f>
        <v>645.74011299435028</v>
      </c>
      <c r="Y725" s="33">
        <f>Table13[[#This Row],[Game duration
(in seconds)]]/60</f>
        <v>10.762335216572504</v>
      </c>
      <c r="Z725" s="23">
        <v>57148</v>
      </c>
    </row>
    <row r="726" spans="1:26" hidden="1" x14ac:dyDescent="0.2">
      <c r="A726" s="38">
        <v>1930</v>
      </c>
      <c r="B726" s="30" t="s">
        <v>134</v>
      </c>
      <c r="C726">
        <v>17</v>
      </c>
      <c r="D726">
        <v>8</v>
      </c>
      <c r="E726">
        <v>400</v>
      </c>
      <c r="F726">
        <v>94.158000000000001</v>
      </c>
      <c r="G726" s="2">
        <v>1.7032239999999999E-3</v>
      </c>
      <c r="H726" s="2">
        <v>1.4539699999999999E-4</v>
      </c>
      <c r="I726" s="2">
        <v>6.2299999999999996E-5</v>
      </c>
      <c r="J726" s="2">
        <v>0</v>
      </c>
      <c r="K726" s="2">
        <v>2.0771E-4</v>
      </c>
      <c r="L726">
        <v>2.9079430000000001E-3</v>
      </c>
      <c r="M726">
        <v>26.992799999999999</v>
      </c>
      <c r="N726">
        <v>63.628599999999999</v>
      </c>
      <c r="O726">
        <v>5.6714000000000002</v>
      </c>
      <c r="P726">
        <v>3.7387800000000001E-4</v>
      </c>
      <c r="Q726" s="21">
        <v>2.2017E-3</v>
      </c>
      <c r="R726" s="9">
        <f>Table13[[#This Row],[WorkersMade
per TimeStamps]]*88.5</f>
        <v>0.19485045000000001</v>
      </c>
      <c r="S726" s="35">
        <f>Table13[[#This Row],[WorkersMade
per TimeStamps]]*88.5*60</f>
        <v>11.691027</v>
      </c>
      <c r="T726" s="36">
        <f>Table13[[#This Row],[Workers Made 
(per sec - average ?)]]*Table13[[#This Row],[Game duration
(in seconds)]]</f>
        <v>105.99864480000001</v>
      </c>
      <c r="U726" s="2">
        <v>1.03855E-4</v>
      </c>
      <c r="V726" s="2">
        <v>0</v>
      </c>
      <c r="W726" s="2">
        <v>0</v>
      </c>
      <c r="X726" s="33">
        <f>Table13[[#This Row],[MaxTimeStamp]]/88.5</f>
        <v>544</v>
      </c>
      <c r="Y726" s="33">
        <f>Table13[[#This Row],[Game duration
(in seconds)]]/60</f>
        <v>9.0666666666666664</v>
      </c>
      <c r="Z726" s="23">
        <v>48144</v>
      </c>
    </row>
    <row r="727" spans="1:26" hidden="1" x14ac:dyDescent="0.2">
      <c r="A727" s="38">
        <v>6512</v>
      </c>
      <c r="B727" s="30" t="s">
        <v>134</v>
      </c>
      <c r="C727">
        <v>19</v>
      </c>
      <c r="D727">
        <v>8</v>
      </c>
      <c r="E727">
        <v>500</v>
      </c>
      <c r="F727">
        <v>94.113600000000005</v>
      </c>
      <c r="G727" s="2">
        <v>3.0241000000000003E-4</v>
      </c>
      <c r="H727" s="2">
        <v>9.2999999999999997E-5</v>
      </c>
      <c r="I727" s="2">
        <v>4.6499999999999999E-5</v>
      </c>
      <c r="J727" s="2">
        <v>0</v>
      </c>
      <c r="K727" s="2">
        <v>1.9772999999999999E-4</v>
      </c>
      <c r="L727">
        <v>2.756583E-3</v>
      </c>
      <c r="M727">
        <v>51.084699999999998</v>
      </c>
      <c r="N727">
        <v>67.105500000000006</v>
      </c>
      <c r="O727">
        <v>6.2068000000000003</v>
      </c>
      <c r="P727">
        <v>1.9772999999999999E-4</v>
      </c>
      <c r="Q727" s="21">
        <v>6.5134000000000004E-4</v>
      </c>
      <c r="R727" s="9">
        <f>Table13[[#This Row],[WorkersMade
per TimeStamps]]*88.5</f>
        <v>5.7643590000000001E-2</v>
      </c>
      <c r="S727" s="35">
        <f>Table13[[#This Row],[WorkersMade
per TimeStamps]]*88.5*60</f>
        <v>3.4586154000000002</v>
      </c>
      <c r="T727" s="36">
        <f>Table13[[#This Row],[Workers Made 
(per sec - average ?)]]*Table13[[#This Row],[Game duration
(in seconds)]]</f>
        <v>55.999607840000003</v>
      </c>
      <c r="U727" s="2">
        <v>6.9800000000000003E-5</v>
      </c>
      <c r="V727" s="2">
        <v>1.8609799999999999E-4</v>
      </c>
      <c r="W727" s="2">
        <v>2.3300000000000001E-5</v>
      </c>
      <c r="X727" s="33">
        <f>Table13[[#This Row],[MaxTimeStamp]]/88.5</f>
        <v>971.48022598870057</v>
      </c>
      <c r="Y727" s="33">
        <f>Table13[[#This Row],[Game duration
(in seconds)]]/60</f>
        <v>16.191337099811676</v>
      </c>
      <c r="Z727" s="23">
        <v>85976</v>
      </c>
    </row>
    <row r="728" spans="1:26" hidden="1" x14ac:dyDescent="0.2">
      <c r="A728" s="38">
        <v>4742</v>
      </c>
      <c r="B728" s="30" t="s">
        <v>134</v>
      </c>
      <c r="C728">
        <v>21</v>
      </c>
      <c r="D728">
        <v>20</v>
      </c>
      <c r="E728">
        <v>100</v>
      </c>
      <c r="F728">
        <v>94.051199999999994</v>
      </c>
      <c r="G728" s="2">
        <v>1.229057E-3</v>
      </c>
      <c r="H728" s="2">
        <v>3.0480600000000002E-4</v>
      </c>
      <c r="I728" s="2">
        <v>0</v>
      </c>
      <c r="J728" s="2">
        <v>4.9200000000000003E-5</v>
      </c>
      <c r="K728" s="2">
        <v>3.6380100000000002E-4</v>
      </c>
      <c r="L728">
        <v>3.7854949999999998E-3</v>
      </c>
      <c r="M728">
        <v>50.635399999999997</v>
      </c>
      <c r="N728">
        <v>61.786999999999999</v>
      </c>
      <c r="O728">
        <v>4.5480999999999998</v>
      </c>
      <c r="P728">
        <v>3.0480600000000002E-4</v>
      </c>
      <c r="Q728" s="21">
        <v>7.6692999999999998E-4</v>
      </c>
      <c r="R728" s="9">
        <f>Table13[[#This Row],[WorkersMade
per TimeStamps]]*88.5</f>
        <v>6.7873304999999995E-2</v>
      </c>
      <c r="S728" s="35">
        <f>Table13[[#This Row],[WorkersMade
per TimeStamps]]*88.5*60</f>
        <v>4.0723982999999997</v>
      </c>
      <c r="T728" s="36">
        <f>Table13[[#This Row],[Workers Made 
(per sec - average ?)]]*Table13[[#This Row],[Game duration
(in seconds)]]</f>
        <v>77.999848719999989</v>
      </c>
      <c r="U728" s="2">
        <v>7.8700000000000002E-5</v>
      </c>
      <c r="V728" s="2">
        <v>1.8681700000000001E-4</v>
      </c>
      <c r="W728" s="2">
        <v>3.6380000000000001E-4</v>
      </c>
      <c r="X728" s="33">
        <f>Table13[[#This Row],[MaxTimeStamp]]/88.5</f>
        <v>1149.1977401129943</v>
      </c>
      <c r="Y728" s="33">
        <f>Table13[[#This Row],[Game duration
(in seconds)]]/60</f>
        <v>19.153295668549905</v>
      </c>
      <c r="Z728" s="23">
        <v>101704</v>
      </c>
    </row>
    <row r="729" spans="1:26" hidden="1" x14ac:dyDescent="0.2">
      <c r="A729" s="38">
        <v>6988</v>
      </c>
      <c r="B729" s="30" t="s">
        <v>134</v>
      </c>
      <c r="C729">
        <v>28</v>
      </c>
      <c r="D729">
        <v>6</v>
      </c>
      <c r="E729">
        <v>300</v>
      </c>
      <c r="F729">
        <v>94.006799999999998</v>
      </c>
      <c r="G729" s="2">
        <v>1.4970929999999999E-3</v>
      </c>
      <c r="H729" s="2">
        <v>5.3052299999999998E-4</v>
      </c>
      <c r="I729" s="2">
        <v>2.9099999999999999E-5</v>
      </c>
      <c r="J729" s="2">
        <v>1.7441900000000001E-4</v>
      </c>
      <c r="K729" s="2">
        <v>4.7965099999999999E-4</v>
      </c>
      <c r="L729">
        <v>3.8880809999999998E-3</v>
      </c>
      <c r="M729">
        <v>28.0749</v>
      </c>
      <c r="N729">
        <v>59.790700000000001</v>
      </c>
      <c r="O729">
        <v>4.2504999999999997</v>
      </c>
      <c r="P729">
        <v>2.5436000000000002E-4</v>
      </c>
      <c r="Q729" s="21">
        <v>6.1773000000000004E-4</v>
      </c>
      <c r="R729" s="9">
        <f>Table13[[#This Row],[WorkersMade
per TimeStamps]]*88.5</f>
        <v>5.4669105000000003E-2</v>
      </c>
      <c r="S729" s="35">
        <f>Table13[[#This Row],[WorkersMade
per TimeStamps]]*88.5*60</f>
        <v>3.2801463000000002</v>
      </c>
      <c r="T729" s="36">
        <f>Table13[[#This Row],[Workers Made 
(per sec - average ?)]]*Table13[[#This Row],[Game duration
(in seconds)]]</f>
        <v>84.999648000000008</v>
      </c>
      <c r="U729" s="2">
        <v>5.8100000000000003E-5</v>
      </c>
      <c r="V729" s="2">
        <v>0</v>
      </c>
      <c r="W729" s="2">
        <v>7.2700000000000005E-5</v>
      </c>
      <c r="X729" s="33">
        <f>Table13[[#This Row],[MaxTimeStamp]]/88.5</f>
        <v>1554.8022598870057</v>
      </c>
      <c r="Y729" s="33">
        <f>Table13[[#This Row],[Game duration
(in seconds)]]/60</f>
        <v>25.913370998116761</v>
      </c>
      <c r="Z729" s="23">
        <v>137600</v>
      </c>
    </row>
    <row r="730" spans="1:26" hidden="1" x14ac:dyDescent="0.2">
      <c r="A730" s="38">
        <v>8612</v>
      </c>
      <c r="B730" s="30" t="s">
        <v>134</v>
      </c>
      <c r="C730">
        <v>22</v>
      </c>
      <c r="D730">
        <v>12</v>
      </c>
      <c r="E730">
        <v>700</v>
      </c>
      <c r="F730">
        <v>93.644999999999996</v>
      </c>
      <c r="G730" s="2">
        <v>1.3522790000000001E-3</v>
      </c>
      <c r="H730" s="2">
        <v>3.8348199999999999E-4</v>
      </c>
      <c r="I730" s="2">
        <v>8.0699999999999996E-5</v>
      </c>
      <c r="J730" s="2">
        <v>7.0599999999999995E-5</v>
      </c>
      <c r="K730" s="2">
        <v>5.6513099999999997E-4</v>
      </c>
      <c r="L730">
        <v>2.7852900000000002E-3</v>
      </c>
      <c r="M730">
        <v>36.581800000000001</v>
      </c>
      <c r="N730">
        <v>85.072500000000005</v>
      </c>
      <c r="O730">
        <v>5.8551000000000002</v>
      </c>
      <c r="P730">
        <v>2.7247399999999998E-4</v>
      </c>
      <c r="Q730" s="21">
        <v>1.9073E-3</v>
      </c>
      <c r="R730" s="9">
        <f>Table13[[#This Row],[WorkersMade
per TimeStamps]]*88.5</f>
        <v>0.16879605</v>
      </c>
      <c r="S730" s="35">
        <f>Table13[[#This Row],[WorkersMade
per TimeStamps]]*88.5*60</f>
        <v>10.127763</v>
      </c>
      <c r="T730" s="36">
        <f>Table13[[#This Row],[Workers Made 
(per sec - average ?)]]*Table13[[#This Row],[Game duration
(in seconds)]]</f>
        <v>188.99817160000001</v>
      </c>
      <c r="U730" s="2">
        <v>7.0599999999999995E-5</v>
      </c>
      <c r="V730" s="2">
        <v>0</v>
      </c>
      <c r="W730" s="2">
        <v>0</v>
      </c>
      <c r="X730" s="33">
        <f>Table13[[#This Row],[MaxTimeStamp]]/88.5</f>
        <v>1119.6836158192091</v>
      </c>
      <c r="Y730" s="33">
        <f>Table13[[#This Row],[Game duration
(in seconds)]]/60</f>
        <v>18.661393596986819</v>
      </c>
      <c r="Z730" s="23">
        <v>99092</v>
      </c>
    </row>
    <row r="731" spans="1:26" hidden="1" x14ac:dyDescent="0.2">
      <c r="A731" s="38">
        <v>822</v>
      </c>
      <c r="B731" s="30" t="s">
        <v>134</v>
      </c>
      <c r="C731">
        <v>23</v>
      </c>
      <c r="D731">
        <v>6</v>
      </c>
      <c r="E731">
        <v>650</v>
      </c>
      <c r="F731">
        <v>93.610799999999998</v>
      </c>
      <c r="G731" s="2">
        <v>1.629286E-3</v>
      </c>
      <c r="H731" s="2">
        <v>2.05496E-4</v>
      </c>
      <c r="I731" s="2">
        <v>8.81E-5</v>
      </c>
      <c r="J731" s="2">
        <v>1.47E-5</v>
      </c>
      <c r="K731" s="2">
        <v>1.7613899999999999E-4</v>
      </c>
      <c r="L731">
        <v>3.0824329999999999E-3</v>
      </c>
      <c r="M731">
        <v>44.689</v>
      </c>
      <c r="N731">
        <v>64.723799999999997</v>
      </c>
      <c r="O731">
        <v>5.3048000000000002</v>
      </c>
      <c r="P731">
        <v>2.4952999999999998E-4</v>
      </c>
      <c r="Q731" s="21">
        <v>9.1005000000000003E-4</v>
      </c>
      <c r="R731" s="9">
        <f>Table13[[#This Row],[WorkersMade
per TimeStamps]]*88.5</f>
        <v>8.0539424999999998E-2</v>
      </c>
      <c r="S731" s="35">
        <f>Table13[[#This Row],[WorkersMade
per TimeStamps]]*88.5*60</f>
        <v>4.8323654999999999</v>
      </c>
      <c r="T731" s="36">
        <f>Table13[[#This Row],[Workers Made 
(per sec - average ?)]]*Table13[[#This Row],[Game duration
(in seconds)]]</f>
        <v>61.999886399999994</v>
      </c>
      <c r="U731" s="2">
        <v>8.81E-5</v>
      </c>
      <c r="V731" s="2">
        <v>0</v>
      </c>
      <c r="W731" s="2">
        <v>7.3399999999999995E-5</v>
      </c>
      <c r="X731" s="33">
        <f>Table13[[#This Row],[MaxTimeStamp]]/88.5</f>
        <v>769.80790960451975</v>
      </c>
      <c r="Y731" s="33">
        <f>Table13[[#This Row],[Game duration
(in seconds)]]/60</f>
        <v>12.830131826741995</v>
      </c>
      <c r="Z731" s="23">
        <v>68128</v>
      </c>
    </row>
    <row r="732" spans="1:26" hidden="1" x14ac:dyDescent="0.2">
      <c r="A732" s="38">
        <v>654</v>
      </c>
      <c r="B732" s="30" t="s">
        <v>134</v>
      </c>
      <c r="C732">
        <v>26</v>
      </c>
      <c r="D732">
        <v>8</v>
      </c>
      <c r="E732">
        <v>730</v>
      </c>
      <c r="F732">
        <v>93.568799999999996</v>
      </c>
      <c r="G732" s="2">
        <v>6.4680200000000003E-4</v>
      </c>
      <c r="H732" s="2">
        <v>6.69E-5</v>
      </c>
      <c r="I732" s="2">
        <v>4.46E-5</v>
      </c>
      <c r="J732" s="2">
        <v>0</v>
      </c>
      <c r="K732" s="2">
        <v>6.69E-5</v>
      </c>
      <c r="L732">
        <v>3.3678290000000001E-3</v>
      </c>
      <c r="M732">
        <v>42.453299999999999</v>
      </c>
      <c r="N732">
        <v>65.139099999999999</v>
      </c>
      <c r="O732">
        <v>4.9668999999999999</v>
      </c>
      <c r="P732">
        <v>3.7916000000000002E-4</v>
      </c>
      <c r="Q732" s="21">
        <v>1.472E-3</v>
      </c>
      <c r="R732" s="9">
        <f>Table13[[#This Row],[WorkersMade
per TimeStamps]]*88.5</f>
        <v>0.130272</v>
      </c>
      <c r="S732" s="35">
        <f>Table13[[#This Row],[WorkersMade
per TimeStamps]]*88.5*60</f>
        <v>7.8163200000000002</v>
      </c>
      <c r="T732" s="36">
        <f>Table13[[#This Row],[Workers Made 
(per sec - average ?)]]*Table13[[#This Row],[Game duration
(in seconds)]]</f>
        <v>65.998592000000002</v>
      </c>
      <c r="U732" s="2">
        <v>1.11518E-4</v>
      </c>
      <c r="V732" s="2">
        <v>0</v>
      </c>
      <c r="W732" s="2">
        <v>0</v>
      </c>
      <c r="X732" s="33">
        <f>Table13[[#This Row],[MaxTimeStamp]]/88.5</f>
        <v>506.62146892655369</v>
      </c>
      <c r="Y732" s="33">
        <f>Table13[[#This Row],[Game duration
(in seconds)]]/60</f>
        <v>8.4436911487758941</v>
      </c>
      <c r="Z732" s="23">
        <v>44836</v>
      </c>
    </row>
    <row r="733" spans="1:26" hidden="1" x14ac:dyDescent="0.2">
      <c r="A733" s="38">
        <v>7590</v>
      </c>
      <c r="B733" s="30" t="s">
        <v>134</v>
      </c>
      <c r="C733">
        <v>22</v>
      </c>
      <c r="D733">
        <v>6</v>
      </c>
      <c r="E733">
        <v>400</v>
      </c>
      <c r="F733">
        <v>93.189599999999999</v>
      </c>
      <c r="G733" s="2">
        <v>5.7316700000000003E-3</v>
      </c>
      <c r="H733" s="2">
        <v>1.43292E-4</v>
      </c>
      <c r="I733" s="2">
        <v>6.6099999999999994E-5</v>
      </c>
      <c r="J733" s="2">
        <v>0</v>
      </c>
      <c r="K733" s="2">
        <v>1.21247E-4</v>
      </c>
      <c r="L733">
        <v>2.590274E-3</v>
      </c>
      <c r="M733">
        <v>43.846200000000003</v>
      </c>
      <c r="N733">
        <v>88.034000000000006</v>
      </c>
      <c r="O733">
        <v>4.6765999999999996</v>
      </c>
      <c r="P733">
        <v>2.42494E-4</v>
      </c>
      <c r="Q733" s="21">
        <v>5.7317000000000002E-4</v>
      </c>
      <c r="R733" s="9">
        <f>Table13[[#This Row],[WorkersMade
per TimeStamps]]*88.5</f>
        <v>5.0725545000000004E-2</v>
      </c>
      <c r="S733" s="35">
        <f>Table13[[#This Row],[WorkersMade
per TimeStamps]]*88.5*60</f>
        <v>3.0435327000000001</v>
      </c>
      <c r="T733" s="36">
        <f>Table13[[#This Row],[Workers Made 
(per sec - average ?)]]*Table13[[#This Row],[Game duration
(in seconds)]]</f>
        <v>52.000275080000009</v>
      </c>
      <c r="U733" s="2">
        <v>7.7200000000000006E-5</v>
      </c>
      <c r="V733" s="2">
        <v>0</v>
      </c>
      <c r="W733" s="2">
        <v>0</v>
      </c>
      <c r="X733" s="33">
        <f>Table13[[#This Row],[MaxTimeStamp]]/88.5</f>
        <v>1025.129943502825</v>
      </c>
      <c r="Y733" s="33">
        <f>Table13[[#This Row],[Game duration
(in seconds)]]/60</f>
        <v>17.085499058380417</v>
      </c>
      <c r="Z733" s="23">
        <v>90724</v>
      </c>
    </row>
    <row r="734" spans="1:26" hidden="1" x14ac:dyDescent="0.2">
      <c r="A734" s="38">
        <v>3062</v>
      </c>
      <c r="B734" s="30" t="s">
        <v>134</v>
      </c>
      <c r="C734">
        <v>21</v>
      </c>
      <c r="D734">
        <v>8</v>
      </c>
      <c r="E734">
        <v>150</v>
      </c>
      <c r="F734">
        <v>93.034800000000004</v>
      </c>
      <c r="G734" s="2">
        <v>2.1768339999999999E-3</v>
      </c>
      <c r="H734" s="2">
        <v>2.3634200000000001E-4</v>
      </c>
      <c r="I734" s="2">
        <v>8.7100000000000003E-5</v>
      </c>
      <c r="J734" s="2">
        <v>1.24E-5</v>
      </c>
      <c r="K734" s="2">
        <v>4.4780599999999997E-4</v>
      </c>
      <c r="L734">
        <v>3.8063490000000001E-3</v>
      </c>
      <c r="M734">
        <v>32.3279</v>
      </c>
      <c r="N734">
        <v>57.634</v>
      </c>
      <c r="O734">
        <v>3.9641000000000002</v>
      </c>
      <c r="P734">
        <v>3.4829300000000001E-4</v>
      </c>
      <c r="Q734" s="21">
        <v>9.4536999999999996E-4</v>
      </c>
      <c r="R734" s="9">
        <f>Table13[[#This Row],[WorkersMade
per TimeStamps]]*88.5</f>
        <v>8.3665244999999999E-2</v>
      </c>
      <c r="S734" s="35">
        <f>Table13[[#This Row],[WorkersMade
per TimeStamps]]*88.5*60</f>
        <v>5.0199147000000002</v>
      </c>
      <c r="T734" s="36">
        <f>Table13[[#This Row],[Workers Made 
(per sec - average ?)]]*Table13[[#This Row],[Game duration
(in seconds)]]</f>
        <v>76.000185040000005</v>
      </c>
      <c r="U734" s="2">
        <v>1.11951E-4</v>
      </c>
      <c r="V734" s="2">
        <v>6.2199999999999994E-5</v>
      </c>
      <c r="W734" s="2">
        <v>9.9500000000000006E-5</v>
      </c>
      <c r="X734" s="33">
        <f>Table13[[#This Row],[MaxTimeStamp]]/88.5</f>
        <v>908.3841807909605</v>
      </c>
      <c r="Y734" s="33">
        <f>Table13[[#This Row],[Game duration
(in seconds)]]/60</f>
        <v>15.139736346516008</v>
      </c>
      <c r="Z734" s="23">
        <v>80392</v>
      </c>
    </row>
    <row r="735" spans="1:26" hidden="1" x14ac:dyDescent="0.2">
      <c r="A735" s="38">
        <v>1292</v>
      </c>
      <c r="B735" s="30" t="s">
        <v>134</v>
      </c>
      <c r="C735">
        <v>23</v>
      </c>
      <c r="D735">
        <v>4</v>
      </c>
      <c r="E735">
        <v>200</v>
      </c>
      <c r="F735">
        <v>92.88</v>
      </c>
      <c r="G735" s="2">
        <v>2.1648459999999998E-3</v>
      </c>
      <c r="H735" s="2">
        <v>2.7391900000000002E-4</v>
      </c>
      <c r="I735" s="2">
        <v>3.5299999999999997E-5</v>
      </c>
      <c r="J735" s="2">
        <v>3.5299999999999997E-5</v>
      </c>
      <c r="K735" s="2">
        <v>3.0926400000000001E-4</v>
      </c>
      <c r="L735">
        <v>2.8010460000000002E-3</v>
      </c>
      <c r="M735">
        <v>64.063299999999998</v>
      </c>
      <c r="N735">
        <v>74.283900000000003</v>
      </c>
      <c r="O735">
        <v>5.5930999999999997</v>
      </c>
      <c r="P735">
        <v>2.4741100000000001E-4</v>
      </c>
      <c r="Q735" s="21">
        <v>9.8963999999999996E-4</v>
      </c>
      <c r="R735" s="9">
        <f>Table13[[#This Row],[WorkersMade
per TimeStamps]]*88.5</f>
        <v>8.7583140000000004E-2</v>
      </c>
      <c r="S735" s="35">
        <f>Table13[[#This Row],[WorkersMade
per TimeStamps]]*88.5*60</f>
        <v>5.2549884000000002</v>
      </c>
      <c r="T735" s="36">
        <f>Table13[[#This Row],[Workers Made 
(per sec - average ?)]]*Table13[[#This Row],[Game duration
(in seconds)]]</f>
        <v>111.99953808000001</v>
      </c>
      <c r="U735" s="2">
        <v>7.9499999999999994E-5</v>
      </c>
      <c r="V735" s="2">
        <v>7.0699999999999997E-5</v>
      </c>
      <c r="W735" s="2">
        <v>1.5904999999999999E-4</v>
      </c>
      <c r="X735" s="33">
        <f>Table13[[#This Row],[MaxTimeStamp]]/88.5</f>
        <v>1278.7796610169491</v>
      </c>
      <c r="Y735" s="33">
        <f>Table13[[#This Row],[Game duration
(in seconds)]]/60</f>
        <v>21.312994350282487</v>
      </c>
      <c r="Z735" s="23">
        <v>113172</v>
      </c>
    </row>
    <row r="736" spans="1:26" hidden="1" x14ac:dyDescent="0.2">
      <c r="A736" s="38">
        <v>8433</v>
      </c>
      <c r="B736" s="30" t="s">
        <v>134</v>
      </c>
      <c r="C736">
        <v>21</v>
      </c>
      <c r="D736">
        <v>16</v>
      </c>
      <c r="E736">
        <v>400</v>
      </c>
      <c r="F736">
        <v>92.805599999999998</v>
      </c>
      <c r="G736" s="2">
        <v>8.6314200000000001E-4</v>
      </c>
      <c r="H736" s="2">
        <v>1.9809800000000001E-4</v>
      </c>
      <c r="I736" s="2">
        <v>0</v>
      </c>
      <c r="J736" s="2">
        <v>0</v>
      </c>
      <c r="K736" s="2">
        <v>1.2734899999999999E-4</v>
      </c>
      <c r="L736">
        <v>3.5657689999999999E-3</v>
      </c>
      <c r="M736">
        <v>37.3705</v>
      </c>
      <c r="N736">
        <v>53.349200000000003</v>
      </c>
      <c r="O736">
        <v>4.6627000000000001</v>
      </c>
      <c r="P736">
        <v>1.8394799999999999E-4</v>
      </c>
      <c r="Q736" s="21">
        <v>1.1460999999999999E-3</v>
      </c>
      <c r="R736" s="9">
        <f>Table13[[#This Row],[WorkersMade
per TimeStamps]]*88.5</f>
        <v>0.10142984999999999</v>
      </c>
      <c r="S736" s="35">
        <f>Table13[[#This Row],[WorkersMade
per TimeStamps]]*88.5*60</f>
        <v>6.0857909999999995</v>
      </c>
      <c r="T736" s="36">
        <f>Table13[[#This Row],[Workers Made 
(per sec - average ?)]]*Table13[[#This Row],[Game duration
(in seconds)]]</f>
        <v>80.997179199999991</v>
      </c>
      <c r="U736" s="2">
        <v>1.13199E-4</v>
      </c>
      <c r="V736" s="2">
        <v>0</v>
      </c>
      <c r="W736" s="2">
        <v>0</v>
      </c>
      <c r="X736" s="33">
        <f>Table13[[#This Row],[MaxTimeStamp]]/88.5</f>
        <v>798.55367231638422</v>
      </c>
      <c r="Y736" s="33">
        <f>Table13[[#This Row],[Game duration
(in seconds)]]/60</f>
        <v>13.309227871939736</v>
      </c>
      <c r="Z736" s="23">
        <v>70672</v>
      </c>
    </row>
    <row r="737" spans="1:26" hidden="1" x14ac:dyDescent="0.2">
      <c r="A737" s="38">
        <v>5366</v>
      </c>
      <c r="B737" s="30" t="s">
        <v>134</v>
      </c>
      <c r="C737">
        <v>31</v>
      </c>
      <c r="D737">
        <v>10</v>
      </c>
      <c r="E737">
        <v>400</v>
      </c>
      <c r="F737">
        <v>92.790599999999998</v>
      </c>
      <c r="G737" s="2">
        <v>1.3718319999999999E-3</v>
      </c>
      <c r="H737" s="2">
        <v>2.4497000000000001E-4</v>
      </c>
      <c r="I737" s="2">
        <v>3.2700000000000002E-5</v>
      </c>
      <c r="J737" s="2">
        <v>0</v>
      </c>
      <c r="K737" s="2">
        <v>1.4698200000000001E-4</v>
      </c>
      <c r="L737">
        <v>2.0250849999999998E-3</v>
      </c>
      <c r="M737">
        <v>61.593499999999999</v>
      </c>
      <c r="N737">
        <v>86.774199999999993</v>
      </c>
      <c r="O737">
        <v>8.3547999999999991</v>
      </c>
      <c r="P737">
        <v>1.7964500000000001E-4</v>
      </c>
      <c r="Q737" s="21">
        <v>2.9233000000000002E-3</v>
      </c>
      <c r="R737" s="9">
        <f>Table13[[#This Row],[WorkersMade
per TimeStamps]]*88.5</f>
        <v>0.25871205000000003</v>
      </c>
      <c r="S737" s="35">
        <f>Table13[[#This Row],[WorkersMade
per TimeStamps]]*88.5*60</f>
        <v>15.522723000000001</v>
      </c>
      <c r="T737" s="36">
        <f>Table13[[#This Row],[Workers Made 
(per sec - average ?)]]*Table13[[#This Row],[Game duration
(in seconds)]]</f>
        <v>178.99950560000002</v>
      </c>
      <c r="U737" s="2">
        <v>8.1699999999999994E-5</v>
      </c>
      <c r="V737" s="2">
        <v>0</v>
      </c>
      <c r="W737" s="2">
        <v>0</v>
      </c>
      <c r="X737" s="33">
        <f>Table13[[#This Row],[MaxTimeStamp]]/88.5</f>
        <v>691.88700564971748</v>
      </c>
      <c r="Y737" s="33">
        <f>Table13[[#This Row],[Game duration
(in seconds)]]/60</f>
        <v>11.531450094161958</v>
      </c>
      <c r="Z737" s="23">
        <v>61232</v>
      </c>
    </row>
    <row r="738" spans="1:26" hidden="1" x14ac:dyDescent="0.2">
      <c r="A738" s="38">
        <v>7048</v>
      </c>
      <c r="B738" s="30" t="s">
        <v>134</v>
      </c>
      <c r="C738">
        <v>27</v>
      </c>
      <c r="D738">
        <v>8</v>
      </c>
      <c r="E738">
        <v>500</v>
      </c>
      <c r="F738">
        <v>92.504400000000004</v>
      </c>
      <c r="G738" s="2">
        <v>2.48139E-3</v>
      </c>
      <c r="H738" s="2">
        <v>1.45964E-4</v>
      </c>
      <c r="I738" s="2">
        <v>9.1199999999999994E-5</v>
      </c>
      <c r="J738" s="2">
        <v>7.2999999999999999E-5</v>
      </c>
      <c r="K738" s="2">
        <v>3.83156E-4</v>
      </c>
      <c r="L738">
        <v>2.2806889999999998E-3</v>
      </c>
      <c r="M738">
        <v>47.645200000000003</v>
      </c>
      <c r="N738">
        <v>63.936</v>
      </c>
      <c r="O738">
        <v>6.4080000000000004</v>
      </c>
      <c r="P738">
        <v>2.18946E-4</v>
      </c>
      <c r="Q738" s="21">
        <v>1.2953999999999999E-3</v>
      </c>
      <c r="R738" s="9">
        <f>Table13[[#This Row],[WorkersMade
per TimeStamps]]*88.5</f>
        <v>0.11464289999999999</v>
      </c>
      <c r="S738" s="35">
        <f>Table13[[#This Row],[WorkersMade
per TimeStamps]]*88.5*60</f>
        <v>6.8785739999999995</v>
      </c>
      <c r="T738" s="36">
        <f>Table13[[#This Row],[Workers Made 
(per sec - average ?)]]*Table13[[#This Row],[Game duration
(in seconds)]]</f>
        <v>70.998283199999989</v>
      </c>
      <c r="U738" s="2">
        <v>1.09473E-4</v>
      </c>
      <c r="V738" s="2">
        <v>1.09473E-4</v>
      </c>
      <c r="W738" s="2">
        <v>3.6490999999999997E-4</v>
      </c>
      <c r="X738" s="33">
        <f>Table13[[#This Row],[MaxTimeStamp]]/88.5</f>
        <v>619.29943502824858</v>
      </c>
      <c r="Y738" s="33">
        <f>Table13[[#This Row],[Game duration
(in seconds)]]/60</f>
        <v>10.32165725047081</v>
      </c>
      <c r="Z738" s="23">
        <v>54808</v>
      </c>
    </row>
    <row r="739" spans="1:26" hidden="1" x14ac:dyDescent="0.2">
      <c r="A739" s="38">
        <v>4778</v>
      </c>
      <c r="B739" s="30" t="s">
        <v>134</v>
      </c>
      <c r="C739">
        <v>20</v>
      </c>
      <c r="D739">
        <v>2</v>
      </c>
      <c r="E739">
        <v>600</v>
      </c>
      <c r="F739">
        <v>92.497200000000007</v>
      </c>
      <c r="G739" s="2">
        <v>1.852879E-3</v>
      </c>
      <c r="H739" s="2">
        <v>2.77302E-4</v>
      </c>
      <c r="I739" s="2">
        <v>5.0399999999999999E-5</v>
      </c>
      <c r="J739" s="2">
        <v>1.26E-5</v>
      </c>
      <c r="K739" s="2">
        <v>4.7897499999999997E-4</v>
      </c>
      <c r="L739">
        <v>2.7478070000000001E-3</v>
      </c>
      <c r="M739">
        <v>30.746500000000001</v>
      </c>
      <c r="N739">
        <v>71.376099999999994</v>
      </c>
      <c r="O739">
        <v>5.9036999999999997</v>
      </c>
      <c r="P739">
        <v>3.4032499999999999E-4</v>
      </c>
      <c r="Q739" s="21">
        <v>7.9409000000000001E-4</v>
      </c>
      <c r="R739" s="9">
        <f>Table13[[#This Row],[WorkersMade
per TimeStamps]]*88.5</f>
        <v>7.0276964999999997E-2</v>
      </c>
      <c r="S739" s="35">
        <f>Table13[[#This Row],[WorkersMade
per TimeStamps]]*88.5*60</f>
        <v>4.2166179000000001</v>
      </c>
      <c r="T739" s="36">
        <f>Table13[[#This Row],[Workers Made 
(per sec - average ?)]]*Table13[[#This Row],[Game duration
(in seconds)]]</f>
        <v>62.999924239999999</v>
      </c>
      <c r="U739" s="2">
        <v>8.8200000000000003E-5</v>
      </c>
      <c r="V739" s="2">
        <v>3.7799999999999997E-5</v>
      </c>
      <c r="W739" s="2">
        <v>1.3865000000000001E-4</v>
      </c>
      <c r="X739" s="33">
        <f>Table13[[#This Row],[MaxTimeStamp]]/88.5</f>
        <v>896.45197740112997</v>
      </c>
      <c r="Y739" s="33">
        <f>Table13[[#This Row],[Game duration
(in seconds)]]/60</f>
        <v>14.940866290018834</v>
      </c>
      <c r="Z739" s="23">
        <v>79336</v>
      </c>
    </row>
    <row r="740" spans="1:26" hidden="1" x14ac:dyDescent="0.2">
      <c r="A740" s="38">
        <v>6747</v>
      </c>
      <c r="B740" s="30" t="s">
        <v>134</v>
      </c>
      <c r="C740">
        <v>21</v>
      </c>
      <c r="D740">
        <v>6</v>
      </c>
      <c r="E740">
        <v>400</v>
      </c>
      <c r="F740">
        <v>92.296199999999999</v>
      </c>
      <c r="G740" s="2">
        <v>4.6738270000000002E-3</v>
      </c>
      <c r="H740" s="2">
        <v>1.7402499999999999E-4</v>
      </c>
      <c r="I740" s="2">
        <v>2.4899999999999999E-5</v>
      </c>
      <c r="J740" s="2">
        <v>6.2199999999999994E-5</v>
      </c>
      <c r="K740" s="2">
        <v>2.9832900000000001E-4</v>
      </c>
      <c r="L740">
        <v>3.6048130000000001E-3</v>
      </c>
      <c r="M740">
        <v>32.719700000000003</v>
      </c>
      <c r="N740">
        <v>69.296599999999998</v>
      </c>
      <c r="O740">
        <v>3.7483</v>
      </c>
      <c r="P740">
        <v>2.7346899999999998E-4</v>
      </c>
      <c r="Q740" s="21">
        <v>7.7068000000000004E-4</v>
      </c>
      <c r="R740" s="9">
        <f>Table13[[#This Row],[WorkersMade
per TimeStamps]]*88.5</f>
        <v>6.8205180000000004E-2</v>
      </c>
      <c r="S740" s="35">
        <f>Table13[[#This Row],[WorkersMade
per TimeStamps]]*88.5*60</f>
        <v>4.0923107999999999</v>
      </c>
      <c r="T740" s="36">
        <f>Table13[[#This Row],[Workers Made 
(per sec - average ?)]]*Table13[[#This Row],[Game duration
(in seconds)]]</f>
        <v>61.999664639999999</v>
      </c>
      <c r="U740" s="2">
        <v>9.9400000000000004E-5</v>
      </c>
      <c r="V740" s="2">
        <v>0</v>
      </c>
      <c r="W740" s="2">
        <v>0</v>
      </c>
      <c r="X740" s="33">
        <f>Table13[[#This Row],[MaxTimeStamp]]/88.5</f>
        <v>909.01694915254234</v>
      </c>
      <c r="Y740" s="33">
        <f>Table13[[#This Row],[Game duration
(in seconds)]]/60</f>
        <v>15.150282485875705</v>
      </c>
      <c r="Z740" s="23">
        <v>80448</v>
      </c>
    </row>
    <row r="741" spans="1:26" hidden="1" x14ac:dyDescent="0.2">
      <c r="A741" s="38">
        <v>7431</v>
      </c>
      <c r="B741" s="30" t="s">
        <v>134</v>
      </c>
      <c r="C741">
        <v>18</v>
      </c>
      <c r="D741">
        <v>16</v>
      </c>
      <c r="E741">
        <v>120</v>
      </c>
      <c r="F741">
        <v>92.213399999999993</v>
      </c>
      <c r="G741" s="2">
        <v>6.0583110000000003E-3</v>
      </c>
      <c r="H741" s="2">
        <v>5.7979899999999998E-4</v>
      </c>
      <c r="I741" s="2">
        <v>7.1000000000000005E-5</v>
      </c>
      <c r="J741" s="2">
        <v>0</v>
      </c>
      <c r="K741" s="2">
        <v>1.6565699999999999E-4</v>
      </c>
      <c r="L741">
        <v>2.8634989999999998E-3</v>
      </c>
      <c r="M741">
        <v>55.535299999999999</v>
      </c>
      <c r="N741">
        <v>78.082599999999999</v>
      </c>
      <c r="O741">
        <v>4.0454999999999997</v>
      </c>
      <c r="P741">
        <v>2.12988E-4</v>
      </c>
      <c r="Q741" s="21">
        <v>8.1645000000000003E-4</v>
      </c>
      <c r="R741" s="9">
        <f>Table13[[#This Row],[WorkersMade
per TimeStamps]]*88.5</f>
        <v>7.225582500000001E-2</v>
      </c>
      <c r="S741" s="35">
        <f>Table13[[#This Row],[WorkersMade
per TimeStamps]]*88.5*60</f>
        <v>4.3353495000000004</v>
      </c>
      <c r="T741" s="36">
        <f>Table13[[#This Row],[Workers Made 
(per sec - average ?)]]*Table13[[#This Row],[Game duration
(in seconds)]]</f>
        <v>68.999822400000014</v>
      </c>
      <c r="U741" s="2">
        <v>8.2799999999999993E-5</v>
      </c>
      <c r="V741" s="2">
        <v>0</v>
      </c>
      <c r="W741" s="2">
        <v>1.5381999999999999E-4</v>
      </c>
      <c r="X741" s="33">
        <f>Table13[[#This Row],[MaxTimeStamp]]/88.5</f>
        <v>954.93785310734461</v>
      </c>
      <c r="Y741" s="33">
        <f>Table13[[#This Row],[Game duration
(in seconds)]]/60</f>
        <v>15.915630885122409</v>
      </c>
      <c r="Z741" s="23">
        <v>84512</v>
      </c>
    </row>
    <row r="742" spans="1:26" hidden="1" x14ac:dyDescent="0.2">
      <c r="A742" s="38">
        <v>6596</v>
      </c>
      <c r="B742" s="30" t="s">
        <v>134</v>
      </c>
      <c r="C742">
        <v>23</v>
      </c>
      <c r="D742">
        <v>16</v>
      </c>
      <c r="E742">
        <v>100</v>
      </c>
      <c r="F742">
        <v>91.933199999999999</v>
      </c>
      <c r="G742" s="2">
        <v>1.853045E-3</v>
      </c>
      <c r="H742" s="2">
        <v>3.91326E-4</v>
      </c>
      <c r="I742" s="2">
        <v>5.7500000000000002E-5</v>
      </c>
      <c r="J742" s="2">
        <v>1.6113400000000001E-4</v>
      </c>
      <c r="K742" s="2">
        <v>2.7622999999999998E-4</v>
      </c>
      <c r="L742">
        <v>3.5219370000000002E-3</v>
      </c>
      <c r="M742">
        <v>37.534399999999998</v>
      </c>
      <c r="N742">
        <v>68.0261</v>
      </c>
      <c r="O742">
        <v>4.4280999999999997</v>
      </c>
      <c r="P742">
        <v>2.8773999999999998E-4</v>
      </c>
      <c r="Q742" s="21">
        <v>8.4020000000000004E-4</v>
      </c>
      <c r="R742" s="9">
        <f>Table13[[#This Row],[WorkersMade
per TimeStamps]]*88.5</f>
        <v>7.4357699999999999E-2</v>
      </c>
      <c r="S742" s="35">
        <f>Table13[[#This Row],[WorkersMade
per TimeStamps]]*88.5*60</f>
        <v>4.461462</v>
      </c>
      <c r="T742" s="36">
        <f>Table13[[#This Row],[Workers Made 
(per sec - average ?)]]*Table13[[#This Row],[Game duration
(in seconds)]]</f>
        <v>72.9999368</v>
      </c>
      <c r="U742" s="2">
        <v>1.0358599999999999E-4</v>
      </c>
      <c r="V742" s="2">
        <v>0</v>
      </c>
      <c r="W742" s="2">
        <v>0</v>
      </c>
      <c r="X742" s="33">
        <f>Table13[[#This Row],[MaxTimeStamp]]/88.5</f>
        <v>981.74011299435028</v>
      </c>
      <c r="Y742" s="33">
        <f>Table13[[#This Row],[Game duration
(in seconds)]]/60</f>
        <v>16.362335216572504</v>
      </c>
      <c r="Z742" s="23">
        <v>86884</v>
      </c>
    </row>
    <row r="743" spans="1:26" hidden="1" x14ac:dyDescent="0.2">
      <c r="A743" s="38">
        <v>6576</v>
      </c>
      <c r="B743" s="30" t="s">
        <v>134</v>
      </c>
      <c r="C743">
        <v>27</v>
      </c>
      <c r="D743">
        <v>6</v>
      </c>
      <c r="E743">
        <v>500</v>
      </c>
      <c r="F743">
        <v>91.907399999999996</v>
      </c>
      <c r="G743" s="2">
        <v>1.333079E-3</v>
      </c>
      <c r="H743" s="2">
        <v>1.30927E-4</v>
      </c>
      <c r="I743" s="2">
        <v>5.9500000000000003E-5</v>
      </c>
      <c r="J743" s="2">
        <v>3.57E-5</v>
      </c>
      <c r="K743" s="2">
        <v>2.26147E-4</v>
      </c>
      <c r="L743">
        <v>2.9518190000000001E-3</v>
      </c>
      <c r="M743">
        <v>36.987900000000003</v>
      </c>
      <c r="N743">
        <v>71.451599999999999</v>
      </c>
      <c r="O743">
        <v>5.3992000000000004</v>
      </c>
      <c r="P743">
        <v>2.3805000000000001E-4</v>
      </c>
      <c r="Q743" s="21">
        <v>8.3317000000000005E-4</v>
      </c>
      <c r="R743" s="9">
        <f>Table13[[#This Row],[WorkersMade
per TimeStamps]]*88.5</f>
        <v>7.3735545E-2</v>
      </c>
      <c r="S743" s="35">
        <f>Table13[[#This Row],[WorkersMade
per TimeStamps]]*88.5*60</f>
        <v>4.4241327000000004</v>
      </c>
      <c r="T743" s="36">
        <f>Table13[[#This Row],[Workers Made 
(per sec - average ?)]]*Table13[[#This Row],[Game duration
(in seconds)]]</f>
        <v>69.999610720000007</v>
      </c>
      <c r="U743" s="2">
        <v>8.3300000000000005E-5</v>
      </c>
      <c r="V743" s="2">
        <v>0</v>
      </c>
      <c r="W743" s="2">
        <v>0</v>
      </c>
      <c r="X743" s="33">
        <f>Table13[[#This Row],[MaxTimeStamp]]/88.5</f>
        <v>949.33333333333337</v>
      </c>
      <c r="Y743" s="33">
        <f>Table13[[#This Row],[Game duration
(in seconds)]]/60</f>
        <v>15.822222222222223</v>
      </c>
      <c r="Z743" s="23">
        <v>84016</v>
      </c>
    </row>
    <row r="744" spans="1:26" hidden="1" x14ac:dyDescent="0.2">
      <c r="A744" s="38">
        <v>3875</v>
      </c>
      <c r="B744" s="30" t="s">
        <v>134</v>
      </c>
      <c r="C744">
        <v>19</v>
      </c>
      <c r="D744">
        <v>20</v>
      </c>
      <c r="E744">
        <v>200</v>
      </c>
      <c r="F744">
        <v>91.724400000000003</v>
      </c>
      <c r="G744" s="2">
        <v>2.5414360000000002E-3</v>
      </c>
      <c r="H744" s="2">
        <v>2.5782700000000002E-4</v>
      </c>
      <c r="I744" s="2">
        <v>7.3700000000000002E-5</v>
      </c>
      <c r="J744" s="2">
        <v>0</v>
      </c>
      <c r="K744" s="2">
        <v>2.39411E-4</v>
      </c>
      <c r="L744">
        <v>3.1675869999999999E-3</v>
      </c>
      <c r="M744">
        <v>38.970799999999997</v>
      </c>
      <c r="N744">
        <v>74.697699999999998</v>
      </c>
      <c r="O744">
        <v>4.7325999999999997</v>
      </c>
      <c r="P744">
        <v>2.7624300000000002E-4</v>
      </c>
      <c r="Q744" s="21">
        <v>8.2872999999999996E-4</v>
      </c>
      <c r="R744" s="9">
        <f>Table13[[#This Row],[WorkersMade
per TimeStamps]]*88.5</f>
        <v>7.3342604999999991E-2</v>
      </c>
      <c r="S744" s="35">
        <f>Table13[[#This Row],[WorkersMade
per TimeStamps]]*88.5*60</f>
        <v>4.4005562999999999</v>
      </c>
      <c r="T744" s="36">
        <f>Table13[[#This Row],[Workers Made 
(per sec - average ?)]]*Table13[[#This Row],[Game duration
(in seconds)]]</f>
        <v>45.000038999999994</v>
      </c>
      <c r="U744" s="2">
        <v>9.2100000000000003E-5</v>
      </c>
      <c r="V744" s="2">
        <v>0</v>
      </c>
      <c r="W744" s="2">
        <v>0</v>
      </c>
      <c r="X744" s="33">
        <f>Table13[[#This Row],[MaxTimeStamp]]/88.5</f>
        <v>613.5593220338983</v>
      </c>
      <c r="Y744" s="33">
        <f>Table13[[#This Row],[Game duration
(in seconds)]]/60</f>
        <v>10.225988700564972</v>
      </c>
      <c r="Z744" s="23">
        <v>54300</v>
      </c>
    </row>
    <row r="745" spans="1:26" hidden="1" x14ac:dyDescent="0.2">
      <c r="A745" s="38">
        <v>5175</v>
      </c>
      <c r="B745" s="30" t="s">
        <v>134</v>
      </c>
      <c r="C745">
        <v>19</v>
      </c>
      <c r="D745">
        <v>28</v>
      </c>
      <c r="E745">
        <v>1000</v>
      </c>
      <c r="F745">
        <v>91.712999999999994</v>
      </c>
      <c r="G745" s="2">
        <v>1.3101600000000001E-3</v>
      </c>
      <c r="H745" s="2">
        <v>1.06952E-4</v>
      </c>
      <c r="I745" s="2">
        <v>0</v>
      </c>
      <c r="J745" s="2">
        <v>2.6699999999999998E-5</v>
      </c>
      <c r="K745" s="2">
        <v>8.0199999999999998E-5</v>
      </c>
      <c r="L745">
        <v>2.0855610000000001E-3</v>
      </c>
      <c r="M745">
        <v>31.844200000000001</v>
      </c>
      <c r="N745">
        <v>96.820499999999996</v>
      </c>
      <c r="O745">
        <v>7.6923000000000004</v>
      </c>
      <c r="P745">
        <v>2.40642E-4</v>
      </c>
      <c r="Q745" s="21">
        <v>6.1496999999999995E-4</v>
      </c>
      <c r="R745" s="9">
        <f>Table13[[#This Row],[WorkersMade
per TimeStamps]]*88.5</f>
        <v>5.4424844999999993E-2</v>
      </c>
      <c r="S745" s="35">
        <f>Table13[[#This Row],[WorkersMade
per TimeStamps]]*88.5*60</f>
        <v>3.2654906999999995</v>
      </c>
      <c r="T745" s="36">
        <f>Table13[[#This Row],[Workers Made 
(per sec - average ?)]]*Table13[[#This Row],[Game duration
(in seconds)]]</f>
        <v>22.999877999999995</v>
      </c>
      <c r="U745" s="2">
        <v>8.0199999999999998E-5</v>
      </c>
      <c r="V745" s="2">
        <v>0</v>
      </c>
      <c r="W745" s="2">
        <v>0</v>
      </c>
      <c r="X745" s="33">
        <f>Table13[[#This Row],[MaxTimeStamp]]/88.5</f>
        <v>422.59887005649716</v>
      </c>
      <c r="Y745" s="33">
        <f>Table13[[#This Row],[Game duration
(in seconds)]]/60</f>
        <v>7.0433145009416194</v>
      </c>
      <c r="Z745" s="23">
        <v>37400</v>
      </c>
    </row>
    <row r="746" spans="1:26" hidden="1" x14ac:dyDescent="0.2">
      <c r="A746" s="38">
        <v>6084</v>
      </c>
      <c r="B746" s="30" t="s">
        <v>134</v>
      </c>
      <c r="C746">
        <v>17</v>
      </c>
      <c r="D746">
        <v>14</v>
      </c>
      <c r="E746">
        <v>80</v>
      </c>
      <c r="F746">
        <v>91.684799999999996</v>
      </c>
      <c r="G746" s="2">
        <v>9.0889400000000004E-4</v>
      </c>
      <c r="H746" s="2">
        <v>3.24605E-4</v>
      </c>
      <c r="I746" s="2">
        <v>7.5699999999999997E-5</v>
      </c>
      <c r="J746" s="2">
        <v>0</v>
      </c>
      <c r="K746" s="2">
        <v>8.6600000000000004E-5</v>
      </c>
      <c r="L746">
        <v>3.4949149999999999E-3</v>
      </c>
      <c r="M746">
        <v>31.552800000000001</v>
      </c>
      <c r="N746">
        <v>66.266300000000001</v>
      </c>
      <c r="O746">
        <v>4.7615999999999996</v>
      </c>
      <c r="P746">
        <v>1.83943E-4</v>
      </c>
      <c r="Q746" s="21">
        <v>7.0330999999999996E-4</v>
      </c>
      <c r="R746" s="9">
        <f>Table13[[#This Row],[WorkersMade
per TimeStamps]]*88.5</f>
        <v>6.2242934999999999E-2</v>
      </c>
      <c r="S746" s="35">
        <f>Table13[[#This Row],[WorkersMade
per TimeStamps]]*88.5*60</f>
        <v>3.7345761</v>
      </c>
      <c r="T746" s="36">
        <f>Table13[[#This Row],[Workers Made 
(per sec - average ?)]]*Table13[[#This Row],[Game duration
(in seconds)]]</f>
        <v>64.999910199999988</v>
      </c>
      <c r="U746" s="2">
        <v>7.5699999999999997E-5</v>
      </c>
      <c r="V746" s="2">
        <v>0</v>
      </c>
      <c r="W746" s="2">
        <v>1.7312E-4</v>
      </c>
      <c r="X746" s="33">
        <f>Table13[[#This Row],[MaxTimeStamp]]/88.5</f>
        <v>1044.2937853107344</v>
      </c>
      <c r="Y746" s="33">
        <f>Table13[[#This Row],[Game duration
(in seconds)]]/60</f>
        <v>17.404896421845574</v>
      </c>
      <c r="Z746" s="23">
        <v>92420</v>
      </c>
    </row>
    <row r="747" spans="1:26" hidden="1" x14ac:dyDescent="0.2">
      <c r="A747" s="38">
        <v>5831</v>
      </c>
      <c r="B747" s="30" t="s">
        <v>134</v>
      </c>
      <c r="C747">
        <v>17</v>
      </c>
      <c r="D747">
        <v>28</v>
      </c>
      <c r="E747">
        <v>200</v>
      </c>
      <c r="F747">
        <v>91.632599999999996</v>
      </c>
      <c r="G747" s="2">
        <v>3.6392210000000002E-3</v>
      </c>
      <c r="H747" s="2">
        <v>9.1600000000000004E-5</v>
      </c>
      <c r="I747" s="2">
        <v>1.5299999999999999E-5</v>
      </c>
      <c r="J747" s="2">
        <v>1.98364E-4</v>
      </c>
      <c r="K747" s="2">
        <v>9.9199999999999999E-5</v>
      </c>
      <c r="L747">
        <v>3.2501219999999998E-3</v>
      </c>
      <c r="M747">
        <v>41.6</v>
      </c>
      <c r="N747">
        <v>66.9953</v>
      </c>
      <c r="O747">
        <v>4.3216000000000001</v>
      </c>
      <c r="P747">
        <v>1.7547600000000001E-4</v>
      </c>
      <c r="Q747" s="21">
        <v>6.4849999999999999E-4</v>
      </c>
      <c r="R747" s="9">
        <f>Table13[[#This Row],[WorkersMade
per TimeStamps]]*88.5</f>
        <v>5.7392249999999999E-2</v>
      </c>
      <c r="S747" s="35">
        <f>Table13[[#This Row],[WorkersMade
per TimeStamps]]*88.5*60</f>
        <v>3.4435349999999998</v>
      </c>
      <c r="T747" s="36">
        <f>Table13[[#This Row],[Workers Made 
(per sec - average ?)]]*Table13[[#This Row],[Game duration
(in seconds)]]</f>
        <v>85.000191999999998</v>
      </c>
      <c r="U747" s="2">
        <v>4.5800000000000002E-5</v>
      </c>
      <c r="V747" s="2">
        <v>0</v>
      </c>
      <c r="W747" s="2">
        <v>0</v>
      </c>
      <c r="X747" s="33">
        <f>Table13[[#This Row],[MaxTimeStamp]]/88.5</f>
        <v>1481.0395480225989</v>
      </c>
      <c r="Y747" s="33">
        <f>Table13[[#This Row],[Game duration
(in seconds)]]/60</f>
        <v>24.683992467043314</v>
      </c>
      <c r="Z747" s="23">
        <v>131072</v>
      </c>
    </row>
    <row r="748" spans="1:26" hidden="1" x14ac:dyDescent="0.2">
      <c r="A748" s="38">
        <v>1339</v>
      </c>
      <c r="B748" s="30" t="s">
        <v>134</v>
      </c>
      <c r="C748">
        <v>22</v>
      </c>
      <c r="D748">
        <v>24</v>
      </c>
      <c r="E748">
        <v>800</v>
      </c>
      <c r="F748">
        <v>91.4178</v>
      </c>
      <c r="G748" s="2">
        <v>1.1850020000000001E-3</v>
      </c>
      <c r="H748" s="2">
        <v>1.0611999999999999E-4</v>
      </c>
      <c r="I748" s="2">
        <v>5.3100000000000003E-5</v>
      </c>
      <c r="J748" s="2">
        <v>0</v>
      </c>
      <c r="K748" s="2">
        <v>0</v>
      </c>
      <c r="L748">
        <v>2.7414219999999999E-3</v>
      </c>
      <c r="M748">
        <v>63.064900000000002</v>
      </c>
      <c r="N748">
        <v>81.058099999999996</v>
      </c>
      <c r="O748">
        <v>5.8581000000000003</v>
      </c>
      <c r="P748">
        <v>3.5373199999999999E-4</v>
      </c>
      <c r="Q748" s="21">
        <v>7.2515000000000004E-4</v>
      </c>
      <c r="R748" s="9">
        <f>Table13[[#This Row],[WorkersMade
per TimeStamps]]*88.5</f>
        <v>6.4175775000000004E-2</v>
      </c>
      <c r="S748" s="35">
        <f>Table13[[#This Row],[WorkersMade
per TimeStamps]]*88.5*60</f>
        <v>3.8505465000000001</v>
      </c>
      <c r="T748" s="36">
        <f>Table13[[#This Row],[Workers Made 
(per sec - average ?)]]*Table13[[#This Row],[Game duration
(in seconds)]]</f>
        <v>40.999981000000005</v>
      </c>
      <c r="U748" s="2">
        <v>8.8399999999999994E-5</v>
      </c>
      <c r="V748" s="2">
        <v>0</v>
      </c>
      <c r="W748" s="2">
        <v>0</v>
      </c>
      <c r="X748" s="33">
        <f>Table13[[#This Row],[MaxTimeStamp]]/88.5</f>
        <v>638.87005649717514</v>
      </c>
      <c r="Y748" s="33">
        <f>Table13[[#This Row],[Game duration
(in seconds)]]/60</f>
        <v>10.647834274952919</v>
      </c>
      <c r="Z748" s="23">
        <v>56540</v>
      </c>
    </row>
    <row r="749" spans="1:26" hidden="1" x14ac:dyDescent="0.2">
      <c r="A749" s="38">
        <v>2958</v>
      </c>
      <c r="B749" s="30" t="s">
        <v>134</v>
      </c>
      <c r="C749">
        <v>16</v>
      </c>
      <c r="D749">
        <v>6</v>
      </c>
      <c r="E749">
        <v>200</v>
      </c>
      <c r="F749">
        <v>91.318799999999996</v>
      </c>
      <c r="G749" s="2">
        <v>8.9680300000000005E-4</v>
      </c>
      <c r="H749" s="2">
        <v>1.2997099999999999E-4</v>
      </c>
      <c r="I749" s="2">
        <v>6.4999999999999994E-5</v>
      </c>
      <c r="J749" s="2">
        <v>2.5999999999999998E-5</v>
      </c>
      <c r="K749" s="2">
        <v>6.6285400000000005E-4</v>
      </c>
      <c r="L749">
        <v>2.6644139999999999E-3</v>
      </c>
      <c r="M749">
        <v>34.548999999999999</v>
      </c>
      <c r="N749">
        <v>74.673199999999994</v>
      </c>
      <c r="O749">
        <v>6.3512000000000004</v>
      </c>
      <c r="P749">
        <v>3.50923E-4</v>
      </c>
      <c r="Q749" s="21">
        <v>1.2867E-3</v>
      </c>
      <c r="R749" s="9">
        <f>Table13[[#This Row],[WorkersMade
per TimeStamps]]*88.5</f>
        <v>0.11387295</v>
      </c>
      <c r="S749" s="35">
        <f>Table13[[#This Row],[WorkersMade
per TimeStamps]]*88.5*60</f>
        <v>6.8323770000000001</v>
      </c>
      <c r="T749" s="36">
        <f>Table13[[#This Row],[Workers Made 
(per sec - average ?)]]*Table13[[#This Row],[Game duration
(in seconds)]]</f>
        <v>98.998698000000005</v>
      </c>
      <c r="U749" s="2">
        <v>9.1000000000000003E-5</v>
      </c>
      <c r="V749" s="2">
        <v>1.94957E-4</v>
      </c>
      <c r="W749" s="2">
        <v>2.7294E-4</v>
      </c>
      <c r="X749" s="33">
        <f>Table13[[#This Row],[MaxTimeStamp]]/88.5</f>
        <v>869.37853107344631</v>
      </c>
      <c r="Y749" s="33">
        <f>Table13[[#This Row],[Game duration
(in seconds)]]/60</f>
        <v>14.489642184557438</v>
      </c>
      <c r="Z749" s="23">
        <v>76940</v>
      </c>
    </row>
    <row r="750" spans="1:26" hidden="1" x14ac:dyDescent="0.2">
      <c r="A750" s="38">
        <v>378</v>
      </c>
      <c r="B750" s="30" t="s">
        <v>134</v>
      </c>
      <c r="C750">
        <v>19</v>
      </c>
      <c r="D750">
        <v>20</v>
      </c>
      <c r="E750">
        <v>730</v>
      </c>
      <c r="F750">
        <v>91.308000000000007</v>
      </c>
      <c r="G750" s="2">
        <v>3.7889590000000002E-3</v>
      </c>
      <c r="H750" s="2">
        <v>3.8335399999999998E-4</v>
      </c>
      <c r="I750" s="2">
        <v>3.57E-5</v>
      </c>
      <c r="J750" s="2">
        <v>3.57E-5</v>
      </c>
      <c r="K750" s="2">
        <v>2.2288000000000001E-4</v>
      </c>
      <c r="L750">
        <v>3.093574E-3</v>
      </c>
      <c r="M750">
        <v>42.0578</v>
      </c>
      <c r="N750">
        <v>78.605199999999996</v>
      </c>
      <c r="O750">
        <v>4.4264999999999999</v>
      </c>
      <c r="P750">
        <v>1.87219E-4</v>
      </c>
      <c r="Q750" s="21">
        <v>7.4888000000000005E-4</v>
      </c>
      <c r="R750" s="9">
        <f>Table13[[#This Row],[WorkersMade
per TimeStamps]]*88.5</f>
        <v>6.6275880000000009E-2</v>
      </c>
      <c r="S750" s="35">
        <f>Table13[[#This Row],[WorkersMade
per TimeStamps]]*88.5*60</f>
        <v>3.9765528000000003</v>
      </c>
      <c r="T750" s="36">
        <f>Table13[[#This Row],[Workers Made 
(per sec - average ?)]]*Table13[[#This Row],[Game duration
(in seconds)]]</f>
        <v>84.000371840000014</v>
      </c>
      <c r="U750" s="2">
        <v>4.46E-5</v>
      </c>
      <c r="V750" s="2">
        <v>0</v>
      </c>
      <c r="W750" s="2">
        <v>0</v>
      </c>
      <c r="X750" s="33">
        <f>Table13[[#This Row],[MaxTimeStamp]]/88.5</f>
        <v>1267.4350282485875</v>
      </c>
      <c r="Y750" s="33">
        <f>Table13[[#This Row],[Game duration
(in seconds)]]/60</f>
        <v>21.123917137476457</v>
      </c>
      <c r="Z750" s="23">
        <v>112168</v>
      </c>
    </row>
    <row r="751" spans="1:26" hidden="1" x14ac:dyDescent="0.2">
      <c r="A751" s="38">
        <v>2520</v>
      </c>
      <c r="B751" s="30" t="s">
        <v>134</v>
      </c>
      <c r="C751">
        <v>24</v>
      </c>
      <c r="D751">
        <v>14</v>
      </c>
      <c r="E751">
        <v>300</v>
      </c>
      <c r="F751">
        <v>91.221000000000004</v>
      </c>
      <c r="G751" s="2">
        <v>1.1765980000000001E-3</v>
      </c>
      <c r="H751" s="2">
        <v>1.9911700000000001E-4</v>
      </c>
      <c r="I751" s="2">
        <v>3.6199999999999999E-5</v>
      </c>
      <c r="J751" s="2">
        <v>1.44812E-4</v>
      </c>
      <c r="K751" s="2">
        <v>1.9911700000000001E-4</v>
      </c>
      <c r="L751">
        <v>2.6066180000000002E-3</v>
      </c>
      <c r="M751">
        <v>34.937100000000001</v>
      </c>
      <c r="N751">
        <v>78.194400000000002</v>
      </c>
      <c r="O751">
        <v>6.1666999999999996</v>
      </c>
      <c r="P751">
        <v>2.7152300000000002E-4</v>
      </c>
      <c r="Q751" s="21">
        <v>7.2406E-4</v>
      </c>
      <c r="R751" s="9">
        <f>Table13[[#This Row],[WorkersMade
per TimeStamps]]*88.5</f>
        <v>6.407931E-2</v>
      </c>
      <c r="S751" s="35">
        <f>Table13[[#This Row],[WorkersMade
per TimeStamps]]*88.5*60</f>
        <v>3.8447586</v>
      </c>
      <c r="T751" s="36">
        <f>Table13[[#This Row],[Workers Made 
(per sec - average ?)]]*Table13[[#This Row],[Game duration
(in seconds)]]</f>
        <v>39.999970640000001</v>
      </c>
      <c r="U751" s="2">
        <v>9.0500000000000004E-5</v>
      </c>
      <c r="V751" s="2">
        <v>0</v>
      </c>
      <c r="W751" s="2">
        <v>0</v>
      </c>
      <c r="X751" s="33">
        <f>Table13[[#This Row],[MaxTimeStamp]]/88.5</f>
        <v>624.22598870056493</v>
      </c>
      <c r="Y751" s="33">
        <f>Table13[[#This Row],[Game duration
(in seconds)]]/60</f>
        <v>10.403766478342749</v>
      </c>
      <c r="Z751" s="23">
        <v>55244</v>
      </c>
    </row>
    <row r="752" spans="1:26" hidden="1" x14ac:dyDescent="0.2">
      <c r="A752" s="38">
        <v>4895</v>
      </c>
      <c r="B752" s="30" t="s">
        <v>134</v>
      </c>
      <c r="C752">
        <v>23</v>
      </c>
      <c r="D752">
        <v>28</v>
      </c>
      <c r="E752">
        <v>1000</v>
      </c>
      <c r="F752">
        <v>91.054199999999994</v>
      </c>
      <c r="G752" s="2">
        <v>3.1612950000000002E-3</v>
      </c>
      <c r="H752" s="2">
        <v>7.55962E-4</v>
      </c>
      <c r="I752" s="2">
        <v>6.8700000000000003E-5</v>
      </c>
      <c r="J752" s="2">
        <v>0</v>
      </c>
      <c r="K752" s="2">
        <v>5.1499999999999998E-5</v>
      </c>
      <c r="L752">
        <v>3.212838E-3</v>
      </c>
      <c r="M752">
        <v>37.268799999999999</v>
      </c>
      <c r="N752">
        <v>67.465199999999996</v>
      </c>
      <c r="O752">
        <v>4.4973000000000001</v>
      </c>
      <c r="P752">
        <v>3.0925700000000001E-4</v>
      </c>
      <c r="Q752" s="21">
        <v>4.8107E-4</v>
      </c>
      <c r="R752" s="9">
        <f>Table13[[#This Row],[WorkersMade
per TimeStamps]]*88.5</f>
        <v>4.2574695000000003E-2</v>
      </c>
      <c r="S752" s="35">
        <f>Table13[[#This Row],[WorkersMade
per TimeStamps]]*88.5*60</f>
        <v>2.5544817000000002</v>
      </c>
      <c r="T752" s="36">
        <f>Table13[[#This Row],[Workers Made 
(per sec - average ?)]]*Table13[[#This Row],[Game duration
(in seconds)]]</f>
        <v>28.000198280000003</v>
      </c>
      <c r="U752" s="2">
        <v>1.03086E-4</v>
      </c>
      <c r="V752" s="2">
        <v>0</v>
      </c>
      <c r="W752" s="2">
        <v>3.2644E-4</v>
      </c>
      <c r="X752" s="33">
        <f>Table13[[#This Row],[MaxTimeStamp]]/88.5</f>
        <v>657.67231638418082</v>
      </c>
      <c r="Y752" s="33">
        <f>Table13[[#This Row],[Game duration
(in seconds)]]/60</f>
        <v>10.96120527306968</v>
      </c>
      <c r="Z752" s="23">
        <v>58204</v>
      </c>
    </row>
    <row r="753" spans="1:26" hidden="1" x14ac:dyDescent="0.2">
      <c r="A753" s="38">
        <v>975</v>
      </c>
      <c r="B753" s="30" t="s">
        <v>134</v>
      </c>
      <c r="C753">
        <v>19</v>
      </c>
      <c r="D753">
        <v>14</v>
      </c>
      <c r="E753">
        <v>900</v>
      </c>
      <c r="F753">
        <v>91.018199999999993</v>
      </c>
      <c r="G753" s="2">
        <v>2.9638360000000001E-3</v>
      </c>
      <c r="H753" s="2">
        <v>4.8151999999999998E-4</v>
      </c>
      <c r="I753" s="2">
        <v>4.1499999999999999E-5</v>
      </c>
      <c r="J753" s="2">
        <v>1.66E-5</v>
      </c>
      <c r="K753" s="2">
        <v>1.57739E-4</v>
      </c>
      <c r="L753">
        <v>2.8476069999999998E-3</v>
      </c>
      <c r="M753">
        <v>48.467799999999997</v>
      </c>
      <c r="N753">
        <v>71.148700000000005</v>
      </c>
      <c r="O753">
        <v>5.2187000000000001</v>
      </c>
      <c r="P753">
        <v>1.3283300000000001E-4</v>
      </c>
      <c r="Q753" s="21">
        <v>6.4756000000000004E-4</v>
      </c>
      <c r="R753" s="9">
        <f>Table13[[#This Row],[WorkersMade
per TimeStamps]]*88.5</f>
        <v>5.7309060000000002E-2</v>
      </c>
      <c r="S753" s="35">
        <f>Table13[[#This Row],[WorkersMade
per TimeStamps]]*88.5*60</f>
        <v>3.4385436</v>
      </c>
      <c r="T753" s="36">
        <f>Table13[[#This Row],[Workers Made 
(per sec - average ?)]]*Table13[[#This Row],[Game duration
(in seconds)]]</f>
        <v>77.99989712</v>
      </c>
      <c r="U753" s="2">
        <v>4.9799999999999998E-5</v>
      </c>
      <c r="V753" s="2">
        <v>0</v>
      </c>
      <c r="W753" s="2">
        <v>5.9774999999999997E-4</v>
      </c>
      <c r="X753" s="33">
        <f>Table13[[#This Row],[MaxTimeStamp]]/88.5</f>
        <v>1361.0395480225989</v>
      </c>
      <c r="Y753" s="33">
        <f>Table13[[#This Row],[Game duration
(in seconds)]]/60</f>
        <v>22.683992467043314</v>
      </c>
      <c r="Z753" s="23">
        <v>120452</v>
      </c>
    </row>
    <row r="754" spans="1:26" hidden="1" x14ac:dyDescent="0.2">
      <c r="A754" s="38">
        <v>4140</v>
      </c>
      <c r="B754" s="30" t="s">
        <v>134</v>
      </c>
      <c r="C754">
        <v>19</v>
      </c>
      <c r="D754">
        <v>20</v>
      </c>
      <c r="E754">
        <v>1000</v>
      </c>
      <c r="F754">
        <v>90.979799999999997</v>
      </c>
      <c r="G754" s="2">
        <v>5.6970800000000004E-4</v>
      </c>
      <c r="H754" s="2">
        <v>8.14E-5</v>
      </c>
      <c r="I754" s="2">
        <v>4.07E-5</v>
      </c>
      <c r="J754" s="2">
        <v>0</v>
      </c>
      <c r="K754" s="2">
        <v>3.0520100000000001E-4</v>
      </c>
      <c r="L754">
        <v>3.235127E-3</v>
      </c>
      <c r="M754">
        <v>29.6709</v>
      </c>
      <c r="N754">
        <v>51.195</v>
      </c>
      <c r="O754">
        <v>5.3144999999999998</v>
      </c>
      <c r="P754">
        <v>3.6624100000000001E-4</v>
      </c>
      <c r="Q754" s="21">
        <v>4.6797000000000001E-4</v>
      </c>
      <c r="R754" s="9">
        <f>Table13[[#This Row],[WorkersMade
per TimeStamps]]*88.5</f>
        <v>4.1415344999999999E-2</v>
      </c>
      <c r="S754" s="35">
        <f>Table13[[#This Row],[WorkersMade
per TimeStamps]]*88.5*60</f>
        <v>2.4849207</v>
      </c>
      <c r="T754" s="36">
        <f>Table13[[#This Row],[Workers Made 
(per sec - average ?)]]*Table13[[#This Row],[Game duration
(in seconds)]]</f>
        <v>22.999789560000004</v>
      </c>
      <c r="U754" s="2">
        <v>6.0999999999999999E-5</v>
      </c>
      <c r="V754" s="2">
        <v>0</v>
      </c>
      <c r="W754" s="2">
        <v>5.9004999999999995E-4</v>
      </c>
      <c r="X754" s="33">
        <f>Table13[[#This Row],[MaxTimeStamp]]/88.5</f>
        <v>555.34463276836163</v>
      </c>
      <c r="Y754" s="33">
        <f>Table13[[#This Row],[Game duration
(in seconds)]]/60</f>
        <v>9.2557438794726945</v>
      </c>
      <c r="Z754" s="23">
        <v>49148</v>
      </c>
    </row>
    <row r="755" spans="1:26" hidden="1" x14ac:dyDescent="0.2">
      <c r="A755" s="38">
        <v>7957</v>
      </c>
      <c r="B755" s="30" t="s">
        <v>134</v>
      </c>
      <c r="C755">
        <v>21</v>
      </c>
      <c r="D755">
        <v>20</v>
      </c>
      <c r="E755">
        <v>160</v>
      </c>
      <c r="F755">
        <v>90.912599999999998</v>
      </c>
      <c r="G755" s="2">
        <v>1.9406270000000001E-3</v>
      </c>
      <c r="H755" s="2">
        <v>3.14696E-4</v>
      </c>
      <c r="I755" s="2">
        <v>5.24E-5</v>
      </c>
      <c r="J755" s="2">
        <v>1.04899E-4</v>
      </c>
      <c r="K755" s="2">
        <v>1.83573E-4</v>
      </c>
      <c r="L755">
        <v>2.0979750000000002E-3</v>
      </c>
      <c r="M755">
        <v>32.9114</v>
      </c>
      <c r="N755">
        <v>98.65</v>
      </c>
      <c r="O755">
        <v>7.35</v>
      </c>
      <c r="P755">
        <v>2.8847200000000001E-4</v>
      </c>
      <c r="Q755" s="21">
        <v>1.0751999999999999E-3</v>
      </c>
      <c r="R755" s="9">
        <f>Table13[[#This Row],[WorkersMade
per TimeStamps]]*88.5</f>
        <v>9.5155199999999995E-2</v>
      </c>
      <c r="S755" s="35">
        <f>Table13[[#This Row],[WorkersMade
per TimeStamps]]*88.5*60</f>
        <v>5.7093119999999997</v>
      </c>
      <c r="T755" s="36">
        <f>Table13[[#This Row],[Workers Made 
(per sec - average ?)]]*Table13[[#This Row],[Game duration
(in seconds)]]</f>
        <v>40.999526400000001</v>
      </c>
      <c r="U755" s="2">
        <v>1.04899E-4</v>
      </c>
      <c r="V755" s="2">
        <v>0</v>
      </c>
      <c r="W755" s="2">
        <v>0</v>
      </c>
      <c r="X755" s="33">
        <f>Table13[[#This Row],[MaxTimeStamp]]/88.5</f>
        <v>430.87005649717514</v>
      </c>
      <c r="Y755" s="33">
        <f>Table13[[#This Row],[Game duration
(in seconds)]]/60</f>
        <v>7.1811676082862528</v>
      </c>
      <c r="Z755" s="23">
        <v>38132</v>
      </c>
    </row>
    <row r="756" spans="1:26" hidden="1" x14ac:dyDescent="0.2">
      <c r="A756" s="38">
        <v>995</v>
      </c>
      <c r="B756" s="30" t="s">
        <v>134</v>
      </c>
      <c r="C756">
        <v>22</v>
      </c>
      <c r="D756">
        <v>12</v>
      </c>
      <c r="E756">
        <v>25</v>
      </c>
      <c r="F756">
        <v>90.615600000000001</v>
      </c>
      <c r="G756" s="2">
        <v>1.4655810000000001E-3</v>
      </c>
      <c r="H756" s="2">
        <v>1.11029E-4</v>
      </c>
      <c r="I756" s="2">
        <v>3.6999999999999998E-5</v>
      </c>
      <c r="J756" s="2">
        <v>0</v>
      </c>
      <c r="K756" s="2">
        <v>1.9244999999999999E-4</v>
      </c>
      <c r="L756">
        <v>3.0199850000000002E-3</v>
      </c>
      <c r="M756">
        <v>40.668300000000002</v>
      </c>
      <c r="N756">
        <v>58.029400000000003</v>
      </c>
      <c r="O756">
        <v>5.1985000000000001</v>
      </c>
      <c r="P756">
        <v>2.2205799999999999E-4</v>
      </c>
      <c r="Q756" s="21">
        <v>5.6254999999999999E-4</v>
      </c>
      <c r="R756" s="9">
        <f>Table13[[#This Row],[WorkersMade
per TimeStamps]]*88.5</f>
        <v>4.9785675000000001E-2</v>
      </c>
      <c r="S756" s="35">
        <f>Table13[[#This Row],[WorkersMade
per TimeStamps]]*88.5*60</f>
        <v>2.9871405000000002</v>
      </c>
      <c r="T756" s="36">
        <f>Table13[[#This Row],[Workers Made 
(per sec - average ?)]]*Table13[[#This Row],[Game duration
(in seconds)]]</f>
        <v>76.000505000000004</v>
      </c>
      <c r="U756" s="2">
        <v>4.4400000000000002E-5</v>
      </c>
      <c r="V756" s="2">
        <v>0</v>
      </c>
      <c r="W756" s="2">
        <v>0</v>
      </c>
      <c r="X756" s="33">
        <f>Table13[[#This Row],[MaxTimeStamp]]/88.5</f>
        <v>1526.5536723163841</v>
      </c>
      <c r="Y756" s="33">
        <f>Table13[[#This Row],[Game duration
(in seconds)]]/60</f>
        <v>25.442561205273069</v>
      </c>
      <c r="Z756" s="23">
        <v>135100</v>
      </c>
    </row>
    <row r="757" spans="1:26" hidden="1" x14ac:dyDescent="0.2">
      <c r="A757" s="38">
        <v>4006</v>
      </c>
      <c r="B757" s="30" t="s">
        <v>134</v>
      </c>
      <c r="C757">
        <v>16</v>
      </c>
      <c r="D757">
        <v>10</v>
      </c>
      <c r="E757">
        <v>820</v>
      </c>
      <c r="F757">
        <v>90.596400000000003</v>
      </c>
      <c r="G757" s="2">
        <v>1.2804800000000001E-3</v>
      </c>
      <c r="H757" s="2">
        <v>1.14329E-4</v>
      </c>
      <c r="I757" s="2">
        <v>3.6600000000000002E-5</v>
      </c>
      <c r="J757" s="2">
        <v>6.86E-5</v>
      </c>
      <c r="K757" s="2">
        <v>4.2530200000000002E-4</v>
      </c>
      <c r="L757">
        <v>3.27437E-3</v>
      </c>
      <c r="M757">
        <v>52.973399999999998</v>
      </c>
      <c r="N757">
        <v>69.318399999999997</v>
      </c>
      <c r="O757">
        <v>4.8813000000000004</v>
      </c>
      <c r="P757">
        <v>1.6006000000000001E-4</v>
      </c>
      <c r="Q757" s="21">
        <v>7.7286E-4</v>
      </c>
      <c r="R757" s="9">
        <f>Table13[[#This Row],[WorkersMade
per TimeStamps]]*88.5</f>
        <v>6.8398109999999998E-2</v>
      </c>
      <c r="S757" s="35">
        <f>Table13[[#This Row],[WorkersMade
per TimeStamps]]*88.5*60</f>
        <v>4.1038866000000001</v>
      </c>
      <c r="T757" s="36">
        <f>Table13[[#This Row],[Workers Made 
(per sec - average ?)]]*Table13[[#This Row],[Game duration
(in seconds)]]</f>
        <v>168.99975047999999</v>
      </c>
      <c r="U757" s="2">
        <v>4.1199999999999999E-5</v>
      </c>
      <c r="V757" s="2">
        <v>0</v>
      </c>
      <c r="W757" s="2">
        <v>5.49E-5</v>
      </c>
      <c r="X757" s="33">
        <f>Table13[[#This Row],[MaxTimeStamp]]/88.5</f>
        <v>2470.824858757062</v>
      </c>
      <c r="Y757" s="33">
        <f>Table13[[#This Row],[Game duration
(in seconds)]]/60</f>
        <v>41.1804143126177</v>
      </c>
      <c r="Z757" s="23">
        <v>218668</v>
      </c>
    </row>
    <row r="758" spans="1:26" hidden="1" x14ac:dyDescent="0.2">
      <c r="A758" s="38">
        <v>1796</v>
      </c>
      <c r="B758" s="30" t="s">
        <v>134</v>
      </c>
      <c r="C758">
        <v>22</v>
      </c>
      <c r="D758">
        <v>4</v>
      </c>
      <c r="E758">
        <v>300</v>
      </c>
      <c r="F758">
        <v>90.490799999999993</v>
      </c>
      <c r="G758" s="2">
        <v>1.2559369999999999E-3</v>
      </c>
      <c r="H758" s="2">
        <v>2.5118699999999999E-4</v>
      </c>
      <c r="I758" s="2">
        <v>6.8499999999999998E-5</v>
      </c>
      <c r="J758" s="2">
        <v>0</v>
      </c>
      <c r="K758" s="2">
        <v>4.1103400000000001E-4</v>
      </c>
      <c r="L758">
        <v>2.6717210000000002E-3</v>
      </c>
      <c r="M758">
        <v>66.241399999999999</v>
      </c>
      <c r="N758">
        <v>65.641000000000005</v>
      </c>
      <c r="O758">
        <v>5.9401999999999999</v>
      </c>
      <c r="P758">
        <v>4.7953999999999998E-4</v>
      </c>
      <c r="Q758" s="21">
        <v>6.1655E-4</v>
      </c>
      <c r="R758" s="9">
        <f>Table13[[#This Row],[WorkersMade
per TimeStamps]]*88.5</f>
        <v>5.4564675E-2</v>
      </c>
      <c r="S758" s="35">
        <f>Table13[[#This Row],[WorkersMade
per TimeStamps]]*88.5*60</f>
        <v>3.2738805000000002</v>
      </c>
      <c r="T758" s="36">
        <f>Table13[[#This Row],[Workers Made 
(per sec - average ?)]]*Table13[[#This Row],[Game duration
(in seconds)]]</f>
        <v>26.999957599999998</v>
      </c>
      <c r="U758" s="2">
        <v>9.1299999999999997E-5</v>
      </c>
      <c r="V758" s="2">
        <v>0</v>
      </c>
      <c r="W758" s="2">
        <v>0</v>
      </c>
      <c r="X758" s="33">
        <f>Table13[[#This Row],[MaxTimeStamp]]/88.5</f>
        <v>494.82485875706215</v>
      </c>
      <c r="Y758" s="33">
        <f>Table13[[#This Row],[Game duration
(in seconds)]]/60</f>
        <v>8.2470809792843696</v>
      </c>
      <c r="Z758" s="23">
        <v>43792</v>
      </c>
    </row>
    <row r="759" spans="1:26" hidden="1" x14ac:dyDescent="0.2">
      <c r="A759" s="38">
        <v>6710</v>
      </c>
      <c r="B759" s="30" t="s">
        <v>134</v>
      </c>
      <c r="C759">
        <v>23</v>
      </c>
      <c r="D759">
        <v>10</v>
      </c>
      <c r="E759">
        <v>200</v>
      </c>
      <c r="F759">
        <v>90.372</v>
      </c>
      <c r="G759" s="2">
        <v>1.26446E-3</v>
      </c>
      <c r="H759" s="2">
        <v>1.8779100000000001E-4</v>
      </c>
      <c r="I759" s="2">
        <v>5.0099999999999998E-5</v>
      </c>
      <c r="J759" s="2">
        <v>0</v>
      </c>
      <c r="K759" s="2">
        <v>1.2519399999999999E-4</v>
      </c>
      <c r="L759">
        <v>2.841905E-3</v>
      </c>
      <c r="M759">
        <v>46.106200000000001</v>
      </c>
      <c r="N759">
        <v>65.603499999999997</v>
      </c>
      <c r="O759">
        <v>5.5419</v>
      </c>
      <c r="P759">
        <v>1.62752E-4</v>
      </c>
      <c r="Q759" s="21">
        <v>1.1016999999999999E-3</v>
      </c>
      <c r="R759" s="9">
        <f>Table13[[#This Row],[WorkersMade
per TimeStamps]]*88.5</f>
        <v>9.7500449999999989E-2</v>
      </c>
      <c r="S759" s="35">
        <f>Table13[[#This Row],[WorkersMade
per TimeStamps]]*88.5*60</f>
        <v>5.850026999999999</v>
      </c>
      <c r="T759" s="36">
        <f>Table13[[#This Row],[Workers Made 
(per sec - average ?)]]*Table13[[#This Row],[Game duration
(in seconds)]]</f>
        <v>87.999389199999996</v>
      </c>
      <c r="U759" s="2">
        <v>8.7600000000000002E-5</v>
      </c>
      <c r="V759" s="2">
        <v>5.0099999999999998E-5</v>
      </c>
      <c r="W759" s="2">
        <v>8.7600000000000002E-5</v>
      </c>
      <c r="X759" s="33">
        <f>Table13[[#This Row],[MaxTimeStamp]]/88.5</f>
        <v>902.55367231638422</v>
      </c>
      <c r="Y759" s="33">
        <f>Table13[[#This Row],[Game duration
(in seconds)]]/60</f>
        <v>15.042561205273071</v>
      </c>
      <c r="Z759" s="23">
        <v>79876</v>
      </c>
    </row>
    <row r="760" spans="1:26" hidden="1" x14ac:dyDescent="0.2">
      <c r="A760" s="38">
        <v>958</v>
      </c>
      <c r="B760" s="30" t="s">
        <v>134</v>
      </c>
      <c r="C760">
        <v>18</v>
      </c>
      <c r="D760">
        <v>6</v>
      </c>
      <c r="E760">
        <v>180</v>
      </c>
      <c r="F760">
        <v>90.290400000000005</v>
      </c>
      <c r="G760" s="2">
        <v>1.7702340000000001E-3</v>
      </c>
      <c r="H760" s="2">
        <v>3.4331800000000001E-4</v>
      </c>
      <c r="I760" s="2">
        <v>4.2899999999999999E-5</v>
      </c>
      <c r="J760" s="2">
        <v>0</v>
      </c>
      <c r="K760" s="2">
        <v>6.3299299999999999E-4</v>
      </c>
      <c r="L760">
        <v>3.6692130000000002E-3</v>
      </c>
      <c r="M760">
        <v>44.621699999999997</v>
      </c>
      <c r="N760">
        <v>61.356699999999996</v>
      </c>
      <c r="O760">
        <v>4.1433</v>
      </c>
      <c r="P760">
        <v>1.8238799999999999E-4</v>
      </c>
      <c r="Q760" s="21">
        <v>8.0464999999999996E-4</v>
      </c>
      <c r="R760" s="9">
        <f>Table13[[#This Row],[WorkersMade
per TimeStamps]]*88.5</f>
        <v>7.1211524999999998E-2</v>
      </c>
      <c r="S760" s="35">
        <f>Table13[[#This Row],[WorkersMade
per TimeStamps]]*88.5*60</f>
        <v>4.2726914999999996</v>
      </c>
      <c r="T760" s="36">
        <f>Table13[[#This Row],[Workers Made 
(per sec - average ?)]]*Table13[[#This Row],[Game duration
(in seconds)]]</f>
        <v>74.999817199999995</v>
      </c>
      <c r="U760" s="2">
        <v>5.3600000000000002E-5</v>
      </c>
      <c r="V760" s="2">
        <v>0</v>
      </c>
      <c r="W760" s="2">
        <v>0</v>
      </c>
      <c r="X760" s="33">
        <f>Table13[[#This Row],[MaxTimeStamp]]/88.5</f>
        <v>1053.1977401129943</v>
      </c>
      <c r="Y760" s="33">
        <f>Table13[[#This Row],[Game duration
(in seconds)]]/60</f>
        <v>17.553295668549904</v>
      </c>
      <c r="Z760" s="23">
        <v>93208</v>
      </c>
    </row>
    <row r="761" spans="1:26" hidden="1" x14ac:dyDescent="0.2">
      <c r="A761" s="38">
        <v>3496</v>
      </c>
      <c r="B761" s="30" t="s">
        <v>134</v>
      </c>
      <c r="C761">
        <v>17</v>
      </c>
      <c r="D761">
        <v>20</v>
      </c>
      <c r="E761">
        <v>800</v>
      </c>
      <c r="F761">
        <v>90.2346</v>
      </c>
      <c r="G761" s="2">
        <v>2.4254720000000001E-3</v>
      </c>
      <c r="H761" s="2">
        <v>3.8219600000000001E-4</v>
      </c>
      <c r="I761" s="2">
        <v>4.4100000000000001E-5</v>
      </c>
      <c r="J761" s="2">
        <v>1.47E-5</v>
      </c>
      <c r="K761" s="2">
        <v>2.20497E-4</v>
      </c>
      <c r="L761">
        <v>4.0865529999999997E-3</v>
      </c>
      <c r="M761">
        <v>32.635399999999997</v>
      </c>
      <c r="N761">
        <v>54.935299999999998</v>
      </c>
      <c r="O761">
        <v>3.5935000000000001</v>
      </c>
      <c r="P761">
        <v>3.6749599999999998E-4</v>
      </c>
      <c r="Q761" s="21">
        <v>6.6149000000000004E-4</v>
      </c>
      <c r="R761" s="9">
        <f>Table13[[#This Row],[WorkersMade
per TimeStamps]]*88.5</f>
        <v>5.8541865000000005E-2</v>
      </c>
      <c r="S761" s="35">
        <f>Table13[[#This Row],[WorkersMade
per TimeStamps]]*88.5*60</f>
        <v>3.5125119000000002</v>
      </c>
      <c r="T761" s="36">
        <f>Table13[[#This Row],[Workers Made 
(per sec - average ?)]]*Table13[[#This Row],[Game duration
(in seconds)]]</f>
        <v>44.999841720000006</v>
      </c>
      <c r="U761" s="2">
        <v>5.8799999999999999E-5</v>
      </c>
      <c r="V761" s="2">
        <v>0</v>
      </c>
      <c r="W761" s="2">
        <v>2.2049999999999999E-4</v>
      </c>
      <c r="X761" s="33">
        <f>Table13[[#This Row],[MaxTimeStamp]]/88.5</f>
        <v>768.67796610169489</v>
      </c>
      <c r="Y761" s="33">
        <f>Table13[[#This Row],[Game duration
(in seconds)]]/60</f>
        <v>12.811299435028248</v>
      </c>
      <c r="Z761" s="23">
        <v>68028</v>
      </c>
    </row>
    <row r="762" spans="1:26" hidden="1" x14ac:dyDescent="0.2">
      <c r="A762" s="38">
        <v>6901</v>
      </c>
      <c r="B762" s="30" t="s">
        <v>134</v>
      </c>
      <c r="C762">
        <v>20</v>
      </c>
      <c r="D762">
        <v>20</v>
      </c>
      <c r="E762">
        <v>450</v>
      </c>
      <c r="F762">
        <v>89.752799999999993</v>
      </c>
      <c r="G762" s="2">
        <v>1.6612840000000001E-3</v>
      </c>
      <c r="H762" s="2">
        <v>2.1346099999999999E-4</v>
      </c>
      <c r="I762" s="2">
        <v>9.2799999999999992E-6</v>
      </c>
      <c r="J762" s="2">
        <v>0</v>
      </c>
      <c r="K762" s="2">
        <v>7.4200000000000001E-5</v>
      </c>
      <c r="L762">
        <v>4.7332670000000002E-3</v>
      </c>
      <c r="M762">
        <v>40.102200000000003</v>
      </c>
      <c r="N762">
        <v>46.509799999999998</v>
      </c>
      <c r="O762">
        <v>3.1431</v>
      </c>
      <c r="P762">
        <v>3.5267499999999999E-4</v>
      </c>
      <c r="Q762" s="21">
        <v>7.8888000000000005E-4</v>
      </c>
      <c r="R762" s="9">
        <f>Table13[[#This Row],[WorkersMade
per TimeStamps]]*88.5</f>
        <v>6.9815880000000011E-2</v>
      </c>
      <c r="S762" s="35">
        <f>Table13[[#This Row],[WorkersMade
per TimeStamps]]*88.5*60</f>
        <v>4.1889528000000009</v>
      </c>
      <c r="T762" s="36">
        <f>Table13[[#This Row],[Workers Made 
(per sec - average ?)]]*Table13[[#This Row],[Game duration
(in seconds)]]</f>
        <v>85.000242240000006</v>
      </c>
      <c r="U762" s="2">
        <v>7.4200000000000001E-5</v>
      </c>
      <c r="V762" s="2">
        <v>2.4130399999999999E-4</v>
      </c>
      <c r="W762" s="2">
        <v>3.7124E-4</v>
      </c>
      <c r="X762" s="33">
        <f>Table13[[#This Row],[MaxTimeStamp]]/88.5</f>
        <v>1217.4915254237287</v>
      </c>
      <c r="Y762" s="33">
        <f>Table13[[#This Row],[Game duration
(in seconds)]]/60</f>
        <v>20.29152542372881</v>
      </c>
      <c r="Z762" s="23">
        <v>107748</v>
      </c>
    </row>
    <row r="763" spans="1:26" hidden="1" x14ac:dyDescent="0.2">
      <c r="A763" s="38">
        <v>7236</v>
      </c>
      <c r="B763" s="30" t="s">
        <v>134</v>
      </c>
      <c r="C763">
        <v>23</v>
      </c>
      <c r="D763">
        <v>8</v>
      </c>
      <c r="E763">
        <v>200</v>
      </c>
      <c r="F763">
        <v>89.680800000000005</v>
      </c>
      <c r="G763" s="2">
        <v>1.7522970000000001E-3</v>
      </c>
      <c r="H763" s="2">
        <v>1.7012599999999999E-4</v>
      </c>
      <c r="I763" s="2">
        <v>6.8100000000000002E-5</v>
      </c>
      <c r="J763" s="2">
        <v>0</v>
      </c>
      <c r="K763" s="2">
        <v>4.9336499999999995E-4</v>
      </c>
      <c r="L763">
        <v>1.7352839999999999E-3</v>
      </c>
      <c r="M763">
        <v>46.693100000000001</v>
      </c>
      <c r="N763">
        <v>93.764700000000005</v>
      </c>
      <c r="O763">
        <v>8.7843</v>
      </c>
      <c r="P763">
        <v>2.2116400000000001E-4</v>
      </c>
      <c r="Q763" s="21">
        <v>1.5822E-3</v>
      </c>
      <c r="R763" s="9">
        <f>Table13[[#This Row],[WorkersMade
per TimeStamps]]*88.5</f>
        <v>0.1400247</v>
      </c>
      <c r="S763" s="35">
        <f>Table13[[#This Row],[WorkersMade
per TimeStamps]]*88.5*60</f>
        <v>8.4014819999999997</v>
      </c>
      <c r="T763" s="36">
        <f>Table13[[#This Row],[Workers Made 
(per sec - average ?)]]*Table13[[#This Row],[Game duration
(in seconds)]]</f>
        <v>93.001716000000002</v>
      </c>
      <c r="U763" s="2">
        <v>8.5099999999999995E-5</v>
      </c>
      <c r="V763" s="2">
        <v>0</v>
      </c>
      <c r="W763" s="2">
        <v>0</v>
      </c>
      <c r="X763" s="33">
        <f>Table13[[#This Row],[MaxTimeStamp]]/88.5</f>
        <v>664.18079096045199</v>
      </c>
      <c r="Y763" s="33">
        <f>Table13[[#This Row],[Game duration
(in seconds)]]/60</f>
        <v>11.069679849340867</v>
      </c>
      <c r="Z763" s="23">
        <v>58780</v>
      </c>
    </row>
    <row r="764" spans="1:26" hidden="1" x14ac:dyDescent="0.2">
      <c r="A764" s="38">
        <v>2123</v>
      </c>
      <c r="B764" s="30" t="s">
        <v>134</v>
      </c>
      <c r="C764">
        <v>22</v>
      </c>
      <c r="D764">
        <v>28</v>
      </c>
      <c r="E764">
        <v>800</v>
      </c>
      <c r="F764">
        <v>89.560199999999995</v>
      </c>
      <c r="G764" s="2">
        <v>1.9711030000000001E-3</v>
      </c>
      <c r="H764" s="2">
        <v>8.25E-5</v>
      </c>
      <c r="I764" s="2">
        <v>0</v>
      </c>
      <c r="J764" s="2">
        <v>8.25E-5</v>
      </c>
      <c r="K764" s="2">
        <v>3.6671700000000002E-4</v>
      </c>
      <c r="L764">
        <v>2.5853529999999999E-3</v>
      </c>
      <c r="M764">
        <v>62.946599999999997</v>
      </c>
      <c r="N764">
        <v>76.227000000000004</v>
      </c>
      <c r="O764">
        <v>6.0034999999999998</v>
      </c>
      <c r="P764">
        <v>2.6586999999999997E-4</v>
      </c>
      <c r="Q764" s="21">
        <v>1.1918E-3</v>
      </c>
      <c r="R764" s="9">
        <f>Table13[[#This Row],[WorkersMade
per TimeStamps]]*88.5</f>
        <v>0.10547430000000001</v>
      </c>
      <c r="S764" s="35">
        <f>Table13[[#This Row],[WorkersMade
per TimeStamps]]*88.5*60</f>
        <v>6.3284580000000004</v>
      </c>
      <c r="T764" s="36">
        <f>Table13[[#This Row],[Workers Made 
(per sec - average ?)]]*Table13[[#This Row],[Game duration
(in seconds)]]</f>
        <v>129.99677679999999</v>
      </c>
      <c r="U764" s="2">
        <v>8.25E-5</v>
      </c>
      <c r="V764" s="2">
        <v>1.6502300000000001E-4</v>
      </c>
      <c r="W764" s="2">
        <v>2.8421000000000002E-4</v>
      </c>
      <c r="X764" s="33">
        <f>Table13[[#This Row],[MaxTimeStamp]]/88.5</f>
        <v>1232.4971751412429</v>
      </c>
      <c r="Y764" s="33">
        <f>Table13[[#This Row],[Game duration
(in seconds)]]/60</f>
        <v>20.541619585687382</v>
      </c>
      <c r="Z764" s="23">
        <v>109076</v>
      </c>
    </row>
    <row r="765" spans="1:26" hidden="1" x14ac:dyDescent="0.2">
      <c r="A765" s="38">
        <v>6224</v>
      </c>
      <c r="B765" s="30" t="s">
        <v>134</v>
      </c>
      <c r="C765">
        <v>21</v>
      </c>
      <c r="D765">
        <v>24</v>
      </c>
      <c r="E765">
        <v>400</v>
      </c>
      <c r="F765">
        <v>89.491799999999998</v>
      </c>
      <c r="G765" s="2">
        <v>2.5338829999999998E-3</v>
      </c>
      <c r="H765" s="2">
        <v>4.5668800000000002E-4</v>
      </c>
      <c r="I765" s="2">
        <v>8.8399999999999994E-5</v>
      </c>
      <c r="J765" s="2">
        <v>1.47E-5</v>
      </c>
      <c r="K765" s="2">
        <v>3.6829700000000001E-4</v>
      </c>
      <c r="L765">
        <v>2.460224E-3</v>
      </c>
      <c r="M765">
        <v>55.927700000000002</v>
      </c>
      <c r="N765">
        <v>95.161699999999996</v>
      </c>
      <c r="O765">
        <v>6.2575000000000003</v>
      </c>
      <c r="P765">
        <v>2.6517400000000002E-4</v>
      </c>
      <c r="Q765" s="21">
        <v>1.3994999999999999E-3</v>
      </c>
      <c r="R765" s="9">
        <f>Table13[[#This Row],[WorkersMade
per TimeStamps]]*88.5</f>
        <v>0.12385574999999999</v>
      </c>
      <c r="S765" s="35">
        <f>Table13[[#This Row],[WorkersMade
per TimeStamps]]*88.5*60</f>
        <v>7.4313449999999994</v>
      </c>
      <c r="T765" s="36">
        <f>Table13[[#This Row],[Workers Made 
(per sec - average ?)]]*Table13[[#This Row],[Game duration
(in seconds)]]</f>
        <v>94.998059999999981</v>
      </c>
      <c r="U765" s="2">
        <v>1.03123E-4</v>
      </c>
      <c r="V765" s="2">
        <v>7.3700000000000002E-5</v>
      </c>
      <c r="W765" s="2">
        <v>3.3882999999999998E-4</v>
      </c>
      <c r="X765" s="33">
        <f>Table13[[#This Row],[MaxTimeStamp]]/88.5</f>
        <v>767.00564971751407</v>
      </c>
      <c r="Y765" s="33">
        <f>Table13[[#This Row],[Game duration
(in seconds)]]/60</f>
        <v>12.783427495291901</v>
      </c>
      <c r="Z765" s="23">
        <v>67880</v>
      </c>
    </row>
    <row r="766" spans="1:26" hidden="1" x14ac:dyDescent="0.2">
      <c r="A766" s="38">
        <v>9182</v>
      </c>
      <c r="B766" s="30" t="s">
        <v>134</v>
      </c>
      <c r="C766">
        <v>33</v>
      </c>
      <c r="D766">
        <v>20</v>
      </c>
      <c r="E766">
        <v>1000</v>
      </c>
      <c r="F766">
        <v>89.462400000000002</v>
      </c>
      <c r="G766" s="2">
        <v>2.2598029999999999E-3</v>
      </c>
      <c r="H766" s="2">
        <v>4.0315700000000002E-4</v>
      </c>
      <c r="I766" s="2">
        <v>5.3000000000000001E-5</v>
      </c>
      <c r="J766" s="2">
        <v>8.4900000000000004E-5</v>
      </c>
      <c r="K766" s="2">
        <v>4.7742299999999999E-4</v>
      </c>
      <c r="L766">
        <v>3.2995250000000002E-3</v>
      </c>
      <c r="M766">
        <v>37.871000000000002</v>
      </c>
      <c r="N766">
        <v>80.643100000000004</v>
      </c>
      <c r="O766">
        <v>4.8810000000000002</v>
      </c>
      <c r="P766">
        <v>2.1218800000000001E-4</v>
      </c>
      <c r="Q766" s="21">
        <v>1.6444999999999999E-3</v>
      </c>
      <c r="R766" s="9">
        <f>Table13[[#This Row],[WorkersMade
per TimeStamps]]*88.5</f>
        <v>0.14553824999999998</v>
      </c>
      <c r="S766" s="35">
        <f>Table13[[#This Row],[WorkersMade
per TimeStamps]]*88.5*60</f>
        <v>8.7322949999999988</v>
      </c>
      <c r="T766" s="36">
        <f>Table13[[#This Row],[Workers Made 
(per sec - average ?)]]*Table13[[#This Row],[Game duration
(in seconds)]]</f>
        <v>155.00399199999998</v>
      </c>
      <c r="U766" s="2">
        <v>8.4900000000000004E-5</v>
      </c>
      <c r="V766" s="2">
        <v>2.0157899999999999E-4</v>
      </c>
      <c r="W766" s="2">
        <v>2.1219000000000001E-4</v>
      </c>
      <c r="X766" s="33">
        <f>Table13[[#This Row],[MaxTimeStamp]]/88.5</f>
        <v>1065.0395480225989</v>
      </c>
      <c r="Y766" s="33">
        <f>Table13[[#This Row],[Game duration
(in seconds)]]/60</f>
        <v>17.750659133709981</v>
      </c>
      <c r="Z766" s="23">
        <v>94256</v>
      </c>
    </row>
    <row r="767" spans="1:26" hidden="1" x14ac:dyDescent="0.2">
      <c r="A767" s="38">
        <v>4229</v>
      </c>
      <c r="B767" s="30" t="s">
        <v>134</v>
      </c>
      <c r="C767">
        <v>20</v>
      </c>
      <c r="D767">
        <v>24</v>
      </c>
      <c r="E767">
        <v>1500</v>
      </c>
      <c r="F767">
        <v>89.105999999999995</v>
      </c>
      <c r="G767" s="2">
        <v>8.7178099999999997E-4</v>
      </c>
      <c r="H767" s="2">
        <v>4.2471400000000003E-4</v>
      </c>
      <c r="I767" s="2">
        <v>8.9400000000000005E-5</v>
      </c>
      <c r="J767" s="2">
        <v>0</v>
      </c>
      <c r="K767" s="2">
        <v>7.15308E-4</v>
      </c>
      <c r="L767">
        <v>3.0400570000000001E-3</v>
      </c>
      <c r="M767">
        <v>30.8444</v>
      </c>
      <c r="N767">
        <v>63.470599999999997</v>
      </c>
      <c r="O767">
        <v>5.2206000000000001</v>
      </c>
      <c r="P767">
        <v>2.9059399999999998E-4</v>
      </c>
      <c r="Q767" s="21">
        <v>4.4706999999999999E-4</v>
      </c>
      <c r="R767" s="9">
        <f>Table13[[#This Row],[WorkersMade
per TimeStamps]]*88.5</f>
        <v>3.9565694999999998E-2</v>
      </c>
      <c r="S767" s="35">
        <f>Table13[[#This Row],[WorkersMade
per TimeStamps]]*88.5*60</f>
        <v>2.3739417</v>
      </c>
      <c r="T767" s="36">
        <f>Table13[[#This Row],[Workers Made 
(per sec - average ?)]]*Table13[[#This Row],[Game duration
(in seconds)]]</f>
        <v>20.000123519999999</v>
      </c>
      <c r="U767" s="2">
        <v>8.9400000000000005E-5</v>
      </c>
      <c r="V767" s="2">
        <v>0</v>
      </c>
      <c r="W767" s="2">
        <v>1.1177E-4</v>
      </c>
      <c r="X767" s="33">
        <f>Table13[[#This Row],[MaxTimeStamp]]/88.5</f>
        <v>505.49152542372883</v>
      </c>
      <c r="Y767" s="33">
        <f>Table13[[#This Row],[Game duration
(in seconds)]]/60</f>
        <v>8.4248587570621467</v>
      </c>
      <c r="Z767" s="23">
        <v>44736</v>
      </c>
    </row>
    <row r="768" spans="1:26" hidden="1" x14ac:dyDescent="0.2">
      <c r="A768" s="38">
        <v>7918</v>
      </c>
      <c r="B768" s="30" t="s">
        <v>134</v>
      </c>
      <c r="C768">
        <v>31</v>
      </c>
      <c r="D768">
        <v>4</v>
      </c>
      <c r="E768">
        <v>300</v>
      </c>
      <c r="F768">
        <v>88.925399999999996</v>
      </c>
      <c r="G768" s="2">
        <v>2.2246940000000002E-3</v>
      </c>
      <c r="H768" s="2">
        <v>4.0322600000000002E-4</v>
      </c>
      <c r="I768" s="2">
        <v>4.1699999999999997E-5</v>
      </c>
      <c r="J768" s="2">
        <v>1.11235E-4</v>
      </c>
      <c r="K768" s="2">
        <v>2.7800000000000001E-5</v>
      </c>
      <c r="L768">
        <v>3.7402669999999998E-3</v>
      </c>
      <c r="M768">
        <v>42.790999999999997</v>
      </c>
      <c r="N768">
        <v>60.252800000000001</v>
      </c>
      <c r="O768">
        <v>3.8439000000000001</v>
      </c>
      <c r="P768">
        <v>3.1980000000000002E-4</v>
      </c>
      <c r="Q768" s="21">
        <v>8.2036000000000001E-4</v>
      </c>
      <c r="R768" s="9">
        <f>Table13[[#This Row],[WorkersMade
per TimeStamps]]*88.5</f>
        <v>7.2601860000000004E-2</v>
      </c>
      <c r="S768" s="35">
        <f>Table13[[#This Row],[WorkersMade
per TimeStamps]]*88.5*60</f>
        <v>4.3561116000000002</v>
      </c>
      <c r="T768" s="36">
        <f>Table13[[#This Row],[Workers Made 
(per sec - average ?)]]*Table13[[#This Row],[Game duration
(in seconds)]]</f>
        <v>59.000291199999999</v>
      </c>
      <c r="U768" s="2">
        <v>6.9499999999999995E-5</v>
      </c>
      <c r="V768" s="2">
        <v>0</v>
      </c>
      <c r="W768" s="2">
        <v>0</v>
      </c>
      <c r="X768" s="33">
        <f>Table13[[#This Row],[MaxTimeStamp]]/88.5</f>
        <v>812.65536723163837</v>
      </c>
      <c r="Y768" s="33">
        <f>Table13[[#This Row],[Game duration
(in seconds)]]/60</f>
        <v>13.544256120527306</v>
      </c>
      <c r="Z768" s="23">
        <v>71920</v>
      </c>
    </row>
    <row r="769" spans="1:26" hidden="1" x14ac:dyDescent="0.2">
      <c r="A769" s="38">
        <v>6683</v>
      </c>
      <c r="B769" s="30" t="s">
        <v>134</v>
      </c>
      <c r="C769">
        <v>18</v>
      </c>
      <c r="D769">
        <v>10</v>
      </c>
      <c r="E769">
        <v>650</v>
      </c>
      <c r="F769">
        <v>88.905600000000007</v>
      </c>
      <c r="G769" s="2">
        <v>8.0522899999999997E-4</v>
      </c>
      <c r="H769" s="2">
        <v>3.4735400000000002E-4</v>
      </c>
      <c r="I769" s="2">
        <v>6.3200000000000005E-5</v>
      </c>
      <c r="J769" s="2">
        <v>0</v>
      </c>
      <c r="K769" s="2">
        <v>2.8419900000000001E-4</v>
      </c>
      <c r="L769">
        <v>1.6262469999999999E-3</v>
      </c>
      <c r="M769">
        <v>42.902000000000001</v>
      </c>
      <c r="N769">
        <v>68.776700000000005</v>
      </c>
      <c r="O769">
        <v>10.1165</v>
      </c>
      <c r="P769">
        <v>2.05255E-4</v>
      </c>
      <c r="Q769" s="21">
        <v>5.8418999999999995E-4</v>
      </c>
      <c r="R769" s="9">
        <f>Table13[[#This Row],[WorkersMade
per TimeStamps]]*88.5</f>
        <v>5.1700814999999997E-2</v>
      </c>
      <c r="S769" s="35">
        <f>Table13[[#This Row],[WorkersMade
per TimeStamps]]*88.5*60</f>
        <v>3.1020488999999998</v>
      </c>
      <c r="T769" s="36">
        <f>Table13[[#This Row],[Workers Made 
(per sec - average ?)]]*Table13[[#This Row],[Game duration
(in seconds)]]</f>
        <v>37.000257839999996</v>
      </c>
      <c r="U769" s="2">
        <v>4.74E-5</v>
      </c>
      <c r="V769" s="2">
        <v>0</v>
      </c>
      <c r="W769" s="2">
        <v>1.4210000000000001E-4</v>
      </c>
      <c r="X769" s="33">
        <f>Table13[[#This Row],[MaxTimeStamp]]/88.5</f>
        <v>715.66101694915255</v>
      </c>
      <c r="Y769" s="33">
        <f>Table13[[#This Row],[Game duration
(in seconds)]]/60</f>
        <v>11.927683615819209</v>
      </c>
      <c r="Z769" s="23">
        <v>63336</v>
      </c>
    </row>
    <row r="770" spans="1:26" hidden="1" x14ac:dyDescent="0.2">
      <c r="A770" s="38">
        <v>8052</v>
      </c>
      <c r="B770" s="30" t="s">
        <v>134</v>
      </c>
      <c r="C770">
        <v>24</v>
      </c>
      <c r="D770">
        <v>12</v>
      </c>
      <c r="E770">
        <v>500</v>
      </c>
      <c r="F770">
        <v>88.886399999999995</v>
      </c>
      <c r="G770" s="2">
        <v>8.3360800000000001E-4</v>
      </c>
      <c r="H770" s="2">
        <v>3.7049199999999999E-4</v>
      </c>
      <c r="I770" s="2">
        <v>2.0599999999999999E-5</v>
      </c>
      <c r="J770" s="2">
        <v>2.0599999999999999E-5</v>
      </c>
      <c r="K770" s="2">
        <v>4.3224099999999998E-4</v>
      </c>
      <c r="L770">
        <v>3.3138479999999999E-3</v>
      </c>
      <c r="M770">
        <v>52.610599999999998</v>
      </c>
      <c r="N770">
        <v>57.2547</v>
      </c>
      <c r="O770">
        <v>4.6303999999999998</v>
      </c>
      <c r="P770">
        <v>2.4699500000000002E-4</v>
      </c>
      <c r="Q770" s="21">
        <v>6.4835999999999995E-4</v>
      </c>
      <c r="R770" s="9">
        <f>Table13[[#This Row],[WorkersMade
per TimeStamps]]*88.5</f>
        <v>5.7379859999999998E-2</v>
      </c>
      <c r="S770" s="35">
        <f>Table13[[#This Row],[WorkersMade
per TimeStamps]]*88.5*60</f>
        <v>3.4427916000000001</v>
      </c>
      <c r="T770" s="36">
        <f>Table13[[#This Row],[Workers Made 
(per sec - average ?)]]*Table13[[#This Row],[Game duration
(in seconds)]]</f>
        <v>62.99984448</v>
      </c>
      <c r="U770" s="2">
        <v>8.2299999999999995E-5</v>
      </c>
      <c r="V770" s="2">
        <v>0</v>
      </c>
      <c r="W770" s="2">
        <v>1.03E-5</v>
      </c>
      <c r="X770" s="33">
        <f>Table13[[#This Row],[MaxTimeStamp]]/88.5</f>
        <v>1097.9435028248588</v>
      </c>
      <c r="Y770" s="33">
        <f>Table13[[#This Row],[Game duration
(in seconds)]]/60</f>
        <v>18.299058380414312</v>
      </c>
      <c r="Z770" s="23">
        <v>97168</v>
      </c>
    </row>
    <row r="771" spans="1:26" hidden="1" x14ac:dyDescent="0.2">
      <c r="A771" s="38">
        <v>9082</v>
      </c>
      <c r="B771" s="30" t="s">
        <v>134</v>
      </c>
      <c r="C771">
        <v>26</v>
      </c>
      <c r="D771">
        <v>10</v>
      </c>
      <c r="E771">
        <v>300</v>
      </c>
      <c r="F771">
        <v>88.870199999999997</v>
      </c>
      <c r="G771" s="2">
        <v>1.767902E-3</v>
      </c>
      <c r="H771" s="2">
        <v>3.3058300000000002E-4</v>
      </c>
      <c r="I771" s="2">
        <v>3.5899999999999998E-5</v>
      </c>
      <c r="J771" s="2">
        <v>3.5899999999999998E-5</v>
      </c>
      <c r="K771" s="2">
        <v>1.2217200000000001E-4</v>
      </c>
      <c r="L771">
        <v>2.9752490000000001E-3</v>
      </c>
      <c r="M771">
        <v>50.430999999999997</v>
      </c>
      <c r="N771">
        <v>66.569999999999993</v>
      </c>
      <c r="O771">
        <v>5.1376999999999997</v>
      </c>
      <c r="P771">
        <v>2.01225E-4</v>
      </c>
      <c r="Q771" s="21">
        <v>9.1987999999999998E-4</v>
      </c>
      <c r="R771" s="9">
        <f>Table13[[#This Row],[WorkersMade
per TimeStamps]]*88.5</f>
        <v>8.1409380000000003E-2</v>
      </c>
      <c r="S771" s="35">
        <f>Table13[[#This Row],[WorkersMade
per TimeStamps]]*88.5*60</f>
        <v>4.8845628000000003</v>
      </c>
      <c r="T771" s="36">
        <f>Table13[[#This Row],[Workers Made 
(per sec - average ?)]]*Table13[[#This Row],[Game duration
(in seconds)]]</f>
        <v>127.99946224</v>
      </c>
      <c r="U771" s="2">
        <v>5.0300000000000003E-5</v>
      </c>
      <c r="V771" s="2">
        <v>3.66516E-4</v>
      </c>
      <c r="W771" s="2">
        <v>2.3716000000000001E-4</v>
      </c>
      <c r="X771" s="33">
        <f>Table13[[#This Row],[MaxTimeStamp]]/88.5</f>
        <v>1572.2937853107344</v>
      </c>
      <c r="Y771" s="33">
        <f>Table13[[#This Row],[Game duration
(in seconds)]]/60</f>
        <v>26.204896421845572</v>
      </c>
      <c r="Z771" s="23">
        <v>139148</v>
      </c>
    </row>
    <row r="772" spans="1:26" hidden="1" x14ac:dyDescent="0.2">
      <c r="A772" s="38">
        <v>4687</v>
      </c>
      <c r="B772" s="30" t="s">
        <v>134</v>
      </c>
      <c r="C772">
        <v>25</v>
      </c>
      <c r="D772">
        <v>10</v>
      </c>
      <c r="E772">
        <v>180</v>
      </c>
      <c r="F772">
        <v>88.801199999999994</v>
      </c>
      <c r="G772" s="2">
        <v>3.2825789999999999E-3</v>
      </c>
      <c r="H772" s="2">
        <v>2.4657900000000003E-4</v>
      </c>
      <c r="I772" s="2">
        <v>7.7100000000000004E-5</v>
      </c>
      <c r="J772" s="2">
        <v>1.38701E-4</v>
      </c>
      <c r="K772" s="2">
        <v>3.5445700000000003E-4</v>
      </c>
      <c r="L772">
        <v>3.4521019999999999E-3</v>
      </c>
      <c r="M772">
        <v>72.197299999999998</v>
      </c>
      <c r="N772">
        <v>60.5</v>
      </c>
      <c r="O772">
        <v>3.7231999999999998</v>
      </c>
      <c r="P772">
        <v>2.15756E-4</v>
      </c>
      <c r="Q772" s="21">
        <v>1.1558E-3</v>
      </c>
      <c r="R772" s="9">
        <f>Table13[[#This Row],[WorkersMade
per TimeStamps]]*88.5</f>
        <v>0.1022883</v>
      </c>
      <c r="S772" s="35">
        <f>Table13[[#This Row],[WorkersMade
per TimeStamps]]*88.5*60</f>
        <v>6.1372979999999995</v>
      </c>
      <c r="T772" s="36">
        <f>Table13[[#This Row],[Workers Made 
(per sec - average ?)]]*Table13[[#This Row],[Game duration
(in seconds)]]</f>
        <v>74.997550399999994</v>
      </c>
      <c r="U772" s="2">
        <v>1.23289E-4</v>
      </c>
      <c r="V772" s="2">
        <v>0</v>
      </c>
      <c r="W772" s="2">
        <v>0</v>
      </c>
      <c r="X772" s="33">
        <f>Table13[[#This Row],[MaxTimeStamp]]/88.5</f>
        <v>733.19774011299432</v>
      </c>
      <c r="Y772" s="33">
        <f>Table13[[#This Row],[Game duration
(in seconds)]]/60</f>
        <v>12.219962335216572</v>
      </c>
      <c r="Z772" s="23">
        <v>64888</v>
      </c>
    </row>
    <row r="773" spans="1:26" hidden="1" x14ac:dyDescent="0.2">
      <c r="A773" s="38">
        <v>9163</v>
      </c>
      <c r="B773" s="30" t="s">
        <v>134</v>
      </c>
      <c r="C773">
        <v>21</v>
      </c>
      <c r="D773">
        <v>6</v>
      </c>
      <c r="E773">
        <v>300</v>
      </c>
      <c r="F773">
        <v>88.4328</v>
      </c>
      <c r="G773" s="2">
        <v>0</v>
      </c>
      <c r="H773" s="2">
        <v>0</v>
      </c>
      <c r="I773" s="2">
        <v>0</v>
      </c>
      <c r="J773" s="2">
        <v>3.0300000000000001E-5</v>
      </c>
      <c r="K773" s="2">
        <v>3.4895E-4</v>
      </c>
      <c r="L773">
        <v>2.7309140000000001E-3</v>
      </c>
      <c r="M773">
        <v>26.324000000000002</v>
      </c>
      <c r="N773">
        <v>64.666700000000006</v>
      </c>
      <c r="O773">
        <v>6.0332999999999997</v>
      </c>
      <c r="P773">
        <v>2.8826299999999997E-4</v>
      </c>
      <c r="Q773" s="21">
        <v>7.7375999999999996E-4</v>
      </c>
      <c r="R773" s="9">
        <f>Table13[[#This Row],[WorkersMade
per TimeStamps]]*88.5</f>
        <v>6.8477759999999999E-2</v>
      </c>
      <c r="S773" s="35">
        <f>Table13[[#This Row],[WorkersMade
per TimeStamps]]*88.5*60</f>
        <v>4.1086656000000001</v>
      </c>
      <c r="T773" s="36">
        <f>Table13[[#This Row],[Workers Made 
(per sec - average ?)]]*Table13[[#This Row],[Game duration
(in seconds)]]</f>
        <v>51.000069119999999</v>
      </c>
      <c r="U773" s="2">
        <v>7.5900000000000002E-5</v>
      </c>
      <c r="V773" s="2">
        <v>0</v>
      </c>
      <c r="W773" s="2">
        <v>0</v>
      </c>
      <c r="X773" s="33">
        <f>Table13[[#This Row],[MaxTimeStamp]]/88.5</f>
        <v>744.76836158192089</v>
      </c>
      <c r="Y773" s="33">
        <f>Table13[[#This Row],[Game duration
(in seconds)]]/60</f>
        <v>12.412806026365349</v>
      </c>
      <c r="Z773" s="23">
        <v>65912</v>
      </c>
    </row>
    <row r="774" spans="1:26" hidden="1" x14ac:dyDescent="0.2">
      <c r="A774" s="38">
        <v>6529</v>
      </c>
      <c r="B774" s="30" t="s">
        <v>134</v>
      </c>
      <c r="C774">
        <v>16</v>
      </c>
      <c r="D774">
        <v>12</v>
      </c>
      <c r="E774">
        <v>600</v>
      </c>
      <c r="F774">
        <v>88.4238</v>
      </c>
      <c r="G774" s="2">
        <v>1.443869E-3</v>
      </c>
      <c r="H774" s="2">
        <v>4.2758299999999999E-4</v>
      </c>
      <c r="I774" s="2">
        <v>2.48E-5</v>
      </c>
      <c r="J774" s="2">
        <v>1.3633100000000001E-4</v>
      </c>
      <c r="K774" s="2">
        <v>8.7375799999999998E-4</v>
      </c>
      <c r="L774">
        <v>2.7637999999999999E-3</v>
      </c>
      <c r="M774">
        <v>39.406700000000001</v>
      </c>
      <c r="N774">
        <v>70.170400000000001</v>
      </c>
      <c r="O774">
        <v>6.5694999999999997</v>
      </c>
      <c r="P774">
        <v>1.61118E-4</v>
      </c>
      <c r="Q774" s="21">
        <v>7.9940000000000002E-4</v>
      </c>
      <c r="R774" s="9">
        <f>Table13[[#This Row],[WorkersMade
per TimeStamps]]*88.5</f>
        <v>7.0746900000000001E-2</v>
      </c>
      <c r="S774" s="35">
        <f>Table13[[#This Row],[WorkersMade
per TimeStamps]]*88.5*60</f>
        <v>4.2448139999999999</v>
      </c>
      <c r="T774" s="36">
        <f>Table13[[#This Row],[Workers Made 
(per sec - average ?)]]*Table13[[#This Row],[Game duration
(in seconds)]]</f>
        <v>129.00077679999998</v>
      </c>
      <c r="U774" s="2">
        <v>4.9599999999999999E-5</v>
      </c>
      <c r="V774" s="2">
        <v>1.5492199999999999E-4</v>
      </c>
      <c r="W774" s="2">
        <v>6.8165000000000001E-4</v>
      </c>
      <c r="X774" s="33">
        <f>Table13[[#This Row],[MaxTimeStamp]]/88.5</f>
        <v>1823.412429378531</v>
      </c>
      <c r="Y774" s="33">
        <f>Table13[[#This Row],[Game duration
(in seconds)]]/60</f>
        <v>30.390207156308851</v>
      </c>
      <c r="Z774" s="23">
        <v>161372</v>
      </c>
    </row>
    <row r="775" spans="1:26" hidden="1" x14ac:dyDescent="0.2">
      <c r="A775" s="38">
        <v>6216</v>
      </c>
      <c r="B775" s="30" t="s">
        <v>134</v>
      </c>
      <c r="C775">
        <v>17</v>
      </c>
      <c r="D775">
        <v>42</v>
      </c>
      <c r="E775">
        <v>450</v>
      </c>
      <c r="F775">
        <v>88.060199999999995</v>
      </c>
      <c r="G775" s="2">
        <v>1.772633E-3</v>
      </c>
      <c r="H775" s="2">
        <v>2.5463200000000002E-4</v>
      </c>
      <c r="I775" s="2">
        <v>1.9599999999999999E-5</v>
      </c>
      <c r="J775" s="2">
        <v>1.07729E-4</v>
      </c>
      <c r="K775" s="2">
        <v>3.7215499999999999E-4</v>
      </c>
      <c r="L775">
        <v>2.6148780000000002E-3</v>
      </c>
      <c r="M775">
        <v>48.962400000000002</v>
      </c>
      <c r="N775">
        <v>74.861400000000003</v>
      </c>
      <c r="O775">
        <v>5.8201999999999998</v>
      </c>
      <c r="P775">
        <v>2.35045E-4</v>
      </c>
      <c r="Q775" s="21">
        <v>1.4299E-3</v>
      </c>
      <c r="R775" s="9">
        <f>Table13[[#This Row],[WorkersMade
per TimeStamps]]*88.5</f>
        <v>0.12654615</v>
      </c>
      <c r="S775" s="35">
        <f>Table13[[#This Row],[WorkersMade
per TimeStamps]]*88.5*60</f>
        <v>7.5927689999999997</v>
      </c>
      <c r="T775" s="36">
        <f>Table13[[#This Row],[Workers Made 
(per sec - average ?)]]*Table13[[#This Row],[Game duration
(in seconds)]]</f>
        <v>146.0042292</v>
      </c>
      <c r="U775" s="2">
        <v>6.86E-5</v>
      </c>
      <c r="V775" s="2">
        <v>0</v>
      </c>
      <c r="W775" s="2">
        <v>0</v>
      </c>
      <c r="X775" s="33">
        <f>Table13[[#This Row],[MaxTimeStamp]]/88.5</f>
        <v>1153.7627118644068</v>
      </c>
      <c r="Y775" s="33">
        <f>Table13[[#This Row],[Game duration
(in seconds)]]/60</f>
        <v>19.229378531073447</v>
      </c>
      <c r="Z775" s="23">
        <v>102108</v>
      </c>
    </row>
    <row r="776" spans="1:26" hidden="1" x14ac:dyDescent="0.2">
      <c r="A776" s="38">
        <v>2721</v>
      </c>
      <c r="B776" s="30" t="s">
        <v>134</v>
      </c>
      <c r="C776">
        <v>21</v>
      </c>
      <c r="D776">
        <v>20</v>
      </c>
      <c r="E776">
        <v>100</v>
      </c>
      <c r="F776">
        <v>88.006200000000007</v>
      </c>
      <c r="G776" s="2">
        <v>1.7174930000000001E-3</v>
      </c>
      <c r="H776" s="2">
        <v>2.5134000000000002E-4</v>
      </c>
      <c r="I776" s="2">
        <v>1.4E-5</v>
      </c>
      <c r="J776" s="2">
        <v>0</v>
      </c>
      <c r="K776" s="2">
        <v>1.6756E-4</v>
      </c>
      <c r="L776">
        <v>3.5187669999999999E-3</v>
      </c>
      <c r="M776">
        <v>82.581699999999998</v>
      </c>
      <c r="N776">
        <v>60.1905</v>
      </c>
      <c r="O776">
        <v>4.3452000000000002</v>
      </c>
      <c r="P776">
        <v>5.3060800000000001E-4</v>
      </c>
      <c r="Q776" s="21">
        <v>1.3404999999999999E-3</v>
      </c>
      <c r="R776" s="9">
        <f>Table13[[#This Row],[WorkersMade
per TimeStamps]]*88.5</f>
        <v>0.11863425</v>
      </c>
      <c r="S776" s="35">
        <f>Table13[[#This Row],[WorkersMade
per TimeStamps]]*88.5*60</f>
        <v>7.118055</v>
      </c>
      <c r="T776" s="36">
        <f>Table13[[#This Row],[Workers Made 
(per sec - average ?)]]*Table13[[#This Row],[Game duration
(in seconds)]]</f>
        <v>96.001248000000004</v>
      </c>
      <c r="U776" s="2">
        <v>8.3800000000000004E-5</v>
      </c>
      <c r="V776" s="2">
        <v>0</v>
      </c>
      <c r="W776" s="2">
        <v>0</v>
      </c>
      <c r="X776" s="33">
        <f>Table13[[#This Row],[MaxTimeStamp]]/88.5</f>
        <v>809.22033898305085</v>
      </c>
      <c r="Y776" s="33">
        <f>Table13[[#This Row],[Game duration
(in seconds)]]/60</f>
        <v>13.487005649717513</v>
      </c>
      <c r="Z776" s="23">
        <v>71616</v>
      </c>
    </row>
    <row r="777" spans="1:26" hidden="1" x14ac:dyDescent="0.2">
      <c r="A777" s="38">
        <v>1767</v>
      </c>
      <c r="B777" s="30" t="s">
        <v>134</v>
      </c>
      <c r="C777">
        <v>17</v>
      </c>
      <c r="D777">
        <v>8</v>
      </c>
      <c r="E777">
        <v>350</v>
      </c>
      <c r="F777">
        <v>87.577200000000005</v>
      </c>
      <c r="G777" s="2">
        <v>2.132793E-3</v>
      </c>
      <c r="H777" s="2">
        <v>4.9549700000000002E-4</v>
      </c>
      <c r="I777" s="2">
        <v>2.1500000000000001E-5</v>
      </c>
      <c r="J777" s="2">
        <v>0</v>
      </c>
      <c r="K777" s="2">
        <v>6.4599999999999998E-5</v>
      </c>
      <c r="L777">
        <v>2.9406699999999998E-3</v>
      </c>
      <c r="M777">
        <v>30.882400000000001</v>
      </c>
      <c r="N777">
        <v>79.8095</v>
      </c>
      <c r="O777">
        <v>4.8461999999999996</v>
      </c>
      <c r="P777">
        <v>2.0466200000000001E-4</v>
      </c>
      <c r="Q777" s="21">
        <v>1.0987E-3</v>
      </c>
      <c r="R777" s="9">
        <f>Table13[[#This Row],[WorkersMade
per TimeStamps]]*88.5</f>
        <v>9.7234950000000001E-2</v>
      </c>
      <c r="S777" s="35">
        <f>Table13[[#This Row],[WorkersMade
per TimeStamps]]*88.5*60</f>
        <v>5.8340969999999999</v>
      </c>
      <c r="T777" s="36">
        <f>Table13[[#This Row],[Workers Made 
(per sec - average ?)]]*Table13[[#This Row],[Game duration
(in seconds)]]</f>
        <v>101.99891319999999</v>
      </c>
      <c r="U777" s="2">
        <v>3.2299999999999999E-5</v>
      </c>
      <c r="V777" s="2">
        <v>0</v>
      </c>
      <c r="W777" s="2">
        <v>0</v>
      </c>
      <c r="X777" s="33">
        <f>Table13[[#This Row],[MaxTimeStamp]]/88.5</f>
        <v>1048.9943502824858</v>
      </c>
      <c r="Y777" s="33">
        <f>Table13[[#This Row],[Game duration
(in seconds)]]/60</f>
        <v>17.483239171374763</v>
      </c>
      <c r="Z777" s="23">
        <v>92836</v>
      </c>
    </row>
    <row r="778" spans="1:26" hidden="1" x14ac:dyDescent="0.2">
      <c r="A778" s="38">
        <v>8831</v>
      </c>
      <c r="B778" s="30" t="s">
        <v>134</v>
      </c>
      <c r="C778">
        <v>38</v>
      </c>
      <c r="D778">
        <v>16</v>
      </c>
      <c r="E778">
        <v>450</v>
      </c>
      <c r="F778">
        <v>87.440399999999997</v>
      </c>
      <c r="G778" s="2">
        <v>1.337172E-3</v>
      </c>
      <c r="H778" s="2">
        <v>1.5344600000000001E-4</v>
      </c>
      <c r="I778" s="2">
        <v>2.9200000000000002E-5</v>
      </c>
      <c r="J778" s="2">
        <v>7.3100000000000003E-6</v>
      </c>
      <c r="K778" s="2">
        <v>2.1190200000000001E-4</v>
      </c>
      <c r="L778">
        <v>3.076226E-3</v>
      </c>
      <c r="M778">
        <v>21.0381</v>
      </c>
      <c r="N778">
        <v>63.8765</v>
      </c>
      <c r="O778">
        <v>5.1685999999999996</v>
      </c>
      <c r="P778">
        <v>2.41129E-4</v>
      </c>
      <c r="Q778" s="21">
        <v>7.8914999999999996E-4</v>
      </c>
      <c r="R778" s="9">
        <f>Table13[[#This Row],[WorkersMade
per TimeStamps]]*88.5</f>
        <v>6.9839774999999993E-2</v>
      </c>
      <c r="S778" s="35">
        <f>Table13[[#This Row],[WorkersMade
per TimeStamps]]*88.5*60</f>
        <v>4.1903864999999998</v>
      </c>
      <c r="T778" s="36">
        <f>Table13[[#This Row],[Workers Made 
(per sec - average ?)]]*Table13[[#This Row],[Game duration
(in seconds)]]</f>
        <v>107.99991239999999</v>
      </c>
      <c r="U778" s="2">
        <v>5.8499999999999999E-5</v>
      </c>
      <c r="V778" s="2">
        <v>0</v>
      </c>
      <c r="W778" s="2">
        <v>0</v>
      </c>
      <c r="X778" s="33">
        <f>Table13[[#This Row],[MaxTimeStamp]]/88.5</f>
        <v>1546.3954802259886</v>
      </c>
      <c r="Y778" s="33">
        <f>Table13[[#This Row],[Game duration
(in seconds)]]/60</f>
        <v>25.773258003766479</v>
      </c>
      <c r="Z778" s="23">
        <v>136856</v>
      </c>
    </row>
    <row r="779" spans="1:26" hidden="1" x14ac:dyDescent="0.2">
      <c r="A779" s="38">
        <v>2885</v>
      </c>
      <c r="B779" s="30" t="s">
        <v>134</v>
      </c>
      <c r="C779">
        <v>17</v>
      </c>
      <c r="D779">
        <v>8</v>
      </c>
      <c r="E779">
        <v>125</v>
      </c>
      <c r="F779">
        <v>87.409199999999998</v>
      </c>
      <c r="G779" s="2">
        <v>7.5131500000000001E-4</v>
      </c>
      <c r="H779" s="2">
        <v>1.8782900000000001E-4</v>
      </c>
      <c r="I779" s="2">
        <v>1.2521900000000001E-4</v>
      </c>
      <c r="J779" s="2">
        <v>0</v>
      </c>
      <c r="K779" s="2">
        <v>5.3218099999999995E-4</v>
      </c>
      <c r="L779">
        <v>3.1304779999999999E-3</v>
      </c>
      <c r="M779">
        <v>45.2121</v>
      </c>
      <c r="N779">
        <v>84.76</v>
      </c>
      <c r="O779">
        <v>4.96</v>
      </c>
      <c r="P779">
        <v>2.8174299999999999E-4</v>
      </c>
      <c r="Q779" s="21">
        <v>8.1391999999999999E-4</v>
      </c>
      <c r="R779" s="9">
        <f>Table13[[#This Row],[WorkersMade
per TimeStamps]]*88.5</f>
        <v>7.2031919999999999E-2</v>
      </c>
      <c r="S779" s="35">
        <f>Table13[[#This Row],[WorkersMade
per TimeStamps]]*88.5*60</f>
        <v>4.3219152000000003</v>
      </c>
      <c r="T779" s="36">
        <f>Table13[[#This Row],[Workers Made 
(per sec - average ?)]]*Table13[[#This Row],[Game duration
(in seconds)]]</f>
        <v>25.999860479999999</v>
      </c>
      <c r="U779" s="2">
        <v>9.3900000000000006E-5</v>
      </c>
      <c r="V779" s="2">
        <v>0</v>
      </c>
      <c r="W779" s="2">
        <v>0</v>
      </c>
      <c r="X779" s="33">
        <f>Table13[[#This Row],[MaxTimeStamp]]/88.5</f>
        <v>360.94915254237287</v>
      </c>
      <c r="Y779" s="33">
        <f>Table13[[#This Row],[Game duration
(in seconds)]]/60</f>
        <v>6.0158192090395479</v>
      </c>
      <c r="Z779" s="23">
        <v>31944</v>
      </c>
    </row>
    <row r="780" spans="1:26" hidden="1" x14ac:dyDescent="0.2">
      <c r="A780" s="38">
        <v>6633</v>
      </c>
      <c r="B780" s="30" t="s">
        <v>134</v>
      </c>
      <c r="C780">
        <v>30</v>
      </c>
      <c r="D780">
        <v>12</v>
      </c>
      <c r="E780">
        <v>500</v>
      </c>
      <c r="F780">
        <v>87.271199999999993</v>
      </c>
      <c r="G780" s="2">
        <v>9.1299700000000003E-4</v>
      </c>
      <c r="H780" s="2">
        <v>2.4167599999999999E-4</v>
      </c>
      <c r="I780" s="2">
        <v>0</v>
      </c>
      <c r="J780" s="2">
        <v>2.69E-5</v>
      </c>
      <c r="K780" s="2">
        <v>3.4908699999999999E-4</v>
      </c>
      <c r="L780">
        <v>2.8195490000000002E-3</v>
      </c>
      <c r="M780">
        <v>29.6538</v>
      </c>
      <c r="N780">
        <v>66.704800000000006</v>
      </c>
      <c r="O780">
        <v>5.6475999999999997</v>
      </c>
      <c r="P780">
        <v>4.0279299999999998E-4</v>
      </c>
      <c r="Q780" s="21">
        <v>6.9817000000000002E-4</v>
      </c>
      <c r="R780" s="9">
        <f>Table13[[#This Row],[WorkersMade
per TimeStamps]]*88.5</f>
        <v>6.1788045E-2</v>
      </c>
      <c r="S780" s="35">
        <f>Table13[[#This Row],[WorkersMade
per TimeStamps]]*88.5*60</f>
        <v>3.7072826999999999</v>
      </c>
      <c r="T780" s="36">
        <f>Table13[[#This Row],[Workers Made 
(per sec - average ?)]]*Table13[[#This Row],[Game duration
(in seconds)]]</f>
        <v>25.999850800000001</v>
      </c>
      <c r="U780" s="2">
        <v>8.0599999999999994E-5</v>
      </c>
      <c r="V780" s="2">
        <v>0</v>
      </c>
      <c r="W780" s="2">
        <v>2.1482000000000001E-4</v>
      </c>
      <c r="X780" s="33">
        <f>Table13[[#This Row],[MaxTimeStamp]]/88.5</f>
        <v>420.79096045197741</v>
      </c>
      <c r="Y780" s="33">
        <f>Table13[[#This Row],[Game duration
(in seconds)]]/60</f>
        <v>7.0131826741996237</v>
      </c>
      <c r="Z780" s="23">
        <v>37240</v>
      </c>
    </row>
    <row r="781" spans="1:26" hidden="1" x14ac:dyDescent="0.2">
      <c r="A781" s="38">
        <v>342</v>
      </c>
      <c r="B781" s="30" t="s">
        <v>134</v>
      </c>
      <c r="C781">
        <v>22</v>
      </c>
      <c r="D781">
        <v>10</v>
      </c>
      <c r="E781">
        <v>200</v>
      </c>
      <c r="F781">
        <v>87.248400000000004</v>
      </c>
      <c r="G781" s="2">
        <v>2.5052899999999999E-4</v>
      </c>
      <c r="H781" s="2">
        <v>5.5699999999999999E-5</v>
      </c>
      <c r="I781" s="2">
        <v>0</v>
      </c>
      <c r="J781" s="2">
        <v>0</v>
      </c>
      <c r="K781" s="2">
        <v>1.9485600000000001E-4</v>
      </c>
      <c r="L781">
        <v>3.4238950000000002E-3</v>
      </c>
      <c r="M781">
        <v>27.278700000000001</v>
      </c>
      <c r="N781">
        <v>49.9512</v>
      </c>
      <c r="O781">
        <v>4.7967000000000004</v>
      </c>
      <c r="P781">
        <v>4.7322100000000001E-4</v>
      </c>
      <c r="Q781" s="21">
        <v>5.5672999999999996E-4</v>
      </c>
      <c r="R781" s="9">
        <f>Table13[[#This Row],[WorkersMade
per TimeStamps]]*88.5</f>
        <v>4.9270604999999995E-2</v>
      </c>
      <c r="S781" s="35">
        <f>Table13[[#This Row],[WorkersMade
per TimeStamps]]*88.5*60</f>
        <v>2.9562362999999996</v>
      </c>
      <c r="T781" s="36">
        <f>Table13[[#This Row],[Workers Made 
(per sec - average ?)]]*Table13[[#This Row],[Game duration
(in seconds)]]</f>
        <v>19.999968519999999</v>
      </c>
      <c r="U781" s="2">
        <v>8.3499999999999997E-5</v>
      </c>
      <c r="V781" s="2">
        <v>0</v>
      </c>
      <c r="W781" s="2">
        <v>1.9485999999999999E-4</v>
      </c>
      <c r="X781" s="33">
        <f>Table13[[#This Row],[MaxTimeStamp]]/88.5</f>
        <v>405.92090395480227</v>
      </c>
      <c r="Y781" s="33">
        <f>Table13[[#This Row],[Game duration
(in seconds)]]/60</f>
        <v>6.7653483992467045</v>
      </c>
      <c r="Z781" s="23">
        <v>35924</v>
      </c>
    </row>
    <row r="782" spans="1:26" hidden="1" x14ac:dyDescent="0.2">
      <c r="A782" s="38">
        <v>3789</v>
      </c>
      <c r="B782" s="30" t="s">
        <v>134</v>
      </c>
      <c r="C782">
        <v>25</v>
      </c>
      <c r="D782">
        <v>6</v>
      </c>
      <c r="E782">
        <v>1000</v>
      </c>
      <c r="F782">
        <v>87.167400000000001</v>
      </c>
      <c r="G782" s="2">
        <v>8.78903E-4</v>
      </c>
      <c r="H782" s="2">
        <v>2.7846400000000002E-4</v>
      </c>
      <c r="I782" s="2">
        <v>0</v>
      </c>
      <c r="J782" s="2">
        <v>4.35E-5</v>
      </c>
      <c r="K782" s="2">
        <v>1.5663600000000001E-4</v>
      </c>
      <c r="L782">
        <v>2.4713700000000001E-3</v>
      </c>
      <c r="M782">
        <v>42.600700000000003</v>
      </c>
      <c r="N782">
        <v>89.056299999999993</v>
      </c>
      <c r="O782">
        <v>6.4225000000000003</v>
      </c>
      <c r="P782">
        <v>2.43656E-4</v>
      </c>
      <c r="Q782" s="21">
        <v>1.2704999999999999E-3</v>
      </c>
      <c r="R782" s="9">
        <f>Table13[[#This Row],[WorkersMade
per TimeStamps]]*88.5</f>
        <v>0.11243924999999999</v>
      </c>
      <c r="S782" s="35">
        <f>Table13[[#This Row],[WorkersMade
per TimeStamps]]*88.5*60</f>
        <v>6.7463549999999994</v>
      </c>
      <c r="T782" s="36">
        <f>Table13[[#This Row],[Workers Made 
(per sec - average ?)]]*Table13[[#This Row],[Game duration
(in seconds)]]</f>
        <v>146.000778</v>
      </c>
      <c r="U782" s="2">
        <v>6.9599999999999998E-5</v>
      </c>
      <c r="V782" s="2">
        <v>1.13126E-4</v>
      </c>
      <c r="W782" s="2">
        <v>2.0015000000000001E-4</v>
      </c>
      <c r="X782" s="33">
        <f>Table13[[#This Row],[MaxTimeStamp]]/88.5</f>
        <v>1298.4858757062148</v>
      </c>
      <c r="Y782" s="33">
        <f>Table13[[#This Row],[Game duration
(in seconds)]]/60</f>
        <v>21.641431261770247</v>
      </c>
      <c r="Z782" s="23">
        <v>114916</v>
      </c>
    </row>
    <row r="783" spans="1:26" hidden="1" x14ac:dyDescent="0.2">
      <c r="A783" s="38">
        <v>230</v>
      </c>
      <c r="B783" s="30" t="s">
        <v>134</v>
      </c>
      <c r="C783">
        <v>24</v>
      </c>
      <c r="D783">
        <v>10</v>
      </c>
      <c r="E783">
        <v>200</v>
      </c>
      <c r="F783">
        <v>87.162000000000006</v>
      </c>
      <c r="G783" s="2">
        <v>3.9854799999999998E-4</v>
      </c>
      <c r="H783" s="2">
        <v>6.6400000000000001E-5</v>
      </c>
      <c r="I783" s="2">
        <v>1.11E-5</v>
      </c>
      <c r="J783" s="2">
        <v>3.87477E-4</v>
      </c>
      <c r="K783" s="2">
        <v>8.7458999999999996E-4</v>
      </c>
      <c r="L783">
        <v>2.6348420000000001E-3</v>
      </c>
      <c r="M783">
        <v>38.8354</v>
      </c>
      <c r="N783">
        <v>60.016800000000003</v>
      </c>
      <c r="O783">
        <v>6.1974999999999998</v>
      </c>
      <c r="P783">
        <v>2.3248600000000001E-4</v>
      </c>
      <c r="Q783" s="21">
        <v>1.1180999999999999E-3</v>
      </c>
      <c r="R783" s="9">
        <f>Table13[[#This Row],[WorkersMade
per TimeStamps]]*88.5</f>
        <v>9.8951849999999994E-2</v>
      </c>
      <c r="S783" s="35">
        <f>Table13[[#This Row],[WorkersMade
per TimeStamps]]*88.5*60</f>
        <v>5.9371109999999998</v>
      </c>
      <c r="T783" s="36">
        <f>Table13[[#This Row],[Workers Made 
(per sec - average ?)]]*Table13[[#This Row],[Game duration
(in seconds)]]</f>
        <v>100.99573679999999</v>
      </c>
      <c r="U783" s="2">
        <v>7.75E-5</v>
      </c>
      <c r="V783" s="2">
        <v>0</v>
      </c>
      <c r="W783" s="2">
        <v>3.3200000000000001E-5</v>
      </c>
      <c r="X783" s="33">
        <f>Table13[[#This Row],[MaxTimeStamp]]/88.5</f>
        <v>1020.6553672316384</v>
      </c>
      <c r="Y783" s="33">
        <f>Table13[[#This Row],[Game duration
(in seconds)]]/60</f>
        <v>17.010922787193973</v>
      </c>
      <c r="Z783" s="23">
        <v>90328</v>
      </c>
    </row>
    <row r="784" spans="1:26" hidden="1" x14ac:dyDescent="0.2">
      <c r="A784" s="38">
        <v>9048</v>
      </c>
      <c r="B784" s="30" t="s">
        <v>134</v>
      </c>
      <c r="C784">
        <v>20</v>
      </c>
      <c r="D784">
        <v>12</v>
      </c>
      <c r="E784">
        <v>100</v>
      </c>
      <c r="F784">
        <v>87.016800000000003</v>
      </c>
      <c r="G784" s="2">
        <v>1.8084189999999999E-3</v>
      </c>
      <c r="H784" s="2">
        <v>4.19479E-4</v>
      </c>
      <c r="I784" s="2">
        <v>5.5899999999999997E-5</v>
      </c>
      <c r="J784" s="2">
        <v>7.4599999999999997E-5</v>
      </c>
      <c r="K784" s="2">
        <v>6.3387899999999995E-4</v>
      </c>
      <c r="L784">
        <v>2.8151679999999998E-3</v>
      </c>
      <c r="M784">
        <v>47.3887</v>
      </c>
      <c r="N784">
        <v>73.509900000000002</v>
      </c>
      <c r="O784">
        <v>5.5065999999999997</v>
      </c>
      <c r="P784">
        <v>1.7711300000000001E-4</v>
      </c>
      <c r="Q784" s="21">
        <v>9.0421000000000002E-4</v>
      </c>
      <c r="R784" s="9">
        <f>Table13[[#This Row],[WorkersMade
per TimeStamps]]*88.5</f>
        <v>8.0022585000000007E-2</v>
      </c>
      <c r="S784" s="35">
        <f>Table13[[#This Row],[WorkersMade
per TimeStamps]]*88.5*60</f>
        <v>4.8013551000000003</v>
      </c>
      <c r="T784" s="36">
        <f>Table13[[#This Row],[Workers Made 
(per sec - average ?)]]*Table13[[#This Row],[Game duration
(in seconds)]]</f>
        <v>97.000031960000001</v>
      </c>
      <c r="U784" s="2">
        <v>8.3900000000000006E-5</v>
      </c>
      <c r="V784" s="2">
        <v>1.2118299999999999E-4</v>
      </c>
      <c r="W784" s="2">
        <v>1.9576000000000001E-4</v>
      </c>
      <c r="X784" s="33">
        <f>Table13[[#This Row],[MaxTimeStamp]]/88.5</f>
        <v>1212.1581920903955</v>
      </c>
      <c r="Y784" s="33">
        <f>Table13[[#This Row],[Game duration
(in seconds)]]/60</f>
        <v>20.202636534839925</v>
      </c>
      <c r="Z784" s="23">
        <v>107276</v>
      </c>
    </row>
    <row r="785" spans="1:26" hidden="1" x14ac:dyDescent="0.2">
      <c r="A785" s="38">
        <v>4072</v>
      </c>
      <c r="B785" s="30" t="s">
        <v>134</v>
      </c>
      <c r="C785">
        <v>28</v>
      </c>
      <c r="D785">
        <v>2</v>
      </c>
      <c r="E785">
        <v>250</v>
      </c>
      <c r="F785">
        <v>86.913600000000002</v>
      </c>
      <c r="G785" s="2">
        <v>1.5319999999999999E-3</v>
      </c>
      <c r="H785" s="2">
        <v>2.9422500000000001E-4</v>
      </c>
      <c r="I785" s="2">
        <v>6.0900000000000003E-5</v>
      </c>
      <c r="J785" s="2">
        <v>0</v>
      </c>
      <c r="K785" s="2">
        <v>1.21748E-4</v>
      </c>
      <c r="L785">
        <v>2.6074430000000001E-3</v>
      </c>
      <c r="M785">
        <v>58.765599999999999</v>
      </c>
      <c r="N785">
        <v>75.393000000000001</v>
      </c>
      <c r="O785">
        <v>5.9183000000000003</v>
      </c>
      <c r="P785">
        <v>2.6378799999999999E-4</v>
      </c>
      <c r="Q785" s="21">
        <v>1.2581000000000001E-3</v>
      </c>
      <c r="R785" s="9">
        <f>Table13[[#This Row],[WorkersMade
per TimeStamps]]*88.5</f>
        <v>0.11134185000000001</v>
      </c>
      <c r="S785" s="35">
        <f>Table13[[#This Row],[WorkersMade
per TimeStamps]]*88.5*60</f>
        <v>6.6805110000000001</v>
      </c>
      <c r="T785" s="36">
        <f>Table13[[#This Row],[Workers Made 
(per sec - average ?)]]*Table13[[#This Row],[Game duration
(in seconds)]]</f>
        <v>124.0033684</v>
      </c>
      <c r="U785" s="2">
        <v>7.1000000000000005E-5</v>
      </c>
      <c r="V785" s="2">
        <v>0</v>
      </c>
      <c r="W785" s="2">
        <v>1.01E-5</v>
      </c>
      <c r="X785" s="33">
        <f>Table13[[#This Row],[MaxTimeStamp]]/88.5</f>
        <v>1113.7175141242938</v>
      </c>
      <c r="Y785" s="33">
        <f>Table13[[#This Row],[Game duration
(in seconds)]]/60</f>
        <v>18.56195856873823</v>
      </c>
      <c r="Z785" s="23">
        <v>98564</v>
      </c>
    </row>
    <row r="786" spans="1:26" hidden="1" x14ac:dyDescent="0.2">
      <c r="A786" s="38">
        <v>6290</v>
      </c>
      <c r="B786" s="30" t="s">
        <v>134</v>
      </c>
      <c r="C786">
        <v>33</v>
      </c>
      <c r="D786">
        <v>10</v>
      </c>
      <c r="E786">
        <v>400</v>
      </c>
      <c r="F786">
        <v>86.623800000000003</v>
      </c>
      <c r="G786" s="2">
        <v>1.8142569999999999E-3</v>
      </c>
      <c r="H786" s="2">
        <v>2.98549E-4</v>
      </c>
      <c r="I786" s="2">
        <v>1.14826E-4</v>
      </c>
      <c r="J786" s="2">
        <v>6.8899999999999994E-5</v>
      </c>
      <c r="K786" s="2">
        <v>4.5930599999999998E-4</v>
      </c>
      <c r="L786">
        <v>2.4343189999999999E-3</v>
      </c>
      <c r="M786">
        <v>42.438099999999999</v>
      </c>
      <c r="N786">
        <v>87.924499999999995</v>
      </c>
      <c r="O786">
        <v>6.3773999999999997</v>
      </c>
      <c r="P786">
        <v>2.2965299999999999E-4</v>
      </c>
      <c r="Q786" s="21">
        <v>1.3320000000000001E-3</v>
      </c>
      <c r="R786" s="9">
        <f>Table13[[#This Row],[WorkersMade
per TimeStamps]]*88.5</f>
        <v>0.117882</v>
      </c>
      <c r="S786" s="35">
        <f>Table13[[#This Row],[WorkersMade
per TimeStamps]]*88.5*60</f>
        <v>7.0729199999999999</v>
      </c>
      <c r="T786" s="36">
        <f>Table13[[#This Row],[Workers Made 
(per sec - average ?)]]*Table13[[#This Row],[Game duration
(in seconds)]]</f>
        <v>58.000608</v>
      </c>
      <c r="U786" s="2">
        <v>1.14826E-4</v>
      </c>
      <c r="V786" s="2">
        <v>0</v>
      </c>
      <c r="W786" s="2">
        <v>0</v>
      </c>
      <c r="X786" s="33">
        <f>Table13[[#This Row],[MaxTimeStamp]]/88.5</f>
        <v>492.02259887005647</v>
      </c>
      <c r="Y786" s="33">
        <f>Table13[[#This Row],[Game duration
(in seconds)]]/60</f>
        <v>8.2003766478342737</v>
      </c>
      <c r="Z786" s="23">
        <v>43544</v>
      </c>
    </row>
    <row r="787" spans="1:26" hidden="1" x14ac:dyDescent="0.2">
      <c r="A787" s="38">
        <v>780</v>
      </c>
      <c r="B787" s="30" t="s">
        <v>134</v>
      </c>
      <c r="C787">
        <v>19</v>
      </c>
      <c r="D787">
        <v>28</v>
      </c>
      <c r="E787">
        <v>100</v>
      </c>
      <c r="F787">
        <v>86.114400000000003</v>
      </c>
      <c r="G787" s="2">
        <v>1.0832210000000001E-3</v>
      </c>
      <c r="H787" s="2">
        <v>1.4940999999999999E-4</v>
      </c>
      <c r="I787" s="2">
        <v>0</v>
      </c>
      <c r="J787" s="2">
        <v>3.7400000000000001E-5</v>
      </c>
      <c r="K787" s="2">
        <v>3.6107400000000002E-4</v>
      </c>
      <c r="L787">
        <v>2.415459E-3</v>
      </c>
      <c r="M787">
        <v>48.248699999999999</v>
      </c>
      <c r="N787">
        <v>77.484499999999997</v>
      </c>
      <c r="O787">
        <v>6.4175000000000004</v>
      </c>
      <c r="P787">
        <v>1.6186099999999999E-4</v>
      </c>
      <c r="Q787" s="21">
        <v>5.7273999999999997E-4</v>
      </c>
      <c r="R787" s="9">
        <f>Table13[[#This Row],[WorkersMade
per TimeStamps]]*88.5</f>
        <v>5.0687489999999995E-2</v>
      </c>
      <c r="S787" s="35">
        <f>Table13[[#This Row],[WorkersMade
per TimeStamps]]*88.5*60</f>
        <v>3.0412493999999999</v>
      </c>
      <c r="T787" s="36">
        <f>Table13[[#This Row],[Workers Made 
(per sec - average ?)]]*Table13[[#This Row],[Game duration
(in seconds)]]</f>
        <v>46.000185839999993</v>
      </c>
      <c r="U787" s="2">
        <v>6.2299999999999996E-5</v>
      </c>
      <c r="V787" s="2">
        <v>0</v>
      </c>
      <c r="W787" s="2">
        <v>4.3577999999999998E-4</v>
      </c>
      <c r="X787" s="33">
        <f>Table13[[#This Row],[MaxTimeStamp]]/88.5</f>
        <v>907.52542372881351</v>
      </c>
      <c r="Y787" s="33">
        <f>Table13[[#This Row],[Game duration
(in seconds)]]/60</f>
        <v>15.125423728813558</v>
      </c>
      <c r="Z787" s="23">
        <v>80316</v>
      </c>
    </row>
    <row r="788" spans="1:26" hidden="1" x14ac:dyDescent="0.2">
      <c r="A788" s="38">
        <v>5781</v>
      </c>
      <c r="B788" s="30" t="s">
        <v>134</v>
      </c>
      <c r="C788">
        <v>21</v>
      </c>
      <c r="D788">
        <v>30</v>
      </c>
      <c r="E788">
        <v>2200</v>
      </c>
      <c r="F788">
        <v>86.1066</v>
      </c>
      <c r="G788" s="2">
        <v>1.398123E-3</v>
      </c>
      <c r="H788" s="2">
        <v>1.8641600000000001E-4</v>
      </c>
      <c r="I788" s="2">
        <v>4.6600000000000001E-5</v>
      </c>
      <c r="J788" s="2">
        <v>3.1099999999999997E-5</v>
      </c>
      <c r="K788" s="2">
        <v>8.2333899999999997E-4</v>
      </c>
      <c r="L788">
        <v>3.4953089999999998E-3</v>
      </c>
      <c r="M788">
        <v>49.767899999999997</v>
      </c>
      <c r="N788">
        <v>61.351100000000002</v>
      </c>
      <c r="O788">
        <v>4.3643999999999998</v>
      </c>
      <c r="P788">
        <v>3.7283299999999999E-4</v>
      </c>
      <c r="Q788" s="21">
        <v>7.6119999999999996E-4</v>
      </c>
      <c r="R788" s="9">
        <f>Table13[[#This Row],[WorkersMade
per TimeStamps]]*88.5</f>
        <v>6.7366200000000001E-2</v>
      </c>
      <c r="S788" s="35">
        <f>Table13[[#This Row],[WorkersMade
per TimeStamps]]*88.5*60</f>
        <v>4.0419720000000003</v>
      </c>
      <c r="T788" s="36">
        <f>Table13[[#This Row],[Workers Made 
(per sec - average ?)]]*Table13[[#This Row],[Game duration
(in seconds)]]</f>
        <v>48.999966399999998</v>
      </c>
      <c r="U788" s="2">
        <v>6.2100000000000005E-5</v>
      </c>
      <c r="V788" s="2">
        <v>0</v>
      </c>
      <c r="W788" s="2">
        <v>0</v>
      </c>
      <c r="X788" s="33">
        <f>Table13[[#This Row],[MaxTimeStamp]]/88.5</f>
        <v>727.36723163841805</v>
      </c>
      <c r="Y788" s="33">
        <f>Table13[[#This Row],[Game duration
(in seconds)]]/60</f>
        <v>12.122787193973634</v>
      </c>
      <c r="Z788" s="23">
        <v>64372</v>
      </c>
    </row>
    <row r="789" spans="1:26" hidden="1" x14ac:dyDescent="0.2">
      <c r="A789" s="38">
        <v>4007</v>
      </c>
      <c r="B789" s="30" t="s">
        <v>134</v>
      </c>
      <c r="C789">
        <v>23</v>
      </c>
      <c r="D789">
        <v>8</v>
      </c>
      <c r="E789">
        <v>500</v>
      </c>
      <c r="F789">
        <v>86.053200000000004</v>
      </c>
      <c r="G789" s="2">
        <v>1.5232599999999999E-4</v>
      </c>
      <c r="H789" s="2">
        <v>1.0155E-4</v>
      </c>
      <c r="I789" s="2">
        <v>1.6900000000000001E-5</v>
      </c>
      <c r="J789" s="2">
        <v>0</v>
      </c>
      <c r="K789" s="2">
        <v>0</v>
      </c>
      <c r="L789">
        <v>2.4372080000000002E-3</v>
      </c>
      <c r="M789">
        <v>59.580399999999997</v>
      </c>
      <c r="N789">
        <v>78.861099999999993</v>
      </c>
      <c r="O789">
        <v>6.7568999999999999</v>
      </c>
      <c r="P789">
        <v>2.5387599999999999E-4</v>
      </c>
      <c r="Q789" s="21">
        <v>7.7855000000000003E-4</v>
      </c>
      <c r="R789" s="9">
        <f>Table13[[#This Row],[WorkersMade
per TimeStamps]]*88.5</f>
        <v>6.8901675000000009E-2</v>
      </c>
      <c r="S789" s="35">
        <f>Table13[[#This Row],[WorkersMade
per TimeStamps]]*88.5*60</f>
        <v>4.1341005000000006</v>
      </c>
      <c r="T789" s="36">
        <f>Table13[[#This Row],[Workers Made 
(per sec - average ?)]]*Table13[[#This Row],[Game duration
(in seconds)]]</f>
        <v>45.999848200000002</v>
      </c>
      <c r="U789" s="2">
        <v>8.4599999999999996E-5</v>
      </c>
      <c r="V789" s="2">
        <v>0</v>
      </c>
      <c r="W789" s="2">
        <v>0</v>
      </c>
      <c r="X789" s="33">
        <f>Table13[[#This Row],[MaxTimeStamp]]/88.5</f>
        <v>667.6158192090395</v>
      </c>
      <c r="Y789" s="33">
        <f>Table13[[#This Row],[Game duration
(in seconds)]]/60</f>
        <v>11.126930320150658</v>
      </c>
      <c r="Z789" s="23">
        <v>59084</v>
      </c>
    </row>
    <row r="790" spans="1:26" hidden="1" x14ac:dyDescent="0.2">
      <c r="A790" s="38">
        <v>4312</v>
      </c>
      <c r="B790" s="30" t="s">
        <v>134</v>
      </c>
      <c r="C790">
        <v>20</v>
      </c>
      <c r="D790">
        <v>10</v>
      </c>
      <c r="E790">
        <v>400</v>
      </c>
      <c r="F790">
        <v>86.032799999999995</v>
      </c>
      <c r="G790" s="2">
        <v>1.6046109999999999E-3</v>
      </c>
      <c r="H790" s="2">
        <v>5.9075200000000005E-4</v>
      </c>
      <c r="I790" s="2">
        <v>7.9799999999999998E-6</v>
      </c>
      <c r="J790" s="2">
        <v>3.1900000000000003E-5</v>
      </c>
      <c r="K790" s="2">
        <v>7.1799999999999997E-5</v>
      </c>
      <c r="L790">
        <v>2.5705709999999998E-3</v>
      </c>
      <c r="M790">
        <v>45.158900000000003</v>
      </c>
      <c r="N790">
        <v>88.720500000000001</v>
      </c>
      <c r="O790">
        <v>5.8011999999999997</v>
      </c>
      <c r="P790">
        <v>1.8361199999999999E-4</v>
      </c>
      <c r="Q790" s="21">
        <v>3.0336000000000002E-4</v>
      </c>
      <c r="R790" s="9">
        <f>Table13[[#This Row],[WorkersMade
per TimeStamps]]*88.5</f>
        <v>2.6847360000000001E-2</v>
      </c>
      <c r="S790" s="35">
        <f>Table13[[#This Row],[WorkersMade
per TimeStamps]]*88.5*60</f>
        <v>1.6108416000000001</v>
      </c>
      <c r="T790" s="36">
        <f>Table13[[#This Row],[Workers Made 
(per sec - average ?)]]*Table13[[#This Row],[Game duration
(in seconds)]]</f>
        <v>38.000087039999997</v>
      </c>
      <c r="U790" s="2">
        <v>3.1900000000000003E-5</v>
      </c>
      <c r="V790" s="2">
        <v>0</v>
      </c>
      <c r="W790" s="2">
        <v>0</v>
      </c>
      <c r="X790" s="33">
        <f>Table13[[#This Row],[MaxTimeStamp]]/88.5</f>
        <v>1415.412429378531</v>
      </c>
      <c r="Y790" s="33">
        <f>Table13[[#This Row],[Game duration
(in seconds)]]/60</f>
        <v>23.59020715630885</v>
      </c>
      <c r="Z790" s="23">
        <v>125264</v>
      </c>
    </row>
    <row r="791" spans="1:26" hidden="1" x14ac:dyDescent="0.2">
      <c r="A791" s="38">
        <v>6119</v>
      </c>
      <c r="B791" s="30" t="s">
        <v>134</v>
      </c>
      <c r="C791">
        <v>24</v>
      </c>
      <c r="D791">
        <v>16</v>
      </c>
      <c r="E791">
        <v>1260</v>
      </c>
      <c r="F791">
        <v>85.987200000000001</v>
      </c>
      <c r="G791" s="2">
        <v>0</v>
      </c>
      <c r="H791" s="2">
        <v>0</v>
      </c>
      <c r="I791" s="2">
        <v>0</v>
      </c>
      <c r="J791" s="2">
        <v>2.0999999999999999E-5</v>
      </c>
      <c r="K791" s="2">
        <v>4.4100999999999998E-4</v>
      </c>
      <c r="L791">
        <v>3.6855809999999998E-3</v>
      </c>
      <c r="M791">
        <v>39.828600000000002</v>
      </c>
      <c r="N791">
        <v>66.974400000000003</v>
      </c>
      <c r="O791">
        <v>4.1879999999999997</v>
      </c>
      <c r="P791">
        <v>2.2050499999999999E-4</v>
      </c>
      <c r="Q791" s="21">
        <v>1.722E-3</v>
      </c>
      <c r="R791" s="9">
        <f>Table13[[#This Row],[WorkersMade
per TimeStamps]]*88.5</f>
        <v>0.152397</v>
      </c>
      <c r="S791" s="35">
        <f>Table13[[#This Row],[WorkersMade
per TimeStamps]]*88.5*60</f>
        <v>9.1438199999999998</v>
      </c>
      <c r="T791" s="36">
        <f>Table13[[#This Row],[Workers Made 
(per sec - average ?)]]*Table13[[#This Row],[Game duration
(in seconds)]]</f>
        <v>163.99639199999999</v>
      </c>
      <c r="U791" s="2">
        <v>8.3999999999999995E-5</v>
      </c>
      <c r="V791" s="2">
        <v>0</v>
      </c>
      <c r="W791" s="2">
        <v>1.0499999999999999E-5</v>
      </c>
      <c r="X791" s="33">
        <f>Table13[[#This Row],[MaxTimeStamp]]/88.5</f>
        <v>1076.1129943502824</v>
      </c>
      <c r="Y791" s="33">
        <f>Table13[[#This Row],[Game duration
(in seconds)]]/60</f>
        <v>17.935216572504707</v>
      </c>
      <c r="Z791" s="23">
        <v>95236</v>
      </c>
    </row>
    <row r="792" spans="1:26" hidden="1" x14ac:dyDescent="0.2">
      <c r="A792" s="38">
        <v>4855</v>
      </c>
      <c r="B792" s="30" t="s">
        <v>134</v>
      </c>
      <c r="C792">
        <v>31</v>
      </c>
      <c r="D792">
        <v>8</v>
      </c>
      <c r="E792">
        <v>400</v>
      </c>
      <c r="F792">
        <v>85.959000000000003</v>
      </c>
      <c r="G792" s="2">
        <v>1.1964090000000001E-3</v>
      </c>
      <c r="H792" s="2">
        <v>3.8936400000000001E-4</v>
      </c>
      <c r="I792" s="2">
        <v>7.08E-6</v>
      </c>
      <c r="J792" s="2">
        <v>1.42E-5</v>
      </c>
      <c r="K792" s="2">
        <v>4.3184000000000001E-4</v>
      </c>
      <c r="L792">
        <v>2.4140569999999998E-3</v>
      </c>
      <c r="M792">
        <v>52.541200000000003</v>
      </c>
      <c r="N792">
        <v>90.568899999999999</v>
      </c>
      <c r="O792">
        <v>6.5248999999999997</v>
      </c>
      <c r="P792">
        <v>1.4158700000000001E-4</v>
      </c>
      <c r="Q792" s="21">
        <v>1.0619E-3</v>
      </c>
      <c r="R792" s="9">
        <f>Table13[[#This Row],[WorkersMade
per TimeStamps]]*88.5</f>
        <v>9.3978149999999996E-2</v>
      </c>
      <c r="S792" s="35">
        <f>Table13[[#This Row],[WorkersMade
per TimeStamps]]*88.5*60</f>
        <v>5.6386889999999994</v>
      </c>
      <c r="T792" s="36">
        <f>Table13[[#This Row],[Workers Made 
(per sec - average ?)]]*Table13[[#This Row],[Game duration
(in seconds)]]</f>
        <v>149.99974639999999</v>
      </c>
      <c r="U792" s="2">
        <v>5.66E-5</v>
      </c>
      <c r="V792" s="2">
        <v>0</v>
      </c>
      <c r="W792" s="2">
        <v>7.08E-6</v>
      </c>
      <c r="X792" s="33">
        <f>Table13[[#This Row],[MaxTimeStamp]]/88.5</f>
        <v>1596.1129943502824</v>
      </c>
      <c r="Y792" s="33">
        <f>Table13[[#This Row],[Game duration
(in seconds)]]/60</f>
        <v>26.601883239171375</v>
      </c>
      <c r="Z792" s="23">
        <v>141256</v>
      </c>
    </row>
    <row r="793" spans="1:26" hidden="1" x14ac:dyDescent="0.2">
      <c r="A793" s="38">
        <v>5870</v>
      </c>
      <c r="B793" s="30" t="s">
        <v>134</v>
      </c>
      <c r="C793">
        <v>26</v>
      </c>
      <c r="D793">
        <v>6</v>
      </c>
      <c r="E793">
        <v>500</v>
      </c>
      <c r="F793">
        <v>85.950599999999994</v>
      </c>
      <c r="G793" s="2">
        <v>1.869765E-3</v>
      </c>
      <c r="H793" s="2">
        <v>3.73953E-4</v>
      </c>
      <c r="I793" s="2">
        <v>4.99E-5</v>
      </c>
      <c r="J793" s="2">
        <v>2.1606199999999999E-4</v>
      </c>
      <c r="K793" s="2">
        <v>3.5733299999999999E-4</v>
      </c>
      <c r="L793">
        <v>2.5511900000000001E-3</v>
      </c>
      <c r="M793">
        <v>53.555599999999998</v>
      </c>
      <c r="N793">
        <v>88.469099999999997</v>
      </c>
      <c r="O793">
        <v>6.1986999999999997</v>
      </c>
      <c r="P793">
        <v>2.4930200000000002E-4</v>
      </c>
      <c r="Q793" s="21">
        <v>1.2298999999999999E-3</v>
      </c>
      <c r="R793" s="9">
        <f>Table13[[#This Row],[WorkersMade
per TimeStamps]]*88.5</f>
        <v>0.10884614999999999</v>
      </c>
      <c r="S793" s="35">
        <f>Table13[[#This Row],[WorkersMade
per TimeStamps]]*88.5*60</f>
        <v>6.5307689999999994</v>
      </c>
      <c r="T793" s="36">
        <f>Table13[[#This Row],[Workers Made 
(per sec - average ?)]]*Table13[[#This Row],[Game duration
(in seconds)]]</f>
        <v>148.00124639999999</v>
      </c>
      <c r="U793" s="2">
        <v>6.6500000000000004E-5</v>
      </c>
      <c r="V793" s="2">
        <v>0</v>
      </c>
      <c r="W793" s="2">
        <v>0</v>
      </c>
      <c r="X793" s="33">
        <f>Table13[[#This Row],[MaxTimeStamp]]/88.5</f>
        <v>1359.7288135593221</v>
      </c>
      <c r="Y793" s="33">
        <f>Table13[[#This Row],[Game duration
(in seconds)]]/60</f>
        <v>22.662146892655368</v>
      </c>
      <c r="Z793" s="23">
        <v>120336</v>
      </c>
    </row>
    <row r="794" spans="1:26" hidden="1" x14ac:dyDescent="0.2">
      <c r="A794" s="38">
        <v>6718</v>
      </c>
      <c r="B794" s="30" t="s">
        <v>134</v>
      </c>
      <c r="C794">
        <v>22</v>
      </c>
      <c r="D794">
        <v>10</v>
      </c>
      <c r="E794">
        <v>1000</v>
      </c>
      <c r="F794">
        <v>85.793400000000005</v>
      </c>
      <c r="G794" s="2">
        <v>8.9457399999999998E-4</v>
      </c>
      <c r="H794" s="2">
        <v>1.56551E-4</v>
      </c>
      <c r="I794" s="2">
        <v>4.4700000000000002E-5</v>
      </c>
      <c r="J794" s="2">
        <v>4.4700000000000002E-5</v>
      </c>
      <c r="K794" s="2">
        <v>5.0319799999999995E-4</v>
      </c>
      <c r="L794">
        <v>2.7060880000000002E-3</v>
      </c>
      <c r="M794">
        <v>51.1203</v>
      </c>
      <c r="N794">
        <v>76.231399999999994</v>
      </c>
      <c r="O794">
        <v>5.5206999999999997</v>
      </c>
      <c r="P794">
        <v>2.5719000000000002E-4</v>
      </c>
      <c r="Q794" s="21">
        <v>9.0576000000000003E-4</v>
      </c>
      <c r="R794" s="9">
        <f>Table13[[#This Row],[WorkersMade
per TimeStamps]]*88.5</f>
        <v>8.0159759999999997E-2</v>
      </c>
      <c r="S794" s="35">
        <f>Table13[[#This Row],[WorkersMade
per TimeStamps]]*88.5*60</f>
        <v>4.8095856000000001</v>
      </c>
      <c r="T794" s="36">
        <f>Table13[[#This Row],[Workers Made 
(per sec - average ?)]]*Table13[[#This Row],[Game duration
(in seconds)]]</f>
        <v>81.000305279999992</v>
      </c>
      <c r="U794" s="2">
        <v>6.7100000000000005E-5</v>
      </c>
      <c r="V794" s="2">
        <v>0</v>
      </c>
      <c r="W794" s="2">
        <v>0</v>
      </c>
      <c r="X794" s="33">
        <f>Table13[[#This Row],[MaxTimeStamp]]/88.5</f>
        <v>1010.4858757062146</v>
      </c>
      <c r="Y794" s="33">
        <f>Table13[[#This Row],[Game duration
(in seconds)]]/60</f>
        <v>16.841431261770243</v>
      </c>
      <c r="Z794" s="23">
        <v>89428</v>
      </c>
    </row>
    <row r="795" spans="1:26" hidden="1" x14ac:dyDescent="0.2">
      <c r="A795" s="38">
        <v>2105</v>
      </c>
      <c r="B795" s="30" t="s">
        <v>134</v>
      </c>
      <c r="C795">
        <v>18</v>
      </c>
      <c r="D795">
        <v>10</v>
      </c>
      <c r="E795">
        <v>300</v>
      </c>
      <c r="F795">
        <v>85.578000000000003</v>
      </c>
      <c r="G795" s="2">
        <v>1.462402E-3</v>
      </c>
      <c r="H795" s="2">
        <v>4.4815499999999999E-4</v>
      </c>
      <c r="I795" s="2">
        <v>3.54E-5</v>
      </c>
      <c r="J795" s="2">
        <v>2.3600000000000001E-5</v>
      </c>
      <c r="K795" s="2">
        <v>6.0147200000000003E-4</v>
      </c>
      <c r="L795">
        <v>3.255024E-3</v>
      </c>
      <c r="M795">
        <v>54.0364</v>
      </c>
      <c r="N795">
        <v>78.956500000000005</v>
      </c>
      <c r="O795">
        <v>5.4819000000000004</v>
      </c>
      <c r="P795">
        <v>2.7125199999999998E-4</v>
      </c>
      <c r="Q795" s="21">
        <v>1.5685E-3</v>
      </c>
      <c r="R795" s="9">
        <f>Table13[[#This Row],[WorkersMade
per TimeStamps]]*88.5</f>
        <v>0.13881225</v>
      </c>
      <c r="S795" s="35">
        <f>Table13[[#This Row],[WorkersMade
per TimeStamps]]*88.5*60</f>
        <v>8.328735</v>
      </c>
      <c r="T795" s="36">
        <f>Table13[[#This Row],[Workers Made 
(per sec - average ?)]]*Table13[[#This Row],[Game duration
(in seconds)]]</f>
        <v>132.996252</v>
      </c>
      <c r="U795" s="2">
        <v>8.2600000000000002E-5</v>
      </c>
      <c r="V795" s="2">
        <v>0</v>
      </c>
      <c r="W795" s="2">
        <v>0</v>
      </c>
      <c r="X795" s="33">
        <f>Table13[[#This Row],[MaxTimeStamp]]/88.5</f>
        <v>958.10169491525426</v>
      </c>
      <c r="Y795" s="33">
        <f>Table13[[#This Row],[Game duration
(in seconds)]]/60</f>
        <v>15.968361581920904</v>
      </c>
      <c r="Z795" s="23">
        <v>84792</v>
      </c>
    </row>
    <row r="796" spans="1:26" hidden="1" x14ac:dyDescent="0.2">
      <c r="A796" s="38">
        <v>4967</v>
      </c>
      <c r="B796" s="30" t="s">
        <v>134</v>
      </c>
      <c r="C796">
        <v>23</v>
      </c>
      <c r="D796">
        <v>12</v>
      </c>
      <c r="E796">
        <v>1200</v>
      </c>
      <c r="F796">
        <v>85.488600000000005</v>
      </c>
      <c r="G796" s="2">
        <v>9.3420199999999997E-4</v>
      </c>
      <c r="H796" s="2">
        <v>1.13619E-4</v>
      </c>
      <c r="I796" s="2">
        <v>5.0500000000000001E-5</v>
      </c>
      <c r="J796" s="2">
        <v>0</v>
      </c>
      <c r="K796" s="2">
        <v>1.022572E-3</v>
      </c>
      <c r="L796">
        <v>2.7268599999999998E-3</v>
      </c>
      <c r="M796">
        <v>32.018599999999999</v>
      </c>
      <c r="N796">
        <v>79.351900000000001</v>
      </c>
      <c r="O796">
        <v>5.6018999999999997</v>
      </c>
      <c r="P796">
        <v>3.4085700000000002E-4</v>
      </c>
      <c r="Q796" s="21">
        <v>1.6917E-3</v>
      </c>
      <c r="R796" s="9">
        <f>Table13[[#This Row],[WorkersMade
per TimeStamps]]*88.5</f>
        <v>0.14971545</v>
      </c>
      <c r="S796" s="35">
        <f>Table13[[#This Row],[WorkersMade
per TimeStamps]]*88.5*60</f>
        <v>8.9829270000000001</v>
      </c>
      <c r="T796" s="36">
        <f>Table13[[#This Row],[Workers Made 
(per sec - average ?)]]*Table13[[#This Row],[Game duration
(in seconds)]]</f>
        <v>134.0029404</v>
      </c>
      <c r="U796" s="2">
        <v>1.38868E-4</v>
      </c>
      <c r="V796" s="2">
        <v>8.8399999999999994E-5</v>
      </c>
      <c r="W796" s="2">
        <v>6.3100000000000002E-5</v>
      </c>
      <c r="X796" s="33">
        <f>Table13[[#This Row],[MaxTimeStamp]]/88.5</f>
        <v>895.05084745762713</v>
      </c>
      <c r="Y796" s="33">
        <f>Table13[[#This Row],[Game duration
(in seconds)]]/60</f>
        <v>14.917514124293785</v>
      </c>
      <c r="Z796" s="23">
        <v>79212</v>
      </c>
    </row>
    <row r="797" spans="1:26" hidden="1" x14ac:dyDescent="0.2">
      <c r="A797" s="38">
        <v>8563</v>
      </c>
      <c r="B797" s="30" t="s">
        <v>134</v>
      </c>
      <c r="C797">
        <v>21</v>
      </c>
      <c r="D797">
        <v>8</v>
      </c>
      <c r="E797">
        <v>500</v>
      </c>
      <c r="F797">
        <v>85.466399999999993</v>
      </c>
      <c r="G797" s="2">
        <v>2.5017339999999998E-3</v>
      </c>
      <c r="H797" s="2">
        <v>9.9099999999999996E-5</v>
      </c>
      <c r="I797" s="2">
        <v>7.4300000000000004E-5</v>
      </c>
      <c r="J797" s="2">
        <v>7.4300000000000004E-5</v>
      </c>
      <c r="K797" s="2">
        <v>4.7062299999999998E-4</v>
      </c>
      <c r="L797">
        <v>1.6595659999999999E-3</v>
      </c>
      <c r="M797">
        <v>52.848500000000001</v>
      </c>
      <c r="N797">
        <v>105.0149</v>
      </c>
      <c r="O797">
        <v>8.1342999999999996</v>
      </c>
      <c r="P797">
        <v>2.9723599999999998E-4</v>
      </c>
      <c r="Q797" s="21">
        <v>1.3128E-3</v>
      </c>
      <c r="R797" s="9">
        <f>Table13[[#This Row],[WorkersMade
per TimeStamps]]*88.5</f>
        <v>0.1161828</v>
      </c>
      <c r="S797" s="35">
        <f>Table13[[#This Row],[WorkersMade
per TimeStamps]]*88.5*60</f>
        <v>6.9709680000000001</v>
      </c>
      <c r="T797" s="36">
        <f>Table13[[#This Row],[Workers Made 
(per sec - average ?)]]*Table13[[#This Row],[Game duration
(in seconds)]]</f>
        <v>53.000361600000005</v>
      </c>
      <c r="U797" s="2">
        <v>9.9099999999999996E-5</v>
      </c>
      <c r="V797" s="2">
        <v>0</v>
      </c>
      <c r="W797" s="2">
        <v>0</v>
      </c>
      <c r="X797" s="33">
        <f>Table13[[#This Row],[MaxTimeStamp]]/88.5</f>
        <v>456.18079096045199</v>
      </c>
      <c r="Y797" s="33">
        <f>Table13[[#This Row],[Game duration
(in seconds)]]/60</f>
        <v>7.6030131826742</v>
      </c>
      <c r="Z797" s="23">
        <v>40372</v>
      </c>
    </row>
    <row r="798" spans="1:26" hidden="1" x14ac:dyDescent="0.2">
      <c r="A798" s="38">
        <v>8146</v>
      </c>
      <c r="B798" s="30" t="s">
        <v>134</v>
      </c>
      <c r="C798">
        <v>27</v>
      </c>
      <c r="D798">
        <v>16</v>
      </c>
      <c r="E798">
        <v>500</v>
      </c>
      <c r="F798">
        <v>85.465199999999996</v>
      </c>
      <c r="G798" s="2">
        <v>6.8624500000000004E-4</v>
      </c>
      <c r="H798" s="2">
        <v>1.1982E-4</v>
      </c>
      <c r="I798" s="2">
        <v>5.4500000000000003E-5</v>
      </c>
      <c r="J798" s="2">
        <v>0</v>
      </c>
      <c r="K798" s="2">
        <v>4.57496E-4</v>
      </c>
      <c r="L798">
        <v>2.5815870000000002E-3</v>
      </c>
      <c r="M798">
        <v>32.389800000000001</v>
      </c>
      <c r="N798">
        <v>76.202500000000001</v>
      </c>
      <c r="O798">
        <v>6.1982999999999997</v>
      </c>
      <c r="P798">
        <v>2.28748E-4</v>
      </c>
      <c r="Q798" s="21">
        <v>2.1894000000000002E-3</v>
      </c>
      <c r="R798" s="9">
        <f>Table13[[#This Row],[WorkersMade
per TimeStamps]]*88.5</f>
        <v>0.19376190000000001</v>
      </c>
      <c r="S798" s="35">
        <f>Table13[[#This Row],[WorkersMade
per TimeStamps]]*88.5*60</f>
        <v>11.625714</v>
      </c>
      <c r="T798" s="36">
        <f>Table13[[#This Row],[Workers Made 
(per sec - average ?)]]*Table13[[#This Row],[Game duration
(in seconds)]]</f>
        <v>200.99567759999999</v>
      </c>
      <c r="U798" s="2">
        <v>9.7999999999999997E-5</v>
      </c>
      <c r="V798" s="2">
        <v>1.74284E-4</v>
      </c>
      <c r="W798" s="2">
        <v>2.5053E-4</v>
      </c>
      <c r="X798" s="33">
        <f>Table13[[#This Row],[MaxTimeStamp]]/88.5</f>
        <v>1037.3333333333333</v>
      </c>
      <c r="Y798" s="33">
        <f>Table13[[#This Row],[Game duration
(in seconds)]]/60</f>
        <v>17.288888888888888</v>
      </c>
      <c r="Z798" s="23">
        <v>91804</v>
      </c>
    </row>
    <row r="799" spans="1:26" hidden="1" x14ac:dyDescent="0.2">
      <c r="A799" s="38">
        <v>1053</v>
      </c>
      <c r="B799" s="30" t="s">
        <v>134</v>
      </c>
      <c r="C799">
        <v>26</v>
      </c>
      <c r="D799">
        <v>24</v>
      </c>
      <c r="E799">
        <v>120</v>
      </c>
      <c r="F799">
        <v>85.442400000000006</v>
      </c>
      <c r="G799" s="2">
        <v>3.1622120000000002E-3</v>
      </c>
      <c r="H799" s="2">
        <v>4.4468600000000002E-4</v>
      </c>
      <c r="I799" s="2">
        <v>6.1799999999999998E-5</v>
      </c>
      <c r="J799" s="2">
        <v>4.9400000000000001E-5</v>
      </c>
      <c r="K799" s="2">
        <v>6.1799999999999998E-5</v>
      </c>
      <c r="L799">
        <v>2.9398689999999999E-3</v>
      </c>
      <c r="M799">
        <v>45.637099999999997</v>
      </c>
      <c r="N799">
        <v>78.890799999999999</v>
      </c>
      <c r="O799">
        <v>4.5042</v>
      </c>
      <c r="P799">
        <v>2.8410499999999999E-4</v>
      </c>
      <c r="Q799" s="21">
        <v>1.2105E-3</v>
      </c>
      <c r="R799" s="9">
        <f>Table13[[#This Row],[WorkersMade
per TimeStamps]]*88.5</f>
        <v>0.10712925</v>
      </c>
      <c r="S799" s="35">
        <f>Table13[[#This Row],[WorkersMade
per TimeStamps]]*88.5*60</f>
        <v>6.4277549999999994</v>
      </c>
      <c r="T799" s="36">
        <f>Table13[[#This Row],[Workers Made 
(per sec - average ?)]]*Table13[[#This Row],[Game duration
(in seconds)]]</f>
        <v>97.997237999999996</v>
      </c>
      <c r="U799" s="2">
        <v>7.4099999999999999E-5</v>
      </c>
      <c r="V799" s="2">
        <v>0</v>
      </c>
      <c r="W799" s="2">
        <v>1.3588000000000001E-4</v>
      </c>
      <c r="X799" s="33">
        <f>Table13[[#This Row],[MaxTimeStamp]]/88.5</f>
        <v>914.75706214689262</v>
      </c>
      <c r="Y799" s="33">
        <f>Table13[[#This Row],[Game duration
(in seconds)]]/60</f>
        <v>15.245951035781543</v>
      </c>
      <c r="Z799" s="23">
        <v>80956</v>
      </c>
    </row>
    <row r="800" spans="1:26" hidden="1" x14ac:dyDescent="0.2">
      <c r="A800" s="38">
        <v>5688</v>
      </c>
      <c r="B800" s="30" t="s">
        <v>134</v>
      </c>
      <c r="C800">
        <v>29</v>
      </c>
      <c r="D800">
        <v>32</v>
      </c>
      <c r="E800">
        <v>500</v>
      </c>
      <c r="F800">
        <v>85.2774</v>
      </c>
      <c r="G800" s="2">
        <v>6.0997899999999997E-4</v>
      </c>
      <c r="H800" s="2">
        <v>1.06746E-4</v>
      </c>
      <c r="I800" s="2">
        <v>7.6199999999999999E-6</v>
      </c>
      <c r="J800" s="2">
        <v>7.6199999999999999E-6</v>
      </c>
      <c r="K800" s="2">
        <v>2.6686599999999999E-4</v>
      </c>
      <c r="L800">
        <v>3.0803950000000001E-3</v>
      </c>
      <c r="M800">
        <v>53.419400000000003</v>
      </c>
      <c r="N800">
        <v>72.900999999999996</v>
      </c>
      <c r="O800">
        <v>5.1040000000000001</v>
      </c>
      <c r="P800">
        <v>2.5161600000000002E-4</v>
      </c>
      <c r="Q800" s="21">
        <v>6.3285000000000001E-4</v>
      </c>
      <c r="R800" s="9">
        <f>Table13[[#This Row],[WorkersMade
per TimeStamps]]*88.5</f>
        <v>5.6007225000000001E-2</v>
      </c>
      <c r="S800" s="35">
        <f>Table13[[#This Row],[WorkersMade
per TimeStamps]]*88.5*60</f>
        <v>3.3604335000000001</v>
      </c>
      <c r="T800" s="36">
        <f>Table13[[#This Row],[Workers Made 
(per sec - average ?)]]*Table13[[#This Row],[Game duration
(in seconds)]]</f>
        <v>82.999543200000005</v>
      </c>
      <c r="U800" s="2">
        <v>6.0999999999999999E-5</v>
      </c>
      <c r="V800" s="2">
        <v>0</v>
      </c>
      <c r="W800" s="2">
        <v>0</v>
      </c>
      <c r="X800" s="33">
        <f>Table13[[#This Row],[MaxTimeStamp]]/88.5</f>
        <v>1481.9435028248588</v>
      </c>
      <c r="Y800" s="33">
        <f>Table13[[#This Row],[Game duration
(in seconds)]]/60</f>
        <v>24.699058380414314</v>
      </c>
      <c r="Z800" s="23">
        <v>131152</v>
      </c>
    </row>
    <row r="801" spans="1:26" hidden="1" x14ac:dyDescent="0.2">
      <c r="A801" s="38">
        <v>2759</v>
      </c>
      <c r="B801" s="30" t="s">
        <v>134</v>
      </c>
      <c r="C801">
        <v>22</v>
      </c>
      <c r="D801">
        <v>16</v>
      </c>
      <c r="E801">
        <v>800</v>
      </c>
      <c r="F801">
        <v>85.261200000000002</v>
      </c>
      <c r="G801" s="2">
        <v>1.9561969999999998E-3</v>
      </c>
      <c r="H801" s="2">
        <v>3.3422500000000001E-4</v>
      </c>
      <c r="I801" s="2">
        <v>1.9700000000000001E-5</v>
      </c>
      <c r="J801" s="2">
        <v>0</v>
      </c>
      <c r="K801" s="2">
        <v>1.76942E-4</v>
      </c>
      <c r="L801">
        <v>2.870399E-3</v>
      </c>
      <c r="M801">
        <v>61.993099999999998</v>
      </c>
      <c r="N801">
        <v>77.9315</v>
      </c>
      <c r="O801">
        <v>5.4691999999999998</v>
      </c>
      <c r="P801">
        <v>3.2439399999999998E-4</v>
      </c>
      <c r="Q801" s="21">
        <v>9.6334999999999997E-4</v>
      </c>
      <c r="R801" s="9">
        <f>Table13[[#This Row],[WorkersMade
per TimeStamps]]*88.5</f>
        <v>8.5256474999999998E-2</v>
      </c>
      <c r="S801" s="35">
        <f>Table13[[#This Row],[WorkersMade
per TimeStamps]]*88.5*60</f>
        <v>5.1153884999999999</v>
      </c>
      <c r="T801" s="36">
        <f>Table13[[#This Row],[Workers Made 
(per sec - average ?)]]*Table13[[#This Row],[Game duration
(in seconds)]]</f>
        <v>97.999668800000009</v>
      </c>
      <c r="U801" s="2">
        <v>9.8300000000000004E-5</v>
      </c>
      <c r="V801" s="2">
        <v>0</v>
      </c>
      <c r="W801" s="2">
        <v>0</v>
      </c>
      <c r="X801" s="33">
        <f>Table13[[#This Row],[MaxTimeStamp]]/88.5</f>
        <v>1149.4689265536724</v>
      </c>
      <c r="Y801" s="33">
        <f>Table13[[#This Row],[Game duration
(in seconds)]]/60</f>
        <v>19.157815442561208</v>
      </c>
      <c r="Z801" s="23">
        <v>101728</v>
      </c>
    </row>
    <row r="802" spans="1:26" hidden="1" x14ac:dyDescent="0.2">
      <c r="A802" s="38">
        <v>5412</v>
      </c>
      <c r="B802" s="30" t="s">
        <v>134</v>
      </c>
      <c r="C802">
        <v>18</v>
      </c>
      <c r="D802">
        <v>12</v>
      </c>
      <c r="E802">
        <v>730</v>
      </c>
      <c r="F802">
        <v>85.124399999999994</v>
      </c>
      <c r="G802" s="2">
        <v>9.0770499999999997E-4</v>
      </c>
      <c r="H802" s="2">
        <v>2.12919E-4</v>
      </c>
      <c r="I802" s="2">
        <v>4.4799999999999998E-5</v>
      </c>
      <c r="J802" s="2">
        <v>4.4799999999999998E-5</v>
      </c>
      <c r="K802" s="2">
        <v>5.2669299999999995E-4</v>
      </c>
      <c r="L802">
        <v>3.5299649999999999E-3</v>
      </c>
      <c r="M802">
        <v>64.025499999999994</v>
      </c>
      <c r="N802">
        <v>61.574599999999997</v>
      </c>
      <c r="O802">
        <v>4.3301999999999996</v>
      </c>
      <c r="P802">
        <v>3.36187E-4</v>
      </c>
      <c r="Q802" s="21">
        <v>1.5464999999999999E-3</v>
      </c>
      <c r="R802" s="9">
        <f>Table13[[#This Row],[WorkersMade
per TimeStamps]]*88.5</f>
        <v>0.13686524999999999</v>
      </c>
      <c r="S802" s="35">
        <f>Table13[[#This Row],[WorkersMade
per TimeStamps]]*88.5*60</f>
        <v>8.2119149999999994</v>
      </c>
      <c r="T802" s="36">
        <f>Table13[[#This Row],[Workers Made 
(per sec - average ?)]]*Table13[[#This Row],[Game duration
(in seconds)]]</f>
        <v>138.00347399999998</v>
      </c>
      <c r="U802" s="2">
        <v>6.7199999999999994E-5</v>
      </c>
      <c r="V802" s="2">
        <v>0</v>
      </c>
      <c r="W802" s="2">
        <v>0</v>
      </c>
      <c r="X802" s="33">
        <f>Table13[[#This Row],[MaxTimeStamp]]/88.5</f>
        <v>1008.3163841807909</v>
      </c>
      <c r="Y802" s="33">
        <f>Table13[[#This Row],[Game duration
(in seconds)]]/60</f>
        <v>16.805273069679849</v>
      </c>
      <c r="Z802" s="23">
        <v>89236</v>
      </c>
    </row>
    <row r="803" spans="1:26" hidden="1" x14ac:dyDescent="0.2">
      <c r="A803" s="38">
        <v>4133</v>
      </c>
      <c r="B803" s="30" t="s">
        <v>134</v>
      </c>
      <c r="C803">
        <v>18</v>
      </c>
      <c r="D803">
        <v>20</v>
      </c>
      <c r="E803">
        <v>600</v>
      </c>
      <c r="F803">
        <v>85.108199999999997</v>
      </c>
      <c r="G803" s="2">
        <v>2.7177820000000002E-3</v>
      </c>
      <c r="H803" s="2">
        <v>5.6081200000000005E-4</v>
      </c>
      <c r="I803" s="2">
        <v>7.1899999999999998E-6</v>
      </c>
      <c r="J803" s="2">
        <v>8.6299999999999997E-5</v>
      </c>
      <c r="K803" s="2">
        <v>1.1503800000000001E-4</v>
      </c>
      <c r="L803">
        <v>3.1779360000000001E-3</v>
      </c>
      <c r="M803">
        <v>46.149700000000003</v>
      </c>
      <c r="N803">
        <v>72.588200000000001</v>
      </c>
      <c r="O803">
        <v>4.2647000000000004</v>
      </c>
      <c r="P803">
        <v>1.86937E-4</v>
      </c>
      <c r="Q803" s="21">
        <v>5.2486000000000004E-4</v>
      </c>
      <c r="R803" s="9">
        <f>Table13[[#This Row],[WorkersMade
per TimeStamps]]*88.5</f>
        <v>4.6450110000000003E-2</v>
      </c>
      <c r="S803" s="35">
        <f>Table13[[#This Row],[WorkersMade
per TimeStamps]]*88.5*60</f>
        <v>2.7870066000000002</v>
      </c>
      <c r="T803" s="36">
        <f>Table13[[#This Row],[Workers Made 
(per sec - average ?)]]*Table13[[#This Row],[Game duration
(in seconds)]]</f>
        <v>72.999628239999993</v>
      </c>
      <c r="U803" s="2">
        <v>5.0300000000000003E-5</v>
      </c>
      <c r="V803" s="2">
        <v>0</v>
      </c>
      <c r="W803" s="2">
        <v>0</v>
      </c>
      <c r="X803" s="33">
        <f>Table13[[#This Row],[MaxTimeStamp]]/88.5</f>
        <v>1571.5706214689264</v>
      </c>
      <c r="Y803" s="33">
        <f>Table13[[#This Row],[Game duration
(in seconds)]]/60</f>
        <v>26.192843691148774</v>
      </c>
      <c r="Z803" s="23">
        <v>139084</v>
      </c>
    </row>
    <row r="804" spans="1:26" hidden="1" x14ac:dyDescent="0.2">
      <c r="A804" s="38">
        <v>2220</v>
      </c>
      <c r="B804" s="30" t="s">
        <v>134</v>
      </c>
      <c r="C804">
        <v>22</v>
      </c>
      <c r="D804">
        <v>24</v>
      </c>
      <c r="E804">
        <v>700</v>
      </c>
      <c r="F804">
        <v>84.9726</v>
      </c>
      <c r="G804" s="2">
        <v>9.6688399999999999E-4</v>
      </c>
      <c r="H804" s="2">
        <v>7.5500000000000006E-5</v>
      </c>
      <c r="I804" s="2">
        <v>3.0199999999999999E-5</v>
      </c>
      <c r="J804" s="2">
        <v>3.0199999999999999E-5</v>
      </c>
      <c r="K804" s="2">
        <v>9.0600000000000007E-5</v>
      </c>
      <c r="L804">
        <v>3.5200629999999999E-3</v>
      </c>
      <c r="M804">
        <v>77.241399999999999</v>
      </c>
      <c r="N804">
        <v>68.085800000000006</v>
      </c>
      <c r="O804">
        <v>4.0129000000000001</v>
      </c>
      <c r="P804">
        <v>3.1725900000000002E-4</v>
      </c>
      <c r="Q804" s="21">
        <v>1.4805E-3</v>
      </c>
      <c r="R804" s="9">
        <f>Table13[[#This Row],[WorkersMade
per TimeStamps]]*88.5</f>
        <v>0.13102425000000001</v>
      </c>
      <c r="S804" s="35">
        <f>Table13[[#This Row],[WorkersMade
per TimeStamps]]*88.5*60</f>
        <v>7.8614550000000003</v>
      </c>
      <c r="T804" s="36">
        <f>Table13[[#This Row],[Workers Made 
(per sec - average ?)]]*Table13[[#This Row],[Game duration
(in seconds)]]</f>
        <v>97.997256000000007</v>
      </c>
      <c r="U804" s="2">
        <v>9.0600000000000007E-5</v>
      </c>
      <c r="V804" s="2">
        <v>0</v>
      </c>
      <c r="W804" s="2">
        <v>0</v>
      </c>
      <c r="X804" s="33">
        <f>Table13[[#This Row],[MaxTimeStamp]]/88.5</f>
        <v>747.93220338983053</v>
      </c>
      <c r="Y804" s="33">
        <f>Table13[[#This Row],[Game duration
(in seconds)]]/60</f>
        <v>12.465536723163842</v>
      </c>
      <c r="Z804" s="23">
        <v>66192</v>
      </c>
    </row>
    <row r="805" spans="1:26" hidden="1" x14ac:dyDescent="0.2">
      <c r="A805" s="38">
        <v>650</v>
      </c>
      <c r="B805" s="30" t="s">
        <v>134</v>
      </c>
      <c r="C805">
        <v>27</v>
      </c>
      <c r="D805">
        <v>10</v>
      </c>
      <c r="E805">
        <v>220</v>
      </c>
      <c r="F805">
        <v>84.827399999999997</v>
      </c>
      <c r="G805" s="2">
        <v>1.8216770000000001E-3</v>
      </c>
      <c r="H805" s="2">
        <v>4.1597299999999998E-4</v>
      </c>
      <c r="I805" s="2">
        <v>2.87E-5</v>
      </c>
      <c r="J805" s="2">
        <v>2.2950299999999999E-4</v>
      </c>
      <c r="K805" s="2">
        <v>5.0203699999999999E-4</v>
      </c>
      <c r="L805">
        <v>2.3954330000000002E-3</v>
      </c>
      <c r="M805">
        <v>37.686700000000002</v>
      </c>
      <c r="N805">
        <v>86.586799999999997</v>
      </c>
      <c r="O805">
        <v>6.4250999999999996</v>
      </c>
      <c r="P805">
        <v>1.8647100000000001E-4</v>
      </c>
      <c r="Q805" s="21">
        <v>1.7068999999999999E-3</v>
      </c>
      <c r="R805" s="9">
        <f>Table13[[#This Row],[WorkersMade
per TimeStamps]]*88.5</f>
        <v>0.15106064999999999</v>
      </c>
      <c r="S805" s="35">
        <f>Table13[[#This Row],[WorkersMade
per TimeStamps]]*88.5*60</f>
        <v>9.0636390000000002</v>
      </c>
      <c r="T805" s="36">
        <f>Table13[[#This Row],[Workers Made 
(per sec - average ?)]]*Table13[[#This Row],[Game duration
(in seconds)]]</f>
        <v>118.9982404</v>
      </c>
      <c r="U805" s="2">
        <v>8.6100000000000006E-5</v>
      </c>
      <c r="V805" s="2">
        <v>3.8728599999999998E-4</v>
      </c>
      <c r="W805" s="2">
        <v>1.4344E-4</v>
      </c>
      <c r="X805" s="33">
        <f>Table13[[#This Row],[MaxTimeStamp]]/88.5</f>
        <v>787.75141242937855</v>
      </c>
      <c r="Y805" s="33">
        <f>Table13[[#This Row],[Game duration
(in seconds)]]/60</f>
        <v>13.129190207156309</v>
      </c>
      <c r="Z805" s="23">
        <v>69716</v>
      </c>
    </row>
    <row r="806" spans="1:26" hidden="1" x14ac:dyDescent="0.2">
      <c r="A806" s="38">
        <v>1193</v>
      </c>
      <c r="B806" s="30" t="s">
        <v>134</v>
      </c>
      <c r="C806">
        <v>22</v>
      </c>
      <c r="D806">
        <v>6</v>
      </c>
      <c r="E806">
        <v>250</v>
      </c>
      <c r="F806">
        <v>84.763199999999998</v>
      </c>
      <c r="G806" s="2">
        <v>2.426058E-3</v>
      </c>
      <c r="H806" s="2">
        <v>4.6394699999999998E-4</v>
      </c>
      <c r="I806" s="2">
        <v>3.8699999999999999E-5</v>
      </c>
      <c r="J806" s="2">
        <v>2.9E-5</v>
      </c>
      <c r="K806" s="2">
        <v>2.1264299999999999E-4</v>
      </c>
      <c r="L806">
        <v>3.2959600000000001E-3</v>
      </c>
      <c r="M806">
        <v>53.694099999999999</v>
      </c>
      <c r="N806">
        <v>61.126100000000001</v>
      </c>
      <c r="O806">
        <v>4.2638999999999996</v>
      </c>
      <c r="P806">
        <v>2.8030200000000001E-4</v>
      </c>
      <c r="Q806" s="21">
        <v>5.5093999999999998E-4</v>
      </c>
      <c r="R806" s="9">
        <f>Table13[[#This Row],[WorkersMade
per TimeStamps]]*88.5</f>
        <v>4.875819E-2</v>
      </c>
      <c r="S806" s="35">
        <f>Table13[[#This Row],[WorkersMade
per TimeStamps]]*88.5*60</f>
        <v>2.9254913999999999</v>
      </c>
      <c r="T806" s="36">
        <f>Table13[[#This Row],[Workers Made 
(per sec - average ?)]]*Table13[[#This Row],[Game duration
(in seconds)]]</f>
        <v>57.000252400000001</v>
      </c>
      <c r="U806" s="2">
        <v>9.6700000000000006E-5</v>
      </c>
      <c r="V806" s="2">
        <v>6.7700000000000006E-5</v>
      </c>
      <c r="W806" s="2">
        <v>2.6097000000000002E-4</v>
      </c>
      <c r="X806" s="33">
        <f>Table13[[#This Row],[MaxTimeStamp]]/88.5</f>
        <v>1169.0395480225989</v>
      </c>
      <c r="Y806" s="33">
        <f>Table13[[#This Row],[Game duration
(in seconds)]]/60</f>
        <v>19.483992467043315</v>
      </c>
      <c r="Z806" s="23">
        <v>103460</v>
      </c>
    </row>
    <row r="807" spans="1:26" hidden="1" x14ac:dyDescent="0.2">
      <c r="A807" s="38">
        <v>6452</v>
      </c>
      <c r="B807" s="30" t="s">
        <v>134</v>
      </c>
      <c r="C807">
        <v>31</v>
      </c>
      <c r="D807">
        <v>10</v>
      </c>
      <c r="E807">
        <v>300</v>
      </c>
      <c r="F807">
        <v>84.6708</v>
      </c>
      <c r="G807" s="2">
        <v>1.4264449999999999E-3</v>
      </c>
      <c r="H807" s="2">
        <v>3.1009700000000001E-4</v>
      </c>
      <c r="I807" s="2">
        <v>1.77E-5</v>
      </c>
      <c r="J807" s="2">
        <v>3.4553600000000002E-4</v>
      </c>
      <c r="K807" s="2">
        <v>1.4175900000000001E-4</v>
      </c>
      <c r="L807">
        <v>2.808591E-3</v>
      </c>
      <c r="M807">
        <v>51.924100000000003</v>
      </c>
      <c r="N807">
        <v>75.520499999999998</v>
      </c>
      <c r="O807">
        <v>5.7191999999999998</v>
      </c>
      <c r="P807">
        <v>2.1263799999999999E-4</v>
      </c>
      <c r="Q807" s="21">
        <v>7.7966999999999999E-4</v>
      </c>
      <c r="R807" s="9">
        <f>Table13[[#This Row],[WorkersMade
per TimeStamps]]*88.5</f>
        <v>6.9000795000000004E-2</v>
      </c>
      <c r="S807" s="35">
        <f>Table13[[#This Row],[WorkersMade
per TimeStamps]]*88.5*60</f>
        <v>4.1400477000000002</v>
      </c>
      <c r="T807" s="36">
        <f>Table13[[#This Row],[Workers Made 
(per sec - average ?)]]*Table13[[#This Row],[Game duration
(in seconds)]]</f>
        <v>87.999793560000015</v>
      </c>
      <c r="U807" s="2">
        <v>7.9699999999999999E-5</v>
      </c>
      <c r="V807" s="2">
        <v>6.2000000000000003E-5</v>
      </c>
      <c r="W807" s="2">
        <v>0</v>
      </c>
      <c r="X807" s="33">
        <f>Table13[[#This Row],[MaxTimeStamp]]/88.5</f>
        <v>1275.3446327683616</v>
      </c>
      <c r="Y807" s="33">
        <f>Table13[[#This Row],[Game duration
(in seconds)]]/60</f>
        <v>21.255743879472693</v>
      </c>
      <c r="Z807" s="23">
        <v>112868</v>
      </c>
    </row>
    <row r="808" spans="1:26" hidden="1" x14ac:dyDescent="0.2">
      <c r="A808" s="38">
        <v>1624</v>
      </c>
      <c r="B808" s="30" t="s">
        <v>134</v>
      </c>
      <c r="C808">
        <v>28</v>
      </c>
      <c r="D808">
        <v>42</v>
      </c>
      <c r="E808">
        <v>1260</v>
      </c>
      <c r="F808">
        <v>84.665999999999997</v>
      </c>
      <c r="G808" s="2">
        <v>7.3791199999999996E-4</v>
      </c>
      <c r="H808" s="2">
        <v>3.7481299999999999E-4</v>
      </c>
      <c r="I808" s="2">
        <v>1.17129E-4</v>
      </c>
      <c r="J808" s="2">
        <v>1.28842E-4</v>
      </c>
      <c r="K808" s="2">
        <v>1.5461019999999999E-3</v>
      </c>
      <c r="L808">
        <v>3.162481E-3</v>
      </c>
      <c r="M808">
        <v>39.360599999999998</v>
      </c>
      <c r="N808">
        <v>63.955599999999997</v>
      </c>
      <c r="O808">
        <v>4.7704000000000004</v>
      </c>
      <c r="P808">
        <v>2.5768399999999999E-4</v>
      </c>
      <c r="Q808" s="21">
        <v>8.9017999999999996E-4</v>
      </c>
      <c r="R808" s="9">
        <f>Table13[[#This Row],[WorkersMade
per TimeStamps]]*88.5</f>
        <v>7.8780929999999999E-2</v>
      </c>
      <c r="S808" s="35">
        <f>Table13[[#This Row],[WorkersMade
per TimeStamps]]*88.5*60</f>
        <v>4.7268558000000001</v>
      </c>
      <c r="T808" s="36">
        <f>Table13[[#This Row],[Workers Made 
(per sec - average ?)]]*Table13[[#This Row],[Game duration
(in seconds)]]</f>
        <v>76.000007679999996</v>
      </c>
      <c r="U808" s="2">
        <v>9.3700000000000001E-5</v>
      </c>
      <c r="V808" s="2">
        <v>0</v>
      </c>
      <c r="W808" s="2">
        <v>0</v>
      </c>
      <c r="X808" s="33">
        <f>Table13[[#This Row],[MaxTimeStamp]]/88.5</f>
        <v>964.70056497175142</v>
      </c>
      <c r="Y808" s="33">
        <f>Table13[[#This Row],[Game duration
(in seconds)]]/60</f>
        <v>16.078342749529192</v>
      </c>
      <c r="Z808" s="23">
        <v>85376</v>
      </c>
    </row>
    <row r="809" spans="1:26" hidden="1" x14ac:dyDescent="0.2">
      <c r="A809" s="38">
        <v>1822</v>
      </c>
      <c r="B809" s="30" t="s">
        <v>134</v>
      </c>
      <c r="C809">
        <v>16</v>
      </c>
      <c r="D809">
        <v>14</v>
      </c>
      <c r="E809">
        <v>730</v>
      </c>
      <c r="F809">
        <v>84.623999999999995</v>
      </c>
      <c r="G809" s="2">
        <v>1.0357249999999999E-3</v>
      </c>
      <c r="H809" s="2">
        <v>5.5333300000000004E-4</v>
      </c>
      <c r="I809" s="2">
        <v>2.1299999999999999E-5</v>
      </c>
      <c r="J809" s="2">
        <v>2.1299999999999999E-5</v>
      </c>
      <c r="K809" s="2">
        <v>2.0572599999999999E-4</v>
      </c>
      <c r="L809">
        <v>2.9014499999999999E-3</v>
      </c>
      <c r="M809">
        <v>31.578399999999998</v>
      </c>
      <c r="N809">
        <v>66.591700000000003</v>
      </c>
      <c r="O809">
        <v>5.1051000000000002</v>
      </c>
      <c r="P809">
        <v>1.84444E-4</v>
      </c>
      <c r="Q809" s="21">
        <v>4.8239000000000002E-4</v>
      </c>
      <c r="R809" s="9">
        <f>Table13[[#This Row],[WorkersMade
per TimeStamps]]*88.5</f>
        <v>4.2691514999999999E-2</v>
      </c>
      <c r="S809" s="35">
        <f>Table13[[#This Row],[WorkersMade
per TimeStamps]]*88.5*60</f>
        <v>2.5614908999999999</v>
      </c>
      <c r="T809" s="36">
        <f>Table13[[#This Row],[Workers Made 
(per sec - average ?)]]*Table13[[#This Row],[Game duration
(in seconds)]]</f>
        <v>67.999623959999994</v>
      </c>
      <c r="U809" s="2">
        <v>4.9700000000000002E-5</v>
      </c>
      <c r="V809" s="2">
        <v>0</v>
      </c>
      <c r="W809" s="2">
        <v>1.3479E-4</v>
      </c>
      <c r="X809" s="33">
        <f>Table13[[#This Row],[MaxTimeStamp]]/88.5</f>
        <v>1592.8135593220338</v>
      </c>
      <c r="Y809" s="33">
        <f>Table13[[#This Row],[Game duration
(in seconds)]]/60</f>
        <v>26.54689265536723</v>
      </c>
      <c r="Z809" s="23">
        <v>140964</v>
      </c>
    </row>
    <row r="810" spans="1:26" hidden="1" x14ac:dyDescent="0.2">
      <c r="A810" s="38">
        <v>8334</v>
      </c>
      <c r="B810" s="30" t="s">
        <v>134</v>
      </c>
      <c r="C810">
        <v>35</v>
      </c>
      <c r="D810">
        <v>8</v>
      </c>
      <c r="E810">
        <v>500</v>
      </c>
      <c r="F810">
        <v>84.24</v>
      </c>
      <c r="G810" s="2">
        <v>2.8894979999999999E-3</v>
      </c>
      <c r="H810" s="2">
        <v>4.82881E-4</v>
      </c>
      <c r="I810" s="2">
        <v>4.6699999999999997E-5</v>
      </c>
      <c r="J810" s="2">
        <v>2.18075E-4</v>
      </c>
      <c r="K810" s="2">
        <v>2.2586399999999999E-4</v>
      </c>
      <c r="L810">
        <v>3.6917040000000001E-3</v>
      </c>
      <c r="M810">
        <v>52.203000000000003</v>
      </c>
      <c r="N810">
        <v>67.240499999999997</v>
      </c>
      <c r="O810">
        <v>3.3755000000000002</v>
      </c>
      <c r="P810">
        <v>2.10287E-4</v>
      </c>
      <c r="Q810" s="21">
        <v>8.9566999999999999E-4</v>
      </c>
      <c r="R810" s="9">
        <f>Table13[[#This Row],[WorkersMade
per TimeStamps]]*88.5</f>
        <v>7.9266795000000001E-2</v>
      </c>
      <c r="S810" s="35">
        <f>Table13[[#This Row],[WorkersMade
per TimeStamps]]*88.5*60</f>
        <v>4.7560076999999996</v>
      </c>
      <c r="T810" s="36">
        <f>Table13[[#This Row],[Workers Made 
(per sec - average ?)]]*Table13[[#This Row],[Game duration
(in seconds)]]</f>
        <v>115.00044532</v>
      </c>
      <c r="U810" s="2">
        <v>5.4500000000000003E-5</v>
      </c>
      <c r="V810" s="2">
        <v>0</v>
      </c>
      <c r="W810" s="2">
        <v>4.6699999999999997E-5</v>
      </c>
      <c r="X810" s="33">
        <f>Table13[[#This Row],[MaxTimeStamp]]/88.5</f>
        <v>1450.8022598870057</v>
      </c>
      <c r="Y810" s="33">
        <f>Table13[[#This Row],[Game duration
(in seconds)]]/60</f>
        <v>24.180037664783427</v>
      </c>
      <c r="Z810" s="23">
        <v>128396</v>
      </c>
    </row>
    <row r="811" spans="1:26" hidden="1" x14ac:dyDescent="0.2">
      <c r="A811" s="38">
        <v>7993</v>
      </c>
      <c r="B811" s="30" t="s">
        <v>134</v>
      </c>
      <c r="C811">
        <v>20</v>
      </c>
      <c r="D811">
        <v>6</v>
      </c>
      <c r="E811">
        <v>250</v>
      </c>
      <c r="F811">
        <v>83.908799999999999</v>
      </c>
      <c r="G811" s="2">
        <v>7.2708199999999999E-4</v>
      </c>
      <c r="H811" s="2">
        <v>2.7629100000000001E-4</v>
      </c>
      <c r="I811" s="2">
        <v>7.2700000000000005E-5</v>
      </c>
      <c r="J811" s="2">
        <v>0</v>
      </c>
      <c r="K811" s="2">
        <v>1.4541599999999999E-4</v>
      </c>
      <c r="L811">
        <v>3.4899950000000001E-3</v>
      </c>
      <c r="M811">
        <v>24.7866</v>
      </c>
      <c r="N811">
        <v>62.216700000000003</v>
      </c>
      <c r="O811">
        <v>4.4832999999999998</v>
      </c>
      <c r="P811">
        <v>2.18125E-4</v>
      </c>
      <c r="Q811" s="21">
        <v>1.0761E-3</v>
      </c>
      <c r="R811" s="9">
        <f>Table13[[#This Row],[WorkersMade
per TimeStamps]]*88.5</f>
        <v>9.5234849999999996E-2</v>
      </c>
      <c r="S811" s="35">
        <f>Table13[[#This Row],[WorkersMade
per TimeStamps]]*88.5*60</f>
        <v>5.7140909999999998</v>
      </c>
      <c r="T811" s="36">
        <f>Table13[[#This Row],[Workers Made 
(per sec - average ?)]]*Table13[[#This Row],[Game duration
(in seconds)]]</f>
        <v>74.001244799999995</v>
      </c>
      <c r="U811" s="2">
        <v>1.01792E-4</v>
      </c>
      <c r="V811" s="2">
        <v>0</v>
      </c>
      <c r="W811" s="2">
        <v>1.1633000000000001E-4</v>
      </c>
      <c r="X811" s="33">
        <f>Table13[[#This Row],[MaxTimeStamp]]/88.5</f>
        <v>777.03954802259886</v>
      </c>
      <c r="Y811" s="33">
        <f>Table13[[#This Row],[Game duration
(in seconds)]]/60</f>
        <v>12.950659133709982</v>
      </c>
      <c r="Z811" s="23">
        <v>68768</v>
      </c>
    </row>
    <row r="812" spans="1:26" hidden="1" x14ac:dyDescent="0.2">
      <c r="A812" s="38">
        <v>7923</v>
      </c>
      <c r="B812" s="30" t="s">
        <v>134</v>
      </c>
      <c r="C812">
        <v>20</v>
      </c>
      <c r="D812">
        <v>28</v>
      </c>
      <c r="E812">
        <v>300</v>
      </c>
      <c r="F812">
        <v>83.871600000000001</v>
      </c>
      <c r="G812" s="2">
        <v>1.3267769999999999E-3</v>
      </c>
      <c r="H812" s="2">
        <v>3.8999999999999999E-5</v>
      </c>
      <c r="I812" s="2">
        <v>1.95E-5</v>
      </c>
      <c r="J812" s="2">
        <v>1.95E-5</v>
      </c>
      <c r="K812" s="2">
        <v>3.5120600000000001E-4</v>
      </c>
      <c r="L812">
        <v>1.6389600000000001E-3</v>
      </c>
      <c r="M812">
        <v>58.795200000000001</v>
      </c>
      <c r="N812">
        <v>89.952399999999997</v>
      </c>
      <c r="O812">
        <v>8.5832999999999995</v>
      </c>
      <c r="P812">
        <v>3.5120600000000001E-4</v>
      </c>
      <c r="Q812" s="21">
        <v>6.4387999999999999E-4</v>
      </c>
      <c r="R812" s="9">
        <f>Table13[[#This Row],[WorkersMade
per TimeStamps]]*88.5</f>
        <v>5.698338E-2</v>
      </c>
      <c r="S812" s="35">
        <f>Table13[[#This Row],[WorkersMade
per TimeStamps]]*88.5*60</f>
        <v>3.4190027999999999</v>
      </c>
      <c r="T812" s="36">
        <f>Table13[[#This Row],[Workers Made 
(per sec - average ?)]]*Table13[[#This Row],[Game duration
(in seconds)]]</f>
        <v>33.000137760000001</v>
      </c>
      <c r="U812" s="2">
        <v>9.7600000000000001E-5</v>
      </c>
      <c r="V812" s="2">
        <v>0</v>
      </c>
      <c r="W812" s="2">
        <v>0</v>
      </c>
      <c r="X812" s="33">
        <f>Table13[[#This Row],[MaxTimeStamp]]/88.5</f>
        <v>579.11864406779659</v>
      </c>
      <c r="Y812" s="33">
        <f>Table13[[#This Row],[Game duration
(in seconds)]]/60</f>
        <v>9.651977401129944</v>
      </c>
      <c r="Z812" s="23">
        <v>51252</v>
      </c>
    </row>
    <row r="813" spans="1:26" hidden="1" x14ac:dyDescent="0.2">
      <c r="A813" s="38">
        <v>2159</v>
      </c>
      <c r="B813" s="30" t="s">
        <v>134</v>
      </c>
      <c r="C813">
        <v>23</v>
      </c>
      <c r="D813">
        <v>2</v>
      </c>
      <c r="E813">
        <v>200</v>
      </c>
      <c r="F813">
        <v>83.748000000000005</v>
      </c>
      <c r="G813" s="2">
        <v>7.0352100000000003E-4</v>
      </c>
      <c r="H813" s="2">
        <v>1.20339E-4</v>
      </c>
      <c r="I813" s="2">
        <v>3.6999999999999998E-5</v>
      </c>
      <c r="J813" s="2">
        <v>0</v>
      </c>
      <c r="K813" s="2">
        <v>3.1473299999999998E-4</v>
      </c>
      <c r="L813">
        <v>2.814085E-3</v>
      </c>
      <c r="M813">
        <v>35.8812</v>
      </c>
      <c r="N813">
        <v>82.802599999999998</v>
      </c>
      <c r="O813">
        <v>5.3059000000000003</v>
      </c>
      <c r="P813">
        <v>2.4993500000000001E-4</v>
      </c>
      <c r="Q813" s="21">
        <v>6.9426000000000004E-4</v>
      </c>
      <c r="R813" s="9">
        <f>Table13[[#This Row],[WorkersMade
per TimeStamps]]*88.5</f>
        <v>6.1442010000000005E-2</v>
      </c>
      <c r="S813" s="35">
        <f>Table13[[#This Row],[WorkersMade
per TimeStamps]]*88.5*60</f>
        <v>3.6865206000000001</v>
      </c>
      <c r="T813" s="36">
        <f>Table13[[#This Row],[Workers Made 
(per sec - average ?)]]*Table13[[#This Row],[Game duration
(in seconds)]]</f>
        <v>74.999519280000001</v>
      </c>
      <c r="U813" s="2">
        <v>5.5500000000000001E-5</v>
      </c>
      <c r="V813" s="2">
        <v>0</v>
      </c>
      <c r="W813" s="2">
        <v>0</v>
      </c>
      <c r="X813" s="33">
        <f>Table13[[#This Row],[MaxTimeStamp]]/88.5</f>
        <v>1220.6553672316384</v>
      </c>
      <c r="Y813" s="33">
        <f>Table13[[#This Row],[Game duration
(in seconds)]]/60</f>
        <v>20.344256120527305</v>
      </c>
      <c r="Z813" s="23">
        <v>108028</v>
      </c>
    </row>
    <row r="814" spans="1:26" hidden="1" x14ac:dyDescent="0.2">
      <c r="A814" s="38">
        <v>8348</v>
      </c>
      <c r="B814" s="30" t="s">
        <v>134</v>
      </c>
      <c r="C814">
        <v>19</v>
      </c>
      <c r="D814">
        <v>8</v>
      </c>
      <c r="E814">
        <v>100</v>
      </c>
      <c r="F814">
        <v>83.682000000000002</v>
      </c>
      <c r="G814" s="2">
        <v>9.6880000000000002E-4</v>
      </c>
      <c r="H814" s="2">
        <v>2.2356899999999999E-4</v>
      </c>
      <c r="I814" s="2">
        <v>2.48E-5</v>
      </c>
      <c r="J814" s="2">
        <v>0</v>
      </c>
      <c r="K814" s="2">
        <v>2.48E-5</v>
      </c>
      <c r="L814">
        <v>2.6828300000000002E-3</v>
      </c>
      <c r="M814">
        <v>41.196300000000001</v>
      </c>
      <c r="N814">
        <v>52.703699999999998</v>
      </c>
      <c r="O814">
        <v>5.6018999999999997</v>
      </c>
      <c r="P814">
        <v>5.2166099999999998E-4</v>
      </c>
      <c r="Q814" s="21">
        <v>7.2039000000000001E-4</v>
      </c>
      <c r="R814" s="9">
        <f>Table13[[#This Row],[WorkersMade
per TimeStamps]]*88.5</f>
        <v>6.3754514999999998E-2</v>
      </c>
      <c r="S814" s="35">
        <f>Table13[[#This Row],[WorkersMade
per TimeStamps]]*88.5*60</f>
        <v>3.8252709</v>
      </c>
      <c r="T814" s="36">
        <f>Table13[[#This Row],[Workers Made 
(per sec - average ?)]]*Table13[[#This Row],[Game duration
(in seconds)]]</f>
        <v>29.00001984</v>
      </c>
      <c r="U814" s="2">
        <v>7.4499999999999995E-5</v>
      </c>
      <c r="V814" s="2">
        <v>0</v>
      </c>
      <c r="W814" s="2">
        <v>0</v>
      </c>
      <c r="X814" s="33">
        <f>Table13[[#This Row],[MaxTimeStamp]]/88.5</f>
        <v>454.87005649717514</v>
      </c>
      <c r="Y814" s="33">
        <f>Table13[[#This Row],[Game duration
(in seconds)]]/60</f>
        <v>7.5811676082862522</v>
      </c>
      <c r="Z814" s="23">
        <v>40256</v>
      </c>
    </row>
    <row r="815" spans="1:26" hidden="1" x14ac:dyDescent="0.2">
      <c r="A815" s="38">
        <v>4176</v>
      </c>
      <c r="B815" s="30" t="s">
        <v>134</v>
      </c>
      <c r="C815">
        <v>16</v>
      </c>
      <c r="D815">
        <v>4</v>
      </c>
      <c r="E815">
        <v>350</v>
      </c>
      <c r="F815">
        <v>83.581800000000001</v>
      </c>
      <c r="G815" s="2">
        <v>1.2567170000000001E-3</v>
      </c>
      <c r="H815" s="2">
        <v>3.9001599999999997E-4</v>
      </c>
      <c r="I815" s="2">
        <v>8.6700000000000007E-5</v>
      </c>
      <c r="J815" s="2">
        <v>2.1699999999999999E-5</v>
      </c>
      <c r="K815" s="2">
        <v>5.4168800000000002E-4</v>
      </c>
      <c r="L815">
        <v>2.361761E-3</v>
      </c>
      <c r="M815">
        <v>30.592600000000001</v>
      </c>
      <c r="N815">
        <v>74.275199999999998</v>
      </c>
      <c r="O815">
        <v>6.2385000000000002</v>
      </c>
      <c r="P815">
        <v>3.46681E-4</v>
      </c>
      <c r="Q815" s="21">
        <v>4.3334999999999999E-4</v>
      </c>
      <c r="R815" s="9">
        <f>Table13[[#This Row],[WorkersMade
per TimeStamps]]*88.5</f>
        <v>3.8351474999999996E-2</v>
      </c>
      <c r="S815" s="35">
        <f>Table13[[#This Row],[WorkersMade
per TimeStamps]]*88.5*60</f>
        <v>2.3010884999999996</v>
      </c>
      <c r="T815" s="36">
        <f>Table13[[#This Row],[Workers Made 
(per sec - average ?)]]*Table13[[#This Row],[Game duration
(in seconds)]]</f>
        <v>19.999969199999999</v>
      </c>
      <c r="U815" s="2">
        <v>6.4999999999999994E-5</v>
      </c>
      <c r="V815" s="2">
        <v>0</v>
      </c>
      <c r="W815" s="2">
        <v>0</v>
      </c>
      <c r="X815" s="33">
        <f>Table13[[#This Row],[MaxTimeStamp]]/88.5</f>
        <v>521.49152542372883</v>
      </c>
      <c r="Y815" s="33">
        <f>Table13[[#This Row],[Game duration
(in seconds)]]/60</f>
        <v>8.6915254237288142</v>
      </c>
      <c r="Z815" s="23">
        <v>46152</v>
      </c>
    </row>
    <row r="816" spans="1:26" hidden="1" x14ac:dyDescent="0.2">
      <c r="A816" s="38">
        <v>426</v>
      </c>
      <c r="B816" s="30" t="s">
        <v>134</v>
      </c>
      <c r="C816">
        <v>18</v>
      </c>
      <c r="D816">
        <v>24</v>
      </c>
      <c r="E816">
        <v>400</v>
      </c>
      <c r="F816">
        <v>83.376000000000005</v>
      </c>
      <c r="G816" s="2">
        <v>5.1893700000000002E-4</v>
      </c>
      <c r="H816" s="2">
        <v>1.20333E-4</v>
      </c>
      <c r="I816" s="2">
        <v>3.7599999999999999E-5</v>
      </c>
      <c r="J816" s="2">
        <v>1.5E-5</v>
      </c>
      <c r="K816" s="2">
        <v>8.1225000000000004E-4</v>
      </c>
      <c r="L816">
        <v>2.9556869999999998E-3</v>
      </c>
      <c r="M816">
        <v>58.887799999999999</v>
      </c>
      <c r="N816">
        <v>67.063599999999994</v>
      </c>
      <c r="O816">
        <v>5.2874999999999996</v>
      </c>
      <c r="P816">
        <v>2.18104E-4</v>
      </c>
      <c r="Q816" s="21">
        <v>5.0390000000000005E-4</v>
      </c>
      <c r="R816" s="9">
        <f>Table13[[#This Row],[WorkersMade
per TimeStamps]]*88.5</f>
        <v>4.4595150000000007E-2</v>
      </c>
      <c r="S816" s="35">
        <f>Table13[[#This Row],[WorkersMade
per TimeStamps]]*88.5*60</f>
        <v>2.6757090000000003</v>
      </c>
      <c r="T816" s="36">
        <f>Table13[[#This Row],[Workers Made 
(per sec - average ?)]]*Table13[[#This Row],[Game duration
(in seconds)]]</f>
        <v>67.000559600000003</v>
      </c>
      <c r="U816" s="2">
        <v>5.2599999999999998E-5</v>
      </c>
      <c r="V816" s="2">
        <v>0</v>
      </c>
      <c r="W816" s="2">
        <v>0</v>
      </c>
      <c r="X816" s="33">
        <f>Table13[[#This Row],[MaxTimeStamp]]/88.5</f>
        <v>1502.4180790960452</v>
      </c>
      <c r="Y816" s="33">
        <f>Table13[[#This Row],[Game duration
(in seconds)]]/60</f>
        <v>25.040301318267421</v>
      </c>
      <c r="Z816" s="23">
        <v>132964</v>
      </c>
    </row>
    <row r="817" spans="1:26" hidden="1" x14ac:dyDescent="0.2">
      <c r="A817" s="38">
        <v>7715</v>
      </c>
      <c r="B817" s="30" t="s">
        <v>134</v>
      </c>
      <c r="C817">
        <v>18</v>
      </c>
      <c r="D817">
        <v>16</v>
      </c>
      <c r="E817">
        <v>400</v>
      </c>
      <c r="F817">
        <v>83.296199999999999</v>
      </c>
      <c r="G817" s="2">
        <v>2.222711E-3</v>
      </c>
      <c r="H817" s="2">
        <v>3.3000000000000003E-5</v>
      </c>
      <c r="I817" s="2">
        <v>0</v>
      </c>
      <c r="J817" s="2">
        <v>0</v>
      </c>
      <c r="K817" s="2">
        <v>9.8999999999999994E-5</v>
      </c>
      <c r="L817">
        <v>2.453785E-3</v>
      </c>
      <c r="M817">
        <v>38.738700000000001</v>
      </c>
      <c r="N817">
        <v>65.686099999999996</v>
      </c>
      <c r="O817">
        <v>5.6592000000000002</v>
      </c>
      <c r="P817">
        <v>1.5404899999999999E-4</v>
      </c>
      <c r="Q817" s="21">
        <v>5.3916999999999995E-4</v>
      </c>
      <c r="R817" s="9">
        <f>Table13[[#This Row],[WorkersMade
per TimeStamps]]*88.5</f>
        <v>4.7716544999999992E-2</v>
      </c>
      <c r="S817" s="35">
        <f>Table13[[#This Row],[WorkersMade
per TimeStamps]]*88.5*60</f>
        <v>2.8629926999999995</v>
      </c>
      <c r="T817" s="36">
        <f>Table13[[#This Row],[Workers Made 
(per sec - average ?)]]*Table13[[#This Row],[Game duration
(in seconds)]]</f>
        <v>48.999769599999986</v>
      </c>
      <c r="U817" s="2">
        <v>7.7000000000000001E-5</v>
      </c>
      <c r="V817" s="2">
        <v>0</v>
      </c>
      <c r="W817" s="2">
        <v>1.5405E-4</v>
      </c>
      <c r="X817" s="33">
        <f>Table13[[#This Row],[MaxTimeStamp]]/88.5</f>
        <v>1026.8926553672316</v>
      </c>
      <c r="Y817" s="33">
        <f>Table13[[#This Row],[Game duration
(in seconds)]]/60</f>
        <v>17.114877589453858</v>
      </c>
      <c r="Z817" s="23">
        <v>90880</v>
      </c>
    </row>
    <row r="818" spans="1:26" hidden="1" x14ac:dyDescent="0.2">
      <c r="A818" s="38">
        <v>2332</v>
      </c>
      <c r="B818" s="30" t="s">
        <v>134</v>
      </c>
      <c r="C818">
        <v>18</v>
      </c>
      <c r="D818">
        <v>36</v>
      </c>
      <c r="E818">
        <v>800</v>
      </c>
      <c r="F818">
        <v>82.896600000000007</v>
      </c>
      <c r="G818" s="2">
        <v>3.199777E-3</v>
      </c>
      <c r="H818" s="2">
        <v>3.1798999999999998E-4</v>
      </c>
      <c r="I818" s="2">
        <v>1.9899999999999999E-5</v>
      </c>
      <c r="J818" s="2">
        <v>1.9874399999999999E-4</v>
      </c>
      <c r="K818" s="2">
        <v>3.9748799999999999E-4</v>
      </c>
      <c r="L818">
        <v>2.5041740000000001E-3</v>
      </c>
      <c r="M818">
        <v>52.64</v>
      </c>
      <c r="N818">
        <v>72.095200000000006</v>
      </c>
      <c r="O818">
        <v>5.0476000000000001</v>
      </c>
      <c r="P818">
        <v>3.9748799999999999E-4</v>
      </c>
      <c r="Q818" s="21">
        <v>8.5459999999999996E-4</v>
      </c>
      <c r="R818" s="9">
        <f>Table13[[#This Row],[WorkersMade
per TimeStamps]]*88.5</f>
        <v>7.5632099999999994E-2</v>
      </c>
      <c r="S818" s="35">
        <f>Table13[[#This Row],[WorkersMade
per TimeStamps]]*88.5*60</f>
        <v>4.5379259999999997</v>
      </c>
      <c r="T818" s="36">
        <f>Table13[[#This Row],[Workers Made 
(per sec - average ?)]]*Table13[[#This Row],[Game duration
(in seconds)]]</f>
        <v>43.000053600000001</v>
      </c>
      <c r="U818" s="2">
        <v>7.9499999999999994E-5</v>
      </c>
      <c r="V818" s="2">
        <v>0</v>
      </c>
      <c r="W818" s="2">
        <v>6.5585000000000003E-4</v>
      </c>
      <c r="X818" s="33">
        <f>Table13[[#This Row],[MaxTimeStamp]]/88.5</f>
        <v>568.54237288135596</v>
      </c>
      <c r="Y818" s="33">
        <f>Table13[[#This Row],[Game duration
(in seconds)]]/60</f>
        <v>9.4757062146892661</v>
      </c>
      <c r="Z818" s="23">
        <v>50316</v>
      </c>
    </row>
    <row r="819" spans="1:26" hidden="1" x14ac:dyDescent="0.2">
      <c r="A819" s="38">
        <v>765</v>
      </c>
      <c r="B819" s="30" t="s">
        <v>134</v>
      </c>
      <c r="C819">
        <v>23</v>
      </c>
      <c r="D819">
        <v>8</v>
      </c>
      <c r="E819">
        <v>96</v>
      </c>
      <c r="F819">
        <v>82.457999999999998</v>
      </c>
      <c r="G819" s="2">
        <v>2.2221329999999998E-3</v>
      </c>
      <c r="H819" s="2">
        <v>4.0038399999999999E-4</v>
      </c>
      <c r="I819" s="2">
        <v>6.0099999999999997E-5</v>
      </c>
      <c r="J819" s="2">
        <v>0</v>
      </c>
      <c r="K819" s="2">
        <v>4.0000000000000003E-5</v>
      </c>
      <c r="L819">
        <v>3.5934500000000002E-3</v>
      </c>
      <c r="M819">
        <v>53.888300000000001</v>
      </c>
      <c r="N819">
        <v>67.732600000000005</v>
      </c>
      <c r="O819">
        <v>3.7911000000000001</v>
      </c>
      <c r="P819">
        <v>2.20211E-4</v>
      </c>
      <c r="Q819" s="21">
        <v>5.3050999999999999E-4</v>
      </c>
      <c r="R819" s="9">
        <f>Table13[[#This Row],[WorkersMade
per TimeStamps]]*88.5</f>
        <v>4.6950134999999997E-2</v>
      </c>
      <c r="S819" s="35">
        <f>Table13[[#This Row],[WorkersMade
per TimeStamps]]*88.5*60</f>
        <v>2.8170080999999998</v>
      </c>
      <c r="T819" s="36">
        <f>Table13[[#This Row],[Workers Made 
(per sec - average ?)]]*Table13[[#This Row],[Game duration
(in seconds)]]</f>
        <v>53.000071039999995</v>
      </c>
      <c r="U819" s="2">
        <v>6.0099999999999997E-5</v>
      </c>
      <c r="V819" s="2">
        <v>0</v>
      </c>
      <c r="W819" s="2">
        <v>0</v>
      </c>
      <c r="X819" s="33">
        <f>Table13[[#This Row],[MaxTimeStamp]]/88.5</f>
        <v>1128.8587570621469</v>
      </c>
      <c r="Y819" s="33">
        <f>Table13[[#This Row],[Game duration
(in seconds)]]/60</f>
        <v>18.814312617702448</v>
      </c>
      <c r="Z819" s="23">
        <v>99904</v>
      </c>
    </row>
    <row r="820" spans="1:26" hidden="1" x14ac:dyDescent="0.2">
      <c r="A820" s="38">
        <v>8305</v>
      </c>
      <c r="B820" s="30" t="s">
        <v>134</v>
      </c>
      <c r="C820">
        <v>17</v>
      </c>
      <c r="D820">
        <v>10</v>
      </c>
      <c r="E820">
        <v>100</v>
      </c>
      <c r="F820">
        <v>82.405199999999994</v>
      </c>
      <c r="G820" s="2">
        <v>1.296073E-3</v>
      </c>
      <c r="H820" s="2">
        <v>8.8800000000000004E-5</v>
      </c>
      <c r="I820" s="2">
        <v>0</v>
      </c>
      <c r="J820" s="2">
        <v>1.7799999999999999E-5</v>
      </c>
      <c r="K820" s="2">
        <v>4.0835200000000001E-4</v>
      </c>
      <c r="L820">
        <v>2.4323560000000001E-3</v>
      </c>
      <c r="M820">
        <v>49.676499999999997</v>
      </c>
      <c r="N820">
        <v>72.350399999999993</v>
      </c>
      <c r="O820">
        <v>5.8394000000000004</v>
      </c>
      <c r="P820">
        <v>2.30807E-4</v>
      </c>
      <c r="Q820" s="21">
        <v>1.6867E-3</v>
      </c>
      <c r="R820" s="9">
        <f>Table13[[#This Row],[WorkersMade
per TimeStamps]]*88.5</f>
        <v>0.14927294999999999</v>
      </c>
      <c r="S820" s="35">
        <f>Table13[[#This Row],[WorkersMade
per TimeStamps]]*88.5*60</f>
        <v>8.9563769999999998</v>
      </c>
      <c r="T820" s="36">
        <f>Table13[[#This Row],[Workers Made 
(per sec - average ?)]]*Table13[[#This Row],[Game duration
(in seconds)]]</f>
        <v>95.001690799999992</v>
      </c>
      <c r="U820" s="2">
        <v>1.2428100000000001E-4</v>
      </c>
      <c r="V820" s="2">
        <v>1.7754399999999999E-4</v>
      </c>
      <c r="W820" s="2">
        <v>1.7799999999999999E-5</v>
      </c>
      <c r="X820" s="33">
        <f>Table13[[#This Row],[MaxTimeStamp]]/88.5</f>
        <v>636.42937853107344</v>
      </c>
      <c r="Y820" s="33">
        <f>Table13[[#This Row],[Game duration
(in seconds)]]/60</f>
        <v>10.607156308851224</v>
      </c>
      <c r="Z820" s="23">
        <v>56324</v>
      </c>
    </row>
    <row r="821" spans="1:26" hidden="1" x14ac:dyDescent="0.2">
      <c r="A821" s="38">
        <v>6133</v>
      </c>
      <c r="B821" s="30" t="s">
        <v>134</v>
      </c>
      <c r="C821">
        <v>26</v>
      </c>
      <c r="D821">
        <v>10</v>
      </c>
      <c r="E821">
        <v>500</v>
      </c>
      <c r="F821">
        <v>82.346400000000003</v>
      </c>
      <c r="G821" s="2">
        <v>4.4169599999999999E-4</v>
      </c>
      <c r="H821" s="2">
        <v>8.1799999999999996E-5</v>
      </c>
      <c r="I821" s="2">
        <v>0</v>
      </c>
      <c r="J821" s="2">
        <v>0</v>
      </c>
      <c r="K821" s="2">
        <v>6.7072400000000004E-4</v>
      </c>
      <c r="L821">
        <v>2.4865859999999998E-3</v>
      </c>
      <c r="M821">
        <v>28.3444</v>
      </c>
      <c r="N821">
        <v>87.3947</v>
      </c>
      <c r="O821">
        <v>6.2302999999999997</v>
      </c>
      <c r="P821">
        <v>3.43541E-4</v>
      </c>
      <c r="Q821" s="21">
        <v>1.6685999999999999E-3</v>
      </c>
      <c r="R821" s="9">
        <f>Table13[[#This Row],[WorkersMade
per TimeStamps]]*88.5</f>
        <v>0.1476711</v>
      </c>
      <c r="S821" s="35">
        <f>Table13[[#This Row],[WorkersMade
per TimeStamps]]*88.5*60</f>
        <v>8.8602659999999993</v>
      </c>
      <c r="T821" s="36">
        <f>Table13[[#This Row],[Workers Made 
(per sec - average ?)]]*Table13[[#This Row],[Game duration
(in seconds)]]</f>
        <v>101.9981808</v>
      </c>
      <c r="U821" s="2">
        <v>9.8200000000000002E-5</v>
      </c>
      <c r="V821" s="2">
        <v>0</v>
      </c>
      <c r="W821" s="2">
        <v>1.6399999999999999E-5</v>
      </c>
      <c r="X821" s="33">
        <f>Table13[[#This Row],[MaxTimeStamp]]/88.5</f>
        <v>690.71186440677968</v>
      </c>
      <c r="Y821" s="33">
        <f>Table13[[#This Row],[Game duration
(in seconds)]]/60</f>
        <v>11.511864406779662</v>
      </c>
      <c r="Z821" s="23">
        <v>61128</v>
      </c>
    </row>
    <row r="822" spans="1:26" hidden="1" x14ac:dyDescent="0.2">
      <c r="A822" s="38">
        <v>8845</v>
      </c>
      <c r="B822" s="30" t="s">
        <v>134</v>
      </c>
      <c r="C822">
        <v>18</v>
      </c>
      <c r="D822">
        <v>18</v>
      </c>
      <c r="E822">
        <v>250</v>
      </c>
      <c r="F822">
        <v>82.015799999999999</v>
      </c>
      <c r="G822" s="2">
        <v>1.64398E-3</v>
      </c>
      <c r="H822" s="2">
        <v>3.6167600000000001E-4</v>
      </c>
      <c r="I822" s="2">
        <v>1.6399999999999999E-5</v>
      </c>
      <c r="J822" s="2">
        <v>6.58E-5</v>
      </c>
      <c r="K822" s="2">
        <v>6.9047100000000001E-4</v>
      </c>
      <c r="L822">
        <v>2.4330900000000002E-3</v>
      </c>
      <c r="M822">
        <v>43.8095</v>
      </c>
      <c r="N822">
        <v>81.108099999999993</v>
      </c>
      <c r="O822">
        <v>5.8377999999999997</v>
      </c>
      <c r="P822">
        <v>2.1371699999999999E-4</v>
      </c>
      <c r="Q822" s="21">
        <v>1.3645E-3</v>
      </c>
      <c r="R822" s="9">
        <f>Table13[[#This Row],[WorkersMade
per TimeStamps]]*88.5</f>
        <v>0.12075825</v>
      </c>
      <c r="S822" s="35">
        <f>Table13[[#This Row],[WorkersMade
per TimeStamps]]*88.5*60</f>
        <v>7.245495</v>
      </c>
      <c r="T822" s="36">
        <f>Table13[[#This Row],[Workers Made 
(per sec - average ?)]]*Table13[[#This Row],[Game duration
(in seconds)]]</f>
        <v>82.999806000000007</v>
      </c>
      <c r="U822" s="2">
        <v>1.15079E-4</v>
      </c>
      <c r="V822" s="2">
        <v>0</v>
      </c>
      <c r="W822" s="2">
        <v>1.6399999999999999E-5</v>
      </c>
      <c r="X822" s="33">
        <f>Table13[[#This Row],[MaxTimeStamp]]/88.5</f>
        <v>687.32203389830511</v>
      </c>
      <c r="Y822" s="33">
        <f>Table13[[#This Row],[Game duration
(in seconds)]]/60</f>
        <v>11.455367231638418</v>
      </c>
      <c r="Z822" s="23">
        <v>60828</v>
      </c>
    </row>
    <row r="823" spans="1:26" hidden="1" x14ac:dyDescent="0.2">
      <c r="A823" s="38">
        <v>5737</v>
      </c>
      <c r="B823" s="30" t="s">
        <v>134</v>
      </c>
      <c r="C823">
        <v>21</v>
      </c>
      <c r="D823">
        <v>12</v>
      </c>
      <c r="E823">
        <v>100</v>
      </c>
      <c r="F823">
        <v>81.927599999999998</v>
      </c>
      <c r="G823" s="2">
        <v>2.467744E-3</v>
      </c>
      <c r="H823" s="2">
        <v>2.77275E-4</v>
      </c>
      <c r="I823" s="2">
        <v>3.6999999999999998E-5</v>
      </c>
      <c r="J823" s="2">
        <v>0</v>
      </c>
      <c r="K823" s="2">
        <v>4.8985200000000004E-4</v>
      </c>
      <c r="L823">
        <v>2.5878960000000001E-3</v>
      </c>
      <c r="M823">
        <v>82.537599999999998</v>
      </c>
      <c r="N823">
        <v>93.1143</v>
      </c>
      <c r="O823">
        <v>5.0999999999999996</v>
      </c>
      <c r="P823">
        <v>2.4030500000000001E-4</v>
      </c>
      <c r="Q823" s="21">
        <v>4.7136999999999998E-4</v>
      </c>
      <c r="R823" s="9">
        <f>Table13[[#This Row],[WorkersMade
per TimeStamps]]*88.5</f>
        <v>4.1716244999999999E-2</v>
      </c>
      <c r="S823" s="35">
        <f>Table13[[#This Row],[WorkersMade
per TimeStamps]]*88.5*60</f>
        <v>2.5029746999999998</v>
      </c>
      <c r="T823" s="36">
        <f>Table13[[#This Row],[Workers Made 
(per sec - average ?)]]*Table13[[#This Row],[Game duration
(in seconds)]]</f>
        <v>51.000348519999996</v>
      </c>
      <c r="U823" s="2">
        <v>6.4700000000000001E-5</v>
      </c>
      <c r="V823" s="2">
        <v>0</v>
      </c>
      <c r="W823" s="2">
        <v>0</v>
      </c>
      <c r="X823" s="33">
        <f>Table13[[#This Row],[MaxTimeStamp]]/88.5</f>
        <v>1222.5536723163841</v>
      </c>
      <c r="Y823" s="33">
        <f>Table13[[#This Row],[Game duration
(in seconds)]]/60</f>
        <v>20.375894538606403</v>
      </c>
      <c r="Z823" s="23">
        <v>108196</v>
      </c>
    </row>
    <row r="824" spans="1:26" hidden="1" x14ac:dyDescent="0.2">
      <c r="A824" s="38">
        <v>5098</v>
      </c>
      <c r="B824" s="30" t="s">
        <v>134</v>
      </c>
      <c r="C824">
        <v>18</v>
      </c>
      <c r="D824">
        <v>24</v>
      </c>
      <c r="E824">
        <v>123</v>
      </c>
      <c r="F824">
        <v>81.872399999999999</v>
      </c>
      <c r="G824" s="2">
        <v>2.5085490000000001E-3</v>
      </c>
      <c r="H824" s="2">
        <v>9.8099999999999999E-5</v>
      </c>
      <c r="I824" s="2">
        <v>4.1999999999999998E-5</v>
      </c>
      <c r="J824" s="2">
        <v>0</v>
      </c>
      <c r="K824" s="2">
        <v>1.5415700000000001E-4</v>
      </c>
      <c r="L824">
        <v>3.7277870000000002E-3</v>
      </c>
      <c r="M824">
        <v>53.6</v>
      </c>
      <c r="N824">
        <v>68.451099999999997</v>
      </c>
      <c r="O824">
        <v>3.5188000000000001</v>
      </c>
      <c r="P824">
        <v>2.5225600000000002E-4</v>
      </c>
      <c r="Q824" s="21">
        <v>7.9880999999999995E-4</v>
      </c>
      <c r="R824" s="9">
        <f>Table13[[#This Row],[WorkersMade
per TimeStamps]]*88.5</f>
        <v>7.0694684999999993E-2</v>
      </c>
      <c r="S824" s="35">
        <f>Table13[[#This Row],[WorkersMade
per TimeStamps]]*88.5*60</f>
        <v>4.2416810999999992</v>
      </c>
      <c r="T824" s="36">
        <f>Table13[[#This Row],[Workers Made 
(per sec - average ?)]]*Table13[[#This Row],[Game duration
(in seconds)]]</f>
        <v>56.999886359999998</v>
      </c>
      <c r="U824" s="2">
        <v>8.4099999999999998E-5</v>
      </c>
      <c r="V824" s="2">
        <v>0</v>
      </c>
      <c r="W824" s="2">
        <v>1.8218999999999999E-4</v>
      </c>
      <c r="X824" s="33">
        <f>Table13[[#This Row],[MaxTimeStamp]]/88.5</f>
        <v>806.28248587570624</v>
      </c>
      <c r="Y824" s="33">
        <f>Table13[[#This Row],[Game duration
(in seconds)]]/60</f>
        <v>13.438041431261771</v>
      </c>
      <c r="Z824" s="23">
        <v>71356</v>
      </c>
    </row>
    <row r="825" spans="1:26" hidden="1" x14ac:dyDescent="0.2">
      <c r="A825" s="38">
        <v>3122</v>
      </c>
      <c r="B825" s="30" t="s">
        <v>134</v>
      </c>
      <c r="C825">
        <v>25</v>
      </c>
      <c r="D825">
        <v>4</v>
      </c>
      <c r="E825">
        <v>200</v>
      </c>
      <c r="F825">
        <v>81.811800000000005</v>
      </c>
      <c r="G825" s="2">
        <v>7.2116599999999997E-4</v>
      </c>
      <c r="H825" s="2">
        <v>1.3445500000000001E-4</v>
      </c>
      <c r="I825" s="2">
        <v>2.44E-5</v>
      </c>
      <c r="J825" s="2">
        <v>0</v>
      </c>
      <c r="K825" s="2">
        <v>4.8900000000000003E-5</v>
      </c>
      <c r="L825">
        <v>2.7135380000000001E-3</v>
      </c>
      <c r="M825">
        <v>37.628999999999998</v>
      </c>
      <c r="N825">
        <v>66.360399999999998</v>
      </c>
      <c r="O825">
        <v>5.5270000000000001</v>
      </c>
      <c r="P825">
        <v>1.9557E-4</v>
      </c>
      <c r="Q825" s="21">
        <v>5.0115000000000001E-4</v>
      </c>
      <c r="R825" s="9">
        <f>Table13[[#This Row],[WorkersMade
per TimeStamps]]*88.5</f>
        <v>4.4351775000000003E-2</v>
      </c>
      <c r="S825" s="35">
        <f>Table13[[#This Row],[WorkersMade
per TimeStamps]]*88.5*60</f>
        <v>2.6611065000000003</v>
      </c>
      <c r="T825" s="36">
        <f>Table13[[#This Row],[Workers Made 
(per sec - average ?)]]*Table13[[#This Row],[Game duration
(in seconds)]]</f>
        <v>41.000083800000006</v>
      </c>
      <c r="U825" s="2">
        <v>7.3300000000000006E-5</v>
      </c>
      <c r="V825" s="2">
        <v>0</v>
      </c>
      <c r="W825" s="2">
        <v>0</v>
      </c>
      <c r="X825" s="33">
        <f>Table13[[#This Row],[MaxTimeStamp]]/88.5</f>
        <v>924.42937853107344</v>
      </c>
      <c r="Y825" s="33">
        <f>Table13[[#This Row],[Game duration
(in seconds)]]/60</f>
        <v>15.407156308851224</v>
      </c>
      <c r="Z825" s="23">
        <v>81812</v>
      </c>
    </row>
    <row r="826" spans="1:26" hidden="1" x14ac:dyDescent="0.2">
      <c r="A826" s="38">
        <v>1620</v>
      </c>
      <c r="B826" s="30" t="s">
        <v>134</v>
      </c>
      <c r="C826">
        <v>18</v>
      </c>
      <c r="D826">
        <v>4</v>
      </c>
      <c r="E826">
        <v>200</v>
      </c>
      <c r="F826">
        <v>81.707999999999998</v>
      </c>
      <c r="G826" s="2">
        <v>5.3286000000000002E-4</v>
      </c>
      <c r="H826" s="2">
        <v>1.99822E-4</v>
      </c>
      <c r="I826" s="2">
        <v>4.4400000000000002E-5</v>
      </c>
      <c r="J826" s="2">
        <v>4.4400000000000002E-5</v>
      </c>
      <c r="K826" s="2">
        <v>1.7762E-4</v>
      </c>
      <c r="L826">
        <v>3.174956E-3</v>
      </c>
      <c r="M826">
        <v>33.267600000000002</v>
      </c>
      <c r="N826">
        <v>56.6434</v>
      </c>
      <c r="O826">
        <v>4.7483000000000004</v>
      </c>
      <c r="P826">
        <v>2.4422700000000002E-4</v>
      </c>
      <c r="Q826" s="21">
        <v>8.8809999999999996E-4</v>
      </c>
      <c r="R826" s="9">
        <f>Table13[[#This Row],[WorkersMade
per TimeStamps]]*88.5</f>
        <v>7.8596849999999996E-2</v>
      </c>
      <c r="S826" s="35">
        <f>Table13[[#This Row],[WorkersMade
per TimeStamps]]*88.5*60</f>
        <v>4.7158109999999995</v>
      </c>
      <c r="T826" s="36">
        <f>Table13[[#This Row],[Workers Made 
(per sec - average ?)]]*Table13[[#This Row],[Game duration
(in seconds)]]</f>
        <v>40.000023999999996</v>
      </c>
      <c r="U826" s="2">
        <v>1.11012E-4</v>
      </c>
      <c r="V826" s="2">
        <v>0</v>
      </c>
      <c r="W826" s="2">
        <v>8.8800000000000004E-5</v>
      </c>
      <c r="X826" s="33">
        <f>Table13[[#This Row],[MaxTimeStamp]]/88.5</f>
        <v>508.9265536723164</v>
      </c>
      <c r="Y826" s="33">
        <f>Table13[[#This Row],[Game duration
(in seconds)]]/60</f>
        <v>8.4821092278719394</v>
      </c>
      <c r="Z826" s="23">
        <v>45040</v>
      </c>
    </row>
    <row r="827" spans="1:26" hidden="1" x14ac:dyDescent="0.2">
      <c r="A827" s="38">
        <v>5335</v>
      </c>
      <c r="B827" s="30" t="s">
        <v>134</v>
      </c>
      <c r="C827">
        <v>16</v>
      </c>
      <c r="D827">
        <v>6</v>
      </c>
      <c r="E827">
        <v>500</v>
      </c>
      <c r="F827">
        <v>81.565799999999996</v>
      </c>
      <c r="G827" s="2">
        <v>7.9767900000000003E-4</v>
      </c>
      <c r="H827" s="2">
        <v>4.8689499999999999E-4</v>
      </c>
      <c r="I827" s="2">
        <v>2.0699999999999998E-5</v>
      </c>
      <c r="J827" s="2">
        <v>5.1800000000000004E-6</v>
      </c>
      <c r="K827" s="2">
        <v>1.19134E-4</v>
      </c>
      <c r="L827">
        <v>3.3771880000000002E-3</v>
      </c>
      <c r="M827">
        <v>59.9754</v>
      </c>
      <c r="N827">
        <v>63.7791</v>
      </c>
      <c r="O827">
        <v>4.3297999999999996</v>
      </c>
      <c r="P827">
        <v>1.6057199999999999E-4</v>
      </c>
      <c r="Q827" s="21">
        <v>3.7812000000000002E-4</v>
      </c>
      <c r="R827" s="9">
        <f>Table13[[#This Row],[WorkersMade
per TimeStamps]]*88.5</f>
        <v>3.3463619999999999E-2</v>
      </c>
      <c r="S827" s="35">
        <f>Table13[[#This Row],[WorkersMade
per TimeStamps]]*88.5*60</f>
        <v>2.0078171999999999</v>
      </c>
      <c r="T827" s="36">
        <f>Table13[[#This Row],[Workers Made 
(per sec - average ?)]]*Table13[[#This Row],[Game duration
(in seconds)]]</f>
        <v>72.999847199999991</v>
      </c>
      <c r="U827" s="2">
        <v>4.6600000000000001E-5</v>
      </c>
      <c r="V827" s="2">
        <v>0</v>
      </c>
      <c r="W827" s="2">
        <v>3.5740000000000001E-4</v>
      </c>
      <c r="X827" s="33">
        <f>Table13[[#This Row],[MaxTimeStamp]]/88.5</f>
        <v>2181.4689265536722</v>
      </c>
      <c r="Y827" s="33">
        <f>Table13[[#This Row],[Game duration
(in seconds)]]/60</f>
        <v>36.357815442561204</v>
      </c>
      <c r="Z827" s="23">
        <v>193060</v>
      </c>
    </row>
    <row r="828" spans="1:26" hidden="1" x14ac:dyDescent="0.2">
      <c r="A828" s="38">
        <v>7090</v>
      </c>
      <c r="B828" s="30" t="s">
        <v>134</v>
      </c>
      <c r="C828">
        <v>25</v>
      </c>
      <c r="D828">
        <v>8</v>
      </c>
      <c r="E828">
        <v>500</v>
      </c>
      <c r="F828">
        <v>81.561599999999999</v>
      </c>
      <c r="G828" s="2">
        <v>4.0314030000000002E-3</v>
      </c>
      <c r="H828" s="2">
        <v>5.3044799999999999E-4</v>
      </c>
      <c r="I828" s="2">
        <v>1.0609E-4</v>
      </c>
      <c r="J828" s="2">
        <v>0</v>
      </c>
      <c r="K828" s="2">
        <v>2.6522399999999999E-4</v>
      </c>
      <c r="L828">
        <v>3.4479100000000002E-3</v>
      </c>
      <c r="M828">
        <v>34.201599999999999</v>
      </c>
      <c r="N828">
        <v>69.723100000000002</v>
      </c>
      <c r="O828">
        <v>3.3384999999999998</v>
      </c>
      <c r="P828">
        <v>4.5088099999999998E-4</v>
      </c>
      <c r="Q828" s="21">
        <v>7.6915000000000002E-4</v>
      </c>
      <c r="R828" s="9">
        <f>Table13[[#This Row],[WorkersMade
per TimeStamps]]*88.5</f>
        <v>6.8069774999999999E-2</v>
      </c>
      <c r="S828" s="35">
        <f>Table13[[#This Row],[WorkersMade
per TimeStamps]]*88.5*60</f>
        <v>4.0841864999999995</v>
      </c>
      <c r="T828" s="36">
        <f>Table13[[#This Row],[Workers Made 
(per sec - average ?)]]*Table13[[#This Row],[Game duration
(in seconds)]]</f>
        <v>29.0000316</v>
      </c>
      <c r="U828" s="2">
        <v>1.5913400000000001E-4</v>
      </c>
      <c r="V828" s="2">
        <v>0</v>
      </c>
      <c r="W828" s="2">
        <v>1.0609E-4</v>
      </c>
      <c r="X828" s="33">
        <f>Table13[[#This Row],[MaxTimeStamp]]/88.5</f>
        <v>426.03389830508473</v>
      </c>
      <c r="Y828" s="33">
        <f>Table13[[#This Row],[Game duration
(in seconds)]]/60</f>
        <v>7.1005649717514121</v>
      </c>
      <c r="Z828" s="23">
        <v>37704</v>
      </c>
    </row>
    <row r="829" spans="1:26" hidden="1" x14ac:dyDescent="0.2">
      <c r="A829" s="38">
        <v>175</v>
      </c>
      <c r="B829" s="30" t="s">
        <v>134</v>
      </c>
      <c r="C829">
        <v>16</v>
      </c>
      <c r="D829">
        <v>24</v>
      </c>
      <c r="E829">
        <v>300</v>
      </c>
      <c r="F829">
        <v>81.0702</v>
      </c>
      <c r="G829" s="2">
        <v>1.746793E-3</v>
      </c>
      <c r="H829" s="2">
        <v>1.04286E-4</v>
      </c>
      <c r="I829" s="2">
        <v>0</v>
      </c>
      <c r="J829" s="2">
        <v>2.6100000000000001E-5</v>
      </c>
      <c r="K829" s="2">
        <v>1.4339299999999999E-4</v>
      </c>
      <c r="L829">
        <v>2.6201900000000001E-3</v>
      </c>
      <c r="M829">
        <v>47.48</v>
      </c>
      <c r="N829">
        <v>75.084599999999995</v>
      </c>
      <c r="O829">
        <v>5.0796000000000001</v>
      </c>
      <c r="P829">
        <v>1.8250100000000001E-4</v>
      </c>
      <c r="Q829" s="21">
        <v>8.0822000000000001E-4</v>
      </c>
      <c r="R829" s="9">
        <f>Table13[[#This Row],[WorkersMade
per TimeStamps]]*88.5</f>
        <v>7.1527469999999996E-2</v>
      </c>
      <c r="S829" s="35">
        <f>Table13[[#This Row],[WorkersMade
per TimeStamps]]*88.5*60</f>
        <v>4.2916482</v>
      </c>
      <c r="T829" s="36">
        <f>Table13[[#This Row],[Workers Made 
(per sec - average ?)]]*Table13[[#This Row],[Game duration
(in seconds)]]</f>
        <v>62.000172639999995</v>
      </c>
      <c r="U829" s="2">
        <v>7.8200000000000003E-5</v>
      </c>
      <c r="V829" s="2">
        <v>2.6100000000000001E-5</v>
      </c>
      <c r="W829" s="2">
        <v>3.9100000000000002E-5</v>
      </c>
      <c r="X829" s="33">
        <f>Table13[[#This Row],[MaxTimeStamp]]/88.5</f>
        <v>866.80225988700568</v>
      </c>
      <c r="Y829" s="33">
        <f>Table13[[#This Row],[Game duration
(in seconds)]]/60</f>
        <v>14.446704331450094</v>
      </c>
      <c r="Z829" s="23">
        <v>76712</v>
      </c>
    </row>
    <row r="830" spans="1:26" hidden="1" x14ac:dyDescent="0.2">
      <c r="A830" s="38">
        <v>1839</v>
      </c>
      <c r="B830" s="30" t="s">
        <v>134</v>
      </c>
      <c r="C830">
        <v>24</v>
      </c>
      <c r="D830">
        <v>8</v>
      </c>
      <c r="E830">
        <v>700</v>
      </c>
      <c r="F830">
        <v>81.03</v>
      </c>
      <c r="G830" s="2">
        <v>2.013609E-3</v>
      </c>
      <c r="H830" s="2">
        <v>3.35602E-4</v>
      </c>
      <c r="I830" s="2">
        <v>8.1000000000000004E-5</v>
      </c>
      <c r="J830" s="2">
        <v>9.2600000000000001E-5</v>
      </c>
      <c r="K830" s="2">
        <v>3.35602E-4</v>
      </c>
      <c r="L830">
        <v>2.8815440000000002E-3</v>
      </c>
      <c r="M830">
        <v>50.838700000000003</v>
      </c>
      <c r="N830">
        <v>70.570300000000003</v>
      </c>
      <c r="O830">
        <v>4.5782999999999996</v>
      </c>
      <c r="P830">
        <v>2.7773899999999999E-4</v>
      </c>
      <c r="Q830" s="21">
        <v>6.9435000000000005E-4</v>
      </c>
      <c r="R830" s="9">
        <f>Table13[[#This Row],[WorkersMade
per TimeStamps]]*88.5</f>
        <v>6.1449975000000004E-2</v>
      </c>
      <c r="S830" s="35">
        <f>Table13[[#This Row],[WorkersMade
per TimeStamps]]*88.5*60</f>
        <v>3.6869985000000001</v>
      </c>
      <c r="T830" s="36">
        <f>Table13[[#This Row],[Workers Made 
(per sec - average ?)]]*Table13[[#This Row],[Game duration
(in seconds)]]</f>
        <v>60.000172200000002</v>
      </c>
      <c r="U830" s="2">
        <v>4.6300000000000001E-5</v>
      </c>
      <c r="V830" s="2">
        <v>0</v>
      </c>
      <c r="W830" s="2">
        <v>0</v>
      </c>
      <c r="X830" s="33">
        <f>Table13[[#This Row],[MaxTimeStamp]]/88.5</f>
        <v>976.40677966101691</v>
      </c>
      <c r="Y830" s="33">
        <f>Table13[[#This Row],[Game duration
(in seconds)]]/60</f>
        <v>16.273446327683615</v>
      </c>
      <c r="Z830" s="23">
        <v>86412</v>
      </c>
    </row>
    <row r="831" spans="1:26" hidden="1" x14ac:dyDescent="0.2">
      <c r="A831" s="38">
        <v>8393</v>
      </c>
      <c r="B831" s="30" t="s">
        <v>134</v>
      </c>
      <c r="C831">
        <v>21</v>
      </c>
      <c r="D831">
        <v>32</v>
      </c>
      <c r="E831">
        <v>300</v>
      </c>
      <c r="F831">
        <v>80.740799999999993</v>
      </c>
      <c r="G831" s="2">
        <v>7.5877900000000001E-4</v>
      </c>
      <c r="H831" s="2">
        <v>1.7646E-4</v>
      </c>
      <c r="I831" s="2">
        <v>8.8200000000000003E-6</v>
      </c>
      <c r="J831" s="2">
        <v>3.4409700000000002E-4</v>
      </c>
      <c r="K831" s="2">
        <v>4.4115099999999998E-4</v>
      </c>
      <c r="L831">
        <v>3.538027E-3</v>
      </c>
      <c r="M831">
        <v>37.07</v>
      </c>
      <c r="N831">
        <v>59.142099999999999</v>
      </c>
      <c r="O831">
        <v>4.1071999999999997</v>
      </c>
      <c r="P831">
        <v>3.3527399999999999E-4</v>
      </c>
      <c r="Q831" s="21">
        <v>5.8231999999999999E-4</v>
      </c>
      <c r="R831" s="9">
        <f>Table13[[#This Row],[WorkersMade
per TimeStamps]]*88.5</f>
        <v>5.1535320000000003E-2</v>
      </c>
      <c r="S831" s="35">
        <f>Table13[[#This Row],[WorkersMade
per TimeStamps]]*88.5*60</f>
        <v>3.0921192</v>
      </c>
      <c r="T831" s="36">
        <f>Table13[[#This Row],[Workers Made 
(per sec - average ?)]]*Table13[[#This Row],[Game duration
(in seconds)]]</f>
        <v>66.000148800000005</v>
      </c>
      <c r="U831" s="2">
        <v>7.9400000000000006E-5</v>
      </c>
      <c r="V831" s="2">
        <v>1.7600000000000001E-5</v>
      </c>
      <c r="W831" s="2">
        <v>0</v>
      </c>
      <c r="X831" s="33">
        <f>Table13[[#This Row],[MaxTimeStamp]]/88.5</f>
        <v>1280.6779661016949</v>
      </c>
      <c r="Y831" s="33">
        <f>Table13[[#This Row],[Game duration
(in seconds)]]/60</f>
        <v>21.344632768361581</v>
      </c>
      <c r="Z831" s="23">
        <v>113340</v>
      </c>
    </row>
    <row r="832" spans="1:26" hidden="1" x14ac:dyDescent="0.2">
      <c r="A832" s="38">
        <v>6908</v>
      </c>
      <c r="B832" s="30" t="s">
        <v>134</v>
      </c>
      <c r="C832">
        <v>25</v>
      </c>
      <c r="D832">
        <v>12</v>
      </c>
      <c r="E832">
        <v>1300</v>
      </c>
      <c r="F832">
        <v>80.459400000000002</v>
      </c>
      <c r="G832" s="2">
        <v>7.2276700000000003E-4</v>
      </c>
      <c r="H832" s="2">
        <v>5.6788800000000001E-4</v>
      </c>
      <c r="I832" s="2">
        <v>1.29066E-4</v>
      </c>
      <c r="J832" s="2">
        <v>1.29066E-4</v>
      </c>
      <c r="K832" s="2">
        <v>1.8069200000000001E-4</v>
      </c>
      <c r="L832">
        <v>2.5813110000000002E-3</v>
      </c>
      <c r="M832">
        <v>41.292900000000003</v>
      </c>
      <c r="N832">
        <v>69.040000000000006</v>
      </c>
      <c r="O832">
        <v>5.72</v>
      </c>
      <c r="P832">
        <v>4.3882300000000002E-4</v>
      </c>
      <c r="Q832" s="21">
        <v>7.7439000000000002E-4</v>
      </c>
      <c r="R832" s="9">
        <f>Table13[[#This Row],[WorkersMade
per TimeStamps]]*88.5</f>
        <v>6.8533515000000003E-2</v>
      </c>
      <c r="S832" s="35">
        <f>Table13[[#This Row],[WorkersMade
per TimeStamps]]*88.5*60</f>
        <v>4.1120109000000005</v>
      </c>
      <c r="T832" s="36">
        <f>Table13[[#This Row],[Workers Made 
(per sec - average ?)]]*Table13[[#This Row],[Game duration
(in seconds)]]</f>
        <v>29.999868600000003</v>
      </c>
      <c r="U832" s="2">
        <v>7.7399999999999998E-5</v>
      </c>
      <c r="V832" s="2">
        <v>0</v>
      </c>
      <c r="W832" s="2">
        <v>1.5488000000000001E-4</v>
      </c>
      <c r="X832" s="33">
        <f>Table13[[#This Row],[MaxTimeStamp]]/88.5</f>
        <v>437.74011299435028</v>
      </c>
      <c r="Y832" s="33">
        <f>Table13[[#This Row],[Game duration
(in seconds)]]/60</f>
        <v>7.2956685499058382</v>
      </c>
      <c r="Z832" s="23">
        <v>38740</v>
      </c>
    </row>
    <row r="833" spans="1:26" hidden="1" x14ac:dyDescent="0.2">
      <c r="A833" s="38">
        <v>4129</v>
      </c>
      <c r="B833" s="30" t="s">
        <v>134</v>
      </c>
      <c r="C833">
        <v>19</v>
      </c>
      <c r="D833">
        <v>16</v>
      </c>
      <c r="E833">
        <v>300</v>
      </c>
      <c r="F833">
        <v>80.343599999999995</v>
      </c>
      <c r="G833" s="2">
        <v>2.2924379999999999E-3</v>
      </c>
      <c r="H833" s="2">
        <v>4.29126E-4</v>
      </c>
      <c r="I833" s="2">
        <v>4.5200000000000001E-5</v>
      </c>
      <c r="J833" s="2">
        <v>2.14563E-4</v>
      </c>
      <c r="K833" s="2">
        <v>7.3403200000000002E-4</v>
      </c>
      <c r="L833">
        <v>2.9022499999999999E-3</v>
      </c>
      <c r="M833">
        <v>62.296900000000001</v>
      </c>
      <c r="N833">
        <v>83.144000000000005</v>
      </c>
      <c r="O833">
        <v>4.6769999999999996</v>
      </c>
      <c r="P833">
        <v>2.4844199999999998E-4</v>
      </c>
      <c r="Q833" s="21">
        <v>7.1144999999999997E-4</v>
      </c>
      <c r="R833" s="9">
        <f>Table13[[#This Row],[WorkersMade
per TimeStamps]]*88.5</f>
        <v>6.2963325000000001E-2</v>
      </c>
      <c r="S833" s="35">
        <f>Table13[[#This Row],[WorkersMade
per TimeStamps]]*88.5*60</f>
        <v>3.7777995</v>
      </c>
      <c r="T833" s="36">
        <f>Table13[[#This Row],[Workers Made 
(per sec - average ?)]]*Table13[[#This Row],[Game duration
(in seconds)]]</f>
        <v>63.0003204</v>
      </c>
      <c r="U833" s="2">
        <v>5.6499999999999998E-5</v>
      </c>
      <c r="V833" s="2">
        <v>0</v>
      </c>
      <c r="W833" s="2">
        <v>0</v>
      </c>
      <c r="X833" s="33">
        <f>Table13[[#This Row],[MaxTimeStamp]]/88.5</f>
        <v>1000.5875706214689</v>
      </c>
      <c r="Y833" s="33">
        <f>Table13[[#This Row],[Game duration
(in seconds)]]/60</f>
        <v>16.676459510357816</v>
      </c>
      <c r="Z833" s="23">
        <v>88552</v>
      </c>
    </row>
    <row r="834" spans="1:26" hidden="1" x14ac:dyDescent="0.2">
      <c r="A834" s="38">
        <v>3747</v>
      </c>
      <c r="B834" s="30" t="s">
        <v>134</v>
      </c>
      <c r="C834">
        <v>17</v>
      </c>
      <c r="D834">
        <v>6</v>
      </c>
      <c r="E834">
        <v>50</v>
      </c>
      <c r="F834">
        <v>80.137200000000007</v>
      </c>
      <c r="G834" s="2">
        <v>1.64729E-3</v>
      </c>
      <c r="H834" s="2">
        <v>6.0371899999999996E-4</v>
      </c>
      <c r="I834" s="2">
        <v>1.7200000000000001E-5</v>
      </c>
      <c r="J834" s="2">
        <v>0</v>
      </c>
      <c r="K834" s="2">
        <v>3.0185900000000002E-4</v>
      </c>
      <c r="L834">
        <v>2.9237239999999999E-3</v>
      </c>
      <c r="M834">
        <v>32.662700000000001</v>
      </c>
      <c r="N834">
        <v>67.669600000000003</v>
      </c>
      <c r="O834">
        <v>4.8259999999999996</v>
      </c>
      <c r="P834">
        <v>1.3799299999999999E-4</v>
      </c>
      <c r="Q834" s="21">
        <v>7.0721E-4</v>
      </c>
      <c r="R834" s="9">
        <f>Table13[[#This Row],[WorkersMade
per TimeStamps]]*88.5</f>
        <v>6.2588085000000002E-2</v>
      </c>
      <c r="S834" s="35">
        <f>Table13[[#This Row],[WorkersMade
per TimeStamps]]*88.5*60</f>
        <v>3.7552851</v>
      </c>
      <c r="T834" s="36">
        <f>Table13[[#This Row],[Workers Made 
(per sec - average ?)]]*Table13[[#This Row],[Game duration
(in seconds)]]</f>
        <v>81.999585080000003</v>
      </c>
      <c r="U834" s="2">
        <v>6.0399999999999998E-5</v>
      </c>
      <c r="V834" s="2">
        <v>4.3985200000000002E-4</v>
      </c>
      <c r="W834" s="2">
        <v>2.2424000000000001E-4</v>
      </c>
      <c r="X834" s="33">
        <f>Table13[[#This Row],[MaxTimeStamp]]/88.5</f>
        <v>1310.1468926553673</v>
      </c>
      <c r="Y834" s="33">
        <f>Table13[[#This Row],[Game duration
(in seconds)]]/60</f>
        <v>21.835781544256122</v>
      </c>
      <c r="Z834" s="23">
        <v>115948</v>
      </c>
    </row>
    <row r="835" spans="1:26" hidden="1" x14ac:dyDescent="0.2">
      <c r="A835" s="38">
        <v>6440</v>
      </c>
      <c r="B835" s="30" t="s">
        <v>134</v>
      </c>
      <c r="C835">
        <v>22</v>
      </c>
      <c r="D835">
        <v>4</v>
      </c>
      <c r="E835">
        <v>50</v>
      </c>
      <c r="F835">
        <v>80.125200000000007</v>
      </c>
      <c r="G835" s="2">
        <v>5.8932099999999996E-4</v>
      </c>
      <c r="H835" s="2">
        <v>1.1360400000000001E-4</v>
      </c>
      <c r="I835" s="2">
        <v>2.8399999999999999E-5</v>
      </c>
      <c r="J835" s="2">
        <v>0</v>
      </c>
      <c r="K835" s="2">
        <v>2.3430799999999999E-4</v>
      </c>
      <c r="L835">
        <v>3.0886109999999998E-3</v>
      </c>
      <c r="M835">
        <v>35.308799999999998</v>
      </c>
      <c r="N835">
        <v>61.829900000000002</v>
      </c>
      <c r="O835">
        <v>4.8391000000000002</v>
      </c>
      <c r="P835">
        <v>2.4140899999999999E-4</v>
      </c>
      <c r="Q835" s="21">
        <v>5.1831999999999996E-4</v>
      </c>
      <c r="R835" s="9">
        <f>Table13[[#This Row],[WorkersMade
per TimeStamps]]*88.5</f>
        <v>4.5871319999999993E-2</v>
      </c>
      <c r="S835" s="35">
        <f>Table13[[#This Row],[WorkersMade
per TimeStamps]]*88.5*60</f>
        <v>2.7522791999999994</v>
      </c>
      <c r="T835" s="36">
        <f>Table13[[#This Row],[Workers Made 
(per sec - average ?)]]*Table13[[#This Row],[Game duration
(in seconds)]]</f>
        <v>73.000188799999989</v>
      </c>
      <c r="U835" s="2">
        <v>4.9700000000000002E-5</v>
      </c>
      <c r="V835" s="2">
        <v>2.5560900000000001E-4</v>
      </c>
      <c r="W835" s="2">
        <v>3.1951000000000001E-4</v>
      </c>
      <c r="X835" s="33">
        <f>Table13[[#This Row],[MaxTimeStamp]]/88.5</f>
        <v>1591.412429378531</v>
      </c>
      <c r="Y835" s="33">
        <f>Table13[[#This Row],[Game duration
(in seconds)]]/60</f>
        <v>26.523540489642183</v>
      </c>
      <c r="Z835" s="23">
        <v>140840</v>
      </c>
    </row>
    <row r="836" spans="1:26" hidden="1" x14ac:dyDescent="0.2">
      <c r="A836" s="38">
        <v>4162</v>
      </c>
      <c r="B836" s="30" t="s">
        <v>134</v>
      </c>
      <c r="C836">
        <v>18</v>
      </c>
      <c r="D836">
        <v>12</v>
      </c>
      <c r="E836">
        <v>400</v>
      </c>
      <c r="F836">
        <v>80.002200000000002</v>
      </c>
      <c r="G836" s="2">
        <v>2.5324750000000002E-3</v>
      </c>
      <c r="H836" s="2">
        <v>8.9400000000000005E-5</v>
      </c>
      <c r="I836" s="2">
        <v>5.9599999999999999E-5</v>
      </c>
      <c r="J836" s="2">
        <v>0</v>
      </c>
      <c r="K836" s="2">
        <v>2.3835100000000001E-4</v>
      </c>
      <c r="L836">
        <v>2.4430939999999998E-3</v>
      </c>
      <c r="M836">
        <v>48.444400000000002</v>
      </c>
      <c r="N836">
        <v>75.609800000000007</v>
      </c>
      <c r="O836">
        <v>5.3170999999999999</v>
      </c>
      <c r="P836">
        <v>4.4690700000000002E-4</v>
      </c>
      <c r="Q836" s="21">
        <v>8.3423000000000004E-4</v>
      </c>
      <c r="R836" s="9">
        <f>Table13[[#This Row],[WorkersMade
per TimeStamps]]*88.5</f>
        <v>7.3829354999999999E-2</v>
      </c>
      <c r="S836" s="35">
        <f>Table13[[#This Row],[WorkersMade
per TimeStamps]]*88.5*60</f>
        <v>4.4297613</v>
      </c>
      <c r="T836" s="36">
        <f>Table13[[#This Row],[Workers Made 
(per sec - average ?)]]*Table13[[#This Row],[Game duration
(in seconds)]]</f>
        <v>28.000095719999997</v>
      </c>
      <c r="U836" s="2">
        <v>1.19175E-4</v>
      </c>
      <c r="V836" s="2">
        <v>0</v>
      </c>
      <c r="W836" s="2">
        <v>2.9799999999999999E-5</v>
      </c>
      <c r="X836" s="33">
        <f>Table13[[#This Row],[MaxTimeStamp]]/88.5</f>
        <v>379.25423728813558</v>
      </c>
      <c r="Y836" s="33">
        <f>Table13[[#This Row],[Game duration
(in seconds)]]/60</f>
        <v>6.3209039548022599</v>
      </c>
      <c r="Z836" s="23">
        <v>33564</v>
      </c>
    </row>
    <row r="837" spans="1:26" hidden="1" x14ac:dyDescent="0.2">
      <c r="A837" s="38">
        <v>2820</v>
      </c>
      <c r="B837" s="30" t="s">
        <v>134</v>
      </c>
      <c r="C837">
        <v>18</v>
      </c>
      <c r="D837">
        <v>20</v>
      </c>
      <c r="E837">
        <v>600</v>
      </c>
      <c r="F837">
        <v>79.695599999999999</v>
      </c>
      <c r="G837" s="2">
        <v>1.1450570000000001E-3</v>
      </c>
      <c r="H837" s="2">
        <v>1.5835900000000001E-4</v>
      </c>
      <c r="I837" s="2">
        <v>2.44E-5</v>
      </c>
      <c r="J837" s="2">
        <v>2.44E-5</v>
      </c>
      <c r="K837" s="2">
        <v>2.5581099999999999E-4</v>
      </c>
      <c r="L837">
        <v>2.704283E-3</v>
      </c>
      <c r="M837">
        <v>64.416300000000007</v>
      </c>
      <c r="N837">
        <v>73.765799999999999</v>
      </c>
      <c r="O837">
        <v>5.2838000000000003</v>
      </c>
      <c r="P837">
        <v>2.07085E-4</v>
      </c>
      <c r="Q837" s="21">
        <v>1.6932E-3</v>
      </c>
      <c r="R837" s="9">
        <f>Table13[[#This Row],[WorkersMade
per TimeStamps]]*88.5</f>
        <v>0.14984819999999999</v>
      </c>
      <c r="S837" s="35">
        <f>Table13[[#This Row],[WorkersMade
per TimeStamps]]*88.5*60</f>
        <v>8.9908919999999988</v>
      </c>
      <c r="T837" s="36">
        <f>Table13[[#This Row],[Workers Made 
(per sec - average ?)]]*Table13[[#This Row],[Game duration
(in seconds)]]</f>
        <v>138.99817439999998</v>
      </c>
      <c r="U837" s="2">
        <v>9.7499999999999998E-5</v>
      </c>
      <c r="V837" s="2">
        <v>7.3100000000000001E-5</v>
      </c>
      <c r="W837" s="2">
        <v>5.4816999999999995E-4</v>
      </c>
      <c r="X837" s="33">
        <f>Table13[[#This Row],[MaxTimeStamp]]/88.5</f>
        <v>927.59322033898309</v>
      </c>
      <c r="Y837" s="33">
        <f>Table13[[#This Row],[Game duration
(in seconds)]]/60</f>
        <v>15.459887005649717</v>
      </c>
      <c r="Z837" s="23">
        <v>82092</v>
      </c>
    </row>
    <row r="838" spans="1:26" hidden="1" x14ac:dyDescent="0.2">
      <c r="A838" s="38">
        <v>6507</v>
      </c>
      <c r="B838" s="30" t="s">
        <v>134</v>
      </c>
      <c r="C838">
        <v>21</v>
      </c>
      <c r="D838">
        <v>6</v>
      </c>
      <c r="E838">
        <v>300</v>
      </c>
      <c r="F838">
        <v>79.654799999999994</v>
      </c>
      <c r="G838" s="2">
        <v>1.17212E-3</v>
      </c>
      <c r="H838" s="2">
        <v>1.6917200000000001E-4</v>
      </c>
      <c r="I838" s="2">
        <v>3.6300000000000001E-5</v>
      </c>
      <c r="J838" s="2">
        <v>1.2099999999999999E-5</v>
      </c>
      <c r="K838" s="2">
        <v>3.2625999999999998E-4</v>
      </c>
      <c r="L838">
        <v>3.5405290000000002E-3</v>
      </c>
      <c r="M838">
        <v>55.411000000000001</v>
      </c>
      <c r="N838">
        <v>61.774700000000003</v>
      </c>
      <c r="O838">
        <v>4.1125999999999996</v>
      </c>
      <c r="P838">
        <v>2.6584200000000002E-4</v>
      </c>
      <c r="Q838" s="21">
        <v>1.5225E-3</v>
      </c>
      <c r="R838" s="9">
        <f>Table13[[#This Row],[WorkersMade
per TimeStamps]]*88.5</f>
        <v>0.13474125000000001</v>
      </c>
      <c r="S838" s="35">
        <f>Table13[[#This Row],[WorkersMade
per TimeStamps]]*88.5*60</f>
        <v>8.0844750000000012</v>
      </c>
      <c r="T838" s="36">
        <f>Table13[[#This Row],[Workers Made 
(per sec - average ?)]]*Table13[[#This Row],[Game duration
(in seconds)]]</f>
        <v>125.99601</v>
      </c>
      <c r="U838" s="2">
        <v>7.25E-5</v>
      </c>
      <c r="V838" s="2">
        <v>4.83349E-4</v>
      </c>
      <c r="W838" s="2">
        <v>8.5793999999999996E-4</v>
      </c>
      <c r="X838" s="33">
        <f>Table13[[#This Row],[MaxTimeStamp]]/88.5</f>
        <v>935.09604519774007</v>
      </c>
      <c r="Y838" s="33">
        <f>Table13[[#This Row],[Game duration
(in seconds)]]/60</f>
        <v>15.584934086629001</v>
      </c>
      <c r="Z838" s="23">
        <v>82756</v>
      </c>
    </row>
    <row r="839" spans="1:26" hidden="1" x14ac:dyDescent="0.2">
      <c r="A839" s="38">
        <v>5088</v>
      </c>
      <c r="B839" s="30" t="s">
        <v>134</v>
      </c>
      <c r="C839">
        <v>30</v>
      </c>
      <c r="D839">
        <v>4</v>
      </c>
      <c r="E839">
        <v>500</v>
      </c>
      <c r="F839">
        <v>79.401600000000002</v>
      </c>
      <c r="G839" s="2">
        <v>1.9624479999999999E-3</v>
      </c>
      <c r="H839" s="2">
        <v>4.6851199999999998E-4</v>
      </c>
      <c r="I839" s="2">
        <v>5.3000000000000001E-5</v>
      </c>
      <c r="J839" s="2">
        <v>1.77E-5</v>
      </c>
      <c r="K839" s="2">
        <v>4.7735200000000001E-4</v>
      </c>
      <c r="L839">
        <v>2.952512E-3</v>
      </c>
      <c r="M839">
        <v>41.7898</v>
      </c>
      <c r="N839">
        <v>67.772499999999994</v>
      </c>
      <c r="O839">
        <v>4.6017999999999999</v>
      </c>
      <c r="P839">
        <v>2.7403600000000002E-4</v>
      </c>
      <c r="Q839" s="21">
        <v>8.3978999999999998E-4</v>
      </c>
      <c r="R839" s="9">
        <f>Table13[[#This Row],[WorkersMade
per TimeStamps]]*88.5</f>
        <v>7.4321415000000002E-2</v>
      </c>
      <c r="S839" s="35">
        <f>Table13[[#This Row],[WorkersMade
per TimeStamps]]*88.5*60</f>
        <v>4.4592849000000001</v>
      </c>
      <c r="T839" s="36">
        <f>Table13[[#This Row],[Workers Made 
(per sec - average ?)]]*Table13[[#This Row],[Game duration
(in seconds)]]</f>
        <v>95.00040396</v>
      </c>
      <c r="U839" s="2">
        <v>7.0699999999999997E-5</v>
      </c>
      <c r="V839" s="2">
        <v>2.1215700000000001E-4</v>
      </c>
      <c r="W839" s="2">
        <v>3.8894999999999999E-4</v>
      </c>
      <c r="X839" s="33">
        <f>Table13[[#This Row],[MaxTimeStamp]]/88.5</f>
        <v>1278.2372881355932</v>
      </c>
      <c r="Y839" s="33">
        <f>Table13[[#This Row],[Game duration
(in seconds)]]/60</f>
        <v>21.303954802259888</v>
      </c>
      <c r="Z839" s="23">
        <v>113124</v>
      </c>
    </row>
    <row r="840" spans="1:26" hidden="1" x14ac:dyDescent="0.2">
      <c r="A840" s="38">
        <v>7170</v>
      </c>
      <c r="B840" s="30" t="s">
        <v>134</v>
      </c>
      <c r="C840">
        <v>25</v>
      </c>
      <c r="D840">
        <v>6</v>
      </c>
      <c r="E840">
        <v>250</v>
      </c>
      <c r="F840">
        <v>78.992999999999995</v>
      </c>
      <c r="G840" s="2">
        <v>1.680076E-3</v>
      </c>
      <c r="H840" s="2">
        <v>3.31391E-4</v>
      </c>
      <c r="I840" s="2">
        <v>7.7100000000000004E-5</v>
      </c>
      <c r="J840" s="2">
        <v>1.38722E-4</v>
      </c>
      <c r="K840" s="2">
        <v>1.2330800000000001E-4</v>
      </c>
      <c r="L840">
        <v>3.6838370000000001E-3</v>
      </c>
      <c r="M840">
        <v>43.8491</v>
      </c>
      <c r="N840">
        <v>72.477000000000004</v>
      </c>
      <c r="O840">
        <v>3.5983000000000001</v>
      </c>
      <c r="P840">
        <v>2.4661699999999997E-4</v>
      </c>
      <c r="Q840" s="21">
        <v>6.0112999999999996E-4</v>
      </c>
      <c r="R840" s="9">
        <f>Table13[[#This Row],[WorkersMade
per TimeStamps]]*88.5</f>
        <v>5.3200004999999995E-2</v>
      </c>
      <c r="S840" s="35">
        <f>Table13[[#This Row],[WorkersMade
per TimeStamps]]*88.5*60</f>
        <v>3.1920002999999997</v>
      </c>
      <c r="T840" s="36">
        <f>Table13[[#This Row],[Workers Made 
(per sec - average ?)]]*Table13[[#This Row],[Game duration
(in seconds)]]</f>
        <v>78.000224279999998</v>
      </c>
      <c r="U840" s="2">
        <v>6.9400000000000006E-5</v>
      </c>
      <c r="V840" s="2">
        <v>1.46429E-4</v>
      </c>
      <c r="W840" s="2">
        <v>7.7100000000000004E-5</v>
      </c>
      <c r="X840" s="33">
        <f>Table13[[#This Row],[MaxTimeStamp]]/88.5</f>
        <v>1466.1694915254238</v>
      </c>
      <c r="Y840" s="33">
        <f>Table13[[#This Row],[Game duration
(in seconds)]]/60</f>
        <v>24.436158192090396</v>
      </c>
      <c r="Z840" s="23">
        <v>129756</v>
      </c>
    </row>
    <row r="841" spans="1:26" hidden="1" x14ac:dyDescent="0.2">
      <c r="A841" s="38">
        <v>905</v>
      </c>
      <c r="B841" s="30" t="s">
        <v>134</v>
      </c>
      <c r="C841">
        <v>25</v>
      </c>
      <c r="D841">
        <v>8</v>
      </c>
      <c r="E841">
        <v>700</v>
      </c>
      <c r="F841">
        <v>78.867599999999996</v>
      </c>
      <c r="G841" s="2">
        <v>1.100829E-3</v>
      </c>
      <c r="H841" s="2">
        <v>1.4620400000000001E-4</v>
      </c>
      <c r="I841" s="2">
        <v>2.58E-5</v>
      </c>
      <c r="J841" s="2">
        <v>1.8920499999999999E-4</v>
      </c>
      <c r="K841" s="2">
        <v>2.6660699999999998E-4</v>
      </c>
      <c r="L841">
        <v>3.233685E-3</v>
      </c>
      <c r="M841">
        <v>43.6267</v>
      </c>
      <c r="N841">
        <v>75.159599999999998</v>
      </c>
      <c r="O841">
        <v>4.2127999999999997</v>
      </c>
      <c r="P841">
        <v>1.8920499999999999E-4</v>
      </c>
      <c r="Q841" s="21">
        <v>6.8802000000000002E-4</v>
      </c>
      <c r="R841" s="9">
        <f>Table13[[#This Row],[WorkersMade
per TimeStamps]]*88.5</f>
        <v>6.0889770000000003E-2</v>
      </c>
      <c r="S841" s="35">
        <f>Table13[[#This Row],[WorkersMade
per TimeStamps]]*88.5*60</f>
        <v>3.6533862000000004</v>
      </c>
      <c r="T841" s="36">
        <f>Table13[[#This Row],[Workers Made 
(per sec - average ?)]]*Table13[[#This Row],[Game duration
(in seconds)]]</f>
        <v>80.000213520000003</v>
      </c>
      <c r="U841" s="2">
        <v>6.02E-5</v>
      </c>
      <c r="V841" s="2">
        <v>0</v>
      </c>
      <c r="W841" s="2">
        <v>0</v>
      </c>
      <c r="X841" s="33">
        <f>Table13[[#This Row],[MaxTimeStamp]]/88.5</f>
        <v>1313.8531073446327</v>
      </c>
      <c r="Y841" s="33">
        <f>Table13[[#This Row],[Game duration
(in seconds)]]/60</f>
        <v>21.897551789077212</v>
      </c>
      <c r="Z841" s="23">
        <v>116276</v>
      </c>
    </row>
    <row r="842" spans="1:26" hidden="1" x14ac:dyDescent="0.2">
      <c r="A842" s="38">
        <v>436</v>
      </c>
      <c r="B842" s="30" t="s">
        <v>134</v>
      </c>
      <c r="C842">
        <v>18</v>
      </c>
      <c r="D842">
        <v>12</v>
      </c>
      <c r="E842">
        <v>450</v>
      </c>
      <c r="F842">
        <v>78.825000000000003</v>
      </c>
      <c r="G842" s="2">
        <v>4.5500000000000001E-5</v>
      </c>
      <c r="H842" s="2">
        <v>2.04732E-4</v>
      </c>
      <c r="I842" s="2">
        <v>6.8200000000000004E-5</v>
      </c>
      <c r="J842" s="2">
        <v>0</v>
      </c>
      <c r="K842" s="2">
        <v>6.3694299999999995E-4</v>
      </c>
      <c r="L842">
        <v>3.184713E-3</v>
      </c>
      <c r="M842">
        <v>45.697800000000001</v>
      </c>
      <c r="N842">
        <v>72.971400000000003</v>
      </c>
      <c r="O842">
        <v>4.6786000000000003</v>
      </c>
      <c r="P842">
        <v>1.5923599999999999E-4</v>
      </c>
      <c r="Q842" s="21">
        <v>3.4121999999999999E-4</v>
      </c>
      <c r="R842" s="9">
        <f>Table13[[#This Row],[WorkersMade
per TimeStamps]]*88.5</f>
        <v>3.0197969999999998E-2</v>
      </c>
      <c r="S842" s="35">
        <f>Table13[[#This Row],[WorkersMade
per TimeStamps]]*88.5*60</f>
        <v>1.8118781999999998</v>
      </c>
      <c r="T842" s="36">
        <f>Table13[[#This Row],[Workers Made 
(per sec - average ?)]]*Table13[[#This Row],[Game duration
(in seconds)]]</f>
        <v>15.000031199999999</v>
      </c>
      <c r="U842" s="2">
        <v>9.1000000000000003E-5</v>
      </c>
      <c r="V842" s="2">
        <v>0</v>
      </c>
      <c r="W842" s="2">
        <v>0</v>
      </c>
      <c r="X842" s="33">
        <f>Table13[[#This Row],[MaxTimeStamp]]/88.5</f>
        <v>496.72316384180789</v>
      </c>
      <c r="Y842" s="33">
        <f>Table13[[#This Row],[Game duration
(in seconds)]]/60</f>
        <v>8.2787193973634654</v>
      </c>
      <c r="Z842" s="23">
        <v>43960</v>
      </c>
    </row>
    <row r="843" spans="1:26" hidden="1" x14ac:dyDescent="0.2">
      <c r="A843" s="38">
        <v>2404</v>
      </c>
      <c r="B843" s="30" t="s">
        <v>134</v>
      </c>
      <c r="C843">
        <v>20</v>
      </c>
      <c r="D843">
        <v>8</v>
      </c>
      <c r="E843">
        <v>100</v>
      </c>
      <c r="F843">
        <v>78.525000000000006</v>
      </c>
      <c r="G843" s="2">
        <v>1.25086E-4</v>
      </c>
      <c r="H843" s="2">
        <v>3.1300000000000002E-5</v>
      </c>
      <c r="I843" s="2">
        <v>0</v>
      </c>
      <c r="J843" s="2">
        <v>1.56E-5</v>
      </c>
      <c r="K843" s="2">
        <v>7.3488000000000004E-4</v>
      </c>
      <c r="L843">
        <v>3.12715E-3</v>
      </c>
      <c r="M843">
        <v>35.718600000000002</v>
      </c>
      <c r="N843">
        <v>60.28</v>
      </c>
      <c r="O843">
        <v>4.75</v>
      </c>
      <c r="P843">
        <v>2.3453600000000001E-4</v>
      </c>
      <c r="Q843" s="21">
        <v>8.4433000000000002E-4</v>
      </c>
      <c r="R843" s="9">
        <f>Table13[[#This Row],[WorkersMade
per TimeStamps]]*88.5</f>
        <v>7.4723205000000001E-2</v>
      </c>
      <c r="S843" s="35">
        <f>Table13[[#This Row],[WorkersMade
per TimeStamps]]*88.5*60</f>
        <v>4.4833923000000002</v>
      </c>
      <c r="T843" s="36">
        <f>Table13[[#This Row],[Workers Made 
(per sec - average ?)]]*Table13[[#This Row],[Game duration
(in seconds)]]</f>
        <v>53.999969479999997</v>
      </c>
      <c r="U843" s="2">
        <v>9.3800000000000003E-5</v>
      </c>
      <c r="V843" s="2">
        <v>0</v>
      </c>
      <c r="W843" s="2">
        <v>1.0945E-4</v>
      </c>
      <c r="X843" s="33">
        <f>Table13[[#This Row],[MaxTimeStamp]]/88.5</f>
        <v>722.66666666666663</v>
      </c>
      <c r="Y843" s="33">
        <f>Table13[[#This Row],[Game duration
(in seconds)]]/60</f>
        <v>12.044444444444444</v>
      </c>
      <c r="Z843" s="23">
        <v>63956</v>
      </c>
    </row>
    <row r="844" spans="1:26" hidden="1" x14ac:dyDescent="0.2">
      <c r="A844" s="38">
        <v>3836</v>
      </c>
      <c r="B844" s="30" t="s">
        <v>134</v>
      </c>
      <c r="C844">
        <v>22</v>
      </c>
      <c r="D844">
        <v>6</v>
      </c>
      <c r="E844">
        <v>350</v>
      </c>
      <c r="F844">
        <v>78.36</v>
      </c>
      <c r="G844" s="2">
        <v>4.0398179999999997E-3</v>
      </c>
      <c r="H844" s="2">
        <v>1.78555E-4</v>
      </c>
      <c r="I844" s="2">
        <v>1.33917E-4</v>
      </c>
      <c r="J844" s="2">
        <v>2.23E-5</v>
      </c>
      <c r="K844" s="2">
        <v>2.6783299999999998E-4</v>
      </c>
      <c r="L844">
        <v>1.7185970000000001E-3</v>
      </c>
      <c r="M844">
        <v>54.789499999999997</v>
      </c>
      <c r="N844">
        <v>91.688299999999998</v>
      </c>
      <c r="O844">
        <v>6.0389999999999997</v>
      </c>
      <c r="P844">
        <v>2.6783299999999998E-4</v>
      </c>
      <c r="Q844" s="21">
        <v>7.5885999999999998E-4</v>
      </c>
      <c r="R844" s="9">
        <f>Table13[[#This Row],[WorkersMade
per TimeStamps]]*88.5</f>
        <v>6.7159109999999994E-2</v>
      </c>
      <c r="S844" s="35">
        <f>Table13[[#This Row],[WorkersMade
per TimeStamps]]*88.5*60</f>
        <v>4.0295465999999998</v>
      </c>
      <c r="T844" s="36">
        <f>Table13[[#This Row],[Workers Made 
(per sec - average ?)]]*Table13[[#This Row],[Game duration
(in seconds)]]</f>
        <v>33.999963439999995</v>
      </c>
      <c r="U844" s="2">
        <v>1.11597E-4</v>
      </c>
      <c r="V844" s="2">
        <v>0</v>
      </c>
      <c r="W844" s="2">
        <v>0</v>
      </c>
      <c r="X844" s="33">
        <f>Table13[[#This Row],[MaxTimeStamp]]/88.5</f>
        <v>506.25988700564972</v>
      </c>
      <c r="Y844" s="33">
        <f>Table13[[#This Row],[Game duration
(in seconds)]]/60</f>
        <v>8.4376647834274952</v>
      </c>
      <c r="Z844" s="23">
        <v>44804</v>
      </c>
    </row>
    <row r="845" spans="1:26" hidden="1" x14ac:dyDescent="0.2">
      <c r="A845" s="38">
        <v>4232</v>
      </c>
      <c r="B845" s="30" t="s">
        <v>134</v>
      </c>
      <c r="C845">
        <v>23</v>
      </c>
      <c r="D845">
        <v>6</v>
      </c>
      <c r="E845">
        <v>300</v>
      </c>
      <c r="F845">
        <v>78.203400000000002</v>
      </c>
      <c r="G845" s="2">
        <v>1.8375920000000001E-3</v>
      </c>
      <c r="H845" s="2">
        <v>5.2502600000000005E-4</v>
      </c>
      <c r="I845" s="2">
        <v>1.02088E-4</v>
      </c>
      <c r="J845" s="2">
        <v>7.2899999999999997E-5</v>
      </c>
      <c r="K845" s="2">
        <v>2.3334500000000001E-4</v>
      </c>
      <c r="L845">
        <v>4.3752189999999996E-3</v>
      </c>
      <c r="M845">
        <v>41.337800000000001</v>
      </c>
      <c r="N845">
        <v>56.28</v>
      </c>
      <c r="O845">
        <v>3.0632999999999999</v>
      </c>
      <c r="P845">
        <v>1.89593E-4</v>
      </c>
      <c r="Q845" s="21">
        <v>8.0212000000000002E-4</v>
      </c>
      <c r="R845" s="9">
        <f>Table13[[#This Row],[WorkersMade
per TimeStamps]]*88.5</f>
        <v>7.0987620000000001E-2</v>
      </c>
      <c r="S845" s="35">
        <f>Table13[[#This Row],[WorkersMade
per TimeStamps]]*88.5*60</f>
        <v>4.2592572000000004</v>
      </c>
      <c r="T845" s="36">
        <f>Table13[[#This Row],[Workers Made 
(per sec - average ?)]]*Table13[[#This Row],[Game duration
(in seconds)]]</f>
        <v>54.999764159999998</v>
      </c>
      <c r="U845" s="2">
        <v>1.02088E-4</v>
      </c>
      <c r="V845" s="2">
        <v>1.02088E-4</v>
      </c>
      <c r="W845" s="2">
        <v>2.4792999999999999E-4</v>
      </c>
      <c r="X845" s="33">
        <f>Table13[[#This Row],[MaxTimeStamp]]/88.5</f>
        <v>774.77966101694915</v>
      </c>
      <c r="Y845" s="33">
        <f>Table13[[#This Row],[Game duration
(in seconds)]]/60</f>
        <v>12.912994350282485</v>
      </c>
      <c r="Z845" s="23">
        <v>68568</v>
      </c>
    </row>
    <row r="846" spans="1:26" hidden="1" x14ac:dyDescent="0.2">
      <c r="A846" s="38">
        <v>8520</v>
      </c>
      <c r="B846" s="30" t="s">
        <v>134</v>
      </c>
      <c r="C846">
        <v>25</v>
      </c>
      <c r="D846">
        <v>16</v>
      </c>
      <c r="E846">
        <v>700</v>
      </c>
      <c r="F846">
        <v>78.147000000000006</v>
      </c>
      <c r="G846" s="2">
        <v>5.0843500000000001E-4</v>
      </c>
      <c r="H846" s="2">
        <v>1.08355E-4</v>
      </c>
      <c r="I846" s="2">
        <v>0</v>
      </c>
      <c r="J846" s="2">
        <v>3.3300000000000003E-5</v>
      </c>
      <c r="K846" s="2">
        <v>5.8300000000000001E-5</v>
      </c>
      <c r="L846">
        <v>2.6171900000000001E-3</v>
      </c>
      <c r="M846">
        <v>41.380200000000002</v>
      </c>
      <c r="N846">
        <v>91.961799999999997</v>
      </c>
      <c r="O846">
        <v>5.7451999999999996</v>
      </c>
      <c r="P846">
        <v>2.8339000000000001E-4</v>
      </c>
      <c r="Q846" s="21">
        <v>8.0849999999999997E-4</v>
      </c>
      <c r="R846" s="9">
        <f>Table13[[#This Row],[WorkersMade
per TimeStamps]]*88.5</f>
        <v>7.1552249999999998E-2</v>
      </c>
      <c r="S846" s="35">
        <f>Table13[[#This Row],[WorkersMade
per TimeStamps]]*88.5*60</f>
        <v>4.2931349999999995</v>
      </c>
      <c r="T846" s="36">
        <f>Table13[[#This Row],[Workers Made 
(per sec - average ?)]]*Table13[[#This Row],[Game duration
(in seconds)]]</f>
        <v>97.000596000000002</v>
      </c>
      <c r="U846" s="2">
        <v>5.8300000000000001E-5</v>
      </c>
      <c r="V846" s="2">
        <v>0</v>
      </c>
      <c r="W846" s="2">
        <v>0</v>
      </c>
      <c r="X846" s="33">
        <f>Table13[[#This Row],[MaxTimeStamp]]/88.5</f>
        <v>1355.6610169491526</v>
      </c>
      <c r="Y846" s="33">
        <f>Table13[[#This Row],[Game duration
(in seconds)]]/60</f>
        <v>22.594350282485877</v>
      </c>
      <c r="Z846" s="23">
        <v>119976</v>
      </c>
    </row>
    <row r="847" spans="1:26" hidden="1" x14ac:dyDescent="0.2">
      <c r="A847" s="38">
        <v>3901</v>
      </c>
      <c r="B847" s="30" t="s">
        <v>134</v>
      </c>
      <c r="C847">
        <v>20</v>
      </c>
      <c r="D847">
        <v>20</v>
      </c>
      <c r="E847">
        <v>238</v>
      </c>
      <c r="F847">
        <v>78.045599999999993</v>
      </c>
      <c r="G847" s="2">
        <v>1.0245569999999999E-3</v>
      </c>
      <c r="H847" s="2">
        <v>3.03269E-4</v>
      </c>
      <c r="I847" s="2">
        <v>4.1E-5</v>
      </c>
      <c r="J847" s="2">
        <v>1.6399999999999999E-5</v>
      </c>
      <c r="K847" s="2">
        <v>4.9200000000000003E-5</v>
      </c>
      <c r="L847">
        <v>2.8113830000000002E-3</v>
      </c>
      <c r="M847">
        <v>34</v>
      </c>
      <c r="N847">
        <v>82.448999999999998</v>
      </c>
      <c r="O847">
        <v>5.0087000000000002</v>
      </c>
      <c r="P847">
        <v>1.5573299999999999E-4</v>
      </c>
      <c r="Q847" s="21">
        <v>6.8849999999999998E-4</v>
      </c>
      <c r="R847" s="9">
        <f>Table13[[#This Row],[WorkersMade
per TimeStamps]]*88.5</f>
        <v>6.093225E-2</v>
      </c>
      <c r="S847" s="35">
        <f>Table13[[#This Row],[WorkersMade
per TimeStamps]]*88.5*60</f>
        <v>3.6559349999999999</v>
      </c>
      <c r="T847" s="36">
        <f>Table13[[#This Row],[Workers Made 
(per sec - average ?)]]*Table13[[#This Row],[Game duration
(in seconds)]]</f>
        <v>83.999753999999996</v>
      </c>
      <c r="U847" s="2">
        <v>5.7399999999999999E-5</v>
      </c>
      <c r="V847" s="2">
        <v>5.7399999999999999E-5</v>
      </c>
      <c r="W847" s="2">
        <v>0</v>
      </c>
      <c r="X847" s="33">
        <f>Table13[[#This Row],[MaxTimeStamp]]/88.5</f>
        <v>1378.5762711864406</v>
      </c>
      <c r="Y847" s="33">
        <f>Table13[[#This Row],[Game duration
(in seconds)]]/60</f>
        <v>22.976271186440677</v>
      </c>
      <c r="Z847" s="23">
        <v>122004</v>
      </c>
    </row>
    <row r="848" spans="1:26" hidden="1" x14ac:dyDescent="0.2">
      <c r="A848" s="38">
        <v>1150</v>
      </c>
      <c r="B848" s="30" t="s">
        <v>134</v>
      </c>
      <c r="C848">
        <v>26</v>
      </c>
      <c r="D848">
        <v>14</v>
      </c>
      <c r="E848">
        <v>1000</v>
      </c>
      <c r="F848">
        <v>77.912999999999997</v>
      </c>
      <c r="G848" s="2">
        <v>5.24E-5</v>
      </c>
      <c r="H848" s="2">
        <v>1.7499999999999998E-5</v>
      </c>
      <c r="I848" s="2">
        <v>0</v>
      </c>
      <c r="J848" s="2">
        <v>8.7399999999999993E-6</v>
      </c>
      <c r="K848" s="2">
        <v>1.22335E-4</v>
      </c>
      <c r="L848">
        <v>3.6001399999999999E-3</v>
      </c>
      <c r="M848">
        <v>45.2652</v>
      </c>
      <c r="N848">
        <v>55.368899999999996</v>
      </c>
      <c r="O848">
        <v>4.0412999999999997</v>
      </c>
      <c r="P848">
        <v>1.4854899999999999E-4</v>
      </c>
      <c r="Q848" s="21">
        <v>3.0583999999999999E-4</v>
      </c>
      <c r="R848" s="9">
        <f>Table13[[#This Row],[WorkersMade
per TimeStamps]]*88.5</f>
        <v>2.7066839999999998E-2</v>
      </c>
      <c r="S848" s="35">
        <f>Table13[[#This Row],[WorkersMade
per TimeStamps]]*88.5*60</f>
        <v>1.6240104</v>
      </c>
      <c r="T848" s="36">
        <f>Table13[[#This Row],[Workers Made 
(per sec - average ?)]]*Table13[[#This Row],[Game duration
(in seconds)]]</f>
        <v>35.000329600000001</v>
      </c>
      <c r="U848" s="2">
        <v>5.24E-5</v>
      </c>
      <c r="V848" s="2">
        <v>0</v>
      </c>
      <c r="W848" s="2">
        <v>1.2233E-4</v>
      </c>
      <c r="X848" s="33">
        <f>Table13[[#This Row],[MaxTimeStamp]]/88.5</f>
        <v>1293.1073446327684</v>
      </c>
      <c r="Y848" s="33">
        <f>Table13[[#This Row],[Game duration
(in seconds)]]/60</f>
        <v>21.551789077212806</v>
      </c>
      <c r="Z848" s="23">
        <v>114440</v>
      </c>
    </row>
    <row r="849" spans="1:26" hidden="1" x14ac:dyDescent="0.2">
      <c r="A849" s="38">
        <v>8062</v>
      </c>
      <c r="B849" s="30" t="s">
        <v>134</v>
      </c>
      <c r="C849">
        <v>16</v>
      </c>
      <c r="D849">
        <v>28</v>
      </c>
      <c r="E849">
        <v>400</v>
      </c>
      <c r="F849">
        <v>77.863200000000006</v>
      </c>
      <c r="G849" s="2">
        <v>2.658662E-3</v>
      </c>
      <c r="H849" s="2">
        <v>1.22519E-4</v>
      </c>
      <c r="I849" s="2">
        <v>4.8999999999999998E-5</v>
      </c>
      <c r="J849" s="2">
        <v>0</v>
      </c>
      <c r="K849" s="2">
        <v>3.68E-5</v>
      </c>
      <c r="L849">
        <v>3.4182800000000001E-3</v>
      </c>
      <c r="M849">
        <v>56.503599999999999</v>
      </c>
      <c r="N849">
        <v>67.770600000000002</v>
      </c>
      <c r="O849">
        <v>3.5735000000000001</v>
      </c>
      <c r="P849">
        <v>2.69542E-4</v>
      </c>
      <c r="Q849" s="21">
        <v>8.3312999999999996E-4</v>
      </c>
      <c r="R849" s="9">
        <f>Table13[[#This Row],[WorkersMade
per TimeStamps]]*88.5</f>
        <v>7.3732005000000003E-2</v>
      </c>
      <c r="S849" s="35">
        <f>Table13[[#This Row],[WorkersMade
per TimeStamps]]*88.5*60</f>
        <v>4.4239202999999998</v>
      </c>
      <c r="T849" s="36">
        <f>Table13[[#This Row],[Workers Made 
(per sec - average ?)]]*Table13[[#This Row],[Game duration
(in seconds)]]</f>
        <v>68.000070600000001</v>
      </c>
      <c r="U849" s="2">
        <v>8.5799999999999998E-5</v>
      </c>
      <c r="V849" s="2">
        <v>1.34771E-4</v>
      </c>
      <c r="W849" s="2">
        <v>7.3499999999999998E-5</v>
      </c>
      <c r="X849" s="33">
        <f>Table13[[#This Row],[MaxTimeStamp]]/88.5</f>
        <v>922.25988700564972</v>
      </c>
      <c r="Y849" s="33">
        <f>Table13[[#This Row],[Game duration
(in seconds)]]/60</f>
        <v>15.370998116760829</v>
      </c>
      <c r="Z849" s="23">
        <v>81620</v>
      </c>
    </row>
    <row r="850" spans="1:26" hidden="1" x14ac:dyDescent="0.2">
      <c r="A850" s="38">
        <v>3258</v>
      </c>
      <c r="B850" s="30" t="s">
        <v>134</v>
      </c>
      <c r="C850">
        <v>22</v>
      </c>
      <c r="D850">
        <v>12</v>
      </c>
      <c r="E850">
        <v>500</v>
      </c>
      <c r="F850">
        <v>77.854200000000006</v>
      </c>
      <c r="G850" s="2">
        <v>3.2209360000000002E-3</v>
      </c>
      <c r="H850" s="2">
        <v>5.2843499999999995E-4</v>
      </c>
      <c r="I850" s="2">
        <v>1.00654E-4</v>
      </c>
      <c r="J850" s="2">
        <v>2.5199999999999999E-5</v>
      </c>
      <c r="K850" s="2">
        <v>8.3039799999999999E-4</v>
      </c>
      <c r="L850">
        <v>2.7428280000000001E-3</v>
      </c>
      <c r="M850">
        <v>63.1111</v>
      </c>
      <c r="N850">
        <v>84.367000000000004</v>
      </c>
      <c r="O850">
        <v>4.2935999999999996</v>
      </c>
      <c r="P850">
        <v>2.0130899999999999E-4</v>
      </c>
      <c r="Q850" s="21">
        <v>7.5491000000000002E-4</v>
      </c>
      <c r="R850" s="9">
        <f>Table13[[#This Row],[WorkersMade
per TimeStamps]]*88.5</f>
        <v>6.6809535000000003E-2</v>
      </c>
      <c r="S850" s="35">
        <f>Table13[[#This Row],[WorkersMade
per TimeStamps]]*88.5*60</f>
        <v>4.0085721000000003</v>
      </c>
      <c r="T850" s="36">
        <f>Table13[[#This Row],[Workers Made 
(per sec - average ?)]]*Table13[[#This Row],[Game duration
(in seconds)]]</f>
        <v>30.0001234</v>
      </c>
      <c r="U850" s="2">
        <v>1.00654E-4</v>
      </c>
      <c r="V850" s="2">
        <v>0</v>
      </c>
      <c r="W850" s="2">
        <v>0</v>
      </c>
      <c r="X850" s="33">
        <f>Table13[[#This Row],[MaxTimeStamp]]/88.5</f>
        <v>449.03954802259886</v>
      </c>
      <c r="Y850" s="33">
        <f>Table13[[#This Row],[Game duration
(in seconds)]]/60</f>
        <v>7.483992467043314</v>
      </c>
      <c r="Z850" s="23">
        <v>39740</v>
      </c>
    </row>
    <row r="851" spans="1:26" hidden="1" x14ac:dyDescent="0.2">
      <c r="A851" s="38">
        <v>3394</v>
      </c>
      <c r="B851" s="30" t="s">
        <v>134</v>
      </c>
      <c r="C851">
        <v>24</v>
      </c>
      <c r="D851">
        <v>12</v>
      </c>
      <c r="E851">
        <v>100</v>
      </c>
      <c r="F851">
        <v>77.700599999999994</v>
      </c>
      <c r="G851" s="2">
        <v>2.0205620000000001E-3</v>
      </c>
      <c r="H851" s="2">
        <v>1.4857100000000001E-4</v>
      </c>
      <c r="I851" s="2">
        <v>0</v>
      </c>
      <c r="J851" s="2">
        <v>2.07999E-4</v>
      </c>
      <c r="K851" s="2">
        <v>2.97E-5</v>
      </c>
      <c r="L851">
        <v>4.1154099999999999E-3</v>
      </c>
      <c r="M851">
        <v>42.753599999999999</v>
      </c>
      <c r="N851">
        <v>62.0505</v>
      </c>
      <c r="O851">
        <v>3.0939000000000001</v>
      </c>
      <c r="P851">
        <v>3.1199899999999998E-4</v>
      </c>
      <c r="Q851" s="21">
        <v>5.3485000000000002E-4</v>
      </c>
      <c r="R851" s="9">
        <f>Table13[[#This Row],[WorkersMade
per TimeStamps]]*88.5</f>
        <v>4.7334225000000001E-2</v>
      </c>
      <c r="S851" s="35">
        <f>Table13[[#This Row],[WorkersMade
per TimeStamps]]*88.5*60</f>
        <v>2.8400535000000002</v>
      </c>
      <c r="T851" s="36">
        <f>Table13[[#This Row],[Workers Made 
(per sec - average ?)]]*Table13[[#This Row],[Game duration
(in seconds)]]</f>
        <v>35.9996838</v>
      </c>
      <c r="U851" s="2">
        <v>1.0399999999999999E-4</v>
      </c>
      <c r="V851" s="2">
        <v>0</v>
      </c>
      <c r="W851" s="2">
        <v>0</v>
      </c>
      <c r="X851" s="33">
        <f>Table13[[#This Row],[MaxTimeStamp]]/88.5</f>
        <v>760.54237288135596</v>
      </c>
      <c r="Y851" s="33">
        <f>Table13[[#This Row],[Game duration
(in seconds)]]/60</f>
        <v>12.675706214689265</v>
      </c>
      <c r="Z851" s="23">
        <v>67308</v>
      </c>
    </row>
    <row r="852" spans="1:26" hidden="1" x14ac:dyDescent="0.2">
      <c r="A852" s="38">
        <v>9132</v>
      </c>
      <c r="B852" s="30" t="s">
        <v>134</v>
      </c>
      <c r="C852">
        <v>20</v>
      </c>
      <c r="D852">
        <v>10</v>
      </c>
      <c r="E852">
        <v>700</v>
      </c>
      <c r="F852">
        <v>77.694000000000003</v>
      </c>
      <c r="G852" s="2">
        <v>2.1740209999999999E-3</v>
      </c>
      <c r="H852" s="2">
        <v>4.7297399999999997E-4</v>
      </c>
      <c r="I852" s="2">
        <v>4.1500000000000001E-6</v>
      </c>
      <c r="J852" s="2">
        <v>0</v>
      </c>
      <c r="K852" s="2">
        <v>2.1574300000000001E-4</v>
      </c>
      <c r="L852">
        <v>3.0743319999999999E-3</v>
      </c>
      <c r="M852">
        <v>69.497299999999996</v>
      </c>
      <c r="N852">
        <v>72.102599999999995</v>
      </c>
      <c r="O852">
        <v>4.3063000000000002</v>
      </c>
      <c r="P852" s="1">
        <v>9.1299999999999997E-5</v>
      </c>
      <c r="Q852" s="21">
        <v>7.7999000000000005E-4</v>
      </c>
      <c r="R852" s="9">
        <f>Table13[[#This Row],[WorkersMade
per TimeStamps]]*88.5</f>
        <v>6.9029115000000002E-2</v>
      </c>
      <c r="S852" s="35">
        <f>Table13[[#This Row],[WorkersMade
per TimeStamps]]*88.5*60</f>
        <v>4.1417469000000002</v>
      </c>
      <c r="T852" s="36">
        <f>Table13[[#This Row],[Workers Made 
(per sec - average ?)]]*Table13[[#This Row],[Game duration
(in seconds)]]</f>
        <v>187.99942971999999</v>
      </c>
      <c r="U852" s="2">
        <v>3.7299999999999999E-5</v>
      </c>
      <c r="V852" s="2">
        <v>3.7340099999999998E-4</v>
      </c>
      <c r="W852" s="2">
        <v>1.0704E-3</v>
      </c>
      <c r="X852" s="33">
        <f>Table13[[#This Row],[MaxTimeStamp]]/88.5</f>
        <v>2723.4802259887006</v>
      </c>
      <c r="Y852" s="33">
        <f>Table13[[#This Row],[Game duration
(in seconds)]]/60</f>
        <v>45.391337099811679</v>
      </c>
      <c r="Z852" s="23">
        <v>241028</v>
      </c>
    </row>
    <row r="853" spans="1:26" hidden="1" x14ac:dyDescent="0.2">
      <c r="A853" s="38">
        <v>3823</v>
      </c>
      <c r="B853" s="30" t="s">
        <v>134</v>
      </c>
      <c r="C853">
        <v>17</v>
      </c>
      <c r="D853">
        <v>42</v>
      </c>
      <c r="E853">
        <v>1100</v>
      </c>
      <c r="F853">
        <v>77.683800000000005</v>
      </c>
      <c r="G853" s="2">
        <v>7.60906E-4</v>
      </c>
      <c r="H853" s="2">
        <v>1.5218100000000001E-4</v>
      </c>
      <c r="I853" s="2">
        <v>6.7600000000000003E-5</v>
      </c>
      <c r="J853" s="2">
        <v>1.6900000000000001E-5</v>
      </c>
      <c r="K853" s="2">
        <v>2.8745399999999998E-4</v>
      </c>
      <c r="L853">
        <v>1.6232670000000001E-3</v>
      </c>
      <c r="M853">
        <v>31.1158</v>
      </c>
      <c r="N853">
        <v>71.125</v>
      </c>
      <c r="O853">
        <v>8.6457999999999995</v>
      </c>
      <c r="P853">
        <v>2.19817E-4</v>
      </c>
      <c r="Q853" s="21">
        <v>4.7344999999999999E-4</v>
      </c>
      <c r="R853" s="9">
        <f>Table13[[#This Row],[WorkersMade
per TimeStamps]]*88.5</f>
        <v>4.1900325000000002E-2</v>
      </c>
      <c r="S853" s="35">
        <f>Table13[[#This Row],[WorkersMade
per TimeStamps]]*88.5*60</f>
        <v>2.5140195000000003</v>
      </c>
      <c r="T853" s="36">
        <f>Table13[[#This Row],[Workers Made 
(per sec - average ?)]]*Table13[[#This Row],[Game duration
(in seconds)]]</f>
        <v>27.999833000000002</v>
      </c>
      <c r="U853" s="2">
        <v>8.4499999999999994E-5</v>
      </c>
      <c r="V853" s="2">
        <v>0</v>
      </c>
      <c r="W853" s="2">
        <v>8.4499999999999994E-5</v>
      </c>
      <c r="X853" s="33">
        <f>Table13[[#This Row],[MaxTimeStamp]]/88.5</f>
        <v>668.24858757062145</v>
      </c>
      <c r="Y853" s="33">
        <f>Table13[[#This Row],[Game duration
(in seconds)]]/60</f>
        <v>11.137476459510358</v>
      </c>
      <c r="Z853" s="23">
        <v>59140</v>
      </c>
    </row>
    <row r="854" spans="1:26" hidden="1" x14ac:dyDescent="0.2">
      <c r="A854" s="38">
        <v>3659</v>
      </c>
      <c r="B854" s="30" t="s">
        <v>134</v>
      </c>
      <c r="C854">
        <v>41</v>
      </c>
      <c r="D854">
        <v>14</v>
      </c>
      <c r="E854">
        <v>800</v>
      </c>
      <c r="F854">
        <v>77.647199999999998</v>
      </c>
      <c r="G854" s="2">
        <v>1.9371880000000001E-3</v>
      </c>
      <c r="H854" s="2">
        <v>3.8156699999999997E-4</v>
      </c>
      <c r="I854" s="2">
        <v>2.94E-5</v>
      </c>
      <c r="J854" s="2">
        <v>0</v>
      </c>
      <c r="K854" s="2">
        <v>4.1091899999999999E-4</v>
      </c>
      <c r="L854">
        <v>1.673026E-3</v>
      </c>
      <c r="M854">
        <v>56.106200000000001</v>
      </c>
      <c r="N854">
        <v>88</v>
      </c>
      <c r="O854">
        <v>8.0439000000000007</v>
      </c>
      <c r="P854">
        <v>2.78838E-4</v>
      </c>
      <c r="Q854" s="21">
        <v>1.5263E-3</v>
      </c>
      <c r="R854" s="9">
        <f>Table13[[#This Row],[WorkersMade
per TimeStamps]]*88.5</f>
        <v>0.13507754999999999</v>
      </c>
      <c r="S854" s="35">
        <f>Table13[[#This Row],[WorkersMade
per TimeStamps]]*88.5*60</f>
        <v>8.104652999999999</v>
      </c>
      <c r="T854" s="36">
        <f>Table13[[#This Row],[Workers Made 
(per sec - average ?)]]*Table13[[#This Row],[Game duration
(in seconds)]]</f>
        <v>104.002082</v>
      </c>
      <c r="U854" s="2">
        <v>1.0273E-4</v>
      </c>
      <c r="V854" s="2">
        <v>2.34811E-4</v>
      </c>
      <c r="W854" s="2">
        <v>5.8699999999999997E-5</v>
      </c>
      <c r="X854" s="33">
        <f>Table13[[#This Row],[MaxTimeStamp]]/88.5</f>
        <v>769.9435028248588</v>
      </c>
      <c r="Y854" s="33">
        <f>Table13[[#This Row],[Game duration
(in seconds)]]/60</f>
        <v>12.832391713747647</v>
      </c>
      <c r="Z854" s="23">
        <v>68140</v>
      </c>
    </row>
    <row r="855" spans="1:26" hidden="1" x14ac:dyDescent="0.2">
      <c r="A855" s="38">
        <v>8577</v>
      </c>
      <c r="B855" s="30" t="s">
        <v>134</v>
      </c>
      <c r="C855">
        <v>21</v>
      </c>
      <c r="D855">
        <v>6</v>
      </c>
      <c r="E855">
        <v>180</v>
      </c>
      <c r="F855">
        <v>77.551199999999994</v>
      </c>
      <c r="G855" s="2">
        <v>1.033417E-3</v>
      </c>
      <c r="H855" s="2">
        <v>3.73419E-4</v>
      </c>
      <c r="I855" s="2">
        <v>2.6100000000000001E-5</v>
      </c>
      <c r="J855" s="2">
        <v>1.7399999999999999E-5</v>
      </c>
      <c r="K855" s="2">
        <v>3.2999899999999998E-4</v>
      </c>
      <c r="L855">
        <v>3.5344590000000002E-3</v>
      </c>
      <c r="M855">
        <v>34.453200000000002</v>
      </c>
      <c r="N855">
        <v>59.872199999999999</v>
      </c>
      <c r="O855">
        <v>3.86</v>
      </c>
      <c r="P855">
        <v>2.60525E-4</v>
      </c>
      <c r="Q855" s="21">
        <v>5.7315999999999997E-4</v>
      </c>
      <c r="R855" s="9">
        <f>Table13[[#This Row],[WorkersMade
per TimeStamps]]*88.5</f>
        <v>5.0724659999999998E-2</v>
      </c>
      <c r="S855" s="35">
        <f>Table13[[#This Row],[WorkersMade
per TimeStamps]]*88.5*60</f>
        <v>3.0434796</v>
      </c>
      <c r="T855" s="36">
        <f>Table13[[#This Row],[Workers Made 
(per sec - average ?)]]*Table13[[#This Row],[Game duration
(in seconds)]]</f>
        <v>66.000520319999993</v>
      </c>
      <c r="U855" s="2">
        <v>7.8200000000000003E-5</v>
      </c>
      <c r="V855" s="2">
        <v>1.9105200000000001E-4</v>
      </c>
      <c r="W855" s="2">
        <v>3.4700000000000003E-5</v>
      </c>
      <c r="X855" s="33">
        <f>Table13[[#This Row],[MaxTimeStamp]]/88.5</f>
        <v>1301.1525423728813</v>
      </c>
      <c r="Y855" s="33">
        <f>Table13[[#This Row],[Game duration
(in seconds)]]/60</f>
        <v>21.685875706214688</v>
      </c>
      <c r="Z855" s="23">
        <v>115152</v>
      </c>
    </row>
    <row r="856" spans="1:26" hidden="1" x14ac:dyDescent="0.2">
      <c r="A856" s="38">
        <v>2904</v>
      </c>
      <c r="B856" s="30" t="s">
        <v>134</v>
      </c>
      <c r="C856">
        <v>22</v>
      </c>
      <c r="D856">
        <v>20</v>
      </c>
      <c r="E856">
        <v>800</v>
      </c>
      <c r="F856">
        <v>77.514600000000002</v>
      </c>
      <c r="G856" s="2">
        <v>1.6773630000000001E-3</v>
      </c>
      <c r="H856" s="2">
        <v>3.5248899999999999E-4</v>
      </c>
      <c r="I856" s="2">
        <v>6.0800000000000001E-5</v>
      </c>
      <c r="J856" s="2">
        <v>4.8600000000000002E-5</v>
      </c>
      <c r="K856" s="2">
        <v>4.4972799999999999E-4</v>
      </c>
      <c r="L856">
        <v>2.977927E-3</v>
      </c>
      <c r="M856">
        <v>34.6066</v>
      </c>
      <c r="N856">
        <v>80.163300000000007</v>
      </c>
      <c r="O856">
        <v>4.4245000000000001</v>
      </c>
      <c r="P856">
        <v>1.8232200000000001E-4</v>
      </c>
      <c r="Q856" s="21">
        <v>6.9282000000000002E-4</v>
      </c>
      <c r="R856" s="9">
        <f>Table13[[#This Row],[WorkersMade
per TimeStamps]]*88.5</f>
        <v>6.1314569999999999E-2</v>
      </c>
      <c r="S856" s="35">
        <f>Table13[[#This Row],[WorkersMade
per TimeStamps]]*88.5*60</f>
        <v>3.6788742000000001</v>
      </c>
      <c r="T856" s="36">
        <f>Table13[[#This Row],[Workers Made 
(per sec - average ?)]]*Table13[[#This Row],[Game duration
(in seconds)]]</f>
        <v>56.999687039999998</v>
      </c>
      <c r="U856" s="2">
        <v>6.0800000000000001E-5</v>
      </c>
      <c r="V856" s="2">
        <v>1.09393E-4</v>
      </c>
      <c r="W856" s="2">
        <v>6.0800000000000001E-5</v>
      </c>
      <c r="X856" s="33">
        <f>Table13[[#This Row],[MaxTimeStamp]]/88.5</f>
        <v>929.62711864406776</v>
      </c>
      <c r="Y856" s="33">
        <f>Table13[[#This Row],[Game duration
(in seconds)]]/60</f>
        <v>15.493785310734463</v>
      </c>
      <c r="Z856" s="23">
        <v>82272</v>
      </c>
    </row>
    <row r="857" spans="1:26" hidden="1" x14ac:dyDescent="0.2">
      <c r="A857" s="38">
        <v>4128</v>
      </c>
      <c r="B857" s="30" t="s">
        <v>134</v>
      </c>
      <c r="C857">
        <v>16</v>
      </c>
      <c r="D857">
        <v>14</v>
      </c>
      <c r="E857">
        <v>300</v>
      </c>
      <c r="F857">
        <v>77.337599999999995</v>
      </c>
      <c r="G857" s="2">
        <v>2.6215689999999998E-3</v>
      </c>
      <c r="H857" s="2">
        <v>2.82718E-4</v>
      </c>
      <c r="I857" s="2">
        <v>1.5421E-4</v>
      </c>
      <c r="J857" s="2">
        <v>1.5421E-4</v>
      </c>
      <c r="K857" s="2">
        <v>7.7100000000000004E-5</v>
      </c>
      <c r="L857">
        <v>2.595867E-3</v>
      </c>
      <c r="M857">
        <v>52.12</v>
      </c>
      <c r="N857">
        <v>92.673299999999998</v>
      </c>
      <c r="O857">
        <v>4.4257</v>
      </c>
      <c r="P857">
        <v>3.0842E-4</v>
      </c>
      <c r="Q857" s="21">
        <v>8.9955999999999999E-4</v>
      </c>
      <c r="R857" s="9">
        <f>Table13[[#This Row],[WorkersMade
per TimeStamps]]*88.5</f>
        <v>7.9611059999999997E-2</v>
      </c>
      <c r="S857" s="35">
        <f>Table13[[#This Row],[WorkersMade
per TimeStamps]]*88.5*60</f>
        <v>4.7766636</v>
      </c>
      <c r="T857" s="36">
        <f>Table13[[#This Row],[Workers Made 
(per sec - average ?)]]*Table13[[#This Row],[Game duration
(in seconds)]]</f>
        <v>35.000080479999994</v>
      </c>
      <c r="U857" s="2">
        <v>7.7100000000000004E-5</v>
      </c>
      <c r="V857" s="2">
        <v>0</v>
      </c>
      <c r="W857" s="2">
        <v>0</v>
      </c>
      <c r="X857" s="33">
        <f>Table13[[#This Row],[MaxTimeStamp]]/88.5</f>
        <v>439.63841807909603</v>
      </c>
      <c r="Y857" s="33">
        <f>Table13[[#This Row],[Game duration
(in seconds)]]/60</f>
        <v>7.3273069679849341</v>
      </c>
      <c r="Z857" s="23">
        <v>38908</v>
      </c>
    </row>
    <row r="858" spans="1:26" hidden="1" x14ac:dyDescent="0.2">
      <c r="A858" s="38">
        <v>3558</v>
      </c>
      <c r="B858" s="30" t="s">
        <v>134</v>
      </c>
      <c r="C858">
        <v>24</v>
      </c>
      <c r="D858">
        <v>16</v>
      </c>
      <c r="E858">
        <v>500</v>
      </c>
      <c r="F858">
        <v>76.944000000000003</v>
      </c>
      <c r="G858" s="2">
        <v>6.6247500000000004E-4</v>
      </c>
      <c r="H858" s="2">
        <v>2.3381500000000001E-4</v>
      </c>
      <c r="I858" s="2">
        <v>1.2999999999999999E-5</v>
      </c>
      <c r="J858" s="2">
        <v>2.5999999999999998E-5</v>
      </c>
      <c r="K858" s="2">
        <v>2.5999999999999998E-5</v>
      </c>
      <c r="L858">
        <v>3.5072219999999999E-3</v>
      </c>
      <c r="M858">
        <v>32.743499999999997</v>
      </c>
      <c r="N858">
        <v>57.007399999999997</v>
      </c>
      <c r="O858">
        <v>3.9556</v>
      </c>
      <c r="P858">
        <v>2.2082499999999999E-4</v>
      </c>
      <c r="Q858" s="21">
        <v>5.4557E-4</v>
      </c>
      <c r="R858" s="9">
        <f>Table13[[#This Row],[WorkersMade
per TimeStamps]]*88.5</f>
        <v>4.8282945000000001E-2</v>
      </c>
      <c r="S858" s="35">
        <f>Table13[[#This Row],[WorkersMade
per TimeStamps]]*88.5*60</f>
        <v>2.8969767000000002</v>
      </c>
      <c r="T858" s="36">
        <f>Table13[[#This Row],[Workers Made 
(per sec - average ?)]]*Table13[[#This Row],[Game duration
(in seconds)]]</f>
        <v>42.000160879999996</v>
      </c>
      <c r="U858" s="2">
        <v>5.1999999999999997E-5</v>
      </c>
      <c r="V858" s="2">
        <v>0</v>
      </c>
      <c r="W858" s="2">
        <v>0</v>
      </c>
      <c r="X858" s="33">
        <f>Table13[[#This Row],[MaxTimeStamp]]/88.5</f>
        <v>869.87570621468922</v>
      </c>
      <c r="Y858" s="33">
        <f>Table13[[#This Row],[Game duration
(in seconds)]]/60</f>
        <v>14.497928436911486</v>
      </c>
      <c r="Z858" s="23">
        <v>76984</v>
      </c>
    </row>
    <row r="859" spans="1:26" hidden="1" x14ac:dyDescent="0.2">
      <c r="A859" s="38">
        <v>4551</v>
      </c>
      <c r="B859" s="30" t="s">
        <v>134</v>
      </c>
      <c r="C859">
        <v>27</v>
      </c>
      <c r="D859">
        <v>6</v>
      </c>
      <c r="E859">
        <v>500</v>
      </c>
      <c r="F859">
        <v>76.813199999999995</v>
      </c>
      <c r="G859" s="2">
        <v>6.0523700000000001E-4</v>
      </c>
      <c r="H859" s="2">
        <v>2.8865100000000001E-4</v>
      </c>
      <c r="I859" s="2">
        <v>3.7200000000000003E-5</v>
      </c>
      <c r="J859" s="2">
        <v>5.5899999999999997E-5</v>
      </c>
      <c r="K859" s="2">
        <v>2.9796299999999999E-4</v>
      </c>
      <c r="L859">
        <v>2.5885510000000001E-3</v>
      </c>
      <c r="M859">
        <v>36.447699999999998</v>
      </c>
      <c r="N859">
        <v>80.978399999999993</v>
      </c>
      <c r="O859">
        <v>5.4927999999999999</v>
      </c>
      <c r="P859">
        <v>1.6760399999999999E-4</v>
      </c>
      <c r="Q859" s="21">
        <v>5.9593000000000005E-4</v>
      </c>
      <c r="R859" s="9">
        <f>Table13[[#This Row],[WorkersMade
per TimeStamps]]*88.5</f>
        <v>5.2739805000000008E-2</v>
      </c>
      <c r="S859" s="35">
        <f>Table13[[#This Row],[WorkersMade
per TimeStamps]]*88.5*60</f>
        <v>3.1643883000000006</v>
      </c>
      <c r="T859" s="36">
        <f>Table13[[#This Row],[Workers Made 
(per sec - average ?)]]*Table13[[#This Row],[Game duration
(in seconds)]]</f>
        <v>64.000498280000002</v>
      </c>
      <c r="U859" s="2">
        <v>6.5199999999999999E-5</v>
      </c>
      <c r="V859" s="2">
        <v>0</v>
      </c>
      <c r="W859" s="2">
        <v>6.5199999999999999E-5</v>
      </c>
      <c r="X859" s="33">
        <f>Table13[[#This Row],[MaxTimeStamp]]/88.5</f>
        <v>1213.5141242937852</v>
      </c>
      <c r="Y859" s="33">
        <f>Table13[[#This Row],[Game duration
(in seconds)]]/60</f>
        <v>20.22523540489642</v>
      </c>
      <c r="Z859" s="23">
        <v>107396</v>
      </c>
    </row>
    <row r="860" spans="1:26" hidden="1" x14ac:dyDescent="0.2">
      <c r="A860" s="38">
        <v>1043</v>
      </c>
      <c r="B860" s="30" t="s">
        <v>134</v>
      </c>
      <c r="C860">
        <v>16</v>
      </c>
      <c r="D860">
        <v>10</v>
      </c>
      <c r="E860">
        <v>200</v>
      </c>
      <c r="F860">
        <v>76.699200000000005</v>
      </c>
      <c r="G860" s="2">
        <v>3.26526E-4</v>
      </c>
      <c r="H860" s="2">
        <v>1.18737E-4</v>
      </c>
      <c r="I860" s="2">
        <v>4.4499999999999997E-5</v>
      </c>
      <c r="J860" s="2">
        <v>1.18737E-4</v>
      </c>
      <c r="K860" s="2">
        <v>2.8200000000000002E-4</v>
      </c>
      <c r="L860">
        <v>2.6270479999999999E-3</v>
      </c>
      <c r="M860">
        <v>39.590899999999998</v>
      </c>
      <c r="N860">
        <v>90.463300000000004</v>
      </c>
      <c r="O860">
        <v>5.4576000000000002</v>
      </c>
      <c r="P860">
        <v>2.07789E-4</v>
      </c>
      <c r="Q860" s="21">
        <v>6.8274000000000004E-4</v>
      </c>
      <c r="R860" s="9">
        <f>Table13[[#This Row],[WorkersMade
per TimeStamps]]*88.5</f>
        <v>6.0422490000000002E-2</v>
      </c>
      <c r="S860" s="35">
        <f>Table13[[#This Row],[WorkersMade
per TimeStamps]]*88.5*60</f>
        <v>3.6253494000000002</v>
      </c>
      <c r="T860" s="36">
        <f>Table13[[#This Row],[Workers Made 
(per sec - average ?)]]*Table13[[#This Row],[Game duration
(in seconds)]]</f>
        <v>46.000290240000005</v>
      </c>
      <c r="U860" s="2">
        <v>1.18737E-4</v>
      </c>
      <c r="V860" s="2">
        <v>0</v>
      </c>
      <c r="W860" s="2">
        <v>5.94E-5</v>
      </c>
      <c r="X860" s="33">
        <f>Table13[[#This Row],[MaxTimeStamp]]/88.5</f>
        <v>761.31073446327684</v>
      </c>
      <c r="Y860" s="33">
        <f>Table13[[#This Row],[Game duration
(in seconds)]]/60</f>
        <v>12.688512241054614</v>
      </c>
      <c r="Z860" s="23">
        <v>67376</v>
      </c>
    </row>
    <row r="861" spans="1:26" hidden="1" x14ac:dyDescent="0.2">
      <c r="A861" s="38">
        <v>6082</v>
      </c>
      <c r="B861" s="30" t="s">
        <v>134</v>
      </c>
      <c r="C861">
        <v>19</v>
      </c>
      <c r="D861">
        <v>14</v>
      </c>
      <c r="E861">
        <v>500</v>
      </c>
      <c r="F861">
        <v>76.632000000000005</v>
      </c>
      <c r="G861" s="2">
        <v>3.18659E-3</v>
      </c>
      <c r="H861" s="2">
        <v>4.6415300000000003E-4</v>
      </c>
      <c r="I861" s="2">
        <v>2.6800000000000001E-5</v>
      </c>
      <c r="J861" s="2">
        <v>9.8200000000000002E-5</v>
      </c>
      <c r="K861" s="2">
        <v>7.1400000000000001E-5</v>
      </c>
      <c r="L861">
        <v>3.2312199999999999E-3</v>
      </c>
      <c r="M861">
        <v>28.2438</v>
      </c>
      <c r="N861">
        <v>72.839799999999997</v>
      </c>
      <c r="O861">
        <v>3.5331000000000001</v>
      </c>
      <c r="P861">
        <v>1.6066799999999999E-4</v>
      </c>
      <c r="Q861" s="21">
        <v>5.7127000000000002E-4</v>
      </c>
      <c r="R861" s="9">
        <f>Table13[[#This Row],[WorkersMade
per TimeStamps]]*88.5</f>
        <v>5.0557395000000005E-2</v>
      </c>
      <c r="S861" s="35">
        <f>Table13[[#This Row],[WorkersMade
per TimeStamps]]*88.5*60</f>
        <v>3.0334437000000003</v>
      </c>
      <c r="T861" s="36">
        <f>Table13[[#This Row],[Workers Made 
(per sec - average ?)]]*Table13[[#This Row],[Game duration
(in seconds)]]</f>
        <v>64.000520640000005</v>
      </c>
      <c r="U861" s="2">
        <v>4.46E-5</v>
      </c>
      <c r="V861" s="2">
        <v>0</v>
      </c>
      <c r="W861" s="2">
        <v>0</v>
      </c>
      <c r="X861" s="33">
        <f>Table13[[#This Row],[MaxTimeStamp]]/88.5</f>
        <v>1265.8983050847457</v>
      </c>
      <c r="Y861" s="33">
        <f>Table13[[#This Row],[Game duration
(in seconds)]]/60</f>
        <v>21.098305084745764</v>
      </c>
      <c r="Z861" s="23">
        <v>112032</v>
      </c>
    </row>
    <row r="862" spans="1:26" hidden="1" x14ac:dyDescent="0.2">
      <c r="A862" s="38">
        <v>6242</v>
      </c>
      <c r="B862" s="30" t="s">
        <v>134</v>
      </c>
      <c r="C862">
        <v>24</v>
      </c>
      <c r="D862">
        <v>20</v>
      </c>
      <c r="E862">
        <v>10260</v>
      </c>
      <c r="F862">
        <v>76.5852</v>
      </c>
      <c r="G862" s="2">
        <v>7.7977899999999998E-4</v>
      </c>
      <c r="H862" s="2">
        <v>1.96701E-4</v>
      </c>
      <c r="I862" s="2">
        <v>0</v>
      </c>
      <c r="J862" s="2">
        <v>6.3200000000000005E-5</v>
      </c>
      <c r="K862" s="2">
        <v>3.1612699999999998E-4</v>
      </c>
      <c r="L862">
        <v>2.4376879999999999E-3</v>
      </c>
      <c r="M862">
        <v>42.948</v>
      </c>
      <c r="N862">
        <v>84.634</v>
      </c>
      <c r="O862">
        <v>5.9107000000000003</v>
      </c>
      <c r="P862">
        <v>1.89676E-4</v>
      </c>
      <c r="Q862" s="21">
        <v>4.4959999999999998E-4</v>
      </c>
      <c r="R862" s="9">
        <f>Table13[[#This Row],[WorkersMade
per TimeStamps]]*88.5</f>
        <v>3.9789600000000001E-2</v>
      </c>
      <c r="S862" s="35">
        <f>Table13[[#This Row],[WorkersMade
per TimeStamps]]*88.5*60</f>
        <v>2.3873760000000002</v>
      </c>
      <c r="T862" s="36">
        <f>Table13[[#This Row],[Workers Made 
(per sec - average ?)]]*Table13[[#This Row],[Game duration
(in seconds)]]</f>
        <v>63.999660800000001</v>
      </c>
      <c r="U862" s="2">
        <v>7.0300000000000001E-5</v>
      </c>
      <c r="V862" s="2">
        <v>2.4587600000000002E-4</v>
      </c>
      <c r="W862" s="2">
        <v>3.5827999999999999E-4</v>
      </c>
      <c r="X862" s="33">
        <f>Table13[[#This Row],[MaxTimeStamp]]/88.5</f>
        <v>1608.4519774011299</v>
      </c>
      <c r="Y862" s="33">
        <f>Table13[[#This Row],[Game duration
(in seconds)]]/60</f>
        <v>26.807532956685499</v>
      </c>
      <c r="Z862" s="23">
        <v>142348</v>
      </c>
    </row>
    <row r="863" spans="1:26" hidden="1" x14ac:dyDescent="0.2">
      <c r="A863" s="38">
        <v>439</v>
      </c>
      <c r="B863" s="30" t="s">
        <v>134</v>
      </c>
      <c r="C863">
        <v>25</v>
      </c>
      <c r="D863">
        <v>20</v>
      </c>
      <c r="E863">
        <v>800</v>
      </c>
      <c r="F863">
        <v>76.542599999999993</v>
      </c>
      <c r="G863" s="2">
        <v>1.0614730000000001E-3</v>
      </c>
      <c r="H863" s="2">
        <v>2.5053400000000001E-4</v>
      </c>
      <c r="I863" s="2">
        <v>3.96E-5</v>
      </c>
      <c r="J863" s="2">
        <v>3.96E-5</v>
      </c>
      <c r="K863" s="2">
        <v>4.1535900000000002E-4</v>
      </c>
      <c r="L863">
        <v>2.7492810000000001E-3</v>
      </c>
      <c r="M863">
        <v>57.144199999999998</v>
      </c>
      <c r="N863">
        <v>82.935299999999998</v>
      </c>
      <c r="O863">
        <v>4.9447999999999999</v>
      </c>
      <c r="P863">
        <v>1.5163899999999999E-4</v>
      </c>
      <c r="Q863" s="21">
        <v>5.7359000000000002E-4</v>
      </c>
      <c r="R863" s="9">
        <f>Table13[[#This Row],[WorkersMade
per TimeStamps]]*88.5</f>
        <v>5.0762715E-2</v>
      </c>
      <c r="S863" s="35">
        <f>Table13[[#This Row],[WorkersMade
per TimeStamps]]*88.5*60</f>
        <v>3.0457629000000002</v>
      </c>
      <c r="T863" s="36">
        <f>Table13[[#This Row],[Workers Made 
(per sec - average ?)]]*Table13[[#This Row],[Game duration
(in seconds)]]</f>
        <v>86.99983684</v>
      </c>
      <c r="U863" s="2">
        <v>3.96E-5</v>
      </c>
      <c r="V863" s="2">
        <v>0</v>
      </c>
      <c r="W863" s="2">
        <v>0</v>
      </c>
      <c r="X863" s="33">
        <f>Table13[[#This Row],[MaxTimeStamp]]/88.5</f>
        <v>1713.8531073446327</v>
      </c>
      <c r="Y863" s="33">
        <f>Table13[[#This Row],[Game duration
(in seconds)]]/60</f>
        <v>28.564218455743877</v>
      </c>
      <c r="Z863" s="23">
        <v>151676</v>
      </c>
    </row>
    <row r="864" spans="1:26" hidden="1" x14ac:dyDescent="0.2">
      <c r="A864" s="38">
        <v>7676</v>
      </c>
      <c r="B864" s="30" t="s">
        <v>134</v>
      </c>
      <c r="C864">
        <v>27</v>
      </c>
      <c r="D864">
        <v>8</v>
      </c>
      <c r="E864">
        <v>100</v>
      </c>
      <c r="F864">
        <v>76.304400000000001</v>
      </c>
      <c r="G864" s="2">
        <v>9.0587000000000003E-4</v>
      </c>
      <c r="H864" s="2">
        <v>1.10717E-4</v>
      </c>
      <c r="I864" s="2">
        <v>3.0199999999999999E-5</v>
      </c>
      <c r="J864" s="2">
        <v>1.7110899999999999E-4</v>
      </c>
      <c r="K864" s="2">
        <v>7.0500000000000006E-5</v>
      </c>
      <c r="L864">
        <v>3.4523710000000001E-3</v>
      </c>
      <c r="M864">
        <v>32.023400000000002</v>
      </c>
      <c r="N864">
        <v>63.533499999999997</v>
      </c>
      <c r="O864">
        <v>6.0175000000000001</v>
      </c>
      <c r="P864">
        <v>2.01304E-4</v>
      </c>
      <c r="Q864" s="21">
        <v>6.1397999999999997E-4</v>
      </c>
      <c r="R864" s="9">
        <f>Table13[[#This Row],[WorkersMade
per TimeStamps]]*88.5</f>
        <v>5.433723E-2</v>
      </c>
      <c r="S864" s="35">
        <f>Table13[[#This Row],[WorkersMade
per TimeStamps]]*88.5*60</f>
        <v>3.2602338</v>
      </c>
      <c r="T864" s="36">
        <f>Table13[[#This Row],[Workers Made 
(per sec - average ?)]]*Table13[[#This Row],[Game duration
(in seconds)]]</f>
        <v>61.000140960000003</v>
      </c>
      <c r="U864" s="2">
        <v>7.0500000000000006E-5</v>
      </c>
      <c r="V864" s="2">
        <v>0</v>
      </c>
      <c r="W864" s="2">
        <v>0</v>
      </c>
      <c r="X864" s="33">
        <f>Table13[[#This Row],[MaxTimeStamp]]/88.5</f>
        <v>1122.6214689265537</v>
      </c>
      <c r="Y864" s="33">
        <f>Table13[[#This Row],[Game duration
(in seconds)]]/60</f>
        <v>18.71035781544256</v>
      </c>
      <c r="Z864" s="23">
        <v>99352</v>
      </c>
    </row>
    <row r="865" spans="1:26" hidden="1" x14ac:dyDescent="0.2">
      <c r="A865" s="38">
        <v>8623</v>
      </c>
      <c r="B865" s="30" t="s">
        <v>134</v>
      </c>
      <c r="C865">
        <v>18</v>
      </c>
      <c r="D865">
        <v>16</v>
      </c>
      <c r="E865">
        <v>500</v>
      </c>
      <c r="F865">
        <v>76.220399999999998</v>
      </c>
      <c r="G865" s="2">
        <v>1.689379E-3</v>
      </c>
      <c r="H865" s="2">
        <v>3.8011000000000002E-4</v>
      </c>
      <c r="I865" s="2">
        <v>4.2200000000000003E-5</v>
      </c>
      <c r="J865" s="2">
        <v>3.0971999999999998E-4</v>
      </c>
      <c r="K865" s="2">
        <v>1.4078199999999999E-4</v>
      </c>
      <c r="L865">
        <v>2.857867E-3</v>
      </c>
      <c r="M865">
        <v>29.485099999999999</v>
      </c>
      <c r="N865">
        <v>77.871899999999997</v>
      </c>
      <c r="O865">
        <v>4.6108000000000002</v>
      </c>
      <c r="P865">
        <v>2.2525099999999999E-4</v>
      </c>
      <c r="Q865" s="21">
        <v>1.1544000000000001E-3</v>
      </c>
      <c r="R865" s="9">
        <f>Table13[[#This Row],[WorkersMade
per TimeStamps]]*88.5</f>
        <v>0.1021644</v>
      </c>
      <c r="S865" s="35">
        <f>Table13[[#This Row],[WorkersMade
per TimeStamps]]*88.5*60</f>
        <v>6.1298640000000004</v>
      </c>
      <c r="T865" s="36">
        <f>Table13[[#This Row],[Workers Made 
(per sec - average ?)]]*Table13[[#This Row],[Game duration
(in seconds)]]</f>
        <v>81.999340799999999</v>
      </c>
      <c r="U865" s="2">
        <v>7.0400000000000004E-5</v>
      </c>
      <c r="V865" s="2">
        <v>0</v>
      </c>
      <c r="W865" s="2">
        <v>1.8301999999999999E-4</v>
      </c>
      <c r="X865" s="33">
        <f>Table13[[#This Row],[MaxTimeStamp]]/88.5</f>
        <v>802.62146892655369</v>
      </c>
      <c r="Y865" s="33">
        <f>Table13[[#This Row],[Game duration
(in seconds)]]/60</f>
        <v>13.377024482109228</v>
      </c>
      <c r="Z865" s="23">
        <v>71032</v>
      </c>
    </row>
    <row r="866" spans="1:26" hidden="1" x14ac:dyDescent="0.2">
      <c r="A866" s="38">
        <v>724</v>
      </c>
      <c r="B866" s="30" t="s">
        <v>134</v>
      </c>
      <c r="C866">
        <v>23</v>
      </c>
      <c r="D866">
        <v>24</v>
      </c>
      <c r="E866">
        <v>700</v>
      </c>
      <c r="F866">
        <v>76.191599999999994</v>
      </c>
      <c r="G866" s="2">
        <v>1.288027E-3</v>
      </c>
      <c r="H866" s="2">
        <v>2.1467099999999999E-4</v>
      </c>
      <c r="I866" s="2">
        <v>1.5299999999999999E-5</v>
      </c>
      <c r="J866" s="2">
        <v>3.0700000000000001E-5</v>
      </c>
      <c r="K866" s="2">
        <v>1.9933799999999999E-4</v>
      </c>
      <c r="L866">
        <v>2.9440629999999998E-3</v>
      </c>
      <c r="M866">
        <v>47.916200000000003</v>
      </c>
      <c r="N866">
        <v>76.708299999999994</v>
      </c>
      <c r="O866">
        <v>4.3021000000000003</v>
      </c>
      <c r="P866">
        <v>2.7600600000000003E-4</v>
      </c>
      <c r="Q866" s="21">
        <v>1.1347E-3</v>
      </c>
      <c r="R866" s="9">
        <f>Table13[[#This Row],[WorkersMade
per TimeStamps]]*88.5</f>
        <v>0.10042094999999999</v>
      </c>
      <c r="S866" s="35">
        <f>Table13[[#This Row],[WorkersMade
per TimeStamps]]*88.5*60</f>
        <v>6.0252569999999999</v>
      </c>
      <c r="T866" s="36">
        <f>Table13[[#This Row],[Workers Made 
(per sec - average ?)]]*Table13[[#This Row],[Game duration
(in seconds)]]</f>
        <v>74.000595200000006</v>
      </c>
      <c r="U866" s="2">
        <v>9.2E-5</v>
      </c>
      <c r="V866" s="2">
        <v>0</v>
      </c>
      <c r="W866" s="2">
        <v>1.5299999999999999E-5</v>
      </c>
      <c r="X866" s="33">
        <f>Table13[[#This Row],[MaxTimeStamp]]/88.5</f>
        <v>736.90395480225993</v>
      </c>
      <c r="Y866" s="33">
        <f>Table13[[#This Row],[Game duration
(in seconds)]]/60</f>
        <v>12.281732580037666</v>
      </c>
      <c r="Z866" s="23">
        <v>65216</v>
      </c>
    </row>
    <row r="867" spans="1:26" hidden="1" x14ac:dyDescent="0.2">
      <c r="A867" s="38">
        <v>5030</v>
      </c>
      <c r="B867" s="30" t="s">
        <v>134</v>
      </c>
      <c r="C867">
        <v>17</v>
      </c>
      <c r="D867">
        <v>10</v>
      </c>
      <c r="E867">
        <v>80</v>
      </c>
      <c r="F867">
        <v>76.165199999999999</v>
      </c>
      <c r="G867" s="2">
        <v>3.7861299999999997E-4</v>
      </c>
      <c r="H867" s="2">
        <v>2.1399900000000001E-4</v>
      </c>
      <c r="I867" s="2">
        <v>4.9400000000000001E-5</v>
      </c>
      <c r="J867" s="2">
        <v>1.6500000000000001E-5</v>
      </c>
      <c r="K867" s="2">
        <v>3.6215200000000003E-4</v>
      </c>
      <c r="L867">
        <v>3.6215179999999998E-3</v>
      </c>
      <c r="M867">
        <v>37.844700000000003</v>
      </c>
      <c r="N867">
        <v>55.672699999999999</v>
      </c>
      <c r="O867">
        <v>3.9045000000000001</v>
      </c>
      <c r="P867">
        <v>2.3046000000000001E-4</v>
      </c>
      <c r="Q867" s="21">
        <v>6.4199999999999999E-4</v>
      </c>
      <c r="R867" s="9">
        <f>Table13[[#This Row],[WorkersMade
per TimeStamps]]*88.5</f>
        <v>5.6816999999999999E-2</v>
      </c>
      <c r="S867" s="35">
        <f>Table13[[#This Row],[WorkersMade
per TimeStamps]]*88.5*60</f>
        <v>3.4090199999999999</v>
      </c>
      <c r="T867" s="36">
        <f>Table13[[#This Row],[Workers Made 
(per sec - average ?)]]*Table13[[#This Row],[Game duration
(in seconds)]]</f>
        <v>39.000216000000002</v>
      </c>
      <c r="U867" s="2">
        <v>1.1523000000000001E-4</v>
      </c>
      <c r="V867" s="2">
        <v>0</v>
      </c>
      <c r="W867" s="2">
        <v>3.4569000000000001E-4</v>
      </c>
      <c r="X867" s="33">
        <f>Table13[[#This Row],[MaxTimeStamp]]/88.5</f>
        <v>686.41807909604518</v>
      </c>
      <c r="Y867" s="33">
        <f>Table13[[#This Row],[Game duration
(in seconds)]]/60</f>
        <v>11.440301318267419</v>
      </c>
      <c r="Z867" s="23">
        <v>60748</v>
      </c>
    </row>
    <row r="868" spans="1:26" hidden="1" x14ac:dyDescent="0.2">
      <c r="A868" s="38">
        <v>4910</v>
      </c>
      <c r="B868" s="30" t="s">
        <v>134</v>
      </c>
      <c r="C868">
        <v>16</v>
      </c>
      <c r="D868">
        <v>10</v>
      </c>
      <c r="E868">
        <v>200</v>
      </c>
      <c r="F868">
        <v>76.125</v>
      </c>
      <c r="G868" s="2">
        <v>2.3288480000000001E-3</v>
      </c>
      <c r="H868" s="2">
        <v>6.9311000000000004E-4</v>
      </c>
      <c r="I868" s="2">
        <v>5.5399999999999998E-5</v>
      </c>
      <c r="J868" s="2">
        <v>4.6199999999999998E-5</v>
      </c>
      <c r="K868" s="2">
        <v>3.2345099999999999E-4</v>
      </c>
      <c r="L868">
        <v>3.1143719999999998E-3</v>
      </c>
      <c r="M868">
        <v>34.166699999999999</v>
      </c>
      <c r="N868">
        <v>75.643900000000002</v>
      </c>
      <c r="O868">
        <v>3.9377</v>
      </c>
      <c r="P868">
        <v>2.4027799999999999E-4</v>
      </c>
      <c r="Q868" s="21">
        <v>7.3932000000000002E-4</v>
      </c>
      <c r="R868" s="9">
        <f>Table13[[#This Row],[WorkersMade
per TimeStamps]]*88.5</f>
        <v>6.542982E-2</v>
      </c>
      <c r="S868" s="35">
        <f>Table13[[#This Row],[WorkersMade
per TimeStamps]]*88.5*60</f>
        <v>3.9257892000000001</v>
      </c>
      <c r="T868" s="36">
        <f>Table13[[#This Row],[Workers Made 
(per sec - average ?)]]*Table13[[#This Row],[Game duration
(in seconds)]]</f>
        <v>80.000338560000003</v>
      </c>
      <c r="U868" s="2">
        <v>7.3899999999999994E-5</v>
      </c>
      <c r="V868" s="2">
        <v>1.5710499999999999E-4</v>
      </c>
      <c r="W868" s="2">
        <v>1.109E-4</v>
      </c>
      <c r="X868" s="33">
        <f>Table13[[#This Row],[MaxTimeStamp]]/88.5</f>
        <v>1222.6892655367233</v>
      </c>
      <c r="Y868" s="33">
        <f>Table13[[#This Row],[Game duration
(in seconds)]]/60</f>
        <v>20.378154425612056</v>
      </c>
      <c r="Z868" s="23">
        <v>108208</v>
      </c>
    </row>
    <row r="869" spans="1:26" hidden="1" x14ac:dyDescent="0.2">
      <c r="A869" s="38">
        <v>3551</v>
      </c>
      <c r="B869" s="30" t="s">
        <v>134</v>
      </c>
      <c r="C869">
        <v>18</v>
      </c>
      <c r="D869">
        <v>28</v>
      </c>
      <c r="E869">
        <v>500</v>
      </c>
      <c r="F869">
        <v>76.082999999999998</v>
      </c>
      <c r="G869" s="2">
        <v>2.2710220000000001E-3</v>
      </c>
      <c r="H869" s="2">
        <v>4.4433E-4</v>
      </c>
      <c r="I869" s="2">
        <v>3.9499999999999998E-5</v>
      </c>
      <c r="J869" s="2">
        <v>0</v>
      </c>
      <c r="K869" s="2">
        <v>2.27102E-4</v>
      </c>
      <c r="L869">
        <v>2.5968639999999999E-3</v>
      </c>
      <c r="M869">
        <v>44.9313</v>
      </c>
      <c r="N869">
        <v>75.102699999999999</v>
      </c>
      <c r="O869">
        <v>4.7375999999999996</v>
      </c>
      <c r="P869">
        <v>1.8760599999999999E-4</v>
      </c>
      <c r="Q869" s="21">
        <v>4.9370000000000002E-4</v>
      </c>
      <c r="R869" s="9">
        <f>Table13[[#This Row],[WorkersMade
per TimeStamps]]*88.5</f>
        <v>4.3692450000000001E-2</v>
      </c>
      <c r="S869" s="35">
        <f>Table13[[#This Row],[WorkersMade
per TimeStamps]]*88.5*60</f>
        <v>2.6215470000000001</v>
      </c>
      <c r="T869" s="36">
        <f>Table13[[#This Row],[Workers Made 
(per sec - average ?)]]*Table13[[#This Row],[Game duration
(in seconds)]]</f>
        <v>49.999961200000001</v>
      </c>
      <c r="U869" s="2">
        <v>6.9099999999999999E-5</v>
      </c>
      <c r="V869" s="2">
        <v>0</v>
      </c>
      <c r="W869" s="2">
        <v>1.2836E-4</v>
      </c>
      <c r="X869" s="33">
        <f>Table13[[#This Row],[MaxTimeStamp]]/88.5</f>
        <v>1144.361581920904</v>
      </c>
      <c r="Y869" s="33">
        <f>Table13[[#This Row],[Game duration
(in seconds)]]/60</f>
        <v>19.072693032015067</v>
      </c>
      <c r="Z869" s="23">
        <v>101276</v>
      </c>
    </row>
    <row r="870" spans="1:26" hidden="1" x14ac:dyDescent="0.2">
      <c r="A870" s="38">
        <v>569</v>
      </c>
      <c r="B870" s="30" t="s">
        <v>134</v>
      </c>
      <c r="C870">
        <v>32</v>
      </c>
      <c r="D870">
        <v>20</v>
      </c>
      <c r="E870">
        <v>250</v>
      </c>
      <c r="F870">
        <v>76.046400000000006</v>
      </c>
      <c r="G870" s="2">
        <v>1.613607E-3</v>
      </c>
      <c r="H870" s="2">
        <v>4.3611000000000002E-4</v>
      </c>
      <c r="I870" s="2">
        <v>8.7200000000000005E-5</v>
      </c>
      <c r="J870" s="2">
        <v>0</v>
      </c>
      <c r="K870" s="2">
        <v>1.9624900000000001E-4</v>
      </c>
      <c r="L870">
        <v>1.9843E-3</v>
      </c>
      <c r="M870">
        <v>66.933300000000003</v>
      </c>
      <c r="N870">
        <v>100.48350000000001</v>
      </c>
      <c r="O870">
        <v>7.1208999999999998</v>
      </c>
      <c r="P870">
        <v>4.14304E-4</v>
      </c>
      <c r="Q870" s="21">
        <v>4.5792000000000001E-4</v>
      </c>
      <c r="R870" s="9">
        <f>Table13[[#This Row],[WorkersMade
per TimeStamps]]*88.5</f>
        <v>4.052592E-2</v>
      </c>
      <c r="S870" s="35">
        <f>Table13[[#This Row],[WorkersMade
per TimeStamps]]*88.5*60</f>
        <v>2.4315552</v>
      </c>
      <c r="T870" s="36">
        <f>Table13[[#This Row],[Workers Made 
(per sec - average ?)]]*Table13[[#This Row],[Game duration
(in seconds)]]</f>
        <v>21.000211200000003</v>
      </c>
      <c r="U870" s="2">
        <v>1.09027E-4</v>
      </c>
      <c r="V870" s="2">
        <v>0</v>
      </c>
      <c r="W870" s="2">
        <v>0</v>
      </c>
      <c r="X870" s="33">
        <f>Table13[[#This Row],[MaxTimeStamp]]/88.5</f>
        <v>518.19209039548025</v>
      </c>
      <c r="Y870" s="33">
        <f>Table13[[#This Row],[Game duration
(in seconds)]]/60</f>
        <v>8.6365348399246713</v>
      </c>
      <c r="Z870" s="23">
        <v>45860</v>
      </c>
    </row>
    <row r="871" spans="1:26" hidden="1" x14ac:dyDescent="0.2">
      <c r="A871" s="38">
        <v>5718</v>
      </c>
      <c r="B871" s="30" t="s">
        <v>134</v>
      </c>
      <c r="C871">
        <v>24</v>
      </c>
      <c r="D871">
        <v>10</v>
      </c>
      <c r="E871">
        <v>400</v>
      </c>
      <c r="F871">
        <v>75.9876</v>
      </c>
      <c r="G871" s="2">
        <v>1.379861E-3</v>
      </c>
      <c r="H871" s="2">
        <v>3.5404300000000001E-4</v>
      </c>
      <c r="I871" s="2">
        <v>5.4500000000000003E-5</v>
      </c>
      <c r="J871" s="2">
        <v>0</v>
      </c>
      <c r="K871" s="2">
        <v>1.8156100000000001E-4</v>
      </c>
      <c r="L871">
        <v>3.9943349999999999E-3</v>
      </c>
      <c r="M871">
        <v>44.892899999999997</v>
      </c>
      <c r="N871">
        <v>54.881799999999998</v>
      </c>
      <c r="O871">
        <v>3.2364000000000002</v>
      </c>
      <c r="P871">
        <v>2.0879500000000001E-4</v>
      </c>
      <c r="Q871" s="21">
        <v>8.4426E-4</v>
      </c>
      <c r="R871" s="9">
        <f>Table13[[#This Row],[WorkersMade
per TimeStamps]]*88.5</f>
        <v>7.471701E-2</v>
      </c>
      <c r="S871" s="35">
        <f>Table13[[#This Row],[WorkersMade
per TimeStamps]]*88.5*60</f>
        <v>4.4830205999999997</v>
      </c>
      <c r="T871" s="36">
        <f>Table13[[#This Row],[Workers Made 
(per sec - average ?)]]*Table13[[#This Row],[Game duration
(in seconds)]]</f>
        <v>93.000304560000004</v>
      </c>
      <c r="U871" s="2">
        <v>6.3499999999999999E-5</v>
      </c>
      <c r="V871" s="2">
        <v>0</v>
      </c>
      <c r="W871" s="2">
        <v>2.8142E-4</v>
      </c>
      <c r="X871" s="33">
        <f>Table13[[#This Row],[MaxTimeStamp]]/88.5</f>
        <v>1244.7005649717514</v>
      </c>
      <c r="Y871" s="33">
        <f>Table13[[#This Row],[Game duration
(in seconds)]]/60</f>
        <v>20.745009416195856</v>
      </c>
      <c r="Z871" s="23">
        <v>110156</v>
      </c>
    </row>
    <row r="872" spans="1:26" hidden="1" x14ac:dyDescent="0.2">
      <c r="A872" s="38">
        <v>4665</v>
      </c>
      <c r="B872" s="30" t="s">
        <v>134</v>
      </c>
      <c r="C872">
        <v>21</v>
      </c>
      <c r="D872">
        <v>12</v>
      </c>
      <c r="E872">
        <v>350</v>
      </c>
      <c r="F872">
        <v>75.828599999999994</v>
      </c>
      <c r="G872" s="2">
        <v>2.4537209999999999E-3</v>
      </c>
      <c r="H872" s="2">
        <v>2.95068E-4</v>
      </c>
      <c r="I872" s="2">
        <v>1.5500000000000001E-5</v>
      </c>
      <c r="J872" s="2">
        <v>1.0870900000000001E-4</v>
      </c>
      <c r="K872" s="2">
        <v>1.24239E-4</v>
      </c>
      <c r="L872">
        <v>2.5468999999999999E-3</v>
      </c>
      <c r="M872">
        <v>40.588999999999999</v>
      </c>
      <c r="N872">
        <v>77.365899999999996</v>
      </c>
      <c r="O872">
        <v>4.6768000000000001</v>
      </c>
      <c r="P872">
        <v>2.6400799999999998E-4</v>
      </c>
      <c r="Q872" s="21">
        <v>8.5413999999999998E-4</v>
      </c>
      <c r="R872" s="9">
        <f>Table13[[#This Row],[WorkersMade
per TimeStamps]]*88.5</f>
        <v>7.5591389999999994E-2</v>
      </c>
      <c r="S872" s="35">
        <f>Table13[[#This Row],[WorkersMade
per TimeStamps]]*88.5*60</f>
        <v>4.5354833999999995</v>
      </c>
      <c r="T872" s="36">
        <f>Table13[[#This Row],[Workers Made 
(per sec - average ?)]]*Table13[[#This Row],[Game duration
(in seconds)]]</f>
        <v>54.999782879999998</v>
      </c>
      <c r="U872" s="2">
        <v>6.2100000000000005E-5</v>
      </c>
      <c r="V872" s="2">
        <v>0</v>
      </c>
      <c r="W872" s="2">
        <v>0</v>
      </c>
      <c r="X872" s="33">
        <f>Table13[[#This Row],[MaxTimeStamp]]/88.5</f>
        <v>727.59322033898309</v>
      </c>
      <c r="Y872" s="33">
        <f>Table13[[#This Row],[Game duration
(in seconds)]]/60</f>
        <v>12.126553672316385</v>
      </c>
      <c r="Z872" s="23">
        <v>64392</v>
      </c>
    </row>
    <row r="873" spans="1:26" hidden="1" x14ac:dyDescent="0.2">
      <c r="A873" s="38">
        <v>9072</v>
      </c>
      <c r="B873" s="30" t="s">
        <v>134</v>
      </c>
      <c r="C873">
        <v>19</v>
      </c>
      <c r="D873">
        <v>4</v>
      </c>
      <c r="E873">
        <v>400</v>
      </c>
      <c r="F873">
        <v>75.802199999999999</v>
      </c>
      <c r="G873" s="2">
        <v>6.9960200000000001E-4</v>
      </c>
      <c r="H873" s="2">
        <v>2.4216999999999999E-4</v>
      </c>
      <c r="I873" s="2">
        <v>4.4799999999999998E-5</v>
      </c>
      <c r="J873" s="2">
        <v>4.4799999999999998E-5</v>
      </c>
      <c r="K873" s="2">
        <v>6.1887800000000001E-4</v>
      </c>
      <c r="L873">
        <v>2.098805E-3</v>
      </c>
      <c r="M873">
        <v>67.364800000000002</v>
      </c>
      <c r="N873">
        <v>91.453000000000003</v>
      </c>
      <c r="O873">
        <v>7.0298999999999996</v>
      </c>
      <c r="P873">
        <v>1.8835400000000001E-4</v>
      </c>
      <c r="Q873" s="21">
        <v>8.7898999999999996E-4</v>
      </c>
      <c r="R873" s="9">
        <f>Table13[[#This Row],[WorkersMade
per TimeStamps]]*88.5</f>
        <v>7.7790614999999994E-2</v>
      </c>
      <c r="S873" s="35">
        <f>Table13[[#This Row],[WorkersMade
per TimeStamps]]*88.5*60</f>
        <v>4.6674368999999993</v>
      </c>
      <c r="T873" s="36">
        <f>Table13[[#This Row],[Workers Made 
(per sec - average ?)]]*Table13[[#This Row],[Game duration
(in seconds)]]</f>
        <v>98.000353079999982</v>
      </c>
      <c r="U873" s="2">
        <v>5.38E-5</v>
      </c>
      <c r="V873" s="2">
        <v>3.2289299999999999E-4</v>
      </c>
      <c r="W873" s="2">
        <v>4.6640000000000001E-4</v>
      </c>
      <c r="X873" s="33">
        <f>Table13[[#This Row],[MaxTimeStamp]]/88.5</f>
        <v>1259.7966101694915</v>
      </c>
      <c r="Y873" s="33">
        <f>Table13[[#This Row],[Game duration
(in seconds)]]/60</f>
        <v>20.996610169491525</v>
      </c>
      <c r="Z873" s="23">
        <v>111492</v>
      </c>
    </row>
    <row r="874" spans="1:26" hidden="1" x14ac:dyDescent="0.2">
      <c r="A874" s="38">
        <v>3099</v>
      </c>
      <c r="B874" s="30" t="s">
        <v>134</v>
      </c>
      <c r="C874">
        <v>24</v>
      </c>
      <c r="D874">
        <v>2</v>
      </c>
      <c r="E874">
        <v>300</v>
      </c>
      <c r="F874">
        <v>75.783000000000001</v>
      </c>
      <c r="G874" s="2">
        <v>9.7818100000000006E-4</v>
      </c>
      <c r="H874" s="2">
        <v>1.2658799999999999E-4</v>
      </c>
      <c r="I874" s="2">
        <v>6.8999999999999997E-5</v>
      </c>
      <c r="J874" s="2">
        <v>2.0714400000000001E-4</v>
      </c>
      <c r="K874" s="2">
        <v>1.15E-5</v>
      </c>
      <c r="L874">
        <v>2.8079540000000001E-3</v>
      </c>
      <c r="M874">
        <v>51.357999999999997</v>
      </c>
      <c r="N874">
        <v>68.573800000000006</v>
      </c>
      <c r="O874">
        <v>4.8074000000000003</v>
      </c>
      <c r="P874">
        <v>2.5317599999999998E-4</v>
      </c>
      <c r="Q874" s="21">
        <v>5.4087999999999998E-4</v>
      </c>
      <c r="R874" s="9">
        <f>Table13[[#This Row],[WorkersMade
per TimeStamps]]*88.5</f>
        <v>4.7867880000000002E-2</v>
      </c>
      <c r="S874" s="35">
        <f>Table13[[#This Row],[WorkersMade
per TimeStamps]]*88.5*60</f>
        <v>2.8720728000000002</v>
      </c>
      <c r="T874" s="36">
        <f>Table13[[#This Row],[Workers Made 
(per sec - average ?)]]*Table13[[#This Row],[Game duration
(in seconds)]]</f>
        <v>47.000308480000001</v>
      </c>
      <c r="U874" s="2">
        <v>6.8999999999999997E-5</v>
      </c>
      <c r="V874" s="2">
        <v>1.2658799999999999E-4</v>
      </c>
      <c r="W874" s="2">
        <v>4.7183000000000001E-4</v>
      </c>
      <c r="X874" s="33">
        <f>Table13[[#This Row],[MaxTimeStamp]]/88.5</f>
        <v>981.87570621468922</v>
      </c>
      <c r="Y874" s="33">
        <f>Table13[[#This Row],[Game duration
(in seconds)]]/60</f>
        <v>16.364595103578154</v>
      </c>
      <c r="Z874" s="23">
        <v>86896</v>
      </c>
    </row>
    <row r="875" spans="1:26" hidden="1" x14ac:dyDescent="0.2">
      <c r="A875" s="38">
        <v>5769</v>
      </c>
      <c r="B875" s="30" t="s">
        <v>134</v>
      </c>
      <c r="C875">
        <v>28</v>
      </c>
      <c r="D875">
        <v>8</v>
      </c>
      <c r="E875">
        <v>1000</v>
      </c>
      <c r="F875">
        <v>75.6768</v>
      </c>
      <c r="G875" s="2">
        <v>1.511734E-3</v>
      </c>
      <c r="H875" s="2">
        <v>2.20631E-4</v>
      </c>
      <c r="I875" s="2">
        <v>3.2700000000000002E-5</v>
      </c>
      <c r="J875" s="2">
        <v>1.8794499999999999E-4</v>
      </c>
      <c r="K875" s="2">
        <v>4.57606E-4</v>
      </c>
      <c r="L875">
        <v>2.9580959999999999E-3</v>
      </c>
      <c r="M875">
        <v>58.792200000000001</v>
      </c>
      <c r="N875">
        <v>79.480699999999999</v>
      </c>
      <c r="O875">
        <v>4.3646000000000003</v>
      </c>
      <c r="P875">
        <v>2.28803E-4</v>
      </c>
      <c r="Q875" s="21">
        <v>1.1440000000000001E-3</v>
      </c>
      <c r="R875" s="9">
        <f>Table13[[#This Row],[WorkersMade
per TimeStamps]]*88.5</f>
        <v>0.101244</v>
      </c>
      <c r="S875" s="35">
        <f>Table13[[#This Row],[WorkersMade
per TimeStamps]]*88.5*60</f>
        <v>6.0746400000000005</v>
      </c>
      <c r="T875" s="36">
        <f>Table13[[#This Row],[Workers Made 
(per sec - average ?)]]*Table13[[#This Row],[Game duration
(in seconds)]]</f>
        <v>139.998144</v>
      </c>
      <c r="U875" s="2">
        <v>8.9900000000000003E-5</v>
      </c>
      <c r="V875" s="2">
        <v>9.8099999999999999E-5</v>
      </c>
      <c r="W875" s="2">
        <v>7.3499999999999998E-5</v>
      </c>
      <c r="X875" s="33">
        <f>Table13[[#This Row],[MaxTimeStamp]]/88.5</f>
        <v>1382.7796610169491</v>
      </c>
      <c r="Y875" s="33">
        <f>Table13[[#This Row],[Game duration
(in seconds)]]/60</f>
        <v>23.046327683615818</v>
      </c>
      <c r="Z875" s="23">
        <v>122376</v>
      </c>
    </row>
    <row r="876" spans="1:26" hidden="1" x14ac:dyDescent="0.2">
      <c r="A876" s="38">
        <v>4520</v>
      </c>
      <c r="B876" s="30" t="s">
        <v>134</v>
      </c>
      <c r="C876">
        <v>18</v>
      </c>
      <c r="D876">
        <v>12</v>
      </c>
      <c r="E876">
        <v>400</v>
      </c>
      <c r="F876">
        <v>75.562799999999996</v>
      </c>
      <c r="G876" s="2">
        <v>1.7621539999999999E-3</v>
      </c>
      <c r="H876" s="2">
        <v>1.0542799999999999E-4</v>
      </c>
      <c r="I876" s="2">
        <v>1.5099999999999999E-5</v>
      </c>
      <c r="J876" s="2">
        <v>1.8073399999999999E-4</v>
      </c>
      <c r="K876" s="2">
        <v>6.7799999999999995E-5</v>
      </c>
      <c r="L876">
        <v>3.4866559999999999E-3</v>
      </c>
      <c r="M876">
        <v>47.3247</v>
      </c>
      <c r="N876">
        <v>78.513999999999996</v>
      </c>
      <c r="O876">
        <v>3.6393</v>
      </c>
      <c r="P876">
        <v>1.9579499999999999E-4</v>
      </c>
      <c r="Q876" s="21">
        <v>6.2503999999999999E-4</v>
      </c>
      <c r="R876" s="9">
        <f>Table13[[#This Row],[WorkersMade
per TimeStamps]]*88.5</f>
        <v>5.5316039999999997E-2</v>
      </c>
      <c r="S876" s="35">
        <f>Table13[[#This Row],[WorkersMade
per TimeStamps]]*88.5*60</f>
        <v>3.3189623999999998</v>
      </c>
      <c r="T876" s="36">
        <f>Table13[[#This Row],[Workers Made 
(per sec - average ?)]]*Table13[[#This Row],[Game duration
(in seconds)]]</f>
        <v>83.000311679999996</v>
      </c>
      <c r="U876" s="2">
        <v>3.01E-5</v>
      </c>
      <c r="V876" s="2">
        <v>0</v>
      </c>
      <c r="W876" s="2">
        <v>0</v>
      </c>
      <c r="X876" s="33">
        <f>Table13[[#This Row],[MaxTimeStamp]]/88.5</f>
        <v>1500.4745762711864</v>
      </c>
      <c r="Y876" s="33">
        <f>Table13[[#This Row],[Game duration
(in seconds)]]/60</f>
        <v>25.007909604519774</v>
      </c>
      <c r="Z876" s="23">
        <v>132792</v>
      </c>
    </row>
    <row r="877" spans="1:26" hidden="1" x14ac:dyDescent="0.2">
      <c r="A877" s="38">
        <v>6434</v>
      </c>
      <c r="B877" s="30" t="s">
        <v>134</v>
      </c>
      <c r="C877">
        <v>20</v>
      </c>
      <c r="D877">
        <v>16</v>
      </c>
      <c r="E877">
        <v>560</v>
      </c>
      <c r="F877">
        <v>75.398399999999995</v>
      </c>
      <c r="G877" s="2">
        <v>3.3178500000000002E-4</v>
      </c>
      <c r="H877" s="2">
        <v>6.6400000000000001E-5</v>
      </c>
      <c r="I877" s="2">
        <v>6.6400000000000001E-5</v>
      </c>
      <c r="J877" s="2">
        <v>0</v>
      </c>
      <c r="K877" s="2">
        <v>1.32714E-4</v>
      </c>
      <c r="L877">
        <v>1.3934970000000001E-3</v>
      </c>
      <c r="M877">
        <v>68.390199999999993</v>
      </c>
      <c r="N877">
        <v>100.47620000000001</v>
      </c>
      <c r="O877">
        <v>10.357100000000001</v>
      </c>
      <c r="P877">
        <v>2.3225000000000001E-4</v>
      </c>
      <c r="Q877" s="21">
        <v>9.2900000000000003E-4</v>
      </c>
      <c r="R877" s="9">
        <f>Table13[[#This Row],[WorkersMade
per TimeStamps]]*88.5</f>
        <v>8.2216499999999998E-2</v>
      </c>
      <c r="S877" s="35">
        <f>Table13[[#This Row],[WorkersMade
per TimeStamps]]*88.5*60</f>
        <v>4.9329900000000002</v>
      </c>
      <c r="T877" s="36">
        <f>Table13[[#This Row],[Workers Made 
(per sec - average ?)]]*Table13[[#This Row],[Game duration
(in seconds)]]</f>
        <v>28.000059999999998</v>
      </c>
      <c r="U877" s="2">
        <v>1.32714E-4</v>
      </c>
      <c r="V877" s="2">
        <v>0</v>
      </c>
      <c r="W877" s="2">
        <v>0</v>
      </c>
      <c r="X877" s="33">
        <f>Table13[[#This Row],[MaxTimeStamp]]/88.5</f>
        <v>340.56497175141243</v>
      </c>
      <c r="Y877" s="33">
        <f>Table13[[#This Row],[Game duration
(in seconds)]]/60</f>
        <v>5.6760828625235407</v>
      </c>
      <c r="Z877" s="23">
        <v>30140</v>
      </c>
    </row>
    <row r="878" spans="1:26" hidden="1" x14ac:dyDescent="0.2">
      <c r="A878" s="38">
        <v>5597</v>
      </c>
      <c r="B878" s="30" t="s">
        <v>134</v>
      </c>
      <c r="C878">
        <v>16</v>
      </c>
      <c r="D878">
        <v>12</v>
      </c>
      <c r="E878">
        <v>300</v>
      </c>
      <c r="F878">
        <v>75.3048</v>
      </c>
      <c r="G878" s="2">
        <v>1.2024150000000001E-3</v>
      </c>
      <c r="H878" s="2">
        <v>6.3999999999999997E-5</v>
      </c>
      <c r="I878" s="2">
        <v>3.8399999999999998E-5</v>
      </c>
      <c r="J878" s="2">
        <v>1.27916E-4</v>
      </c>
      <c r="K878" s="2">
        <v>4.6049900000000001E-4</v>
      </c>
      <c r="L878">
        <v>2.7374130000000002E-3</v>
      </c>
      <c r="M878">
        <v>65.164299999999997</v>
      </c>
      <c r="N878">
        <v>89.7196</v>
      </c>
      <c r="O878">
        <v>4.3879000000000001</v>
      </c>
      <c r="P878">
        <v>3.8374900000000002E-4</v>
      </c>
      <c r="Q878" s="21">
        <v>9.9774999999999994E-4</v>
      </c>
      <c r="R878" s="9">
        <f>Table13[[#This Row],[WorkersMade
per TimeStamps]]*88.5</f>
        <v>8.8300875000000001E-2</v>
      </c>
      <c r="S878" s="35">
        <f>Table13[[#This Row],[WorkersMade
per TimeStamps]]*88.5*60</f>
        <v>5.2980524999999998</v>
      </c>
      <c r="T878" s="36">
        <f>Table13[[#This Row],[Workers Made 
(per sec - average ?)]]*Table13[[#This Row],[Game duration
(in seconds)]]</f>
        <v>78.000104000000007</v>
      </c>
      <c r="U878" s="2">
        <v>8.9499999999999994E-5</v>
      </c>
      <c r="V878" s="2">
        <v>0</v>
      </c>
      <c r="W878" s="2">
        <v>0</v>
      </c>
      <c r="X878" s="33">
        <f>Table13[[#This Row],[MaxTimeStamp]]/88.5</f>
        <v>883.34463276836163</v>
      </c>
      <c r="Y878" s="33">
        <f>Table13[[#This Row],[Game duration
(in seconds)]]/60</f>
        <v>14.722410546139361</v>
      </c>
      <c r="Z878" s="23">
        <v>78176</v>
      </c>
    </row>
    <row r="879" spans="1:26" hidden="1" x14ac:dyDescent="0.2">
      <c r="A879" s="38">
        <v>1488</v>
      </c>
      <c r="B879" s="30" t="s">
        <v>134</v>
      </c>
      <c r="C879">
        <v>25</v>
      </c>
      <c r="D879">
        <v>10</v>
      </c>
      <c r="E879">
        <v>400</v>
      </c>
      <c r="F879">
        <v>75.235799999999998</v>
      </c>
      <c r="G879" s="2">
        <v>1.032018E-3</v>
      </c>
      <c r="H879" s="2">
        <v>2.0136899999999999E-4</v>
      </c>
      <c r="I879" s="2">
        <v>2.5199999999999999E-5</v>
      </c>
      <c r="J879" s="2">
        <v>0</v>
      </c>
      <c r="K879" s="2">
        <v>6.2927899999999995E-4</v>
      </c>
      <c r="L879">
        <v>2.0640350000000001E-3</v>
      </c>
      <c r="M879">
        <v>28.938300000000002</v>
      </c>
      <c r="N879">
        <v>91.463399999999993</v>
      </c>
      <c r="O879">
        <v>6.5</v>
      </c>
      <c r="P879">
        <v>2.5171200000000002E-4</v>
      </c>
      <c r="Q879" s="21">
        <v>1.7872000000000001E-3</v>
      </c>
      <c r="R879" s="9">
        <f>Table13[[#This Row],[WorkersMade
per TimeStamps]]*88.5</f>
        <v>0.15816720000000001</v>
      </c>
      <c r="S879" s="35">
        <f>Table13[[#This Row],[WorkersMade
per TimeStamps]]*88.5*60</f>
        <v>9.4900320000000011</v>
      </c>
      <c r="T879" s="36">
        <f>Table13[[#This Row],[Workers Made 
(per sec - average ?)]]*Table13[[#This Row],[Game duration
(in seconds)]]</f>
        <v>71.001881600000004</v>
      </c>
      <c r="U879" s="2">
        <v>1.2585600000000001E-4</v>
      </c>
      <c r="V879" s="2">
        <v>0</v>
      </c>
      <c r="W879" s="2">
        <v>2.5199999999999999E-5</v>
      </c>
      <c r="X879" s="33">
        <f>Table13[[#This Row],[MaxTimeStamp]]/88.5</f>
        <v>448.90395480225988</v>
      </c>
      <c r="Y879" s="33">
        <f>Table13[[#This Row],[Game duration
(in seconds)]]/60</f>
        <v>7.4817325800376642</v>
      </c>
      <c r="Z879" s="23">
        <v>39728</v>
      </c>
    </row>
    <row r="880" spans="1:26" hidden="1" x14ac:dyDescent="0.2">
      <c r="A880" s="38">
        <v>5199</v>
      </c>
      <c r="B880" s="30" t="s">
        <v>134</v>
      </c>
      <c r="C880">
        <v>18</v>
      </c>
      <c r="D880">
        <v>2</v>
      </c>
      <c r="E880">
        <v>300</v>
      </c>
      <c r="F880">
        <v>75.218400000000003</v>
      </c>
      <c r="G880" s="2">
        <v>1.078461E-3</v>
      </c>
      <c r="H880" s="2">
        <v>4.3138399999999999E-4</v>
      </c>
      <c r="I880" s="2">
        <v>6.3399999999999996E-5</v>
      </c>
      <c r="J880" s="2">
        <v>0</v>
      </c>
      <c r="K880" s="2">
        <v>1.6494099999999999E-4</v>
      </c>
      <c r="L880">
        <v>3.7048319999999999E-3</v>
      </c>
      <c r="M880">
        <v>32.907200000000003</v>
      </c>
      <c r="N880">
        <v>56.739699999999999</v>
      </c>
      <c r="O880">
        <v>3.5615999999999999</v>
      </c>
      <c r="P880">
        <v>2.53756E-4</v>
      </c>
      <c r="Q880" s="21">
        <v>8.1201999999999999E-4</v>
      </c>
      <c r="R880" s="9">
        <f>Table13[[#This Row],[WorkersMade
per TimeStamps]]*88.5</f>
        <v>7.1863769999999993E-2</v>
      </c>
      <c r="S880" s="35">
        <f>Table13[[#This Row],[WorkersMade
per TimeStamps]]*88.5*60</f>
        <v>4.3118261999999996</v>
      </c>
      <c r="T880" s="36">
        <f>Table13[[#This Row],[Workers Made 
(per sec - average ?)]]*Table13[[#This Row],[Game duration
(in seconds)]]</f>
        <v>64.000168319999986</v>
      </c>
      <c r="U880" s="2">
        <v>8.8800000000000004E-5</v>
      </c>
      <c r="V880" s="2">
        <v>0</v>
      </c>
      <c r="W880" s="2">
        <v>1.5224999999999999E-4</v>
      </c>
      <c r="X880" s="33">
        <f>Table13[[#This Row],[MaxTimeStamp]]/88.5</f>
        <v>890.57627118644064</v>
      </c>
      <c r="Y880" s="33">
        <f>Table13[[#This Row],[Game duration
(in seconds)]]/60</f>
        <v>14.842937853107344</v>
      </c>
      <c r="Z880" s="23">
        <v>78816</v>
      </c>
    </row>
    <row r="881" spans="1:26" hidden="1" x14ac:dyDescent="0.2">
      <c r="A881" s="38">
        <v>7900</v>
      </c>
      <c r="B881" s="30" t="s">
        <v>134</v>
      </c>
      <c r="C881">
        <v>21</v>
      </c>
      <c r="D881">
        <v>18</v>
      </c>
      <c r="E881">
        <v>450</v>
      </c>
      <c r="F881">
        <v>75.169200000000004</v>
      </c>
      <c r="G881" s="2">
        <v>2.9832900000000001E-4</v>
      </c>
      <c r="H881" s="2">
        <v>1.7402499999999999E-4</v>
      </c>
      <c r="I881" s="2">
        <v>2.4899999999999999E-5</v>
      </c>
      <c r="J881" s="2">
        <v>4.9700000000000002E-5</v>
      </c>
      <c r="K881" s="2">
        <v>2.4860799999999999E-4</v>
      </c>
      <c r="L881">
        <v>1.2927609999999999E-3</v>
      </c>
      <c r="M881">
        <v>27.921600000000002</v>
      </c>
      <c r="N881">
        <v>85.230800000000002</v>
      </c>
      <c r="O881">
        <v>10.5962</v>
      </c>
      <c r="P881">
        <v>1.2430399999999999E-4</v>
      </c>
      <c r="Q881" s="21">
        <v>5.7180000000000002E-4</v>
      </c>
      <c r="R881" s="9">
        <f>Table13[[#This Row],[WorkersMade
per TimeStamps]]*88.5</f>
        <v>5.0604300000000005E-2</v>
      </c>
      <c r="S881" s="35">
        <f>Table13[[#This Row],[WorkersMade
per TimeStamps]]*88.5*60</f>
        <v>3.0362580000000001</v>
      </c>
      <c r="T881" s="36">
        <f>Table13[[#This Row],[Workers Made 
(per sec - average ?)]]*Table13[[#This Row],[Game duration
(in seconds)]]</f>
        <v>23.000083200000002</v>
      </c>
      <c r="U881" s="2">
        <v>7.4599999999999997E-5</v>
      </c>
      <c r="V881" s="2">
        <v>0</v>
      </c>
      <c r="W881" s="2">
        <v>0</v>
      </c>
      <c r="X881" s="33">
        <f>Table13[[#This Row],[MaxTimeStamp]]/88.5</f>
        <v>454.50847457627117</v>
      </c>
      <c r="Y881" s="33">
        <f>Table13[[#This Row],[Game duration
(in seconds)]]/60</f>
        <v>7.5751412429378524</v>
      </c>
      <c r="Z881" s="23">
        <v>40224</v>
      </c>
    </row>
    <row r="882" spans="1:26" hidden="1" x14ac:dyDescent="0.2">
      <c r="A882" s="38">
        <v>5655</v>
      </c>
      <c r="B882" s="30" t="s">
        <v>134</v>
      </c>
      <c r="C882">
        <v>32</v>
      </c>
      <c r="D882">
        <v>8</v>
      </c>
      <c r="E882">
        <v>400</v>
      </c>
      <c r="F882">
        <v>75.061199999999999</v>
      </c>
      <c r="G882" s="2">
        <v>8.6583999999999999E-4</v>
      </c>
      <c r="H882" s="2">
        <v>7.0634300000000001E-4</v>
      </c>
      <c r="I882" s="2">
        <v>1.1399999999999999E-5</v>
      </c>
      <c r="J882" s="2">
        <v>2.2799999999999999E-5</v>
      </c>
      <c r="K882" s="2">
        <v>3.0760100000000001E-4</v>
      </c>
      <c r="L882">
        <v>3.451969E-3</v>
      </c>
      <c r="M882">
        <v>50.993400000000001</v>
      </c>
      <c r="N882">
        <v>66.283799999999999</v>
      </c>
      <c r="O882">
        <v>3.8119000000000001</v>
      </c>
      <c r="P882">
        <v>2.5063800000000002E-4</v>
      </c>
      <c r="Q882" s="21">
        <v>1.1961999999999999E-3</v>
      </c>
      <c r="R882" s="9">
        <f>Table13[[#This Row],[WorkersMade
per TimeStamps]]*88.5</f>
        <v>0.10586369999999999</v>
      </c>
      <c r="S882" s="35">
        <f>Table13[[#This Row],[WorkersMade
per TimeStamps]]*88.5*60</f>
        <v>6.3518219999999994</v>
      </c>
      <c r="T882" s="36">
        <f>Table13[[#This Row],[Workers Made 
(per sec - average ?)]]*Table13[[#This Row],[Game duration
(in seconds)]]</f>
        <v>104.99765119999999</v>
      </c>
      <c r="U882" s="2">
        <v>6.8399999999999996E-5</v>
      </c>
      <c r="V882" s="2">
        <v>1.02534E-4</v>
      </c>
      <c r="W882" s="2">
        <v>1.3671000000000001E-4</v>
      </c>
      <c r="X882" s="33">
        <f>Table13[[#This Row],[MaxTimeStamp]]/88.5</f>
        <v>991.81920903954801</v>
      </c>
      <c r="Y882" s="33">
        <f>Table13[[#This Row],[Game duration
(in seconds)]]/60</f>
        <v>16.530320150659133</v>
      </c>
      <c r="Z882" s="23">
        <v>87776</v>
      </c>
    </row>
    <row r="883" spans="1:26" hidden="1" x14ac:dyDescent="0.2">
      <c r="A883" s="38">
        <v>6369</v>
      </c>
      <c r="B883" s="30" t="s">
        <v>134</v>
      </c>
      <c r="C883">
        <v>19</v>
      </c>
      <c r="D883">
        <v>12</v>
      </c>
      <c r="E883">
        <v>450</v>
      </c>
      <c r="F883">
        <v>75.028199999999998</v>
      </c>
      <c r="G883" s="2">
        <v>2.0052960000000002E-3</v>
      </c>
      <c r="H883" s="2">
        <v>4.1858100000000001E-4</v>
      </c>
      <c r="I883" s="2">
        <v>3.8899999999999997E-5</v>
      </c>
      <c r="J883" s="2">
        <v>9.73E-6</v>
      </c>
      <c r="K883" s="2">
        <v>2.1415799999999999E-4</v>
      </c>
      <c r="L883">
        <v>3.2221009999999998E-3</v>
      </c>
      <c r="M883">
        <v>39.393900000000002</v>
      </c>
      <c r="N883">
        <v>72.338399999999993</v>
      </c>
      <c r="O883">
        <v>3.9003000000000001</v>
      </c>
      <c r="P883">
        <v>2.33627E-4</v>
      </c>
      <c r="Q883" s="21">
        <v>6.8141000000000002E-4</v>
      </c>
      <c r="R883" s="9">
        <f>Table13[[#This Row],[WorkersMade
per TimeStamps]]*88.5</f>
        <v>6.0304785E-2</v>
      </c>
      <c r="S883" s="35">
        <f>Table13[[#This Row],[WorkersMade
per TimeStamps]]*88.5*60</f>
        <v>3.6182870999999999</v>
      </c>
      <c r="T883" s="36">
        <f>Table13[[#This Row],[Workers Made 
(per sec - average ?)]]*Table13[[#This Row],[Game duration
(in seconds)]]</f>
        <v>69.999886480000001</v>
      </c>
      <c r="U883" s="2">
        <v>6.8100000000000002E-5</v>
      </c>
      <c r="V883" s="2">
        <v>0</v>
      </c>
      <c r="W883" s="2">
        <v>1.0708E-4</v>
      </c>
      <c r="X883" s="33">
        <f>Table13[[#This Row],[MaxTimeStamp]]/88.5</f>
        <v>1160.768361581921</v>
      </c>
      <c r="Y883" s="33">
        <f>Table13[[#This Row],[Game duration
(in seconds)]]/60</f>
        <v>19.346139359698682</v>
      </c>
      <c r="Z883" s="23">
        <v>102728</v>
      </c>
    </row>
    <row r="884" spans="1:26" hidden="1" x14ac:dyDescent="0.2">
      <c r="A884" s="38">
        <v>4884</v>
      </c>
      <c r="B884" s="30" t="s">
        <v>134</v>
      </c>
      <c r="C884">
        <v>18</v>
      </c>
      <c r="D884">
        <v>12</v>
      </c>
      <c r="E884">
        <v>240</v>
      </c>
      <c r="F884">
        <v>74.974199999999996</v>
      </c>
      <c r="G884" s="2">
        <v>5.9675099999999997E-4</v>
      </c>
      <c r="H884" s="2">
        <v>2.5024999999999998E-4</v>
      </c>
      <c r="I884" s="2">
        <v>3.8500000000000001E-5</v>
      </c>
      <c r="J884" s="2">
        <v>0</v>
      </c>
      <c r="K884" s="2">
        <v>0</v>
      </c>
      <c r="L884">
        <v>2.4447520000000001E-3</v>
      </c>
      <c r="M884">
        <v>38.031700000000001</v>
      </c>
      <c r="N884">
        <v>109.1024</v>
      </c>
      <c r="O884">
        <v>5.6219999999999999</v>
      </c>
      <c r="P884">
        <v>3.4650000000000002E-4</v>
      </c>
      <c r="Q884" s="21">
        <v>7.3150000000000005E-4</v>
      </c>
      <c r="R884" s="9">
        <f>Table13[[#This Row],[WorkersMade
per TimeStamps]]*88.5</f>
        <v>6.4737750000000011E-2</v>
      </c>
      <c r="S884" s="35">
        <f>Table13[[#This Row],[WorkersMade
per TimeStamps]]*88.5*60</f>
        <v>3.8842650000000005</v>
      </c>
      <c r="T884" s="36">
        <f>Table13[[#This Row],[Workers Made 
(per sec - average ?)]]*Table13[[#This Row],[Game duration
(in seconds)]]</f>
        <v>37.999962000000011</v>
      </c>
      <c r="U884" s="2">
        <v>7.7000000000000001E-5</v>
      </c>
      <c r="V884" s="2">
        <v>0</v>
      </c>
      <c r="W884" s="2">
        <v>2.1175E-4</v>
      </c>
      <c r="X884" s="33">
        <f>Table13[[#This Row],[MaxTimeStamp]]/88.5</f>
        <v>586.98305084745766</v>
      </c>
      <c r="Y884" s="33">
        <f>Table13[[#This Row],[Game duration
(in seconds)]]/60</f>
        <v>9.783050847457627</v>
      </c>
      <c r="Z884" s="23">
        <v>51948</v>
      </c>
    </row>
    <row r="885" spans="1:26" hidden="1" x14ac:dyDescent="0.2">
      <c r="A885" s="38">
        <v>4205</v>
      </c>
      <c r="B885" s="30" t="s">
        <v>134</v>
      </c>
      <c r="C885">
        <v>23</v>
      </c>
      <c r="D885">
        <v>28</v>
      </c>
      <c r="E885">
        <v>730</v>
      </c>
      <c r="F885">
        <v>74.425799999999995</v>
      </c>
      <c r="G885" s="2">
        <v>1.5400000000000002E-5</v>
      </c>
      <c r="H885" s="2">
        <v>7.7100000000000004E-5</v>
      </c>
      <c r="I885" s="2">
        <v>6.1699999999999995E-5</v>
      </c>
      <c r="J885" s="2">
        <v>4.6300000000000001E-5</v>
      </c>
      <c r="K885" s="2">
        <v>2.3132400000000001E-4</v>
      </c>
      <c r="L885">
        <v>1.727222E-3</v>
      </c>
      <c r="M885">
        <v>47.063099999999999</v>
      </c>
      <c r="N885">
        <v>75.107100000000003</v>
      </c>
      <c r="O885">
        <v>8.1517999999999997</v>
      </c>
      <c r="P885">
        <v>1.8505999999999999E-4</v>
      </c>
      <c r="Q885" s="21">
        <v>8.3277000000000004E-4</v>
      </c>
      <c r="R885" s="9">
        <f>Table13[[#This Row],[WorkersMade
per TimeStamps]]*88.5</f>
        <v>7.3700145000000009E-2</v>
      </c>
      <c r="S885" s="35">
        <f>Table13[[#This Row],[WorkersMade
per TimeStamps]]*88.5*60</f>
        <v>4.4220087000000001</v>
      </c>
      <c r="T885" s="36">
        <f>Table13[[#This Row],[Workers Made 
(per sec - average ?)]]*Table13[[#This Row],[Game duration
(in seconds)]]</f>
        <v>54.000137880000004</v>
      </c>
      <c r="U885" s="2">
        <v>7.7100000000000004E-5</v>
      </c>
      <c r="V885" s="2">
        <v>0</v>
      </c>
      <c r="W885" s="2">
        <v>1.6964000000000001E-4</v>
      </c>
      <c r="X885" s="33">
        <f>Table13[[#This Row],[MaxTimeStamp]]/88.5</f>
        <v>732.70056497175142</v>
      </c>
      <c r="Y885" s="33">
        <f>Table13[[#This Row],[Game duration
(in seconds)]]/60</f>
        <v>12.211676082862523</v>
      </c>
      <c r="Z885" s="23">
        <v>64844</v>
      </c>
    </row>
    <row r="886" spans="1:26" hidden="1" x14ac:dyDescent="0.2">
      <c r="A886" s="38">
        <v>4267</v>
      </c>
      <c r="B886" s="30" t="s">
        <v>134</v>
      </c>
      <c r="C886">
        <v>20</v>
      </c>
      <c r="D886">
        <v>20</v>
      </c>
      <c r="E886">
        <v>300</v>
      </c>
      <c r="F886">
        <v>74.235600000000005</v>
      </c>
      <c r="G886" s="2">
        <v>7.1378800000000003E-4</v>
      </c>
      <c r="H886" s="2">
        <v>2.78552E-4</v>
      </c>
      <c r="I886" s="2">
        <v>8.7000000000000001E-5</v>
      </c>
      <c r="J886" s="2">
        <v>8.7000000000000001E-5</v>
      </c>
      <c r="K886" s="2">
        <v>5.2200000000000002E-5</v>
      </c>
      <c r="L886">
        <v>3.3426179999999999E-3</v>
      </c>
      <c r="M886">
        <v>53.445</v>
      </c>
      <c r="N886">
        <v>74.0625</v>
      </c>
      <c r="O886">
        <v>3.9582999999999999</v>
      </c>
      <c r="P886">
        <v>3.3077999999999997E-4</v>
      </c>
      <c r="Q886" s="21">
        <v>5.3969E-4</v>
      </c>
      <c r="R886" s="9">
        <f>Table13[[#This Row],[WorkersMade
per TimeStamps]]*88.5</f>
        <v>4.7762565E-2</v>
      </c>
      <c r="S886" s="35">
        <f>Table13[[#This Row],[WorkersMade
per TimeStamps]]*88.5*60</f>
        <v>2.8657539000000001</v>
      </c>
      <c r="T886" s="36">
        <f>Table13[[#This Row],[Workers Made 
(per sec - average ?)]]*Table13[[#This Row],[Game duration
(in seconds)]]</f>
        <v>30.9997936</v>
      </c>
      <c r="U886" s="2">
        <v>8.7000000000000001E-5</v>
      </c>
      <c r="V886" s="2">
        <v>0</v>
      </c>
      <c r="W886" s="2">
        <v>0</v>
      </c>
      <c r="X886" s="33">
        <f>Table13[[#This Row],[MaxTimeStamp]]/88.5</f>
        <v>649.03954802259886</v>
      </c>
      <c r="Y886" s="33">
        <f>Table13[[#This Row],[Game duration
(in seconds)]]/60</f>
        <v>10.817325800376647</v>
      </c>
      <c r="Z886" s="23">
        <v>57440</v>
      </c>
    </row>
    <row r="887" spans="1:26" hidden="1" x14ac:dyDescent="0.2">
      <c r="A887" s="38">
        <v>3082</v>
      </c>
      <c r="B887" s="30" t="s">
        <v>134</v>
      </c>
      <c r="C887">
        <v>16</v>
      </c>
      <c r="D887">
        <v>24</v>
      </c>
      <c r="E887">
        <v>500</v>
      </c>
      <c r="F887">
        <v>74.0214</v>
      </c>
      <c r="G887" s="2">
        <v>3.4932499999999999E-4</v>
      </c>
      <c r="H887" s="2">
        <v>8.3200000000000003E-5</v>
      </c>
      <c r="I887" s="2">
        <v>0</v>
      </c>
      <c r="J887" s="2">
        <v>3.3300000000000003E-5</v>
      </c>
      <c r="K887" s="2">
        <v>3.16056E-4</v>
      </c>
      <c r="L887">
        <v>3.7094950000000002E-3</v>
      </c>
      <c r="M887">
        <v>43.333300000000001</v>
      </c>
      <c r="N887">
        <v>60.520200000000003</v>
      </c>
      <c r="O887">
        <v>3.5426000000000002</v>
      </c>
      <c r="P887">
        <v>3.3269000000000001E-4</v>
      </c>
      <c r="Q887" s="21">
        <v>7.4854999999999995E-4</v>
      </c>
      <c r="R887" s="9">
        <f>Table13[[#This Row],[WorkersMade
per TimeStamps]]*88.5</f>
        <v>6.6246674999999991E-2</v>
      </c>
      <c r="S887" s="35">
        <f>Table13[[#This Row],[WorkersMade
per TimeStamps]]*88.5*60</f>
        <v>3.9748004999999993</v>
      </c>
      <c r="T887" s="36">
        <f>Table13[[#This Row],[Workers Made 
(per sec - average ?)]]*Table13[[#This Row],[Game duration
(in seconds)]]</f>
        <v>44.999831799999988</v>
      </c>
      <c r="U887" s="2">
        <v>1.1644199999999999E-4</v>
      </c>
      <c r="V887" s="2">
        <v>0</v>
      </c>
      <c r="W887" s="2">
        <v>0</v>
      </c>
      <c r="X887" s="33">
        <f>Table13[[#This Row],[MaxTimeStamp]]/88.5</f>
        <v>679.27683615819205</v>
      </c>
      <c r="Y887" s="33">
        <f>Table13[[#This Row],[Game duration
(in seconds)]]/60</f>
        <v>11.321280602636534</v>
      </c>
      <c r="Z887" s="23">
        <v>60116</v>
      </c>
    </row>
    <row r="888" spans="1:26" hidden="1" x14ac:dyDescent="0.2">
      <c r="A888" s="38">
        <v>4569</v>
      </c>
      <c r="B888" s="30" t="s">
        <v>134</v>
      </c>
      <c r="C888">
        <v>32</v>
      </c>
      <c r="D888">
        <v>12</v>
      </c>
      <c r="E888">
        <v>500</v>
      </c>
      <c r="F888">
        <v>73.795199999999994</v>
      </c>
      <c r="G888" s="2">
        <v>8.3381899999999997E-4</v>
      </c>
      <c r="H888" s="2">
        <v>7.9400000000000006E-5</v>
      </c>
      <c r="I888" s="2">
        <v>2.65E-5</v>
      </c>
      <c r="J888" s="2">
        <v>7.9400000000000006E-5</v>
      </c>
      <c r="K888" s="2">
        <v>1.05882E-4</v>
      </c>
      <c r="L888">
        <v>2.3558680000000001E-3</v>
      </c>
      <c r="M888">
        <v>81.694900000000004</v>
      </c>
      <c r="N888">
        <v>90.831500000000005</v>
      </c>
      <c r="O888">
        <v>5.0787000000000004</v>
      </c>
      <c r="P888">
        <v>2.1176300000000001E-4</v>
      </c>
      <c r="Q888" s="21">
        <v>7.5440999999999995E-4</v>
      </c>
      <c r="R888" s="9">
        <f>Table13[[#This Row],[WorkersMade
per TimeStamps]]*88.5</f>
        <v>6.6765284999999994E-2</v>
      </c>
      <c r="S888" s="35">
        <f>Table13[[#This Row],[WorkersMade
per TimeStamps]]*88.5*60</f>
        <v>4.0059170999999996</v>
      </c>
      <c r="T888" s="36">
        <f>Table13[[#This Row],[Workers Made 
(per sec - average ?)]]*Table13[[#This Row],[Game duration
(in seconds)]]</f>
        <v>57.000201959999991</v>
      </c>
      <c r="U888" s="2">
        <v>9.2600000000000001E-5</v>
      </c>
      <c r="V888" s="2">
        <v>0</v>
      </c>
      <c r="W888" s="2">
        <v>0</v>
      </c>
      <c r="X888" s="33">
        <f>Table13[[#This Row],[MaxTimeStamp]]/88.5</f>
        <v>853.74011299435028</v>
      </c>
      <c r="Y888" s="33">
        <f>Table13[[#This Row],[Game duration
(in seconds)]]/60</f>
        <v>14.229001883239171</v>
      </c>
      <c r="Z888" s="23">
        <v>75556</v>
      </c>
    </row>
    <row r="889" spans="1:26" hidden="1" x14ac:dyDescent="0.2">
      <c r="A889" s="38">
        <v>2709</v>
      </c>
      <c r="B889" s="30" t="s">
        <v>134</v>
      </c>
      <c r="C889">
        <v>16</v>
      </c>
      <c r="D889">
        <v>12</v>
      </c>
      <c r="E889">
        <v>650</v>
      </c>
      <c r="F889">
        <v>73.677000000000007</v>
      </c>
      <c r="G889" s="2">
        <v>1.1722410000000001E-3</v>
      </c>
      <c r="H889" s="2">
        <v>2.6049800000000001E-4</v>
      </c>
      <c r="I889" s="2">
        <v>7.8100000000000001E-5</v>
      </c>
      <c r="J889" s="2">
        <v>0</v>
      </c>
      <c r="K889" s="2">
        <v>1.82349E-4</v>
      </c>
      <c r="L889">
        <v>2.813379E-3</v>
      </c>
      <c r="M889">
        <v>40.074800000000003</v>
      </c>
      <c r="N889">
        <v>70.888900000000007</v>
      </c>
      <c r="O889">
        <v>4.9259000000000004</v>
      </c>
      <c r="P889">
        <v>3.9074699999999999E-4</v>
      </c>
      <c r="Q889" s="21">
        <v>1.2764E-3</v>
      </c>
      <c r="R889" s="9">
        <f>Table13[[#This Row],[WorkersMade
per TimeStamps]]*88.5</f>
        <v>0.1129614</v>
      </c>
      <c r="S889" s="35">
        <f>Table13[[#This Row],[WorkersMade
per TimeStamps]]*88.5*60</f>
        <v>6.7776839999999998</v>
      </c>
      <c r="T889" s="36">
        <f>Table13[[#This Row],[Workers Made 
(per sec - average ?)]]*Table13[[#This Row],[Game duration
(in seconds)]]</f>
        <v>48.998443199999997</v>
      </c>
      <c r="U889" s="2">
        <v>5.2099999999999999E-5</v>
      </c>
      <c r="V889" s="2">
        <v>0</v>
      </c>
      <c r="W889" s="2">
        <v>6.7728999999999999E-4</v>
      </c>
      <c r="X889" s="33">
        <f>Table13[[#This Row],[MaxTimeStamp]]/88.5</f>
        <v>433.76271186440675</v>
      </c>
      <c r="Y889" s="33">
        <f>Table13[[#This Row],[Game duration
(in seconds)]]/60</f>
        <v>7.2293785310734462</v>
      </c>
      <c r="Z889" s="23">
        <v>38388</v>
      </c>
    </row>
    <row r="890" spans="1:26" hidden="1" x14ac:dyDescent="0.2">
      <c r="A890" s="38">
        <v>8603</v>
      </c>
      <c r="B890" s="30" t="s">
        <v>134</v>
      </c>
      <c r="C890">
        <v>20</v>
      </c>
      <c r="D890">
        <v>10</v>
      </c>
      <c r="E890">
        <v>200</v>
      </c>
      <c r="F890">
        <v>73.607399999999998</v>
      </c>
      <c r="G890" s="2">
        <v>3.3170699999999999E-4</v>
      </c>
      <c r="H890" s="2">
        <v>1.28403E-4</v>
      </c>
      <c r="I890" s="2">
        <v>4.2799999999999997E-5</v>
      </c>
      <c r="J890" s="2">
        <v>3.2100000000000001E-5</v>
      </c>
      <c r="K890" s="2">
        <v>2.1400400000000001E-4</v>
      </c>
      <c r="L890">
        <v>3.4133710000000001E-3</v>
      </c>
      <c r="M890">
        <v>36.566000000000003</v>
      </c>
      <c r="N890">
        <v>58.796199999999999</v>
      </c>
      <c r="O890">
        <v>4.0282</v>
      </c>
      <c r="P890">
        <v>2.1400400000000001E-4</v>
      </c>
      <c r="Q890" s="21">
        <v>6.2060999999999996E-4</v>
      </c>
      <c r="R890" s="9">
        <f>Table13[[#This Row],[WorkersMade
per TimeStamps]]*88.5</f>
        <v>5.4923984999999995E-2</v>
      </c>
      <c r="S890" s="35">
        <f>Table13[[#This Row],[WorkersMade
per TimeStamps]]*88.5*60</f>
        <v>3.2954390999999998</v>
      </c>
      <c r="T890" s="36">
        <f>Table13[[#This Row],[Workers Made 
(per sec - average ?)]]*Table13[[#This Row],[Game duration
(in seconds)]]</f>
        <v>57.999728159999997</v>
      </c>
      <c r="U890" s="2">
        <v>8.5599999999999994E-5</v>
      </c>
      <c r="V890" s="2">
        <v>2.1400400000000001E-4</v>
      </c>
      <c r="W890" s="2">
        <v>6.4200000000000002E-5</v>
      </c>
      <c r="X890" s="33">
        <f>Table13[[#This Row],[MaxTimeStamp]]/88.5</f>
        <v>1056</v>
      </c>
      <c r="Y890" s="33">
        <f>Table13[[#This Row],[Game duration
(in seconds)]]/60</f>
        <v>17.600000000000001</v>
      </c>
      <c r="Z890" s="23">
        <v>93456</v>
      </c>
    </row>
    <row r="891" spans="1:26" hidden="1" x14ac:dyDescent="0.2">
      <c r="A891" s="38">
        <v>9208</v>
      </c>
      <c r="B891" s="30" t="s">
        <v>134</v>
      </c>
      <c r="C891">
        <v>18</v>
      </c>
      <c r="D891">
        <v>28</v>
      </c>
      <c r="E891">
        <v>500</v>
      </c>
      <c r="F891">
        <v>73.489800000000002</v>
      </c>
      <c r="G891" s="2">
        <v>3.8762099999999999E-4</v>
      </c>
      <c r="H891" s="2">
        <v>9.2999999999999997E-5</v>
      </c>
      <c r="I891" s="2">
        <v>4.6499999999999999E-5</v>
      </c>
      <c r="J891" s="2">
        <v>4.8065E-4</v>
      </c>
      <c r="K891" s="2">
        <v>2.0156300000000001E-4</v>
      </c>
      <c r="L891">
        <v>2.992434E-3</v>
      </c>
      <c r="M891">
        <v>32.208300000000001</v>
      </c>
      <c r="N891">
        <v>74.756500000000003</v>
      </c>
      <c r="O891">
        <v>4.5648</v>
      </c>
      <c r="P891">
        <v>1.7055299999999999E-4</v>
      </c>
      <c r="Q891" s="21">
        <v>6.8221000000000004E-4</v>
      </c>
      <c r="R891" s="9">
        <f>Table13[[#This Row],[WorkersMade
per TimeStamps]]*88.5</f>
        <v>6.0375585000000002E-2</v>
      </c>
      <c r="S891" s="35">
        <f>Table13[[#This Row],[WorkersMade
per TimeStamps]]*88.5*60</f>
        <v>3.6225351000000003</v>
      </c>
      <c r="T891" s="36">
        <f>Table13[[#This Row],[Workers Made 
(per sec - average ?)]]*Table13[[#This Row],[Game duration
(in seconds)]]</f>
        <v>43.999816160000002</v>
      </c>
      <c r="U891" s="2">
        <v>6.2000000000000003E-5</v>
      </c>
      <c r="V891" s="2">
        <v>0</v>
      </c>
      <c r="W891" s="2">
        <v>0</v>
      </c>
      <c r="X891" s="33">
        <f>Table13[[#This Row],[MaxTimeStamp]]/88.5</f>
        <v>728.76836158192089</v>
      </c>
      <c r="Y891" s="33">
        <f>Table13[[#This Row],[Game duration
(in seconds)]]/60</f>
        <v>12.146139359698681</v>
      </c>
      <c r="Z891" s="23">
        <v>64496</v>
      </c>
    </row>
    <row r="892" spans="1:26" hidden="1" x14ac:dyDescent="0.2">
      <c r="A892" s="38">
        <v>7333</v>
      </c>
      <c r="B892" s="30" t="s">
        <v>134</v>
      </c>
      <c r="C892">
        <v>22</v>
      </c>
      <c r="D892">
        <v>10</v>
      </c>
      <c r="E892">
        <v>500</v>
      </c>
      <c r="F892">
        <v>73.483800000000002</v>
      </c>
      <c r="G892" s="2">
        <v>3.3890159999999999E-3</v>
      </c>
      <c r="H892" s="2">
        <v>2.9353700000000002E-4</v>
      </c>
      <c r="I892" s="2">
        <v>9.3399999999999993E-5</v>
      </c>
      <c r="J892" s="2">
        <v>0</v>
      </c>
      <c r="K892" s="2">
        <v>3.4690699999999998E-4</v>
      </c>
      <c r="L892">
        <v>3.5090999999999998E-3</v>
      </c>
      <c r="M892">
        <v>54.702300000000001</v>
      </c>
      <c r="N892">
        <v>73.3536</v>
      </c>
      <c r="O892">
        <v>3.0417999999999998</v>
      </c>
      <c r="P892">
        <v>2.2682400000000001E-4</v>
      </c>
      <c r="Q892" s="21">
        <v>7.0715999999999997E-4</v>
      </c>
      <c r="R892" s="9">
        <f>Table13[[#This Row],[WorkersMade
per TimeStamps]]*88.5</f>
        <v>6.2583659999999999E-2</v>
      </c>
      <c r="S892" s="35">
        <f>Table13[[#This Row],[WorkersMade
per TimeStamps]]*88.5*60</f>
        <v>3.7550195999999998</v>
      </c>
      <c r="T892" s="36">
        <f>Table13[[#This Row],[Workers Made 
(per sec - average ?)]]*Table13[[#This Row],[Game duration
(in seconds)]]</f>
        <v>53.000227680000002</v>
      </c>
      <c r="U892" s="2">
        <v>9.3399999999999993E-5</v>
      </c>
      <c r="V892" s="2">
        <v>0</v>
      </c>
      <c r="W892" s="2">
        <v>6.6699999999999995E-5</v>
      </c>
      <c r="X892" s="33">
        <f>Table13[[#This Row],[MaxTimeStamp]]/88.5</f>
        <v>846.87005649717514</v>
      </c>
      <c r="Y892" s="33">
        <f>Table13[[#This Row],[Game duration
(in seconds)]]/60</f>
        <v>14.114500941619585</v>
      </c>
      <c r="Z892" s="23">
        <v>74948</v>
      </c>
    </row>
    <row r="893" spans="1:26" hidden="1" x14ac:dyDescent="0.2">
      <c r="A893" s="38">
        <v>6643</v>
      </c>
      <c r="B893" s="30" t="s">
        <v>134</v>
      </c>
      <c r="C893">
        <v>22</v>
      </c>
      <c r="D893">
        <v>30</v>
      </c>
      <c r="E893">
        <v>2000</v>
      </c>
      <c r="F893">
        <v>73.321200000000005</v>
      </c>
      <c r="G893" s="2">
        <v>2.5141900000000001E-4</v>
      </c>
      <c r="H893" s="2">
        <v>7.1799999999999997E-5</v>
      </c>
      <c r="I893" s="2">
        <v>3.5899999999999998E-5</v>
      </c>
      <c r="J893" s="2">
        <v>1.8E-5</v>
      </c>
      <c r="K893" s="2">
        <v>1.0775100000000001E-4</v>
      </c>
      <c r="L893">
        <v>2.3884779999999999E-3</v>
      </c>
      <c r="M893">
        <v>35.060600000000001</v>
      </c>
      <c r="N893">
        <v>96.541399999999996</v>
      </c>
      <c r="O893">
        <v>5.7218</v>
      </c>
      <c r="P893">
        <v>2.3346E-4</v>
      </c>
      <c r="Q893" s="21">
        <v>5.7467E-4</v>
      </c>
      <c r="R893" s="9">
        <f>Table13[[#This Row],[WorkersMade
per TimeStamps]]*88.5</f>
        <v>5.0858294999999998E-2</v>
      </c>
      <c r="S893" s="35">
        <f>Table13[[#This Row],[WorkersMade
per TimeStamps]]*88.5*60</f>
        <v>3.0514976999999996</v>
      </c>
      <c r="T893" s="36">
        <f>Table13[[#This Row],[Workers Made 
(per sec - average ?)]]*Table13[[#This Row],[Game duration
(in seconds)]]</f>
        <v>31.999924279999998</v>
      </c>
      <c r="U893" s="2">
        <v>7.1799999999999997E-5</v>
      </c>
      <c r="V893" s="2">
        <v>0</v>
      </c>
      <c r="W893" s="2">
        <v>7.1799999999999997E-5</v>
      </c>
      <c r="X893" s="33">
        <f>Table13[[#This Row],[MaxTimeStamp]]/88.5</f>
        <v>629.19774011299432</v>
      </c>
      <c r="Y893" s="33">
        <f>Table13[[#This Row],[Game duration
(in seconds)]]/60</f>
        <v>10.486629001883239</v>
      </c>
      <c r="Z893" s="23">
        <v>55684</v>
      </c>
    </row>
    <row r="894" spans="1:26" hidden="1" x14ac:dyDescent="0.2">
      <c r="A894" s="38">
        <v>4898</v>
      </c>
      <c r="B894" s="30" t="s">
        <v>134</v>
      </c>
      <c r="C894">
        <v>27</v>
      </c>
      <c r="D894">
        <v>4</v>
      </c>
      <c r="E894">
        <v>400</v>
      </c>
      <c r="F894">
        <v>73.216800000000006</v>
      </c>
      <c r="G894" s="2">
        <v>1.578561E-3</v>
      </c>
      <c r="H894" s="2">
        <v>8.8105699999999998E-4</v>
      </c>
      <c r="I894" s="2">
        <v>2.4499999999999999E-5</v>
      </c>
      <c r="J894" s="2">
        <v>3.6699999999999998E-5</v>
      </c>
      <c r="K894" s="2">
        <v>1.22E-5</v>
      </c>
      <c r="L894">
        <v>2.5208029999999998E-3</v>
      </c>
      <c r="M894">
        <v>34.790199999999999</v>
      </c>
      <c r="N894">
        <v>69.262100000000004</v>
      </c>
      <c r="O894">
        <v>4.8057999999999996</v>
      </c>
      <c r="P894">
        <v>2.0802700000000001E-4</v>
      </c>
      <c r="Q894" s="21">
        <v>5.6289999999999997E-4</v>
      </c>
      <c r="R894" s="9">
        <f>Table13[[#This Row],[WorkersMade
per TimeStamps]]*88.5</f>
        <v>4.9816649999999997E-2</v>
      </c>
      <c r="S894" s="35">
        <f>Table13[[#This Row],[WorkersMade
per TimeStamps]]*88.5*60</f>
        <v>2.9889989999999997</v>
      </c>
      <c r="T894" s="36">
        <f>Table13[[#This Row],[Workers Made 
(per sec - average ?)]]*Table13[[#This Row],[Game duration
(in seconds)]]</f>
        <v>46.000187999999994</v>
      </c>
      <c r="U894" s="2">
        <v>3.6699999999999998E-5</v>
      </c>
      <c r="V894" s="2">
        <v>0</v>
      </c>
      <c r="W894" s="2">
        <v>0</v>
      </c>
      <c r="X894" s="33">
        <f>Table13[[#This Row],[MaxTimeStamp]]/88.5</f>
        <v>923.38983050847457</v>
      </c>
      <c r="Y894" s="33">
        <f>Table13[[#This Row],[Game duration
(in seconds)]]/60</f>
        <v>15.389830508474576</v>
      </c>
      <c r="Z894" s="23">
        <v>81720</v>
      </c>
    </row>
    <row r="895" spans="1:26" hidden="1" x14ac:dyDescent="0.2">
      <c r="A895" s="38">
        <v>1235</v>
      </c>
      <c r="B895" s="30" t="s">
        <v>134</v>
      </c>
      <c r="C895">
        <v>18</v>
      </c>
      <c r="D895">
        <v>6</v>
      </c>
      <c r="E895">
        <v>40</v>
      </c>
      <c r="F895">
        <v>72.925200000000004</v>
      </c>
      <c r="G895" s="2">
        <v>1.031866E-3</v>
      </c>
      <c r="H895" s="2">
        <v>2.7314100000000002E-4</v>
      </c>
      <c r="I895" s="2">
        <v>7.5900000000000002E-5</v>
      </c>
      <c r="J895" s="2">
        <v>1.52E-5</v>
      </c>
      <c r="K895" s="2">
        <v>1.6692000000000001E-4</v>
      </c>
      <c r="L895">
        <v>2.4430960000000001E-3</v>
      </c>
      <c r="M895">
        <v>53.85</v>
      </c>
      <c r="N895">
        <v>79.428600000000003</v>
      </c>
      <c r="O895">
        <v>5.2298</v>
      </c>
      <c r="P895">
        <v>2.5796700000000001E-4</v>
      </c>
      <c r="Q895" s="21">
        <v>7.1319999999999999E-4</v>
      </c>
      <c r="R895" s="9">
        <f>Table13[[#This Row],[WorkersMade
per TimeStamps]]*88.5</f>
        <v>6.3118199999999999E-2</v>
      </c>
      <c r="S895" s="35">
        <f>Table13[[#This Row],[WorkersMade
per TimeStamps]]*88.5*60</f>
        <v>3.7870919999999999</v>
      </c>
      <c r="T895" s="36">
        <f>Table13[[#This Row],[Workers Made 
(per sec - average ?)]]*Table13[[#This Row],[Game duration
(in seconds)]]</f>
        <v>46.999880000000005</v>
      </c>
      <c r="U895" s="2">
        <v>9.1000000000000003E-5</v>
      </c>
      <c r="V895" s="2">
        <v>1.3657099999999999E-4</v>
      </c>
      <c r="W895" s="2">
        <v>7.5900000000000002E-5</v>
      </c>
      <c r="X895" s="33">
        <f>Table13[[#This Row],[MaxTimeStamp]]/88.5</f>
        <v>744.63276836158195</v>
      </c>
      <c r="Y895" s="33">
        <f>Table13[[#This Row],[Game duration
(in seconds)]]/60</f>
        <v>12.410546139359699</v>
      </c>
      <c r="Z895" s="23">
        <v>65900</v>
      </c>
    </row>
    <row r="896" spans="1:26" hidden="1" x14ac:dyDescent="0.2">
      <c r="A896" s="38">
        <v>2895</v>
      </c>
      <c r="B896" s="30" t="s">
        <v>134</v>
      </c>
      <c r="C896">
        <v>26</v>
      </c>
      <c r="D896">
        <v>10</v>
      </c>
      <c r="E896">
        <v>1000</v>
      </c>
      <c r="F896">
        <v>72.904200000000003</v>
      </c>
      <c r="G896" s="2">
        <v>3.2885119999999999E-3</v>
      </c>
      <c r="H896" s="2">
        <v>1.3397600000000001E-4</v>
      </c>
      <c r="I896" s="2">
        <v>2.44E-5</v>
      </c>
      <c r="J896" s="2">
        <v>1.09617E-4</v>
      </c>
      <c r="K896" s="2">
        <v>1.4615599999999999E-4</v>
      </c>
      <c r="L896">
        <v>2.6186299999999998E-3</v>
      </c>
      <c r="M896">
        <v>51.046700000000001</v>
      </c>
      <c r="N896">
        <v>78.902299999999997</v>
      </c>
      <c r="O896">
        <v>4.1349</v>
      </c>
      <c r="P896">
        <v>2.07054E-4</v>
      </c>
      <c r="Q896" s="21">
        <v>6.4552000000000001E-4</v>
      </c>
      <c r="R896" s="9">
        <f>Table13[[#This Row],[WorkersMade
per TimeStamps]]*88.5</f>
        <v>5.7128520000000002E-2</v>
      </c>
      <c r="S896" s="35">
        <f>Table13[[#This Row],[WorkersMade
per TimeStamps]]*88.5*60</f>
        <v>3.4277112000000001</v>
      </c>
      <c r="T896" s="36">
        <f>Table13[[#This Row],[Workers Made 
(per sec - average ?)]]*Table13[[#This Row],[Game duration
(in seconds)]]</f>
        <v>52.999774080000002</v>
      </c>
      <c r="U896" s="2">
        <v>7.3100000000000001E-5</v>
      </c>
      <c r="V896" s="2">
        <v>0</v>
      </c>
      <c r="W896" s="2">
        <v>0</v>
      </c>
      <c r="X896" s="33">
        <f>Table13[[#This Row],[MaxTimeStamp]]/88.5</f>
        <v>927.72881355932202</v>
      </c>
      <c r="Y896" s="33">
        <f>Table13[[#This Row],[Game duration
(in seconds)]]/60</f>
        <v>15.462146892655367</v>
      </c>
      <c r="Z896" s="23">
        <v>82104</v>
      </c>
    </row>
    <row r="897" spans="1:26" hidden="1" x14ac:dyDescent="0.2">
      <c r="A897" s="38">
        <v>2626</v>
      </c>
      <c r="B897" s="30" t="s">
        <v>134</v>
      </c>
      <c r="C897">
        <v>29</v>
      </c>
      <c r="D897">
        <v>10</v>
      </c>
      <c r="E897">
        <v>366</v>
      </c>
      <c r="F897">
        <v>72.703199999999995</v>
      </c>
      <c r="G897" s="2">
        <v>8.2865900000000004E-4</v>
      </c>
      <c r="H897" s="2">
        <v>1.9122900000000001E-4</v>
      </c>
      <c r="I897" s="2">
        <v>8.5000000000000006E-5</v>
      </c>
      <c r="J897" s="2">
        <v>0</v>
      </c>
      <c r="K897" s="2">
        <v>1.2748600000000001E-4</v>
      </c>
      <c r="L897">
        <v>2.5072240000000002E-3</v>
      </c>
      <c r="M897">
        <v>57.675199999999997</v>
      </c>
      <c r="N897">
        <v>64.745800000000003</v>
      </c>
      <c r="O897">
        <v>5.3220000000000001</v>
      </c>
      <c r="P897">
        <v>1.9122900000000001E-4</v>
      </c>
      <c r="Q897" s="21">
        <v>1.6785999999999999E-3</v>
      </c>
      <c r="R897" s="9">
        <f>Table13[[#This Row],[WorkersMade
per TimeStamps]]*88.5</f>
        <v>0.1485561</v>
      </c>
      <c r="S897" s="35">
        <f>Table13[[#This Row],[WorkersMade
per TimeStamps]]*88.5*60</f>
        <v>8.9133659999999999</v>
      </c>
      <c r="T897" s="36">
        <f>Table13[[#This Row],[Workers Made 
(per sec - average ?)]]*Table13[[#This Row],[Game duration
(in seconds)]]</f>
        <v>79.001630399999996</v>
      </c>
      <c r="U897" s="2">
        <v>1.0623799999999999E-4</v>
      </c>
      <c r="V897" s="2">
        <v>0</v>
      </c>
      <c r="W897" s="2">
        <v>0</v>
      </c>
      <c r="X897" s="33">
        <f>Table13[[#This Row],[MaxTimeStamp]]/88.5</f>
        <v>531.79661016949149</v>
      </c>
      <c r="Y897" s="33">
        <f>Table13[[#This Row],[Game duration
(in seconds)]]/60</f>
        <v>8.8632768361581906</v>
      </c>
      <c r="Z897" s="23">
        <v>47064</v>
      </c>
    </row>
    <row r="898" spans="1:26" hidden="1" x14ac:dyDescent="0.2">
      <c r="A898" s="38">
        <v>2712</v>
      </c>
      <c r="B898" s="30" t="s">
        <v>134</v>
      </c>
      <c r="C898">
        <v>21</v>
      </c>
      <c r="D898">
        <v>2</v>
      </c>
      <c r="E898">
        <v>200</v>
      </c>
      <c r="F898">
        <v>72.571200000000005</v>
      </c>
      <c r="G898" s="2">
        <v>8.1440199999999999E-4</v>
      </c>
      <c r="H898" s="2">
        <v>1.7145300000000001E-4</v>
      </c>
      <c r="I898" s="2">
        <v>8.5699999999999996E-5</v>
      </c>
      <c r="J898" s="2">
        <v>1.0715800000000001E-4</v>
      </c>
      <c r="K898" s="2">
        <v>1.0715800000000001E-4</v>
      </c>
      <c r="L898">
        <v>3.514788E-3</v>
      </c>
      <c r="M898">
        <v>49.153399999999998</v>
      </c>
      <c r="N898">
        <v>62.9268</v>
      </c>
      <c r="O898">
        <v>3.7561</v>
      </c>
      <c r="P898">
        <v>2.7861100000000001E-4</v>
      </c>
      <c r="Q898" s="21">
        <v>9.2155999999999998E-4</v>
      </c>
      <c r="R898" s="9">
        <f>Table13[[#This Row],[WorkersMade
per TimeStamps]]*88.5</f>
        <v>8.1558060000000002E-2</v>
      </c>
      <c r="S898" s="35">
        <f>Table13[[#This Row],[WorkersMade
per TimeStamps]]*88.5*60</f>
        <v>4.8934835999999997</v>
      </c>
      <c r="T898" s="36">
        <f>Table13[[#This Row],[Workers Made 
(per sec - average ?)]]*Table13[[#This Row],[Game duration
(in seconds)]]</f>
        <v>42.999989599999999</v>
      </c>
      <c r="U898" s="2">
        <v>8.5699999999999996E-5</v>
      </c>
      <c r="V898" s="2">
        <v>0</v>
      </c>
      <c r="W898" s="2">
        <v>0</v>
      </c>
      <c r="X898" s="33">
        <f>Table13[[#This Row],[MaxTimeStamp]]/88.5</f>
        <v>527.23163841807911</v>
      </c>
      <c r="Y898" s="33">
        <f>Table13[[#This Row],[Game duration
(in seconds)]]/60</f>
        <v>8.7871939736346523</v>
      </c>
      <c r="Z898" s="23">
        <v>46660</v>
      </c>
    </row>
    <row r="899" spans="1:26" hidden="1" x14ac:dyDescent="0.2">
      <c r="A899" s="38">
        <v>1588</v>
      </c>
      <c r="B899" s="30" t="s">
        <v>134</v>
      </c>
      <c r="C899">
        <v>17</v>
      </c>
      <c r="D899">
        <v>10</v>
      </c>
      <c r="E899">
        <v>150</v>
      </c>
      <c r="F899">
        <v>72.184799999999996</v>
      </c>
      <c r="G899" s="2">
        <v>1.4593690000000001E-3</v>
      </c>
      <c r="H899" s="2">
        <v>1.8783999999999999E-4</v>
      </c>
      <c r="I899" s="2">
        <v>5.7800000000000002E-5</v>
      </c>
      <c r="J899" s="2">
        <v>8.6700000000000007E-5</v>
      </c>
      <c r="K899" s="2">
        <v>1.7338999999999999E-4</v>
      </c>
      <c r="L899">
        <v>2.4852619999999998E-3</v>
      </c>
      <c r="M899">
        <v>33.005800000000001</v>
      </c>
      <c r="N899">
        <v>70.348799999999997</v>
      </c>
      <c r="O899">
        <v>5.1802000000000001</v>
      </c>
      <c r="P899">
        <v>1.5894100000000001E-4</v>
      </c>
      <c r="Q899" s="21">
        <v>6.2131999999999997E-4</v>
      </c>
      <c r="R899" s="9">
        <f>Table13[[#This Row],[WorkersMade
per TimeStamps]]*88.5</f>
        <v>5.4986819999999999E-2</v>
      </c>
      <c r="S899" s="35">
        <f>Table13[[#This Row],[WorkersMade
per TimeStamps]]*88.5*60</f>
        <v>3.2992092</v>
      </c>
      <c r="T899" s="36">
        <f>Table13[[#This Row],[Workers Made 
(per sec - average ?)]]*Table13[[#This Row],[Game duration
(in seconds)]]</f>
        <v>43.00031456</v>
      </c>
      <c r="U899" s="2">
        <v>8.6700000000000007E-5</v>
      </c>
      <c r="V899" s="2">
        <v>0</v>
      </c>
      <c r="W899" s="2">
        <v>0</v>
      </c>
      <c r="X899" s="33">
        <f>Table13[[#This Row],[MaxTimeStamp]]/88.5</f>
        <v>782.01129943502826</v>
      </c>
      <c r="Y899" s="33">
        <f>Table13[[#This Row],[Game duration
(in seconds)]]/60</f>
        <v>13.033521657250471</v>
      </c>
      <c r="Z899" s="23">
        <v>69208</v>
      </c>
    </row>
    <row r="900" spans="1:26" hidden="1" x14ac:dyDescent="0.2">
      <c r="A900" s="38">
        <v>4621</v>
      </c>
      <c r="B900" s="30" t="s">
        <v>134</v>
      </c>
      <c r="C900">
        <v>21</v>
      </c>
      <c r="D900">
        <v>12</v>
      </c>
      <c r="E900">
        <v>800</v>
      </c>
      <c r="F900">
        <v>72.144000000000005</v>
      </c>
      <c r="G900" s="2">
        <v>1.5572909999999999E-3</v>
      </c>
      <c r="H900" s="2">
        <v>3.7880100000000001E-4</v>
      </c>
      <c r="I900" s="2">
        <v>4.21E-5</v>
      </c>
      <c r="J900" s="2">
        <v>8.4200000000000007E-6</v>
      </c>
      <c r="K900" s="2">
        <v>1.6799999999999998E-5</v>
      </c>
      <c r="L900">
        <v>3.0051520000000001E-3</v>
      </c>
      <c r="M900">
        <v>69.977500000000006</v>
      </c>
      <c r="N900">
        <v>81.658299999999997</v>
      </c>
      <c r="O900">
        <v>4.0111999999999997</v>
      </c>
      <c r="P900">
        <v>2.3569800000000001E-4</v>
      </c>
      <c r="Q900" s="21">
        <v>1.1953000000000001E-3</v>
      </c>
      <c r="R900" s="9">
        <f>Table13[[#This Row],[WorkersMade
per TimeStamps]]*88.5</f>
        <v>0.10578405</v>
      </c>
      <c r="S900" s="35">
        <f>Table13[[#This Row],[WorkersMade
per TimeStamps]]*88.5*60</f>
        <v>6.3470430000000002</v>
      </c>
      <c r="T900" s="36">
        <f>Table13[[#This Row],[Workers Made 
(per sec - average ?)]]*Table13[[#This Row],[Game duration
(in seconds)]]</f>
        <v>141.99685880000001</v>
      </c>
      <c r="U900" s="2">
        <v>5.0500000000000001E-5</v>
      </c>
      <c r="V900" s="2">
        <v>0</v>
      </c>
      <c r="W900" s="2">
        <v>0</v>
      </c>
      <c r="X900" s="33">
        <f>Table13[[#This Row],[MaxTimeStamp]]/88.5</f>
        <v>1342.3276836158193</v>
      </c>
      <c r="Y900" s="33">
        <f>Table13[[#This Row],[Game duration
(in seconds)]]/60</f>
        <v>22.372128060263655</v>
      </c>
      <c r="Z900" s="23">
        <v>118796</v>
      </c>
    </row>
    <row r="901" spans="1:26" hidden="1" x14ac:dyDescent="0.2">
      <c r="A901" s="38">
        <v>209</v>
      </c>
      <c r="B901" s="30" t="s">
        <v>134</v>
      </c>
      <c r="C901">
        <v>20</v>
      </c>
      <c r="D901">
        <v>6</v>
      </c>
      <c r="E901">
        <v>150</v>
      </c>
      <c r="F901">
        <v>72.141000000000005</v>
      </c>
      <c r="G901" s="2">
        <v>1.2379019999999999E-3</v>
      </c>
      <c r="H901" s="2">
        <v>3.9387800000000001E-4</v>
      </c>
      <c r="I901" s="2">
        <v>4.6900000000000002E-5</v>
      </c>
      <c r="J901" s="2">
        <v>1.88E-5</v>
      </c>
      <c r="K901" s="2">
        <v>2.7196300000000001E-4</v>
      </c>
      <c r="L901">
        <v>3.3760970000000002E-3</v>
      </c>
      <c r="M901">
        <v>45.916400000000003</v>
      </c>
      <c r="N901">
        <v>68.877799999999993</v>
      </c>
      <c r="O901">
        <v>3.7528000000000001</v>
      </c>
      <c r="P901">
        <v>2.25073E-4</v>
      </c>
      <c r="Q901" s="21">
        <v>7.9712999999999995E-4</v>
      </c>
      <c r="R901" s="9">
        <f>Table13[[#This Row],[WorkersMade
per TimeStamps]]*88.5</f>
        <v>7.0546004999999995E-2</v>
      </c>
      <c r="S901" s="35">
        <f>Table13[[#This Row],[WorkersMade
per TimeStamps]]*88.5*60</f>
        <v>4.2327602999999998</v>
      </c>
      <c r="T901" s="36">
        <f>Table13[[#This Row],[Workers Made 
(per sec - average ?)]]*Table13[[#This Row],[Game duration
(in seconds)]]</f>
        <v>84.999566160000001</v>
      </c>
      <c r="U901" s="2">
        <v>7.4999999999999993E-5</v>
      </c>
      <c r="V901" s="2">
        <v>1.21915E-4</v>
      </c>
      <c r="W901" s="2">
        <v>3.5637E-4</v>
      </c>
      <c r="X901" s="33">
        <f>Table13[[#This Row],[MaxTimeStamp]]/88.5</f>
        <v>1204.8813559322034</v>
      </c>
      <c r="Y901" s="33">
        <f>Table13[[#This Row],[Game duration
(in seconds)]]/60</f>
        <v>20.08135593220339</v>
      </c>
      <c r="Z901" s="23">
        <v>106632</v>
      </c>
    </row>
    <row r="902" spans="1:26" hidden="1" x14ac:dyDescent="0.2">
      <c r="A902" s="38">
        <v>290</v>
      </c>
      <c r="B902" s="30" t="s">
        <v>134</v>
      </c>
      <c r="C902">
        <v>31</v>
      </c>
      <c r="D902">
        <v>12</v>
      </c>
      <c r="E902">
        <v>300</v>
      </c>
      <c r="F902">
        <v>72.094800000000006</v>
      </c>
      <c r="G902" s="2">
        <v>3.5302290000000002E-3</v>
      </c>
      <c r="H902" s="2">
        <v>1.04239E-4</v>
      </c>
      <c r="I902" s="2">
        <v>6.9500000000000004E-6</v>
      </c>
      <c r="J902" s="2">
        <v>3.4700000000000003E-5</v>
      </c>
      <c r="K902" s="2">
        <v>3.1966600000000003E-4</v>
      </c>
      <c r="L902">
        <v>2.2863100000000002E-3</v>
      </c>
      <c r="M902">
        <v>73.963399999999993</v>
      </c>
      <c r="N902">
        <v>89.179299999999998</v>
      </c>
      <c r="O902">
        <v>3.7355999999999998</v>
      </c>
      <c r="P902">
        <v>2.57123E-4</v>
      </c>
      <c r="Q902" s="21">
        <v>4.2391E-4</v>
      </c>
      <c r="R902" s="9">
        <f>Table13[[#This Row],[WorkersMade
per TimeStamps]]*88.5</f>
        <v>3.7516035000000003E-2</v>
      </c>
      <c r="S902" s="35">
        <f>Table13[[#This Row],[WorkersMade
per TimeStamps]]*88.5*60</f>
        <v>2.2509621000000002</v>
      </c>
      <c r="T902" s="36">
        <f>Table13[[#This Row],[Workers Made 
(per sec - average ?)]]*Table13[[#This Row],[Game duration
(in seconds)]]</f>
        <v>61.00064900000001</v>
      </c>
      <c r="U902" s="2">
        <v>4.8600000000000002E-5</v>
      </c>
      <c r="V902" s="2">
        <v>0</v>
      </c>
      <c r="W902" s="2">
        <v>0</v>
      </c>
      <c r="X902" s="33">
        <f>Table13[[#This Row],[MaxTimeStamp]]/88.5</f>
        <v>1625.9887005649719</v>
      </c>
      <c r="Y902" s="33">
        <f>Table13[[#This Row],[Game duration
(in seconds)]]/60</f>
        <v>27.099811676082865</v>
      </c>
      <c r="Z902" s="23">
        <v>143900</v>
      </c>
    </row>
    <row r="903" spans="1:26" hidden="1" x14ac:dyDescent="0.2">
      <c r="A903" s="38">
        <v>6731</v>
      </c>
      <c r="B903" s="30" t="s">
        <v>134</v>
      </c>
      <c r="C903">
        <v>28</v>
      </c>
      <c r="D903">
        <v>36</v>
      </c>
      <c r="E903">
        <v>1440</v>
      </c>
      <c r="F903">
        <v>71.852999999999994</v>
      </c>
      <c r="G903" s="2">
        <v>1.1077820000000001E-3</v>
      </c>
      <c r="H903" s="2">
        <v>1.6880500000000001E-4</v>
      </c>
      <c r="I903" s="2">
        <v>5.2800000000000003E-5</v>
      </c>
      <c r="J903" s="2">
        <v>8.4400000000000005E-5</v>
      </c>
      <c r="K903" s="2">
        <v>4.2201199999999998E-4</v>
      </c>
      <c r="L903">
        <v>2.932984E-3</v>
      </c>
      <c r="M903">
        <v>37.111899999999999</v>
      </c>
      <c r="N903">
        <v>73.899299999999997</v>
      </c>
      <c r="O903">
        <v>4.3129</v>
      </c>
      <c r="P903">
        <v>2.3210700000000001E-4</v>
      </c>
      <c r="Q903" s="21">
        <v>1.0656000000000001E-3</v>
      </c>
      <c r="R903" s="9">
        <f>Table13[[#This Row],[WorkersMade
per TimeStamps]]*88.5</f>
        <v>9.4305600000000003E-2</v>
      </c>
      <c r="S903" s="35">
        <f>Table13[[#This Row],[WorkersMade
per TimeStamps]]*88.5*60</f>
        <v>5.6583360000000003</v>
      </c>
      <c r="T903" s="36">
        <f>Table13[[#This Row],[Workers Made 
(per sec - average ?)]]*Table13[[#This Row],[Game duration
(in seconds)]]</f>
        <v>101.0018304</v>
      </c>
      <c r="U903" s="2">
        <v>5.2800000000000003E-5</v>
      </c>
      <c r="V903" s="2">
        <v>0</v>
      </c>
      <c r="W903" s="2">
        <v>0</v>
      </c>
      <c r="X903" s="33">
        <f>Table13[[#This Row],[MaxTimeStamp]]/88.5</f>
        <v>1071.0056497175142</v>
      </c>
      <c r="Y903" s="33">
        <f>Table13[[#This Row],[Game duration
(in seconds)]]/60</f>
        <v>17.85009416195857</v>
      </c>
      <c r="Z903" s="23">
        <v>94784</v>
      </c>
    </row>
    <row r="904" spans="1:26" hidden="1" x14ac:dyDescent="0.2">
      <c r="A904" s="38">
        <v>5244</v>
      </c>
      <c r="B904" s="30" t="s">
        <v>134</v>
      </c>
      <c r="C904">
        <v>17</v>
      </c>
      <c r="D904">
        <v>28</v>
      </c>
      <c r="E904">
        <v>400</v>
      </c>
      <c r="F904">
        <v>71.827200000000005</v>
      </c>
      <c r="G904" s="2">
        <v>2.8820300000000001E-4</v>
      </c>
      <c r="H904" s="2">
        <v>4.8000000000000001E-5</v>
      </c>
      <c r="I904" s="2">
        <v>3.1999999999999999E-5</v>
      </c>
      <c r="J904" s="2">
        <v>0</v>
      </c>
      <c r="K904" s="2">
        <v>1.248879E-3</v>
      </c>
      <c r="L904">
        <v>2.7059050000000002E-3</v>
      </c>
      <c r="M904">
        <v>64.523799999999994</v>
      </c>
      <c r="N904">
        <v>83.5976</v>
      </c>
      <c r="O904">
        <v>4.8521000000000001</v>
      </c>
      <c r="P904">
        <v>4.0028200000000001E-4</v>
      </c>
      <c r="Q904" s="21">
        <v>1.1848E-3</v>
      </c>
      <c r="R904" s="9">
        <f>Table13[[#This Row],[WorkersMade
per TimeStamps]]*88.5</f>
        <v>0.1048548</v>
      </c>
      <c r="S904" s="35">
        <f>Table13[[#This Row],[WorkersMade
per TimeStamps]]*88.5*60</f>
        <v>6.2912879999999998</v>
      </c>
      <c r="T904" s="36">
        <f>Table13[[#This Row],[Workers Made 
(per sec - average ?)]]*Table13[[#This Row],[Game duration
(in seconds)]]</f>
        <v>73.997868799999992</v>
      </c>
      <c r="U904" s="2">
        <v>9.6100000000000005E-5</v>
      </c>
      <c r="V904" s="2">
        <v>0</v>
      </c>
      <c r="W904" s="2">
        <v>0</v>
      </c>
      <c r="X904" s="33">
        <f>Table13[[#This Row],[MaxTimeStamp]]/88.5</f>
        <v>705.71751412429376</v>
      </c>
      <c r="Y904" s="33">
        <f>Table13[[#This Row],[Game duration
(in seconds)]]/60</f>
        <v>11.76195856873823</v>
      </c>
      <c r="Z904" s="23">
        <v>62456</v>
      </c>
    </row>
    <row r="905" spans="1:26" hidden="1" x14ac:dyDescent="0.2">
      <c r="A905" s="38">
        <v>4370</v>
      </c>
      <c r="B905" s="30" t="s">
        <v>134</v>
      </c>
      <c r="C905">
        <v>18</v>
      </c>
      <c r="D905">
        <v>16</v>
      </c>
      <c r="E905">
        <v>224</v>
      </c>
      <c r="F905">
        <v>71.657399999999996</v>
      </c>
      <c r="G905" s="2">
        <v>1.929123E-3</v>
      </c>
      <c r="H905" s="2">
        <v>2.1434700000000001E-4</v>
      </c>
      <c r="I905" s="2">
        <v>1.07173E-4</v>
      </c>
      <c r="J905" s="2">
        <v>0</v>
      </c>
      <c r="K905" s="2">
        <v>9.2883699999999996E-4</v>
      </c>
      <c r="L905">
        <v>2.286368E-3</v>
      </c>
      <c r="M905">
        <v>35.746000000000002</v>
      </c>
      <c r="N905">
        <v>73.8125</v>
      </c>
      <c r="O905">
        <v>5.2031000000000001</v>
      </c>
      <c r="P905">
        <v>5.71592E-4</v>
      </c>
      <c r="Q905" s="21">
        <v>9.2884E-4</v>
      </c>
      <c r="R905" s="9">
        <f>Table13[[#This Row],[WorkersMade
per TimeStamps]]*88.5</f>
        <v>8.2202339999999999E-2</v>
      </c>
      <c r="S905" s="35">
        <f>Table13[[#This Row],[WorkersMade
per TimeStamps]]*88.5*60</f>
        <v>4.9321403999999998</v>
      </c>
      <c r="T905" s="36">
        <f>Table13[[#This Row],[Workers Made 
(per sec - average ?)]]*Table13[[#This Row],[Game duration
(in seconds)]]</f>
        <v>26.000089279999997</v>
      </c>
      <c r="U905" s="2">
        <v>1.42898E-4</v>
      </c>
      <c r="V905" s="2">
        <v>0</v>
      </c>
      <c r="W905" s="2">
        <v>0</v>
      </c>
      <c r="X905" s="33">
        <f>Table13[[#This Row],[MaxTimeStamp]]/88.5</f>
        <v>316.29378531073445</v>
      </c>
      <c r="Y905" s="33">
        <f>Table13[[#This Row],[Game duration
(in seconds)]]/60</f>
        <v>5.2715630885122406</v>
      </c>
      <c r="Z905" s="23">
        <v>27992</v>
      </c>
    </row>
    <row r="906" spans="1:26" hidden="1" x14ac:dyDescent="0.2">
      <c r="A906" s="38">
        <v>7419</v>
      </c>
      <c r="B906" s="30" t="s">
        <v>134</v>
      </c>
      <c r="C906">
        <v>23</v>
      </c>
      <c r="D906">
        <v>8</v>
      </c>
      <c r="E906">
        <v>600</v>
      </c>
      <c r="F906">
        <v>71.527199999999993</v>
      </c>
      <c r="G906" s="2">
        <v>2.0665589999999999E-3</v>
      </c>
      <c r="H906" s="2">
        <v>5.3676899999999998E-4</v>
      </c>
      <c r="I906" s="2">
        <v>6.7100000000000005E-5</v>
      </c>
      <c r="J906" s="2">
        <v>0</v>
      </c>
      <c r="K906" s="2">
        <v>4.0299999999999997E-5</v>
      </c>
      <c r="L906">
        <v>3.2340310000000001E-3</v>
      </c>
      <c r="M906">
        <v>32.133299999999998</v>
      </c>
      <c r="N906">
        <v>80.099599999999995</v>
      </c>
      <c r="O906">
        <v>4.0331999999999999</v>
      </c>
      <c r="P906">
        <v>1.8786900000000001E-4</v>
      </c>
      <c r="Q906" s="21">
        <v>1.0064E-3</v>
      </c>
      <c r="R906" s="9">
        <f>Table13[[#This Row],[WorkersMade
per TimeStamps]]*88.5</f>
        <v>8.906639999999999E-2</v>
      </c>
      <c r="S906" s="35">
        <f>Table13[[#This Row],[WorkersMade
per TimeStamps]]*88.5*60</f>
        <v>5.343983999999999</v>
      </c>
      <c r="T906" s="36">
        <f>Table13[[#This Row],[Workers Made 
(per sec - average ?)]]*Table13[[#This Row],[Game duration
(in seconds)]]</f>
        <v>74.996927999999997</v>
      </c>
      <c r="U906" s="2">
        <v>5.3699999999999997E-5</v>
      </c>
      <c r="V906" s="2">
        <v>0</v>
      </c>
      <c r="W906" s="2">
        <v>0</v>
      </c>
      <c r="X906" s="33">
        <f>Table13[[#This Row],[MaxTimeStamp]]/88.5</f>
        <v>842.03389830508479</v>
      </c>
      <c r="Y906" s="33">
        <f>Table13[[#This Row],[Game duration
(in seconds)]]/60</f>
        <v>14.033898305084746</v>
      </c>
      <c r="Z906" s="23">
        <v>74520</v>
      </c>
    </row>
    <row r="907" spans="1:26" hidden="1" x14ac:dyDescent="0.2">
      <c r="A907" s="38">
        <v>1382</v>
      </c>
      <c r="B907" s="30" t="s">
        <v>134</v>
      </c>
      <c r="C907">
        <v>22</v>
      </c>
      <c r="D907">
        <v>10</v>
      </c>
      <c r="E907">
        <v>600</v>
      </c>
      <c r="F907">
        <v>71.291399999999996</v>
      </c>
      <c r="G907" s="2">
        <v>1.1475109999999999E-3</v>
      </c>
      <c r="H907" s="2">
        <v>9.0000000000000006E-5</v>
      </c>
      <c r="I907" s="2">
        <v>4.5000000000000003E-5</v>
      </c>
      <c r="J907" s="2">
        <v>1.6875200000000001E-4</v>
      </c>
      <c r="K907" s="2">
        <v>7.8800000000000004E-5</v>
      </c>
      <c r="L907">
        <v>3.2962830000000001E-3</v>
      </c>
      <c r="M907">
        <v>44.630099999999999</v>
      </c>
      <c r="N907">
        <v>69.897599999999997</v>
      </c>
      <c r="O907">
        <v>3.6997</v>
      </c>
      <c r="P907">
        <v>2.5875300000000002E-4</v>
      </c>
      <c r="Q907" s="21">
        <v>5.9626000000000004E-4</v>
      </c>
      <c r="R907" s="9">
        <f>Table13[[#This Row],[WorkersMade
per TimeStamps]]*88.5</f>
        <v>5.2769010000000005E-2</v>
      </c>
      <c r="S907" s="35">
        <f>Table13[[#This Row],[WorkersMade
per TimeStamps]]*88.5*60</f>
        <v>3.1661406000000003</v>
      </c>
      <c r="T907" s="36">
        <f>Table13[[#This Row],[Workers Made 
(per sec - average ?)]]*Table13[[#This Row],[Game duration
(in seconds)]]</f>
        <v>53.000358880000007</v>
      </c>
      <c r="U907" s="2">
        <v>7.8800000000000004E-5</v>
      </c>
      <c r="V907" s="2">
        <v>0</v>
      </c>
      <c r="W907" s="2">
        <v>0</v>
      </c>
      <c r="X907" s="33">
        <f>Table13[[#This Row],[MaxTimeStamp]]/88.5</f>
        <v>1004.3841807909605</v>
      </c>
      <c r="Y907" s="33">
        <f>Table13[[#This Row],[Game duration
(in seconds)]]/60</f>
        <v>16.739736346516008</v>
      </c>
      <c r="Z907" s="23">
        <v>88888</v>
      </c>
    </row>
    <row r="908" spans="1:26" hidden="1" x14ac:dyDescent="0.2">
      <c r="A908" s="38">
        <v>8743</v>
      </c>
      <c r="B908" s="30" t="s">
        <v>134</v>
      </c>
      <c r="C908">
        <v>28</v>
      </c>
      <c r="D908">
        <v>4</v>
      </c>
      <c r="E908">
        <v>200</v>
      </c>
      <c r="F908">
        <v>71.098799999999997</v>
      </c>
      <c r="G908" s="2">
        <v>1.603908E-3</v>
      </c>
      <c r="H908" s="2">
        <v>5.1367000000000003E-4</v>
      </c>
      <c r="I908" s="2">
        <v>5.24E-5</v>
      </c>
      <c r="J908" s="2">
        <v>2.0999999999999999E-5</v>
      </c>
      <c r="K908" s="2">
        <v>6.1850100000000003E-4</v>
      </c>
      <c r="L908">
        <v>2.2853069999999999E-3</v>
      </c>
      <c r="M908">
        <v>37.179699999999997</v>
      </c>
      <c r="N908">
        <v>83.229399999999998</v>
      </c>
      <c r="O908">
        <v>5.2202000000000002</v>
      </c>
      <c r="P908">
        <v>1.5724599999999999E-4</v>
      </c>
      <c r="Q908" s="21">
        <v>7.3381E-4</v>
      </c>
      <c r="R908" s="9">
        <f>Table13[[#This Row],[WorkersMade
per TimeStamps]]*88.5</f>
        <v>6.4942184999999999E-2</v>
      </c>
      <c r="S908" s="35">
        <f>Table13[[#This Row],[WorkersMade
per TimeStamps]]*88.5*60</f>
        <v>3.8965310999999998</v>
      </c>
      <c r="T908" s="36">
        <f>Table13[[#This Row],[Workers Made 
(per sec - average ?)]]*Table13[[#This Row],[Game duration
(in seconds)]]</f>
        <v>69.999603519999994</v>
      </c>
      <c r="U908" s="2">
        <v>6.2899999999999997E-5</v>
      </c>
      <c r="V908" s="2">
        <v>0</v>
      </c>
      <c r="W908" s="2">
        <v>1.6772999999999999E-4</v>
      </c>
      <c r="X908" s="33">
        <f>Table13[[#This Row],[MaxTimeStamp]]/88.5</f>
        <v>1077.8757062146892</v>
      </c>
      <c r="Y908" s="33">
        <f>Table13[[#This Row],[Game duration
(in seconds)]]/60</f>
        <v>17.964595103578155</v>
      </c>
      <c r="Z908" s="23">
        <v>95392</v>
      </c>
    </row>
    <row r="909" spans="1:26" hidden="1" x14ac:dyDescent="0.2">
      <c r="A909" s="38">
        <v>4091</v>
      </c>
      <c r="B909" s="30" t="s">
        <v>134</v>
      </c>
      <c r="C909">
        <v>23</v>
      </c>
      <c r="D909">
        <v>6</v>
      </c>
      <c r="E909">
        <v>200</v>
      </c>
      <c r="F909">
        <v>70.885199999999998</v>
      </c>
      <c r="G909" s="2">
        <v>7.8342600000000004E-4</v>
      </c>
      <c r="H909" s="2">
        <v>3.7305999999999998E-4</v>
      </c>
      <c r="I909" s="2">
        <v>1.24E-5</v>
      </c>
      <c r="J909" s="2">
        <v>9.9500000000000006E-5</v>
      </c>
      <c r="K909" s="2">
        <v>2.86013E-4</v>
      </c>
      <c r="L909">
        <v>3.6559890000000001E-3</v>
      </c>
      <c r="M909">
        <v>48.832799999999999</v>
      </c>
      <c r="N909">
        <v>67.904799999999994</v>
      </c>
      <c r="O909">
        <v>3.5169999999999999</v>
      </c>
      <c r="P909">
        <v>1.98965E-4</v>
      </c>
      <c r="Q909" s="21">
        <v>7.7099000000000004E-4</v>
      </c>
      <c r="R909" s="9">
        <f>Table13[[#This Row],[WorkersMade
per TimeStamps]]*88.5</f>
        <v>6.823261500000001E-2</v>
      </c>
      <c r="S909" s="35">
        <f>Table13[[#This Row],[WorkersMade
per TimeStamps]]*88.5*60</f>
        <v>4.0939569000000002</v>
      </c>
      <c r="T909" s="36">
        <f>Table13[[#This Row],[Workers Made 
(per sec - average ?)]]*Table13[[#This Row],[Game duration
(in seconds)]]</f>
        <v>61.999931840000009</v>
      </c>
      <c r="U909" s="2">
        <v>7.4599999999999997E-5</v>
      </c>
      <c r="V909" s="2">
        <v>0</v>
      </c>
      <c r="W909" s="2">
        <v>1.2434999999999999E-4</v>
      </c>
      <c r="X909" s="33">
        <f>Table13[[#This Row],[MaxTimeStamp]]/88.5</f>
        <v>908.65536723163837</v>
      </c>
      <c r="Y909" s="33">
        <f>Table13[[#This Row],[Game duration
(in seconds)]]/60</f>
        <v>15.144256120527306</v>
      </c>
      <c r="Z909" s="23">
        <v>80416</v>
      </c>
    </row>
    <row r="910" spans="1:26" hidden="1" x14ac:dyDescent="0.2">
      <c r="A910" s="38">
        <v>9061</v>
      </c>
      <c r="B910" s="30" t="s">
        <v>134</v>
      </c>
      <c r="C910">
        <v>27</v>
      </c>
      <c r="D910">
        <v>16</v>
      </c>
      <c r="E910">
        <v>1000</v>
      </c>
      <c r="F910">
        <v>70.864199999999997</v>
      </c>
      <c r="G910" s="2">
        <v>9.3571099999999999E-4</v>
      </c>
      <c r="H910" s="2">
        <v>4.9537599999999995E-4</v>
      </c>
      <c r="I910" s="2">
        <v>9.1700000000000006E-5</v>
      </c>
      <c r="J910" s="2">
        <v>0</v>
      </c>
      <c r="K910" s="2">
        <v>2.9355599999999999E-4</v>
      </c>
      <c r="L910">
        <v>2.8805229999999999E-3</v>
      </c>
      <c r="M910">
        <v>33.102600000000002</v>
      </c>
      <c r="N910">
        <v>68.611500000000007</v>
      </c>
      <c r="O910">
        <v>4.3693999999999997</v>
      </c>
      <c r="P910">
        <v>2.9355599999999999E-4</v>
      </c>
      <c r="Q910" s="21">
        <v>7.3388999999999995E-4</v>
      </c>
      <c r="R910" s="9">
        <f>Table13[[#This Row],[WorkersMade
per TimeStamps]]*88.5</f>
        <v>6.4949264999999992E-2</v>
      </c>
      <c r="S910" s="35">
        <f>Table13[[#This Row],[WorkersMade
per TimeStamps]]*88.5*60</f>
        <v>3.8969558999999996</v>
      </c>
      <c r="T910" s="36">
        <f>Table13[[#This Row],[Workers Made 
(per sec - average ?)]]*Table13[[#This Row],[Game duration
(in seconds)]]</f>
        <v>39.999940559999999</v>
      </c>
      <c r="U910" s="2">
        <v>1.10084E-4</v>
      </c>
      <c r="V910" s="2">
        <v>0</v>
      </c>
      <c r="W910" s="2">
        <v>1.8300000000000001E-5</v>
      </c>
      <c r="X910" s="33">
        <f>Table13[[#This Row],[MaxTimeStamp]]/88.5</f>
        <v>615.86440677966107</v>
      </c>
      <c r="Y910" s="33">
        <f>Table13[[#This Row],[Game duration
(in seconds)]]/60</f>
        <v>10.264406779661018</v>
      </c>
      <c r="Z910" s="23">
        <v>54504</v>
      </c>
    </row>
    <row r="911" spans="1:26" hidden="1" x14ac:dyDescent="0.2">
      <c r="A911" s="38">
        <v>4291</v>
      </c>
      <c r="B911" s="30" t="s">
        <v>134</v>
      </c>
      <c r="C911">
        <v>21</v>
      </c>
      <c r="D911">
        <v>12</v>
      </c>
      <c r="E911">
        <v>650</v>
      </c>
      <c r="F911">
        <v>70.605599999999995</v>
      </c>
      <c r="G911" s="2">
        <v>1.0227439999999999E-3</v>
      </c>
      <c r="H911" s="2">
        <v>9.3800000000000003E-5</v>
      </c>
      <c r="I911" s="2">
        <v>3.7499999999999997E-5</v>
      </c>
      <c r="J911" s="2">
        <v>0</v>
      </c>
      <c r="K911" s="2">
        <v>2.81489E-4</v>
      </c>
      <c r="L911">
        <v>2.9650200000000001E-3</v>
      </c>
      <c r="M911">
        <v>46.387300000000003</v>
      </c>
      <c r="N911">
        <v>70.822800000000001</v>
      </c>
      <c r="O911">
        <v>4.2468000000000004</v>
      </c>
      <c r="P911">
        <v>2.43957E-4</v>
      </c>
      <c r="Q911" s="21">
        <v>7.2249E-4</v>
      </c>
      <c r="R911" s="9">
        <f>Table13[[#This Row],[WorkersMade
per TimeStamps]]*88.5</f>
        <v>6.3940364999999999E-2</v>
      </c>
      <c r="S911" s="35">
        <f>Table13[[#This Row],[WorkersMade
per TimeStamps]]*88.5*60</f>
        <v>3.8364218999999999</v>
      </c>
      <c r="T911" s="36">
        <f>Table13[[#This Row],[Workers Made 
(per sec - average ?)]]*Table13[[#This Row],[Game duration
(in seconds)]]</f>
        <v>77.00009424000001</v>
      </c>
      <c r="U911" s="2">
        <v>5.63E-5</v>
      </c>
      <c r="V911" s="2">
        <v>0</v>
      </c>
      <c r="W911" s="2">
        <v>0</v>
      </c>
      <c r="X911" s="33">
        <f>Table13[[#This Row],[MaxTimeStamp]]/88.5</f>
        <v>1204.2485875706216</v>
      </c>
      <c r="Y911" s="33">
        <f>Table13[[#This Row],[Game duration
(in seconds)]]/60</f>
        <v>20.070809792843693</v>
      </c>
      <c r="Z911" s="23">
        <v>106576</v>
      </c>
    </row>
    <row r="912" spans="1:26" hidden="1" x14ac:dyDescent="0.2">
      <c r="A912" s="38">
        <v>4172</v>
      </c>
      <c r="B912" s="30" t="s">
        <v>134</v>
      </c>
      <c r="C912">
        <v>22</v>
      </c>
      <c r="D912">
        <v>20</v>
      </c>
      <c r="E912">
        <v>500</v>
      </c>
      <c r="F912">
        <v>70.281000000000006</v>
      </c>
      <c r="G912" s="2">
        <v>5.1E-5</v>
      </c>
      <c r="H912" s="2">
        <v>1.22349E-4</v>
      </c>
      <c r="I912" s="2">
        <v>7.1400000000000001E-5</v>
      </c>
      <c r="J912" s="2">
        <v>0</v>
      </c>
      <c r="K912" s="2">
        <v>7.8507299999999996E-4</v>
      </c>
      <c r="L912">
        <v>3.3034259999999999E-3</v>
      </c>
      <c r="M912">
        <v>53.783299999999997</v>
      </c>
      <c r="N912">
        <v>68.777799999999999</v>
      </c>
      <c r="O912">
        <v>4.0772000000000004</v>
      </c>
      <c r="P912">
        <v>2.5489399999999998E-4</v>
      </c>
      <c r="Q912" s="21">
        <v>7.0350999999999996E-4</v>
      </c>
      <c r="R912" s="9">
        <f>Table13[[#This Row],[WorkersMade
per TimeStamps]]*88.5</f>
        <v>6.2260634999999995E-2</v>
      </c>
      <c r="S912" s="35">
        <f>Table13[[#This Row],[WorkersMade
per TimeStamps]]*88.5*60</f>
        <v>3.7356380999999996</v>
      </c>
      <c r="T912" s="36">
        <f>Table13[[#This Row],[Workers Made 
(per sec - average ?)]]*Table13[[#This Row],[Game duration
(in seconds)]]</f>
        <v>69.000260800000007</v>
      </c>
      <c r="U912" s="2">
        <v>9.1799999999999995E-5</v>
      </c>
      <c r="V912" s="2">
        <v>0</v>
      </c>
      <c r="W912" s="2">
        <v>2.0400000000000001E-5</v>
      </c>
      <c r="X912" s="33">
        <f>Table13[[#This Row],[MaxTimeStamp]]/88.5</f>
        <v>1108.2485875706216</v>
      </c>
      <c r="Y912" s="33">
        <f>Table13[[#This Row],[Game duration
(in seconds)]]/60</f>
        <v>18.470809792843692</v>
      </c>
      <c r="Z912" s="23">
        <v>98080</v>
      </c>
    </row>
    <row r="913" spans="1:26" hidden="1" x14ac:dyDescent="0.2">
      <c r="A913" s="38">
        <v>4449</v>
      </c>
      <c r="B913" s="30" t="s">
        <v>134</v>
      </c>
      <c r="C913">
        <v>18</v>
      </c>
      <c r="D913">
        <v>14</v>
      </c>
      <c r="E913">
        <v>500</v>
      </c>
      <c r="F913">
        <v>70.240200000000002</v>
      </c>
      <c r="G913" s="2">
        <v>2.2219620000000001E-3</v>
      </c>
      <c r="H913" s="2">
        <v>3.5083599999999999E-4</v>
      </c>
      <c r="I913" s="2">
        <v>1.16945E-4</v>
      </c>
      <c r="J913" s="2">
        <v>1.16945E-4</v>
      </c>
      <c r="K913" s="2">
        <v>2.04654E-4</v>
      </c>
      <c r="L913">
        <v>1.7541810000000001E-3</v>
      </c>
      <c r="M913">
        <v>75.796599999999998</v>
      </c>
      <c r="N913">
        <v>96.133300000000006</v>
      </c>
      <c r="O913">
        <v>6.0833000000000004</v>
      </c>
      <c r="P913">
        <v>5.8472699999999995E-4</v>
      </c>
      <c r="Q913" s="21">
        <v>7.3090999999999998E-4</v>
      </c>
      <c r="R913" s="9">
        <f>Table13[[#This Row],[WorkersMade
per TimeStamps]]*88.5</f>
        <v>6.4685535000000002E-2</v>
      </c>
      <c r="S913" s="35">
        <f>Table13[[#This Row],[WorkersMade
per TimeStamps]]*88.5*60</f>
        <v>3.8811321000000003</v>
      </c>
      <c r="T913" s="36">
        <f>Table13[[#This Row],[Workers Made 
(per sec - average ?)]]*Table13[[#This Row],[Game duration
(in seconds)]]</f>
        <v>25.000045640000003</v>
      </c>
      <c r="U913" s="2">
        <v>1.16945E-4</v>
      </c>
      <c r="V913" s="2">
        <v>0</v>
      </c>
      <c r="W913" s="2">
        <v>0</v>
      </c>
      <c r="X913" s="33">
        <f>Table13[[#This Row],[MaxTimeStamp]]/88.5</f>
        <v>386.4858757062147</v>
      </c>
      <c r="Y913" s="33">
        <f>Table13[[#This Row],[Game duration
(in seconds)]]/60</f>
        <v>6.4414312617702452</v>
      </c>
      <c r="Z913" s="23">
        <v>34204</v>
      </c>
    </row>
    <row r="914" spans="1:26" hidden="1" x14ac:dyDescent="0.2">
      <c r="A914" s="38">
        <v>8079</v>
      </c>
      <c r="B914" s="30" t="s">
        <v>134</v>
      </c>
      <c r="C914">
        <v>25</v>
      </c>
      <c r="D914">
        <v>20</v>
      </c>
      <c r="E914">
        <v>200</v>
      </c>
      <c r="F914">
        <v>70.102199999999996</v>
      </c>
      <c r="G914" s="2">
        <v>1.2574299999999999E-3</v>
      </c>
      <c r="H914" s="2">
        <v>2.28624E-4</v>
      </c>
      <c r="I914" s="2">
        <v>9.5299999999999999E-5</v>
      </c>
      <c r="J914" s="2">
        <v>0</v>
      </c>
      <c r="K914" s="2">
        <v>7.6199999999999995E-5</v>
      </c>
      <c r="L914">
        <v>3.257888E-3</v>
      </c>
      <c r="M914">
        <v>55.717599999999997</v>
      </c>
      <c r="N914">
        <v>67.976600000000005</v>
      </c>
      <c r="O914">
        <v>3.5964999999999998</v>
      </c>
      <c r="P914">
        <v>3.2388399999999998E-4</v>
      </c>
      <c r="Q914" s="21">
        <v>7.6208000000000005E-4</v>
      </c>
      <c r="R914" s="9">
        <f>Table13[[#This Row],[WorkersMade
per TimeStamps]]*88.5</f>
        <v>6.7444080000000003E-2</v>
      </c>
      <c r="S914" s="35">
        <f>Table13[[#This Row],[WorkersMade
per TimeStamps]]*88.5*60</f>
        <v>4.0466448000000002</v>
      </c>
      <c r="T914" s="36">
        <f>Table13[[#This Row],[Workers Made 
(per sec - average ?)]]*Table13[[#This Row],[Game duration
(in seconds)]]</f>
        <v>40.000055040000007</v>
      </c>
      <c r="U914" s="2">
        <v>7.6199999999999995E-5</v>
      </c>
      <c r="V914" s="2">
        <v>0</v>
      </c>
      <c r="W914" s="2">
        <v>0</v>
      </c>
      <c r="X914" s="33">
        <f>Table13[[#This Row],[MaxTimeStamp]]/88.5</f>
        <v>593.08474576271192</v>
      </c>
      <c r="Y914" s="33">
        <f>Table13[[#This Row],[Game duration
(in seconds)]]/60</f>
        <v>9.8847457627118658</v>
      </c>
      <c r="Z914" s="23">
        <v>52488</v>
      </c>
    </row>
    <row r="915" spans="1:26" hidden="1" x14ac:dyDescent="0.2">
      <c r="A915" s="38">
        <v>3564</v>
      </c>
      <c r="B915" s="30" t="s">
        <v>134</v>
      </c>
      <c r="C915">
        <v>16</v>
      </c>
      <c r="D915">
        <v>14</v>
      </c>
      <c r="E915">
        <v>730</v>
      </c>
      <c r="F915">
        <v>70.030799999999999</v>
      </c>
      <c r="G915" s="2">
        <v>0</v>
      </c>
      <c r="H915" s="2">
        <v>3.3599999999999997E-5</v>
      </c>
      <c r="I915" s="2">
        <v>3.3599999999999997E-5</v>
      </c>
      <c r="J915" s="2">
        <v>0</v>
      </c>
      <c r="K915" s="2">
        <v>3.0278599999999998E-4</v>
      </c>
      <c r="L915">
        <v>1.850357E-3</v>
      </c>
      <c r="M915">
        <v>62.222200000000001</v>
      </c>
      <c r="N915">
        <v>86.763599999999997</v>
      </c>
      <c r="O915">
        <v>6.9272999999999998</v>
      </c>
      <c r="P915">
        <v>4.03714E-4</v>
      </c>
      <c r="Q915" s="21">
        <v>4.3735999999999997E-4</v>
      </c>
      <c r="R915" s="9">
        <f>Table13[[#This Row],[WorkersMade
per TimeStamps]]*88.5</f>
        <v>3.8706359999999995E-2</v>
      </c>
      <c r="S915" s="35">
        <f>Table13[[#This Row],[WorkersMade
per TimeStamps]]*88.5*60</f>
        <v>2.3223815999999999</v>
      </c>
      <c r="T915" s="36">
        <f>Table13[[#This Row],[Workers Made 
(per sec - average ?)]]*Table13[[#This Row],[Game duration
(in seconds)]]</f>
        <v>13.000088639999998</v>
      </c>
      <c r="U915" s="2">
        <v>1.34571E-4</v>
      </c>
      <c r="V915" s="2">
        <v>0</v>
      </c>
      <c r="W915" s="2">
        <v>0</v>
      </c>
      <c r="X915" s="33">
        <f>Table13[[#This Row],[MaxTimeStamp]]/88.5</f>
        <v>335.86440677966101</v>
      </c>
      <c r="Y915" s="33">
        <f>Table13[[#This Row],[Game duration
(in seconds)]]/60</f>
        <v>5.5977401129943498</v>
      </c>
      <c r="Z915" s="23">
        <v>29724</v>
      </c>
    </row>
    <row r="916" spans="1:26" hidden="1" x14ac:dyDescent="0.2">
      <c r="A916" s="38">
        <v>8126</v>
      </c>
      <c r="B916" s="30" t="s">
        <v>134</v>
      </c>
      <c r="C916">
        <v>18</v>
      </c>
      <c r="D916">
        <v>4</v>
      </c>
      <c r="E916">
        <v>50</v>
      </c>
      <c r="F916">
        <v>69.870599999999996</v>
      </c>
      <c r="G916" s="2">
        <v>9.3273100000000001E-4</v>
      </c>
      <c r="H916" s="2">
        <v>1.9615400000000001E-4</v>
      </c>
      <c r="I916" s="2">
        <v>3.1999999999999999E-5</v>
      </c>
      <c r="J916" s="2">
        <v>0</v>
      </c>
      <c r="K916" s="2">
        <v>1.4011000000000001E-4</v>
      </c>
      <c r="L916">
        <v>2.8262159999999999E-3</v>
      </c>
      <c r="M916">
        <v>65.1858</v>
      </c>
      <c r="N916">
        <v>77.9773</v>
      </c>
      <c r="O916">
        <v>4.3414000000000001</v>
      </c>
      <c r="P916">
        <v>1.16091E-4</v>
      </c>
      <c r="Q916" s="21">
        <v>5.3242000000000003E-4</v>
      </c>
      <c r="R916" s="9">
        <f>Table13[[#This Row],[WorkersMade
per TimeStamps]]*88.5</f>
        <v>4.7119170000000002E-2</v>
      </c>
      <c r="S916" s="35">
        <f>Table13[[#This Row],[WorkersMade
per TimeStamps]]*88.5*60</f>
        <v>2.8271502000000002</v>
      </c>
      <c r="T916" s="36">
        <f>Table13[[#This Row],[Workers Made 
(per sec - average ?)]]*Table13[[#This Row],[Game duration
(in seconds)]]</f>
        <v>133.00064568000002</v>
      </c>
      <c r="U916" s="2">
        <v>2.8E-5</v>
      </c>
      <c r="V916" s="2">
        <v>0</v>
      </c>
      <c r="W916" s="2">
        <v>0</v>
      </c>
      <c r="X916" s="33">
        <f>Table13[[#This Row],[MaxTimeStamp]]/88.5</f>
        <v>2822.6440677966102</v>
      </c>
      <c r="Y916" s="33">
        <f>Table13[[#This Row],[Game duration
(in seconds)]]/60</f>
        <v>47.044067796610172</v>
      </c>
      <c r="Z916" s="23">
        <v>249804</v>
      </c>
    </row>
    <row r="917" spans="1:26" hidden="1" x14ac:dyDescent="0.2">
      <c r="A917" s="38">
        <v>2953</v>
      </c>
      <c r="B917" s="30" t="s">
        <v>134</v>
      </c>
      <c r="C917">
        <v>17</v>
      </c>
      <c r="D917">
        <v>24</v>
      </c>
      <c r="E917">
        <v>600</v>
      </c>
      <c r="F917">
        <v>69.736199999999997</v>
      </c>
      <c r="G917" s="2">
        <v>1.258054E-3</v>
      </c>
      <c r="H917" s="2">
        <v>3.1745299999999998E-4</v>
      </c>
      <c r="I917" s="2">
        <v>7.0500000000000006E-5</v>
      </c>
      <c r="J917" s="2">
        <v>8.2299999999999995E-5</v>
      </c>
      <c r="K917" s="2">
        <v>5.8799999999999999E-5</v>
      </c>
      <c r="L917">
        <v>2.7277429999999999E-3</v>
      </c>
      <c r="M917">
        <v>37.489199999999997</v>
      </c>
      <c r="N917">
        <v>78.965500000000006</v>
      </c>
      <c r="O917">
        <v>4.4180999999999999</v>
      </c>
      <c r="P917">
        <v>1.9987800000000001E-4</v>
      </c>
      <c r="Q917" s="21">
        <v>8.7005999999999997E-4</v>
      </c>
      <c r="R917" s="9">
        <f>Table13[[#This Row],[WorkersMade
per TimeStamps]]*88.5</f>
        <v>7.7000310000000002E-2</v>
      </c>
      <c r="S917" s="35">
        <f>Table13[[#This Row],[WorkersMade
per TimeStamps]]*88.5*60</f>
        <v>4.6200185999999999</v>
      </c>
      <c r="T917" s="36">
        <f>Table13[[#This Row],[Workers Made 
(per sec - average ?)]]*Table13[[#This Row],[Game duration
(in seconds)]]</f>
        <v>74.000343119999997</v>
      </c>
      <c r="U917" s="2">
        <v>7.0500000000000006E-5</v>
      </c>
      <c r="V917" s="2">
        <v>8.2299999999999995E-5</v>
      </c>
      <c r="W917" s="2">
        <v>5.8799999999999999E-5</v>
      </c>
      <c r="X917" s="33">
        <f>Table13[[#This Row],[MaxTimeStamp]]/88.5</f>
        <v>961.03954802259886</v>
      </c>
      <c r="Y917" s="33">
        <f>Table13[[#This Row],[Game duration
(in seconds)]]/60</f>
        <v>16.017325800376646</v>
      </c>
      <c r="Z917" s="23">
        <v>85052</v>
      </c>
    </row>
    <row r="918" spans="1:26" hidden="1" x14ac:dyDescent="0.2">
      <c r="A918" s="38">
        <v>6339</v>
      </c>
      <c r="B918" s="30" t="s">
        <v>134</v>
      </c>
      <c r="C918">
        <v>36</v>
      </c>
      <c r="D918">
        <v>8</v>
      </c>
      <c r="E918">
        <v>500</v>
      </c>
      <c r="F918">
        <v>69.728399999999993</v>
      </c>
      <c r="G918" s="2">
        <v>2.0668689999999998E-3</v>
      </c>
      <c r="H918" s="2">
        <v>3.3434699999999998E-4</v>
      </c>
      <c r="I918" s="2">
        <v>3.04E-5</v>
      </c>
      <c r="J918" s="2">
        <v>1.01E-5</v>
      </c>
      <c r="K918" s="2">
        <v>1.8237099999999999E-4</v>
      </c>
      <c r="L918">
        <v>2.9483280000000001E-3</v>
      </c>
      <c r="M918">
        <v>52.358600000000003</v>
      </c>
      <c r="N918">
        <v>85.209599999999995</v>
      </c>
      <c r="O918">
        <v>3.8832</v>
      </c>
      <c r="P918">
        <v>1.4184399999999999E-4</v>
      </c>
      <c r="Q918" s="21">
        <v>4.8631999999999999E-4</v>
      </c>
      <c r="R918" s="9">
        <f>Table13[[#This Row],[WorkersMade
per TimeStamps]]*88.5</f>
        <v>4.3039319999999999E-2</v>
      </c>
      <c r="S918" s="35">
        <f>Table13[[#This Row],[WorkersMade
per TimeStamps]]*88.5*60</f>
        <v>2.5823592</v>
      </c>
      <c r="T918" s="36">
        <f>Table13[[#This Row],[Workers Made 
(per sec - average ?)]]*Table13[[#This Row],[Game duration
(in seconds)]]</f>
        <v>47.999783999999998</v>
      </c>
      <c r="U918" s="2">
        <v>6.0800000000000001E-5</v>
      </c>
      <c r="V918" s="2">
        <v>0</v>
      </c>
      <c r="W918" s="2">
        <v>0</v>
      </c>
      <c r="X918" s="33">
        <f>Table13[[#This Row],[MaxTimeStamp]]/88.5</f>
        <v>1115.2542372881355</v>
      </c>
      <c r="Y918" s="33">
        <f>Table13[[#This Row],[Game duration
(in seconds)]]/60</f>
        <v>18.587570621468924</v>
      </c>
      <c r="Z918" s="23">
        <v>98700</v>
      </c>
    </row>
    <row r="919" spans="1:26" hidden="1" x14ac:dyDescent="0.2">
      <c r="A919" s="38">
        <v>5461</v>
      </c>
      <c r="B919" s="30" t="s">
        <v>134</v>
      </c>
      <c r="C919">
        <v>20</v>
      </c>
      <c r="D919">
        <v>12</v>
      </c>
      <c r="E919">
        <v>551</v>
      </c>
      <c r="F919">
        <v>69.622799999999998</v>
      </c>
      <c r="G919" s="2">
        <v>2.1713269999999998E-3</v>
      </c>
      <c r="H919" s="2">
        <v>3.3462200000000002E-4</v>
      </c>
      <c r="I919" s="2">
        <v>1.49E-5</v>
      </c>
      <c r="J919" s="2">
        <v>0</v>
      </c>
      <c r="K919" s="2">
        <v>1.93337E-4</v>
      </c>
      <c r="L919">
        <v>3.3313499999999998E-3</v>
      </c>
      <c r="M919">
        <v>52.2774</v>
      </c>
      <c r="N919">
        <v>70.857100000000003</v>
      </c>
      <c r="O919">
        <v>3.4218999999999999</v>
      </c>
      <c r="P919">
        <v>2.0077300000000001E-4</v>
      </c>
      <c r="Q919" s="21">
        <v>6.3949999999999999E-4</v>
      </c>
      <c r="R919" s="9">
        <f>Table13[[#This Row],[WorkersMade
per TimeStamps]]*88.5</f>
        <v>5.659575E-2</v>
      </c>
      <c r="S919" s="35">
        <f>Table13[[#This Row],[WorkersMade
per TimeStamps]]*88.5*60</f>
        <v>3.3957449999999998</v>
      </c>
      <c r="T919" s="36">
        <f>Table13[[#This Row],[Workers Made 
(per sec - average ?)]]*Table13[[#This Row],[Game duration
(in seconds)]]</f>
        <v>85.999960000000002</v>
      </c>
      <c r="U919" s="2">
        <v>6.69E-5</v>
      </c>
      <c r="V919" s="2">
        <v>2.08209E-4</v>
      </c>
      <c r="W919" s="2">
        <v>2.7513E-4</v>
      </c>
      <c r="X919" s="33">
        <f>Table13[[#This Row],[MaxTimeStamp]]/88.5</f>
        <v>1519.5480225988701</v>
      </c>
      <c r="Y919" s="33">
        <f>Table13[[#This Row],[Game duration
(in seconds)]]/60</f>
        <v>25.325800376647837</v>
      </c>
      <c r="Z919" s="23">
        <v>134480</v>
      </c>
    </row>
    <row r="920" spans="1:26" hidden="1" x14ac:dyDescent="0.2">
      <c r="A920" s="38">
        <v>792</v>
      </c>
      <c r="B920" s="30" t="s">
        <v>134</v>
      </c>
      <c r="C920">
        <v>17</v>
      </c>
      <c r="D920">
        <v>8</v>
      </c>
      <c r="E920">
        <v>120</v>
      </c>
      <c r="F920">
        <v>69.589799999999997</v>
      </c>
      <c r="G920" s="2">
        <v>1.3065869999999999E-3</v>
      </c>
      <c r="H920" s="2">
        <v>4.9957699999999996E-4</v>
      </c>
      <c r="I920" s="2">
        <v>1.9199999999999999E-5</v>
      </c>
      <c r="J920" s="2">
        <v>0</v>
      </c>
      <c r="K920" s="2">
        <v>2.1136000000000001E-4</v>
      </c>
      <c r="L920">
        <v>2.6996390000000002E-3</v>
      </c>
      <c r="M920">
        <v>60.171399999999998</v>
      </c>
      <c r="N920">
        <v>84.569400000000002</v>
      </c>
      <c r="O920">
        <v>4.5872000000000002</v>
      </c>
      <c r="P920">
        <v>1.8253799999999999E-4</v>
      </c>
      <c r="Q920" s="21">
        <v>5.2840000000000005E-4</v>
      </c>
      <c r="R920" s="9">
        <f>Table13[[#This Row],[WorkersMade
per TimeStamps]]*88.5</f>
        <v>4.6763400000000004E-2</v>
      </c>
      <c r="S920" s="35">
        <f>Table13[[#This Row],[WorkersMade
per TimeStamps]]*88.5*60</f>
        <v>2.8058040000000002</v>
      </c>
      <c r="T920" s="36">
        <f>Table13[[#This Row],[Workers Made 
(per sec - average ?)]]*Table13[[#This Row],[Game duration
(in seconds)]]</f>
        <v>55.000099200000001</v>
      </c>
      <c r="U920" s="2">
        <v>7.6899999999999999E-5</v>
      </c>
      <c r="V920" s="2">
        <v>2.4018100000000001E-4</v>
      </c>
      <c r="W920" s="2">
        <v>3.3625000000000001E-4</v>
      </c>
      <c r="X920" s="33">
        <f>Table13[[#This Row],[MaxTimeStamp]]/88.5</f>
        <v>1176.1355932203389</v>
      </c>
      <c r="Y920" s="33">
        <f>Table13[[#This Row],[Game duration
(in seconds)]]/60</f>
        <v>19.602259887005648</v>
      </c>
      <c r="Z920" s="23">
        <v>104088</v>
      </c>
    </row>
    <row r="921" spans="1:26" hidden="1" x14ac:dyDescent="0.2">
      <c r="A921" s="38">
        <v>2829</v>
      </c>
      <c r="B921" s="30" t="s">
        <v>134</v>
      </c>
      <c r="C921">
        <v>16</v>
      </c>
      <c r="D921">
        <v>28</v>
      </c>
      <c r="E921">
        <v>3</v>
      </c>
      <c r="F921">
        <v>69.574799999999996</v>
      </c>
      <c r="G921" s="2">
        <v>1.0164550000000001E-3</v>
      </c>
      <c r="H921" s="2">
        <v>3.7070700000000001E-4</v>
      </c>
      <c r="I921" s="2">
        <v>3.5899999999999998E-5</v>
      </c>
      <c r="J921" s="2">
        <v>0</v>
      </c>
      <c r="K921" s="2">
        <v>2.3916599999999999E-4</v>
      </c>
      <c r="L921">
        <v>3.6233620000000002E-3</v>
      </c>
      <c r="M921">
        <v>57.377499999999998</v>
      </c>
      <c r="N921">
        <v>69.438900000000004</v>
      </c>
      <c r="O921">
        <v>3.3233999999999999</v>
      </c>
      <c r="P921">
        <v>2.1524900000000001E-4</v>
      </c>
      <c r="Q921" s="21">
        <v>5.5007999999999999E-4</v>
      </c>
      <c r="R921" s="9">
        <f>Table13[[#This Row],[WorkersMade
per TimeStamps]]*88.5</f>
        <v>4.8682080000000003E-2</v>
      </c>
      <c r="S921" s="35">
        <f>Table13[[#This Row],[WorkersMade
per TimeStamps]]*88.5*60</f>
        <v>2.9209248000000003</v>
      </c>
      <c r="T921" s="36">
        <f>Table13[[#This Row],[Workers Made 
(per sec - average ?)]]*Table13[[#This Row],[Game duration
(in seconds)]]</f>
        <v>45.999889920000001</v>
      </c>
      <c r="U921" s="2">
        <v>8.3700000000000002E-5</v>
      </c>
      <c r="V921" s="2">
        <v>0</v>
      </c>
      <c r="W921" s="2">
        <v>4.9029E-4</v>
      </c>
      <c r="X921" s="33">
        <f>Table13[[#This Row],[MaxTimeStamp]]/88.5</f>
        <v>944.90395480225993</v>
      </c>
      <c r="Y921" s="33">
        <f>Table13[[#This Row],[Game duration
(in seconds)]]/60</f>
        <v>15.748399246704333</v>
      </c>
      <c r="Z921" s="23">
        <v>83624</v>
      </c>
    </row>
    <row r="922" spans="1:26" hidden="1" x14ac:dyDescent="0.2">
      <c r="A922" s="38">
        <v>8041</v>
      </c>
      <c r="B922" s="30" t="s">
        <v>134</v>
      </c>
      <c r="C922">
        <v>27</v>
      </c>
      <c r="D922">
        <v>20</v>
      </c>
      <c r="E922">
        <v>700</v>
      </c>
      <c r="F922">
        <v>69.485399999999998</v>
      </c>
      <c r="G922" s="2">
        <v>1.2412549999999999E-3</v>
      </c>
      <c r="H922" s="2">
        <v>3.6673400000000002E-4</v>
      </c>
      <c r="I922" s="2">
        <v>4.2299999999999998E-5</v>
      </c>
      <c r="J922" s="2">
        <v>9.87E-5</v>
      </c>
      <c r="K922" s="2">
        <v>4.9368100000000005E-4</v>
      </c>
      <c r="L922">
        <v>2.3696680000000001E-3</v>
      </c>
      <c r="M922">
        <v>54.946100000000001</v>
      </c>
      <c r="N922">
        <v>85.071399999999997</v>
      </c>
      <c r="O922">
        <v>5.1189999999999998</v>
      </c>
      <c r="P922">
        <v>2.11578E-4</v>
      </c>
      <c r="Q922" s="21">
        <v>4.0905E-4</v>
      </c>
      <c r="R922" s="9">
        <f>Table13[[#This Row],[WorkersMade
per TimeStamps]]*88.5</f>
        <v>3.6200925000000002E-2</v>
      </c>
      <c r="S922" s="35">
        <f>Table13[[#This Row],[WorkersMade
per TimeStamps]]*88.5*60</f>
        <v>2.1720554999999999</v>
      </c>
      <c r="T922" s="36">
        <f>Table13[[#This Row],[Workers Made 
(per sec - average ?)]]*Table13[[#This Row],[Game duration
(in seconds)]]</f>
        <v>29.000008800000003</v>
      </c>
      <c r="U922" s="2">
        <v>9.87E-5</v>
      </c>
      <c r="V922" s="2">
        <v>0</v>
      </c>
      <c r="W922" s="2">
        <v>1.4100000000000001E-5</v>
      </c>
      <c r="X922" s="33">
        <f>Table13[[#This Row],[MaxTimeStamp]]/88.5</f>
        <v>801.08474576271192</v>
      </c>
      <c r="Y922" s="33">
        <f>Table13[[#This Row],[Game duration
(in seconds)]]/60</f>
        <v>13.351412429378533</v>
      </c>
      <c r="Z922" s="23">
        <v>70896</v>
      </c>
    </row>
    <row r="923" spans="1:26" hidden="1" x14ac:dyDescent="0.2">
      <c r="A923" s="38">
        <v>8335</v>
      </c>
      <c r="B923" s="30" t="s">
        <v>134</v>
      </c>
      <c r="C923">
        <v>23</v>
      </c>
      <c r="D923">
        <v>12</v>
      </c>
      <c r="E923">
        <v>1000</v>
      </c>
      <c r="F923">
        <v>69.430800000000005</v>
      </c>
      <c r="G923" s="2">
        <v>1.0064659999999999E-3</v>
      </c>
      <c r="H923" s="2">
        <v>9.1500000000000001E-5</v>
      </c>
      <c r="I923" s="2">
        <v>6.0999999999999999E-5</v>
      </c>
      <c r="J923" s="2">
        <v>0</v>
      </c>
      <c r="K923" s="2">
        <v>2.43992E-4</v>
      </c>
      <c r="L923">
        <v>1.7079420000000001E-3</v>
      </c>
      <c r="M923">
        <v>52.509099999999997</v>
      </c>
      <c r="N923">
        <v>92.357100000000003</v>
      </c>
      <c r="O923">
        <v>6.875</v>
      </c>
      <c r="P923">
        <v>4.2698500000000001E-4</v>
      </c>
      <c r="Q923" s="21">
        <v>1.3420000000000001E-3</v>
      </c>
      <c r="R923" s="9">
        <f>Table13[[#This Row],[WorkersMade
per TimeStamps]]*88.5</f>
        <v>0.11876700000000001</v>
      </c>
      <c r="S923" s="35">
        <f>Table13[[#This Row],[WorkersMade
per TimeStamps]]*88.5*60</f>
        <v>7.1260200000000005</v>
      </c>
      <c r="T923" s="36">
        <f>Table13[[#This Row],[Workers Made 
(per sec - average ?)]]*Table13[[#This Row],[Game duration
(in seconds)]]</f>
        <v>44.001496000000003</v>
      </c>
      <c r="U923" s="2">
        <v>1.52495E-4</v>
      </c>
      <c r="V923" s="2">
        <v>0</v>
      </c>
      <c r="W923" s="2">
        <v>0</v>
      </c>
      <c r="X923" s="33">
        <f>Table13[[#This Row],[MaxTimeStamp]]/88.5</f>
        <v>370.4858757062147</v>
      </c>
      <c r="Y923" s="33">
        <f>Table13[[#This Row],[Game duration
(in seconds)]]/60</f>
        <v>6.1747645951035786</v>
      </c>
      <c r="Z923" s="23">
        <v>32788</v>
      </c>
    </row>
    <row r="924" spans="1:26" hidden="1" x14ac:dyDescent="0.2">
      <c r="A924" s="38">
        <v>1926</v>
      </c>
      <c r="B924" s="30" t="s">
        <v>134</v>
      </c>
      <c r="C924">
        <v>24</v>
      </c>
      <c r="D924">
        <v>16</v>
      </c>
      <c r="E924">
        <v>256</v>
      </c>
      <c r="F924">
        <v>69.392399999999995</v>
      </c>
      <c r="G924" s="2">
        <v>3.1379659999999998E-3</v>
      </c>
      <c r="H924" s="2">
        <v>5.1427799999999996E-4</v>
      </c>
      <c r="I924" s="2">
        <v>5.2299999999999997E-5</v>
      </c>
      <c r="J924" s="2">
        <v>0</v>
      </c>
      <c r="K924" s="2">
        <v>2.6100000000000001E-5</v>
      </c>
      <c r="L924">
        <v>3.1815490000000001E-3</v>
      </c>
      <c r="M924">
        <v>54.087899999999998</v>
      </c>
      <c r="N924">
        <v>70.608199999999997</v>
      </c>
      <c r="O924">
        <v>3.2246999999999999</v>
      </c>
      <c r="P924">
        <v>1.3946499999999999E-4</v>
      </c>
      <c r="Q924" s="21">
        <v>6.4503E-4</v>
      </c>
      <c r="R924" s="9">
        <f>Table13[[#This Row],[WorkersMade
per TimeStamps]]*88.5</f>
        <v>5.7085154999999999E-2</v>
      </c>
      <c r="S924" s="35">
        <f>Table13[[#This Row],[WorkersMade
per TimeStamps]]*88.5*60</f>
        <v>3.4251092999999999</v>
      </c>
      <c r="T924" s="36">
        <f>Table13[[#This Row],[Workers Made 
(per sec - average ?)]]*Table13[[#This Row],[Game duration
(in seconds)]]</f>
        <v>74.000421719999991</v>
      </c>
      <c r="U924" s="2">
        <v>6.0999999999999999E-5</v>
      </c>
      <c r="V924" s="2">
        <v>0</v>
      </c>
      <c r="W924" s="2">
        <v>0</v>
      </c>
      <c r="X924" s="33">
        <f>Table13[[#This Row],[MaxTimeStamp]]/88.5</f>
        <v>1296.3163841807909</v>
      </c>
      <c r="Y924" s="33">
        <f>Table13[[#This Row],[Game duration
(in seconds)]]/60</f>
        <v>21.60527306967985</v>
      </c>
      <c r="Z924" s="23">
        <v>114724</v>
      </c>
    </row>
    <row r="925" spans="1:26" hidden="1" x14ac:dyDescent="0.2">
      <c r="A925" s="38">
        <v>6974</v>
      </c>
      <c r="B925" s="30" t="s">
        <v>134</v>
      </c>
      <c r="C925">
        <v>21</v>
      </c>
      <c r="D925">
        <v>10</v>
      </c>
      <c r="E925">
        <v>250</v>
      </c>
      <c r="F925">
        <v>69.367800000000003</v>
      </c>
      <c r="G925" s="2">
        <v>1.041059E-3</v>
      </c>
      <c r="H925" s="2">
        <v>2.81086E-4</v>
      </c>
      <c r="I925" s="2">
        <v>0</v>
      </c>
      <c r="J925" s="2">
        <v>3.3313899999999998E-4</v>
      </c>
      <c r="K925" s="2">
        <v>2.6026499999999998E-4</v>
      </c>
      <c r="L925">
        <v>2.7900389999999998E-3</v>
      </c>
      <c r="M925">
        <v>52.838999999999999</v>
      </c>
      <c r="N925">
        <v>69.671599999999998</v>
      </c>
      <c r="O925">
        <v>4.3917999999999999</v>
      </c>
      <c r="P925">
        <v>2.2903299999999999E-4</v>
      </c>
      <c r="Q925" s="21">
        <v>7.4956000000000003E-4</v>
      </c>
      <c r="R925" s="9">
        <f>Table13[[#This Row],[WorkersMade
per TimeStamps]]*88.5</f>
        <v>6.6336060000000002E-2</v>
      </c>
      <c r="S925" s="35">
        <f>Table13[[#This Row],[WorkersMade
per TimeStamps]]*88.5*60</f>
        <v>3.9801636</v>
      </c>
      <c r="T925" s="36">
        <f>Table13[[#This Row],[Workers Made 
(per sec - average ?)]]*Table13[[#This Row],[Game duration
(in seconds)]]</f>
        <v>71.999735360000003</v>
      </c>
      <c r="U925" s="2">
        <v>6.2500000000000001E-5</v>
      </c>
      <c r="V925" s="2">
        <v>0</v>
      </c>
      <c r="W925" s="2">
        <v>2.0800000000000001E-5</v>
      </c>
      <c r="X925" s="33">
        <f>Table13[[#This Row],[MaxTimeStamp]]/88.5</f>
        <v>1085.3785310734463</v>
      </c>
      <c r="Y925" s="33">
        <f>Table13[[#This Row],[Game duration
(in seconds)]]/60</f>
        <v>18.089642184557437</v>
      </c>
      <c r="Z925" s="23">
        <v>96056</v>
      </c>
    </row>
    <row r="926" spans="1:26" hidden="1" x14ac:dyDescent="0.2">
      <c r="A926" s="38">
        <v>6407</v>
      </c>
      <c r="B926" s="30" t="s">
        <v>134</v>
      </c>
      <c r="C926">
        <v>26</v>
      </c>
      <c r="D926">
        <v>40</v>
      </c>
      <c r="E926">
        <v>400</v>
      </c>
      <c r="F926">
        <v>69.174000000000007</v>
      </c>
      <c r="G926" s="2">
        <v>2.361036E-3</v>
      </c>
      <c r="H926" s="2">
        <v>4.0474899999999998E-4</v>
      </c>
      <c r="I926" s="2">
        <v>0</v>
      </c>
      <c r="J926" s="2">
        <v>0</v>
      </c>
      <c r="K926" s="2">
        <v>2.36104E-4</v>
      </c>
      <c r="L926">
        <v>1.821371E-3</v>
      </c>
      <c r="M926">
        <v>53.886800000000001</v>
      </c>
      <c r="N926">
        <v>111.8519</v>
      </c>
      <c r="O926">
        <v>5.7222</v>
      </c>
      <c r="P926">
        <v>2.6983299999999998E-4</v>
      </c>
      <c r="Q926" s="21">
        <v>8.4323000000000004E-4</v>
      </c>
      <c r="R926" s="9">
        <f>Table13[[#This Row],[WorkersMade
per TimeStamps]]*88.5</f>
        <v>7.4625855000000005E-2</v>
      </c>
      <c r="S926" s="35">
        <f>Table13[[#This Row],[WorkersMade
per TimeStamps]]*88.5*60</f>
        <v>4.4775513</v>
      </c>
      <c r="T926" s="36">
        <f>Table13[[#This Row],[Workers Made 
(per sec - average ?)]]*Table13[[#This Row],[Game duration
(in seconds)]]</f>
        <v>25.000083040000003</v>
      </c>
      <c r="U926" s="2">
        <v>1.3491600000000001E-4</v>
      </c>
      <c r="V926" s="2">
        <v>0</v>
      </c>
      <c r="W926" s="2">
        <v>0</v>
      </c>
      <c r="X926" s="33">
        <f>Table13[[#This Row],[MaxTimeStamp]]/88.5</f>
        <v>335.00564971751413</v>
      </c>
      <c r="Y926" s="33">
        <f>Table13[[#This Row],[Game duration
(in seconds)]]/60</f>
        <v>5.5834274952919021</v>
      </c>
      <c r="Z926" s="23">
        <v>29648</v>
      </c>
    </row>
    <row r="927" spans="1:26" hidden="1" x14ac:dyDescent="0.2">
      <c r="A927" s="38">
        <v>8690</v>
      </c>
      <c r="B927" s="30" t="s">
        <v>134</v>
      </c>
      <c r="C927">
        <v>24</v>
      </c>
      <c r="D927">
        <v>8</v>
      </c>
      <c r="E927">
        <v>450</v>
      </c>
      <c r="F927">
        <v>69.1434</v>
      </c>
      <c r="G927" s="2">
        <v>1.973191E-3</v>
      </c>
      <c r="H927" s="2">
        <v>2.9353300000000001E-4</v>
      </c>
      <c r="I927" s="2">
        <v>0</v>
      </c>
      <c r="J927" s="2">
        <v>1.05998E-4</v>
      </c>
      <c r="K927" s="2">
        <v>2.9353300000000001E-4</v>
      </c>
      <c r="L927">
        <v>2.119957E-3</v>
      </c>
      <c r="M927">
        <v>66.548299999999998</v>
      </c>
      <c r="N927">
        <v>98.692300000000003</v>
      </c>
      <c r="O927">
        <v>6.3154000000000003</v>
      </c>
      <c r="P927">
        <v>3.0168600000000001E-4</v>
      </c>
      <c r="Q927" s="21">
        <v>1.1333999999999999E-3</v>
      </c>
      <c r="R927" s="9">
        <f>Table13[[#This Row],[WorkersMade
per TimeStamps]]*88.5</f>
        <v>0.10030589999999999</v>
      </c>
      <c r="S927" s="35">
        <f>Table13[[#This Row],[WorkersMade
per TimeStamps]]*88.5*60</f>
        <v>6.0183539999999995</v>
      </c>
      <c r="T927" s="36">
        <f>Table13[[#This Row],[Workers Made 
(per sec - average ?)]]*Table13[[#This Row],[Game duration
(in seconds)]]</f>
        <v>139.00470959999998</v>
      </c>
      <c r="U927" s="2">
        <v>6.5199999999999999E-5</v>
      </c>
      <c r="V927" s="2">
        <v>1.2230499999999999E-4</v>
      </c>
      <c r="W927" s="2">
        <v>1.8835E-3</v>
      </c>
      <c r="X927" s="33">
        <f>Table13[[#This Row],[MaxTimeStamp]]/88.5</f>
        <v>1385.8079096045199</v>
      </c>
      <c r="Y927" s="33">
        <f>Table13[[#This Row],[Game duration
(in seconds)]]/60</f>
        <v>23.096798493408663</v>
      </c>
      <c r="Z927" s="23">
        <v>122644</v>
      </c>
    </row>
    <row r="928" spans="1:26" hidden="1" x14ac:dyDescent="0.2">
      <c r="A928" s="38">
        <v>1477</v>
      </c>
      <c r="B928" s="30" t="s">
        <v>134</v>
      </c>
      <c r="C928">
        <v>22</v>
      </c>
      <c r="D928">
        <v>20</v>
      </c>
      <c r="E928">
        <v>150</v>
      </c>
      <c r="F928">
        <v>69.053399999999996</v>
      </c>
      <c r="G928" s="2">
        <v>1.24E-5</v>
      </c>
      <c r="H928" s="2">
        <v>1.23781E-4</v>
      </c>
      <c r="I928" s="2">
        <v>3.7100000000000001E-5</v>
      </c>
      <c r="J928" s="2">
        <v>0</v>
      </c>
      <c r="K928" s="2">
        <v>1.4853699999999999E-4</v>
      </c>
      <c r="L928">
        <v>2.7726890000000001E-3</v>
      </c>
      <c r="M928">
        <v>33.5426</v>
      </c>
      <c r="N928">
        <v>63.660699999999999</v>
      </c>
      <c r="O928">
        <v>4.6963999999999997</v>
      </c>
      <c r="P928">
        <v>2.8469600000000003E-4</v>
      </c>
      <c r="Q928" s="21">
        <v>7.4268000000000001E-4</v>
      </c>
      <c r="R928" s="9">
        <f>Table13[[#This Row],[WorkersMade
per TimeStamps]]*88.5</f>
        <v>6.5727179999999996E-2</v>
      </c>
      <c r="S928" s="35">
        <f>Table13[[#This Row],[WorkersMade
per TimeStamps]]*88.5*60</f>
        <v>3.9436307999999998</v>
      </c>
      <c r="T928" s="36">
        <f>Table13[[#This Row],[Workers Made 
(per sec - average ?)]]*Table13[[#This Row],[Game duration
(in seconds)]]</f>
        <v>59.999631839999992</v>
      </c>
      <c r="U928" s="2">
        <v>6.19E-5</v>
      </c>
      <c r="V928" s="2">
        <v>0</v>
      </c>
      <c r="W928" s="2">
        <v>0</v>
      </c>
      <c r="X928" s="33">
        <f>Table13[[#This Row],[MaxTimeStamp]]/88.5</f>
        <v>912.85875706214688</v>
      </c>
      <c r="Y928" s="33">
        <f>Table13[[#This Row],[Game duration
(in seconds)]]/60</f>
        <v>15.214312617702449</v>
      </c>
      <c r="Z928" s="23">
        <v>80788</v>
      </c>
    </row>
    <row r="929" spans="1:26" hidden="1" x14ac:dyDescent="0.2">
      <c r="A929" s="38">
        <v>604</v>
      </c>
      <c r="B929" s="30" t="s">
        <v>134</v>
      </c>
      <c r="C929">
        <v>21</v>
      </c>
      <c r="D929">
        <v>10</v>
      </c>
      <c r="E929">
        <v>200</v>
      </c>
      <c r="F929">
        <v>68.148600000000002</v>
      </c>
      <c r="G929" s="2">
        <v>1.6394199999999999E-3</v>
      </c>
      <c r="H929" s="2">
        <v>3.9253699999999999E-4</v>
      </c>
      <c r="I929" s="2">
        <v>0</v>
      </c>
      <c r="J929" s="2">
        <v>2.3099999999999999E-5</v>
      </c>
      <c r="K929" s="2">
        <v>2.3099999999999999E-5</v>
      </c>
      <c r="L929">
        <v>4.1331859999999996E-3</v>
      </c>
      <c r="M929">
        <v>29.3034</v>
      </c>
      <c r="N929">
        <v>56.983199999999997</v>
      </c>
      <c r="O929">
        <v>2.7374000000000001</v>
      </c>
      <c r="P929">
        <v>3.6944700000000002E-4</v>
      </c>
      <c r="Q929" s="21">
        <v>7.6197999999999999E-4</v>
      </c>
      <c r="R929" s="9">
        <f>Table13[[#This Row],[WorkersMade
per TimeStamps]]*88.5</f>
        <v>6.7435229999999999E-2</v>
      </c>
      <c r="S929" s="35">
        <f>Table13[[#This Row],[WorkersMade
per TimeStamps]]*88.5*60</f>
        <v>4.0461137999999996</v>
      </c>
      <c r="T929" s="36">
        <f>Table13[[#This Row],[Workers Made 
(per sec - average ?)]]*Table13[[#This Row],[Game duration
(in seconds)]]</f>
        <v>32.999829839999997</v>
      </c>
      <c r="U929" s="2">
        <v>9.2399999999999996E-5</v>
      </c>
      <c r="V929" s="2">
        <v>0</v>
      </c>
      <c r="W929" s="2">
        <v>1.1545E-4</v>
      </c>
      <c r="X929" s="33">
        <f>Table13[[#This Row],[MaxTimeStamp]]/88.5</f>
        <v>489.35593220338984</v>
      </c>
      <c r="Y929" s="33">
        <f>Table13[[#This Row],[Game duration
(in seconds)]]/60</f>
        <v>8.1559322033898312</v>
      </c>
      <c r="Z929" s="23">
        <v>43308</v>
      </c>
    </row>
    <row r="930" spans="1:26" hidden="1" x14ac:dyDescent="0.2">
      <c r="A930" s="38">
        <v>8134</v>
      </c>
      <c r="B930" s="30" t="s">
        <v>134</v>
      </c>
      <c r="C930">
        <v>20</v>
      </c>
      <c r="D930">
        <v>10</v>
      </c>
      <c r="E930">
        <v>200</v>
      </c>
      <c r="F930">
        <v>68.138999999999996</v>
      </c>
      <c r="G930" s="2">
        <v>1.6211730000000001E-3</v>
      </c>
      <c r="H930" s="2">
        <v>1.0053800000000001E-4</v>
      </c>
      <c r="I930" s="2">
        <v>5.0300000000000003E-5</v>
      </c>
      <c r="J930" s="2">
        <v>0</v>
      </c>
      <c r="K930" s="2">
        <v>2.51E-5</v>
      </c>
      <c r="L930">
        <v>4.0717840000000002E-3</v>
      </c>
      <c r="M930">
        <v>57.387</v>
      </c>
      <c r="N930">
        <v>65.209900000000005</v>
      </c>
      <c r="O930">
        <v>2.7222</v>
      </c>
      <c r="P930">
        <v>3.0161400000000002E-4</v>
      </c>
      <c r="Q930" s="21">
        <v>7.7917000000000004E-4</v>
      </c>
      <c r="R930" s="9">
        <f>Table13[[#This Row],[WorkersMade
per TimeStamps]]*88.5</f>
        <v>6.8956545000000008E-2</v>
      </c>
      <c r="S930" s="35">
        <f>Table13[[#This Row],[WorkersMade
per TimeStamps]]*88.5*60</f>
        <v>4.1373927000000004</v>
      </c>
      <c r="T930" s="36">
        <f>Table13[[#This Row],[Workers Made 
(per sec - average ?)]]*Table13[[#This Row],[Game duration
(in seconds)]]</f>
        <v>62.000115240000007</v>
      </c>
      <c r="U930" s="2">
        <v>7.5400000000000003E-5</v>
      </c>
      <c r="V930" s="2">
        <v>1.0053800000000001E-4</v>
      </c>
      <c r="W930" s="2">
        <v>8.7999999999999998E-5</v>
      </c>
      <c r="X930" s="33">
        <f>Table13[[#This Row],[MaxTimeStamp]]/88.5</f>
        <v>899.11864406779659</v>
      </c>
      <c r="Y930" s="33">
        <f>Table13[[#This Row],[Game duration
(in seconds)]]/60</f>
        <v>14.985310734463276</v>
      </c>
      <c r="Z930" s="23">
        <v>79572</v>
      </c>
    </row>
    <row r="931" spans="1:26" hidden="1" x14ac:dyDescent="0.2">
      <c r="A931" s="38">
        <v>1692</v>
      </c>
      <c r="B931" s="30" t="s">
        <v>134</v>
      </c>
      <c r="C931">
        <v>21</v>
      </c>
      <c r="D931">
        <v>12</v>
      </c>
      <c r="E931">
        <v>500</v>
      </c>
      <c r="F931">
        <v>68.128200000000007</v>
      </c>
      <c r="G931" s="2">
        <v>3.1658089999999999E-3</v>
      </c>
      <c r="H931" s="2">
        <v>2.9679499999999998E-4</v>
      </c>
      <c r="I931" s="2">
        <v>0</v>
      </c>
      <c r="J931" s="2">
        <v>4.9499999999999997E-5</v>
      </c>
      <c r="K931" s="2">
        <v>2.8442799999999998E-4</v>
      </c>
      <c r="L931">
        <v>2.3867229999999999E-3</v>
      </c>
      <c r="M931">
        <v>62.041699999999999</v>
      </c>
      <c r="N931">
        <v>85.927499999999995</v>
      </c>
      <c r="O931">
        <v>4.1864999999999997</v>
      </c>
      <c r="P931">
        <v>2.4732900000000002E-4</v>
      </c>
      <c r="Q931" s="21">
        <v>6.8015000000000003E-4</v>
      </c>
      <c r="R931" s="9">
        <f>Table13[[#This Row],[WorkersMade
per TimeStamps]]*88.5</f>
        <v>6.0193275000000004E-2</v>
      </c>
      <c r="S931" s="35">
        <f>Table13[[#This Row],[WorkersMade
per TimeStamps]]*88.5*60</f>
        <v>3.6115965000000001</v>
      </c>
      <c r="T931" s="36">
        <f>Table13[[#This Row],[Workers Made 
(per sec - average ?)]]*Table13[[#This Row],[Game duration
(in seconds)]]</f>
        <v>54.999649600000005</v>
      </c>
      <c r="U931" s="2">
        <v>1.11298E-4</v>
      </c>
      <c r="V931" s="2">
        <v>9.8900000000000005E-5</v>
      </c>
      <c r="W931" s="2">
        <v>1.2365999999999999E-4</v>
      </c>
      <c r="X931" s="33">
        <f>Table13[[#This Row],[MaxTimeStamp]]/88.5</f>
        <v>913.71751412429376</v>
      </c>
      <c r="Y931" s="33">
        <f>Table13[[#This Row],[Game duration
(in seconds)]]/60</f>
        <v>15.228625235404897</v>
      </c>
      <c r="Z931" s="23">
        <v>80864</v>
      </c>
    </row>
    <row r="932" spans="1:26" hidden="1" x14ac:dyDescent="0.2">
      <c r="A932" s="38">
        <v>5804</v>
      </c>
      <c r="B932" s="30" t="s">
        <v>134</v>
      </c>
      <c r="C932">
        <v>19</v>
      </c>
      <c r="D932">
        <v>2</v>
      </c>
      <c r="E932">
        <v>500</v>
      </c>
      <c r="F932">
        <v>67.696799999999996</v>
      </c>
      <c r="G932" s="2">
        <v>1.2694959999999999E-3</v>
      </c>
      <c r="H932" s="2">
        <v>3.5137800000000001E-4</v>
      </c>
      <c r="I932" s="2">
        <v>2.27E-5</v>
      </c>
      <c r="J932" s="2">
        <v>6.7999999999999999E-5</v>
      </c>
      <c r="K932" s="2">
        <v>5.4407000000000001E-4</v>
      </c>
      <c r="L932">
        <v>2.3122960000000001E-3</v>
      </c>
      <c r="M932">
        <v>43.940899999999999</v>
      </c>
      <c r="N932">
        <v>82.078400000000002</v>
      </c>
      <c r="O932">
        <v>5.1520000000000001</v>
      </c>
      <c r="P932">
        <v>1.9269099999999999E-4</v>
      </c>
      <c r="Q932" s="21">
        <v>9.6345999999999997E-4</v>
      </c>
      <c r="R932" s="9">
        <f>Table13[[#This Row],[WorkersMade
per TimeStamps]]*88.5</f>
        <v>8.5266209999999995E-2</v>
      </c>
      <c r="S932" s="35">
        <f>Table13[[#This Row],[WorkersMade
per TimeStamps]]*88.5*60</f>
        <v>5.1159726000000001</v>
      </c>
      <c r="T932" s="36">
        <f>Table13[[#This Row],[Workers Made 
(per sec - average ?)]]*Table13[[#This Row],[Game duration
(in seconds)]]</f>
        <v>85.000295039999997</v>
      </c>
      <c r="U932" s="2">
        <v>7.9300000000000003E-5</v>
      </c>
      <c r="V932" s="2">
        <v>0</v>
      </c>
      <c r="W932" s="2">
        <v>6.7999999999999999E-5</v>
      </c>
      <c r="X932" s="33">
        <f>Table13[[#This Row],[MaxTimeStamp]]/88.5</f>
        <v>996.88135593220341</v>
      </c>
      <c r="Y932" s="33">
        <f>Table13[[#This Row],[Game duration
(in seconds)]]/60</f>
        <v>16.614689265536722</v>
      </c>
      <c r="Z932" s="23">
        <v>88224</v>
      </c>
    </row>
    <row r="933" spans="1:26" hidden="1" x14ac:dyDescent="0.2">
      <c r="A933" s="38">
        <v>5508</v>
      </c>
      <c r="B933" s="30" t="s">
        <v>134</v>
      </c>
      <c r="C933">
        <v>19</v>
      </c>
      <c r="D933">
        <v>12</v>
      </c>
      <c r="E933">
        <v>225</v>
      </c>
      <c r="F933">
        <v>67.6524</v>
      </c>
      <c r="G933" s="2">
        <v>1.213057E-3</v>
      </c>
      <c r="H933" s="2">
        <v>3.9869699999999999E-4</v>
      </c>
      <c r="I933" s="2">
        <v>6.7899999999999997E-5</v>
      </c>
      <c r="J933" s="2">
        <v>2.5400000000000001E-5</v>
      </c>
      <c r="K933" s="2">
        <v>2.6297000000000001E-4</v>
      </c>
      <c r="L933">
        <v>3.0114349999999998E-3</v>
      </c>
      <c r="M933">
        <v>34.723199999999999</v>
      </c>
      <c r="N933">
        <v>79.425399999999996</v>
      </c>
      <c r="O933">
        <v>4.0168999999999997</v>
      </c>
      <c r="P933">
        <v>2.29039E-4</v>
      </c>
      <c r="Q933" s="21">
        <v>5.4290999999999996E-4</v>
      </c>
      <c r="R933" s="9">
        <f>Table13[[#This Row],[WorkersMade
per TimeStamps]]*88.5</f>
        <v>4.8047534999999995E-2</v>
      </c>
      <c r="S933" s="35">
        <f>Table13[[#This Row],[WorkersMade
per TimeStamps]]*88.5*60</f>
        <v>2.8828520999999996</v>
      </c>
      <c r="T933" s="36">
        <f>Table13[[#This Row],[Workers Made 
(per sec - average ?)]]*Table13[[#This Row],[Game duration
(in seconds)]]</f>
        <v>64.000402440000002</v>
      </c>
      <c r="U933" s="2">
        <v>5.0899999999999997E-5</v>
      </c>
      <c r="V933" s="2">
        <v>0</v>
      </c>
      <c r="W933" s="2">
        <v>0</v>
      </c>
      <c r="X933" s="33">
        <f>Table13[[#This Row],[MaxTimeStamp]]/88.5</f>
        <v>1332.0225988700565</v>
      </c>
      <c r="Y933" s="33">
        <f>Table13[[#This Row],[Game duration
(in seconds)]]/60</f>
        <v>22.200376647834275</v>
      </c>
      <c r="Z933" s="23">
        <v>117884</v>
      </c>
    </row>
    <row r="934" spans="1:26" hidden="1" x14ac:dyDescent="0.2">
      <c r="A934" s="38">
        <v>97</v>
      </c>
      <c r="B934" s="30" t="s">
        <v>134</v>
      </c>
      <c r="C934">
        <v>18</v>
      </c>
      <c r="D934">
        <v>12</v>
      </c>
      <c r="E934">
        <v>350</v>
      </c>
      <c r="F934">
        <v>67.475399999999993</v>
      </c>
      <c r="G934" s="2">
        <v>4.2252199999999999E-4</v>
      </c>
      <c r="H934" s="2">
        <v>1.6900899999999999E-4</v>
      </c>
      <c r="I934" s="2">
        <v>1.2099999999999999E-5</v>
      </c>
      <c r="J934" s="2">
        <v>2.41E-5</v>
      </c>
      <c r="K934" s="2">
        <v>1.4486499999999999E-4</v>
      </c>
      <c r="L934">
        <v>2.8852190000000001E-3</v>
      </c>
      <c r="M934">
        <v>42.436999999999998</v>
      </c>
      <c r="N934">
        <v>68.050200000000004</v>
      </c>
      <c r="O934">
        <v>4.3221999999999996</v>
      </c>
      <c r="P934">
        <v>1.93153E-4</v>
      </c>
      <c r="Q934" s="21">
        <v>7.4846999999999999E-4</v>
      </c>
      <c r="R934" s="9">
        <f>Table13[[#This Row],[WorkersMade
per TimeStamps]]*88.5</f>
        <v>6.6239594999999998E-2</v>
      </c>
      <c r="S934" s="35">
        <f>Table13[[#This Row],[WorkersMade
per TimeStamps]]*88.5*60</f>
        <v>3.9743757</v>
      </c>
      <c r="T934" s="36">
        <f>Table13[[#This Row],[Workers Made 
(per sec - average ?)]]*Table13[[#This Row],[Game duration
(in seconds)]]</f>
        <v>62.000260919999995</v>
      </c>
      <c r="U934" s="2">
        <v>8.4499999999999994E-5</v>
      </c>
      <c r="V934" s="2">
        <v>0</v>
      </c>
      <c r="W934" s="2">
        <v>4.3459E-4</v>
      </c>
      <c r="X934" s="33">
        <f>Table13[[#This Row],[MaxTimeStamp]]/88.5</f>
        <v>936</v>
      </c>
      <c r="Y934" s="33">
        <f>Table13[[#This Row],[Game duration
(in seconds)]]/60</f>
        <v>15.6</v>
      </c>
      <c r="Z934" s="23">
        <v>82836</v>
      </c>
    </row>
    <row r="935" spans="1:26" hidden="1" x14ac:dyDescent="0.2">
      <c r="A935" s="38">
        <v>5541</v>
      </c>
      <c r="B935" s="30" t="s">
        <v>134</v>
      </c>
      <c r="C935">
        <v>21</v>
      </c>
      <c r="D935">
        <v>12</v>
      </c>
      <c r="E935">
        <v>900</v>
      </c>
      <c r="F935">
        <v>67.456800000000001</v>
      </c>
      <c r="G935" s="2">
        <v>2.9101880000000002E-3</v>
      </c>
      <c r="H935" s="2">
        <v>7.2223600000000002E-4</v>
      </c>
      <c r="I935" s="2">
        <v>2.1242200000000001E-4</v>
      </c>
      <c r="J935" s="2">
        <v>0</v>
      </c>
      <c r="K935" s="2">
        <v>9.5590099999999999E-4</v>
      </c>
      <c r="L935">
        <v>2.9526719999999999E-3</v>
      </c>
      <c r="M935">
        <v>38.087000000000003</v>
      </c>
      <c r="N935">
        <v>65.640299999999996</v>
      </c>
      <c r="O935">
        <v>3.2734000000000001</v>
      </c>
      <c r="P935">
        <v>2.3366500000000001E-4</v>
      </c>
      <c r="Q935" s="21">
        <v>9.7714000000000004E-4</v>
      </c>
      <c r="R935" s="9">
        <f>Table13[[#This Row],[WorkersMade
per TimeStamps]]*88.5</f>
        <v>8.6476890000000001E-2</v>
      </c>
      <c r="S935" s="35">
        <f>Table13[[#This Row],[WorkersMade
per TimeStamps]]*88.5*60</f>
        <v>5.1886134000000004</v>
      </c>
      <c r="T935" s="36">
        <f>Table13[[#This Row],[Workers Made 
(per sec - average ?)]]*Table13[[#This Row],[Game duration
(in seconds)]]</f>
        <v>45.999842640000004</v>
      </c>
      <c r="U935" s="2">
        <v>1.06211E-4</v>
      </c>
      <c r="V935" s="2">
        <v>0</v>
      </c>
      <c r="W935" s="2">
        <v>4.2500000000000003E-5</v>
      </c>
      <c r="X935" s="33">
        <f>Table13[[#This Row],[MaxTimeStamp]]/88.5</f>
        <v>531.93220338983053</v>
      </c>
      <c r="Y935" s="33">
        <f>Table13[[#This Row],[Game duration
(in seconds)]]/60</f>
        <v>8.8655367231638422</v>
      </c>
      <c r="Z935" s="23">
        <v>47076</v>
      </c>
    </row>
    <row r="936" spans="1:26" hidden="1" x14ac:dyDescent="0.2">
      <c r="A936" s="38">
        <v>5927</v>
      </c>
      <c r="B936" s="30" t="s">
        <v>134</v>
      </c>
      <c r="C936">
        <v>18</v>
      </c>
      <c r="D936">
        <v>10</v>
      </c>
      <c r="E936">
        <v>365</v>
      </c>
      <c r="F936">
        <v>67.399199999999993</v>
      </c>
      <c r="G936" s="2">
        <v>8.5952100000000003E-4</v>
      </c>
      <c r="H936" s="2">
        <v>2.5634799999999999E-4</v>
      </c>
      <c r="I936" s="2">
        <v>3.0199999999999999E-5</v>
      </c>
      <c r="J936" s="2">
        <v>0</v>
      </c>
      <c r="K936" s="2">
        <v>0</v>
      </c>
      <c r="L936">
        <v>3.5134810000000002E-3</v>
      </c>
      <c r="M936">
        <v>47.965499999999999</v>
      </c>
      <c r="N936">
        <v>61.8369</v>
      </c>
      <c r="O936">
        <v>3.3820000000000001</v>
      </c>
      <c r="P936">
        <v>1.9603099999999999E-4</v>
      </c>
      <c r="Q936" s="21">
        <v>5.4286000000000004E-4</v>
      </c>
      <c r="R936" s="9">
        <f>Table13[[#This Row],[WorkersMade
per TimeStamps]]*88.5</f>
        <v>4.8043110000000007E-2</v>
      </c>
      <c r="S936" s="35">
        <f>Table13[[#This Row],[WorkersMade
per TimeStamps]]*88.5*60</f>
        <v>2.8825866000000002</v>
      </c>
      <c r="T936" s="36">
        <f>Table13[[#This Row],[Workers Made 
(per sec - average ?)]]*Table13[[#This Row],[Game duration
(in seconds)]]</f>
        <v>36.000303760000008</v>
      </c>
      <c r="U936" s="2">
        <v>9.0500000000000004E-5</v>
      </c>
      <c r="V936" s="2">
        <v>0</v>
      </c>
      <c r="W936" s="2">
        <v>1.3570999999999999E-4</v>
      </c>
      <c r="X936" s="33">
        <f>Table13[[#This Row],[MaxTimeStamp]]/88.5</f>
        <v>749.33333333333337</v>
      </c>
      <c r="Y936" s="33">
        <f>Table13[[#This Row],[Game duration
(in seconds)]]/60</f>
        <v>12.488888888888889</v>
      </c>
      <c r="Z936" s="23">
        <v>66316</v>
      </c>
    </row>
    <row r="937" spans="1:26" hidden="1" x14ac:dyDescent="0.2">
      <c r="A937" s="38">
        <v>1265</v>
      </c>
      <c r="B937" s="30" t="s">
        <v>134</v>
      </c>
      <c r="C937">
        <v>26</v>
      </c>
      <c r="D937">
        <v>8</v>
      </c>
      <c r="E937">
        <v>100</v>
      </c>
      <c r="F937">
        <v>67.291200000000003</v>
      </c>
      <c r="G937" s="2">
        <v>1.97533E-3</v>
      </c>
      <c r="H937" s="2">
        <v>4.1211900000000002E-4</v>
      </c>
      <c r="I937" s="2">
        <v>4.2599999999999999E-5</v>
      </c>
      <c r="J937" s="2">
        <v>0</v>
      </c>
      <c r="K937" s="2">
        <v>1.5632100000000001E-4</v>
      </c>
      <c r="L937">
        <v>3.3395859999999999E-3</v>
      </c>
      <c r="M937">
        <v>48.290599999999998</v>
      </c>
      <c r="N937">
        <v>68.936199999999999</v>
      </c>
      <c r="O937">
        <v>3.2212999999999998</v>
      </c>
      <c r="P937">
        <v>2.5579800000000001E-4</v>
      </c>
      <c r="Q937" s="21">
        <v>8.9528999999999997E-4</v>
      </c>
      <c r="R937" s="9">
        <f>Table13[[#This Row],[WorkersMade
per TimeStamps]]*88.5</f>
        <v>7.9233164999999994E-2</v>
      </c>
      <c r="S937" s="35">
        <f>Table13[[#This Row],[WorkersMade
per TimeStamps]]*88.5*60</f>
        <v>4.7539898999999997</v>
      </c>
      <c r="T937" s="36">
        <f>Table13[[#This Row],[Workers Made 
(per sec - average ?)]]*Table13[[#This Row],[Game duration
(in seconds)]]</f>
        <v>62.999766719999997</v>
      </c>
      <c r="U937" s="2">
        <v>7.1099999999999994E-5</v>
      </c>
      <c r="V937" s="2">
        <v>0</v>
      </c>
      <c r="W937" s="2">
        <v>0</v>
      </c>
      <c r="X937" s="33">
        <f>Table13[[#This Row],[MaxTimeStamp]]/88.5</f>
        <v>795.11864406779659</v>
      </c>
      <c r="Y937" s="33">
        <f>Table13[[#This Row],[Game duration
(in seconds)]]/60</f>
        <v>13.251977401129944</v>
      </c>
      <c r="Z937" s="23">
        <v>70368</v>
      </c>
    </row>
    <row r="938" spans="1:26" hidden="1" x14ac:dyDescent="0.2">
      <c r="A938" s="38">
        <v>4402</v>
      </c>
      <c r="B938" s="30" t="s">
        <v>134</v>
      </c>
      <c r="C938">
        <v>19</v>
      </c>
      <c r="D938">
        <v>16</v>
      </c>
      <c r="E938">
        <v>400</v>
      </c>
      <c r="F938">
        <v>67.128</v>
      </c>
      <c r="G938" s="2">
        <v>6.7360499999999997E-4</v>
      </c>
      <c r="H938" s="2">
        <v>4.7994299999999998E-4</v>
      </c>
      <c r="I938" s="2">
        <v>2.5299999999999998E-5</v>
      </c>
      <c r="J938" s="2">
        <v>8.4200000000000007E-6</v>
      </c>
      <c r="K938" s="2">
        <v>9.2600000000000001E-5</v>
      </c>
      <c r="L938">
        <v>3.3680239999999998E-3</v>
      </c>
      <c r="M938">
        <v>49.283200000000001</v>
      </c>
      <c r="N938">
        <v>71.540000000000006</v>
      </c>
      <c r="O938">
        <v>3.6074999999999999</v>
      </c>
      <c r="P938">
        <v>2.1050100000000001E-4</v>
      </c>
      <c r="Q938" s="21">
        <v>4.8835999999999997E-4</v>
      </c>
      <c r="R938" s="9">
        <f>Table13[[#This Row],[WorkersMade
per TimeStamps]]*88.5</f>
        <v>4.3219859999999999E-2</v>
      </c>
      <c r="S938" s="35">
        <f>Table13[[#This Row],[WorkersMade
per TimeStamps]]*88.5*60</f>
        <v>2.5931915999999999</v>
      </c>
      <c r="T938" s="36">
        <f>Table13[[#This Row],[Workers Made 
(per sec - average ?)]]*Table13[[#This Row],[Game duration
(in seconds)]]</f>
        <v>57.999587040000002</v>
      </c>
      <c r="U938" s="2">
        <v>5.8900000000000002E-5</v>
      </c>
      <c r="V938" s="2">
        <v>0</v>
      </c>
      <c r="W938" s="2">
        <v>8.42E-5</v>
      </c>
      <c r="X938" s="33">
        <f>Table13[[#This Row],[MaxTimeStamp]]/88.5</f>
        <v>1341.9661016949153</v>
      </c>
      <c r="Y938" s="33">
        <f>Table13[[#This Row],[Game duration
(in seconds)]]/60</f>
        <v>22.366101694915255</v>
      </c>
      <c r="Z938" s="23">
        <v>118764</v>
      </c>
    </row>
    <row r="939" spans="1:26" hidden="1" x14ac:dyDescent="0.2">
      <c r="A939" s="38">
        <v>6412</v>
      </c>
      <c r="B939" s="30" t="s">
        <v>134</v>
      </c>
      <c r="C939">
        <v>16</v>
      </c>
      <c r="D939">
        <v>8</v>
      </c>
      <c r="E939">
        <v>300</v>
      </c>
      <c r="F939">
        <v>67.044600000000003</v>
      </c>
      <c r="G939" s="2">
        <v>2.1597629999999999E-3</v>
      </c>
      <c r="H939" s="2">
        <v>4.4378700000000001E-4</v>
      </c>
      <c r="I939" s="2">
        <v>8.8800000000000004E-5</v>
      </c>
      <c r="J939" s="2">
        <v>0</v>
      </c>
      <c r="K939" s="2">
        <v>8.8800000000000004E-5</v>
      </c>
      <c r="L939">
        <v>2.8106509999999999E-3</v>
      </c>
      <c r="M939">
        <v>66.899500000000003</v>
      </c>
      <c r="N939">
        <v>77.452600000000004</v>
      </c>
      <c r="O939">
        <v>3.8052999999999999</v>
      </c>
      <c r="P939">
        <v>2.36686E-4</v>
      </c>
      <c r="Q939" s="21">
        <v>7.5443999999999999E-4</v>
      </c>
      <c r="R939" s="9">
        <f>Table13[[#This Row],[WorkersMade
per TimeStamps]]*88.5</f>
        <v>6.6767939999999998E-2</v>
      </c>
      <c r="S939" s="35">
        <f>Table13[[#This Row],[WorkersMade
per TimeStamps]]*88.5*60</f>
        <v>4.0060763999999995</v>
      </c>
      <c r="T939" s="36">
        <f>Table13[[#This Row],[Workers Made 
(per sec - average ?)]]*Table13[[#This Row],[Game duration
(in seconds)]]</f>
        <v>51.000143999999999</v>
      </c>
      <c r="U939" s="2">
        <v>1.0355E-4</v>
      </c>
      <c r="V939" s="2">
        <v>1.0355E-4</v>
      </c>
      <c r="W939" s="2">
        <v>0</v>
      </c>
      <c r="X939" s="33">
        <f>Table13[[#This Row],[MaxTimeStamp]]/88.5</f>
        <v>763.84180790960454</v>
      </c>
      <c r="Y939" s="33">
        <f>Table13[[#This Row],[Game duration
(in seconds)]]/60</f>
        <v>12.730696798493408</v>
      </c>
      <c r="Z939" s="23">
        <v>67600</v>
      </c>
    </row>
    <row r="940" spans="1:26" hidden="1" x14ac:dyDescent="0.2">
      <c r="A940" s="38">
        <v>7453</v>
      </c>
      <c r="B940" s="30" t="s">
        <v>134</v>
      </c>
      <c r="C940">
        <v>30</v>
      </c>
      <c r="D940">
        <v>6</v>
      </c>
      <c r="E940">
        <v>150</v>
      </c>
      <c r="F940">
        <v>67.010400000000004</v>
      </c>
      <c r="G940" s="2">
        <v>1.970093E-3</v>
      </c>
      <c r="H940" s="2">
        <v>4.32459E-4</v>
      </c>
      <c r="I940" s="2">
        <v>5.77E-5</v>
      </c>
      <c r="J940" s="2">
        <v>0</v>
      </c>
      <c r="K940" s="2">
        <v>3.3635700000000002E-4</v>
      </c>
      <c r="L940">
        <v>2.5274849999999999E-3</v>
      </c>
      <c r="M940">
        <v>65.297700000000006</v>
      </c>
      <c r="N940">
        <v>91.041799999999995</v>
      </c>
      <c r="O940">
        <v>4.2319000000000004</v>
      </c>
      <c r="P940">
        <v>1.9220399999999999E-4</v>
      </c>
      <c r="Q940" s="21">
        <v>1.0763000000000001E-3</v>
      </c>
      <c r="R940" s="9">
        <f>Table13[[#This Row],[WorkersMade
per TimeStamps]]*88.5</f>
        <v>9.5252550000000005E-2</v>
      </c>
      <c r="S940" s="35">
        <f>Table13[[#This Row],[WorkersMade
per TimeStamps]]*88.5*60</f>
        <v>5.7151529999999999</v>
      </c>
      <c r="T940" s="36">
        <f>Table13[[#This Row],[Workers Made 
(per sec - average ?)]]*Table13[[#This Row],[Game duration
(in seconds)]]</f>
        <v>111.9954728</v>
      </c>
      <c r="U940" s="2">
        <v>4.8099999999999997E-5</v>
      </c>
      <c r="V940" s="2">
        <v>0</v>
      </c>
      <c r="W940" s="2">
        <v>0</v>
      </c>
      <c r="X940" s="33">
        <f>Table13[[#This Row],[MaxTimeStamp]]/88.5</f>
        <v>1175.774011299435</v>
      </c>
      <c r="Y940" s="33">
        <f>Table13[[#This Row],[Game duration
(in seconds)]]/60</f>
        <v>19.596233521657251</v>
      </c>
      <c r="Z940" s="23">
        <v>104056</v>
      </c>
    </row>
    <row r="941" spans="1:26" hidden="1" x14ac:dyDescent="0.2">
      <c r="A941" s="38">
        <v>1154</v>
      </c>
      <c r="B941" s="30" t="s">
        <v>134</v>
      </c>
      <c r="C941">
        <v>20</v>
      </c>
      <c r="D941">
        <v>20</v>
      </c>
      <c r="E941">
        <v>800</v>
      </c>
      <c r="F941">
        <v>66.8904</v>
      </c>
      <c r="G941" s="2">
        <v>1.2596800000000001E-4</v>
      </c>
      <c r="H941" s="2">
        <v>2.6768300000000001E-4</v>
      </c>
      <c r="I941" s="2">
        <v>4.7200000000000002E-5</v>
      </c>
      <c r="J941" s="2">
        <v>7.8700000000000002E-5</v>
      </c>
      <c r="K941" s="2">
        <v>2.5193699999999998E-4</v>
      </c>
      <c r="L941">
        <v>2.1887009999999999E-3</v>
      </c>
      <c r="M941">
        <v>32.695700000000002</v>
      </c>
      <c r="N941">
        <v>72.546800000000005</v>
      </c>
      <c r="O941">
        <v>5.7625999999999999</v>
      </c>
      <c r="P941">
        <v>2.3619099999999999E-4</v>
      </c>
      <c r="Q941" s="21">
        <v>6.9282999999999996E-4</v>
      </c>
      <c r="R941" s="9">
        <f>Table13[[#This Row],[WorkersMade
per TimeStamps]]*88.5</f>
        <v>6.1315454999999998E-2</v>
      </c>
      <c r="S941" s="35">
        <f>Table13[[#This Row],[WorkersMade
per TimeStamps]]*88.5*60</f>
        <v>3.6789272999999998</v>
      </c>
      <c r="T941" s="36">
        <f>Table13[[#This Row],[Workers Made 
(per sec - average ?)]]*Table13[[#This Row],[Game duration
(in seconds)]]</f>
        <v>44.000247640000005</v>
      </c>
      <c r="U941" s="2">
        <v>6.3E-5</v>
      </c>
      <c r="V941" s="2">
        <v>0</v>
      </c>
      <c r="W941" s="2">
        <v>1.4171E-4</v>
      </c>
      <c r="X941" s="33">
        <f>Table13[[#This Row],[MaxTimeStamp]]/88.5</f>
        <v>717.60451977401135</v>
      </c>
      <c r="Y941" s="33">
        <f>Table13[[#This Row],[Game duration
(in seconds)]]/60</f>
        <v>11.960075329566855</v>
      </c>
      <c r="Z941" s="23">
        <v>63508</v>
      </c>
    </row>
    <row r="942" spans="1:26" hidden="1" x14ac:dyDescent="0.2">
      <c r="A942" s="38">
        <v>444</v>
      </c>
      <c r="B942" s="30" t="s">
        <v>134</v>
      </c>
      <c r="C942">
        <v>22</v>
      </c>
      <c r="D942">
        <v>12</v>
      </c>
      <c r="E942">
        <v>100</v>
      </c>
      <c r="F942">
        <v>66.867599999999996</v>
      </c>
      <c r="G942" s="2">
        <v>2.616026E-3</v>
      </c>
      <c r="H942" s="2">
        <v>3.2157099999999999E-4</v>
      </c>
      <c r="I942" s="2">
        <v>6.0800000000000001E-5</v>
      </c>
      <c r="J942" s="2">
        <v>1.7399999999999999E-5</v>
      </c>
      <c r="K942" s="2">
        <v>3.3895399999999998E-4</v>
      </c>
      <c r="L942">
        <v>3.050582E-3</v>
      </c>
      <c r="M942">
        <v>75.7029</v>
      </c>
      <c r="N942">
        <v>75.544200000000004</v>
      </c>
      <c r="O942">
        <v>3.4274</v>
      </c>
      <c r="P942">
        <v>1.65131E-4</v>
      </c>
      <c r="Q942" s="21">
        <v>5.1278000000000001E-4</v>
      </c>
      <c r="R942" s="9">
        <f>Table13[[#This Row],[WorkersMade
per TimeStamps]]*88.5</f>
        <v>4.5381030000000003E-2</v>
      </c>
      <c r="S942" s="35">
        <f>Table13[[#This Row],[WorkersMade
per TimeStamps]]*88.5*60</f>
        <v>2.7228618</v>
      </c>
      <c r="T942" s="36">
        <f>Table13[[#This Row],[Workers Made 
(per sec - average ?)]]*Table13[[#This Row],[Game duration
(in seconds)]]</f>
        <v>59.000466799999998</v>
      </c>
      <c r="U942" s="2">
        <v>6.0800000000000001E-5</v>
      </c>
      <c r="V942" s="2">
        <v>2.0858699999999999E-4</v>
      </c>
      <c r="W942" s="2">
        <v>1.7382000000000001E-4</v>
      </c>
      <c r="X942" s="33">
        <f>Table13[[#This Row],[MaxTimeStamp]]/88.5</f>
        <v>1300.1129943502824</v>
      </c>
      <c r="Y942" s="33">
        <f>Table13[[#This Row],[Game duration
(in seconds)]]/60</f>
        <v>21.668549905838042</v>
      </c>
      <c r="Z942" s="23">
        <v>115060</v>
      </c>
    </row>
    <row r="943" spans="1:26" hidden="1" x14ac:dyDescent="0.2">
      <c r="A943" s="38">
        <v>201</v>
      </c>
      <c r="B943" s="30" t="s">
        <v>134</v>
      </c>
      <c r="C943">
        <v>23</v>
      </c>
      <c r="D943">
        <v>2</v>
      </c>
      <c r="E943">
        <v>30</v>
      </c>
      <c r="F943">
        <v>66.781800000000004</v>
      </c>
      <c r="G943" s="2">
        <v>6.8585300000000005E-4</v>
      </c>
      <c r="H943" s="2">
        <v>1.68228E-4</v>
      </c>
      <c r="I943" s="2">
        <v>2.5899999999999999E-5</v>
      </c>
      <c r="J943" s="2">
        <v>5.1799999999999999E-5</v>
      </c>
      <c r="K943" s="2">
        <v>1.1128939999999999E-3</v>
      </c>
      <c r="L943">
        <v>2.4069569999999999E-3</v>
      </c>
      <c r="M943">
        <v>56.778399999999998</v>
      </c>
      <c r="N943">
        <v>97.978499999999997</v>
      </c>
      <c r="O943">
        <v>4.9355000000000002</v>
      </c>
      <c r="P943">
        <v>2.4587200000000001E-4</v>
      </c>
      <c r="Q943" s="21">
        <v>4.2704E-4</v>
      </c>
      <c r="R943" s="9">
        <f>Table13[[#This Row],[WorkersMade
per TimeStamps]]*88.5</f>
        <v>3.779304E-2</v>
      </c>
      <c r="S943" s="35">
        <f>Table13[[#This Row],[WorkersMade
per TimeStamps]]*88.5*60</f>
        <v>2.2675824000000002</v>
      </c>
      <c r="T943" s="36">
        <f>Table13[[#This Row],[Workers Made 
(per sec - average ?)]]*Table13[[#This Row],[Game duration
(in seconds)]]</f>
        <v>32.999943039999998</v>
      </c>
      <c r="U943" s="2">
        <v>7.7600000000000002E-5</v>
      </c>
      <c r="V943" s="2">
        <v>0</v>
      </c>
      <c r="W943" s="2">
        <v>0</v>
      </c>
      <c r="X943" s="33">
        <f>Table13[[#This Row],[MaxTimeStamp]]/88.5</f>
        <v>873.1751412429378</v>
      </c>
      <c r="Y943" s="33">
        <f>Table13[[#This Row],[Game duration
(in seconds)]]/60</f>
        <v>14.552919020715629</v>
      </c>
      <c r="Z943" s="23">
        <v>77276</v>
      </c>
    </row>
    <row r="944" spans="1:26" hidden="1" x14ac:dyDescent="0.2">
      <c r="A944" s="38">
        <v>2396</v>
      </c>
      <c r="B944" s="30" t="s">
        <v>134</v>
      </c>
      <c r="C944">
        <v>25</v>
      </c>
      <c r="D944">
        <v>4</v>
      </c>
      <c r="E944">
        <v>330</v>
      </c>
      <c r="F944">
        <v>66.778800000000004</v>
      </c>
      <c r="G944" s="2">
        <v>1.068165E-3</v>
      </c>
      <c r="H944" s="2">
        <v>3.75836E-4</v>
      </c>
      <c r="I944" s="2">
        <v>5.9299999999999998E-5</v>
      </c>
      <c r="J944" s="2">
        <v>1.3846600000000001E-4</v>
      </c>
      <c r="K944" s="2">
        <v>3.6594500000000001E-4</v>
      </c>
      <c r="L944">
        <v>2.4528229999999998E-3</v>
      </c>
      <c r="M944">
        <v>52.145699999999998</v>
      </c>
      <c r="N944">
        <v>78.919399999999996</v>
      </c>
      <c r="O944">
        <v>4.8426999999999998</v>
      </c>
      <c r="P944">
        <v>2.0769899999999999E-4</v>
      </c>
      <c r="Q944" s="21">
        <v>5.4396999999999996E-4</v>
      </c>
      <c r="R944" s="9">
        <f>Table13[[#This Row],[WorkersMade
per TimeStamps]]*88.5</f>
        <v>4.8141344999999995E-2</v>
      </c>
      <c r="S944" s="35">
        <f>Table13[[#This Row],[WorkersMade
per TimeStamps]]*88.5*60</f>
        <v>2.8884806999999997</v>
      </c>
      <c r="T944" s="36">
        <f>Table13[[#This Row],[Workers Made 
(per sec - average ?)]]*Table13[[#This Row],[Game duration
(in seconds)]]</f>
        <v>54.999718759999993</v>
      </c>
      <c r="U944" s="2">
        <v>6.9200000000000002E-5</v>
      </c>
      <c r="V944" s="2">
        <v>0</v>
      </c>
      <c r="W944" s="2">
        <v>1.8792E-4</v>
      </c>
      <c r="X944" s="33">
        <f>Table13[[#This Row],[MaxTimeStamp]]/88.5</f>
        <v>1142.4632768361582</v>
      </c>
      <c r="Y944" s="33">
        <f>Table13[[#This Row],[Game duration
(in seconds)]]/60</f>
        <v>19.04105461393597</v>
      </c>
      <c r="Z944" s="23">
        <v>101108</v>
      </c>
    </row>
    <row r="945" spans="1:26" hidden="1" x14ac:dyDescent="0.2">
      <c r="A945" s="38">
        <v>5433</v>
      </c>
      <c r="B945" s="30" t="s">
        <v>134</v>
      </c>
      <c r="C945">
        <v>30</v>
      </c>
      <c r="D945">
        <v>2</v>
      </c>
      <c r="E945">
        <v>400</v>
      </c>
      <c r="F945">
        <v>66.757800000000003</v>
      </c>
      <c r="G945" s="2">
        <v>4.6926800000000001E-4</v>
      </c>
      <c r="H945" s="2">
        <v>1.85525E-4</v>
      </c>
      <c r="I945" s="2">
        <v>4.3699999999999998E-5</v>
      </c>
      <c r="J945" s="2">
        <v>5.4599999999999999E-5</v>
      </c>
      <c r="K945" s="2">
        <v>9.8200000000000002E-5</v>
      </c>
      <c r="L945">
        <v>3.4922299999999998E-3</v>
      </c>
      <c r="M945">
        <v>52</v>
      </c>
      <c r="N945">
        <v>76.587500000000006</v>
      </c>
      <c r="O945">
        <v>3.4344000000000001</v>
      </c>
      <c r="P945">
        <v>1.9643800000000001E-4</v>
      </c>
      <c r="Q945" s="21">
        <v>4.3653000000000002E-4</v>
      </c>
      <c r="R945" s="9">
        <f>Table13[[#This Row],[WorkersMade
per TimeStamps]]*88.5</f>
        <v>3.8632905000000002E-2</v>
      </c>
      <c r="S945" s="35">
        <f>Table13[[#This Row],[WorkersMade
per TimeStamps]]*88.5*60</f>
        <v>2.3179742999999999</v>
      </c>
      <c r="T945" s="36">
        <f>Table13[[#This Row],[Workers Made 
(per sec - average ?)]]*Table13[[#This Row],[Game duration
(in seconds)]]</f>
        <v>40.000116960000007</v>
      </c>
      <c r="U945" s="2">
        <v>5.4599999999999999E-5</v>
      </c>
      <c r="V945" s="2">
        <v>0</v>
      </c>
      <c r="W945" s="2">
        <v>0</v>
      </c>
      <c r="X945" s="33">
        <f>Table13[[#This Row],[MaxTimeStamp]]/88.5</f>
        <v>1035.3898305084747</v>
      </c>
      <c r="Y945" s="33">
        <f>Table13[[#This Row],[Game duration
(in seconds)]]/60</f>
        <v>17.256497175141245</v>
      </c>
      <c r="Z945" s="23">
        <v>91632</v>
      </c>
    </row>
    <row r="946" spans="1:26" hidden="1" x14ac:dyDescent="0.2">
      <c r="A946" s="38">
        <v>8223</v>
      </c>
      <c r="B946" s="30" t="s">
        <v>134</v>
      </c>
      <c r="C946">
        <v>23</v>
      </c>
      <c r="D946">
        <v>10</v>
      </c>
      <c r="E946">
        <v>75</v>
      </c>
      <c r="F946">
        <v>66.495000000000005</v>
      </c>
      <c r="G946" s="2">
        <v>3.66654E-4</v>
      </c>
      <c r="H946" s="2">
        <v>4.6314199999999999E-4</v>
      </c>
      <c r="I946" s="2">
        <v>9.6500000000000001E-5</v>
      </c>
      <c r="J946" s="2">
        <v>0</v>
      </c>
      <c r="K946" s="2">
        <v>3.2805900000000001E-4</v>
      </c>
      <c r="L946">
        <v>3.2998839999999999E-3</v>
      </c>
      <c r="M946">
        <v>38.1935</v>
      </c>
      <c r="N946">
        <v>75.543899999999994</v>
      </c>
      <c r="O946">
        <v>3.7484999999999999</v>
      </c>
      <c r="P946">
        <v>1.64029E-4</v>
      </c>
      <c r="Q946" s="21">
        <v>5.2103000000000002E-4</v>
      </c>
      <c r="R946" s="9">
        <f>Table13[[#This Row],[WorkersMade
per TimeStamps]]*88.5</f>
        <v>4.6111155000000001E-2</v>
      </c>
      <c r="S946" s="35">
        <f>Table13[[#This Row],[WorkersMade
per TimeStamps]]*88.5*60</f>
        <v>2.7666693000000002</v>
      </c>
      <c r="T946" s="36">
        <f>Table13[[#This Row],[Workers Made 
(per sec - average ?)]]*Table13[[#This Row],[Game duration
(in seconds)]]</f>
        <v>53.999549199999997</v>
      </c>
      <c r="U946" s="2">
        <v>8.6799999999999996E-5</v>
      </c>
      <c r="V946" s="2">
        <v>0</v>
      </c>
      <c r="W946" s="2">
        <v>6.7500000000000001E-5</v>
      </c>
      <c r="X946" s="33">
        <f>Table13[[#This Row],[MaxTimeStamp]]/88.5</f>
        <v>1171.0734463276835</v>
      </c>
      <c r="Y946" s="33">
        <f>Table13[[#This Row],[Game duration
(in seconds)]]/60</f>
        <v>19.517890772128059</v>
      </c>
      <c r="Z946" s="23">
        <v>103640</v>
      </c>
    </row>
    <row r="947" spans="1:26" hidden="1" x14ac:dyDescent="0.2">
      <c r="A947" s="38">
        <v>2487</v>
      </c>
      <c r="B947" s="30" t="s">
        <v>134</v>
      </c>
      <c r="C947">
        <v>20</v>
      </c>
      <c r="D947">
        <v>8</v>
      </c>
      <c r="E947">
        <v>200</v>
      </c>
      <c r="F947">
        <v>65.971800000000002</v>
      </c>
      <c r="G947" s="2">
        <v>5.2809500000000002E-4</v>
      </c>
      <c r="H947" s="2">
        <v>2.9045200000000002E-4</v>
      </c>
      <c r="I947" s="2">
        <v>1.84833E-4</v>
      </c>
      <c r="J947" s="2">
        <v>0</v>
      </c>
      <c r="K947" s="2">
        <v>1.0561900000000001E-4</v>
      </c>
      <c r="L947">
        <v>3.2477819999999998E-3</v>
      </c>
      <c r="M947">
        <v>55.4754</v>
      </c>
      <c r="N947">
        <v>65.918700000000001</v>
      </c>
      <c r="O947">
        <v>3.5447000000000002</v>
      </c>
      <c r="P947">
        <v>3.1685699999999998E-4</v>
      </c>
      <c r="Q947" s="21">
        <v>1.2409999999999999E-3</v>
      </c>
      <c r="R947" s="9">
        <f>Table13[[#This Row],[WorkersMade
per TimeStamps]]*88.5</f>
        <v>0.1098285</v>
      </c>
      <c r="S947" s="35">
        <f>Table13[[#This Row],[WorkersMade
per TimeStamps]]*88.5*60</f>
        <v>6.5897100000000002</v>
      </c>
      <c r="T947" s="36">
        <f>Table13[[#This Row],[Workers Made 
(per sec - average ?)]]*Table13[[#This Row],[Game duration
(in seconds)]]</f>
        <v>46.999152000000002</v>
      </c>
      <c r="U947" s="2">
        <v>1.0561900000000001E-4</v>
      </c>
      <c r="V947" s="2">
        <v>0</v>
      </c>
      <c r="W947" s="2">
        <v>0</v>
      </c>
      <c r="X947" s="33">
        <f>Table13[[#This Row],[MaxTimeStamp]]/88.5</f>
        <v>427.93220338983053</v>
      </c>
      <c r="Y947" s="33">
        <f>Table13[[#This Row],[Game duration
(in seconds)]]/60</f>
        <v>7.1322033898305088</v>
      </c>
      <c r="Z947" s="23">
        <v>37872</v>
      </c>
    </row>
    <row r="948" spans="1:26" hidden="1" x14ac:dyDescent="0.2">
      <c r="A948" s="38">
        <v>5165</v>
      </c>
      <c r="B948" s="30" t="s">
        <v>134</v>
      </c>
      <c r="C948">
        <v>22</v>
      </c>
      <c r="D948">
        <v>4</v>
      </c>
      <c r="E948">
        <v>70</v>
      </c>
      <c r="F948">
        <v>65.753399999999999</v>
      </c>
      <c r="G948" s="2">
        <v>7.7177500000000004E-4</v>
      </c>
      <c r="H948" s="2">
        <v>2.7563400000000002E-4</v>
      </c>
      <c r="I948" s="2">
        <v>8.2700000000000004E-5</v>
      </c>
      <c r="J948" s="2">
        <v>2.2050699999999999E-4</v>
      </c>
      <c r="K948" s="2">
        <v>5.2370499999999996E-4</v>
      </c>
      <c r="L948">
        <v>2.0810360000000001E-3</v>
      </c>
      <c r="M948">
        <v>61.546700000000001</v>
      </c>
      <c r="N948">
        <v>98.807900000000004</v>
      </c>
      <c r="O948">
        <v>5.8940000000000001</v>
      </c>
      <c r="P948">
        <v>2.7563400000000002E-4</v>
      </c>
      <c r="Q948" s="21">
        <v>1.2955E-3</v>
      </c>
      <c r="R948" s="9">
        <f>Table13[[#This Row],[WorkersMade
per TimeStamps]]*88.5</f>
        <v>0.11465175</v>
      </c>
      <c r="S948" s="35">
        <f>Table13[[#This Row],[WorkersMade
per TimeStamps]]*88.5*60</f>
        <v>6.879105</v>
      </c>
      <c r="T948" s="36">
        <f>Table13[[#This Row],[Workers Made 
(per sec - average ?)]]*Table13[[#This Row],[Game duration
(in seconds)]]</f>
        <v>94.001479999999987</v>
      </c>
      <c r="U948" s="2">
        <v>6.8899999999999994E-5</v>
      </c>
      <c r="V948" s="2">
        <v>0</v>
      </c>
      <c r="W948" s="2">
        <v>0</v>
      </c>
      <c r="X948" s="33">
        <f>Table13[[#This Row],[MaxTimeStamp]]/88.5</f>
        <v>819.88700564971748</v>
      </c>
      <c r="Y948" s="33">
        <f>Table13[[#This Row],[Game duration
(in seconds)]]/60</f>
        <v>13.664783427495291</v>
      </c>
      <c r="Z948" s="23">
        <v>72560</v>
      </c>
    </row>
    <row r="949" spans="1:26" hidden="1" x14ac:dyDescent="0.2">
      <c r="A949" s="38">
        <v>3321</v>
      </c>
      <c r="B949" s="30" t="s">
        <v>134</v>
      </c>
      <c r="C949">
        <v>20</v>
      </c>
      <c r="D949">
        <v>16</v>
      </c>
      <c r="E949">
        <v>200</v>
      </c>
      <c r="F949">
        <v>65.637600000000006</v>
      </c>
      <c r="G949" s="2">
        <v>7.1108399999999996E-4</v>
      </c>
      <c r="H949" s="2">
        <v>1.7238400000000001E-4</v>
      </c>
      <c r="I949" s="2">
        <v>6.4599999999999998E-5</v>
      </c>
      <c r="J949" s="2">
        <v>5.3900000000000002E-5</v>
      </c>
      <c r="K949" s="2">
        <v>1.4006199999999999E-4</v>
      </c>
      <c r="L949">
        <v>3.393811E-3</v>
      </c>
      <c r="M949">
        <v>49.006399999999999</v>
      </c>
      <c r="N949">
        <v>77.676199999999994</v>
      </c>
      <c r="O949">
        <v>3.4698000000000002</v>
      </c>
      <c r="P949">
        <v>2.6935000000000001E-4</v>
      </c>
      <c r="Q949" s="21">
        <v>5.2793000000000002E-4</v>
      </c>
      <c r="R949" s="9">
        <f>Table13[[#This Row],[WorkersMade
per TimeStamps]]*88.5</f>
        <v>4.6721805000000005E-2</v>
      </c>
      <c r="S949" s="35">
        <f>Table13[[#This Row],[WorkersMade
per TimeStamps]]*88.5*60</f>
        <v>2.8033083000000003</v>
      </c>
      <c r="T949" s="36">
        <f>Table13[[#This Row],[Workers Made 
(per sec - average ?)]]*Table13[[#This Row],[Game duration
(in seconds)]]</f>
        <v>49.000350880000013</v>
      </c>
      <c r="U949" s="2">
        <v>6.4599999999999998E-5</v>
      </c>
      <c r="V949" s="2">
        <v>0</v>
      </c>
      <c r="W949" s="2">
        <v>0</v>
      </c>
      <c r="X949" s="33">
        <f>Table13[[#This Row],[MaxTimeStamp]]/88.5</f>
        <v>1048.768361581921</v>
      </c>
      <c r="Y949" s="33">
        <f>Table13[[#This Row],[Game duration
(in seconds)]]/60</f>
        <v>17.479472693032015</v>
      </c>
      <c r="Z949" s="23">
        <v>92816</v>
      </c>
    </row>
    <row r="950" spans="1:26" hidden="1" x14ac:dyDescent="0.2">
      <c r="A950" s="38">
        <v>5094</v>
      </c>
      <c r="B950" s="30" t="s">
        <v>134</v>
      </c>
      <c r="C950">
        <v>20</v>
      </c>
      <c r="D950">
        <v>16</v>
      </c>
      <c r="E950">
        <v>780</v>
      </c>
      <c r="F950">
        <v>65.157600000000002</v>
      </c>
      <c r="G950" s="2">
        <v>3.9186499999999998E-4</v>
      </c>
      <c r="H950" s="2">
        <v>1.8159599999999999E-4</v>
      </c>
      <c r="I950" s="2">
        <v>9.5600000000000006E-5</v>
      </c>
      <c r="J950" s="2">
        <v>3.82E-5</v>
      </c>
      <c r="K950" s="2">
        <v>4.7800000000000003E-5</v>
      </c>
      <c r="L950">
        <v>3.24005E-3</v>
      </c>
      <c r="M950">
        <v>47.585799999999999</v>
      </c>
      <c r="N950">
        <v>72.247799999999998</v>
      </c>
      <c r="O950">
        <v>3.7965</v>
      </c>
      <c r="P950">
        <v>1.91153E-4</v>
      </c>
      <c r="Q950" s="21">
        <v>4.3009999999999999E-4</v>
      </c>
      <c r="R950" s="9">
        <f>Table13[[#This Row],[WorkersMade
per TimeStamps]]*88.5</f>
        <v>3.8063849999999996E-2</v>
      </c>
      <c r="S950" s="35">
        <f>Table13[[#This Row],[WorkersMade
per TimeStamps]]*88.5*60</f>
        <v>2.2838309999999997</v>
      </c>
      <c r="T950" s="36">
        <f>Table13[[#This Row],[Workers Made 
(per sec - average ?)]]*Table13[[#This Row],[Game duration
(in seconds)]]</f>
        <v>45.000502799999992</v>
      </c>
      <c r="U950" s="2">
        <v>5.7299999999999997E-5</v>
      </c>
      <c r="V950" s="2">
        <v>0</v>
      </c>
      <c r="W950" s="2">
        <v>0</v>
      </c>
      <c r="X950" s="33">
        <f>Table13[[#This Row],[MaxTimeStamp]]/88.5</f>
        <v>1182.2372881355932</v>
      </c>
      <c r="Y950" s="33">
        <f>Table13[[#This Row],[Game duration
(in seconds)]]/60</f>
        <v>19.703954802259886</v>
      </c>
      <c r="Z950" s="23">
        <v>104628</v>
      </c>
    </row>
    <row r="951" spans="1:26" hidden="1" x14ac:dyDescent="0.2">
      <c r="A951" s="38">
        <v>7032</v>
      </c>
      <c r="B951" s="30" t="s">
        <v>134</v>
      </c>
      <c r="C951">
        <v>19</v>
      </c>
      <c r="D951">
        <v>12</v>
      </c>
      <c r="E951">
        <v>500</v>
      </c>
      <c r="F951">
        <v>64.772999999999996</v>
      </c>
      <c r="G951" s="2">
        <v>1.69929E-3</v>
      </c>
      <c r="H951" s="2">
        <v>3.0663899999999999E-4</v>
      </c>
      <c r="I951" s="2">
        <v>7.6699999999999994E-5</v>
      </c>
      <c r="J951" s="2">
        <v>0</v>
      </c>
      <c r="K951" s="2">
        <v>8.9400000000000005E-5</v>
      </c>
      <c r="L951">
        <v>3.270813E-3</v>
      </c>
      <c r="M951">
        <v>43.278399999999998</v>
      </c>
      <c r="N951">
        <v>79.921899999999994</v>
      </c>
      <c r="O951">
        <v>3.4336000000000002</v>
      </c>
      <c r="P951">
        <v>3.1941499999999998E-4</v>
      </c>
      <c r="Q951" s="21">
        <v>5.2384000000000003E-4</v>
      </c>
      <c r="R951" s="9">
        <f>Table13[[#This Row],[WorkersMade
per TimeStamps]]*88.5</f>
        <v>4.6359839999999999E-2</v>
      </c>
      <c r="S951" s="35">
        <f>Table13[[#This Row],[WorkersMade
per TimeStamps]]*88.5*60</f>
        <v>2.7815903999999998</v>
      </c>
      <c r="T951" s="36">
        <f>Table13[[#This Row],[Workers Made 
(per sec - average ?)]]*Table13[[#This Row],[Game duration
(in seconds)]]</f>
        <v>40.999909120000005</v>
      </c>
      <c r="U951" s="2">
        <v>7.6699999999999994E-5</v>
      </c>
      <c r="V951" s="2">
        <v>0</v>
      </c>
      <c r="W951" s="2">
        <v>0</v>
      </c>
      <c r="X951" s="33">
        <f>Table13[[#This Row],[MaxTimeStamp]]/88.5</f>
        <v>884.3841807909605</v>
      </c>
      <c r="Y951" s="33">
        <f>Table13[[#This Row],[Game duration
(in seconds)]]/60</f>
        <v>14.739736346516008</v>
      </c>
      <c r="Z951" s="23">
        <v>78268</v>
      </c>
    </row>
    <row r="952" spans="1:26" hidden="1" x14ac:dyDescent="0.2">
      <c r="A952" s="38">
        <v>1132</v>
      </c>
      <c r="B952" s="30" t="s">
        <v>134</v>
      </c>
      <c r="C952">
        <v>18</v>
      </c>
      <c r="D952">
        <v>12</v>
      </c>
      <c r="E952">
        <v>700</v>
      </c>
      <c r="F952">
        <v>64.77</v>
      </c>
      <c r="G952" s="2">
        <v>8.0334199999999997E-4</v>
      </c>
      <c r="H952" s="2">
        <v>2.2315099999999999E-4</v>
      </c>
      <c r="I952" s="2">
        <v>1.7900000000000001E-5</v>
      </c>
      <c r="J952" s="2">
        <v>3.57E-5</v>
      </c>
      <c r="K952" s="2">
        <v>2.6800000000000001E-5</v>
      </c>
      <c r="L952">
        <v>2.9188090000000001E-3</v>
      </c>
      <c r="M952">
        <v>42.392600000000002</v>
      </c>
      <c r="N952">
        <v>76.464799999999997</v>
      </c>
      <c r="O952">
        <v>3.9358</v>
      </c>
      <c r="P952">
        <v>1.3389000000000001E-4</v>
      </c>
      <c r="Q952" s="21">
        <v>5.9803999999999999E-4</v>
      </c>
      <c r="R952" s="9">
        <f>Table13[[#This Row],[WorkersMade
per TimeStamps]]*88.5</f>
        <v>5.2926540000000001E-2</v>
      </c>
      <c r="S952" s="35">
        <f>Table13[[#This Row],[WorkersMade
per TimeStamps]]*88.5*60</f>
        <v>3.1755924000000002</v>
      </c>
      <c r="T952" s="36">
        <f>Table13[[#This Row],[Workers Made 
(per sec - average ?)]]*Table13[[#This Row],[Game duration
(in seconds)]]</f>
        <v>66.999617279999995</v>
      </c>
      <c r="U952" s="2">
        <v>5.3600000000000002E-5</v>
      </c>
      <c r="V952" s="2">
        <v>0</v>
      </c>
      <c r="W952" s="2">
        <v>0</v>
      </c>
      <c r="X952" s="33">
        <f>Table13[[#This Row],[MaxTimeStamp]]/88.5</f>
        <v>1265.8983050847457</v>
      </c>
      <c r="Y952" s="33">
        <f>Table13[[#This Row],[Game duration
(in seconds)]]/60</f>
        <v>21.098305084745764</v>
      </c>
      <c r="Z952" s="23">
        <v>112032</v>
      </c>
    </row>
    <row r="953" spans="1:26" hidden="1" x14ac:dyDescent="0.2">
      <c r="A953" s="38">
        <v>7955</v>
      </c>
      <c r="B953" s="30" t="s">
        <v>134</v>
      </c>
      <c r="C953">
        <v>25</v>
      </c>
      <c r="D953">
        <v>4</v>
      </c>
      <c r="E953">
        <v>360</v>
      </c>
      <c r="F953">
        <v>64.645799999999994</v>
      </c>
      <c r="G953" s="2">
        <v>1.765485E-3</v>
      </c>
      <c r="H953" s="2">
        <v>4.2911099999999998E-4</v>
      </c>
      <c r="I953" s="2">
        <v>3.68E-5</v>
      </c>
      <c r="J953" s="2">
        <v>2.4499999999999999E-5</v>
      </c>
      <c r="K953" s="2">
        <v>8.5799999999999998E-5</v>
      </c>
      <c r="L953">
        <v>3.1754209999999999E-3</v>
      </c>
      <c r="M953">
        <v>43.286799999999999</v>
      </c>
      <c r="N953">
        <v>78.362899999999996</v>
      </c>
      <c r="O953">
        <v>3.4401999999999999</v>
      </c>
      <c r="P953">
        <v>2.8198699999999998E-4</v>
      </c>
      <c r="Q953" s="21">
        <v>1.0299E-3</v>
      </c>
      <c r="R953" s="9">
        <f>Table13[[#This Row],[WorkersMade
per TimeStamps]]*88.5</f>
        <v>9.1146150000000009E-2</v>
      </c>
      <c r="S953" s="35">
        <f>Table13[[#This Row],[WorkersMade
per TimeStamps]]*88.5*60</f>
        <v>5.4687690000000009</v>
      </c>
      <c r="T953" s="36">
        <f>Table13[[#This Row],[Workers Made 
(per sec - average ?)]]*Table13[[#This Row],[Game duration
(in seconds)]]</f>
        <v>84.002763600000009</v>
      </c>
      <c r="U953" s="2">
        <v>9.8099999999999999E-5</v>
      </c>
      <c r="V953" s="2">
        <v>0</v>
      </c>
      <c r="W953" s="2">
        <v>1.5938000000000001E-4</v>
      </c>
      <c r="X953" s="33">
        <f>Table13[[#This Row],[MaxTimeStamp]]/88.5</f>
        <v>921.62711864406776</v>
      </c>
      <c r="Y953" s="33">
        <f>Table13[[#This Row],[Game duration
(in seconds)]]/60</f>
        <v>15.36045197740113</v>
      </c>
      <c r="Z953" s="23">
        <v>81564</v>
      </c>
    </row>
    <row r="954" spans="1:26" hidden="1" x14ac:dyDescent="0.2">
      <c r="A954" s="38">
        <v>160</v>
      </c>
      <c r="B954" s="30" t="s">
        <v>134</v>
      </c>
      <c r="C954">
        <v>19</v>
      </c>
      <c r="D954">
        <v>6</v>
      </c>
      <c r="E954">
        <v>150</v>
      </c>
      <c r="F954">
        <v>64.641599999999997</v>
      </c>
      <c r="G954" s="2">
        <v>6.7234399999999996E-4</v>
      </c>
      <c r="H954" s="2">
        <v>3.3617199999999998E-4</v>
      </c>
      <c r="I954" s="2">
        <v>6.9999999999999999E-6</v>
      </c>
      <c r="J954" s="2">
        <v>1.54079E-4</v>
      </c>
      <c r="K954" s="2">
        <v>2.0310400000000001E-4</v>
      </c>
      <c r="L954">
        <v>2.7594130000000001E-3</v>
      </c>
      <c r="M954">
        <v>53.577599999999997</v>
      </c>
      <c r="N954">
        <v>78.294399999999996</v>
      </c>
      <c r="O954">
        <v>4.2283999999999997</v>
      </c>
      <c r="P954">
        <v>2.8714700000000002E-4</v>
      </c>
      <c r="Q954" s="21">
        <v>6.3732999999999997E-4</v>
      </c>
      <c r="R954" s="9">
        <f>Table13[[#This Row],[WorkersMade
per TimeStamps]]*88.5</f>
        <v>5.6403704999999998E-2</v>
      </c>
      <c r="S954" s="35">
        <f>Table13[[#This Row],[WorkersMade
per TimeStamps]]*88.5*60</f>
        <v>3.3842222999999998</v>
      </c>
      <c r="T954" s="36">
        <f>Table13[[#This Row],[Workers Made 
(per sec - average ?)]]*Table13[[#This Row],[Game duration
(in seconds)]]</f>
        <v>91.000526719999996</v>
      </c>
      <c r="U954" s="2">
        <v>4.1999999999999998E-5</v>
      </c>
      <c r="V954" s="2">
        <v>6.9999999999999994E-5</v>
      </c>
      <c r="W954" s="2">
        <v>6.3E-5</v>
      </c>
      <c r="X954" s="33">
        <f>Table13[[#This Row],[MaxTimeStamp]]/88.5</f>
        <v>1613.3785310734463</v>
      </c>
      <c r="Y954" s="33">
        <f>Table13[[#This Row],[Game duration
(in seconds)]]/60</f>
        <v>26.889642184557438</v>
      </c>
      <c r="Z954" s="23">
        <v>142784</v>
      </c>
    </row>
    <row r="955" spans="1:26" hidden="1" x14ac:dyDescent="0.2">
      <c r="A955" s="38">
        <v>2754</v>
      </c>
      <c r="B955" s="30" t="s">
        <v>134</v>
      </c>
      <c r="C955">
        <v>26</v>
      </c>
      <c r="D955">
        <v>12</v>
      </c>
      <c r="E955">
        <v>800</v>
      </c>
      <c r="F955">
        <v>64.548000000000002</v>
      </c>
      <c r="G955" s="2">
        <v>1.7040899999999999E-3</v>
      </c>
      <c r="H955" s="2">
        <v>2.25541E-4</v>
      </c>
      <c r="I955" s="2">
        <v>0</v>
      </c>
      <c r="J955" s="2">
        <v>5.6385300000000001E-4</v>
      </c>
      <c r="K955" s="2">
        <v>3.3831200000000001E-4</v>
      </c>
      <c r="L955">
        <v>2.4558940000000001E-3</v>
      </c>
      <c r="M955">
        <v>42.338500000000003</v>
      </c>
      <c r="N955">
        <v>75.510199999999998</v>
      </c>
      <c r="O955">
        <v>4.3315999999999999</v>
      </c>
      <c r="P955">
        <v>2.7566199999999998E-4</v>
      </c>
      <c r="Q955" s="21">
        <v>8.6457000000000005E-4</v>
      </c>
      <c r="R955" s="9">
        <f>Table13[[#This Row],[WorkersMade
per TimeStamps]]*88.5</f>
        <v>7.6514445E-2</v>
      </c>
      <c r="S955" s="35">
        <f>Table13[[#This Row],[WorkersMade
per TimeStamps]]*88.5*60</f>
        <v>4.5908667000000003</v>
      </c>
      <c r="T955" s="36">
        <f>Table13[[#This Row],[Workers Made 
(per sec - average ?)]]*Table13[[#This Row],[Game duration
(in seconds)]]</f>
        <v>68.99960256</v>
      </c>
      <c r="U955" s="2">
        <v>7.5199999999999998E-5</v>
      </c>
      <c r="V955" s="2">
        <v>0</v>
      </c>
      <c r="W955" s="2">
        <v>0</v>
      </c>
      <c r="X955" s="33">
        <f>Table13[[#This Row],[MaxTimeStamp]]/88.5</f>
        <v>901.78531073446322</v>
      </c>
      <c r="Y955" s="33">
        <f>Table13[[#This Row],[Game duration
(in seconds)]]/60</f>
        <v>15.02975517890772</v>
      </c>
      <c r="Z955" s="23">
        <v>79808</v>
      </c>
    </row>
    <row r="956" spans="1:26" hidden="1" x14ac:dyDescent="0.2">
      <c r="A956" s="38">
        <v>3311</v>
      </c>
      <c r="B956" s="30" t="s">
        <v>134</v>
      </c>
      <c r="C956">
        <v>24</v>
      </c>
      <c r="D956">
        <v>4</v>
      </c>
      <c r="E956">
        <v>400</v>
      </c>
      <c r="F956">
        <v>64.103999999999999</v>
      </c>
      <c r="G956" s="2">
        <v>1.599409E-3</v>
      </c>
      <c r="H956" s="2">
        <v>2.6144200000000002E-4</v>
      </c>
      <c r="I956" s="2">
        <v>0</v>
      </c>
      <c r="J956" s="2">
        <v>7.6899999999999999E-5</v>
      </c>
      <c r="K956" s="2">
        <v>5.2288400000000004E-4</v>
      </c>
      <c r="L956">
        <v>1.768578E-3</v>
      </c>
      <c r="M956">
        <v>34.596499999999999</v>
      </c>
      <c r="N956">
        <v>89.356499999999997</v>
      </c>
      <c r="O956">
        <v>6.1303999999999998</v>
      </c>
      <c r="P956">
        <v>2.922E-4</v>
      </c>
      <c r="Q956" s="21">
        <v>1.0919E-3</v>
      </c>
      <c r="R956" s="9">
        <f>Table13[[#This Row],[WorkersMade
per TimeStamps]]*88.5</f>
        <v>9.6633150000000001E-2</v>
      </c>
      <c r="S956" s="35">
        <f>Table13[[#This Row],[WorkersMade
per TimeStamps]]*88.5*60</f>
        <v>5.7979890000000003</v>
      </c>
      <c r="T956" s="36">
        <f>Table13[[#This Row],[Workers Made 
(per sec - average ?)]]*Table13[[#This Row],[Game duration
(in seconds)]]</f>
        <v>70.999705599999999</v>
      </c>
      <c r="U956" s="2">
        <v>9.2299999999999994E-5</v>
      </c>
      <c r="V956" s="2">
        <v>0</v>
      </c>
      <c r="W956" s="2">
        <v>1.5400000000000002E-5</v>
      </c>
      <c r="X956" s="33">
        <f>Table13[[#This Row],[MaxTimeStamp]]/88.5</f>
        <v>734.73446327683621</v>
      </c>
      <c r="Y956" s="33">
        <f>Table13[[#This Row],[Game duration
(in seconds)]]/60</f>
        <v>12.24557438794727</v>
      </c>
      <c r="Z956" s="23">
        <v>65024</v>
      </c>
    </row>
    <row r="957" spans="1:26" hidden="1" x14ac:dyDescent="0.2">
      <c r="A957" s="38">
        <v>4728</v>
      </c>
      <c r="B957" s="30" t="s">
        <v>134</v>
      </c>
      <c r="C957">
        <v>17</v>
      </c>
      <c r="D957">
        <v>10</v>
      </c>
      <c r="E957">
        <v>100</v>
      </c>
      <c r="F957">
        <v>63.961199999999998</v>
      </c>
      <c r="G957" s="2">
        <v>1.7358079999999999E-3</v>
      </c>
      <c r="H957" s="2">
        <v>5.1309999999999995E-4</v>
      </c>
      <c r="I957" s="2">
        <v>4.3699999999999998E-5</v>
      </c>
      <c r="J957" s="2">
        <v>3.2799999999999998E-5</v>
      </c>
      <c r="K957" s="2">
        <v>4.1484699999999998E-4</v>
      </c>
      <c r="L957">
        <v>2.7947599999999999E-3</v>
      </c>
      <c r="M957">
        <v>60.313699999999997</v>
      </c>
      <c r="N957">
        <v>74.375</v>
      </c>
      <c r="O957">
        <v>3.8984000000000001</v>
      </c>
      <c r="P957">
        <v>2.2925800000000001E-4</v>
      </c>
      <c r="Q957" s="21">
        <v>6.4409999999999999E-4</v>
      </c>
      <c r="R957" s="9">
        <f>Table13[[#This Row],[WorkersMade
per TimeStamps]]*88.5</f>
        <v>5.7002850000000001E-2</v>
      </c>
      <c r="S957" s="35">
        <f>Table13[[#This Row],[WorkersMade
per TimeStamps]]*88.5*60</f>
        <v>3.4201709999999999</v>
      </c>
      <c r="T957" s="36">
        <f>Table13[[#This Row],[Workers Made 
(per sec - average ?)]]*Table13[[#This Row],[Game duration
(in seconds)]]</f>
        <v>58.99956000000001</v>
      </c>
      <c r="U957" s="2">
        <v>8.7299999999999994E-5</v>
      </c>
      <c r="V957" s="2">
        <v>1.52838E-4</v>
      </c>
      <c r="W957" s="2">
        <v>2.8383999999999999E-4</v>
      </c>
      <c r="X957" s="33">
        <f>Table13[[#This Row],[MaxTimeStamp]]/88.5</f>
        <v>1035.0282485875707</v>
      </c>
      <c r="Y957" s="33">
        <f>Table13[[#This Row],[Game duration
(in seconds)]]/60</f>
        <v>17.250470809792844</v>
      </c>
      <c r="Z957" s="23">
        <v>91600</v>
      </c>
    </row>
    <row r="958" spans="1:26" hidden="1" x14ac:dyDescent="0.2">
      <c r="A958" s="38">
        <v>8355</v>
      </c>
      <c r="B958" s="30" t="s">
        <v>134</v>
      </c>
      <c r="C958">
        <v>28</v>
      </c>
      <c r="D958">
        <v>10</v>
      </c>
      <c r="E958">
        <v>100</v>
      </c>
      <c r="F958">
        <v>63.813000000000002</v>
      </c>
      <c r="G958" s="2">
        <v>1.761671E-3</v>
      </c>
      <c r="H958" s="2">
        <v>6.05E-5</v>
      </c>
      <c r="I958" s="2">
        <v>8.0600000000000008E-6</v>
      </c>
      <c r="J958" s="2">
        <v>6.8499999999999998E-5</v>
      </c>
      <c r="K958" s="2">
        <v>1.4109499999999999E-4</v>
      </c>
      <c r="L958">
        <v>2.5034269999999999E-3</v>
      </c>
      <c r="M958">
        <v>42.767699999999998</v>
      </c>
      <c r="N958">
        <v>89.636099999999999</v>
      </c>
      <c r="O958">
        <v>4.4363999999999999</v>
      </c>
      <c r="P958">
        <v>1.20938E-4</v>
      </c>
      <c r="Q958" s="21">
        <v>4.4747E-4</v>
      </c>
      <c r="R958" s="9">
        <f>Table13[[#This Row],[WorkersMade
per TimeStamps]]*88.5</f>
        <v>3.9601095000000003E-2</v>
      </c>
      <c r="S958" s="35">
        <f>Table13[[#This Row],[WorkersMade
per TimeStamps]]*88.5*60</f>
        <v>2.3760657000000003</v>
      </c>
      <c r="T958" s="36">
        <f>Table13[[#This Row],[Workers Made 
(per sec - average ?)]]*Table13[[#This Row],[Game duration
(in seconds)]]</f>
        <v>110.99940820000002</v>
      </c>
      <c r="U958" s="2">
        <v>2.8200000000000001E-5</v>
      </c>
      <c r="V958" s="2">
        <v>0</v>
      </c>
      <c r="W958" s="2">
        <v>0</v>
      </c>
      <c r="X958" s="33">
        <f>Table13[[#This Row],[MaxTimeStamp]]/88.5</f>
        <v>2802.9378531073448</v>
      </c>
      <c r="Y958" s="33">
        <f>Table13[[#This Row],[Game duration
(in seconds)]]/60</f>
        <v>46.715630885122415</v>
      </c>
      <c r="Z958" s="23">
        <v>248060</v>
      </c>
    </row>
    <row r="959" spans="1:26" hidden="1" x14ac:dyDescent="0.2">
      <c r="A959" s="38">
        <v>843</v>
      </c>
      <c r="B959" s="30" t="s">
        <v>134</v>
      </c>
      <c r="C959">
        <v>22</v>
      </c>
      <c r="D959">
        <v>20</v>
      </c>
      <c r="E959">
        <v>300</v>
      </c>
      <c r="F959">
        <v>63.724800000000002</v>
      </c>
      <c r="G959" s="2">
        <v>2.3905089999999999E-3</v>
      </c>
      <c r="H959" s="2">
        <v>2.8036800000000002E-4</v>
      </c>
      <c r="I959" s="2">
        <v>1.4800000000000001E-5</v>
      </c>
      <c r="J959" s="2">
        <v>1.1805E-4</v>
      </c>
      <c r="K959" s="2">
        <v>4.4268699999999999E-4</v>
      </c>
      <c r="L959">
        <v>1.815016E-3</v>
      </c>
      <c r="M959">
        <v>47.6721</v>
      </c>
      <c r="N959">
        <v>133.39840000000001</v>
      </c>
      <c r="O959">
        <v>6.0407000000000002</v>
      </c>
      <c r="P959">
        <v>2.3609999999999999E-4</v>
      </c>
      <c r="Q959" s="21">
        <v>1.1509999999999999E-3</v>
      </c>
      <c r="R959" s="9">
        <f>Table13[[#This Row],[WorkersMade
per TimeStamps]]*88.5</f>
        <v>0.1018635</v>
      </c>
      <c r="S959" s="35">
        <f>Table13[[#This Row],[WorkersMade
per TimeStamps]]*88.5*60</f>
        <v>6.1118100000000002</v>
      </c>
      <c r="T959" s="36">
        <f>Table13[[#This Row],[Workers Made 
(per sec - average ?)]]*Table13[[#This Row],[Game duration
(in seconds)]]</f>
        <v>78.000968</v>
      </c>
      <c r="U959" s="2">
        <v>8.8499999999999996E-5</v>
      </c>
      <c r="V959" s="2">
        <v>0</v>
      </c>
      <c r="W959" s="2">
        <v>2.9499999999999999E-5</v>
      </c>
      <c r="X959" s="33">
        <f>Table13[[#This Row],[MaxTimeStamp]]/88.5</f>
        <v>765.74011299435028</v>
      </c>
      <c r="Y959" s="33">
        <f>Table13[[#This Row],[Game duration
(in seconds)]]/60</f>
        <v>12.762335216572504</v>
      </c>
      <c r="Z959" s="23">
        <v>67768</v>
      </c>
    </row>
    <row r="960" spans="1:26" hidden="1" x14ac:dyDescent="0.2">
      <c r="A960" s="38">
        <v>4107</v>
      </c>
      <c r="B960" s="30" t="s">
        <v>134</v>
      </c>
      <c r="C960">
        <v>22</v>
      </c>
      <c r="D960">
        <v>12</v>
      </c>
      <c r="E960">
        <v>300</v>
      </c>
      <c r="F960">
        <v>63.081600000000002</v>
      </c>
      <c r="G960" s="2">
        <v>8.8369200000000005E-4</v>
      </c>
      <c r="H960" s="2">
        <v>2.0392899999999999E-4</v>
      </c>
      <c r="I960" s="2">
        <v>0</v>
      </c>
      <c r="J960" s="2">
        <v>0</v>
      </c>
      <c r="K960" s="2">
        <v>1.18959E-4</v>
      </c>
      <c r="L960">
        <v>2.7870299999999998E-3</v>
      </c>
      <c r="M960">
        <v>50.282200000000003</v>
      </c>
      <c r="N960">
        <v>82.243899999999996</v>
      </c>
      <c r="O960">
        <v>4.0548999999999999</v>
      </c>
      <c r="P960">
        <v>2.5491100000000003E-4</v>
      </c>
      <c r="Q960" s="21">
        <v>9.6865999999999999E-4</v>
      </c>
      <c r="R960" s="9">
        <f>Table13[[#This Row],[WorkersMade
per TimeStamps]]*88.5</f>
        <v>8.5726410000000003E-2</v>
      </c>
      <c r="S960" s="35">
        <f>Table13[[#This Row],[WorkersMade
per TimeStamps]]*88.5*60</f>
        <v>5.1435846000000005</v>
      </c>
      <c r="T960" s="36">
        <f>Table13[[#This Row],[Workers Made 
(per sec - average ?)]]*Table13[[#This Row],[Game duration
(in seconds)]]</f>
        <v>56.999829040000009</v>
      </c>
      <c r="U960" s="2">
        <v>1.18959E-4</v>
      </c>
      <c r="V960" s="2">
        <v>0</v>
      </c>
      <c r="W960" s="2">
        <v>0</v>
      </c>
      <c r="X960" s="33">
        <f>Table13[[#This Row],[MaxTimeStamp]]/88.5</f>
        <v>664.90395480225993</v>
      </c>
      <c r="Y960" s="33">
        <f>Table13[[#This Row],[Game duration
(in seconds)]]/60</f>
        <v>11.081732580037665</v>
      </c>
      <c r="Z960" s="23">
        <v>58844</v>
      </c>
    </row>
    <row r="961" spans="1:26" hidden="1" x14ac:dyDescent="0.2">
      <c r="A961" s="38">
        <v>3059</v>
      </c>
      <c r="B961" s="30" t="s">
        <v>134</v>
      </c>
      <c r="C961">
        <v>21</v>
      </c>
      <c r="D961">
        <v>10</v>
      </c>
      <c r="E961">
        <v>500</v>
      </c>
      <c r="F961">
        <v>62.9298</v>
      </c>
      <c r="G961" s="2">
        <v>1.4298500000000001E-3</v>
      </c>
      <c r="H961" s="2">
        <v>2.1136899999999999E-4</v>
      </c>
      <c r="I961" s="2">
        <v>4.9700000000000002E-5</v>
      </c>
      <c r="J961" s="2">
        <v>3.1083700000000001E-4</v>
      </c>
      <c r="K961" s="2">
        <v>5.9680699999999998E-4</v>
      </c>
      <c r="L961">
        <v>2.1385589999999999E-3</v>
      </c>
      <c r="M961">
        <v>52.327500000000001</v>
      </c>
      <c r="N961">
        <v>122.7907</v>
      </c>
      <c r="O961">
        <v>5</v>
      </c>
      <c r="P961">
        <v>2.98404E-4</v>
      </c>
      <c r="Q961" s="21">
        <v>9.6980999999999999E-4</v>
      </c>
      <c r="R961" s="9">
        <f>Table13[[#This Row],[WorkersMade
per TimeStamps]]*88.5</f>
        <v>8.5828185000000001E-2</v>
      </c>
      <c r="S961" s="35">
        <f>Table13[[#This Row],[WorkersMade
per TimeStamps]]*88.5*60</f>
        <v>5.1496911000000001</v>
      </c>
      <c r="T961" s="36">
        <f>Table13[[#This Row],[Workers Made 
(per sec - average ?)]]*Table13[[#This Row],[Game duration
(in seconds)]]</f>
        <v>77.999878680000009</v>
      </c>
      <c r="U961" s="2">
        <v>7.4599999999999997E-5</v>
      </c>
      <c r="V961" s="2">
        <v>0</v>
      </c>
      <c r="W961" s="2">
        <v>2.4899999999999999E-5</v>
      </c>
      <c r="X961" s="33">
        <f>Table13[[#This Row],[MaxTimeStamp]]/88.5</f>
        <v>908.79096045197741</v>
      </c>
      <c r="Y961" s="33">
        <f>Table13[[#This Row],[Game duration
(in seconds)]]/60</f>
        <v>15.146516007532957</v>
      </c>
      <c r="Z961" s="23">
        <v>80428</v>
      </c>
    </row>
    <row r="962" spans="1:26" hidden="1" x14ac:dyDescent="0.2">
      <c r="A962" s="38">
        <v>321</v>
      </c>
      <c r="B962" s="30" t="s">
        <v>134</v>
      </c>
      <c r="C962">
        <v>30</v>
      </c>
      <c r="D962">
        <v>12</v>
      </c>
      <c r="E962">
        <v>500</v>
      </c>
      <c r="F962">
        <v>62.898000000000003</v>
      </c>
      <c r="G962" s="2">
        <v>2.0328019999999998E-3</v>
      </c>
      <c r="H962" s="2">
        <v>4.1580000000000002E-4</v>
      </c>
      <c r="I962" s="2">
        <v>6.9300000000000004E-5</v>
      </c>
      <c r="J962" s="2">
        <v>0</v>
      </c>
      <c r="K962" s="2">
        <v>1.1600000000000001E-5</v>
      </c>
      <c r="L962">
        <v>4.0194039999999999E-3</v>
      </c>
      <c r="M962">
        <v>58.559100000000001</v>
      </c>
      <c r="N962">
        <v>60.367800000000003</v>
      </c>
      <c r="O962">
        <v>2.4540000000000002</v>
      </c>
      <c r="P962">
        <v>3.0029999999999998E-4</v>
      </c>
      <c r="Q962" s="21">
        <v>7.2765000000000004E-4</v>
      </c>
      <c r="R962" s="9">
        <f>Table13[[#This Row],[WorkersMade
per TimeStamps]]*88.5</f>
        <v>6.4397025000000011E-2</v>
      </c>
      <c r="S962" s="35">
        <f>Table13[[#This Row],[WorkersMade
per TimeStamps]]*88.5*60</f>
        <v>3.8638215000000007</v>
      </c>
      <c r="T962" s="36">
        <f>Table13[[#This Row],[Workers Made 
(per sec - average ?)]]*Table13[[#This Row],[Game duration
(in seconds)]]</f>
        <v>62.99993700000001</v>
      </c>
      <c r="U962" s="2">
        <v>6.9300000000000004E-5</v>
      </c>
      <c r="V962" s="2">
        <v>0</v>
      </c>
      <c r="W962" s="2">
        <v>8.0900000000000001E-5</v>
      </c>
      <c r="X962" s="33">
        <f>Table13[[#This Row],[MaxTimeStamp]]/88.5</f>
        <v>978.30508474576266</v>
      </c>
      <c r="Y962" s="33">
        <f>Table13[[#This Row],[Game duration
(in seconds)]]/60</f>
        <v>16.305084745762709</v>
      </c>
      <c r="Z962" s="23">
        <v>86580</v>
      </c>
    </row>
    <row r="963" spans="1:26" hidden="1" x14ac:dyDescent="0.2">
      <c r="A963" s="38">
        <v>3141</v>
      </c>
      <c r="B963" s="30" t="s">
        <v>134</v>
      </c>
      <c r="C963">
        <v>17</v>
      </c>
      <c r="D963">
        <v>8</v>
      </c>
      <c r="E963">
        <v>250</v>
      </c>
      <c r="F963">
        <v>62.590800000000002</v>
      </c>
      <c r="G963" s="2">
        <v>9.1864900000000001E-4</v>
      </c>
      <c r="H963" s="2">
        <v>2.8069800000000002E-4</v>
      </c>
      <c r="I963" s="2">
        <v>1.2758999999999999E-4</v>
      </c>
      <c r="J963" s="2">
        <v>1.2758999999999999E-4</v>
      </c>
      <c r="K963" s="2">
        <v>9.9520300000000006E-4</v>
      </c>
      <c r="L963">
        <v>2.1435130000000001E-3</v>
      </c>
      <c r="M963">
        <v>82.361400000000003</v>
      </c>
      <c r="N963">
        <v>89.904799999999994</v>
      </c>
      <c r="O963">
        <v>5.2023999999999999</v>
      </c>
      <c r="P963">
        <v>3.5725200000000001E-4</v>
      </c>
      <c r="Q963" s="21">
        <v>7.4001999999999998E-4</v>
      </c>
      <c r="R963" s="9">
        <f>Table13[[#This Row],[WorkersMade
per TimeStamps]]*88.5</f>
        <v>6.5491770000000005E-2</v>
      </c>
      <c r="S963" s="35">
        <f>Table13[[#This Row],[WorkersMade
per TimeStamps]]*88.5*60</f>
        <v>3.9295062000000005</v>
      </c>
      <c r="T963" s="36">
        <f>Table13[[#This Row],[Workers Made 
(per sec - average ?)]]*Table13[[#This Row],[Game duration
(in seconds)]]</f>
        <v>28.999903760000002</v>
      </c>
      <c r="U963" s="2">
        <v>7.6600000000000005E-5</v>
      </c>
      <c r="V963" s="2">
        <v>0</v>
      </c>
      <c r="W963" s="2">
        <v>0</v>
      </c>
      <c r="X963" s="33">
        <f>Table13[[#This Row],[MaxTimeStamp]]/88.5</f>
        <v>442.80225988700568</v>
      </c>
      <c r="Y963" s="33">
        <f>Table13[[#This Row],[Game duration
(in seconds)]]/60</f>
        <v>7.380037664783428</v>
      </c>
      <c r="Z963" s="23">
        <v>39188</v>
      </c>
    </row>
    <row r="964" spans="1:26" hidden="1" x14ac:dyDescent="0.2">
      <c r="A964" s="38">
        <v>1595</v>
      </c>
      <c r="B964" s="30" t="s">
        <v>134</v>
      </c>
      <c r="C964">
        <v>24</v>
      </c>
      <c r="D964">
        <v>6</v>
      </c>
      <c r="E964">
        <v>400</v>
      </c>
      <c r="F964">
        <v>62.262599999999999</v>
      </c>
      <c r="G964" s="2">
        <v>1.5903219999999999E-3</v>
      </c>
      <c r="H964" s="2">
        <v>2.9329699999999998E-4</v>
      </c>
      <c r="I964" s="2">
        <v>3.26E-5</v>
      </c>
      <c r="J964" s="2">
        <v>7.1699999999999995E-5</v>
      </c>
      <c r="K964" s="2">
        <v>7.8200000000000003E-5</v>
      </c>
      <c r="L964">
        <v>3.297964E-3</v>
      </c>
      <c r="M964">
        <v>86.296999999999997</v>
      </c>
      <c r="N964">
        <v>75.960499999999996</v>
      </c>
      <c r="O964">
        <v>3.0771000000000002</v>
      </c>
      <c r="P964">
        <v>1.8249600000000001E-4</v>
      </c>
      <c r="Q964" s="21">
        <v>4.4972000000000002E-4</v>
      </c>
      <c r="R964" s="9">
        <f>Table13[[#This Row],[WorkersMade
per TimeStamps]]*88.5</f>
        <v>3.9800220000000004E-2</v>
      </c>
      <c r="S964" s="35">
        <f>Table13[[#This Row],[WorkersMade
per TimeStamps]]*88.5*60</f>
        <v>2.3880132000000001</v>
      </c>
      <c r="T964" s="36">
        <f>Table13[[#This Row],[Workers Made 
(per sec - average ?)]]*Table13[[#This Row],[Game duration
(in seconds)]]</f>
        <v>68.999640160000013</v>
      </c>
      <c r="U964" s="2">
        <v>5.2099999999999999E-5</v>
      </c>
      <c r="V964" s="2">
        <v>0</v>
      </c>
      <c r="W964" s="2">
        <v>1.9599999999999999E-5</v>
      </c>
      <c r="X964" s="33">
        <f>Table13[[#This Row],[MaxTimeStamp]]/88.5</f>
        <v>1733.6497175141244</v>
      </c>
      <c r="Y964" s="33">
        <f>Table13[[#This Row],[Game duration
(in seconds)]]/60</f>
        <v>28.894161958568741</v>
      </c>
      <c r="Z964" s="23">
        <v>153428</v>
      </c>
    </row>
    <row r="965" spans="1:26" hidden="1" x14ac:dyDescent="0.2">
      <c r="A965" s="38">
        <v>2125</v>
      </c>
      <c r="B965" s="30" t="s">
        <v>134</v>
      </c>
      <c r="C965">
        <v>30</v>
      </c>
      <c r="D965">
        <v>8</v>
      </c>
      <c r="E965">
        <v>800</v>
      </c>
      <c r="F965">
        <v>62.259</v>
      </c>
      <c r="G965" s="2">
        <v>9.33605E-4</v>
      </c>
      <c r="H965" s="2">
        <v>3.3653200000000001E-4</v>
      </c>
      <c r="I965" s="2">
        <v>4.3399999999999998E-5</v>
      </c>
      <c r="J965" s="2">
        <v>5.4299999999999998E-5</v>
      </c>
      <c r="K965" s="2">
        <v>1.1941499999999999E-4</v>
      </c>
      <c r="L965">
        <v>2.6054110000000002E-3</v>
      </c>
      <c r="M965">
        <v>49.841000000000001</v>
      </c>
      <c r="N965">
        <v>82.133300000000006</v>
      </c>
      <c r="O965">
        <v>4.2957999999999998</v>
      </c>
      <c r="P965">
        <v>1.9540599999999999E-4</v>
      </c>
      <c r="Q965" s="21">
        <v>6.4050000000000001E-4</v>
      </c>
      <c r="R965" s="9">
        <f>Table13[[#This Row],[WorkersMade
per TimeStamps]]*88.5</f>
        <v>5.6684249999999999E-2</v>
      </c>
      <c r="S965" s="35">
        <f>Table13[[#This Row],[WorkersMade
per TimeStamps]]*88.5*60</f>
        <v>3.4010549999999999</v>
      </c>
      <c r="T965" s="36">
        <f>Table13[[#This Row],[Workers Made 
(per sec - average ?)]]*Table13[[#This Row],[Game duration
(in seconds)]]</f>
        <v>59.000298000000001</v>
      </c>
      <c r="U965" s="2">
        <v>7.6000000000000004E-5</v>
      </c>
      <c r="V965" s="2">
        <v>0</v>
      </c>
      <c r="W965" s="2">
        <v>0</v>
      </c>
      <c r="X965" s="33">
        <f>Table13[[#This Row],[MaxTimeStamp]]/88.5</f>
        <v>1040.8587570621469</v>
      </c>
      <c r="Y965" s="33">
        <f>Table13[[#This Row],[Game duration
(in seconds)]]/60</f>
        <v>17.34764595103578</v>
      </c>
      <c r="Z965" s="23">
        <v>92116</v>
      </c>
    </row>
    <row r="966" spans="1:26" hidden="1" x14ac:dyDescent="0.2">
      <c r="A966" s="38">
        <v>204</v>
      </c>
      <c r="B966" s="30" t="s">
        <v>134</v>
      </c>
      <c r="C966">
        <v>18</v>
      </c>
      <c r="D966">
        <v>8</v>
      </c>
      <c r="E966">
        <v>600</v>
      </c>
      <c r="F966">
        <v>62.2194</v>
      </c>
      <c r="G966" s="2">
        <v>1.099196E-3</v>
      </c>
      <c r="H966" s="2">
        <v>3.2171599999999999E-4</v>
      </c>
      <c r="I966" s="2">
        <v>0</v>
      </c>
      <c r="J966" s="2">
        <v>4.0200000000000001E-5</v>
      </c>
      <c r="K966" s="2">
        <v>2.01072E-4</v>
      </c>
      <c r="L966">
        <v>2.3860589999999998E-3</v>
      </c>
      <c r="M966">
        <v>44.316400000000002</v>
      </c>
      <c r="N966">
        <v>90.898899999999998</v>
      </c>
      <c r="O966">
        <v>4.5392999999999999</v>
      </c>
      <c r="P966">
        <v>1.8766799999999999E-4</v>
      </c>
      <c r="Q966" s="21">
        <v>7.1046E-4</v>
      </c>
      <c r="R966" s="9">
        <f>Table13[[#This Row],[WorkersMade
per TimeStamps]]*88.5</f>
        <v>6.2875710000000001E-2</v>
      </c>
      <c r="S966" s="35">
        <f>Table13[[#This Row],[WorkersMade
per TimeStamps]]*88.5*60</f>
        <v>3.7725426</v>
      </c>
      <c r="T966" s="36">
        <f>Table13[[#This Row],[Workers Made 
(per sec - average ?)]]*Table13[[#This Row],[Game duration
(in seconds)]]</f>
        <v>53.000315999999998</v>
      </c>
      <c r="U966" s="2">
        <v>9.3800000000000003E-5</v>
      </c>
      <c r="V966" s="2">
        <v>0</v>
      </c>
      <c r="W966" s="2">
        <v>1.0724E-4</v>
      </c>
      <c r="X966" s="33">
        <f>Table13[[#This Row],[MaxTimeStamp]]/88.5</f>
        <v>842.93785310734461</v>
      </c>
      <c r="Y966" s="33">
        <f>Table13[[#This Row],[Game duration
(in seconds)]]/60</f>
        <v>14.048964218455744</v>
      </c>
      <c r="Z966" s="23">
        <v>74600</v>
      </c>
    </row>
    <row r="967" spans="1:26" hidden="1" x14ac:dyDescent="0.2">
      <c r="A967" s="38">
        <v>8865</v>
      </c>
      <c r="B967" s="30" t="s">
        <v>134</v>
      </c>
      <c r="C967">
        <v>16</v>
      </c>
      <c r="D967">
        <v>6</v>
      </c>
      <c r="E967">
        <v>300</v>
      </c>
      <c r="F967">
        <v>62.117400000000004</v>
      </c>
      <c r="G967" s="2">
        <v>3.3099999999999998E-5</v>
      </c>
      <c r="H967" s="2">
        <v>4.4100000000000001E-5</v>
      </c>
      <c r="I967" s="2">
        <v>3.3099999999999998E-5</v>
      </c>
      <c r="J967" s="2">
        <v>1.1E-5</v>
      </c>
      <c r="K967" s="2">
        <v>1.9833399999999999E-4</v>
      </c>
      <c r="L967">
        <v>3.5810299999999998E-3</v>
      </c>
      <c r="M967">
        <v>39.604900000000001</v>
      </c>
      <c r="N967">
        <v>64.246200000000002</v>
      </c>
      <c r="O967">
        <v>3.2646000000000002</v>
      </c>
      <c r="P967">
        <v>2.0935300000000001E-4</v>
      </c>
      <c r="Q967" s="21">
        <v>4.9582999999999995E-4</v>
      </c>
      <c r="R967" s="9">
        <f>Table13[[#This Row],[WorkersMade
per TimeStamps]]*88.5</f>
        <v>4.3880954999999992E-2</v>
      </c>
      <c r="S967" s="35">
        <f>Table13[[#This Row],[WorkersMade
per TimeStamps]]*88.5*60</f>
        <v>2.6328572999999995</v>
      </c>
      <c r="T967" s="36">
        <f>Table13[[#This Row],[Workers Made 
(per sec - average ?)]]*Table13[[#This Row],[Game duration
(in seconds)]]</f>
        <v>44.99954747999999</v>
      </c>
      <c r="U967" s="2">
        <v>5.5099999999999998E-5</v>
      </c>
      <c r="V967" s="2">
        <v>0</v>
      </c>
      <c r="W967" s="2">
        <v>0</v>
      </c>
      <c r="X967" s="33">
        <f>Table13[[#This Row],[MaxTimeStamp]]/88.5</f>
        <v>1025.4915254237287</v>
      </c>
      <c r="Y967" s="33">
        <f>Table13[[#This Row],[Game duration
(in seconds)]]/60</f>
        <v>17.091525423728811</v>
      </c>
      <c r="Z967" s="23">
        <v>90756</v>
      </c>
    </row>
    <row r="968" spans="1:26" hidden="1" x14ac:dyDescent="0.2">
      <c r="A968" s="38">
        <v>3345</v>
      </c>
      <c r="B968" s="30" t="s">
        <v>134</v>
      </c>
      <c r="C968">
        <v>20</v>
      </c>
      <c r="D968">
        <v>4</v>
      </c>
      <c r="E968">
        <v>500</v>
      </c>
      <c r="F968">
        <v>62.079599999999999</v>
      </c>
      <c r="G968" s="2">
        <v>1.917775E-3</v>
      </c>
      <c r="H968" s="2">
        <v>2.9965200000000002E-4</v>
      </c>
      <c r="I968" s="2">
        <v>3.0000000000000001E-5</v>
      </c>
      <c r="J968" s="2">
        <v>0</v>
      </c>
      <c r="K968" s="2">
        <v>8.9900000000000003E-5</v>
      </c>
      <c r="L968">
        <v>1.7979140000000001E-3</v>
      </c>
      <c r="M968">
        <v>70.847499999999997</v>
      </c>
      <c r="N968">
        <v>85.866699999999994</v>
      </c>
      <c r="O968">
        <v>5.75</v>
      </c>
      <c r="P968">
        <v>4.7944399999999999E-4</v>
      </c>
      <c r="Q968" s="21">
        <v>8.3903000000000005E-4</v>
      </c>
      <c r="R968" s="9">
        <f>Table13[[#This Row],[WorkersMade
per TimeStamps]]*88.5</f>
        <v>7.4254155000000002E-2</v>
      </c>
      <c r="S968" s="35">
        <f>Table13[[#This Row],[WorkersMade
per TimeStamps]]*88.5*60</f>
        <v>4.4552493000000002</v>
      </c>
      <c r="T968" s="36">
        <f>Table13[[#This Row],[Workers Made 
(per sec - average ?)]]*Table13[[#This Row],[Game duration
(in seconds)]]</f>
        <v>28.000109160000001</v>
      </c>
      <c r="U968" s="2">
        <v>8.9900000000000003E-5</v>
      </c>
      <c r="V968" s="2">
        <v>0</v>
      </c>
      <c r="W968" s="2">
        <v>0</v>
      </c>
      <c r="X968" s="33">
        <f>Table13[[#This Row],[MaxTimeStamp]]/88.5</f>
        <v>377.08474576271186</v>
      </c>
      <c r="Y968" s="33">
        <f>Table13[[#This Row],[Game duration
(in seconds)]]/60</f>
        <v>6.2847457627118644</v>
      </c>
      <c r="Z968" s="23">
        <v>33372</v>
      </c>
    </row>
    <row r="969" spans="1:26" hidden="1" x14ac:dyDescent="0.2">
      <c r="A969" s="38">
        <v>1091</v>
      </c>
      <c r="B969" s="30" t="s">
        <v>134</v>
      </c>
      <c r="C969">
        <v>18</v>
      </c>
      <c r="D969">
        <v>20</v>
      </c>
      <c r="E969">
        <v>300</v>
      </c>
      <c r="F969">
        <v>62.008800000000001</v>
      </c>
      <c r="G969" s="2">
        <v>9.2815599999999997E-4</v>
      </c>
      <c r="H969" s="2">
        <v>2.25768E-4</v>
      </c>
      <c r="I969" s="2">
        <v>2.51E-5</v>
      </c>
      <c r="J969" s="2">
        <v>0</v>
      </c>
      <c r="K969" s="2">
        <v>1.2542599999999999E-4</v>
      </c>
      <c r="L969">
        <v>2.6339549999999999E-3</v>
      </c>
      <c r="M969">
        <v>35.387599999999999</v>
      </c>
      <c r="N969">
        <v>80.914299999999997</v>
      </c>
      <c r="O969">
        <v>4.2571000000000003</v>
      </c>
      <c r="P969">
        <v>1.6305399999999999E-4</v>
      </c>
      <c r="Q969" s="21">
        <v>8.1526999999999999E-4</v>
      </c>
      <c r="R969" s="9">
        <f>Table13[[#This Row],[WorkersMade
per TimeStamps]]*88.5</f>
        <v>7.2151394999999993E-2</v>
      </c>
      <c r="S969" s="35">
        <f>Table13[[#This Row],[WorkersMade
per TimeStamps]]*88.5*60</f>
        <v>4.3290837</v>
      </c>
      <c r="T969" s="36">
        <f>Table13[[#This Row],[Workers Made 
(per sec - average ?)]]*Table13[[#This Row],[Game duration
(in seconds)]]</f>
        <v>64.999846559999995</v>
      </c>
      <c r="U969" s="2">
        <v>8.7800000000000006E-5</v>
      </c>
      <c r="V969" s="2">
        <v>0</v>
      </c>
      <c r="W969" s="2">
        <v>2.2577E-4</v>
      </c>
      <c r="X969" s="33">
        <f>Table13[[#This Row],[MaxTimeStamp]]/88.5</f>
        <v>900.88135593220341</v>
      </c>
      <c r="Y969" s="33">
        <f>Table13[[#This Row],[Game duration
(in seconds)]]/60</f>
        <v>15.014689265536724</v>
      </c>
      <c r="Z969" s="23">
        <v>79728</v>
      </c>
    </row>
    <row r="970" spans="1:26" hidden="1" x14ac:dyDescent="0.2">
      <c r="A970" s="38">
        <v>4805</v>
      </c>
      <c r="B970" s="30" t="s">
        <v>134</v>
      </c>
      <c r="C970">
        <v>24</v>
      </c>
      <c r="D970">
        <v>8</v>
      </c>
      <c r="E970">
        <v>225</v>
      </c>
      <c r="F970">
        <v>61.973999999999997</v>
      </c>
      <c r="G970" s="2">
        <v>6.4200000000000002E-5</v>
      </c>
      <c r="H970" s="2">
        <v>2.4076999999999999E-4</v>
      </c>
      <c r="I970" s="2">
        <v>1.60514E-4</v>
      </c>
      <c r="J970" s="2">
        <v>0</v>
      </c>
      <c r="K970" s="2">
        <v>1.76565E-4</v>
      </c>
      <c r="L970">
        <v>3.1139649999999998E-3</v>
      </c>
      <c r="M970">
        <v>48.766800000000003</v>
      </c>
      <c r="N970">
        <v>69.030900000000003</v>
      </c>
      <c r="O970">
        <v>3.7113</v>
      </c>
      <c r="P970">
        <v>2.8892499999999999E-4</v>
      </c>
      <c r="Q970" s="21">
        <v>4.9759000000000001E-4</v>
      </c>
      <c r="R970" s="9">
        <f>Table13[[#This Row],[WorkersMade
per TimeStamps]]*88.5</f>
        <v>4.4036715000000004E-2</v>
      </c>
      <c r="S970" s="35">
        <f>Table13[[#This Row],[WorkersMade
per TimeStamps]]*88.5*60</f>
        <v>2.6422029</v>
      </c>
      <c r="T970" s="36">
        <f>Table13[[#This Row],[Workers Made 
(per sec - average ?)]]*Table13[[#This Row],[Game duration
(in seconds)]]</f>
        <v>30.999857000000006</v>
      </c>
      <c r="U970" s="2">
        <v>8.03E-5</v>
      </c>
      <c r="V970" s="2">
        <v>0</v>
      </c>
      <c r="W970" s="2">
        <v>0</v>
      </c>
      <c r="X970" s="33">
        <f>Table13[[#This Row],[MaxTimeStamp]]/88.5</f>
        <v>703.95480225988706</v>
      </c>
      <c r="Y970" s="33">
        <f>Table13[[#This Row],[Game duration
(in seconds)]]/60</f>
        <v>11.732580037664784</v>
      </c>
      <c r="Z970" s="23">
        <v>62300</v>
      </c>
    </row>
    <row r="971" spans="1:26" hidden="1" x14ac:dyDescent="0.2">
      <c r="A971" s="38">
        <v>1237</v>
      </c>
      <c r="B971" s="30" t="s">
        <v>134</v>
      </c>
      <c r="C971">
        <v>19</v>
      </c>
      <c r="D971">
        <v>20</v>
      </c>
      <c r="E971">
        <v>1000</v>
      </c>
      <c r="F971">
        <v>61.875</v>
      </c>
      <c r="G971" s="2">
        <v>1.870067E-3</v>
      </c>
      <c r="H971" s="2">
        <v>2.47965E-4</v>
      </c>
      <c r="I971" s="2">
        <v>4.1300000000000001E-5</v>
      </c>
      <c r="J971" s="2">
        <v>2.0663699999999999E-4</v>
      </c>
      <c r="K971" s="2">
        <v>1.75642E-4</v>
      </c>
      <c r="L971">
        <v>3.3165270000000001E-3</v>
      </c>
      <c r="M971">
        <v>44.924999999999997</v>
      </c>
      <c r="N971">
        <v>78.429900000000004</v>
      </c>
      <c r="O971">
        <v>3.0779000000000001</v>
      </c>
      <c r="P971">
        <v>2.3763300000000001E-4</v>
      </c>
      <c r="Q971" s="21">
        <v>5.6824999999999996E-4</v>
      </c>
      <c r="R971" s="9">
        <f>Table13[[#This Row],[WorkersMade
per TimeStamps]]*88.5</f>
        <v>5.0290124999999998E-2</v>
      </c>
      <c r="S971" s="35">
        <f>Table13[[#This Row],[WorkersMade
per TimeStamps]]*88.5*60</f>
        <v>3.0174075</v>
      </c>
      <c r="T971" s="36">
        <f>Table13[[#This Row],[Workers Made 
(per sec - average ?)]]*Table13[[#This Row],[Game duration
(in seconds)]]</f>
        <v>54.999781000000006</v>
      </c>
      <c r="U971" s="2">
        <v>8.2700000000000004E-5</v>
      </c>
      <c r="V971" s="2">
        <v>0</v>
      </c>
      <c r="W971" s="2">
        <v>0</v>
      </c>
      <c r="X971" s="33">
        <f>Table13[[#This Row],[MaxTimeStamp]]/88.5</f>
        <v>1093.6497175141244</v>
      </c>
      <c r="Y971" s="33">
        <f>Table13[[#This Row],[Game duration
(in seconds)]]/60</f>
        <v>18.227495291902073</v>
      </c>
      <c r="Z971" s="23">
        <v>96788</v>
      </c>
    </row>
    <row r="972" spans="1:26" hidden="1" x14ac:dyDescent="0.2">
      <c r="A972" s="38">
        <v>4136</v>
      </c>
      <c r="B972" s="30" t="s">
        <v>134</v>
      </c>
      <c r="C972">
        <v>18</v>
      </c>
      <c r="D972">
        <v>10</v>
      </c>
      <c r="E972">
        <v>75</v>
      </c>
      <c r="F972">
        <v>61.7286</v>
      </c>
      <c r="G972" s="2">
        <v>1.311324E-3</v>
      </c>
      <c r="H972" s="2">
        <v>1.5427299999999999E-4</v>
      </c>
      <c r="I972" s="2">
        <v>7.7100000000000004E-5</v>
      </c>
      <c r="J972" s="2">
        <v>0</v>
      </c>
      <c r="K972" s="2">
        <v>1.3884600000000001E-4</v>
      </c>
      <c r="L972">
        <v>2.8849119999999999E-3</v>
      </c>
      <c r="M972">
        <v>49.914000000000001</v>
      </c>
      <c r="N972">
        <v>95.208600000000004</v>
      </c>
      <c r="O972">
        <v>3.6738</v>
      </c>
      <c r="P972">
        <v>3.2397399999999999E-4</v>
      </c>
      <c r="Q972" s="21">
        <v>1.0491000000000001E-3</v>
      </c>
      <c r="R972" s="9">
        <f>Table13[[#This Row],[WorkersMade
per TimeStamps]]*88.5</f>
        <v>9.2845350000000007E-2</v>
      </c>
      <c r="S972" s="35">
        <f>Table13[[#This Row],[WorkersMade
per TimeStamps]]*88.5*60</f>
        <v>5.5707210000000007</v>
      </c>
      <c r="T972" s="36">
        <f>Table13[[#This Row],[Workers Made 
(per sec - average ?)]]*Table13[[#This Row],[Game duration
(in seconds)]]</f>
        <v>68.002662000000001</v>
      </c>
      <c r="U972" s="2">
        <v>1.07991E-4</v>
      </c>
      <c r="V972" s="2">
        <v>0</v>
      </c>
      <c r="W972" s="2">
        <v>4.6300000000000001E-5</v>
      </c>
      <c r="X972" s="33">
        <f>Table13[[#This Row],[MaxTimeStamp]]/88.5</f>
        <v>732.42937853107344</v>
      </c>
      <c r="Y972" s="33">
        <f>Table13[[#This Row],[Game duration
(in seconds)]]/60</f>
        <v>12.207156308851223</v>
      </c>
      <c r="Z972" s="23">
        <v>64820</v>
      </c>
    </row>
    <row r="973" spans="1:26" hidden="1" x14ac:dyDescent="0.2">
      <c r="A973" s="38">
        <v>1232</v>
      </c>
      <c r="B973" s="30" t="s">
        <v>134</v>
      </c>
      <c r="C973">
        <v>18</v>
      </c>
      <c r="D973">
        <v>2</v>
      </c>
      <c r="E973">
        <v>500</v>
      </c>
      <c r="F973">
        <v>61.703400000000002</v>
      </c>
      <c r="G973" s="2">
        <v>4.8644299999999998E-4</v>
      </c>
      <c r="H973" s="2">
        <v>1.19617E-4</v>
      </c>
      <c r="I973" s="2">
        <v>3.1900000000000003E-5</v>
      </c>
      <c r="J973" s="2">
        <v>0</v>
      </c>
      <c r="K973" s="2">
        <v>2.3923400000000001E-4</v>
      </c>
      <c r="L973">
        <v>3.333333E-3</v>
      </c>
      <c r="M973">
        <v>49.477200000000003</v>
      </c>
      <c r="N973">
        <v>80.181799999999996</v>
      </c>
      <c r="O973">
        <v>3.3708</v>
      </c>
      <c r="P973">
        <v>3.2695400000000001E-4</v>
      </c>
      <c r="Q973" s="21">
        <v>4.7049E-4</v>
      </c>
      <c r="R973" s="9">
        <f>Table13[[#This Row],[WorkersMade
per TimeStamps]]*88.5</f>
        <v>4.1638365000000004E-2</v>
      </c>
      <c r="S973" s="35">
        <f>Table13[[#This Row],[WorkersMade
per TimeStamps]]*88.5*60</f>
        <v>2.4983019000000004</v>
      </c>
      <c r="T973" s="36">
        <f>Table13[[#This Row],[Workers Made 
(per sec - average ?)]]*Table13[[#This Row],[Game duration
(in seconds)]]</f>
        <v>58.999446000000006</v>
      </c>
      <c r="U973" s="2">
        <v>4.7800000000000003E-5</v>
      </c>
      <c r="V973" s="2">
        <v>0</v>
      </c>
      <c r="W973" s="2">
        <v>6.3800000000000006E-5</v>
      </c>
      <c r="X973" s="33">
        <f>Table13[[#This Row],[MaxTimeStamp]]/88.5</f>
        <v>1416.949152542373</v>
      </c>
      <c r="Y973" s="33">
        <f>Table13[[#This Row],[Game duration
(in seconds)]]/60</f>
        <v>23.61581920903955</v>
      </c>
      <c r="Z973" s="23">
        <v>125400</v>
      </c>
    </row>
    <row r="974" spans="1:26" hidden="1" x14ac:dyDescent="0.2">
      <c r="A974" s="38">
        <v>866</v>
      </c>
      <c r="B974" s="30" t="s">
        <v>134</v>
      </c>
      <c r="C974">
        <v>20</v>
      </c>
      <c r="D974">
        <v>6</v>
      </c>
      <c r="E974">
        <v>1000</v>
      </c>
      <c r="F974">
        <v>61.466999999999999</v>
      </c>
      <c r="G974" s="2">
        <v>4.0000000000000003E-5</v>
      </c>
      <c r="H974" s="2">
        <v>2.8500000000000002E-5</v>
      </c>
      <c r="I974" s="2">
        <v>2.2799999999999999E-5</v>
      </c>
      <c r="J974" s="2">
        <v>5.7099999999999999E-5</v>
      </c>
      <c r="K974" s="2">
        <v>4.57E-5</v>
      </c>
      <c r="L974">
        <v>3.0490589999999998E-3</v>
      </c>
      <c r="M974">
        <v>47.249499999999998</v>
      </c>
      <c r="N974">
        <v>85.543099999999995</v>
      </c>
      <c r="O974">
        <v>3.9344999999999999</v>
      </c>
      <c r="P974">
        <v>1.3703599999999999E-4</v>
      </c>
      <c r="Q974" s="21">
        <v>3.8827000000000002E-4</v>
      </c>
      <c r="R974" s="9">
        <f>Table13[[#This Row],[WorkersMade
per TimeStamps]]*88.5</f>
        <v>3.4361895000000003E-2</v>
      </c>
      <c r="S974" s="35">
        <f>Table13[[#This Row],[WorkersMade
per TimeStamps]]*88.5*60</f>
        <v>2.0617137000000003</v>
      </c>
      <c r="T974" s="36">
        <f>Table13[[#This Row],[Workers Made 
(per sec - average ?)]]*Table13[[#This Row],[Game duration
(in seconds)]]</f>
        <v>68.000054720000009</v>
      </c>
      <c r="U974" s="2">
        <v>5.1400000000000003E-5</v>
      </c>
      <c r="V974" s="2">
        <v>0</v>
      </c>
      <c r="W974" s="2">
        <v>5.7099999999999999E-5</v>
      </c>
      <c r="X974" s="33">
        <f>Table13[[#This Row],[MaxTimeStamp]]/88.5</f>
        <v>1978.9378531073446</v>
      </c>
      <c r="Y974" s="33">
        <f>Table13[[#This Row],[Game duration
(in seconds)]]/60</f>
        <v>32.982297551789074</v>
      </c>
      <c r="Z974" s="23">
        <v>175136</v>
      </c>
    </row>
    <row r="975" spans="1:26" hidden="1" x14ac:dyDescent="0.2">
      <c r="A975" s="38">
        <v>4271</v>
      </c>
      <c r="B975" s="30" t="s">
        <v>134</v>
      </c>
      <c r="C975">
        <v>25</v>
      </c>
      <c r="D975">
        <v>14</v>
      </c>
      <c r="E975">
        <v>400</v>
      </c>
      <c r="F975">
        <v>61.455599999999997</v>
      </c>
      <c r="G975" s="2">
        <v>1.3990960000000001E-3</v>
      </c>
      <c r="H975" s="2">
        <v>3.25042E-4</v>
      </c>
      <c r="I975" s="2">
        <v>2.83E-5</v>
      </c>
      <c r="J975" s="2">
        <v>0</v>
      </c>
      <c r="K975" s="2">
        <v>5.9355599999999997E-4</v>
      </c>
      <c r="L975">
        <v>2.2752969999999999E-3</v>
      </c>
      <c r="M975">
        <v>66.7</v>
      </c>
      <c r="N975">
        <v>91.006200000000007</v>
      </c>
      <c r="O975">
        <v>4.4844999999999997</v>
      </c>
      <c r="P975">
        <v>2.6851300000000001E-4</v>
      </c>
      <c r="Q975" s="21">
        <v>1.4415000000000001E-3</v>
      </c>
      <c r="R975" s="9">
        <f>Table13[[#This Row],[WorkersMade
per TimeStamps]]*88.5</f>
        <v>0.12757275000000001</v>
      </c>
      <c r="S975" s="35">
        <f>Table13[[#This Row],[WorkersMade
per TimeStamps]]*88.5*60</f>
        <v>7.6543650000000003</v>
      </c>
      <c r="T975" s="36">
        <f>Table13[[#This Row],[Workers Made 
(per sec - average ?)]]*Table13[[#This Row],[Game duration
(in seconds)]]</f>
        <v>102.00054</v>
      </c>
      <c r="U975" s="2">
        <v>8.4800000000000001E-5</v>
      </c>
      <c r="V975" s="2">
        <v>2.9677799999999998E-4</v>
      </c>
      <c r="W975" s="2">
        <v>2.6851000000000002E-4</v>
      </c>
      <c r="X975" s="33">
        <f>Table13[[#This Row],[MaxTimeStamp]]/88.5</f>
        <v>799.54802259887003</v>
      </c>
      <c r="Y975" s="33">
        <f>Table13[[#This Row],[Game duration
(in seconds)]]/60</f>
        <v>13.325800376647834</v>
      </c>
      <c r="Z975" s="23">
        <v>70760</v>
      </c>
    </row>
    <row r="976" spans="1:26" hidden="1" x14ac:dyDescent="0.2">
      <c r="A976" s="38">
        <v>3105</v>
      </c>
      <c r="B976" s="30" t="s">
        <v>134</v>
      </c>
      <c r="C976">
        <v>21</v>
      </c>
      <c r="D976">
        <v>24</v>
      </c>
      <c r="E976">
        <v>600</v>
      </c>
      <c r="F976">
        <v>61.423200000000001</v>
      </c>
      <c r="G976" s="2">
        <v>2.3081360000000001E-3</v>
      </c>
      <c r="H976" s="2">
        <v>3.6619499999999999E-4</v>
      </c>
      <c r="I976" s="2">
        <v>0</v>
      </c>
      <c r="J976" s="2">
        <v>1.88646E-4</v>
      </c>
      <c r="K976" s="2">
        <v>4.21679E-4</v>
      </c>
      <c r="L976">
        <v>2.319233E-3</v>
      </c>
      <c r="M976">
        <v>50.25</v>
      </c>
      <c r="N976">
        <v>94.1053</v>
      </c>
      <c r="O976">
        <v>4.1052999999999997</v>
      </c>
      <c r="P976">
        <v>1.88646E-4</v>
      </c>
      <c r="Q976" s="21">
        <v>6.3252000000000002E-4</v>
      </c>
      <c r="R976" s="9">
        <f>Table13[[#This Row],[WorkersMade
per TimeStamps]]*88.5</f>
        <v>5.5978020000000003E-2</v>
      </c>
      <c r="S976" s="35">
        <f>Table13[[#This Row],[WorkersMade
per TimeStamps]]*88.5*60</f>
        <v>3.3586812000000004</v>
      </c>
      <c r="T976" s="36">
        <f>Table13[[#This Row],[Workers Made 
(per sec - average ?)]]*Table13[[#This Row],[Game duration
(in seconds)]]</f>
        <v>57.000172320000004</v>
      </c>
      <c r="U976" s="2">
        <v>8.8800000000000004E-5</v>
      </c>
      <c r="V976" s="2">
        <v>0</v>
      </c>
      <c r="W976" s="2">
        <v>0</v>
      </c>
      <c r="X976" s="33">
        <f>Table13[[#This Row],[MaxTimeStamp]]/88.5</f>
        <v>1018.2598870056497</v>
      </c>
      <c r="Y976" s="33">
        <f>Table13[[#This Row],[Game duration
(in seconds)]]/60</f>
        <v>16.970998116760828</v>
      </c>
      <c r="Z976" s="23">
        <v>90116</v>
      </c>
    </row>
    <row r="977" spans="1:26" hidden="1" x14ac:dyDescent="0.2">
      <c r="A977" s="38">
        <v>7728</v>
      </c>
      <c r="B977" s="30" t="s">
        <v>134</v>
      </c>
      <c r="C977">
        <v>20</v>
      </c>
      <c r="D977">
        <v>6</v>
      </c>
      <c r="E977">
        <v>1000</v>
      </c>
      <c r="F977">
        <v>61.314</v>
      </c>
      <c r="G977" s="2">
        <v>9.4257100000000001E-4</v>
      </c>
      <c r="H977" s="2">
        <v>2.7320900000000001E-4</v>
      </c>
      <c r="I977" s="2">
        <v>4.1E-5</v>
      </c>
      <c r="J977" s="2">
        <v>2.18567E-4</v>
      </c>
      <c r="K977" s="2">
        <v>2.5954899999999998E-4</v>
      </c>
      <c r="L977">
        <v>3.2648489999999998E-3</v>
      </c>
      <c r="M977">
        <v>54.436999999999998</v>
      </c>
      <c r="N977">
        <v>85.673599999999993</v>
      </c>
      <c r="O977">
        <v>3.3597999999999999</v>
      </c>
      <c r="P977">
        <v>2.7320900000000001E-4</v>
      </c>
      <c r="Q977" s="21">
        <v>8.1963000000000001E-4</v>
      </c>
      <c r="R977" s="9">
        <f>Table13[[#This Row],[WorkersMade
per TimeStamps]]*88.5</f>
        <v>7.2537254999999995E-2</v>
      </c>
      <c r="S977" s="35">
        <f>Table13[[#This Row],[WorkersMade
per TimeStamps]]*88.5*60</f>
        <v>4.3522352999999994</v>
      </c>
      <c r="T977" s="36">
        <f>Table13[[#This Row],[Workers Made 
(per sec - average ?)]]*Table13[[#This Row],[Game duration
(in seconds)]]</f>
        <v>60.000194520000001</v>
      </c>
      <c r="U977" s="2">
        <v>8.2000000000000001E-5</v>
      </c>
      <c r="V977" s="2">
        <v>0</v>
      </c>
      <c r="W977" s="2">
        <v>1.2294000000000001E-4</v>
      </c>
      <c r="X977" s="33">
        <f>Table13[[#This Row],[MaxTimeStamp]]/88.5</f>
        <v>827.16384180790965</v>
      </c>
      <c r="Y977" s="33">
        <f>Table13[[#This Row],[Game duration
(in seconds)]]/60</f>
        <v>13.786064030131827</v>
      </c>
      <c r="Z977" s="23">
        <v>73204</v>
      </c>
    </row>
    <row r="978" spans="1:26" hidden="1" x14ac:dyDescent="0.2">
      <c r="A978" s="38">
        <v>8627</v>
      </c>
      <c r="B978" s="30" t="s">
        <v>134</v>
      </c>
      <c r="C978">
        <v>29</v>
      </c>
      <c r="D978">
        <v>12</v>
      </c>
      <c r="E978">
        <v>220</v>
      </c>
      <c r="F978">
        <v>61.044600000000003</v>
      </c>
      <c r="G978" s="2">
        <v>2.9542879999999998E-3</v>
      </c>
      <c r="H978" s="2">
        <v>2.4766499999999999E-4</v>
      </c>
      <c r="I978" s="2">
        <v>3.54E-5</v>
      </c>
      <c r="J978" s="2">
        <v>0</v>
      </c>
      <c r="K978" s="2">
        <v>1.94594E-4</v>
      </c>
      <c r="L978">
        <v>2.6889330000000001E-3</v>
      </c>
      <c r="M978">
        <v>61.165599999999998</v>
      </c>
      <c r="N978">
        <v>87</v>
      </c>
      <c r="O978">
        <v>3.1842000000000001</v>
      </c>
      <c r="P978">
        <v>2.2997499999999999E-4</v>
      </c>
      <c r="Q978" s="21">
        <v>9.0220999999999997E-4</v>
      </c>
      <c r="R978" s="9">
        <f>Table13[[#This Row],[WorkersMade
per TimeStamps]]*88.5</f>
        <v>7.9845584999999997E-2</v>
      </c>
      <c r="S978" s="35">
        <f>Table13[[#This Row],[WorkersMade
per TimeStamps]]*88.5*60</f>
        <v>4.7907351</v>
      </c>
      <c r="T978" s="36">
        <f>Table13[[#This Row],[Workers Made 
(per sec - average ?)]]*Table13[[#This Row],[Game duration
(in seconds)]]</f>
        <v>51.000126880000003</v>
      </c>
      <c r="U978" s="2">
        <v>1.2383199999999999E-4</v>
      </c>
      <c r="V978" s="2">
        <v>0</v>
      </c>
      <c r="W978" s="2">
        <v>0</v>
      </c>
      <c r="X978" s="33">
        <f>Table13[[#This Row],[MaxTimeStamp]]/88.5</f>
        <v>638.73446327683621</v>
      </c>
      <c r="Y978" s="33">
        <f>Table13[[#This Row],[Game duration
(in seconds)]]/60</f>
        <v>10.645574387947271</v>
      </c>
      <c r="Z978" s="23">
        <v>56528</v>
      </c>
    </row>
    <row r="979" spans="1:26" hidden="1" x14ac:dyDescent="0.2">
      <c r="A979" s="38">
        <v>4314</v>
      </c>
      <c r="B979" s="30" t="s">
        <v>134</v>
      </c>
      <c r="C979">
        <v>19</v>
      </c>
      <c r="D979">
        <v>40</v>
      </c>
      <c r="E979">
        <v>50</v>
      </c>
      <c r="F979">
        <v>61.0182</v>
      </c>
      <c r="G979" s="2">
        <v>1.1144939999999999E-3</v>
      </c>
      <c r="H979" s="2">
        <v>1.49505E-4</v>
      </c>
      <c r="I979" s="2">
        <v>8.1500000000000002E-5</v>
      </c>
      <c r="J979" s="2">
        <v>0</v>
      </c>
      <c r="K979" s="2">
        <v>6.7999999999999999E-5</v>
      </c>
      <c r="L979">
        <v>3.1667940000000001E-3</v>
      </c>
      <c r="M979">
        <v>66.620699999999999</v>
      </c>
      <c r="N979">
        <v>71.879800000000003</v>
      </c>
      <c r="O979">
        <v>3.3734000000000002</v>
      </c>
      <c r="P979">
        <v>1.49505E-4</v>
      </c>
      <c r="Q979" s="21">
        <v>5.5725000000000002E-4</v>
      </c>
      <c r="R979" s="9">
        <f>Table13[[#This Row],[WorkersMade
per TimeStamps]]*88.5</f>
        <v>4.9316625000000003E-2</v>
      </c>
      <c r="S979" s="35">
        <f>Table13[[#This Row],[WorkersMade
per TimeStamps]]*88.5*60</f>
        <v>2.9589975000000002</v>
      </c>
      <c r="T979" s="36">
        <f>Table13[[#This Row],[Workers Made 
(per sec - average ?)]]*Table13[[#This Row],[Game duration
(in seconds)]]</f>
        <v>41.000225999999998</v>
      </c>
      <c r="U979" s="2">
        <v>8.1500000000000002E-5</v>
      </c>
      <c r="V979" s="2">
        <v>0</v>
      </c>
      <c r="W979" s="2">
        <v>0</v>
      </c>
      <c r="X979" s="33">
        <f>Table13[[#This Row],[MaxTimeStamp]]/88.5</f>
        <v>831.36723163841805</v>
      </c>
      <c r="Y979" s="33">
        <f>Table13[[#This Row],[Game duration
(in seconds)]]/60</f>
        <v>13.856120527306967</v>
      </c>
      <c r="Z979" s="23">
        <v>73576</v>
      </c>
    </row>
    <row r="980" spans="1:26" hidden="1" x14ac:dyDescent="0.2">
      <c r="A980" s="38">
        <v>1676</v>
      </c>
      <c r="B980" s="30" t="s">
        <v>134</v>
      </c>
      <c r="C980">
        <v>24</v>
      </c>
      <c r="D980">
        <v>4</v>
      </c>
      <c r="E980">
        <v>150</v>
      </c>
      <c r="F980">
        <v>60.736800000000002</v>
      </c>
      <c r="G980" s="2">
        <v>1.9796509999999998E-3</v>
      </c>
      <c r="H980" s="2">
        <v>2.41702E-4</v>
      </c>
      <c r="I980" s="2">
        <v>5.7500000000000002E-5</v>
      </c>
      <c r="J980" s="2">
        <v>2.3E-5</v>
      </c>
      <c r="K980" s="2">
        <v>3.6830700000000001E-4</v>
      </c>
      <c r="L980">
        <v>2.8083420000000001E-3</v>
      </c>
      <c r="M980">
        <v>72.691400000000002</v>
      </c>
      <c r="N980">
        <v>95.032799999999995</v>
      </c>
      <c r="O980">
        <v>3.2582</v>
      </c>
      <c r="P980">
        <v>1.7264400000000001E-4</v>
      </c>
      <c r="Q980" s="21">
        <v>6.9057999999999999E-4</v>
      </c>
      <c r="R980" s="9">
        <f>Table13[[#This Row],[WorkersMade
per TimeStamps]]*88.5</f>
        <v>6.1116329999999996E-2</v>
      </c>
      <c r="S980" s="35">
        <f>Table13[[#This Row],[WorkersMade
per TimeStamps]]*88.5*60</f>
        <v>3.6669798</v>
      </c>
      <c r="T980" s="36">
        <f>Table13[[#This Row],[Workers Made 
(per sec - average ?)]]*Table13[[#This Row],[Game duration
(in seconds)]]</f>
        <v>60.000352719999995</v>
      </c>
      <c r="U980" s="2">
        <v>5.7500000000000002E-5</v>
      </c>
      <c r="V980" s="2">
        <v>0</v>
      </c>
      <c r="W980" s="2">
        <v>0</v>
      </c>
      <c r="X980" s="33">
        <f>Table13[[#This Row],[MaxTimeStamp]]/88.5</f>
        <v>981.74011299435028</v>
      </c>
      <c r="Y980" s="33">
        <f>Table13[[#This Row],[Game duration
(in seconds)]]/60</f>
        <v>16.362335216572504</v>
      </c>
      <c r="Z980" s="23">
        <v>86884</v>
      </c>
    </row>
    <row r="981" spans="1:26" hidden="1" x14ac:dyDescent="0.2">
      <c r="A981" s="38">
        <v>5296</v>
      </c>
      <c r="B981" s="30" t="s">
        <v>134</v>
      </c>
      <c r="C981">
        <v>24</v>
      </c>
      <c r="D981">
        <v>16</v>
      </c>
      <c r="E981">
        <v>100</v>
      </c>
      <c r="F981">
        <v>60.7014</v>
      </c>
      <c r="G981" s="2">
        <v>1.3694E-3</v>
      </c>
      <c r="H981" s="2">
        <v>2.06348E-4</v>
      </c>
      <c r="I981" s="2">
        <v>7.4999999999999993E-5</v>
      </c>
      <c r="J981" s="2">
        <v>0</v>
      </c>
      <c r="K981" s="2">
        <v>1.5007099999999999E-4</v>
      </c>
      <c r="L981">
        <v>2.75756E-3</v>
      </c>
      <c r="M981">
        <v>74.657499999999999</v>
      </c>
      <c r="N981">
        <v>87.591800000000006</v>
      </c>
      <c r="O981">
        <v>3.9047999999999998</v>
      </c>
      <c r="P981">
        <v>2.8138399999999997E-4</v>
      </c>
      <c r="Q981" s="21">
        <v>1.6133E-3</v>
      </c>
      <c r="R981" s="9">
        <f>Table13[[#This Row],[WorkersMade
per TimeStamps]]*88.5</f>
        <v>0.14277704999999999</v>
      </c>
      <c r="S981" s="35">
        <f>Table13[[#This Row],[WorkersMade
per TimeStamps]]*88.5*60</f>
        <v>8.5666229999999999</v>
      </c>
      <c r="T981" s="36">
        <f>Table13[[#This Row],[Workers Made 
(per sec - average ?)]]*Table13[[#This Row],[Game duration
(in seconds)]]</f>
        <v>86.001796399999989</v>
      </c>
      <c r="U981" s="2">
        <v>9.3800000000000003E-5</v>
      </c>
      <c r="V981" s="2">
        <v>0</v>
      </c>
      <c r="W981" s="2">
        <v>0</v>
      </c>
      <c r="X981" s="33">
        <f>Table13[[#This Row],[MaxTimeStamp]]/88.5</f>
        <v>602.35028248587571</v>
      </c>
      <c r="Y981" s="33">
        <f>Table13[[#This Row],[Game duration
(in seconds)]]/60</f>
        <v>10.039171374764596</v>
      </c>
      <c r="Z981" s="23">
        <v>53308</v>
      </c>
    </row>
    <row r="982" spans="1:26" hidden="1" x14ac:dyDescent="0.2">
      <c r="A982" s="38">
        <v>3887</v>
      </c>
      <c r="B982" s="30" t="s">
        <v>134</v>
      </c>
      <c r="C982">
        <v>18</v>
      </c>
      <c r="D982">
        <v>6</v>
      </c>
      <c r="E982">
        <v>100</v>
      </c>
      <c r="F982">
        <v>60.685200000000002</v>
      </c>
      <c r="G982" s="2">
        <v>6.3837400000000004E-4</v>
      </c>
      <c r="H982" s="2">
        <v>1.5321000000000001E-4</v>
      </c>
      <c r="I982" s="2">
        <v>6.3800000000000006E-5</v>
      </c>
      <c r="J982" s="2">
        <v>1.2799999999999999E-5</v>
      </c>
      <c r="K982" s="2">
        <v>4.3409399999999999E-4</v>
      </c>
      <c r="L982">
        <v>2.336449E-3</v>
      </c>
      <c r="M982">
        <v>80</v>
      </c>
      <c r="N982">
        <v>78.775999999999996</v>
      </c>
      <c r="O982">
        <v>4.6066000000000003</v>
      </c>
      <c r="P982">
        <v>1.9151199999999999E-4</v>
      </c>
      <c r="Q982" s="21">
        <v>4.7239999999999999E-4</v>
      </c>
      <c r="R982" s="9">
        <f>Table13[[#This Row],[WorkersMade
per TimeStamps]]*88.5</f>
        <v>4.1807400000000002E-2</v>
      </c>
      <c r="S982" s="35">
        <f>Table13[[#This Row],[WorkersMade
per TimeStamps]]*88.5*60</f>
        <v>2.5084439999999999</v>
      </c>
      <c r="T982" s="36">
        <f>Table13[[#This Row],[Workers Made 
(per sec - average ?)]]*Table13[[#This Row],[Game duration
(in seconds)]]</f>
        <v>37.000257599999998</v>
      </c>
      <c r="U982" s="2">
        <v>8.9400000000000005E-5</v>
      </c>
      <c r="V982" s="2">
        <v>0</v>
      </c>
      <c r="W982" s="2">
        <v>0</v>
      </c>
      <c r="X982" s="33">
        <f>Table13[[#This Row],[MaxTimeStamp]]/88.5</f>
        <v>885.01694915254234</v>
      </c>
      <c r="Y982" s="33">
        <f>Table13[[#This Row],[Game duration
(in seconds)]]/60</f>
        <v>14.750282485875706</v>
      </c>
      <c r="Z982" s="23">
        <v>78324</v>
      </c>
    </row>
    <row r="983" spans="1:26" hidden="1" x14ac:dyDescent="0.2">
      <c r="A983" s="38">
        <v>8246</v>
      </c>
      <c r="B983" s="30" t="s">
        <v>134</v>
      </c>
      <c r="C983">
        <v>40</v>
      </c>
      <c r="D983">
        <v>10</v>
      </c>
      <c r="E983">
        <v>500</v>
      </c>
      <c r="F983">
        <v>60.597000000000001</v>
      </c>
      <c r="G983" s="2">
        <v>2.8197360000000002E-3</v>
      </c>
      <c r="H983" s="2">
        <v>2.6085700000000003E-4</v>
      </c>
      <c r="I983" s="2">
        <v>7.4499999999999995E-5</v>
      </c>
      <c r="J983" s="2">
        <v>1.7390400000000001E-4</v>
      </c>
      <c r="K983" s="2">
        <v>9.9400000000000004E-5</v>
      </c>
      <c r="L983">
        <v>2.1862269999999998E-3</v>
      </c>
      <c r="M983">
        <v>47.428600000000003</v>
      </c>
      <c r="N983">
        <v>104.5455</v>
      </c>
      <c r="O983">
        <v>4.0340999999999996</v>
      </c>
      <c r="P983">
        <v>2.2359100000000001E-4</v>
      </c>
      <c r="Q983" s="21">
        <v>1.0807E-3</v>
      </c>
      <c r="R983" s="9">
        <f>Table13[[#This Row],[WorkersMade
per TimeStamps]]*88.5</f>
        <v>9.5641950000000003E-2</v>
      </c>
      <c r="S983" s="35">
        <f>Table13[[#This Row],[WorkersMade
per TimeStamps]]*88.5*60</f>
        <v>5.7385169999999999</v>
      </c>
      <c r="T983" s="36">
        <f>Table13[[#This Row],[Workers Made 
(per sec - average ?)]]*Table13[[#This Row],[Game duration
(in seconds)]]</f>
        <v>87.000672800000004</v>
      </c>
      <c r="U983" s="2">
        <v>7.4499999999999995E-5</v>
      </c>
      <c r="V983" s="2">
        <v>0</v>
      </c>
      <c r="W983" s="2">
        <v>0</v>
      </c>
      <c r="X983" s="33">
        <f>Table13[[#This Row],[MaxTimeStamp]]/88.5</f>
        <v>909.64971751412429</v>
      </c>
      <c r="Y983" s="33">
        <f>Table13[[#This Row],[Game duration
(in seconds)]]/60</f>
        <v>15.160828625235405</v>
      </c>
      <c r="Z983" s="23">
        <v>80504</v>
      </c>
    </row>
    <row r="984" spans="1:26" hidden="1" x14ac:dyDescent="0.2">
      <c r="A984" s="38">
        <v>3679</v>
      </c>
      <c r="B984" s="30" t="s">
        <v>134</v>
      </c>
      <c r="C984">
        <v>28</v>
      </c>
      <c r="D984">
        <v>24</v>
      </c>
      <c r="E984">
        <v>105</v>
      </c>
      <c r="F984">
        <v>60.455399999999997</v>
      </c>
      <c r="G984" s="2">
        <v>9.5154300000000001E-4</v>
      </c>
      <c r="H984" s="2">
        <v>2.29683E-4</v>
      </c>
      <c r="I984" s="2">
        <v>1.31E-5</v>
      </c>
      <c r="J984" s="2">
        <v>1.9700000000000001E-5</v>
      </c>
      <c r="K984" s="2">
        <v>1.50934E-4</v>
      </c>
      <c r="L984">
        <v>2.4543260000000002E-3</v>
      </c>
      <c r="M984">
        <v>43.935699999999997</v>
      </c>
      <c r="N984">
        <v>89.026700000000005</v>
      </c>
      <c r="O984">
        <v>4.5829000000000004</v>
      </c>
      <c r="P984">
        <v>1.50934E-4</v>
      </c>
      <c r="Q984" s="21">
        <v>3.6092999999999997E-4</v>
      </c>
      <c r="R984" s="9">
        <f>Table13[[#This Row],[WorkersMade
per TimeStamps]]*88.5</f>
        <v>3.1942304999999997E-2</v>
      </c>
      <c r="S984" s="35">
        <f>Table13[[#This Row],[WorkersMade
per TimeStamps]]*88.5*60</f>
        <v>1.9165382999999998</v>
      </c>
      <c r="T984" s="36">
        <f>Table13[[#This Row],[Workers Made 
(per sec - average ?)]]*Table13[[#This Row],[Game duration
(in seconds)]]</f>
        <v>54.999957119999991</v>
      </c>
      <c r="U984" s="2">
        <v>4.5899999999999998E-5</v>
      </c>
      <c r="V984" s="2">
        <v>0</v>
      </c>
      <c r="W984" s="2">
        <v>0</v>
      </c>
      <c r="X984" s="33">
        <f>Table13[[#This Row],[MaxTimeStamp]]/88.5</f>
        <v>1721.8531073446327</v>
      </c>
      <c r="Y984" s="33">
        <f>Table13[[#This Row],[Game duration
(in seconds)]]/60</f>
        <v>28.697551789077213</v>
      </c>
      <c r="Z984" s="23">
        <v>152384</v>
      </c>
    </row>
    <row r="985" spans="1:26" hidden="1" x14ac:dyDescent="0.2">
      <c r="A985" s="38">
        <v>8117</v>
      </c>
      <c r="B985" s="30" t="s">
        <v>134</v>
      </c>
      <c r="C985">
        <v>16</v>
      </c>
      <c r="D985">
        <v>24</v>
      </c>
      <c r="E985">
        <v>100</v>
      </c>
      <c r="F985">
        <v>59.702399999999997</v>
      </c>
      <c r="G985" s="2">
        <v>2.0011599999999999E-4</v>
      </c>
      <c r="H985" s="2">
        <v>3.3399999999999999E-5</v>
      </c>
      <c r="I985" s="2">
        <v>2.2200000000000001E-5</v>
      </c>
      <c r="J985" s="2">
        <v>0</v>
      </c>
      <c r="K985" s="2">
        <v>4.0023100000000002E-4</v>
      </c>
      <c r="L985">
        <v>3.2796729999999999E-3</v>
      </c>
      <c r="M985">
        <v>53.047600000000003</v>
      </c>
      <c r="N985">
        <v>74.115300000000005</v>
      </c>
      <c r="O985">
        <v>3.4881000000000002</v>
      </c>
      <c r="P985">
        <v>2.1123299999999999E-4</v>
      </c>
      <c r="Q985" s="21">
        <v>6.4482000000000005E-4</v>
      </c>
      <c r="R985" s="9">
        <f>Table13[[#This Row],[WorkersMade
per TimeStamps]]*88.5</f>
        <v>5.7066570000000004E-2</v>
      </c>
      <c r="S985" s="35">
        <f>Table13[[#This Row],[WorkersMade
per TimeStamps]]*88.5*60</f>
        <v>3.4239942000000001</v>
      </c>
      <c r="T985" s="36">
        <f>Table13[[#This Row],[Workers Made 
(per sec - average ?)]]*Table13[[#This Row],[Game duration
(in seconds)]]</f>
        <v>58.000269360000004</v>
      </c>
      <c r="U985" s="2">
        <v>6.6699999999999995E-5</v>
      </c>
      <c r="V985" s="2">
        <v>0</v>
      </c>
      <c r="W985" s="2">
        <v>1.5564999999999999E-4</v>
      </c>
      <c r="X985" s="33">
        <f>Table13[[#This Row],[MaxTimeStamp]]/88.5</f>
        <v>1016.361581920904</v>
      </c>
      <c r="Y985" s="33">
        <f>Table13[[#This Row],[Game duration
(in seconds)]]/60</f>
        <v>16.939359698681734</v>
      </c>
      <c r="Z985" s="23">
        <v>89948</v>
      </c>
    </row>
    <row r="986" spans="1:26" hidden="1" x14ac:dyDescent="0.2">
      <c r="A986" s="38">
        <v>3310</v>
      </c>
      <c r="B986" s="30" t="s">
        <v>134</v>
      </c>
      <c r="C986">
        <v>19</v>
      </c>
      <c r="D986">
        <v>20</v>
      </c>
      <c r="E986">
        <v>900</v>
      </c>
      <c r="F986">
        <v>59.686799999999998</v>
      </c>
      <c r="G986" s="2">
        <v>1.412232E-3</v>
      </c>
      <c r="H986" s="2">
        <v>1.7506999999999999E-4</v>
      </c>
      <c r="I986" s="2">
        <v>5.8400000000000003E-5</v>
      </c>
      <c r="J986" s="2">
        <v>1.17E-5</v>
      </c>
      <c r="K986" s="2">
        <v>1.5172699999999999E-4</v>
      </c>
      <c r="L986">
        <v>3.7931839999999998E-3</v>
      </c>
      <c r="M986">
        <v>56.5062</v>
      </c>
      <c r="N986">
        <v>73.895399999999995</v>
      </c>
      <c r="O986">
        <v>2.5661999999999998</v>
      </c>
      <c r="P986">
        <v>3.1512599999999999E-4</v>
      </c>
      <c r="Q986" s="21">
        <v>4.0850000000000001E-4</v>
      </c>
      <c r="R986" s="9">
        <f>Table13[[#This Row],[WorkersMade
per TimeStamps]]*88.5</f>
        <v>3.6152250000000004E-2</v>
      </c>
      <c r="S986" s="35">
        <f>Table13[[#This Row],[WorkersMade
per TimeStamps]]*88.5*60</f>
        <v>2.1691350000000003</v>
      </c>
      <c r="T986" s="36">
        <f>Table13[[#This Row],[Workers Made 
(per sec - average ?)]]*Table13[[#This Row],[Game duration
(in seconds)]]</f>
        <v>35.000280000000004</v>
      </c>
      <c r="U986" s="2">
        <v>8.1699999999999994E-5</v>
      </c>
      <c r="V986" s="2">
        <v>0</v>
      </c>
      <c r="W986" s="2">
        <v>0</v>
      </c>
      <c r="X986" s="33">
        <f>Table13[[#This Row],[MaxTimeStamp]]/88.5</f>
        <v>968.13559322033893</v>
      </c>
      <c r="Y986" s="33">
        <f>Table13[[#This Row],[Game duration
(in seconds)]]/60</f>
        <v>16.135593220338983</v>
      </c>
      <c r="Z986" s="23">
        <v>85680</v>
      </c>
    </row>
    <row r="987" spans="1:26" hidden="1" x14ac:dyDescent="0.2">
      <c r="A987" s="38">
        <v>8140</v>
      </c>
      <c r="B987" s="30" t="s">
        <v>134</v>
      </c>
      <c r="C987">
        <v>20</v>
      </c>
      <c r="D987">
        <v>42</v>
      </c>
      <c r="E987">
        <v>1600</v>
      </c>
      <c r="F987">
        <v>59.664000000000001</v>
      </c>
      <c r="G987" s="2">
        <v>2.0966100000000001E-4</v>
      </c>
      <c r="H987" s="2">
        <v>6.2899999999999997E-5</v>
      </c>
      <c r="I987" s="2">
        <v>4.1900000000000002E-5</v>
      </c>
      <c r="J987" s="2">
        <v>8.3900000000000006E-5</v>
      </c>
      <c r="K987" s="2">
        <v>3.9835599999999999E-4</v>
      </c>
      <c r="L987">
        <v>2.264341E-3</v>
      </c>
      <c r="M987">
        <v>37.756999999999998</v>
      </c>
      <c r="N987">
        <v>82.962999999999994</v>
      </c>
      <c r="O987">
        <v>5</v>
      </c>
      <c r="P987">
        <v>2.7255999999999998E-4</v>
      </c>
      <c r="Q987" s="21">
        <v>4.1931999999999999E-4</v>
      </c>
      <c r="R987" s="9">
        <f>Table13[[#This Row],[WorkersMade
per TimeStamps]]*88.5</f>
        <v>3.7109820000000002E-2</v>
      </c>
      <c r="S987" s="35">
        <f>Table13[[#This Row],[WorkersMade
per TimeStamps]]*88.5*60</f>
        <v>2.2265892000000003</v>
      </c>
      <c r="T987" s="36">
        <f>Table13[[#This Row],[Workers Made 
(per sec - average ?)]]*Table13[[#This Row],[Game duration
(in seconds)]]</f>
        <v>19.999886719999999</v>
      </c>
      <c r="U987" s="2">
        <v>6.2899999999999997E-5</v>
      </c>
      <c r="V987" s="2">
        <v>0</v>
      </c>
      <c r="W987" s="2">
        <v>0</v>
      </c>
      <c r="X987" s="33">
        <f>Table13[[#This Row],[MaxTimeStamp]]/88.5</f>
        <v>538.93785310734461</v>
      </c>
      <c r="Y987" s="33">
        <f>Table13[[#This Row],[Game duration
(in seconds)]]/60</f>
        <v>8.9822975517890775</v>
      </c>
      <c r="Z987" s="23">
        <v>47696</v>
      </c>
    </row>
    <row r="988" spans="1:26" hidden="1" x14ac:dyDescent="0.2">
      <c r="A988" s="38">
        <v>3727</v>
      </c>
      <c r="B988" s="30" t="s">
        <v>134</v>
      </c>
      <c r="C988">
        <v>22</v>
      </c>
      <c r="D988">
        <v>20</v>
      </c>
      <c r="E988">
        <v>750</v>
      </c>
      <c r="F988">
        <v>59.454000000000001</v>
      </c>
      <c r="G988" s="2">
        <v>5.9625200000000002E-4</v>
      </c>
      <c r="H988" s="2">
        <v>6.8100000000000002E-5</v>
      </c>
      <c r="I988" s="2">
        <v>0</v>
      </c>
      <c r="J988" s="2">
        <v>8.5199999999999997E-5</v>
      </c>
      <c r="K988" s="2">
        <v>4.4293000000000002E-4</v>
      </c>
      <c r="L988">
        <v>2.3339010000000002E-3</v>
      </c>
      <c r="M988">
        <v>51.441200000000002</v>
      </c>
      <c r="N988">
        <v>95.211699999999993</v>
      </c>
      <c r="O988">
        <v>4.5620000000000003</v>
      </c>
      <c r="P988">
        <v>2.3850100000000001E-4</v>
      </c>
      <c r="Q988" s="21">
        <v>4.5996999999999998E-4</v>
      </c>
      <c r="R988" s="9">
        <f>Table13[[#This Row],[WorkersMade
per TimeStamps]]*88.5</f>
        <v>4.0707344999999999E-2</v>
      </c>
      <c r="S988" s="35">
        <f>Table13[[#This Row],[WorkersMade
per TimeStamps]]*88.5*60</f>
        <v>2.4424407000000001</v>
      </c>
      <c r="T988" s="36">
        <f>Table13[[#This Row],[Workers Made 
(per sec - average ?)]]*Table13[[#This Row],[Game duration
(in seconds)]]</f>
        <v>27.000238999999997</v>
      </c>
      <c r="U988" s="2">
        <v>6.8100000000000002E-5</v>
      </c>
      <c r="V988" s="2">
        <v>0</v>
      </c>
      <c r="W988" s="2">
        <v>0</v>
      </c>
      <c r="X988" s="33">
        <f>Table13[[#This Row],[MaxTimeStamp]]/88.5</f>
        <v>663.27683615819205</v>
      </c>
      <c r="Y988" s="33">
        <f>Table13[[#This Row],[Game duration
(in seconds)]]/60</f>
        <v>11.054613935969867</v>
      </c>
      <c r="Z988" s="23">
        <v>58700</v>
      </c>
    </row>
    <row r="989" spans="1:26" hidden="1" x14ac:dyDescent="0.2">
      <c r="A989" s="38">
        <v>9158</v>
      </c>
      <c r="B989" s="30" t="s">
        <v>134</v>
      </c>
      <c r="C989">
        <v>26</v>
      </c>
      <c r="D989">
        <v>8</v>
      </c>
      <c r="E989">
        <v>400</v>
      </c>
      <c r="F989">
        <v>59.3598</v>
      </c>
      <c r="G989" s="2">
        <v>1.7330080000000001E-3</v>
      </c>
      <c r="H989" s="2">
        <v>5.44971E-4</v>
      </c>
      <c r="I989" s="2">
        <v>2.1800000000000001E-5</v>
      </c>
      <c r="J989" s="2">
        <v>0</v>
      </c>
      <c r="K989" s="2">
        <v>1.5259200000000001E-4</v>
      </c>
      <c r="L989">
        <v>2.5504640000000001E-3</v>
      </c>
      <c r="M989">
        <v>48.154499999999999</v>
      </c>
      <c r="N989">
        <v>83.299099999999996</v>
      </c>
      <c r="O989">
        <v>3.8376000000000001</v>
      </c>
      <c r="P989">
        <v>3.1608299999999999E-4</v>
      </c>
      <c r="Q989" s="21">
        <v>8.3925999999999998E-4</v>
      </c>
      <c r="R989" s="9">
        <f>Table13[[#This Row],[WorkersMade
per TimeStamps]]*88.5</f>
        <v>7.4274510000000002E-2</v>
      </c>
      <c r="S989" s="35">
        <f>Table13[[#This Row],[WorkersMade
per TimeStamps]]*88.5*60</f>
        <v>4.4564706000000003</v>
      </c>
      <c r="T989" s="36">
        <f>Table13[[#This Row],[Workers Made 
(per sec - average ?)]]*Table13[[#This Row],[Game duration
(in seconds)]]</f>
        <v>77.000426480000002</v>
      </c>
      <c r="U989" s="2">
        <v>7.6299999999999998E-5</v>
      </c>
      <c r="V989" s="2">
        <v>0</v>
      </c>
      <c r="W989" s="2">
        <v>2.5068999999999997E-4</v>
      </c>
      <c r="X989" s="33">
        <f>Table13[[#This Row],[MaxTimeStamp]]/88.5</f>
        <v>1036.7005649717514</v>
      </c>
      <c r="Y989" s="33">
        <f>Table13[[#This Row],[Game duration
(in seconds)]]/60</f>
        <v>17.278342749529191</v>
      </c>
      <c r="Z989" s="23">
        <v>91748</v>
      </c>
    </row>
    <row r="990" spans="1:26" hidden="1" x14ac:dyDescent="0.2">
      <c r="A990" s="38">
        <v>2563</v>
      </c>
      <c r="B990" s="30" t="s">
        <v>134</v>
      </c>
      <c r="C990">
        <v>21</v>
      </c>
      <c r="D990">
        <v>4</v>
      </c>
      <c r="E990">
        <v>100</v>
      </c>
      <c r="F990">
        <v>59.318399999999997</v>
      </c>
      <c r="G990" s="2">
        <v>4.82406E-4</v>
      </c>
      <c r="H990" s="2">
        <v>2.41203E-4</v>
      </c>
      <c r="I990" s="2">
        <v>0</v>
      </c>
      <c r="J990" s="2">
        <v>0</v>
      </c>
      <c r="K990" s="2">
        <v>9.9300000000000001E-5</v>
      </c>
      <c r="L990">
        <v>2.4829740000000002E-3</v>
      </c>
      <c r="M990">
        <v>60.5747</v>
      </c>
      <c r="N990">
        <v>81.074299999999994</v>
      </c>
      <c r="O990">
        <v>4.2229000000000001</v>
      </c>
      <c r="P990">
        <v>2.2701500000000001E-4</v>
      </c>
      <c r="Q990" s="21">
        <v>3.5471E-4</v>
      </c>
      <c r="R990" s="9">
        <f>Table13[[#This Row],[WorkersMade
per TimeStamps]]*88.5</f>
        <v>3.1391835E-2</v>
      </c>
      <c r="S990" s="35">
        <f>Table13[[#This Row],[WorkersMade
per TimeStamps]]*88.5*60</f>
        <v>1.8835101000000001</v>
      </c>
      <c r="T990" s="36">
        <f>Table13[[#This Row],[Workers Made 
(per sec - average ?)]]*Table13[[#This Row],[Game duration
(in seconds)]]</f>
        <v>24.9999608</v>
      </c>
      <c r="U990" s="2">
        <v>5.6799999999999998E-5</v>
      </c>
      <c r="V990" s="2">
        <v>0</v>
      </c>
      <c r="W990" s="2">
        <v>0</v>
      </c>
      <c r="X990" s="33">
        <f>Table13[[#This Row],[MaxTimeStamp]]/88.5</f>
        <v>796.3841807909605</v>
      </c>
      <c r="Y990" s="33">
        <f>Table13[[#This Row],[Game duration
(in seconds)]]/60</f>
        <v>13.273069679849341</v>
      </c>
      <c r="Z990" s="23">
        <v>70480</v>
      </c>
    </row>
    <row r="991" spans="1:26" hidden="1" x14ac:dyDescent="0.2">
      <c r="A991" s="38">
        <v>7043</v>
      </c>
      <c r="B991" s="30" t="s">
        <v>134</v>
      </c>
      <c r="C991">
        <v>23</v>
      </c>
      <c r="D991">
        <v>20</v>
      </c>
      <c r="E991">
        <v>1000</v>
      </c>
      <c r="F991">
        <v>59.108400000000003</v>
      </c>
      <c r="G991" s="2">
        <v>7.7179899999999999E-4</v>
      </c>
      <c r="H991" s="2">
        <v>4.4890400000000002E-4</v>
      </c>
      <c r="I991" s="2">
        <v>2.3600000000000001E-5</v>
      </c>
      <c r="J991" s="2">
        <v>7.8800000000000008E-6</v>
      </c>
      <c r="K991" s="2">
        <v>1.9688799999999999E-4</v>
      </c>
      <c r="L991">
        <v>2.5044099999999999E-3</v>
      </c>
      <c r="M991">
        <v>67.785499999999999</v>
      </c>
      <c r="N991">
        <v>90.113200000000006</v>
      </c>
      <c r="O991">
        <v>4.3082000000000003</v>
      </c>
      <c r="P991">
        <v>2.3626499999999999E-4</v>
      </c>
      <c r="Q991" s="21">
        <v>4.7252999999999998E-4</v>
      </c>
      <c r="R991" s="9">
        <f>Table13[[#This Row],[WorkersMade
per TimeStamps]]*88.5</f>
        <v>4.1818904999999996E-2</v>
      </c>
      <c r="S991" s="35">
        <f>Table13[[#This Row],[WorkersMade
per TimeStamps]]*88.5*60</f>
        <v>2.5091342999999999</v>
      </c>
      <c r="T991" s="36">
        <f>Table13[[#This Row],[Workers Made 
(per sec - average ?)]]*Table13[[#This Row],[Game duration
(in seconds)]]</f>
        <v>59.999969279999995</v>
      </c>
      <c r="U991" s="2">
        <v>7.0900000000000002E-5</v>
      </c>
      <c r="V991" s="2">
        <v>0</v>
      </c>
      <c r="W991" s="2">
        <v>3.15E-5</v>
      </c>
      <c r="X991" s="33">
        <f>Table13[[#This Row],[MaxTimeStamp]]/88.5</f>
        <v>1434.7570621468926</v>
      </c>
      <c r="Y991" s="33">
        <f>Table13[[#This Row],[Game duration
(in seconds)]]/60</f>
        <v>23.912617702448209</v>
      </c>
      <c r="Z991" s="23">
        <v>126976</v>
      </c>
    </row>
    <row r="992" spans="1:26" hidden="1" x14ac:dyDescent="0.2">
      <c r="A992" s="38">
        <v>2581</v>
      </c>
      <c r="B992" s="30" t="s">
        <v>134</v>
      </c>
      <c r="C992">
        <v>34</v>
      </c>
      <c r="D992">
        <v>8</v>
      </c>
      <c r="E992">
        <v>200</v>
      </c>
      <c r="F992">
        <v>58.933199999999999</v>
      </c>
      <c r="G992" s="2">
        <v>9.7769099999999993E-4</v>
      </c>
      <c r="H992" s="2">
        <v>1.99982E-4</v>
      </c>
      <c r="I992" s="2">
        <v>1.1110100000000001E-4</v>
      </c>
      <c r="J992" s="2">
        <v>1.55542E-4</v>
      </c>
      <c r="K992" s="2">
        <v>8.8900000000000006E-5</v>
      </c>
      <c r="L992">
        <v>1.5776379999999999E-3</v>
      </c>
      <c r="M992">
        <v>21.7714</v>
      </c>
      <c r="N992">
        <v>84.507000000000005</v>
      </c>
      <c r="O992">
        <v>6.5069999999999997</v>
      </c>
      <c r="P992">
        <v>3.3330399999999998E-4</v>
      </c>
      <c r="Q992" s="21">
        <v>9.3325000000000005E-4</v>
      </c>
      <c r="R992" s="9">
        <f>Table13[[#This Row],[WorkersMade
per TimeStamps]]*88.5</f>
        <v>8.2592625000000003E-2</v>
      </c>
      <c r="S992" s="35">
        <f>Table13[[#This Row],[WorkersMade
per TimeStamps]]*88.5*60</f>
        <v>4.9555575000000003</v>
      </c>
      <c r="T992" s="36">
        <f>Table13[[#This Row],[Workers Made 
(per sec - average ?)]]*Table13[[#This Row],[Game duration
(in seconds)]]</f>
        <v>41.999983</v>
      </c>
      <c r="U992" s="2">
        <v>1.3332099999999999E-4</v>
      </c>
      <c r="V992" s="2">
        <v>0</v>
      </c>
      <c r="W992" s="2">
        <v>1.111E-4</v>
      </c>
      <c r="X992" s="33">
        <f>Table13[[#This Row],[MaxTimeStamp]]/88.5</f>
        <v>508.51977401129943</v>
      </c>
      <c r="Y992" s="33">
        <f>Table13[[#This Row],[Game duration
(in seconds)]]/60</f>
        <v>8.4753295668549899</v>
      </c>
      <c r="Z992" s="23">
        <v>45004</v>
      </c>
    </row>
    <row r="993" spans="1:26" hidden="1" x14ac:dyDescent="0.2">
      <c r="A993" s="38">
        <v>9194</v>
      </c>
      <c r="B993" s="30" t="s">
        <v>134</v>
      </c>
      <c r="C993">
        <v>36</v>
      </c>
      <c r="D993">
        <v>6</v>
      </c>
      <c r="E993">
        <v>350</v>
      </c>
      <c r="F993">
        <v>58.826999999999998</v>
      </c>
      <c r="G993" s="2">
        <v>1.2258219999999999E-3</v>
      </c>
      <c r="H993" s="2">
        <v>1.6062499999999999E-4</v>
      </c>
      <c r="I993" s="2">
        <v>5.0699999999999999E-5</v>
      </c>
      <c r="J993" s="2">
        <v>9.2999999999999997E-5</v>
      </c>
      <c r="K993" s="2">
        <v>3.4661199999999999E-4</v>
      </c>
      <c r="L993">
        <v>2.2741110000000001E-3</v>
      </c>
      <c r="M993">
        <v>51.4925</v>
      </c>
      <c r="N993">
        <v>88.297399999999996</v>
      </c>
      <c r="O993">
        <v>4.4200999999999997</v>
      </c>
      <c r="P993">
        <v>2.4516400000000003E-4</v>
      </c>
      <c r="Q993" s="21">
        <v>3.7197E-4</v>
      </c>
      <c r="R993" s="9">
        <f>Table13[[#This Row],[WorkersMade
per TimeStamps]]*88.5</f>
        <v>3.2919345000000003E-2</v>
      </c>
      <c r="S993" s="35">
        <f>Table13[[#This Row],[WorkersMade
per TimeStamps]]*88.5*60</f>
        <v>1.9751607000000002</v>
      </c>
      <c r="T993" s="36">
        <f>Table13[[#This Row],[Workers Made 
(per sec - average ?)]]*Table13[[#This Row],[Game duration
(in seconds)]]</f>
        <v>43.999587360000007</v>
      </c>
      <c r="U993" s="2">
        <v>5.0699999999999999E-5</v>
      </c>
      <c r="V993" s="2">
        <v>0</v>
      </c>
      <c r="W993" s="2">
        <v>0</v>
      </c>
      <c r="X993" s="33">
        <f>Table13[[#This Row],[MaxTimeStamp]]/88.5</f>
        <v>1336.587570621469</v>
      </c>
      <c r="Y993" s="33">
        <f>Table13[[#This Row],[Game duration
(in seconds)]]/60</f>
        <v>22.276459510357817</v>
      </c>
      <c r="Z993" s="23">
        <v>118288</v>
      </c>
    </row>
    <row r="994" spans="1:26" hidden="1" x14ac:dyDescent="0.2">
      <c r="A994" s="38">
        <v>512</v>
      </c>
      <c r="B994" s="30" t="s">
        <v>134</v>
      </c>
      <c r="C994">
        <v>27</v>
      </c>
      <c r="D994">
        <v>6</v>
      </c>
      <c r="E994">
        <v>120</v>
      </c>
      <c r="F994">
        <v>58.6008</v>
      </c>
      <c r="G994" s="2">
        <v>1.649115E-3</v>
      </c>
      <c r="H994" s="2">
        <v>3.7611399999999998E-4</v>
      </c>
      <c r="I994" s="2">
        <v>8.6799999999999996E-5</v>
      </c>
      <c r="J994" s="2">
        <v>5.7899999999999998E-5</v>
      </c>
      <c r="K994" s="2">
        <v>2.3145500000000001E-4</v>
      </c>
      <c r="L994">
        <v>2.1120240000000001E-3</v>
      </c>
      <c r="M994">
        <v>37.5</v>
      </c>
      <c r="N994">
        <v>104.9863</v>
      </c>
      <c r="O994">
        <v>4.6711999999999998</v>
      </c>
      <c r="P994">
        <v>2.89318E-4</v>
      </c>
      <c r="Q994" s="21">
        <v>1.0126E-3</v>
      </c>
      <c r="R994" s="9">
        <f>Table13[[#This Row],[WorkersMade
per TimeStamps]]*88.5</f>
        <v>8.9615100000000003E-2</v>
      </c>
      <c r="S994" s="35">
        <f>Table13[[#This Row],[WorkersMade
per TimeStamps]]*88.5*60</f>
        <v>5.376906</v>
      </c>
      <c r="T994" s="36">
        <f>Table13[[#This Row],[Workers Made 
(per sec - average ?)]]*Table13[[#This Row],[Game duration
(in seconds)]]</f>
        <v>34.999506400000001</v>
      </c>
      <c r="U994" s="2">
        <v>1.15727E-4</v>
      </c>
      <c r="V994" s="2">
        <v>0</v>
      </c>
      <c r="W994" s="2">
        <v>1.4465999999999999E-4</v>
      </c>
      <c r="X994" s="33">
        <f>Table13[[#This Row],[MaxTimeStamp]]/88.5</f>
        <v>390.55367231638417</v>
      </c>
      <c r="Y994" s="33">
        <f>Table13[[#This Row],[Game duration
(in seconds)]]/60</f>
        <v>6.5092278719397365</v>
      </c>
      <c r="Z994" s="23">
        <v>34564</v>
      </c>
    </row>
    <row r="995" spans="1:26" hidden="1" x14ac:dyDescent="0.2">
      <c r="A995" s="38">
        <v>3565</v>
      </c>
      <c r="B995" s="30" t="s">
        <v>134</v>
      </c>
      <c r="C995">
        <v>20</v>
      </c>
      <c r="D995">
        <v>6</v>
      </c>
      <c r="E995">
        <v>220</v>
      </c>
      <c r="F995">
        <v>58.438800000000001</v>
      </c>
      <c r="G995" s="2">
        <v>1.0918620000000001E-3</v>
      </c>
      <c r="H995" s="2">
        <v>2.00175E-4</v>
      </c>
      <c r="I995" s="2">
        <v>7.2799999999999994E-5</v>
      </c>
      <c r="J995" s="2">
        <v>1.0918599999999999E-4</v>
      </c>
      <c r="K995" s="2">
        <v>2.54768E-4</v>
      </c>
      <c r="L995">
        <v>2.711457E-3</v>
      </c>
      <c r="M995">
        <v>34.729700000000001</v>
      </c>
      <c r="N995">
        <v>71.543599999999998</v>
      </c>
      <c r="O995">
        <v>3.7852000000000001</v>
      </c>
      <c r="P995">
        <v>2.3656999999999999E-4</v>
      </c>
      <c r="Q995" s="21">
        <v>8.007E-4</v>
      </c>
      <c r="R995" s="9">
        <f>Table13[[#This Row],[WorkersMade
per TimeStamps]]*88.5</f>
        <v>7.0861950000000007E-2</v>
      </c>
      <c r="S995" s="35">
        <f>Table13[[#This Row],[WorkersMade
per TimeStamps]]*88.5*60</f>
        <v>4.2517170000000002</v>
      </c>
      <c r="T995" s="36">
        <f>Table13[[#This Row],[Workers Made 
(per sec - average ?)]]*Table13[[#This Row],[Game duration
(in seconds)]]</f>
        <v>44.000066400000001</v>
      </c>
      <c r="U995" s="2">
        <v>9.1000000000000003E-5</v>
      </c>
      <c r="V995" s="2">
        <v>0</v>
      </c>
      <c r="W995" s="2">
        <v>2.1837000000000001E-4</v>
      </c>
      <c r="X995" s="33">
        <f>Table13[[#This Row],[MaxTimeStamp]]/88.5</f>
        <v>620.92655367231635</v>
      </c>
      <c r="Y995" s="33">
        <f>Table13[[#This Row],[Game duration
(in seconds)]]/60</f>
        <v>10.348775894538607</v>
      </c>
      <c r="Z995" s="23">
        <v>54952</v>
      </c>
    </row>
    <row r="996" spans="1:26" hidden="1" x14ac:dyDescent="0.2">
      <c r="A996" s="38">
        <v>3448</v>
      </c>
      <c r="B996" s="30" t="s">
        <v>134</v>
      </c>
      <c r="C996">
        <v>16</v>
      </c>
      <c r="D996">
        <v>14</v>
      </c>
      <c r="E996">
        <v>200</v>
      </c>
      <c r="F996">
        <v>57.930599999999998</v>
      </c>
      <c r="G996" s="2">
        <v>1.056785E-3</v>
      </c>
      <c r="H996" s="2">
        <v>4.1097200000000001E-4</v>
      </c>
      <c r="I996" s="2">
        <v>0</v>
      </c>
      <c r="J996" s="2">
        <v>0</v>
      </c>
      <c r="K996" s="2">
        <v>1.9961499999999999E-4</v>
      </c>
      <c r="L996">
        <v>2.6537029999999999E-3</v>
      </c>
      <c r="M996">
        <v>57.546700000000001</v>
      </c>
      <c r="N996">
        <v>78.991200000000006</v>
      </c>
      <c r="O996">
        <v>4.0841000000000003</v>
      </c>
      <c r="P996">
        <v>1.17421E-4</v>
      </c>
      <c r="Q996" s="21">
        <v>8.1019999999999996E-4</v>
      </c>
      <c r="R996" s="9">
        <f>Table13[[#This Row],[WorkersMade
per TimeStamps]]*88.5</f>
        <v>7.1702699999999994E-2</v>
      </c>
      <c r="S996" s="35">
        <f>Table13[[#This Row],[WorkersMade
per TimeStamps]]*88.5*60</f>
        <v>4.302162</v>
      </c>
      <c r="T996" s="36">
        <f>Table13[[#This Row],[Workers Made 
(per sec - average ?)]]*Table13[[#This Row],[Game duration
(in seconds)]]</f>
        <v>68.999872799999991</v>
      </c>
      <c r="U996" s="2">
        <v>9.3900000000000006E-5</v>
      </c>
      <c r="V996" s="2">
        <v>3.0529299999999999E-4</v>
      </c>
      <c r="W996" s="2">
        <v>1.9960999999999999E-4</v>
      </c>
      <c r="X996" s="33">
        <f>Table13[[#This Row],[MaxTimeStamp]]/88.5</f>
        <v>962.30508474576266</v>
      </c>
      <c r="Y996" s="33">
        <f>Table13[[#This Row],[Game duration
(in seconds)]]/60</f>
        <v>16.038418079096044</v>
      </c>
      <c r="Z996" s="23">
        <v>85164</v>
      </c>
    </row>
    <row r="997" spans="1:26" hidden="1" x14ac:dyDescent="0.2">
      <c r="A997" s="38">
        <v>1753</v>
      </c>
      <c r="B997" s="30" t="s">
        <v>134</v>
      </c>
      <c r="C997">
        <v>26</v>
      </c>
      <c r="D997">
        <v>2</v>
      </c>
      <c r="E997">
        <v>200</v>
      </c>
      <c r="F997">
        <v>57.915599999999998</v>
      </c>
      <c r="G997" s="2">
        <v>1.4153E-3</v>
      </c>
      <c r="H997" s="2">
        <v>1.3608700000000001E-4</v>
      </c>
      <c r="I997" s="2">
        <v>4.5399999999999999E-5</v>
      </c>
      <c r="J997" s="2">
        <v>7.2600000000000003E-5</v>
      </c>
      <c r="K997" s="2">
        <v>3.2660799999999999E-4</v>
      </c>
      <c r="L997">
        <v>1.5876760000000001E-3</v>
      </c>
      <c r="M997">
        <v>80.321799999999996</v>
      </c>
      <c r="N997">
        <v>128.16</v>
      </c>
      <c r="O997">
        <v>6.2286000000000001</v>
      </c>
      <c r="P997">
        <v>2.0866600000000001E-4</v>
      </c>
      <c r="Q997" s="21">
        <v>5.4434999999999998E-4</v>
      </c>
      <c r="R997" s="9">
        <f>Table13[[#This Row],[WorkersMade
per TimeStamps]]*88.5</f>
        <v>4.8174974999999995E-2</v>
      </c>
      <c r="S997" s="35">
        <f>Table13[[#This Row],[WorkersMade
per TimeStamps]]*88.5*60</f>
        <v>2.8904984999999996</v>
      </c>
      <c r="T997" s="36">
        <f>Table13[[#This Row],[Workers Made 
(per sec - average ?)]]*Table13[[#This Row],[Game duration
(in seconds)]]</f>
        <v>60.000434399999996</v>
      </c>
      <c r="U997" s="2">
        <v>6.3499999999999999E-5</v>
      </c>
      <c r="V997" s="2">
        <v>0</v>
      </c>
      <c r="W997" s="2">
        <v>0</v>
      </c>
      <c r="X997" s="33">
        <f>Table13[[#This Row],[MaxTimeStamp]]/88.5</f>
        <v>1245.4689265536724</v>
      </c>
      <c r="Y997" s="33">
        <f>Table13[[#This Row],[Game duration
(in seconds)]]/60</f>
        <v>20.757815442561206</v>
      </c>
      <c r="Z997" s="23">
        <v>110224</v>
      </c>
    </row>
    <row r="998" spans="1:26" hidden="1" x14ac:dyDescent="0.2">
      <c r="A998" s="38">
        <v>3938</v>
      </c>
      <c r="B998" s="30" t="s">
        <v>134</v>
      </c>
      <c r="C998">
        <v>23</v>
      </c>
      <c r="D998">
        <v>4</v>
      </c>
      <c r="E998">
        <v>500</v>
      </c>
      <c r="F998">
        <v>57.858600000000003</v>
      </c>
      <c r="G998" s="2">
        <v>1.485058E-3</v>
      </c>
      <c r="H998" s="2">
        <v>3.5532100000000002E-4</v>
      </c>
      <c r="I998" s="2">
        <v>0</v>
      </c>
      <c r="J998" s="2">
        <v>1.8221599999999999E-4</v>
      </c>
      <c r="K998" s="2">
        <v>7.1975200000000004E-4</v>
      </c>
      <c r="L998">
        <v>2.2139210000000002E-3</v>
      </c>
      <c r="M998">
        <v>47.917400000000001</v>
      </c>
      <c r="N998">
        <v>97.251000000000005</v>
      </c>
      <c r="O998">
        <v>4.5472999999999999</v>
      </c>
      <c r="P998">
        <v>1.73105E-4</v>
      </c>
      <c r="Q998" s="21">
        <v>7.0153000000000001E-4</v>
      </c>
      <c r="R998" s="9">
        <f>Table13[[#This Row],[WorkersMade
per TimeStamps]]*88.5</f>
        <v>6.2085405000000003E-2</v>
      </c>
      <c r="S998" s="35">
        <f>Table13[[#This Row],[WorkersMade
per TimeStamps]]*88.5*60</f>
        <v>3.7251243000000001</v>
      </c>
      <c r="T998" s="36">
        <f>Table13[[#This Row],[Workers Made 
(per sec - average ?)]]*Table13[[#This Row],[Game duration
(in seconds)]]</f>
        <v>76.999932800000011</v>
      </c>
      <c r="U998" s="2">
        <v>6.3800000000000006E-5</v>
      </c>
      <c r="V998" s="2">
        <v>0</v>
      </c>
      <c r="W998" s="2">
        <v>1.1844E-4</v>
      </c>
      <c r="X998" s="33">
        <f>Table13[[#This Row],[MaxTimeStamp]]/88.5</f>
        <v>1240.225988700565</v>
      </c>
      <c r="Y998" s="33">
        <f>Table13[[#This Row],[Game duration
(in seconds)]]/60</f>
        <v>20.670433145009419</v>
      </c>
      <c r="Z998" s="23">
        <v>109760</v>
      </c>
    </row>
    <row r="999" spans="1:26" hidden="1" x14ac:dyDescent="0.2">
      <c r="A999" s="38">
        <v>2327</v>
      </c>
      <c r="B999" s="30" t="s">
        <v>134</v>
      </c>
      <c r="C999">
        <v>33</v>
      </c>
      <c r="D999">
        <v>6</v>
      </c>
      <c r="E999">
        <v>300</v>
      </c>
      <c r="F999">
        <v>57.542400000000001</v>
      </c>
      <c r="G999" s="2">
        <v>1.7886180000000001E-3</v>
      </c>
      <c r="H999" s="2">
        <v>2.43902E-4</v>
      </c>
      <c r="I999" s="2">
        <v>5.4200000000000003E-5</v>
      </c>
      <c r="J999" s="2">
        <v>0</v>
      </c>
      <c r="K999" s="2">
        <v>8.1299999999999997E-5</v>
      </c>
      <c r="L999">
        <v>3.3197830000000002E-3</v>
      </c>
      <c r="M999">
        <v>57.934399999999997</v>
      </c>
      <c r="N999">
        <v>76.685699999999997</v>
      </c>
      <c r="O999">
        <v>2.7305999999999999</v>
      </c>
      <c r="P999">
        <v>3.1165300000000001E-4</v>
      </c>
      <c r="Q999" s="21">
        <v>8.6720999999999999E-4</v>
      </c>
      <c r="R999" s="9">
        <f>Table13[[#This Row],[WorkersMade
per TimeStamps]]*88.5</f>
        <v>7.6748084999999994E-2</v>
      </c>
      <c r="S999" s="35">
        <f>Table13[[#This Row],[WorkersMade
per TimeStamps]]*88.5*60</f>
        <v>4.6048850999999997</v>
      </c>
      <c r="T999" s="36">
        <f>Table13[[#This Row],[Workers Made 
(per sec - average ?)]]*Table13[[#This Row],[Game duration
(in seconds)]]</f>
        <v>64.000097999999994</v>
      </c>
      <c r="U999" s="2">
        <v>6.7799999999999995E-5</v>
      </c>
      <c r="V999" s="2">
        <v>1.0840099999999999E-4</v>
      </c>
      <c r="W999" s="2">
        <v>9.4900000000000003E-5</v>
      </c>
      <c r="X999" s="33">
        <f>Table13[[#This Row],[MaxTimeStamp]]/88.5</f>
        <v>833.89830508474574</v>
      </c>
      <c r="Y999" s="33">
        <f>Table13[[#This Row],[Game duration
(in seconds)]]/60</f>
        <v>13.898305084745763</v>
      </c>
      <c r="Z999" s="23">
        <v>73800</v>
      </c>
    </row>
    <row r="1000" spans="1:26" hidden="1" x14ac:dyDescent="0.2">
      <c r="A1000" s="38">
        <v>6902</v>
      </c>
      <c r="B1000" s="30" t="s">
        <v>134</v>
      </c>
      <c r="C1000">
        <v>32</v>
      </c>
      <c r="D1000">
        <v>6</v>
      </c>
      <c r="E1000">
        <v>450</v>
      </c>
      <c r="F1000">
        <v>57.4056</v>
      </c>
      <c r="G1000" s="2">
        <v>8.6637699999999999E-4</v>
      </c>
      <c r="H1000" s="2">
        <v>2.7200199999999998E-4</v>
      </c>
      <c r="I1000" s="2">
        <v>3.0199999999999999E-5</v>
      </c>
      <c r="J1000" s="2">
        <v>0</v>
      </c>
      <c r="K1000" s="2">
        <v>0</v>
      </c>
      <c r="L1000">
        <v>3.76773E-3</v>
      </c>
      <c r="M1000">
        <v>56.128700000000002</v>
      </c>
      <c r="N1000">
        <v>73.251300000000001</v>
      </c>
      <c r="O1000">
        <v>2.7111999999999998</v>
      </c>
      <c r="P1000">
        <v>2.5185399999999998E-4</v>
      </c>
      <c r="Q1000" s="21">
        <v>5.9436999999999999E-4</v>
      </c>
      <c r="R1000" s="9">
        <f>Table13[[#This Row],[WorkersMade
per TimeStamps]]*88.5</f>
        <v>5.2601744999999998E-2</v>
      </c>
      <c r="S1000" s="35">
        <f>Table13[[#This Row],[WorkersMade
per TimeStamps]]*88.5*60</f>
        <v>3.1561046999999998</v>
      </c>
      <c r="T1000" s="36">
        <f>Table13[[#This Row],[Workers Made 
(per sec - average ?)]]*Table13[[#This Row],[Game duration
(in seconds)]]</f>
        <v>58.999543680000002</v>
      </c>
      <c r="U1000" s="2">
        <v>5.0399999999999999E-5</v>
      </c>
      <c r="V1000" s="2">
        <v>0</v>
      </c>
      <c r="W1000" s="2">
        <v>0</v>
      </c>
      <c r="X1000" s="33">
        <f>Table13[[#This Row],[MaxTimeStamp]]/88.5</f>
        <v>1121.6271186440679</v>
      </c>
      <c r="Y1000" s="33">
        <f>Table13[[#This Row],[Game duration
(in seconds)]]/60</f>
        <v>18.693785310734466</v>
      </c>
      <c r="Z1000" s="23">
        <v>99264</v>
      </c>
    </row>
    <row r="1001" spans="1:26" hidden="1" x14ac:dyDescent="0.2">
      <c r="A1001" s="38">
        <v>5245</v>
      </c>
      <c r="B1001" s="30" t="s">
        <v>134</v>
      </c>
      <c r="C1001">
        <v>26</v>
      </c>
      <c r="D1001">
        <v>20</v>
      </c>
      <c r="E1001">
        <v>50</v>
      </c>
      <c r="F1001">
        <v>57.343800000000002</v>
      </c>
      <c r="G1001" s="2">
        <v>9.2818999999999996E-4</v>
      </c>
      <c r="H1001" s="2">
        <v>4.9805300000000004E-4</v>
      </c>
      <c r="I1001" s="2">
        <v>1.13194E-4</v>
      </c>
      <c r="J1001" s="2">
        <v>1.35833E-4</v>
      </c>
      <c r="K1001" s="2">
        <v>9.0600000000000007E-5</v>
      </c>
      <c r="L1001">
        <v>3.644843E-3</v>
      </c>
      <c r="M1001">
        <v>27.774999999999999</v>
      </c>
      <c r="N1001">
        <v>79.055899999999994</v>
      </c>
      <c r="O1001">
        <v>2.8075000000000001</v>
      </c>
      <c r="P1001">
        <v>2.26388E-4</v>
      </c>
      <c r="Q1001" s="21">
        <v>6.5651999999999996E-4</v>
      </c>
      <c r="R1001" s="9">
        <f>Table13[[#This Row],[WorkersMade
per TimeStamps]]*88.5</f>
        <v>5.8102019999999997E-2</v>
      </c>
      <c r="S1001" s="35">
        <f>Table13[[#This Row],[WorkersMade
per TimeStamps]]*88.5*60</f>
        <v>3.4861211999999999</v>
      </c>
      <c r="T1001" s="36">
        <f>Table13[[#This Row],[Workers Made 
(per sec - average ?)]]*Table13[[#This Row],[Game duration
(in seconds)]]</f>
        <v>28.999801439999999</v>
      </c>
      <c r="U1001" s="2">
        <v>1.35833E-4</v>
      </c>
      <c r="V1001" s="2">
        <v>0</v>
      </c>
      <c r="W1001" s="2">
        <v>0</v>
      </c>
      <c r="X1001" s="33">
        <f>Table13[[#This Row],[MaxTimeStamp]]/88.5</f>
        <v>499.11864406779659</v>
      </c>
      <c r="Y1001" s="33">
        <f>Table13[[#This Row],[Game duration
(in seconds)]]/60</f>
        <v>8.31864406779661</v>
      </c>
      <c r="Z1001" s="23">
        <v>44172</v>
      </c>
    </row>
    <row r="1002" spans="1:26" hidden="1" x14ac:dyDescent="0.2">
      <c r="A1002" s="38">
        <v>3025</v>
      </c>
      <c r="B1002" s="30" t="s">
        <v>134</v>
      </c>
      <c r="C1002">
        <v>28</v>
      </c>
      <c r="D1002">
        <v>8</v>
      </c>
      <c r="E1002">
        <v>320</v>
      </c>
      <c r="F1002">
        <v>56.991599999999998</v>
      </c>
      <c r="G1002" s="2">
        <v>8.4419400000000004E-4</v>
      </c>
      <c r="H1002" s="2">
        <v>4.8874400000000005E-4</v>
      </c>
      <c r="I1002" s="2">
        <v>8.8900000000000006E-5</v>
      </c>
      <c r="J1002" s="2">
        <v>4.4400000000000002E-5</v>
      </c>
      <c r="K1002" s="2">
        <v>1.33294E-4</v>
      </c>
      <c r="L1002">
        <v>2.8732229999999998E-3</v>
      </c>
      <c r="M1002">
        <v>36.994799999999998</v>
      </c>
      <c r="N1002">
        <v>74.103099999999998</v>
      </c>
      <c r="O1002">
        <v>3.4329999999999998</v>
      </c>
      <c r="P1002">
        <v>1.77725E-4</v>
      </c>
      <c r="Q1002" s="21">
        <v>7.8494999999999997E-4</v>
      </c>
      <c r="R1002" s="9">
        <f>Table13[[#This Row],[WorkersMade
per TimeStamps]]*88.5</f>
        <v>6.9468075000000004E-2</v>
      </c>
      <c r="S1002" s="35">
        <f>Table13[[#This Row],[WorkersMade
per TimeStamps]]*88.5*60</f>
        <v>4.1680845</v>
      </c>
      <c r="T1002" s="36">
        <f>Table13[[#This Row],[Workers Made 
(per sec - average ?)]]*Table13[[#This Row],[Game duration
(in seconds)]]</f>
        <v>52.999824000000004</v>
      </c>
      <c r="U1002" s="2">
        <v>5.9200000000000002E-5</v>
      </c>
      <c r="V1002" s="2">
        <v>0</v>
      </c>
      <c r="W1002" s="2">
        <v>0</v>
      </c>
      <c r="X1002" s="33">
        <f>Table13[[#This Row],[MaxTimeStamp]]/88.5</f>
        <v>762.93785310734461</v>
      </c>
      <c r="Y1002" s="33">
        <f>Table13[[#This Row],[Game duration
(in seconds)]]/60</f>
        <v>12.71563088512241</v>
      </c>
      <c r="Z1002" s="23">
        <v>67520</v>
      </c>
    </row>
    <row r="1003" spans="1:26" hidden="1" x14ac:dyDescent="0.2">
      <c r="A1003" s="38">
        <v>6496</v>
      </c>
      <c r="B1003" s="30" t="s">
        <v>134</v>
      </c>
      <c r="C1003">
        <v>25</v>
      </c>
      <c r="D1003">
        <v>16</v>
      </c>
      <c r="E1003">
        <v>500</v>
      </c>
      <c r="F1003">
        <v>56.974200000000003</v>
      </c>
      <c r="G1003" s="2">
        <v>5.1814500000000002E-4</v>
      </c>
      <c r="H1003" s="2">
        <v>3.03066E-4</v>
      </c>
      <c r="I1003" s="2">
        <v>4.8900000000000003E-5</v>
      </c>
      <c r="J1003" s="2">
        <v>3.9100000000000002E-5</v>
      </c>
      <c r="K1003" s="2">
        <v>2.34632E-4</v>
      </c>
      <c r="L1003">
        <v>2.316987E-3</v>
      </c>
      <c r="M1003">
        <v>38.796599999999998</v>
      </c>
      <c r="N1003">
        <v>90.801699999999997</v>
      </c>
      <c r="O1003">
        <v>4.5865</v>
      </c>
      <c r="P1003">
        <v>2.44408E-4</v>
      </c>
      <c r="Q1003" s="21">
        <v>4.6925999999999999E-4</v>
      </c>
      <c r="R1003" s="9">
        <f>Table13[[#This Row],[WorkersMade
per TimeStamps]]*88.5</f>
        <v>4.1529509999999999E-2</v>
      </c>
      <c r="S1003" s="35">
        <f>Table13[[#This Row],[WorkersMade
per TimeStamps]]*88.5*60</f>
        <v>2.4917705999999997</v>
      </c>
      <c r="T1003" s="36">
        <f>Table13[[#This Row],[Workers Made 
(per sec - average ?)]]*Table13[[#This Row],[Game duration
(in seconds)]]</f>
        <v>47.999666879999999</v>
      </c>
      <c r="U1003" s="2">
        <v>8.7999999999999998E-5</v>
      </c>
      <c r="V1003" s="2">
        <v>1.07539E-4</v>
      </c>
      <c r="W1003" s="2">
        <v>1.1731999999999999E-4</v>
      </c>
      <c r="X1003" s="33">
        <f>Table13[[#This Row],[MaxTimeStamp]]/88.5</f>
        <v>1155.7966101694915</v>
      </c>
      <c r="Y1003" s="33">
        <f>Table13[[#This Row],[Game duration
(in seconds)]]/60</f>
        <v>19.263276836158191</v>
      </c>
      <c r="Z1003" s="23">
        <v>102288</v>
      </c>
    </row>
    <row r="1004" spans="1:26" hidden="1" x14ac:dyDescent="0.2">
      <c r="A1004" s="38">
        <v>5838</v>
      </c>
      <c r="B1004" s="30" t="s">
        <v>134</v>
      </c>
      <c r="C1004">
        <v>24</v>
      </c>
      <c r="D1004">
        <v>4</v>
      </c>
      <c r="E1004">
        <v>250</v>
      </c>
      <c r="F1004">
        <v>56.835599999999999</v>
      </c>
      <c r="G1004" s="2">
        <v>1.3848949999999999E-3</v>
      </c>
      <c r="H1004" s="2">
        <v>1.48004E-4</v>
      </c>
      <c r="I1004" s="2">
        <v>6.3399999999999996E-5</v>
      </c>
      <c r="J1004" s="2">
        <v>2.1100000000000001E-5</v>
      </c>
      <c r="K1004" s="2">
        <v>1.06E-5</v>
      </c>
      <c r="L1004">
        <v>1.9980549999999999E-3</v>
      </c>
      <c r="M1004">
        <v>63.5745</v>
      </c>
      <c r="N1004">
        <v>97.4392</v>
      </c>
      <c r="O1004">
        <v>4.8148</v>
      </c>
      <c r="P1004">
        <v>2.1143400000000001E-4</v>
      </c>
      <c r="Q1004" s="21">
        <v>6.6602000000000002E-4</v>
      </c>
      <c r="R1004" s="9">
        <f>Table13[[#This Row],[WorkersMade
per TimeStamps]]*88.5</f>
        <v>5.8942770000000005E-2</v>
      </c>
      <c r="S1004" s="35">
        <f>Table13[[#This Row],[WorkersMade
per TimeStamps]]*88.5*60</f>
        <v>3.5365662000000002</v>
      </c>
      <c r="T1004" s="36">
        <f>Table13[[#This Row],[Workers Made 
(per sec - average ?)]]*Table13[[#This Row],[Game duration
(in seconds)]]</f>
        <v>63.000163840000006</v>
      </c>
      <c r="U1004" s="2">
        <v>6.3399999999999996E-5</v>
      </c>
      <c r="V1004" s="2">
        <v>0</v>
      </c>
      <c r="W1004" s="2">
        <v>0</v>
      </c>
      <c r="X1004" s="33">
        <f>Table13[[#This Row],[MaxTimeStamp]]/88.5</f>
        <v>1068.8361581920904</v>
      </c>
      <c r="Y1004" s="33">
        <f>Table13[[#This Row],[Game duration
(in seconds)]]/60</f>
        <v>17.813935969868172</v>
      </c>
      <c r="Z1004" s="23">
        <v>94592</v>
      </c>
    </row>
    <row r="1005" spans="1:26" hidden="1" x14ac:dyDescent="0.2">
      <c r="A1005" s="38">
        <v>5669</v>
      </c>
      <c r="B1005" s="30" t="s">
        <v>134</v>
      </c>
      <c r="C1005">
        <v>23</v>
      </c>
      <c r="D1005">
        <v>4</v>
      </c>
      <c r="E1005">
        <v>500</v>
      </c>
      <c r="F1005">
        <v>56.663400000000003</v>
      </c>
      <c r="G1005" s="2">
        <v>7.2849899999999997E-4</v>
      </c>
      <c r="H1005" s="2">
        <v>5.1999999999999997E-5</v>
      </c>
      <c r="I1005" s="2">
        <v>3.1199999999999999E-5</v>
      </c>
      <c r="J1005" s="2">
        <v>3.1199999999999999E-5</v>
      </c>
      <c r="K1005" s="2">
        <v>2.0814299999999999E-4</v>
      </c>
      <c r="L1005">
        <v>3.6112729999999999E-3</v>
      </c>
      <c r="M1005">
        <v>53.780299999999997</v>
      </c>
      <c r="N1005">
        <v>70.489900000000006</v>
      </c>
      <c r="O1005">
        <v>2.83</v>
      </c>
      <c r="P1005">
        <v>1.9773499999999999E-4</v>
      </c>
      <c r="Q1005" s="21">
        <v>6.8687000000000002E-4</v>
      </c>
      <c r="R1005" s="9">
        <f>Table13[[#This Row],[WorkersMade
per TimeStamps]]*88.5</f>
        <v>6.0787995000000004E-2</v>
      </c>
      <c r="S1005" s="35">
        <f>Table13[[#This Row],[WorkersMade
per TimeStamps]]*88.5*60</f>
        <v>3.6472797000000003</v>
      </c>
      <c r="T1005" s="36">
        <f>Table13[[#This Row],[Workers Made 
(per sec - average ?)]]*Table13[[#This Row],[Game duration
(in seconds)]]</f>
        <v>65.999964560000009</v>
      </c>
      <c r="U1005" s="2">
        <v>9.3700000000000001E-5</v>
      </c>
      <c r="V1005" s="2">
        <v>1.76921E-4</v>
      </c>
      <c r="W1005" s="2">
        <v>2.3936000000000001E-4</v>
      </c>
      <c r="X1005" s="33">
        <f>Table13[[#This Row],[MaxTimeStamp]]/88.5</f>
        <v>1085.7401129943503</v>
      </c>
      <c r="Y1005" s="33">
        <f>Table13[[#This Row],[Game duration
(in seconds)]]/60</f>
        <v>18.095668549905838</v>
      </c>
      <c r="Z1005" s="23">
        <v>96088</v>
      </c>
    </row>
    <row r="1006" spans="1:26" hidden="1" x14ac:dyDescent="0.2">
      <c r="A1006" s="38">
        <v>8114</v>
      </c>
      <c r="B1006" s="30" t="s">
        <v>134</v>
      </c>
      <c r="C1006">
        <v>17</v>
      </c>
      <c r="D1006">
        <v>14</v>
      </c>
      <c r="E1006">
        <v>650</v>
      </c>
      <c r="F1006">
        <v>56.643000000000001</v>
      </c>
      <c r="G1006" s="2">
        <v>3.5433300000000002E-4</v>
      </c>
      <c r="H1006" s="2">
        <v>1.5059200000000001E-4</v>
      </c>
      <c r="I1006" s="2">
        <v>2.6599999999999999E-5</v>
      </c>
      <c r="J1006" s="2">
        <v>0</v>
      </c>
      <c r="K1006" s="2">
        <v>3.7205000000000002E-4</v>
      </c>
      <c r="L1006">
        <v>3.4724679999999998E-3</v>
      </c>
      <c r="M1006">
        <v>68.3887</v>
      </c>
      <c r="N1006">
        <v>65.459199999999996</v>
      </c>
      <c r="O1006">
        <v>3.0204</v>
      </c>
      <c r="P1006">
        <v>2.2145800000000001E-4</v>
      </c>
      <c r="Q1006" s="21">
        <v>4.1634000000000002E-4</v>
      </c>
      <c r="R1006" s="9">
        <f>Table13[[#This Row],[WorkersMade
per TimeStamps]]*88.5</f>
        <v>3.6846089999999998E-2</v>
      </c>
      <c r="S1006" s="35">
        <f>Table13[[#This Row],[WorkersMade
per TimeStamps]]*88.5*60</f>
        <v>2.2107653999999997</v>
      </c>
      <c r="T1006" s="36">
        <f>Table13[[#This Row],[Workers Made 
(per sec - average ?)]]*Table13[[#This Row],[Game duration
(in seconds)]]</f>
        <v>46.999789919999991</v>
      </c>
      <c r="U1006" s="2">
        <v>6.2000000000000003E-5</v>
      </c>
      <c r="V1006" s="2">
        <v>0</v>
      </c>
      <c r="W1006" s="2">
        <v>1.063E-4</v>
      </c>
      <c r="X1006" s="33">
        <f>Table13[[#This Row],[MaxTimeStamp]]/88.5</f>
        <v>1275.5706214689264</v>
      </c>
      <c r="Y1006" s="33">
        <f>Table13[[#This Row],[Game duration
(in seconds)]]/60</f>
        <v>21.25951035781544</v>
      </c>
      <c r="Z1006" s="23">
        <v>112888</v>
      </c>
    </row>
    <row r="1007" spans="1:26" hidden="1" x14ac:dyDescent="0.2">
      <c r="A1007" s="38">
        <v>1816</v>
      </c>
      <c r="B1007" s="30" t="s">
        <v>134</v>
      </c>
      <c r="C1007">
        <v>26</v>
      </c>
      <c r="D1007">
        <v>6</v>
      </c>
      <c r="E1007">
        <v>400</v>
      </c>
      <c r="F1007">
        <v>56.549399999999999</v>
      </c>
      <c r="G1007" s="2">
        <v>2.0388210000000001E-3</v>
      </c>
      <c r="H1007" s="2">
        <v>2.50382E-4</v>
      </c>
      <c r="I1007" s="2">
        <v>3.5800000000000003E-5</v>
      </c>
      <c r="J1007" s="2">
        <v>3.5800000000000003E-5</v>
      </c>
      <c r="K1007" s="2">
        <v>1.1922900000000001E-4</v>
      </c>
      <c r="L1007">
        <v>2.8853490000000002E-3</v>
      </c>
      <c r="M1007">
        <v>70.041499999999999</v>
      </c>
      <c r="N1007">
        <v>85.851200000000006</v>
      </c>
      <c r="O1007">
        <v>3.0661</v>
      </c>
      <c r="P1007">
        <v>2.0269E-4</v>
      </c>
      <c r="Q1007" s="21">
        <v>1.0254000000000001E-3</v>
      </c>
      <c r="R1007" s="9">
        <f>Table13[[#This Row],[WorkersMade
per TimeStamps]]*88.5</f>
        <v>9.0747900000000006E-2</v>
      </c>
      <c r="S1007" s="35">
        <f>Table13[[#This Row],[WorkersMade
per TimeStamps]]*88.5*60</f>
        <v>5.4448740000000004</v>
      </c>
      <c r="T1007" s="36">
        <f>Table13[[#This Row],[Workers Made 
(per sec - average ?)]]*Table13[[#This Row],[Game duration
(in seconds)]]</f>
        <v>86.002348800000007</v>
      </c>
      <c r="U1007" s="2">
        <v>7.1500000000000003E-5</v>
      </c>
      <c r="V1007" s="2">
        <v>0</v>
      </c>
      <c r="W1007" s="2">
        <v>0</v>
      </c>
      <c r="X1007" s="33">
        <f>Table13[[#This Row],[MaxTimeStamp]]/88.5</f>
        <v>947.70621468926549</v>
      </c>
      <c r="Y1007" s="33">
        <f>Table13[[#This Row],[Game duration
(in seconds)]]/60</f>
        <v>15.795103578154425</v>
      </c>
      <c r="Z1007" s="23">
        <v>83872</v>
      </c>
    </row>
    <row r="1008" spans="1:26" hidden="1" x14ac:dyDescent="0.2">
      <c r="A1008" s="38">
        <v>1025</v>
      </c>
      <c r="B1008" s="30" t="s">
        <v>134</v>
      </c>
      <c r="C1008">
        <v>26</v>
      </c>
      <c r="D1008">
        <v>6</v>
      </c>
      <c r="E1008">
        <v>300</v>
      </c>
      <c r="F1008">
        <v>56.174399999999999</v>
      </c>
      <c r="G1008" s="2">
        <v>9.9986400000000005E-4</v>
      </c>
      <c r="H1008" s="2">
        <v>1.93155E-4</v>
      </c>
      <c r="I1008" s="2">
        <v>4.5399999999999999E-5</v>
      </c>
      <c r="J1008" s="2">
        <v>3.4100000000000002E-5</v>
      </c>
      <c r="K1008" s="2">
        <v>3.0677599999999998E-4</v>
      </c>
      <c r="L1008">
        <v>2.9427810000000002E-3</v>
      </c>
      <c r="M1008">
        <v>56.527099999999997</v>
      </c>
      <c r="N1008">
        <v>80.185299999999998</v>
      </c>
      <c r="O1008">
        <v>3.3591000000000002</v>
      </c>
      <c r="P1008">
        <v>2.4996600000000001E-4</v>
      </c>
      <c r="Q1008" s="21">
        <v>7.6126000000000004E-4</v>
      </c>
      <c r="R1008" s="9">
        <f>Table13[[#This Row],[WorkersMade
per TimeStamps]]*88.5</f>
        <v>6.7371510000000009E-2</v>
      </c>
      <c r="S1008" s="35">
        <f>Table13[[#This Row],[WorkersMade
per TimeStamps]]*88.5*60</f>
        <v>4.0422906000000003</v>
      </c>
      <c r="T1008" s="36">
        <f>Table13[[#This Row],[Workers Made 
(per sec - average ?)]]*Table13[[#This Row],[Game duration
(in seconds)]]</f>
        <v>67.00001512</v>
      </c>
      <c r="U1008" s="2">
        <v>7.9499999999999994E-5</v>
      </c>
      <c r="V1008" s="2">
        <v>0</v>
      </c>
      <c r="W1008" s="2">
        <v>7.9499999999999994E-5</v>
      </c>
      <c r="X1008" s="33">
        <f>Table13[[#This Row],[MaxTimeStamp]]/88.5</f>
        <v>994.48587570621464</v>
      </c>
      <c r="Y1008" s="33">
        <f>Table13[[#This Row],[Game duration
(in seconds)]]/60</f>
        <v>16.574764595103577</v>
      </c>
      <c r="Z1008" s="23">
        <v>88012</v>
      </c>
    </row>
    <row r="1009" spans="1:26" hidden="1" x14ac:dyDescent="0.2">
      <c r="A1009" s="38">
        <v>4161</v>
      </c>
      <c r="B1009" s="30" t="s">
        <v>134</v>
      </c>
      <c r="C1009">
        <v>20</v>
      </c>
      <c r="D1009">
        <v>16</v>
      </c>
      <c r="E1009">
        <v>140</v>
      </c>
      <c r="F1009">
        <v>56.024999999999999</v>
      </c>
      <c r="G1009" s="2">
        <v>7.1345499999999999E-4</v>
      </c>
      <c r="H1009" s="2">
        <v>6.1699999999999995E-5</v>
      </c>
      <c r="I1009" s="2">
        <v>8.8100000000000004E-6</v>
      </c>
      <c r="J1009" s="2">
        <v>1.23313E-4</v>
      </c>
      <c r="K1009" s="2">
        <v>1.23313E-4</v>
      </c>
      <c r="L1009">
        <v>2.4574570000000001E-3</v>
      </c>
      <c r="M1009">
        <v>38.215800000000002</v>
      </c>
      <c r="N1009">
        <v>92.114699999999999</v>
      </c>
      <c r="O1009">
        <v>4.0644999999999998</v>
      </c>
      <c r="P1009">
        <v>2.2020199999999999E-4</v>
      </c>
      <c r="Q1009" s="21">
        <v>7.5750000000000004E-4</v>
      </c>
      <c r="R1009" s="9">
        <f>Table13[[#This Row],[WorkersMade
per TimeStamps]]*88.5</f>
        <v>6.7038750000000008E-2</v>
      </c>
      <c r="S1009" s="35">
        <f>Table13[[#This Row],[WorkersMade
per TimeStamps]]*88.5*60</f>
        <v>4.0223250000000004</v>
      </c>
      <c r="T1009" s="36">
        <f>Table13[[#This Row],[Workers Made 
(per sec - average ?)]]*Table13[[#This Row],[Game duration
(in seconds)]]</f>
        <v>86.000490000000013</v>
      </c>
      <c r="U1009" s="2">
        <v>7.0500000000000006E-5</v>
      </c>
      <c r="V1009" s="2">
        <v>0</v>
      </c>
      <c r="W1009" s="2">
        <v>0</v>
      </c>
      <c r="X1009" s="33">
        <f>Table13[[#This Row],[MaxTimeStamp]]/88.5</f>
        <v>1282.8474576271187</v>
      </c>
      <c r="Y1009" s="33">
        <f>Table13[[#This Row],[Game duration
(in seconds)]]/60</f>
        <v>21.380790960451979</v>
      </c>
      <c r="Z1009" s="23">
        <v>113532</v>
      </c>
    </row>
    <row r="1010" spans="1:26" hidden="1" x14ac:dyDescent="0.2">
      <c r="A1010" s="38">
        <v>2077</v>
      </c>
      <c r="B1010" s="30" t="s">
        <v>134</v>
      </c>
      <c r="C1010">
        <v>24</v>
      </c>
      <c r="D1010">
        <v>10</v>
      </c>
      <c r="E1010">
        <v>400</v>
      </c>
      <c r="F1010">
        <v>55.9452</v>
      </c>
      <c r="G1010" s="2">
        <v>2.3978500000000001E-4</v>
      </c>
      <c r="H1010" s="2">
        <v>2.20602E-4</v>
      </c>
      <c r="I1010" s="2">
        <v>2.8799999999999999E-5</v>
      </c>
      <c r="J1010" s="2">
        <v>2.8799999999999999E-5</v>
      </c>
      <c r="K1010" s="2">
        <v>3.4529100000000001E-4</v>
      </c>
      <c r="L1010">
        <v>2.4937660000000001E-3</v>
      </c>
      <c r="M1010">
        <v>58.7181</v>
      </c>
      <c r="N1010">
        <v>79.861500000000007</v>
      </c>
      <c r="O1010">
        <v>4.2462</v>
      </c>
      <c r="P1010">
        <v>2.0142000000000001E-4</v>
      </c>
      <c r="Q1010" s="21">
        <v>5.3711999999999998E-4</v>
      </c>
      <c r="R1010" s="9">
        <f>Table13[[#This Row],[WorkersMade
per TimeStamps]]*88.5</f>
        <v>4.753512E-2</v>
      </c>
      <c r="S1010" s="35">
        <f>Table13[[#This Row],[WorkersMade
per TimeStamps]]*88.5*60</f>
        <v>2.8521071999999998</v>
      </c>
      <c r="T1010" s="36">
        <f>Table13[[#This Row],[Workers Made 
(per sec - average ?)]]*Table13[[#This Row],[Game duration
(in seconds)]]</f>
        <v>56.000131199999998</v>
      </c>
      <c r="U1010" s="2">
        <v>7.6699999999999994E-5</v>
      </c>
      <c r="V1010" s="2">
        <v>0</v>
      </c>
      <c r="W1010" s="2">
        <v>1.6305000000000001E-4</v>
      </c>
      <c r="X1010" s="33">
        <f>Table13[[#This Row],[MaxTimeStamp]]/88.5</f>
        <v>1178.0790960451977</v>
      </c>
      <c r="Y1010" s="33">
        <f>Table13[[#This Row],[Game duration
(in seconds)]]/60</f>
        <v>19.634651600753294</v>
      </c>
      <c r="Z1010" s="23">
        <v>104260</v>
      </c>
    </row>
    <row r="1011" spans="1:26" hidden="1" x14ac:dyDescent="0.2">
      <c r="A1011" s="38">
        <v>6930</v>
      </c>
      <c r="B1011" s="30" t="s">
        <v>134</v>
      </c>
      <c r="C1011">
        <v>23</v>
      </c>
      <c r="D1011">
        <v>8</v>
      </c>
      <c r="E1011">
        <v>200</v>
      </c>
      <c r="F1011">
        <v>55.6374</v>
      </c>
      <c r="G1011" s="2">
        <v>6.98472E-4</v>
      </c>
      <c r="H1011" s="2">
        <v>4.2331600000000002E-4</v>
      </c>
      <c r="I1011" s="2">
        <v>1.0582900000000001E-4</v>
      </c>
      <c r="J1011" s="2">
        <v>1.16412E-4</v>
      </c>
      <c r="K1011" s="2">
        <v>5.2899999999999998E-5</v>
      </c>
      <c r="L1011">
        <v>3.0267110000000001E-3</v>
      </c>
      <c r="M1011">
        <v>41.740400000000001</v>
      </c>
      <c r="N1011">
        <v>77.538499999999999</v>
      </c>
      <c r="O1011">
        <v>3.3531</v>
      </c>
      <c r="P1011">
        <v>2.01075E-4</v>
      </c>
      <c r="Q1011" s="21">
        <v>6.5614000000000004E-4</v>
      </c>
      <c r="R1011" s="9">
        <f>Table13[[#This Row],[WorkersMade
per TimeStamps]]*88.5</f>
        <v>5.8068390000000004E-2</v>
      </c>
      <c r="S1011" s="35">
        <f>Table13[[#This Row],[WorkersMade
per TimeStamps]]*88.5*60</f>
        <v>3.4841034000000004</v>
      </c>
      <c r="T1011" s="36">
        <f>Table13[[#This Row],[Workers Made 
(per sec - average ?)]]*Table13[[#This Row],[Game duration
(in seconds)]]</f>
        <v>61.99998088000001</v>
      </c>
      <c r="U1011" s="2">
        <v>1.0582900000000001E-4</v>
      </c>
      <c r="V1011" s="2">
        <v>0</v>
      </c>
      <c r="W1011" s="2">
        <v>1.2699E-4</v>
      </c>
      <c r="X1011" s="33">
        <f>Table13[[#This Row],[MaxTimeStamp]]/88.5</f>
        <v>1067.7062146892656</v>
      </c>
      <c r="Y1011" s="33">
        <f>Table13[[#This Row],[Game duration
(in seconds)]]/60</f>
        <v>17.795103578154428</v>
      </c>
      <c r="Z1011" s="23">
        <v>94492</v>
      </c>
    </row>
    <row r="1012" spans="1:26" hidden="1" x14ac:dyDescent="0.2">
      <c r="A1012" s="38">
        <v>732</v>
      </c>
      <c r="B1012" s="30" t="s">
        <v>134</v>
      </c>
      <c r="C1012">
        <v>20</v>
      </c>
      <c r="D1012">
        <v>10</v>
      </c>
      <c r="E1012">
        <v>300</v>
      </c>
      <c r="F1012">
        <v>55.474800000000002</v>
      </c>
      <c r="G1012" s="2">
        <v>7.7999999999999999E-5</v>
      </c>
      <c r="H1012" s="2">
        <v>7.7999999999999999E-5</v>
      </c>
      <c r="I1012" s="2">
        <v>6.2399999999999999E-5</v>
      </c>
      <c r="J1012" s="2">
        <v>9.3599999999999998E-5</v>
      </c>
      <c r="K1012" s="2">
        <v>5.3061999999999998E-4</v>
      </c>
      <c r="L1012">
        <v>2.247331E-3</v>
      </c>
      <c r="M1012">
        <v>41.790199999999999</v>
      </c>
      <c r="N1012">
        <v>91.055599999999998</v>
      </c>
      <c r="O1012">
        <v>4.5972</v>
      </c>
      <c r="P1012">
        <v>3.5894900000000001E-4</v>
      </c>
      <c r="Q1012" s="21">
        <v>4.2137000000000001E-4</v>
      </c>
      <c r="R1012" s="9">
        <f>Table13[[#This Row],[WorkersMade
per TimeStamps]]*88.5</f>
        <v>3.7291245000000001E-2</v>
      </c>
      <c r="S1012" s="35">
        <f>Table13[[#This Row],[WorkersMade
per TimeStamps]]*88.5*60</f>
        <v>2.2374746999999999</v>
      </c>
      <c r="T1012" s="36">
        <f>Table13[[#This Row],[Workers Made 
(per sec - average ?)]]*Table13[[#This Row],[Game duration
(in seconds)]]</f>
        <v>26.999704120000001</v>
      </c>
      <c r="U1012" s="2">
        <v>9.3599999999999998E-5</v>
      </c>
      <c r="V1012" s="2">
        <v>0</v>
      </c>
      <c r="W1012" s="2">
        <v>0</v>
      </c>
      <c r="X1012" s="33">
        <f>Table13[[#This Row],[MaxTimeStamp]]/88.5</f>
        <v>724.02259887005653</v>
      </c>
      <c r="Y1012" s="33">
        <f>Table13[[#This Row],[Game duration
(in seconds)]]/60</f>
        <v>12.067043314500943</v>
      </c>
      <c r="Z1012" s="23">
        <v>64076</v>
      </c>
    </row>
    <row r="1013" spans="1:26" hidden="1" x14ac:dyDescent="0.2">
      <c r="A1013" s="38">
        <v>3912</v>
      </c>
      <c r="B1013" s="30" t="s">
        <v>134</v>
      </c>
      <c r="C1013">
        <v>20</v>
      </c>
      <c r="D1013">
        <v>8</v>
      </c>
      <c r="E1013">
        <v>350</v>
      </c>
      <c r="F1013">
        <v>55.4574</v>
      </c>
      <c r="G1013" s="2">
        <v>0</v>
      </c>
      <c r="H1013" s="2">
        <v>1.5999999999999999E-5</v>
      </c>
      <c r="I1013" s="2">
        <v>7.9999999999999996E-6</v>
      </c>
      <c r="J1013" s="2">
        <v>0</v>
      </c>
      <c r="K1013" s="2">
        <v>3.1999999999999999E-5</v>
      </c>
      <c r="L1013">
        <v>3.0651770000000001E-3</v>
      </c>
      <c r="M1013">
        <v>38.555</v>
      </c>
      <c r="N1013">
        <v>69.911199999999994</v>
      </c>
      <c r="O1013">
        <v>3.4986999999999999</v>
      </c>
      <c r="P1013">
        <v>1.60061E-4</v>
      </c>
      <c r="Q1013" s="21">
        <v>6.7226000000000005E-4</v>
      </c>
      <c r="R1013" s="9">
        <f>Table13[[#This Row],[WorkersMade
per TimeStamps]]*88.5</f>
        <v>5.9495010000000001E-2</v>
      </c>
      <c r="S1013" s="35">
        <f>Table13[[#This Row],[WorkersMade
per TimeStamps]]*88.5*60</f>
        <v>3.5697006</v>
      </c>
      <c r="T1013" s="36">
        <f>Table13[[#This Row],[Workers Made 
(per sec - average ?)]]*Table13[[#This Row],[Game duration
(in seconds)]]</f>
        <v>84.00023152</v>
      </c>
      <c r="U1013" s="2">
        <v>5.5999999999999999E-5</v>
      </c>
      <c r="V1013" s="2">
        <v>0</v>
      </c>
      <c r="W1013" s="2">
        <v>1.5206E-4</v>
      </c>
      <c r="X1013" s="33">
        <f>Table13[[#This Row],[MaxTimeStamp]]/88.5</f>
        <v>1411.8870056497176</v>
      </c>
      <c r="Y1013" s="33">
        <f>Table13[[#This Row],[Game duration
(in seconds)]]/60</f>
        <v>23.531450094161961</v>
      </c>
      <c r="Z1013" s="23">
        <v>124952</v>
      </c>
    </row>
    <row r="1014" spans="1:26" hidden="1" x14ac:dyDescent="0.2">
      <c r="A1014" s="38">
        <v>8461</v>
      </c>
      <c r="B1014" s="30" t="s">
        <v>134</v>
      </c>
      <c r="C1014">
        <v>24</v>
      </c>
      <c r="D1014">
        <v>16</v>
      </c>
      <c r="E1014">
        <v>900</v>
      </c>
      <c r="F1014">
        <v>55.099800000000002</v>
      </c>
      <c r="G1014" s="2">
        <v>9.0173399999999996E-4</v>
      </c>
      <c r="H1014" s="2">
        <v>7.0099999999999996E-5</v>
      </c>
      <c r="I1014" s="2">
        <v>0</v>
      </c>
      <c r="J1014" s="2">
        <v>2.34E-5</v>
      </c>
      <c r="K1014" s="2">
        <v>1.8700000000000001E-5</v>
      </c>
      <c r="L1014">
        <v>2.9481569999999999E-3</v>
      </c>
      <c r="M1014">
        <v>96.482500000000002</v>
      </c>
      <c r="N1014">
        <v>78.009500000000003</v>
      </c>
      <c r="O1014">
        <v>3.1156999999999999</v>
      </c>
      <c r="P1014">
        <v>1.7287100000000001E-4</v>
      </c>
      <c r="Q1014" s="21">
        <v>3.0369000000000001E-4</v>
      </c>
      <c r="R1014" s="9">
        <f>Table13[[#This Row],[WorkersMade
per TimeStamps]]*88.5</f>
        <v>2.6876565000000002E-2</v>
      </c>
      <c r="S1014" s="35">
        <f>Table13[[#This Row],[WorkersMade
per TimeStamps]]*88.5*60</f>
        <v>1.6125939</v>
      </c>
      <c r="T1014" s="36">
        <f>Table13[[#This Row],[Workers Made 
(per sec - average ?)]]*Table13[[#This Row],[Game duration
(in seconds)]]</f>
        <v>64.99937808</v>
      </c>
      <c r="U1014" s="2">
        <v>2.8E-5</v>
      </c>
      <c r="V1014" s="2">
        <v>0</v>
      </c>
      <c r="W1014" s="2">
        <v>0</v>
      </c>
      <c r="X1014" s="33">
        <f>Table13[[#This Row],[MaxTimeStamp]]/88.5</f>
        <v>2418.4406779661017</v>
      </c>
      <c r="Y1014" s="33">
        <f>Table13[[#This Row],[Game duration
(in seconds)]]/60</f>
        <v>40.307344632768363</v>
      </c>
      <c r="Z1014" s="23">
        <v>214032</v>
      </c>
    </row>
    <row r="1015" spans="1:26" hidden="1" x14ac:dyDescent="0.2">
      <c r="A1015" s="38">
        <v>8063</v>
      </c>
      <c r="B1015" s="30" t="s">
        <v>134</v>
      </c>
      <c r="C1015">
        <v>30</v>
      </c>
      <c r="D1015">
        <v>8</v>
      </c>
      <c r="E1015">
        <v>420</v>
      </c>
      <c r="F1015">
        <v>55.090200000000003</v>
      </c>
      <c r="G1015" s="2">
        <v>1.2474649999999999E-3</v>
      </c>
      <c r="H1015" s="2">
        <v>2.6558899999999999E-4</v>
      </c>
      <c r="I1015" s="2">
        <v>6.4399999999999993E-5</v>
      </c>
      <c r="J1015" s="2">
        <v>0</v>
      </c>
      <c r="K1015" s="2">
        <v>8.8499999999999996E-5</v>
      </c>
      <c r="L1015">
        <v>2.7766150000000001E-3</v>
      </c>
      <c r="M1015">
        <v>52.069800000000001</v>
      </c>
      <c r="N1015">
        <v>90.817400000000006</v>
      </c>
      <c r="O1015">
        <v>3.3275000000000001</v>
      </c>
      <c r="P1015">
        <v>1.4486699999999999E-4</v>
      </c>
      <c r="Q1015" s="21">
        <v>3.7826E-4</v>
      </c>
      <c r="R1015" s="9">
        <f>Table13[[#This Row],[WorkersMade
per TimeStamps]]*88.5</f>
        <v>3.347601E-2</v>
      </c>
      <c r="S1015" s="35">
        <f>Table13[[#This Row],[WorkersMade
per TimeStamps]]*88.5*60</f>
        <v>2.0085606</v>
      </c>
      <c r="T1015" s="36">
        <f>Table13[[#This Row],[Workers Made 
(per sec - average ?)]]*Table13[[#This Row],[Game duration
(in seconds)]]</f>
        <v>46.99956152</v>
      </c>
      <c r="U1015" s="2">
        <v>8.8499999999999996E-5</v>
      </c>
      <c r="V1015" s="2">
        <v>0</v>
      </c>
      <c r="W1015" s="2">
        <v>0</v>
      </c>
      <c r="X1015" s="33">
        <f>Table13[[#This Row],[MaxTimeStamp]]/88.5</f>
        <v>1403.9774011299435</v>
      </c>
      <c r="Y1015" s="33">
        <f>Table13[[#This Row],[Game duration
(in seconds)]]/60</f>
        <v>23.399623352165726</v>
      </c>
      <c r="Z1015" s="23">
        <v>124252</v>
      </c>
    </row>
    <row r="1016" spans="1:26" hidden="1" x14ac:dyDescent="0.2">
      <c r="A1016" s="38">
        <v>3355</v>
      </c>
      <c r="B1016" s="30" t="s">
        <v>134</v>
      </c>
      <c r="C1016">
        <v>22</v>
      </c>
      <c r="D1016">
        <v>20</v>
      </c>
      <c r="E1016">
        <v>700</v>
      </c>
      <c r="F1016">
        <v>55.029000000000003</v>
      </c>
      <c r="G1016" s="2">
        <v>2.0121219999999999E-3</v>
      </c>
      <c r="H1016" s="2">
        <v>2.3624099999999999E-4</v>
      </c>
      <c r="I1016" s="2">
        <v>1.63E-5</v>
      </c>
      <c r="J1016" s="2">
        <v>1.63E-5</v>
      </c>
      <c r="K1016" s="2">
        <v>1.6292499999999999E-4</v>
      </c>
      <c r="L1016">
        <v>3.3155200000000002E-3</v>
      </c>
      <c r="M1016">
        <v>72.857100000000003</v>
      </c>
      <c r="N1016">
        <v>80.422600000000003</v>
      </c>
      <c r="O1016">
        <v>2.5430000000000001</v>
      </c>
      <c r="P1016">
        <v>1.87364E-4</v>
      </c>
      <c r="Q1016" s="21">
        <v>7.4945000000000003E-4</v>
      </c>
      <c r="R1016" s="9">
        <f>Table13[[#This Row],[WorkersMade
per TimeStamps]]*88.5</f>
        <v>6.6326325000000005E-2</v>
      </c>
      <c r="S1016" s="35">
        <f>Table13[[#This Row],[WorkersMade
per TimeStamps]]*88.5*60</f>
        <v>3.9795795000000003</v>
      </c>
      <c r="T1016" s="36">
        <f>Table13[[#This Row],[Workers Made 
(per sec - average ?)]]*Table13[[#This Row],[Game duration
(in seconds)]]</f>
        <v>91.999484199999998</v>
      </c>
      <c r="U1016" s="2">
        <v>6.5199999999999999E-5</v>
      </c>
      <c r="V1016" s="2">
        <v>0</v>
      </c>
      <c r="W1016" s="2">
        <v>1.63E-5</v>
      </c>
      <c r="X1016" s="33">
        <f>Table13[[#This Row],[MaxTimeStamp]]/88.5</f>
        <v>1387.0734463276835</v>
      </c>
      <c r="Y1016" s="33">
        <f>Table13[[#This Row],[Game duration
(in seconds)]]/60</f>
        <v>23.11789077212806</v>
      </c>
      <c r="Z1016" s="23">
        <v>122756</v>
      </c>
    </row>
    <row r="1017" spans="1:26" hidden="1" x14ac:dyDescent="0.2">
      <c r="A1017" s="38">
        <v>9162</v>
      </c>
      <c r="B1017" s="30" t="s">
        <v>134</v>
      </c>
      <c r="C1017">
        <v>27</v>
      </c>
      <c r="D1017">
        <v>8</v>
      </c>
      <c r="E1017">
        <v>400</v>
      </c>
      <c r="F1017">
        <v>54.388199999999998</v>
      </c>
      <c r="G1017" s="2">
        <v>1.1411839999999999E-3</v>
      </c>
      <c r="H1017" s="2">
        <v>3.5733999999999999E-4</v>
      </c>
      <c r="I1017" s="2">
        <v>1.15E-5</v>
      </c>
      <c r="J1017" s="2">
        <v>1.15E-5</v>
      </c>
      <c r="K1017" s="2">
        <v>2.19015E-4</v>
      </c>
      <c r="L1017">
        <v>2.651236E-3</v>
      </c>
      <c r="M1017">
        <v>79.772900000000007</v>
      </c>
      <c r="N1017">
        <v>87.391300000000001</v>
      </c>
      <c r="O1017">
        <v>3.5043000000000002</v>
      </c>
      <c r="P1017">
        <v>1.95961E-4</v>
      </c>
      <c r="Q1017" s="21">
        <v>6.4552000000000001E-4</v>
      </c>
      <c r="R1017" s="9">
        <f>Table13[[#This Row],[WorkersMade
per TimeStamps]]*88.5</f>
        <v>5.7128520000000002E-2</v>
      </c>
      <c r="S1017" s="35">
        <f>Table13[[#This Row],[WorkersMade
per TimeStamps]]*88.5*60</f>
        <v>3.4277112000000001</v>
      </c>
      <c r="T1017" s="36">
        <f>Table13[[#This Row],[Workers Made 
(per sec - average ?)]]*Table13[[#This Row],[Game duration
(in seconds)]]</f>
        <v>56.000151039999999</v>
      </c>
      <c r="U1017" s="2">
        <v>8.0699999999999996E-5</v>
      </c>
      <c r="V1017" s="2">
        <v>0</v>
      </c>
      <c r="W1017" s="2">
        <v>0</v>
      </c>
      <c r="X1017" s="33">
        <f>Table13[[#This Row],[MaxTimeStamp]]/88.5</f>
        <v>980.24858757062145</v>
      </c>
      <c r="Y1017" s="33">
        <f>Table13[[#This Row],[Game duration
(in seconds)]]/60</f>
        <v>16.337476459510359</v>
      </c>
      <c r="Z1017" s="23">
        <v>86752</v>
      </c>
    </row>
    <row r="1018" spans="1:26" hidden="1" x14ac:dyDescent="0.2">
      <c r="A1018" s="38">
        <v>1770</v>
      </c>
      <c r="B1018" s="30" t="s">
        <v>134</v>
      </c>
      <c r="C1018">
        <v>18</v>
      </c>
      <c r="D1018">
        <v>10</v>
      </c>
      <c r="E1018">
        <v>160</v>
      </c>
      <c r="F1018">
        <v>54.105600000000003</v>
      </c>
      <c r="G1018" s="2">
        <v>2.8E-5</v>
      </c>
      <c r="H1018" s="2">
        <v>5.6100000000000002E-5</v>
      </c>
      <c r="I1018" s="2">
        <v>0</v>
      </c>
      <c r="J1018" s="2">
        <v>0</v>
      </c>
      <c r="K1018" s="2">
        <v>1.1218300000000001E-4</v>
      </c>
      <c r="L1018">
        <v>2.1595239999999999E-3</v>
      </c>
      <c r="M1018">
        <v>67.052599999999998</v>
      </c>
      <c r="N1018">
        <v>88.623400000000004</v>
      </c>
      <c r="O1018">
        <v>4.7531999999999996</v>
      </c>
      <c r="P1018">
        <v>2.8045799999999998E-4</v>
      </c>
      <c r="Q1018" s="21">
        <v>5.6092000000000002E-4</v>
      </c>
      <c r="R1018" s="9">
        <f>Table13[[#This Row],[WorkersMade
per TimeStamps]]*88.5</f>
        <v>4.9641419999999999E-2</v>
      </c>
      <c r="S1018" s="35">
        <f>Table13[[#This Row],[WorkersMade
per TimeStamps]]*88.5*60</f>
        <v>2.9784851999999997</v>
      </c>
      <c r="T1018" s="36">
        <f>Table13[[#This Row],[Workers Made 
(per sec - average ?)]]*Table13[[#This Row],[Game duration
(in seconds)]]</f>
        <v>20.000163519999997</v>
      </c>
      <c r="U1018" s="2">
        <v>1.1218300000000001E-4</v>
      </c>
      <c r="V1018" s="2">
        <v>0</v>
      </c>
      <c r="W1018" s="2">
        <v>0</v>
      </c>
      <c r="X1018" s="33">
        <f>Table13[[#This Row],[MaxTimeStamp]]/88.5</f>
        <v>402.89265536723161</v>
      </c>
      <c r="Y1018" s="33">
        <f>Table13[[#This Row],[Game duration
(in seconds)]]/60</f>
        <v>6.7148775894538604</v>
      </c>
      <c r="Z1018" s="23">
        <v>35656</v>
      </c>
    </row>
    <row r="1019" spans="1:26" hidden="1" x14ac:dyDescent="0.2">
      <c r="A1019" s="38">
        <v>6352</v>
      </c>
      <c r="B1019" s="30" t="s">
        <v>134</v>
      </c>
      <c r="C1019">
        <v>16</v>
      </c>
      <c r="D1019">
        <v>24</v>
      </c>
      <c r="E1019">
        <v>400</v>
      </c>
      <c r="F1019">
        <v>54.084000000000003</v>
      </c>
      <c r="G1019" s="2">
        <v>1.1713800000000001E-3</v>
      </c>
      <c r="H1019" s="2">
        <v>4.2211899999999999E-4</v>
      </c>
      <c r="I1019" s="2">
        <v>4.2200000000000003E-5</v>
      </c>
      <c r="J1019" s="2">
        <v>2.1100000000000001E-5</v>
      </c>
      <c r="K1019" s="2">
        <v>6.3299999999999994E-5</v>
      </c>
      <c r="L1019">
        <v>2.3849729999999999E-3</v>
      </c>
      <c r="M1019">
        <v>49.8489</v>
      </c>
      <c r="N1019">
        <v>96.194699999999997</v>
      </c>
      <c r="O1019">
        <v>3.8894000000000002</v>
      </c>
      <c r="P1019">
        <v>1.6884800000000001E-4</v>
      </c>
      <c r="Q1019" s="21">
        <v>6.5428000000000003E-4</v>
      </c>
      <c r="R1019" s="9">
        <f>Table13[[#This Row],[WorkersMade
per TimeStamps]]*88.5</f>
        <v>5.7903780000000002E-2</v>
      </c>
      <c r="S1019" s="35">
        <f>Table13[[#This Row],[WorkersMade
per TimeStamps]]*88.5*60</f>
        <v>3.4742268000000003</v>
      </c>
      <c r="T1019" s="36">
        <f>Table13[[#This Row],[Workers Made 
(per sec - average ?)]]*Table13[[#This Row],[Game duration
(in seconds)]]</f>
        <v>61.999572799999996</v>
      </c>
      <c r="U1019" s="2">
        <v>7.3899999999999994E-5</v>
      </c>
      <c r="V1019" s="2">
        <v>0</v>
      </c>
      <c r="W1019" s="2">
        <v>9.5000000000000005E-5</v>
      </c>
      <c r="X1019" s="33">
        <f>Table13[[#This Row],[MaxTimeStamp]]/88.5</f>
        <v>1070.7344632768361</v>
      </c>
      <c r="Y1019" s="33">
        <f>Table13[[#This Row],[Game duration
(in seconds)]]/60</f>
        <v>17.84557438794727</v>
      </c>
      <c r="Z1019" s="23">
        <v>94760</v>
      </c>
    </row>
    <row r="1020" spans="1:26" hidden="1" x14ac:dyDescent="0.2">
      <c r="A1020" s="38">
        <v>4399</v>
      </c>
      <c r="B1020" s="30" t="s">
        <v>134</v>
      </c>
      <c r="C1020">
        <v>36</v>
      </c>
      <c r="D1020">
        <v>6</v>
      </c>
      <c r="E1020">
        <v>400</v>
      </c>
      <c r="F1020">
        <v>53.893799999999999</v>
      </c>
      <c r="G1020" s="2">
        <v>9.8589599999999999E-4</v>
      </c>
      <c r="H1020" s="2">
        <v>2.60167E-4</v>
      </c>
      <c r="I1020" s="2">
        <v>2.05E-5</v>
      </c>
      <c r="J1020" s="2">
        <v>6.8499999999999998E-5</v>
      </c>
      <c r="K1020" s="2">
        <v>6.16185E-4</v>
      </c>
      <c r="L1020">
        <v>2.2456519999999999E-3</v>
      </c>
      <c r="M1020">
        <v>66.911299999999997</v>
      </c>
      <c r="N1020">
        <v>98.963399999999993</v>
      </c>
      <c r="O1020">
        <v>4.3963000000000001</v>
      </c>
      <c r="P1020">
        <v>1.8485600000000001E-4</v>
      </c>
      <c r="Q1020" s="21">
        <v>4.1763999999999999E-4</v>
      </c>
      <c r="R1020" s="9">
        <f>Table13[[#This Row],[WorkersMade
per TimeStamps]]*88.5</f>
        <v>3.6961139999999996E-2</v>
      </c>
      <c r="S1020" s="35">
        <f>Table13[[#This Row],[WorkersMade
per TimeStamps]]*88.5*60</f>
        <v>2.2176684</v>
      </c>
      <c r="T1020" s="36">
        <f>Table13[[#This Row],[Workers Made 
(per sec - average ?)]]*Table13[[#This Row],[Game duration
(in seconds)]]</f>
        <v>61.000498399999991</v>
      </c>
      <c r="U1020" s="2">
        <v>6.1600000000000007E-5</v>
      </c>
      <c r="V1020" s="2">
        <v>1.23237E-4</v>
      </c>
      <c r="W1020" s="2">
        <v>1.6432E-4</v>
      </c>
      <c r="X1020" s="33">
        <f>Table13[[#This Row],[MaxTimeStamp]]/88.5</f>
        <v>1650.3954802259886</v>
      </c>
      <c r="Y1020" s="33">
        <f>Table13[[#This Row],[Game duration
(in seconds)]]/60</f>
        <v>27.50659133709981</v>
      </c>
      <c r="Z1020" s="23">
        <v>146060</v>
      </c>
    </row>
    <row r="1021" spans="1:26" hidden="1" x14ac:dyDescent="0.2">
      <c r="A1021" s="38">
        <v>8004</v>
      </c>
      <c r="B1021" s="30" t="s">
        <v>134</v>
      </c>
      <c r="C1021">
        <v>39</v>
      </c>
      <c r="D1021">
        <v>12</v>
      </c>
      <c r="E1021">
        <v>450</v>
      </c>
      <c r="F1021">
        <v>53.768999999999998</v>
      </c>
      <c r="G1021" s="2">
        <v>7.5372600000000003E-4</v>
      </c>
      <c r="H1021" s="2">
        <v>1.9381499999999999E-4</v>
      </c>
      <c r="I1021" s="2">
        <v>1.2920999999999999E-4</v>
      </c>
      <c r="J1021" s="2">
        <v>0</v>
      </c>
      <c r="K1021" s="2">
        <v>1.2920999999999999E-4</v>
      </c>
      <c r="L1021">
        <v>2.670342E-3</v>
      </c>
      <c r="M1021">
        <v>52.650399999999998</v>
      </c>
      <c r="N1021">
        <v>88.838700000000003</v>
      </c>
      <c r="O1021">
        <v>3.8144999999999998</v>
      </c>
      <c r="P1021">
        <v>1.2920999999999999E-4</v>
      </c>
      <c r="Q1021" s="21">
        <v>7.7525999999999995E-4</v>
      </c>
      <c r="R1021" s="9">
        <f>Table13[[#This Row],[WorkersMade
per TimeStamps]]*88.5</f>
        <v>6.861051E-2</v>
      </c>
      <c r="S1021" s="35">
        <f>Table13[[#This Row],[WorkersMade
per TimeStamps]]*88.5*60</f>
        <v>4.1166305999999997</v>
      </c>
      <c r="T1021" s="36">
        <f>Table13[[#This Row],[Workers Made 
(per sec - average ?)]]*Table13[[#This Row],[Game duration
(in seconds)]]</f>
        <v>35.999973359999998</v>
      </c>
      <c r="U1021" s="2">
        <v>1.07675E-4</v>
      </c>
      <c r="V1021" s="2">
        <v>0</v>
      </c>
      <c r="W1021" s="2">
        <v>0</v>
      </c>
      <c r="X1021" s="33">
        <f>Table13[[#This Row],[MaxTimeStamp]]/88.5</f>
        <v>524.70056497175142</v>
      </c>
      <c r="Y1021" s="33">
        <f>Table13[[#This Row],[Game duration
(in seconds)]]/60</f>
        <v>8.7450094161958578</v>
      </c>
      <c r="Z1021" s="23">
        <v>46436</v>
      </c>
    </row>
    <row r="1022" spans="1:26" hidden="1" x14ac:dyDescent="0.2">
      <c r="A1022" s="38">
        <v>9251</v>
      </c>
      <c r="B1022" s="30" t="s">
        <v>134</v>
      </c>
      <c r="C1022">
        <v>30</v>
      </c>
      <c r="D1022">
        <v>6</v>
      </c>
      <c r="E1022">
        <v>650</v>
      </c>
      <c r="F1022">
        <v>53.684399999999997</v>
      </c>
      <c r="G1022" s="2">
        <v>3.3032439999999999E-3</v>
      </c>
      <c r="H1022" s="2">
        <v>4.57875E-4</v>
      </c>
      <c r="I1022" s="2">
        <v>8.1799999999999996E-5</v>
      </c>
      <c r="J1022" s="2">
        <v>0</v>
      </c>
      <c r="K1022" s="2">
        <v>1.6399999999999999E-5</v>
      </c>
      <c r="L1022">
        <v>1.9296179999999999E-3</v>
      </c>
      <c r="M1022">
        <v>43.5214</v>
      </c>
      <c r="N1022">
        <v>98.745800000000003</v>
      </c>
      <c r="O1022">
        <v>3.7288000000000001</v>
      </c>
      <c r="P1022">
        <v>2.2893800000000001E-4</v>
      </c>
      <c r="Q1022" s="21">
        <v>6.3776000000000002E-4</v>
      </c>
      <c r="R1022" s="9">
        <f>Table13[[#This Row],[WorkersMade
per TimeStamps]]*88.5</f>
        <v>5.6441760000000001E-2</v>
      </c>
      <c r="S1022" s="35">
        <f>Table13[[#This Row],[WorkersMade
per TimeStamps]]*88.5*60</f>
        <v>3.3865056</v>
      </c>
      <c r="T1022" s="36">
        <f>Table13[[#This Row],[Workers Made 
(per sec - average ?)]]*Table13[[#This Row],[Game duration
(in seconds)]]</f>
        <v>39.000299520000006</v>
      </c>
      <c r="U1022" s="2">
        <v>6.5400000000000004E-5</v>
      </c>
      <c r="V1022" s="2">
        <v>0</v>
      </c>
      <c r="W1022" s="2">
        <v>0</v>
      </c>
      <c r="X1022" s="33">
        <f>Table13[[#This Row],[MaxTimeStamp]]/88.5</f>
        <v>690.98305084745766</v>
      </c>
      <c r="Y1022" s="33">
        <f>Table13[[#This Row],[Game duration
(in seconds)]]/60</f>
        <v>11.516384180790961</v>
      </c>
      <c r="Z1022" s="23">
        <v>61152</v>
      </c>
    </row>
    <row r="1023" spans="1:26" hidden="1" x14ac:dyDescent="0.2">
      <c r="A1023" s="38">
        <v>1886</v>
      </c>
      <c r="B1023" s="30" t="s">
        <v>134</v>
      </c>
      <c r="C1023">
        <v>23</v>
      </c>
      <c r="D1023">
        <v>50</v>
      </c>
      <c r="E1023">
        <v>700</v>
      </c>
      <c r="F1023">
        <v>53.272199999999998</v>
      </c>
      <c r="G1023" s="2">
        <v>9.8692599999999995E-4</v>
      </c>
      <c r="H1023" s="2">
        <v>1.2817199999999999E-4</v>
      </c>
      <c r="I1023" s="2">
        <v>6.41E-5</v>
      </c>
      <c r="J1023" s="2">
        <v>2.5599999999999999E-5</v>
      </c>
      <c r="K1023" s="2">
        <v>7.6899999999999999E-5</v>
      </c>
      <c r="L1023">
        <v>3.191489E-3</v>
      </c>
      <c r="M1023">
        <v>66.435500000000005</v>
      </c>
      <c r="N1023">
        <v>83.614500000000007</v>
      </c>
      <c r="O1023">
        <v>2.8031999999999999</v>
      </c>
      <c r="P1023">
        <v>2.94796E-4</v>
      </c>
      <c r="Q1023" s="21">
        <v>6.2803999999999996E-4</v>
      </c>
      <c r="R1023" s="9">
        <f>Table13[[#This Row],[WorkersMade
per TimeStamps]]*88.5</f>
        <v>5.5581539999999999E-2</v>
      </c>
      <c r="S1023" s="35">
        <f>Table13[[#This Row],[WorkersMade
per TimeStamps]]*88.5*60</f>
        <v>3.3348923999999998</v>
      </c>
      <c r="T1023" s="36">
        <f>Table13[[#This Row],[Workers Made 
(per sec - average ?)]]*Table13[[#This Row],[Game duration
(in seconds)]]</f>
        <v>48.9996808</v>
      </c>
      <c r="U1023" s="2">
        <v>1.02538E-4</v>
      </c>
      <c r="V1023" s="2">
        <v>0</v>
      </c>
      <c r="W1023" s="2">
        <v>0</v>
      </c>
      <c r="X1023" s="33">
        <f>Table13[[#This Row],[MaxTimeStamp]]/88.5</f>
        <v>881.58192090395482</v>
      </c>
      <c r="Y1023" s="33">
        <f>Table13[[#This Row],[Game duration
(in seconds)]]/60</f>
        <v>14.693032015065913</v>
      </c>
      <c r="Z1023" s="23">
        <v>78020</v>
      </c>
    </row>
    <row r="1024" spans="1:26" hidden="1" x14ac:dyDescent="0.2">
      <c r="A1024" s="38">
        <v>2813</v>
      </c>
      <c r="B1024" s="30" t="s">
        <v>134</v>
      </c>
      <c r="C1024">
        <v>18</v>
      </c>
      <c r="D1024">
        <v>6</v>
      </c>
      <c r="E1024">
        <v>200</v>
      </c>
      <c r="F1024">
        <v>52.922400000000003</v>
      </c>
      <c r="G1024" s="2">
        <v>8.3062999999999995E-4</v>
      </c>
      <c r="H1024" s="2">
        <v>1.3843800000000001E-4</v>
      </c>
      <c r="I1024" s="2">
        <v>0</v>
      </c>
      <c r="J1024" s="2">
        <v>0</v>
      </c>
      <c r="K1024" s="2">
        <v>5.9299999999999998E-5</v>
      </c>
      <c r="L1024">
        <v>2.491891E-3</v>
      </c>
      <c r="M1024">
        <v>46.4</v>
      </c>
      <c r="N1024">
        <v>71.968299999999999</v>
      </c>
      <c r="O1024">
        <v>3.7302</v>
      </c>
      <c r="P1024">
        <v>2.37323E-4</v>
      </c>
      <c r="Q1024" s="21">
        <v>8.8995999999999997E-4</v>
      </c>
      <c r="R1024" s="9">
        <f>Table13[[#This Row],[WorkersMade
per TimeStamps]]*88.5</f>
        <v>7.8761459999999991E-2</v>
      </c>
      <c r="S1024" s="35">
        <f>Table13[[#This Row],[WorkersMade
per TimeStamps]]*88.5*60</f>
        <v>4.7256875999999997</v>
      </c>
      <c r="T1024" s="36">
        <f>Table13[[#This Row],[Workers Made 
(per sec - average ?)]]*Table13[[#This Row],[Game duration
(in seconds)]]</f>
        <v>44.999937439999997</v>
      </c>
      <c r="U1024" s="2">
        <v>9.8900000000000005E-5</v>
      </c>
      <c r="V1024" s="2">
        <v>0</v>
      </c>
      <c r="W1024" s="2">
        <v>0</v>
      </c>
      <c r="X1024" s="33">
        <f>Table13[[#This Row],[MaxTimeStamp]]/88.5</f>
        <v>571.34463276836163</v>
      </c>
      <c r="Y1024" s="33">
        <f>Table13[[#This Row],[Game duration
(in seconds)]]/60</f>
        <v>9.5224105461393602</v>
      </c>
      <c r="Z1024" s="23">
        <v>50564</v>
      </c>
    </row>
    <row r="1025" spans="1:26" hidden="1" x14ac:dyDescent="0.2">
      <c r="A1025" s="38">
        <v>7810</v>
      </c>
      <c r="B1025" s="30" t="s">
        <v>134</v>
      </c>
      <c r="C1025">
        <v>22</v>
      </c>
      <c r="D1025">
        <v>14</v>
      </c>
      <c r="E1025">
        <v>80</v>
      </c>
      <c r="F1025">
        <v>52.888199999999998</v>
      </c>
      <c r="G1025" s="2">
        <v>2.1778309999999999E-3</v>
      </c>
      <c r="H1025" s="2">
        <v>2.25293E-4</v>
      </c>
      <c r="I1025" s="2">
        <v>1.1264600000000001E-4</v>
      </c>
      <c r="J1025" s="2">
        <v>5.63E-5</v>
      </c>
      <c r="K1025" s="2">
        <v>1.31421E-4</v>
      </c>
      <c r="L1025">
        <v>1.5582759999999999E-3</v>
      </c>
      <c r="M1025">
        <v>35.365900000000003</v>
      </c>
      <c r="N1025">
        <v>103.5181</v>
      </c>
      <c r="O1025">
        <v>5.0240999999999998</v>
      </c>
      <c r="P1025">
        <v>2.25293E-4</v>
      </c>
      <c r="Q1025" s="21">
        <v>6.0077999999999998E-4</v>
      </c>
      <c r="R1025" s="9">
        <f>Table13[[#This Row],[WorkersMade
per TimeStamps]]*88.5</f>
        <v>5.3169029999999999E-2</v>
      </c>
      <c r="S1025" s="35">
        <f>Table13[[#This Row],[WorkersMade
per TimeStamps]]*88.5*60</f>
        <v>3.1901418000000001</v>
      </c>
      <c r="T1025" s="36">
        <f>Table13[[#This Row],[Workers Made 
(per sec - average ?)]]*Table13[[#This Row],[Game duration
(in seconds)]]</f>
        <v>31.999945920000002</v>
      </c>
      <c r="U1025" s="2">
        <v>9.3900000000000006E-5</v>
      </c>
      <c r="V1025" s="2">
        <v>0</v>
      </c>
      <c r="W1025" s="2">
        <v>0</v>
      </c>
      <c r="X1025" s="33">
        <f>Table13[[#This Row],[MaxTimeStamp]]/88.5</f>
        <v>601.8531073446328</v>
      </c>
      <c r="Y1025" s="33">
        <f>Table13[[#This Row],[Game duration
(in seconds)]]/60</f>
        <v>10.030885122410547</v>
      </c>
      <c r="Z1025" s="23">
        <v>53264</v>
      </c>
    </row>
    <row r="1026" spans="1:26" hidden="1" x14ac:dyDescent="0.2">
      <c r="A1026" s="38">
        <v>2756</v>
      </c>
      <c r="B1026" s="30" t="s">
        <v>134</v>
      </c>
      <c r="C1026">
        <v>27</v>
      </c>
      <c r="D1026">
        <v>20</v>
      </c>
      <c r="E1026">
        <v>700</v>
      </c>
      <c r="F1026">
        <v>52.869</v>
      </c>
      <c r="G1026" s="2">
        <v>3.4209099999999999E-4</v>
      </c>
      <c r="H1026" s="2">
        <v>1.5964199999999999E-4</v>
      </c>
      <c r="I1026" s="2">
        <v>6.8399999999999996E-5</v>
      </c>
      <c r="J1026" s="2">
        <v>0</v>
      </c>
      <c r="K1026" s="2">
        <v>2.9647899999999999E-4</v>
      </c>
      <c r="L1026">
        <v>2.3034119999999999E-3</v>
      </c>
      <c r="M1026">
        <v>38.479999999999997</v>
      </c>
      <c r="N1026">
        <v>91.287099999999995</v>
      </c>
      <c r="O1026">
        <v>4.2573999999999996</v>
      </c>
      <c r="P1026">
        <v>3.1928499999999999E-4</v>
      </c>
      <c r="Q1026" s="21">
        <v>5.7014999999999995E-4</v>
      </c>
      <c r="R1026" s="9">
        <f>Table13[[#This Row],[WorkersMade
per TimeStamps]]*88.5</f>
        <v>5.0458274999999997E-2</v>
      </c>
      <c r="S1026" s="35">
        <f>Table13[[#This Row],[WorkersMade
per TimeStamps]]*88.5*60</f>
        <v>3.0274964999999998</v>
      </c>
      <c r="T1026" s="36">
        <f>Table13[[#This Row],[Workers Made 
(per sec - average ?)]]*Table13[[#This Row],[Game duration
(in seconds)]]</f>
        <v>24.999937199999998</v>
      </c>
      <c r="U1026" s="2">
        <v>1.5964199999999999E-4</v>
      </c>
      <c r="V1026" s="2">
        <v>0</v>
      </c>
      <c r="W1026" s="2">
        <v>6.8399999999999996E-5</v>
      </c>
      <c r="X1026" s="33">
        <f>Table13[[#This Row],[MaxTimeStamp]]/88.5</f>
        <v>495.45762711864404</v>
      </c>
      <c r="Y1026" s="33">
        <f>Table13[[#This Row],[Game duration
(in seconds)]]/60</f>
        <v>8.2576271186440682</v>
      </c>
      <c r="Z1026" s="23">
        <v>43848</v>
      </c>
    </row>
    <row r="1027" spans="1:26" hidden="1" x14ac:dyDescent="0.2">
      <c r="A1027" s="38">
        <v>9012</v>
      </c>
      <c r="B1027" s="30" t="s">
        <v>134</v>
      </c>
      <c r="C1027">
        <v>18</v>
      </c>
      <c r="D1027">
        <v>20</v>
      </c>
      <c r="E1027">
        <v>250</v>
      </c>
      <c r="F1027">
        <v>52.848599999999998</v>
      </c>
      <c r="G1027" s="2">
        <v>1.186346E-3</v>
      </c>
      <c r="H1027" s="2">
        <v>1.14808E-4</v>
      </c>
      <c r="I1027" s="2">
        <v>7.6500000000000003E-5</v>
      </c>
      <c r="J1027" s="2">
        <v>0</v>
      </c>
      <c r="K1027" s="2">
        <v>3.8300000000000003E-5</v>
      </c>
      <c r="L1027">
        <v>2.1175629999999998E-3</v>
      </c>
      <c r="M1027">
        <v>49.527299999999997</v>
      </c>
      <c r="N1027">
        <v>98.747</v>
      </c>
      <c r="O1027">
        <v>4.1627000000000001</v>
      </c>
      <c r="P1027">
        <v>1.7859000000000001E-4</v>
      </c>
      <c r="Q1027" s="21">
        <v>3.9544999999999999E-4</v>
      </c>
      <c r="R1027" s="9">
        <f>Table13[[#This Row],[WorkersMade
per TimeStamps]]*88.5</f>
        <v>3.4997324999999996E-2</v>
      </c>
      <c r="S1027" s="35">
        <f>Table13[[#This Row],[WorkersMade
per TimeStamps]]*88.5*60</f>
        <v>2.0998394999999999</v>
      </c>
      <c r="T1027" s="36">
        <f>Table13[[#This Row],[Workers Made 
(per sec - average ?)]]*Table13[[#This Row],[Game duration
(in seconds)]]</f>
        <v>31.000116399999996</v>
      </c>
      <c r="U1027" s="2">
        <v>7.6500000000000003E-5</v>
      </c>
      <c r="V1027" s="2">
        <v>0</v>
      </c>
      <c r="W1027" s="2">
        <v>0</v>
      </c>
      <c r="X1027" s="33">
        <f>Table13[[#This Row],[MaxTimeStamp]]/88.5</f>
        <v>885.78531073446322</v>
      </c>
      <c r="Y1027" s="33">
        <f>Table13[[#This Row],[Game duration
(in seconds)]]/60</f>
        <v>14.763088512241053</v>
      </c>
      <c r="Z1027" s="23">
        <v>78392</v>
      </c>
    </row>
    <row r="1028" spans="1:26" hidden="1" x14ac:dyDescent="0.2">
      <c r="A1028" s="38">
        <v>401</v>
      </c>
      <c r="B1028" s="30" t="s">
        <v>134</v>
      </c>
      <c r="C1028">
        <v>19</v>
      </c>
      <c r="D1028">
        <v>12</v>
      </c>
      <c r="E1028">
        <v>480</v>
      </c>
      <c r="F1028">
        <v>52.843800000000002</v>
      </c>
      <c r="G1028" s="2">
        <v>1.5406739999999999E-3</v>
      </c>
      <c r="H1028" s="2">
        <v>3.6682700000000002E-4</v>
      </c>
      <c r="I1028" s="2">
        <v>5.8699999999999997E-5</v>
      </c>
      <c r="J1028" s="2">
        <v>7.3399999999999995E-5</v>
      </c>
      <c r="K1028" s="2">
        <v>8.7999999999999998E-5</v>
      </c>
      <c r="L1028">
        <v>2.5677899999999999E-3</v>
      </c>
      <c r="M1028">
        <v>65.034499999999994</v>
      </c>
      <c r="N1028">
        <v>82.24</v>
      </c>
      <c r="O1028">
        <v>3.44</v>
      </c>
      <c r="P1028">
        <v>2.9346199999999998E-4</v>
      </c>
      <c r="Q1028" s="21">
        <v>1.1444999999999999E-3</v>
      </c>
      <c r="R1028" s="9">
        <f>Table13[[#This Row],[WorkersMade
per TimeStamps]]*88.5</f>
        <v>0.10128825</v>
      </c>
      <c r="S1028" s="35">
        <f>Table13[[#This Row],[WorkersMade
per TimeStamps]]*88.5*60</f>
        <v>6.0772949999999994</v>
      </c>
      <c r="T1028" s="36">
        <f>Table13[[#This Row],[Workers Made 
(per sec - average ?)]]*Table13[[#This Row],[Game duration
(in seconds)]]</f>
        <v>77.999963999999991</v>
      </c>
      <c r="U1028" s="2">
        <v>8.7999999999999998E-5</v>
      </c>
      <c r="V1028" s="2">
        <v>0</v>
      </c>
      <c r="W1028" s="2">
        <v>1.7608000000000001E-4</v>
      </c>
      <c r="X1028" s="33">
        <f>Table13[[#This Row],[MaxTimeStamp]]/88.5</f>
        <v>770.07909604519773</v>
      </c>
      <c r="Y1028" s="33">
        <f>Table13[[#This Row],[Game duration
(in seconds)]]/60</f>
        <v>12.834651600753295</v>
      </c>
      <c r="Z1028" s="23">
        <v>68152</v>
      </c>
    </row>
    <row r="1029" spans="1:26" hidden="1" x14ac:dyDescent="0.2">
      <c r="A1029" s="38">
        <v>1094</v>
      </c>
      <c r="B1029" s="30" t="s">
        <v>134</v>
      </c>
      <c r="C1029">
        <v>18</v>
      </c>
      <c r="D1029">
        <v>24</v>
      </c>
      <c r="E1029">
        <v>200</v>
      </c>
      <c r="F1029">
        <v>52.352400000000003</v>
      </c>
      <c r="G1029" s="2">
        <v>8.7371900000000001E-4</v>
      </c>
      <c r="H1029" s="2">
        <v>1.7474400000000001E-4</v>
      </c>
      <c r="I1029" s="2">
        <v>5.8199999999999998E-5</v>
      </c>
      <c r="J1029" s="2">
        <v>0</v>
      </c>
      <c r="K1029" s="2">
        <v>1.28145E-4</v>
      </c>
      <c r="L1029">
        <v>2.9473440000000002E-3</v>
      </c>
      <c r="M1029">
        <v>43.523800000000001</v>
      </c>
      <c r="N1029">
        <v>83.3202</v>
      </c>
      <c r="O1029">
        <v>3.1145999999999998</v>
      </c>
      <c r="P1029">
        <v>2.21342E-4</v>
      </c>
      <c r="Q1029" s="21">
        <v>3.6113999999999997E-4</v>
      </c>
      <c r="R1029" s="9">
        <f>Table13[[#This Row],[WorkersMade
per TimeStamps]]*88.5</f>
        <v>3.1960889999999999E-2</v>
      </c>
      <c r="S1029" s="35">
        <f>Table13[[#This Row],[WorkersMade
per TimeStamps]]*88.5*60</f>
        <v>1.9176533999999998</v>
      </c>
      <c r="T1029" s="36">
        <f>Table13[[#This Row],[Workers Made 
(per sec - average ?)]]*Table13[[#This Row],[Game duration
(in seconds)]]</f>
        <v>31.000257600000001</v>
      </c>
      <c r="U1029" s="2">
        <v>6.9900000000000005E-5</v>
      </c>
      <c r="V1029" s="2">
        <v>0</v>
      </c>
      <c r="W1029" s="2">
        <v>0</v>
      </c>
      <c r="X1029" s="33">
        <f>Table13[[#This Row],[MaxTimeStamp]]/88.5</f>
        <v>969.9435028248588</v>
      </c>
      <c r="Y1029" s="33">
        <f>Table13[[#This Row],[Game duration
(in seconds)]]/60</f>
        <v>16.165725047080979</v>
      </c>
      <c r="Z1029" s="23">
        <v>85840</v>
      </c>
    </row>
    <row r="1030" spans="1:26" hidden="1" x14ac:dyDescent="0.2">
      <c r="A1030" s="38">
        <v>2881</v>
      </c>
      <c r="B1030" s="30" t="s">
        <v>134</v>
      </c>
      <c r="C1030">
        <v>32</v>
      </c>
      <c r="D1030">
        <v>12</v>
      </c>
      <c r="E1030">
        <v>200</v>
      </c>
      <c r="F1030">
        <v>52.318199999999997</v>
      </c>
      <c r="G1030" s="2">
        <v>1.1409339999999999E-3</v>
      </c>
      <c r="H1030" s="2">
        <v>4.0609499999999998E-4</v>
      </c>
      <c r="I1030" s="2">
        <v>7.7399999999999998E-5</v>
      </c>
      <c r="J1030" s="2">
        <v>1.5470300000000001E-4</v>
      </c>
      <c r="K1030" s="2">
        <v>1.74041E-4</v>
      </c>
      <c r="L1030">
        <v>2.2818690000000002E-3</v>
      </c>
      <c r="M1030">
        <v>46.769199999999998</v>
      </c>
      <c r="N1030">
        <v>88.338999999999999</v>
      </c>
      <c r="O1030">
        <v>3.9237000000000002</v>
      </c>
      <c r="P1030">
        <v>3.0940600000000003E-4</v>
      </c>
      <c r="Q1030" s="21">
        <v>7.3483999999999995E-4</v>
      </c>
      <c r="R1030" s="9">
        <f>Table13[[#This Row],[WorkersMade
per TimeStamps]]*88.5</f>
        <v>6.5033339999999995E-2</v>
      </c>
      <c r="S1030" s="35">
        <f>Table13[[#This Row],[WorkersMade
per TimeStamps]]*88.5*60</f>
        <v>3.9020003999999995</v>
      </c>
      <c r="T1030" s="36">
        <f>Table13[[#This Row],[Workers Made 
(per sec - average ?)]]*Table13[[#This Row],[Game duration
(in seconds)]]</f>
        <v>38.000046079999997</v>
      </c>
      <c r="U1030" s="2">
        <v>1.1602700000000001E-4</v>
      </c>
      <c r="V1030" s="2">
        <v>0</v>
      </c>
      <c r="W1030" s="2">
        <v>5.8E-5</v>
      </c>
      <c r="X1030" s="33">
        <f>Table13[[#This Row],[MaxTimeStamp]]/88.5</f>
        <v>584.31638418079092</v>
      </c>
      <c r="Y1030" s="33">
        <f>Table13[[#This Row],[Game duration
(in seconds)]]/60</f>
        <v>9.7386064030131827</v>
      </c>
      <c r="Z1030" s="23">
        <v>51712</v>
      </c>
    </row>
    <row r="1031" spans="1:26" hidden="1" x14ac:dyDescent="0.2">
      <c r="A1031" s="38">
        <v>1969</v>
      </c>
      <c r="B1031" s="30" t="s">
        <v>134</v>
      </c>
      <c r="C1031">
        <v>20</v>
      </c>
      <c r="D1031">
        <v>12</v>
      </c>
      <c r="E1031">
        <v>500</v>
      </c>
      <c r="F1031">
        <v>52.200600000000001</v>
      </c>
      <c r="G1031" s="2">
        <v>1.563837E-3</v>
      </c>
      <c r="H1031" s="2">
        <v>3.29229E-4</v>
      </c>
      <c r="I1031" s="2">
        <v>1.1523000000000001E-4</v>
      </c>
      <c r="J1031" s="2">
        <v>1.6500000000000001E-5</v>
      </c>
      <c r="K1031" s="2">
        <v>1.3169200000000001E-4</v>
      </c>
      <c r="L1031">
        <v>2.2552179999999998E-3</v>
      </c>
      <c r="M1031">
        <v>72.852900000000005</v>
      </c>
      <c r="N1031">
        <v>115.7372</v>
      </c>
      <c r="O1031">
        <v>3.8174999999999999</v>
      </c>
      <c r="P1031">
        <v>1.8107600000000001E-4</v>
      </c>
      <c r="Q1031" s="21">
        <v>8.0661000000000003E-4</v>
      </c>
      <c r="R1031" s="9">
        <f>Table13[[#This Row],[WorkersMade
per TimeStamps]]*88.5</f>
        <v>7.1384984999999998E-2</v>
      </c>
      <c r="S1031" s="35">
        <f>Table13[[#This Row],[WorkersMade
per TimeStamps]]*88.5*60</f>
        <v>4.2830991000000003</v>
      </c>
      <c r="T1031" s="36">
        <f>Table13[[#This Row],[Workers Made 
(per sec - average ?)]]*Table13[[#This Row],[Game duration
(in seconds)]]</f>
        <v>48.999944279999994</v>
      </c>
      <c r="U1031" s="2">
        <v>9.8800000000000003E-5</v>
      </c>
      <c r="V1031" s="2">
        <v>0</v>
      </c>
      <c r="W1031" s="2">
        <v>0</v>
      </c>
      <c r="X1031" s="33">
        <f>Table13[[#This Row],[MaxTimeStamp]]/88.5</f>
        <v>686.41807909604518</v>
      </c>
      <c r="Y1031" s="33">
        <f>Table13[[#This Row],[Game duration
(in seconds)]]/60</f>
        <v>11.440301318267419</v>
      </c>
      <c r="Z1031" s="23">
        <v>60748</v>
      </c>
    </row>
    <row r="1032" spans="1:26" hidden="1" x14ac:dyDescent="0.2">
      <c r="A1032" s="38">
        <v>3762</v>
      </c>
      <c r="B1032" s="30" t="s">
        <v>134</v>
      </c>
      <c r="C1032">
        <v>16</v>
      </c>
      <c r="D1032">
        <v>8</v>
      </c>
      <c r="E1032">
        <v>100</v>
      </c>
      <c r="F1032">
        <v>51.472799999999999</v>
      </c>
      <c r="G1032" s="2">
        <v>7.5676900000000002E-4</v>
      </c>
      <c r="H1032" s="2">
        <v>4.1600000000000002E-5</v>
      </c>
      <c r="I1032" s="2">
        <v>2.4899999999999999E-5</v>
      </c>
      <c r="J1032" s="2">
        <v>0</v>
      </c>
      <c r="K1032" s="2">
        <v>3.82543E-4</v>
      </c>
      <c r="L1032">
        <v>2.353469E-3</v>
      </c>
      <c r="M1032">
        <v>53.106400000000001</v>
      </c>
      <c r="N1032">
        <v>90.558300000000003</v>
      </c>
      <c r="O1032">
        <v>4.1059999999999999</v>
      </c>
      <c r="P1032">
        <v>1.6632300000000001E-4</v>
      </c>
      <c r="Q1032" s="21">
        <v>5.2391999999999998E-4</v>
      </c>
      <c r="R1032" s="9">
        <f>Table13[[#This Row],[WorkersMade
per TimeStamps]]*88.5</f>
        <v>4.6366919999999999E-2</v>
      </c>
      <c r="S1032" s="35">
        <f>Table13[[#This Row],[WorkersMade
per TimeStamps]]*88.5*60</f>
        <v>2.7820152</v>
      </c>
      <c r="T1032" s="36">
        <f>Table13[[#This Row],[Workers Made 
(per sec - average ?)]]*Table13[[#This Row],[Game duration
(in seconds)]]</f>
        <v>63.000332159999992</v>
      </c>
      <c r="U1032" s="2">
        <v>6.6500000000000004E-5</v>
      </c>
      <c r="V1032" s="2">
        <v>2.5780099999999999E-4</v>
      </c>
      <c r="W1032" s="2">
        <v>3.9918000000000001E-4</v>
      </c>
      <c r="X1032" s="33">
        <f>Table13[[#This Row],[MaxTimeStamp]]/88.5</f>
        <v>1358.7344632768361</v>
      </c>
      <c r="Y1032" s="33">
        <f>Table13[[#This Row],[Game duration
(in seconds)]]/60</f>
        <v>22.645574387947267</v>
      </c>
      <c r="Z1032" s="23">
        <v>120248</v>
      </c>
    </row>
    <row r="1033" spans="1:26" hidden="1" x14ac:dyDescent="0.2">
      <c r="A1033" s="38">
        <v>1279</v>
      </c>
      <c r="B1033" s="30" t="s">
        <v>134</v>
      </c>
      <c r="C1033">
        <v>26</v>
      </c>
      <c r="D1033">
        <v>2</v>
      </c>
      <c r="E1033">
        <v>500</v>
      </c>
      <c r="F1033">
        <v>51.363</v>
      </c>
      <c r="G1033" s="2">
        <v>4.51574E-4</v>
      </c>
      <c r="H1033" s="2">
        <v>3.9781499999999999E-4</v>
      </c>
      <c r="I1033" s="2">
        <v>3.2299999999999999E-5</v>
      </c>
      <c r="J1033" s="2">
        <v>0</v>
      </c>
      <c r="K1033" s="2">
        <v>3.0104900000000001E-4</v>
      </c>
      <c r="L1033">
        <v>2.5051610000000001E-3</v>
      </c>
      <c r="M1033">
        <v>61</v>
      </c>
      <c r="N1033">
        <v>79.467799999999997</v>
      </c>
      <c r="O1033">
        <v>3.9056000000000002</v>
      </c>
      <c r="P1033">
        <v>2.9029799999999998E-4</v>
      </c>
      <c r="Q1033" s="21">
        <v>5.4834000000000003E-4</v>
      </c>
      <c r="R1033" s="9">
        <f>Table13[[#This Row],[WorkersMade
per TimeStamps]]*88.5</f>
        <v>4.8528090000000003E-2</v>
      </c>
      <c r="S1033" s="35">
        <f>Table13[[#This Row],[WorkersMade
per TimeStamps]]*88.5*60</f>
        <v>2.9116854000000001</v>
      </c>
      <c r="T1033" s="36">
        <f>Table13[[#This Row],[Workers Made 
(per sec - average ?)]]*Table13[[#This Row],[Game duration
(in seconds)]]</f>
        <v>51.000006720000002</v>
      </c>
      <c r="U1033" s="2">
        <v>9.6799999999999995E-5</v>
      </c>
      <c r="V1033" s="2">
        <v>7.5300000000000001E-5</v>
      </c>
      <c r="W1033" s="2">
        <v>0</v>
      </c>
      <c r="X1033" s="33">
        <f>Table13[[#This Row],[MaxTimeStamp]]/88.5</f>
        <v>1050.9378531073446</v>
      </c>
      <c r="Y1033" s="33">
        <f>Table13[[#This Row],[Game duration
(in seconds)]]/60</f>
        <v>17.515630885122409</v>
      </c>
      <c r="Z1033" s="23">
        <v>93008</v>
      </c>
    </row>
    <row r="1034" spans="1:26" hidden="1" x14ac:dyDescent="0.2">
      <c r="A1034" s="38">
        <v>1238</v>
      </c>
      <c r="B1034" s="30" t="s">
        <v>134</v>
      </c>
      <c r="C1034">
        <v>33</v>
      </c>
      <c r="D1034">
        <v>6</v>
      </c>
      <c r="E1034">
        <v>365</v>
      </c>
      <c r="F1034">
        <v>51.193199999999997</v>
      </c>
      <c r="G1034" s="2">
        <v>2.5938399999999998E-4</v>
      </c>
      <c r="H1034" s="2">
        <v>4.5800000000000002E-5</v>
      </c>
      <c r="I1034" s="2">
        <v>3.0499999999999999E-5</v>
      </c>
      <c r="J1034" s="2">
        <v>1.06805E-4</v>
      </c>
      <c r="K1034" s="2">
        <v>1.6783600000000001E-4</v>
      </c>
      <c r="L1034">
        <v>2.2886790000000001E-3</v>
      </c>
      <c r="M1034">
        <v>62.899299999999997</v>
      </c>
      <c r="N1034">
        <v>96.533299999999997</v>
      </c>
      <c r="O1034">
        <v>4.2066999999999997</v>
      </c>
      <c r="P1034">
        <v>1.98352E-4</v>
      </c>
      <c r="Q1034" s="21">
        <v>9.6124999999999997E-4</v>
      </c>
      <c r="R1034" s="9">
        <f>Table13[[#This Row],[WorkersMade
per TimeStamps]]*88.5</f>
        <v>8.5070624999999997E-2</v>
      </c>
      <c r="S1034" s="35">
        <f>Table13[[#This Row],[WorkersMade
per TimeStamps]]*88.5*60</f>
        <v>5.1042375</v>
      </c>
      <c r="T1034" s="36">
        <f>Table13[[#This Row],[Workers Made 
(per sec - average ?)]]*Table13[[#This Row],[Game duration
(in seconds)]]</f>
        <v>63.000325000000004</v>
      </c>
      <c r="U1034" s="2">
        <v>6.0999999999999999E-5</v>
      </c>
      <c r="V1034" s="2">
        <v>0</v>
      </c>
      <c r="W1034" s="2">
        <v>0</v>
      </c>
      <c r="X1034" s="33">
        <f>Table13[[#This Row],[MaxTimeStamp]]/88.5</f>
        <v>740.56497175141249</v>
      </c>
      <c r="Y1034" s="33">
        <f>Table13[[#This Row],[Game duration
(in seconds)]]/60</f>
        <v>12.342749529190208</v>
      </c>
      <c r="Z1034" s="23">
        <v>65540</v>
      </c>
    </row>
    <row r="1035" spans="1:26" hidden="1" x14ac:dyDescent="0.2">
      <c r="A1035" s="38">
        <v>6472</v>
      </c>
      <c r="B1035" s="30" t="s">
        <v>134</v>
      </c>
      <c r="C1035">
        <v>25</v>
      </c>
      <c r="D1035">
        <v>14</v>
      </c>
      <c r="E1035">
        <v>600</v>
      </c>
      <c r="F1035">
        <v>50.6922</v>
      </c>
      <c r="G1035" s="2">
        <v>6.7757500000000003E-4</v>
      </c>
      <c r="H1035" s="2">
        <v>1.00381E-4</v>
      </c>
      <c r="I1035" s="2">
        <v>3.7599999999999999E-5</v>
      </c>
      <c r="J1035" s="2">
        <v>1.2500000000000001E-5</v>
      </c>
      <c r="K1035" s="2">
        <v>1.25477E-4</v>
      </c>
      <c r="L1035">
        <v>2.0829149999999999E-3</v>
      </c>
      <c r="M1035">
        <v>97.503</v>
      </c>
      <c r="N1035">
        <v>106.241</v>
      </c>
      <c r="O1035">
        <v>4.3494000000000002</v>
      </c>
      <c r="P1035">
        <v>2.25858E-4</v>
      </c>
      <c r="Q1035" s="21">
        <v>5.8973999999999995E-4</v>
      </c>
      <c r="R1035" s="9">
        <f>Table13[[#This Row],[WorkersMade
per TimeStamps]]*88.5</f>
        <v>5.2191989999999994E-2</v>
      </c>
      <c r="S1035" s="35">
        <f>Table13[[#This Row],[WorkersMade
per TimeStamps]]*88.5*60</f>
        <v>3.1315193999999997</v>
      </c>
      <c r="T1035" s="36">
        <f>Table13[[#This Row],[Workers Made 
(per sec - average ?)]]*Table13[[#This Row],[Game duration
(in seconds)]]</f>
        <v>46.999919039999995</v>
      </c>
      <c r="U1035" s="2">
        <v>7.5300000000000001E-5</v>
      </c>
      <c r="V1035" s="2">
        <v>6.2700000000000006E-5</v>
      </c>
      <c r="W1035" s="2">
        <v>0</v>
      </c>
      <c r="X1035" s="33">
        <f>Table13[[#This Row],[MaxTimeStamp]]/88.5</f>
        <v>900.51977401129943</v>
      </c>
      <c r="Y1035" s="33">
        <f>Table13[[#This Row],[Game duration
(in seconds)]]/60</f>
        <v>15.008662900188323</v>
      </c>
      <c r="Z1035" s="23">
        <v>79696</v>
      </c>
    </row>
    <row r="1036" spans="1:26" hidden="1" x14ac:dyDescent="0.2">
      <c r="A1036" s="38">
        <v>9228</v>
      </c>
      <c r="B1036" s="30" t="s">
        <v>134</v>
      </c>
      <c r="C1036">
        <v>19</v>
      </c>
      <c r="D1036">
        <v>20</v>
      </c>
      <c r="E1036">
        <v>500</v>
      </c>
      <c r="F1036">
        <v>49.046999999999997</v>
      </c>
      <c r="G1036" s="2">
        <v>4.6463599999999999E-4</v>
      </c>
      <c r="H1036" s="2">
        <v>4.51729E-4</v>
      </c>
      <c r="I1036" s="2">
        <v>2.58E-5</v>
      </c>
      <c r="J1036" s="2">
        <v>0</v>
      </c>
      <c r="K1036" s="2">
        <v>1.16159E-4</v>
      </c>
      <c r="L1036">
        <v>2.2844609999999998E-3</v>
      </c>
      <c r="M1036">
        <v>37.590899999999998</v>
      </c>
      <c r="N1036">
        <v>83.073400000000007</v>
      </c>
      <c r="O1036">
        <v>3.9379</v>
      </c>
      <c r="P1036">
        <v>1.9359800000000001E-4</v>
      </c>
      <c r="Q1036" s="21">
        <v>7.0985999999999998E-4</v>
      </c>
      <c r="R1036" s="9">
        <f>Table13[[#This Row],[WorkersMade
per TimeStamps]]*88.5</f>
        <v>6.2822610000000001E-2</v>
      </c>
      <c r="S1036" s="35">
        <f>Table13[[#This Row],[WorkersMade
per TimeStamps]]*88.5*60</f>
        <v>3.7693566000000001</v>
      </c>
      <c r="T1036" s="36">
        <f>Table13[[#This Row],[Workers Made 
(per sec - average ?)]]*Table13[[#This Row],[Game duration
(in seconds)]]</f>
        <v>54.999952800000003</v>
      </c>
      <c r="U1036" s="2">
        <v>9.0299999999999999E-5</v>
      </c>
      <c r="V1036" s="2">
        <v>0</v>
      </c>
      <c r="W1036" s="2">
        <v>1.29E-5</v>
      </c>
      <c r="X1036" s="33">
        <f>Table13[[#This Row],[MaxTimeStamp]]/88.5</f>
        <v>875.48022598870057</v>
      </c>
      <c r="Y1036" s="33">
        <f>Table13[[#This Row],[Game duration
(in seconds)]]/60</f>
        <v>14.591337099811676</v>
      </c>
      <c r="Z1036" s="23">
        <v>77480</v>
      </c>
    </row>
    <row r="1037" spans="1:26" hidden="1" x14ac:dyDescent="0.2">
      <c r="A1037" s="38">
        <v>8314</v>
      </c>
      <c r="B1037" s="30" t="s">
        <v>134</v>
      </c>
      <c r="C1037">
        <v>23</v>
      </c>
      <c r="D1037">
        <v>8</v>
      </c>
      <c r="E1037">
        <v>400</v>
      </c>
      <c r="F1037">
        <v>49.019399999999997</v>
      </c>
      <c r="G1037" s="2">
        <v>3.97351E-4</v>
      </c>
      <c r="H1037" s="2">
        <v>9.9300000000000001E-5</v>
      </c>
      <c r="I1037" s="2">
        <v>9.9300000000000001E-5</v>
      </c>
      <c r="J1037" s="2">
        <v>0</v>
      </c>
      <c r="K1037" s="2">
        <v>0</v>
      </c>
      <c r="L1037">
        <v>8.6092700000000005E-4</v>
      </c>
      <c r="M1037">
        <v>89.28</v>
      </c>
      <c r="N1037">
        <v>149.69229999999999</v>
      </c>
      <c r="O1037">
        <v>9.3077000000000005</v>
      </c>
      <c r="P1037">
        <v>3.97351E-4</v>
      </c>
      <c r="Q1037" s="21">
        <v>1.4238E-3</v>
      </c>
      <c r="R1037" s="9">
        <f>Table13[[#This Row],[WorkersMade
per TimeStamps]]*88.5</f>
        <v>0.12600630000000002</v>
      </c>
      <c r="S1037" s="35">
        <f>Table13[[#This Row],[WorkersMade
per TimeStamps]]*88.5*60</f>
        <v>7.5603780000000009</v>
      </c>
      <c r="T1037" s="36">
        <f>Table13[[#This Row],[Workers Made 
(per sec - average ?)]]*Table13[[#This Row],[Game duration
(in seconds)]]</f>
        <v>42.998760000000004</v>
      </c>
      <c r="U1037" s="2">
        <v>1.65563E-4</v>
      </c>
      <c r="V1037" s="2">
        <v>0</v>
      </c>
      <c r="W1037" s="2">
        <v>0</v>
      </c>
      <c r="X1037" s="33">
        <f>Table13[[#This Row],[MaxTimeStamp]]/88.5</f>
        <v>341.24293785310732</v>
      </c>
      <c r="Y1037" s="33">
        <f>Table13[[#This Row],[Game duration
(in seconds)]]/60</f>
        <v>5.6873822975517889</v>
      </c>
      <c r="Z1037" s="23">
        <v>30200</v>
      </c>
    </row>
    <row r="1038" spans="1:26" hidden="1" x14ac:dyDescent="0.2">
      <c r="A1038" s="38">
        <v>4356</v>
      </c>
      <c r="B1038" s="30" t="s">
        <v>134</v>
      </c>
      <c r="C1038">
        <v>24</v>
      </c>
      <c r="D1038">
        <v>8</v>
      </c>
      <c r="E1038">
        <v>600</v>
      </c>
      <c r="F1038">
        <v>48.885599999999997</v>
      </c>
      <c r="G1038" s="2">
        <v>2.0672360000000001E-3</v>
      </c>
      <c r="H1038" s="2">
        <v>4.57503E-4</v>
      </c>
      <c r="I1038" s="2">
        <v>0</v>
      </c>
      <c r="J1038" s="2">
        <v>1.6900000000000001E-5</v>
      </c>
      <c r="K1038" s="2">
        <v>7.1167099999999998E-4</v>
      </c>
      <c r="L1038">
        <v>2.8127970000000001E-3</v>
      </c>
      <c r="M1038">
        <v>93.478800000000007</v>
      </c>
      <c r="N1038">
        <v>90.915700000000001</v>
      </c>
      <c r="O1038">
        <v>2.6385999999999998</v>
      </c>
      <c r="P1038">
        <v>2.2027900000000001E-4</v>
      </c>
      <c r="Q1038" s="21">
        <v>9.8277999999999994E-4</v>
      </c>
      <c r="R1038" s="9">
        <f>Table13[[#This Row],[WorkersMade
per TimeStamps]]*88.5</f>
        <v>8.6976029999999996E-2</v>
      </c>
      <c r="S1038" s="35">
        <f>Table13[[#This Row],[WorkersMade
per TimeStamps]]*88.5*60</f>
        <v>5.2185617999999998</v>
      </c>
      <c r="T1038" s="36">
        <f>Table13[[#This Row],[Workers Made 
(per sec - average ?)]]*Table13[[#This Row],[Game duration
(in seconds)]]</f>
        <v>57.999744479999997</v>
      </c>
      <c r="U1038" s="2">
        <v>1.01667E-4</v>
      </c>
      <c r="V1038" s="2">
        <v>0</v>
      </c>
      <c r="W1038" s="2">
        <v>1.0166999999999999E-4</v>
      </c>
      <c r="X1038" s="33">
        <f>Table13[[#This Row],[MaxTimeStamp]]/88.5</f>
        <v>666.84745762711862</v>
      </c>
      <c r="Y1038" s="33">
        <f>Table13[[#This Row],[Game duration
(in seconds)]]/60</f>
        <v>11.114124293785311</v>
      </c>
      <c r="Z1038" s="23">
        <v>59016</v>
      </c>
    </row>
    <row r="1039" spans="1:26" hidden="1" x14ac:dyDescent="0.2">
      <c r="A1039" s="38">
        <v>974</v>
      </c>
      <c r="B1039" s="30" t="s">
        <v>134</v>
      </c>
      <c r="C1039">
        <v>17</v>
      </c>
      <c r="D1039">
        <v>20</v>
      </c>
      <c r="E1039">
        <v>80</v>
      </c>
      <c r="F1039">
        <v>48.858600000000003</v>
      </c>
      <c r="G1039" s="2">
        <v>9.4762199999999996E-4</v>
      </c>
      <c r="H1039" s="2">
        <v>4.3073699999999999E-4</v>
      </c>
      <c r="I1039" s="2">
        <v>1.91E-5</v>
      </c>
      <c r="J1039" s="2">
        <v>0</v>
      </c>
      <c r="K1039" s="2">
        <v>1.0529100000000001E-4</v>
      </c>
      <c r="L1039">
        <v>2.6035680000000001E-3</v>
      </c>
      <c r="M1039">
        <v>68.634699999999995</v>
      </c>
      <c r="N1039">
        <v>86.117599999999996</v>
      </c>
      <c r="O1039">
        <v>3.4300999999999999</v>
      </c>
      <c r="P1039">
        <v>1.9143900000000001E-4</v>
      </c>
      <c r="Q1039" s="21">
        <v>7.0832000000000002E-4</v>
      </c>
      <c r="R1039" s="9">
        <f>Table13[[#This Row],[WorkersMade
per TimeStamps]]*88.5</f>
        <v>6.2686320000000004E-2</v>
      </c>
      <c r="S1039" s="35">
        <f>Table13[[#This Row],[WorkersMade
per TimeStamps]]*88.5*60</f>
        <v>3.7611792000000004</v>
      </c>
      <c r="T1039" s="36">
        <f>Table13[[#This Row],[Workers Made 
(per sec - average ?)]]*Table13[[#This Row],[Game duration
(in seconds)]]</f>
        <v>73.999607040000001</v>
      </c>
      <c r="U1039" s="2">
        <v>6.7000000000000002E-5</v>
      </c>
      <c r="V1039" s="2">
        <v>0</v>
      </c>
      <c r="W1039" s="2">
        <v>1.0529E-4</v>
      </c>
      <c r="X1039" s="33">
        <f>Table13[[#This Row],[MaxTimeStamp]]/88.5</f>
        <v>1180.4745762711864</v>
      </c>
      <c r="Y1039" s="33">
        <f>Table13[[#This Row],[Game duration
(in seconds)]]/60</f>
        <v>19.674576271186439</v>
      </c>
      <c r="Z1039" s="23">
        <v>104472</v>
      </c>
    </row>
    <row r="1040" spans="1:26" hidden="1" x14ac:dyDescent="0.2">
      <c r="A1040" s="38">
        <v>5189</v>
      </c>
      <c r="B1040" s="30" t="s">
        <v>134</v>
      </c>
      <c r="C1040">
        <v>17</v>
      </c>
      <c r="D1040">
        <v>6</v>
      </c>
      <c r="E1040">
        <v>300</v>
      </c>
      <c r="F1040">
        <v>48.834600000000002</v>
      </c>
      <c r="G1040" s="2">
        <v>7.3200000000000004E-5</v>
      </c>
      <c r="H1040" s="2">
        <v>1.1391E-4</v>
      </c>
      <c r="I1040" s="2">
        <v>0</v>
      </c>
      <c r="J1040" s="2">
        <v>1.63E-5</v>
      </c>
      <c r="K1040" s="2">
        <v>9.7600000000000001E-5</v>
      </c>
      <c r="L1040">
        <v>2.497885E-3</v>
      </c>
      <c r="M1040">
        <v>63.620899999999999</v>
      </c>
      <c r="N1040">
        <v>82.996700000000004</v>
      </c>
      <c r="O1040">
        <v>3.8795000000000002</v>
      </c>
      <c r="P1040">
        <v>1.95274E-4</v>
      </c>
      <c r="Q1040" s="21">
        <v>5.2886999999999997E-4</v>
      </c>
      <c r="R1040" s="9">
        <f>Table13[[#This Row],[WorkersMade
per TimeStamps]]*88.5</f>
        <v>4.6804994999999995E-2</v>
      </c>
      <c r="S1040" s="35">
        <f>Table13[[#This Row],[WorkersMade
per TimeStamps]]*88.5*60</f>
        <v>2.8082996999999996</v>
      </c>
      <c r="T1040" s="36">
        <f>Table13[[#This Row],[Workers Made 
(per sec - average ?)]]*Table13[[#This Row],[Game duration
(in seconds)]]</f>
        <v>65.000238479999993</v>
      </c>
      <c r="U1040" s="2">
        <v>4.88E-5</v>
      </c>
      <c r="V1040" s="2">
        <v>0</v>
      </c>
      <c r="W1040" s="2">
        <v>9.7600000000000001E-5</v>
      </c>
      <c r="X1040" s="33">
        <f>Table13[[#This Row],[MaxTimeStamp]]/88.5</f>
        <v>1388.7457627118645</v>
      </c>
      <c r="Y1040" s="33">
        <f>Table13[[#This Row],[Game duration
(in seconds)]]/60</f>
        <v>23.145762711864407</v>
      </c>
      <c r="Z1040" s="23">
        <v>122904</v>
      </c>
    </row>
    <row r="1041" spans="1:26" hidden="1" x14ac:dyDescent="0.2">
      <c r="A1041" s="38">
        <v>3033</v>
      </c>
      <c r="B1041" s="30" t="s">
        <v>134</v>
      </c>
      <c r="C1041">
        <v>25</v>
      </c>
      <c r="D1041">
        <v>8</v>
      </c>
      <c r="E1041">
        <v>400</v>
      </c>
      <c r="F1041">
        <v>48.4512</v>
      </c>
      <c r="G1041" s="2">
        <v>1.005562E-3</v>
      </c>
      <c r="H1041" s="2">
        <v>1.7380100000000001E-4</v>
      </c>
      <c r="I1041" s="2">
        <v>4.9700000000000002E-5</v>
      </c>
      <c r="J1041" s="2">
        <v>0</v>
      </c>
      <c r="K1041" s="2">
        <v>3.2277299999999999E-4</v>
      </c>
      <c r="L1041">
        <v>2.4332109999999998E-3</v>
      </c>
      <c r="M1041">
        <v>46.728200000000001</v>
      </c>
      <c r="N1041">
        <v>82.571399999999997</v>
      </c>
      <c r="O1041">
        <v>3.5255000000000001</v>
      </c>
      <c r="P1041">
        <v>2.8552999999999999E-4</v>
      </c>
      <c r="Q1041" s="21">
        <v>6.2071999999999995E-4</v>
      </c>
      <c r="R1041" s="9">
        <f>Table13[[#This Row],[WorkersMade
per TimeStamps]]*88.5</f>
        <v>5.4933719999999998E-2</v>
      </c>
      <c r="S1041" s="35">
        <f>Table13[[#This Row],[WorkersMade
per TimeStamps]]*88.5*60</f>
        <v>3.2960232</v>
      </c>
      <c r="T1041" s="36">
        <f>Table13[[#This Row],[Workers Made 
(per sec - average ?)]]*Table13[[#This Row],[Game duration
(in seconds)]]</f>
        <v>50.000237439999999</v>
      </c>
      <c r="U1041" s="2">
        <v>7.4499999999999995E-5</v>
      </c>
      <c r="V1041" s="2">
        <v>0</v>
      </c>
      <c r="W1041" s="2">
        <v>6.2100000000000005E-5</v>
      </c>
      <c r="X1041" s="33">
        <f>Table13[[#This Row],[MaxTimeStamp]]/88.5</f>
        <v>910.19209039548025</v>
      </c>
      <c r="Y1041" s="33">
        <f>Table13[[#This Row],[Game duration
(in seconds)]]/60</f>
        <v>15.169868173258005</v>
      </c>
      <c r="Z1041" s="23">
        <v>80552</v>
      </c>
    </row>
    <row r="1042" spans="1:26" hidden="1" x14ac:dyDescent="0.2">
      <c r="A1042" s="38">
        <v>681</v>
      </c>
      <c r="B1042" s="30" t="s">
        <v>134</v>
      </c>
      <c r="C1042">
        <v>28</v>
      </c>
      <c r="D1042">
        <v>12</v>
      </c>
      <c r="E1042">
        <v>500</v>
      </c>
      <c r="F1042">
        <v>48.0486</v>
      </c>
      <c r="G1042" s="2">
        <v>8.4428599999999997E-4</v>
      </c>
      <c r="H1042" s="2">
        <v>1.1409299999999999E-4</v>
      </c>
      <c r="I1042" s="2">
        <v>6.8499999999999998E-5</v>
      </c>
      <c r="J1042" s="2">
        <v>0</v>
      </c>
      <c r="K1042" s="2">
        <v>6.8499999999999998E-5</v>
      </c>
      <c r="L1042">
        <v>1.5744800000000001E-3</v>
      </c>
      <c r="M1042">
        <v>65.470600000000005</v>
      </c>
      <c r="N1042">
        <v>114.4348</v>
      </c>
      <c r="O1042">
        <v>5.4203000000000001</v>
      </c>
      <c r="P1042">
        <v>2.28185E-4</v>
      </c>
      <c r="Q1042" s="21">
        <v>1.3006999999999999E-3</v>
      </c>
      <c r="R1042" s="9">
        <f>Table13[[#This Row],[WorkersMade
per TimeStamps]]*88.5</f>
        <v>0.11511194999999999</v>
      </c>
      <c r="S1042" s="35">
        <f>Table13[[#This Row],[WorkersMade
per TimeStamps]]*88.5*60</f>
        <v>6.9067169999999996</v>
      </c>
      <c r="T1042" s="36">
        <f>Table13[[#This Row],[Workers Made 
(per sec - average ?)]]*Table13[[#This Row],[Game duration
(in seconds)]]</f>
        <v>57.001876799999998</v>
      </c>
      <c r="U1042" s="2">
        <v>9.1299999999999997E-5</v>
      </c>
      <c r="V1042" s="2">
        <v>0</v>
      </c>
      <c r="W1042" s="2">
        <v>6.8499999999999998E-5</v>
      </c>
      <c r="X1042" s="33">
        <f>Table13[[#This Row],[MaxTimeStamp]]/88.5</f>
        <v>495.18644067796612</v>
      </c>
      <c r="Y1042" s="33">
        <f>Table13[[#This Row],[Game duration
(in seconds)]]/60</f>
        <v>8.2531073446327685</v>
      </c>
      <c r="Z1042" s="23">
        <v>43824</v>
      </c>
    </row>
    <row r="1043" spans="1:26" hidden="1" x14ac:dyDescent="0.2">
      <c r="A1043" s="38">
        <v>2590</v>
      </c>
      <c r="B1043" s="30" t="s">
        <v>134</v>
      </c>
      <c r="C1043">
        <v>35</v>
      </c>
      <c r="D1043">
        <v>4</v>
      </c>
      <c r="E1043">
        <v>150</v>
      </c>
      <c r="F1043">
        <v>47.605800000000002</v>
      </c>
      <c r="G1043" s="2">
        <v>5.16085E-4</v>
      </c>
      <c r="H1043" s="2">
        <v>2.15035E-4</v>
      </c>
      <c r="I1043" s="2">
        <v>4.3000000000000002E-5</v>
      </c>
      <c r="J1043" s="2">
        <v>0</v>
      </c>
      <c r="K1043" s="2">
        <v>0</v>
      </c>
      <c r="L1043">
        <v>2.5159129999999998E-3</v>
      </c>
      <c r="M1043">
        <v>69.517200000000003</v>
      </c>
      <c r="N1043">
        <v>67.076899999999995</v>
      </c>
      <c r="O1043">
        <v>3.4102999999999999</v>
      </c>
      <c r="P1043">
        <v>3.4405599999999997E-4</v>
      </c>
      <c r="Q1043" s="21">
        <v>1.0107E-3</v>
      </c>
      <c r="R1043" s="9">
        <f>Table13[[#This Row],[WorkersMade
per TimeStamps]]*88.5</f>
        <v>8.9446949999999997E-2</v>
      </c>
      <c r="S1043" s="35">
        <f>Table13[[#This Row],[WorkersMade
per TimeStamps]]*88.5*60</f>
        <v>5.3668170000000002</v>
      </c>
      <c r="T1043" s="36">
        <f>Table13[[#This Row],[Workers Made 
(per sec - average ?)]]*Table13[[#This Row],[Game duration
(in seconds)]]</f>
        <v>47.001592799999997</v>
      </c>
      <c r="U1043" s="2">
        <v>1.29021E-4</v>
      </c>
      <c r="V1043" s="2">
        <v>0</v>
      </c>
      <c r="W1043" s="2">
        <v>0</v>
      </c>
      <c r="X1043" s="33">
        <f>Table13[[#This Row],[MaxTimeStamp]]/88.5</f>
        <v>525.4689265536723</v>
      </c>
      <c r="Y1043" s="33">
        <f>Table13[[#This Row],[Game duration
(in seconds)]]/60</f>
        <v>8.7578154425612045</v>
      </c>
      <c r="Z1043" s="23">
        <v>46504</v>
      </c>
    </row>
    <row r="1044" spans="1:26" hidden="1" x14ac:dyDescent="0.2">
      <c r="A1044" s="38">
        <v>4971</v>
      </c>
      <c r="B1044" s="30" t="s">
        <v>134</v>
      </c>
      <c r="C1044">
        <v>25</v>
      </c>
      <c r="D1044">
        <v>16</v>
      </c>
      <c r="E1044">
        <v>40</v>
      </c>
      <c r="F1044">
        <v>47.357999999999997</v>
      </c>
      <c r="G1044" s="2">
        <v>2.0058350000000001E-3</v>
      </c>
      <c r="H1044" s="2">
        <v>3.6469699999999998E-4</v>
      </c>
      <c r="I1044" s="2">
        <v>7.2899999999999997E-5</v>
      </c>
      <c r="J1044" s="2">
        <v>0</v>
      </c>
      <c r="K1044" s="2">
        <v>0</v>
      </c>
      <c r="L1044">
        <v>2.3340629999999999E-3</v>
      </c>
      <c r="M1044">
        <v>64.913399999999996</v>
      </c>
      <c r="N1044">
        <v>90.25</v>
      </c>
      <c r="O1044">
        <v>3.1015999999999999</v>
      </c>
      <c r="P1044">
        <v>4.1940199999999998E-4</v>
      </c>
      <c r="Q1044" s="21">
        <v>6.0174999999999996E-4</v>
      </c>
      <c r="R1044" s="9">
        <f>Table13[[#This Row],[WorkersMade
per TimeStamps]]*88.5</f>
        <v>5.3254875E-2</v>
      </c>
      <c r="S1044" s="35">
        <f>Table13[[#This Row],[WorkersMade
per TimeStamps]]*88.5*60</f>
        <v>3.1952924999999999</v>
      </c>
      <c r="T1044" s="36">
        <f>Table13[[#This Row],[Workers Made 
(per sec - average ?)]]*Table13[[#This Row],[Game duration
(in seconds)]]</f>
        <v>32.999969999999998</v>
      </c>
      <c r="U1044" s="2">
        <v>9.1199999999999994E-5</v>
      </c>
      <c r="V1044" s="2">
        <v>0</v>
      </c>
      <c r="W1044" s="2">
        <v>0</v>
      </c>
      <c r="X1044" s="33">
        <f>Table13[[#This Row],[MaxTimeStamp]]/88.5</f>
        <v>619.66101694915255</v>
      </c>
      <c r="Y1044" s="33">
        <f>Table13[[#This Row],[Game duration
(in seconds)]]/60</f>
        <v>10.327683615819209</v>
      </c>
      <c r="Z1044" s="23">
        <v>54840</v>
      </c>
    </row>
    <row r="1045" spans="1:26" hidden="1" x14ac:dyDescent="0.2">
      <c r="A1045" s="38">
        <v>3918</v>
      </c>
      <c r="B1045" s="30" t="s">
        <v>134</v>
      </c>
      <c r="C1045">
        <v>28</v>
      </c>
      <c r="D1045">
        <v>2</v>
      </c>
      <c r="E1045">
        <v>100</v>
      </c>
      <c r="F1045">
        <v>47.337000000000003</v>
      </c>
      <c r="G1045" s="2">
        <v>1.1136169999999999E-3</v>
      </c>
      <c r="H1045" s="2">
        <v>2.3963899999999999E-4</v>
      </c>
      <c r="I1045" s="2">
        <v>7.0500000000000006E-5</v>
      </c>
      <c r="J1045" s="2">
        <v>0</v>
      </c>
      <c r="K1045" s="2">
        <v>8.4599999999999996E-5</v>
      </c>
      <c r="L1045">
        <v>2.4668730000000001E-3</v>
      </c>
      <c r="M1045">
        <v>82.459800000000001</v>
      </c>
      <c r="N1045">
        <v>96</v>
      </c>
      <c r="O1045">
        <v>3.2570999999999999</v>
      </c>
      <c r="P1045">
        <v>1.9735E-4</v>
      </c>
      <c r="Q1045" s="21">
        <v>9.3035999999999998E-4</v>
      </c>
      <c r="R1045" s="9">
        <f>Table13[[#This Row],[WorkersMade
per TimeStamps]]*88.5</f>
        <v>8.2336859999999998E-2</v>
      </c>
      <c r="S1045" s="35">
        <f>Table13[[#This Row],[WorkersMade
per TimeStamps]]*88.5*60</f>
        <v>4.9402115999999996</v>
      </c>
      <c r="T1045" s="36">
        <f>Table13[[#This Row],[Workers Made 
(per sec - average ?)]]*Table13[[#This Row],[Game duration
(in seconds)]]</f>
        <v>65.999738399999998</v>
      </c>
      <c r="U1045" s="2">
        <v>5.6400000000000002E-5</v>
      </c>
      <c r="V1045" s="2">
        <v>0</v>
      </c>
      <c r="W1045" s="2">
        <v>4.2299999999999998E-5</v>
      </c>
      <c r="X1045" s="33">
        <f>Table13[[#This Row],[MaxTimeStamp]]/88.5</f>
        <v>801.58192090395482</v>
      </c>
      <c r="Y1045" s="33">
        <f>Table13[[#This Row],[Game duration
(in seconds)]]/60</f>
        <v>13.35969868173258</v>
      </c>
      <c r="Z1045" s="23">
        <v>70940</v>
      </c>
    </row>
    <row r="1046" spans="1:26" hidden="1" x14ac:dyDescent="0.2">
      <c r="A1046" s="38">
        <v>8435</v>
      </c>
      <c r="B1046" s="30" t="s">
        <v>134</v>
      </c>
      <c r="C1046">
        <v>26</v>
      </c>
      <c r="D1046">
        <v>28</v>
      </c>
      <c r="E1046">
        <v>500</v>
      </c>
      <c r="F1046">
        <v>47.080199999999998</v>
      </c>
      <c r="G1046" s="2">
        <v>6.8267999999999996E-4</v>
      </c>
      <c r="H1046" s="2">
        <v>2.0227600000000001E-4</v>
      </c>
      <c r="I1046" s="2">
        <v>3.79E-5</v>
      </c>
      <c r="J1046" s="2">
        <v>1.26E-5</v>
      </c>
      <c r="K1046" s="2">
        <v>1.26422E-4</v>
      </c>
      <c r="L1046">
        <v>2.1744630000000002E-3</v>
      </c>
      <c r="M1046">
        <v>68.257300000000001</v>
      </c>
      <c r="N1046">
        <v>101.6977</v>
      </c>
      <c r="O1046">
        <v>3.9419</v>
      </c>
      <c r="P1046">
        <v>2.4020199999999999E-4</v>
      </c>
      <c r="Q1046" s="21">
        <v>7.4589000000000003E-4</v>
      </c>
      <c r="R1046" s="9">
        <f>Table13[[#This Row],[WorkersMade
per TimeStamps]]*88.5</f>
        <v>6.6011265E-2</v>
      </c>
      <c r="S1046" s="35">
        <f>Table13[[#This Row],[WorkersMade
per TimeStamps]]*88.5*60</f>
        <v>3.9606759</v>
      </c>
      <c r="T1046" s="36">
        <f>Table13[[#This Row],[Workers Made 
(per sec - average ?)]]*Table13[[#This Row],[Game duration
(in seconds)]]</f>
        <v>58.999898999999999</v>
      </c>
      <c r="U1046" s="2">
        <v>5.0599999999999997E-5</v>
      </c>
      <c r="V1046" s="2">
        <v>0</v>
      </c>
      <c r="W1046" s="2">
        <v>5.0599999999999997E-5</v>
      </c>
      <c r="X1046" s="33">
        <f>Table13[[#This Row],[MaxTimeStamp]]/88.5</f>
        <v>893.78531073446322</v>
      </c>
      <c r="Y1046" s="33">
        <f>Table13[[#This Row],[Game duration
(in seconds)]]/60</f>
        <v>14.896421845574388</v>
      </c>
      <c r="Z1046" s="23">
        <v>79100</v>
      </c>
    </row>
    <row r="1047" spans="1:26" hidden="1" x14ac:dyDescent="0.2">
      <c r="A1047" s="38">
        <v>6371</v>
      </c>
      <c r="B1047" s="30" t="s">
        <v>134</v>
      </c>
      <c r="C1047">
        <v>19</v>
      </c>
      <c r="D1047">
        <v>12</v>
      </c>
      <c r="E1047">
        <v>500</v>
      </c>
      <c r="F1047">
        <v>46.944600000000001</v>
      </c>
      <c r="G1047" s="2">
        <v>4.0756800000000003E-4</v>
      </c>
      <c r="H1047" s="2">
        <v>2.5936200000000001E-4</v>
      </c>
      <c r="I1047" s="2">
        <v>6.1799999999999998E-5</v>
      </c>
      <c r="J1047" s="2">
        <v>0</v>
      </c>
      <c r="K1047" s="2">
        <v>2.4700000000000001E-5</v>
      </c>
      <c r="L1047">
        <v>1.9760889999999999E-3</v>
      </c>
      <c r="M1047">
        <v>69.157200000000003</v>
      </c>
      <c r="N1047">
        <v>127.5</v>
      </c>
      <c r="O1047">
        <v>4.2625000000000002</v>
      </c>
      <c r="P1047">
        <v>1.60557E-4</v>
      </c>
      <c r="Q1047" s="21">
        <v>2.8405999999999999E-4</v>
      </c>
      <c r="R1047" s="9">
        <f>Table13[[#This Row],[WorkersMade
per TimeStamps]]*88.5</f>
        <v>2.5139309999999998E-2</v>
      </c>
      <c r="S1047" s="35">
        <f>Table13[[#This Row],[WorkersMade
per TimeStamps]]*88.5*60</f>
        <v>1.5083585999999998</v>
      </c>
      <c r="T1047" s="36">
        <f>Table13[[#This Row],[Workers Made 
(per sec - average ?)]]*Table13[[#This Row],[Game duration
(in seconds)]]</f>
        <v>22.999770079999998</v>
      </c>
      <c r="U1047" s="2">
        <v>2.4700000000000001E-5</v>
      </c>
      <c r="V1047" s="2">
        <v>0</v>
      </c>
      <c r="W1047" s="2">
        <v>0</v>
      </c>
      <c r="X1047" s="33">
        <f>Table13[[#This Row],[MaxTimeStamp]]/88.5</f>
        <v>914.89265536723167</v>
      </c>
      <c r="Y1047" s="33">
        <f>Table13[[#This Row],[Game duration
(in seconds)]]/60</f>
        <v>15.248210922787194</v>
      </c>
      <c r="Z1047" s="23">
        <v>80968</v>
      </c>
    </row>
    <row r="1048" spans="1:26" hidden="1" x14ac:dyDescent="0.2">
      <c r="A1048" s="38">
        <v>8068</v>
      </c>
      <c r="B1048" s="30" t="s">
        <v>134</v>
      </c>
      <c r="C1048">
        <v>36</v>
      </c>
      <c r="D1048">
        <v>16</v>
      </c>
      <c r="E1048">
        <v>400</v>
      </c>
      <c r="F1048">
        <v>46.909199999999998</v>
      </c>
      <c r="G1048" s="2">
        <v>6.0120699999999998E-4</v>
      </c>
      <c r="H1048" s="2">
        <v>1.02092E-4</v>
      </c>
      <c r="I1048" s="2">
        <v>4.5399999999999999E-5</v>
      </c>
      <c r="J1048" s="2">
        <v>3.4E-5</v>
      </c>
      <c r="K1048" s="2">
        <v>5.6700000000000003E-5</v>
      </c>
      <c r="L1048">
        <v>2.7905080000000001E-3</v>
      </c>
      <c r="M1048">
        <v>38.155099999999997</v>
      </c>
      <c r="N1048">
        <v>88.780500000000004</v>
      </c>
      <c r="O1048">
        <v>2.9796999999999998</v>
      </c>
      <c r="P1048">
        <v>2.0418300000000001E-4</v>
      </c>
      <c r="Q1048" s="21">
        <v>3.9701999999999999E-4</v>
      </c>
      <c r="R1048" s="9">
        <f>Table13[[#This Row],[WorkersMade
per TimeStamps]]*88.5</f>
        <v>3.5136269999999997E-2</v>
      </c>
      <c r="S1048" s="35">
        <f>Table13[[#This Row],[WorkersMade
per TimeStamps]]*88.5*60</f>
        <v>2.1081761999999999</v>
      </c>
      <c r="T1048" s="36">
        <f>Table13[[#This Row],[Workers Made 
(per sec - average ?)]]*Table13[[#This Row],[Game duration
(in seconds)]]</f>
        <v>34.999695119999998</v>
      </c>
      <c r="U1048" s="2">
        <v>5.6700000000000003E-5</v>
      </c>
      <c r="V1048" s="2">
        <v>5.6700000000000003E-5</v>
      </c>
      <c r="W1048" s="2">
        <v>9.0699999999999996E-5</v>
      </c>
      <c r="X1048" s="33">
        <f>Table13[[#This Row],[MaxTimeStamp]]/88.5</f>
        <v>996.11299435028252</v>
      </c>
      <c r="Y1048" s="33">
        <f>Table13[[#This Row],[Game duration
(in seconds)]]/60</f>
        <v>16.601883239171375</v>
      </c>
      <c r="Z1048" s="23">
        <v>88156</v>
      </c>
    </row>
    <row r="1049" spans="1:26" hidden="1" x14ac:dyDescent="0.2">
      <c r="A1049" s="38">
        <v>8820</v>
      </c>
      <c r="B1049" s="30" t="s">
        <v>134</v>
      </c>
      <c r="C1049">
        <v>40</v>
      </c>
      <c r="D1049">
        <v>16</v>
      </c>
      <c r="E1049">
        <v>580</v>
      </c>
      <c r="F1049">
        <v>46.871400000000001</v>
      </c>
      <c r="G1049" s="2">
        <v>9.5587099999999996E-4</v>
      </c>
      <c r="H1049" s="2">
        <v>3.5845099999999997E-4</v>
      </c>
      <c r="I1049" s="2">
        <v>9.9599999999999995E-5</v>
      </c>
      <c r="J1049" s="2">
        <v>1.39398E-4</v>
      </c>
      <c r="K1049" s="2">
        <v>0</v>
      </c>
      <c r="L1049">
        <v>2.5489879999999999E-3</v>
      </c>
      <c r="M1049">
        <v>39.086599999999997</v>
      </c>
      <c r="N1049">
        <v>80.281199999999998</v>
      </c>
      <c r="O1049">
        <v>3.0078</v>
      </c>
      <c r="P1049">
        <v>3.5845099999999997E-4</v>
      </c>
      <c r="Q1049" s="21">
        <v>4.7793999999999999E-4</v>
      </c>
      <c r="R1049" s="9">
        <f>Table13[[#This Row],[WorkersMade
per TimeStamps]]*88.5</f>
        <v>4.2297689999999999E-2</v>
      </c>
      <c r="S1049" s="35">
        <f>Table13[[#This Row],[WorkersMade
per TimeStamps]]*88.5*60</f>
        <v>2.5378613999999997</v>
      </c>
      <c r="T1049" s="36">
        <f>Table13[[#This Row],[Workers Made 
(per sec - average ?)]]*Table13[[#This Row],[Game duration
(in seconds)]]</f>
        <v>24.00023504</v>
      </c>
      <c r="U1049" s="2">
        <v>9.9599999999999995E-5</v>
      </c>
      <c r="V1049" s="2">
        <v>0</v>
      </c>
      <c r="W1049" s="2">
        <v>0</v>
      </c>
      <c r="X1049" s="33">
        <f>Table13[[#This Row],[MaxTimeStamp]]/88.5</f>
        <v>567.4124293785311</v>
      </c>
      <c r="Y1049" s="33">
        <f>Table13[[#This Row],[Game duration
(in seconds)]]/60</f>
        <v>9.4568738229755187</v>
      </c>
      <c r="Z1049" s="23">
        <v>50216</v>
      </c>
    </row>
    <row r="1050" spans="1:26" hidden="1" x14ac:dyDescent="0.2">
      <c r="A1050" s="38">
        <v>1413</v>
      </c>
      <c r="B1050" s="30" t="s">
        <v>134</v>
      </c>
      <c r="C1050">
        <v>20</v>
      </c>
      <c r="D1050">
        <v>10</v>
      </c>
      <c r="E1050">
        <v>100</v>
      </c>
      <c r="F1050">
        <v>45.595199999999998</v>
      </c>
      <c r="G1050" s="2">
        <v>2.5811900000000001E-4</v>
      </c>
      <c r="H1050" s="2">
        <v>9.3900000000000006E-5</v>
      </c>
      <c r="I1050" s="2">
        <v>0</v>
      </c>
      <c r="J1050" s="2">
        <v>1.17E-5</v>
      </c>
      <c r="K1050" s="2">
        <v>9.3900000000000006E-5</v>
      </c>
      <c r="L1050">
        <v>2.3934669999999998E-3</v>
      </c>
      <c r="M1050">
        <v>62.108400000000003</v>
      </c>
      <c r="N1050">
        <v>91</v>
      </c>
      <c r="O1050">
        <v>3.7353000000000001</v>
      </c>
      <c r="P1050">
        <v>1.5252500000000001E-4</v>
      </c>
      <c r="Q1050" s="21">
        <v>6.5702999999999996E-4</v>
      </c>
      <c r="R1050" s="9">
        <f>Table13[[#This Row],[WorkersMade
per TimeStamps]]*88.5</f>
        <v>5.8147154999999999E-2</v>
      </c>
      <c r="S1050" s="35">
        <f>Table13[[#This Row],[WorkersMade
per TimeStamps]]*88.5*60</f>
        <v>3.4888292999999999</v>
      </c>
      <c r="T1050" s="36">
        <f>Table13[[#This Row],[Workers Made 
(per sec - average ?)]]*Table13[[#This Row],[Game duration
(in seconds)]]</f>
        <v>55.999980960000002</v>
      </c>
      <c r="U1050" s="2">
        <v>7.0400000000000004E-5</v>
      </c>
      <c r="V1050" s="2">
        <v>0</v>
      </c>
      <c r="W1050" s="2">
        <v>9.3900000000000006E-5</v>
      </c>
      <c r="X1050" s="33">
        <f>Table13[[#This Row],[MaxTimeStamp]]/88.5</f>
        <v>963.07344632768365</v>
      </c>
      <c r="Y1050" s="33">
        <f>Table13[[#This Row],[Game duration
(in seconds)]]/60</f>
        <v>16.051224105461394</v>
      </c>
      <c r="Z1050" s="23">
        <v>85232</v>
      </c>
    </row>
    <row r="1051" spans="1:26" hidden="1" x14ac:dyDescent="0.2">
      <c r="A1051" s="38">
        <v>4071</v>
      </c>
      <c r="B1051" s="30" t="s">
        <v>134</v>
      </c>
      <c r="C1051">
        <v>20</v>
      </c>
      <c r="D1051">
        <v>8</v>
      </c>
      <c r="E1051">
        <v>250</v>
      </c>
      <c r="F1051">
        <v>45.385800000000003</v>
      </c>
      <c r="G1051" s="2">
        <v>6.3885899999999998E-4</v>
      </c>
      <c r="H1051" s="2">
        <v>1.85475E-4</v>
      </c>
      <c r="I1051" s="2">
        <v>8.2399999999999997E-5</v>
      </c>
      <c r="J1051" s="2">
        <v>1.03E-5</v>
      </c>
      <c r="K1051" s="2">
        <v>3.0912499999999999E-4</v>
      </c>
      <c r="L1051">
        <v>2.2257029999999999E-3</v>
      </c>
      <c r="M1051">
        <v>83.367400000000004</v>
      </c>
      <c r="N1051">
        <v>96.907399999999996</v>
      </c>
      <c r="O1051">
        <v>3.5880000000000001</v>
      </c>
      <c r="P1051">
        <v>2.16388E-4</v>
      </c>
      <c r="Q1051" s="21">
        <v>4.0185999999999998E-4</v>
      </c>
      <c r="R1051" s="9">
        <f>Table13[[#This Row],[WorkersMade
per TimeStamps]]*88.5</f>
        <v>3.5564609999999997E-2</v>
      </c>
      <c r="S1051" s="35">
        <f>Table13[[#This Row],[WorkersMade
per TimeStamps]]*88.5*60</f>
        <v>2.1338765999999998</v>
      </c>
      <c r="T1051" s="36">
        <f>Table13[[#This Row],[Workers Made 
(per sec - average ?)]]*Table13[[#This Row],[Game duration
(in seconds)]]</f>
        <v>38.999709279999998</v>
      </c>
      <c r="U1051" s="2">
        <v>6.1799999999999998E-5</v>
      </c>
      <c r="V1051" s="2">
        <v>7.2100000000000004E-5</v>
      </c>
      <c r="W1051" s="2">
        <v>6.1799999999999998E-5</v>
      </c>
      <c r="X1051" s="33">
        <f>Table13[[#This Row],[MaxTimeStamp]]/88.5</f>
        <v>1096.587570621469</v>
      </c>
      <c r="Y1051" s="33">
        <f>Table13[[#This Row],[Game duration
(in seconds)]]/60</f>
        <v>18.276459510357817</v>
      </c>
      <c r="Z1051" s="23">
        <v>97048</v>
      </c>
    </row>
    <row r="1052" spans="1:26" hidden="1" x14ac:dyDescent="0.2">
      <c r="A1052" s="38">
        <v>2271</v>
      </c>
      <c r="B1052" s="30" t="s">
        <v>134</v>
      </c>
      <c r="C1052">
        <v>28</v>
      </c>
      <c r="D1052">
        <v>4</v>
      </c>
      <c r="E1052">
        <v>450</v>
      </c>
      <c r="F1052">
        <v>45.116399999999999</v>
      </c>
      <c r="G1052" s="2">
        <v>1.078786E-3</v>
      </c>
      <c r="H1052" s="2">
        <v>3.30596E-4</v>
      </c>
      <c r="I1052" s="2">
        <v>3.4799999999999999E-5</v>
      </c>
      <c r="J1052" s="2">
        <v>6.9599999999999998E-5</v>
      </c>
      <c r="K1052" s="2">
        <v>8.7000000000000001E-5</v>
      </c>
      <c r="L1052">
        <v>2.5751670000000002E-3</v>
      </c>
      <c r="M1052">
        <v>65.823099999999997</v>
      </c>
      <c r="N1052">
        <v>83.648600000000002</v>
      </c>
      <c r="O1052">
        <v>2.9931999999999999</v>
      </c>
      <c r="P1052">
        <v>2.7839599999999998E-4</v>
      </c>
      <c r="Q1052" s="21">
        <v>4.8718999999999998E-4</v>
      </c>
      <c r="R1052" s="9">
        <f>Table13[[#This Row],[WorkersMade
per TimeStamps]]*88.5</f>
        <v>4.3116314999999995E-2</v>
      </c>
      <c r="S1052" s="35">
        <f>Table13[[#This Row],[WorkersMade
per TimeStamps]]*88.5*60</f>
        <v>2.5869788999999996</v>
      </c>
      <c r="T1052" s="36">
        <f>Table13[[#This Row],[Workers Made 
(per sec - average ?)]]*Table13[[#This Row],[Game duration
(in seconds)]]</f>
        <v>27.999783679999997</v>
      </c>
      <c r="U1052" s="2">
        <v>1.21798E-4</v>
      </c>
      <c r="V1052" s="2">
        <v>0</v>
      </c>
      <c r="W1052" s="2">
        <v>1.044E-4</v>
      </c>
      <c r="X1052" s="33">
        <f>Table13[[#This Row],[MaxTimeStamp]]/88.5</f>
        <v>649.40112994350284</v>
      </c>
      <c r="Y1052" s="33">
        <f>Table13[[#This Row],[Game duration
(in seconds)]]/60</f>
        <v>10.823352165725048</v>
      </c>
      <c r="Z1052" s="23">
        <v>57472</v>
      </c>
    </row>
    <row r="1053" spans="1:26" hidden="1" x14ac:dyDescent="0.2">
      <c r="A1053" s="38">
        <v>8556</v>
      </c>
      <c r="B1053" s="30" t="s">
        <v>134</v>
      </c>
      <c r="C1053">
        <v>37</v>
      </c>
      <c r="D1053">
        <v>6</v>
      </c>
      <c r="E1053">
        <v>600</v>
      </c>
      <c r="F1053">
        <v>44.968200000000003</v>
      </c>
      <c r="G1053" s="2">
        <v>1.397449E-3</v>
      </c>
      <c r="H1053" s="2">
        <v>4.4192800000000001E-4</v>
      </c>
      <c r="I1053" s="2">
        <v>7.1699999999999995E-5</v>
      </c>
      <c r="J1053" s="2">
        <v>1.19E-5</v>
      </c>
      <c r="K1053" s="2">
        <v>1.7916000000000001E-4</v>
      </c>
      <c r="L1053">
        <v>1.9229850000000001E-3</v>
      </c>
      <c r="M1053">
        <v>74.575000000000003</v>
      </c>
      <c r="N1053">
        <v>99.950299999999999</v>
      </c>
      <c r="O1053">
        <v>3.9192999999999998</v>
      </c>
      <c r="P1053">
        <v>1.4332799999999999E-4</v>
      </c>
      <c r="Q1053" s="21">
        <v>6.9275000000000001E-4</v>
      </c>
      <c r="R1053" s="9">
        <f>Table13[[#This Row],[WorkersMade
per TimeStamps]]*88.5</f>
        <v>6.1308374999999998E-2</v>
      </c>
      <c r="S1053" s="35">
        <f>Table13[[#This Row],[WorkersMade
per TimeStamps]]*88.5*60</f>
        <v>3.6785025</v>
      </c>
      <c r="T1053" s="36">
        <f>Table13[[#This Row],[Workers Made 
(per sec - average ?)]]*Table13[[#This Row],[Game duration
(in seconds)]]</f>
        <v>57.999800999999998</v>
      </c>
      <c r="U1053" s="2">
        <v>7.1699999999999995E-5</v>
      </c>
      <c r="V1053" s="2">
        <v>0</v>
      </c>
      <c r="W1053" s="2">
        <v>1.075E-4</v>
      </c>
      <c r="X1053" s="33">
        <f>Table13[[#This Row],[MaxTimeStamp]]/88.5</f>
        <v>946.03389830508479</v>
      </c>
      <c r="Y1053" s="33">
        <f>Table13[[#This Row],[Game duration
(in seconds)]]/60</f>
        <v>15.76723163841808</v>
      </c>
      <c r="Z1053" s="23">
        <v>83724</v>
      </c>
    </row>
    <row r="1054" spans="1:26" hidden="1" x14ac:dyDescent="0.2">
      <c r="A1054" s="38">
        <v>6820</v>
      </c>
      <c r="B1054" s="30" t="s">
        <v>134</v>
      </c>
      <c r="C1054">
        <v>28</v>
      </c>
      <c r="D1054">
        <v>2</v>
      </c>
      <c r="E1054">
        <v>500</v>
      </c>
      <c r="F1054">
        <v>44.440800000000003</v>
      </c>
      <c r="G1054" s="2">
        <v>4.0000000000000003E-5</v>
      </c>
      <c r="H1054" s="2">
        <v>4.0000000000000003E-5</v>
      </c>
      <c r="I1054" s="2">
        <v>4.0000000000000003E-5</v>
      </c>
      <c r="J1054" s="2">
        <v>5.9899999999999999E-5</v>
      </c>
      <c r="K1054" s="2">
        <v>1.7979899999999999E-4</v>
      </c>
      <c r="L1054">
        <v>3.1564649999999998E-3</v>
      </c>
      <c r="M1054">
        <v>53.554099999999998</v>
      </c>
      <c r="N1054">
        <v>86.936700000000002</v>
      </c>
      <c r="O1054">
        <v>2.7467999999999999</v>
      </c>
      <c r="P1054">
        <v>3.1964199999999997E-4</v>
      </c>
      <c r="Q1054" s="21">
        <v>8.9899000000000001E-4</v>
      </c>
      <c r="R1054" s="9">
        <f>Table13[[#This Row],[WorkersMade
per TimeStamps]]*88.5</f>
        <v>7.9560615000000001E-2</v>
      </c>
      <c r="S1054" s="35">
        <f>Table13[[#This Row],[WorkersMade
per TimeStamps]]*88.5*60</f>
        <v>4.7736368999999996</v>
      </c>
      <c r="T1054" s="36">
        <f>Table13[[#This Row],[Workers Made 
(per sec - average ?)]]*Table13[[#This Row],[Game duration
(in seconds)]]</f>
        <v>44.999843440000006</v>
      </c>
      <c r="U1054" s="2">
        <v>1.1986599999999999E-4</v>
      </c>
      <c r="V1054" s="2">
        <v>0</v>
      </c>
      <c r="W1054" s="2">
        <v>0</v>
      </c>
      <c r="X1054" s="33">
        <f>Table13[[#This Row],[MaxTimeStamp]]/88.5</f>
        <v>565.60451977401135</v>
      </c>
      <c r="Y1054" s="33">
        <f>Table13[[#This Row],[Game duration
(in seconds)]]/60</f>
        <v>9.4267419962335222</v>
      </c>
      <c r="Z1054" s="23">
        <v>50056</v>
      </c>
    </row>
    <row r="1055" spans="1:26" hidden="1" x14ac:dyDescent="0.2">
      <c r="A1055" s="38">
        <v>4951</v>
      </c>
      <c r="B1055" s="30" t="s">
        <v>134</v>
      </c>
      <c r="C1055">
        <v>24</v>
      </c>
      <c r="D1055">
        <v>10</v>
      </c>
      <c r="E1055">
        <v>400</v>
      </c>
      <c r="F1055">
        <v>43.933799999999998</v>
      </c>
      <c r="G1055" s="2">
        <v>1.013779E-3</v>
      </c>
      <c r="H1055" s="2">
        <v>8.7200000000000005E-5</v>
      </c>
      <c r="I1055" s="2">
        <v>5.4500000000000003E-5</v>
      </c>
      <c r="J1055" s="2">
        <v>0</v>
      </c>
      <c r="K1055" s="2">
        <v>2.50719E-4</v>
      </c>
      <c r="L1055">
        <v>2.8233189999999999E-3</v>
      </c>
      <c r="M1055">
        <v>68.6357</v>
      </c>
      <c r="N1055">
        <v>93.312700000000007</v>
      </c>
      <c r="O1055">
        <v>2.7374999999999998</v>
      </c>
      <c r="P1055">
        <v>1.7441399999999999E-4</v>
      </c>
      <c r="Q1055" s="21">
        <v>4.2513000000000002E-4</v>
      </c>
      <c r="R1055" s="9">
        <f>Table13[[#This Row],[WorkersMade
per TimeStamps]]*88.5</f>
        <v>3.7624005000000002E-2</v>
      </c>
      <c r="S1055" s="35">
        <f>Table13[[#This Row],[WorkersMade
per TimeStamps]]*88.5*60</f>
        <v>2.2574403000000003</v>
      </c>
      <c r="T1055" s="36">
        <f>Table13[[#This Row],[Workers Made 
(per sec - average ?)]]*Table13[[#This Row],[Game duration
(in seconds)]]</f>
        <v>38.999725680000005</v>
      </c>
      <c r="U1055" s="2">
        <v>7.6299999999999998E-5</v>
      </c>
      <c r="V1055" s="2">
        <v>0</v>
      </c>
      <c r="W1055" s="2">
        <v>1.0900000000000001E-5</v>
      </c>
      <c r="X1055" s="33">
        <f>Table13[[#This Row],[MaxTimeStamp]]/88.5</f>
        <v>1036.5649717514125</v>
      </c>
      <c r="Y1055" s="33">
        <f>Table13[[#This Row],[Game duration
(in seconds)]]/60</f>
        <v>17.276082862523541</v>
      </c>
      <c r="Z1055" s="23">
        <v>91736</v>
      </c>
    </row>
    <row r="1056" spans="1:26" hidden="1" x14ac:dyDescent="0.2">
      <c r="A1056" s="38">
        <v>4325</v>
      </c>
      <c r="B1056" s="30" t="s">
        <v>134</v>
      </c>
      <c r="C1056">
        <v>34</v>
      </c>
      <c r="D1056">
        <v>12</v>
      </c>
      <c r="E1056">
        <v>650</v>
      </c>
      <c r="F1056">
        <v>43.889400000000002</v>
      </c>
      <c r="G1056" s="2">
        <v>5.8721900000000004E-4</v>
      </c>
      <c r="H1056" s="2">
        <v>3.9723699999999999E-4</v>
      </c>
      <c r="I1056" s="2">
        <v>1.72712E-4</v>
      </c>
      <c r="J1056" s="2">
        <v>1.38169E-4</v>
      </c>
      <c r="K1056" s="2">
        <v>1.8998299999999999E-4</v>
      </c>
      <c r="L1056">
        <v>1.9861829999999999E-3</v>
      </c>
      <c r="M1056">
        <v>72.596500000000006</v>
      </c>
      <c r="N1056">
        <v>107.13039999999999</v>
      </c>
      <c r="O1056">
        <v>3.9912999999999998</v>
      </c>
      <c r="P1056">
        <v>2.4179599999999999E-4</v>
      </c>
      <c r="Q1056" s="21">
        <v>3.7996999999999998E-4</v>
      </c>
      <c r="R1056" s="9">
        <f>Table13[[#This Row],[WorkersMade
per TimeStamps]]*88.5</f>
        <v>3.3627344999999996E-2</v>
      </c>
      <c r="S1056" s="35">
        <f>Table13[[#This Row],[WorkersMade
per TimeStamps]]*88.5*60</f>
        <v>2.0176406999999998</v>
      </c>
      <c r="T1056" s="36">
        <f>Table13[[#This Row],[Workers Made 
(per sec - average ?)]]*Table13[[#This Row],[Game duration
(in seconds)]]</f>
        <v>22.000262999999997</v>
      </c>
      <c r="U1056" s="2">
        <v>8.6399999999999999E-5</v>
      </c>
      <c r="V1056" s="2">
        <v>0</v>
      </c>
      <c r="W1056" s="2">
        <v>1.73E-5</v>
      </c>
      <c r="X1056" s="33">
        <f>Table13[[#This Row],[MaxTimeStamp]]/88.5</f>
        <v>654.23728813559319</v>
      </c>
      <c r="Y1056" s="33">
        <f>Table13[[#This Row],[Game duration
(in seconds)]]/60</f>
        <v>10.903954802259886</v>
      </c>
      <c r="Z1056" s="23">
        <v>57900</v>
      </c>
    </row>
    <row r="1057" spans="1:26" hidden="1" x14ac:dyDescent="0.2">
      <c r="A1057" s="38">
        <v>3589</v>
      </c>
      <c r="B1057" s="30" t="s">
        <v>134</v>
      </c>
      <c r="C1057">
        <v>22</v>
      </c>
      <c r="D1057">
        <v>10</v>
      </c>
      <c r="E1057">
        <v>90</v>
      </c>
      <c r="F1057">
        <v>43.357799999999997</v>
      </c>
      <c r="G1057" s="2">
        <v>2.44725E-4</v>
      </c>
      <c r="H1057" s="2">
        <v>1.6315000000000001E-4</v>
      </c>
      <c r="I1057" s="2">
        <v>4.0800000000000002E-5</v>
      </c>
      <c r="J1057" s="2">
        <v>5.4400000000000001E-5</v>
      </c>
      <c r="K1057" s="2">
        <v>3.1270400000000002E-4</v>
      </c>
      <c r="L1057">
        <v>2.950294E-3</v>
      </c>
      <c r="M1057">
        <v>62.759300000000003</v>
      </c>
      <c r="N1057">
        <v>88.737300000000005</v>
      </c>
      <c r="O1057">
        <v>2.7326999999999999</v>
      </c>
      <c r="P1057">
        <v>2.0393700000000001E-4</v>
      </c>
      <c r="Q1057" s="21">
        <v>6.7978999999999999E-4</v>
      </c>
      <c r="R1057" s="9">
        <f>Table13[[#This Row],[WorkersMade
per TimeStamps]]*88.5</f>
        <v>6.0161415000000003E-2</v>
      </c>
      <c r="S1057" s="35">
        <f>Table13[[#This Row],[WorkersMade
per TimeStamps]]*88.5*60</f>
        <v>3.6096849</v>
      </c>
      <c r="T1057" s="36">
        <f>Table13[[#This Row],[Workers Made 
(per sec - average ?)]]*Table13[[#This Row],[Game duration
(in seconds)]]</f>
        <v>49.999914079999996</v>
      </c>
      <c r="U1057" s="2">
        <v>1.08767E-4</v>
      </c>
      <c r="V1057" s="2">
        <v>0</v>
      </c>
      <c r="W1057" s="2">
        <v>0</v>
      </c>
      <c r="X1057" s="33">
        <f>Table13[[#This Row],[MaxTimeStamp]]/88.5</f>
        <v>831.09604519774007</v>
      </c>
      <c r="Y1057" s="33">
        <f>Table13[[#This Row],[Game duration
(in seconds)]]/60</f>
        <v>13.851600753295667</v>
      </c>
      <c r="Z1057" s="23">
        <v>73552</v>
      </c>
    </row>
    <row r="1058" spans="1:26" hidden="1" x14ac:dyDescent="0.2">
      <c r="A1058" s="38">
        <v>5666</v>
      </c>
      <c r="B1058" s="30" t="s">
        <v>134</v>
      </c>
      <c r="C1058">
        <v>18</v>
      </c>
      <c r="D1058">
        <v>10</v>
      </c>
      <c r="E1058">
        <v>250</v>
      </c>
      <c r="F1058">
        <v>43.110599999999998</v>
      </c>
      <c r="G1058" s="2">
        <v>1.389747E-3</v>
      </c>
      <c r="H1058" s="2">
        <v>3.5295200000000002E-4</v>
      </c>
      <c r="I1058" s="2">
        <v>0</v>
      </c>
      <c r="J1058" s="2">
        <v>0</v>
      </c>
      <c r="K1058" s="2">
        <v>1.10297E-4</v>
      </c>
      <c r="L1058">
        <v>1.7206389999999999E-3</v>
      </c>
      <c r="M1058">
        <v>66.857100000000003</v>
      </c>
      <c r="N1058">
        <v>109.8462</v>
      </c>
      <c r="O1058">
        <v>4</v>
      </c>
      <c r="P1058">
        <v>3.5295200000000002E-4</v>
      </c>
      <c r="Q1058" s="21">
        <v>7.0589999999999997E-4</v>
      </c>
      <c r="R1058" s="9">
        <f>Table13[[#This Row],[WorkersMade
per TimeStamps]]*88.5</f>
        <v>6.2472149999999997E-2</v>
      </c>
      <c r="S1058" s="35">
        <f>Table13[[#This Row],[WorkersMade
per TimeStamps]]*88.5*60</f>
        <v>3.748329</v>
      </c>
      <c r="T1058" s="36">
        <f>Table13[[#This Row],[Workers Made 
(per sec - average ?)]]*Table13[[#This Row],[Game duration
(in seconds)]]</f>
        <v>31.999858799999995</v>
      </c>
      <c r="U1058" s="2">
        <v>6.6199999999999996E-5</v>
      </c>
      <c r="V1058" s="2">
        <v>0</v>
      </c>
      <c r="W1058" s="2">
        <v>0</v>
      </c>
      <c r="X1058" s="33">
        <f>Table13[[#This Row],[MaxTimeStamp]]/88.5</f>
        <v>512.22598870056493</v>
      </c>
      <c r="Y1058" s="33">
        <f>Table13[[#This Row],[Game duration
(in seconds)]]/60</f>
        <v>8.5370998116760823</v>
      </c>
      <c r="Z1058" s="23">
        <v>45332</v>
      </c>
    </row>
    <row r="1059" spans="1:26" hidden="1" x14ac:dyDescent="0.2">
      <c r="A1059" s="38">
        <v>7163</v>
      </c>
      <c r="B1059" s="30" t="s">
        <v>134</v>
      </c>
      <c r="C1059">
        <v>24</v>
      </c>
      <c r="D1059">
        <v>2</v>
      </c>
      <c r="E1059">
        <v>100</v>
      </c>
      <c r="F1059">
        <v>42.775799999999997</v>
      </c>
      <c r="G1059" s="2">
        <v>4.65549E-4</v>
      </c>
      <c r="H1059" s="2">
        <v>1.4812899999999999E-4</v>
      </c>
      <c r="I1059" s="2">
        <v>6.3499999999999999E-5</v>
      </c>
      <c r="J1059" s="2">
        <v>8.4599999999999996E-5</v>
      </c>
      <c r="K1059" s="2">
        <v>2.12E-5</v>
      </c>
      <c r="L1059">
        <v>2.4547150000000001E-3</v>
      </c>
      <c r="M1059">
        <v>67.791300000000007</v>
      </c>
      <c r="N1059">
        <v>103.10339999999999</v>
      </c>
      <c r="O1059">
        <v>3.069</v>
      </c>
      <c r="P1059">
        <v>4.2322699999999998E-4</v>
      </c>
      <c r="Q1059" s="21">
        <v>3.8089999999999999E-4</v>
      </c>
      <c r="R1059" s="9">
        <f>Table13[[#This Row],[WorkersMade
per TimeStamps]]*88.5</f>
        <v>3.3709650000000001E-2</v>
      </c>
      <c r="S1059" s="35">
        <f>Table13[[#This Row],[WorkersMade
per TimeStamps]]*88.5*60</f>
        <v>2.0225789999999999</v>
      </c>
      <c r="T1059" s="36">
        <f>Table13[[#This Row],[Workers Made 
(per sec - average ?)]]*Table13[[#This Row],[Game duration
(in seconds)]]</f>
        <v>17.999810399999998</v>
      </c>
      <c r="U1059" s="2">
        <v>4.2299999999999998E-5</v>
      </c>
      <c r="V1059" s="2">
        <v>0</v>
      </c>
      <c r="W1059" s="2">
        <v>0</v>
      </c>
      <c r="X1059" s="33">
        <f>Table13[[#This Row],[MaxTimeStamp]]/88.5</f>
        <v>533.96610169491521</v>
      </c>
      <c r="Y1059" s="33">
        <f>Table13[[#This Row],[Game duration
(in seconds)]]/60</f>
        <v>8.8994350282485861</v>
      </c>
      <c r="Z1059" s="23">
        <v>47256</v>
      </c>
    </row>
    <row r="1060" spans="1:26" hidden="1" x14ac:dyDescent="0.2">
      <c r="A1060" s="38">
        <v>5284</v>
      </c>
      <c r="B1060" s="30" t="s">
        <v>134</v>
      </c>
      <c r="C1060">
        <v>26</v>
      </c>
      <c r="D1060">
        <v>6</v>
      </c>
      <c r="E1060">
        <v>500</v>
      </c>
      <c r="F1060">
        <v>42.408000000000001</v>
      </c>
      <c r="G1060" s="2">
        <v>6.4988600000000002E-4</v>
      </c>
      <c r="H1060" s="2">
        <v>2.8531599999999998E-4</v>
      </c>
      <c r="I1060" s="2">
        <v>7.9300000000000003E-5</v>
      </c>
      <c r="J1060" s="2">
        <v>0</v>
      </c>
      <c r="K1060" s="2">
        <v>9.5099999999999994E-5</v>
      </c>
      <c r="L1060">
        <v>2.678798E-3</v>
      </c>
      <c r="M1060">
        <v>65.452399999999997</v>
      </c>
      <c r="N1060">
        <v>94.863900000000001</v>
      </c>
      <c r="O1060">
        <v>2.8757000000000001</v>
      </c>
      <c r="P1060">
        <v>3.32868E-4</v>
      </c>
      <c r="Q1060" s="21">
        <v>7.9254E-4</v>
      </c>
      <c r="R1060" s="9">
        <f>Table13[[#This Row],[WorkersMade
per TimeStamps]]*88.5</f>
        <v>7.0139789999999994E-2</v>
      </c>
      <c r="S1060" s="35">
        <f>Table13[[#This Row],[WorkersMade
per TimeStamps]]*88.5*60</f>
        <v>4.2083873999999994</v>
      </c>
      <c r="T1060" s="36">
        <f>Table13[[#This Row],[Workers Made 
(per sec - average ?)]]*Table13[[#This Row],[Game duration
(in seconds)]]</f>
        <v>49.999763519999995</v>
      </c>
      <c r="U1060" s="2">
        <v>1.10956E-4</v>
      </c>
      <c r="V1060" s="2">
        <v>0</v>
      </c>
      <c r="W1060" s="2">
        <v>0</v>
      </c>
      <c r="X1060" s="33">
        <f>Table13[[#This Row],[MaxTimeStamp]]/88.5</f>
        <v>712.85875706214688</v>
      </c>
      <c r="Y1060" s="33">
        <f>Table13[[#This Row],[Game duration
(in seconds)]]/60</f>
        <v>11.880979284369115</v>
      </c>
      <c r="Z1060" s="23">
        <v>63088</v>
      </c>
    </row>
    <row r="1061" spans="1:26" hidden="1" x14ac:dyDescent="0.2">
      <c r="A1061" s="38">
        <v>161</v>
      </c>
      <c r="B1061" s="30" t="s">
        <v>134</v>
      </c>
      <c r="C1061">
        <v>18</v>
      </c>
      <c r="D1061">
        <v>8</v>
      </c>
      <c r="E1061">
        <v>250</v>
      </c>
      <c r="F1061">
        <v>41.909399999999998</v>
      </c>
      <c r="G1061" s="2">
        <v>2.7575100000000002E-4</v>
      </c>
      <c r="H1061" s="2">
        <v>1.9090399999999999E-4</v>
      </c>
      <c r="I1061" s="2">
        <v>0</v>
      </c>
      <c r="J1061" s="2">
        <v>0</v>
      </c>
      <c r="K1061" s="2">
        <v>1.69693E-4</v>
      </c>
      <c r="L1061">
        <v>2.142372E-3</v>
      </c>
      <c r="M1061">
        <v>54.467700000000001</v>
      </c>
      <c r="N1061">
        <v>91.306899999999999</v>
      </c>
      <c r="O1061">
        <v>3.6880999999999999</v>
      </c>
      <c r="P1061">
        <v>1.80299E-4</v>
      </c>
      <c r="Q1061" s="21">
        <v>6.6817000000000005E-4</v>
      </c>
      <c r="R1061" s="9">
        <f>Table13[[#This Row],[WorkersMade
per TimeStamps]]*88.5</f>
        <v>5.9133045000000002E-2</v>
      </c>
      <c r="S1061" s="35">
        <f>Table13[[#This Row],[WorkersMade
per TimeStamps]]*88.5*60</f>
        <v>3.5479826999999999</v>
      </c>
      <c r="T1061" s="36">
        <f>Table13[[#This Row],[Workers Made 
(per sec - average ?)]]*Table13[[#This Row],[Game duration
(in seconds)]]</f>
        <v>63.000412960000006</v>
      </c>
      <c r="U1061" s="2">
        <v>6.3600000000000001E-5</v>
      </c>
      <c r="V1061" s="2">
        <v>0</v>
      </c>
      <c r="W1061" s="2">
        <v>2.12E-5</v>
      </c>
      <c r="X1061" s="33">
        <f>Table13[[#This Row],[MaxTimeStamp]]/88.5</f>
        <v>1065.4011299435028</v>
      </c>
      <c r="Y1061" s="33">
        <f>Table13[[#This Row],[Game duration
(in seconds)]]/60</f>
        <v>17.756685499058381</v>
      </c>
      <c r="Z1061" s="23">
        <v>94288</v>
      </c>
    </row>
    <row r="1062" spans="1:26" hidden="1" x14ac:dyDescent="0.2">
      <c r="A1062" s="38">
        <v>2913</v>
      </c>
      <c r="B1062" s="30" t="s">
        <v>134</v>
      </c>
      <c r="C1062">
        <v>29</v>
      </c>
      <c r="D1062">
        <v>6</v>
      </c>
      <c r="E1062">
        <v>1000</v>
      </c>
      <c r="F1062">
        <v>38.766599999999997</v>
      </c>
      <c r="G1062" s="2">
        <v>6.9961199999999996E-4</v>
      </c>
      <c r="H1062" s="2">
        <v>1.56384E-4</v>
      </c>
      <c r="I1062" s="2">
        <v>3.29E-5</v>
      </c>
      <c r="J1062" s="2">
        <v>8.2299999999999995E-5</v>
      </c>
      <c r="K1062" s="2">
        <v>1.1523000000000001E-4</v>
      </c>
      <c r="L1062">
        <v>2.2058339999999998E-3</v>
      </c>
      <c r="M1062">
        <v>103.4157</v>
      </c>
      <c r="N1062">
        <v>111.83580000000001</v>
      </c>
      <c r="O1062">
        <v>3.0634000000000001</v>
      </c>
      <c r="P1062">
        <v>1.23461E-4</v>
      </c>
      <c r="Q1062" s="21">
        <v>6.7491999999999997E-4</v>
      </c>
      <c r="R1062" s="9">
        <f>Table13[[#This Row],[WorkersMade
per TimeStamps]]*88.5</f>
        <v>5.9730419999999999E-2</v>
      </c>
      <c r="S1062" s="35">
        <f>Table13[[#This Row],[WorkersMade
per TimeStamps]]*88.5*60</f>
        <v>3.5838252000000002</v>
      </c>
      <c r="T1062" s="36">
        <f>Table13[[#This Row],[Workers Made 
(per sec - average ?)]]*Table13[[#This Row],[Game duration
(in seconds)]]</f>
        <v>82.000080319999995</v>
      </c>
      <c r="U1062" s="2">
        <v>5.7599999999999997E-5</v>
      </c>
      <c r="V1062" s="2">
        <v>0</v>
      </c>
      <c r="W1062" s="2">
        <v>0</v>
      </c>
      <c r="X1062" s="33">
        <f>Table13[[#This Row],[MaxTimeStamp]]/88.5</f>
        <v>1372.8361581920904</v>
      </c>
      <c r="Y1062" s="33">
        <f>Table13[[#This Row],[Game duration
(in seconds)]]/60</f>
        <v>22.880602636534839</v>
      </c>
      <c r="Z1062" s="23">
        <v>121496</v>
      </c>
    </row>
    <row r="1063" spans="1:26" hidden="1" x14ac:dyDescent="0.2">
      <c r="A1063" s="38">
        <v>260</v>
      </c>
      <c r="B1063" s="30" t="s">
        <v>134</v>
      </c>
      <c r="C1063">
        <v>35</v>
      </c>
      <c r="D1063">
        <v>14</v>
      </c>
      <c r="E1063">
        <v>1300</v>
      </c>
      <c r="F1063">
        <v>38.647199999999998</v>
      </c>
      <c r="G1063" s="2">
        <v>2.6436400000000001E-4</v>
      </c>
      <c r="H1063" s="2">
        <v>1.07704E-4</v>
      </c>
      <c r="I1063" s="2">
        <v>0</v>
      </c>
      <c r="J1063" s="2">
        <v>9.7899999999999994E-6</v>
      </c>
      <c r="K1063" s="2">
        <v>1.5666000000000001E-4</v>
      </c>
      <c r="L1063">
        <v>2.457604E-3</v>
      </c>
      <c r="M1063">
        <v>54.496000000000002</v>
      </c>
      <c r="N1063">
        <v>100.988</v>
      </c>
      <c r="O1063">
        <v>2.9481999999999999</v>
      </c>
      <c r="P1063">
        <v>1.95825E-4</v>
      </c>
      <c r="Q1063" s="21">
        <v>5.4830999999999999E-4</v>
      </c>
      <c r="R1063" s="9">
        <f>Table13[[#This Row],[WorkersMade
per TimeStamps]]*88.5</f>
        <v>4.8525434999999999E-2</v>
      </c>
      <c r="S1063" s="35">
        <f>Table13[[#This Row],[WorkersMade
per TimeStamps]]*88.5*60</f>
        <v>2.9115261000000001</v>
      </c>
      <c r="T1063" s="36">
        <f>Table13[[#This Row],[Workers Made 
(per sec - average ?)]]*Table13[[#This Row],[Game duration
(in seconds)]]</f>
        <v>55.999996919999994</v>
      </c>
      <c r="U1063" s="2">
        <v>6.8499999999999998E-5</v>
      </c>
      <c r="V1063" s="2">
        <v>0</v>
      </c>
      <c r="W1063" s="2">
        <v>0</v>
      </c>
      <c r="X1063" s="33">
        <f>Table13[[#This Row],[MaxTimeStamp]]/88.5</f>
        <v>1154.0338983050847</v>
      </c>
      <c r="Y1063" s="33">
        <f>Table13[[#This Row],[Game duration
(in seconds)]]/60</f>
        <v>19.233898305084743</v>
      </c>
      <c r="Z1063" s="23">
        <v>102132</v>
      </c>
    </row>
    <row r="1064" spans="1:26" hidden="1" x14ac:dyDescent="0.2">
      <c r="A1064" s="38">
        <v>449</v>
      </c>
      <c r="B1064" s="30" t="s">
        <v>134</v>
      </c>
      <c r="C1064">
        <v>21</v>
      </c>
      <c r="D1064">
        <v>2</v>
      </c>
      <c r="E1064">
        <v>50</v>
      </c>
      <c r="F1064">
        <v>37.201799999999999</v>
      </c>
      <c r="G1064" s="2">
        <v>3.9664600000000001E-4</v>
      </c>
      <c r="H1064" s="2">
        <v>1.1332699999999999E-4</v>
      </c>
      <c r="I1064" s="2">
        <v>0</v>
      </c>
      <c r="J1064" s="2">
        <v>1.42E-5</v>
      </c>
      <c r="K1064" s="2">
        <v>1.5582500000000001E-4</v>
      </c>
      <c r="L1064">
        <v>1.5724160000000001E-3</v>
      </c>
      <c r="M1064">
        <v>61.7455</v>
      </c>
      <c r="N1064">
        <v>139.2072</v>
      </c>
      <c r="O1064">
        <v>4.2072000000000003</v>
      </c>
      <c r="P1064">
        <v>2.5498600000000001E-4</v>
      </c>
      <c r="Q1064" s="21">
        <v>4.5331000000000001E-4</v>
      </c>
      <c r="R1064" s="9">
        <f>Table13[[#This Row],[WorkersMade
per TimeStamps]]*88.5</f>
        <v>4.0117935E-2</v>
      </c>
      <c r="S1064" s="35">
        <f>Table13[[#This Row],[WorkersMade
per TimeStamps]]*88.5*60</f>
        <v>2.4070760999999998</v>
      </c>
      <c r="T1064" s="36">
        <f>Table13[[#This Row],[Workers Made 
(per sec - average ?)]]*Table13[[#This Row],[Game duration
(in seconds)]]</f>
        <v>32.000059520000001</v>
      </c>
      <c r="U1064" s="2">
        <v>8.5000000000000006E-5</v>
      </c>
      <c r="V1064" s="2">
        <v>0</v>
      </c>
      <c r="W1064" s="2">
        <v>0</v>
      </c>
      <c r="X1064" s="33">
        <f>Table13[[#This Row],[MaxTimeStamp]]/88.5</f>
        <v>797.64971751412429</v>
      </c>
      <c r="Y1064" s="33">
        <f>Table13[[#This Row],[Game duration
(in seconds)]]/60</f>
        <v>13.294161958568738</v>
      </c>
      <c r="Z1064" s="23">
        <v>70592</v>
      </c>
    </row>
    <row r="1065" spans="1:26" hidden="1" x14ac:dyDescent="0.2">
      <c r="A1065" s="38">
        <v>4433</v>
      </c>
      <c r="B1065" s="30" t="s">
        <v>134</v>
      </c>
      <c r="C1065">
        <v>22</v>
      </c>
      <c r="D1065">
        <v>8</v>
      </c>
      <c r="E1065">
        <v>300</v>
      </c>
      <c r="F1065">
        <v>35.029800000000002</v>
      </c>
      <c r="G1065" s="2">
        <v>4.8638099999999998E-4</v>
      </c>
      <c r="H1065" s="2">
        <v>1.3264900000000001E-4</v>
      </c>
      <c r="I1065" s="2">
        <v>8.8399999999999994E-5</v>
      </c>
      <c r="J1065" s="2">
        <v>0</v>
      </c>
      <c r="K1065" s="2">
        <v>3.5373199999999999E-4</v>
      </c>
      <c r="L1065">
        <v>2.0781749999999998E-3</v>
      </c>
      <c r="M1065">
        <v>72.989199999999997</v>
      </c>
      <c r="N1065">
        <v>102.0851</v>
      </c>
      <c r="O1065">
        <v>3.1063999999999998</v>
      </c>
      <c r="P1065">
        <v>2.6529899999999998E-4</v>
      </c>
      <c r="Q1065" s="21">
        <v>6.8535999999999998E-4</v>
      </c>
      <c r="R1065" s="9">
        <f>Table13[[#This Row],[WorkersMade
per TimeStamps]]*88.5</f>
        <v>6.0654359999999997E-2</v>
      </c>
      <c r="S1065" s="35">
        <f>Table13[[#This Row],[WorkersMade
per TimeStamps]]*88.5*60</f>
        <v>3.6392615999999998</v>
      </c>
      <c r="T1065" s="36">
        <f>Table13[[#This Row],[Workers Made 
(per sec - average ?)]]*Table13[[#This Row],[Game duration
(in seconds)]]</f>
        <v>31.000203519999999</v>
      </c>
      <c r="U1065" s="2">
        <v>1.3264900000000001E-4</v>
      </c>
      <c r="V1065" s="2">
        <v>0</v>
      </c>
      <c r="W1065" s="2">
        <v>8.8399999999999994E-5</v>
      </c>
      <c r="X1065" s="33">
        <f>Table13[[#This Row],[MaxTimeStamp]]/88.5</f>
        <v>511.09604519774012</v>
      </c>
      <c r="Y1065" s="33">
        <f>Table13[[#This Row],[Game duration
(in seconds)]]/60</f>
        <v>8.5182674199623349</v>
      </c>
      <c r="Z1065" s="23">
        <v>45232</v>
      </c>
    </row>
    <row r="1066" spans="1:26" hidden="1" x14ac:dyDescent="0.2">
      <c r="A1066" s="38">
        <v>6478</v>
      </c>
      <c r="B1066" s="30" t="s">
        <v>134</v>
      </c>
      <c r="C1066">
        <v>25</v>
      </c>
      <c r="D1066">
        <v>10</v>
      </c>
      <c r="E1066">
        <v>700</v>
      </c>
      <c r="F1066">
        <v>32.611199999999997</v>
      </c>
      <c r="G1066" s="2">
        <v>2.9019199999999999E-4</v>
      </c>
      <c r="H1066" s="2">
        <v>7.4999999999999993E-5</v>
      </c>
      <c r="I1066" s="2">
        <v>3.4999999999999997E-5</v>
      </c>
      <c r="J1066" s="2">
        <v>2.5000000000000001E-5</v>
      </c>
      <c r="K1066" s="2">
        <v>1.8011899999999999E-4</v>
      </c>
      <c r="L1066">
        <v>1.866232E-3</v>
      </c>
      <c r="M1066">
        <v>73.139799999999994</v>
      </c>
      <c r="N1066">
        <v>112.193</v>
      </c>
      <c r="O1066">
        <v>3.2519999999999998</v>
      </c>
      <c r="P1066">
        <v>1.2508300000000001E-4</v>
      </c>
      <c r="Q1066" s="21">
        <v>2.9519000000000002E-4</v>
      </c>
      <c r="R1066" s="9">
        <f>Table13[[#This Row],[WorkersMade
per TimeStamps]]*88.5</f>
        <v>2.6124315000000002E-2</v>
      </c>
      <c r="S1066" s="35">
        <f>Table13[[#This Row],[WorkersMade
per TimeStamps]]*88.5*60</f>
        <v>1.5674589000000001</v>
      </c>
      <c r="T1066" s="36">
        <f>Table13[[#This Row],[Workers Made 
(per sec - average ?)]]*Table13[[#This Row],[Game duration
(in seconds)]]</f>
        <v>58.999034920000007</v>
      </c>
      <c r="U1066" s="2">
        <v>4.0000000000000003E-5</v>
      </c>
      <c r="V1066" s="2">
        <v>1.1507599999999999E-4</v>
      </c>
      <c r="W1066" s="2">
        <v>2.1514E-4</v>
      </c>
      <c r="X1066" s="33">
        <f>Table13[[#This Row],[MaxTimeStamp]]/88.5</f>
        <v>2258.3954802259886</v>
      </c>
      <c r="Y1066" s="33">
        <f>Table13[[#This Row],[Game duration
(in seconds)]]/60</f>
        <v>37.639924670433146</v>
      </c>
      <c r="Z1066" s="23">
        <v>199868</v>
      </c>
    </row>
    <row r="1067" spans="1:26" hidden="1" x14ac:dyDescent="0.2">
      <c r="A1067" s="38">
        <v>4603</v>
      </c>
      <c r="B1067" s="30" t="s">
        <v>134</v>
      </c>
      <c r="C1067">
        <v>27</v>
      </c>
      <c r="D1067">
        <v>8</v>
      </c>
      <c r="E1067">
        <v>650</v>
      </c>
      <c r="F1067">
        <v>32.494199999999999</v>
      </c>
      <c r="G1067" s="2">
        <v>6.6256500000000005E-4</v>
      </c>
      <c r="H1067" s="2">
        <v>1.1831499999999999E-4</v>
      </c>
      <c r="I1067" s="2">
        <v>7.1000000000000005E-5</v>
      </c>
      <c r="J1067" s="2">
        <v>0</v>
      </c>
      <c r="K1067" s="2">
        <v>7.1000000000000005E-5</v>
      </c>
      <c r="L1067">
        <v>1.443445E-3</v>
      </c>
      <c r="M1067">
        <v>122.8</v>
      </c>
      <c r="N1067">
        <v>150.29509999999999</v>
      </c>
      <c r="O1067">
        <v>3.8033000000000001</v>
      </c>
      <c r="P1067">
        <v>2.8395599999999998E-4</v>
      </c>
      <c r="Q1067" s="21">
        <v>5.4425000000000003E-4</v>
      </c>
      <c r="R1067" s="9">
        <f>Table13[[#This Row],[WorkersMade
per TimeStamps]]*88.5</f>
        <v>4.8166125000000004E-2</v>
      </c>
      <c r="S1067" s="35">
        <f>Table13[[#This Row],[WorkersMade
per TimeStamps]]*88.5*60</f>
        <v>2.8899675</v>
      </c>
      <c r="T1067" s="36">
        <f>Table13[[#This Row],[Workers Made 
(per sec - average ?)]]*Table13[[#This Row],[Game duration
(in seconds)]]</f>
        <v>23.000005000000002</v>
      </c>
      <c r="U1067" s="2">
        <v>7.1000000000000005E-5</v>
      </c>
      <c r="V1067" s="2">
        <v>0</v>
      </c>
      <c r="W1067" s="2">
        <v>0</v>
      </c>
      <c r="X1067" s="33">
        <f>Table13[[#This Row],[MaxTimeStamp]]/88.5</f>
        <v>477.5141242937853</v>
      </c>
      <c r="Y1067" s="33">
        <f>Table13[[#This Row],[Game duration
(in seconds)]]/60</f>
        <v>7.9585687382297552</v>
      </c>
      <c r="Z1067" s="23">
        <v>42260</v>
      </c>
    </row>
    <row r="1068" spans="1:26" hidden="1" x14ac:dyDescent="0.2">
      <c r="A1068" s="38">
        <v>7018</v>
      </c>
      <c r="B1068" s="30" t="s">
        <v>134</v>
      </c>
      <c r="C1068">
        <v>38</v>
      </c>
      <c r="D1068">
        <v>8</v>
      </c>
      <c r="E1068">
        <v>100</v>
      </c>
      <c r="F1068">
        <v>29.8188</v>
      </c>
      <c r="G1068" s="2">
        <v>7.1678200000000001E-4</v>
      </c>
      <c r="H1068" s="2">
        <v>1.1199700000000001E-4</v>
      </c>
      <c r="I1068" s="2">
        <v>6.7199999999999994E-5</v>
      </c>
      <c r="J1068" s="2">
        <v>0</v>
      </c>
      <c r="K1068" s="2">
        <v>1.5679600000000001E-4</v>
      </c>
      <c r="L1068">
        <v>1.724756E-3</v>
      </c>
      <c r="M1068">
        <v>67.1053</v>
      </c>
      <c r="N1068">
        <v>129.50649999999999</v>
      </c>
      <c r="O1068">
        <v>3.0259999999999998</v>
      </c>
      <c r="P1068">
        <v>2.2399400000000001E-4</v>
      </c>
      <c r="Q1068" s="21">
        <v>4.4799E-4</v>
      </c>
      <c r="R1068" s="9">
        <f>Table13[[#This Row],[WorkersMade
per TimeStamps]]*88.5</f>
        <v>3.9647114999999997E-2</v>
      </c>
      <c r="S1068" s="35">
        <f>Table13[[#This Row],[WorkersMade
per TimeStamps]]*88.5*60</f>
        <v>2.3788269</v>
      </c>
      <c r="T1068" s="36">
        <f>Table13[[#This Row],[Workers Made 
(per sec - average ?)]]*Table13[[#This Row],[Game duration
(in seconds)]]</f>
        <v>20.000065559999999</v>
      </c>
      <c r="U1068" s="2">
        <v>1.3439699999999999E-4</v>
      </c>
      <c r="V1068" s="2">
        <v>0</v>
      </c>
      <c r="W1068" s="2">
        <v>1.12E-4</v>
      </c>
      <c r="X1068" s="33">
        <f>Table13[[#This Row],[MaxTimeStamp]]/88.5</f>
        <v>504.45197740112997</v>
      </c>
      <c r="Y1068" s="33">
        <f>Table13[[#This Row],[Game duration
(in seconds)]]/60</f>
        <v>8.4075329566854986</v>
      </c>
      <c r="Z1068" s="23">
        <v>44644</v>
      </c>
    </row>
    <row r="1069" spans="1:26" hidden="1" x14ac:dyDescent="0.2">
      <c r="A1069" s="38">
        <v>5610</v>
      </c>
      <c r="B1069" s="30" t="s">
        <v>133</v>
      </c>
      <c r="C1069">
        <v>22</v>
      </c>
      <c r="D1069">
        <v>10</v>
      </c>
      <c r="E1069">
        <v>18000</v>
      </c>
      <c r="F1069">
        <v>152.23740000000001</v>
      </c>
      <c r="G1069" s="2">
        <v>1.1983053E-2</v>
      </c>
      <c r="H1069" s="2">
        <v>2.0551400000000001E-4</v>
      </c>
      <c r="I1069" s="2">
        <v>1.5800000000000001E-5</v>
      </c>
      <c r="J1069" s="2">
        <v>1.5800000000000001E-5</v>
      </c>
      <c r="K1069" s="2">
        <v>3.6360199999999998E-4</v>
      </c>
      <c r="L1069">
        <v>3.351461E-3</v>
      </c>
      <c r="M1069">
        <v>52.189599999999999</v>
      </c>
      <c r="N1069">
        <v>63.981099999999998</v>
      </c>
      <c r="O1069">
        <v>4.9574999999999996</v>
      </c>
      <c r="P1069">
        <v>3.0036700000000001E-4</v>
      </c>
      <c r="Q1069" s="21">
        <v>6.7977999999999995E-4</v>
      </c>
      <c r="R1069" s="9">
        <f>Table13[[#This Row],[WorkersMade
per TimeStamps]]*88.5</f>
        <v>6.0160529999999997E-2</v>
      </c>
      <c r="S1069" s="35">
        <f>Table13[[#This Row],[WorkersMade
per TimeStamps]]*88.5*60</f>
        <v>3.6096317999999998</v>
      </c>
      <c r="T1069" s="36">
        <f>Table13[[#This Row],[Workers Made 
(per sec - average ?)]]*Table13[[#This Row],[Game duration
(in seconds)]]</f>
        <v>43.000163679999993</v>
      </c>
      <c r="U1069" s="2">
        <v>7.8999999999999996E-5</v>
      </c>
      <c r="V1069" s="2">
        <v>0</v>
      </c>
      <c r="W1069" s="2">
        <v>0</v>
      </c>
      <c r="X1069" s="33">
        <f>Table13[[#This Row],[MaxTimeStamp]]/88.5</f>
        <v>714.75706214689262</v>
      </c>
      <c r="Y1069" s="33">
        <f>Table13[[#This Row],[Game duration
(in seconds)]]/60</f>
        <v>11.912617702448211</v>
      </c>
      <c r="Z1069" s="23">
        <v>63256</v>
      </c>
    </row>
    <row r="1070" spans="1:26" hidden="1" x14ac:dyDescent="0.2">
      <c r="A1070" s="40">
        <v>837</v>
      </c>
      <c r="B1070" s="44" t="s">
        <v>133</v>
      </c>
      <c r="C1070" s="45">
        <v>19</v>
      </c>
      <c r="D1070" s="45">
        <v>28</v>
      </c>
      <c r="E1070" s="45">
        <v>4000</v>
      </c>
      <c r="F1070" s="39">
        <v>194.1858</v>
      </c>
      <c r="G1070" s="2">
        <v>1.1963850999999999E-2</v>
      </c>
      <c r="H1070" s="2">
        <v>5.0337099999999996E-4</v>
      </c>
      <c r="I1070" s="2">
        <v>4.6799999999999999E-5</v>
      </c>
      <c r="J1070" s="2">
        <v>2.4583299999999999E-4</v>
      </c>
      <c r="K1070" s="2">
        <v>3.2777700000000002E-4</v>
      </c>
      <c r="L1070">
        <v>4.9517700000000003E-3</v>
      </c>
      <c r="M1070">
        <v>39.838900000000002</v>
      </c>
      <c r="N1070">
        <v>41.059100000000001</v>
      </c>
      <c r="O1070">
        <v>4.6454000000000004</v>
      </c>
      <c r="P1070">
        <v>2.5753899999999999E-4</v>
      </c>
      <c r="Q1070" s="21">
        <v>9.2480000000000004E-4</v>
      </c>
      <c r="R1070" s="9">
        <f>Table13[[#This Row],[WorkersMade
per TimeStamps]]*88.5</f>
        <v>8.1844800000000009E-2</v>
      </c>
      <c r="S1070" s="35">
        <f>Table13[[#This Row],[WorkersMade
per TimeStamps]]*88.5*60</f>
        <v>4.9106880000000004</v>
      </c>
      <c r="T1070" s="36">
        <f>Table13[[#This Row],[Workers Made 
(per sec - average ?)]]*Table13[[#This Row],[Game duration
(in seconds)]]</f>
        <v>79.00011520000001</v>
      </c>
      <c r="U1070" s="2">
        <v>7.0199999999999999E-5</v>
      </c>
      <c r="V1070" s="2">
        <v>3.5118900000000002E-4</v>
      </c>
      <c r="W1070" s="2">
        <v>1.4048000000000001E-4</v>
      </c>
      <c r="X1070" s="33">
        <f>Table13[[#This Row],[MaxTimeStamp]]/88.5</f>
        <v>965.24293785310738</v>
      </c>
      <c r="Y1070" s="33">
        <f>Table13[[#This Row],[Game duration
(in seconds)]]/60</f>
        <v>16.087382297551791</v>
      </c>
      <c r="Z1070" s="23">
        <v>85424</v>
      </c>
    </row>
    <row r="1071" spans="1:26" hidden="1" x14ac:dyDescent="0.2">
      <c r="A1071" s="38">
        <v>9200</v>
      </c>
      <c r="B1071" s="30" t="s">
        <v>133</v>
      </c>
      <c r="C1071">
        <v>30</v>
      </c>
      <c r="D1071">
        <v>70</v>
      </c>
      <c r="E1071">
        <v>2880</v>
      </c>
      <c r="F1071">
        <v>64.358999999999995</v>
      </c>
      <c r="G1071" s="2">
        <v>2.6312010000000001E-3</v>
      </c>
      <c r="H1071" s="2">
        <v>3.3488000000000002E-4</v>
      </c>
      <c r="I1071" s="2">
        <v>0</v>
      </c>
      <c r="J1071" s="2">
        <v>4.3056000000000002E-4</v>
      </c>
      <c r="K1071" s="2">
        <v>2.7507999999999998E-4</v>
      </c>
      <c r="L1071">
        <v>2.6910010000000002E-3</v>
      </c>
      <c r="M1071">
        <v>24.696400000000001</v>
      </c>
      <c r="N1071">
        <v>84.48</v>
      </c>
      <c r="O1071">
        <v>3.6044</v>
      </c>
      <c r="P1071">
        <v>2.2724E-4</v>
      </c>
      <c r="Q1071" s="21">
        <v>9.6876000000000004E-4</v>
      </c>
      <c r="R1071" s="9">
        <f>Table13[[#This Row],[WorkersMade
per TimeStamps]]*88.5</f>
        <v>8.5735260000000008E-2</v>
      </c>
      <c r="S1071" s="35">
        <f>Table13[[#This Row],[WorkersMade
per TimeStamps]]*88.5*60</f>
        <v>5.1441156000000001</v>
      </c>
      <c r="T1071" s="36">
        <f>Table13[[#This Row],[Workers Made 
(per sec - average ?)]]*Table13[[#This Row],[Game duration
(in seconds)]]</f>
        <v>80.999961120000009</v>
      </c>
      <c r="U1071" s="2">
        <v>7.1799999999999997E-5</v>
      </c>
      <c r="V1071" s="2">
        <v>0</v>
      </c>
      <c r="W1071" s="2">
        <v>5.9799999999999997E-5</v>
      </c>
      <c r="X1071" s="33">
        <f>Table13[[#This Row],[MaxTimeStamp]]/88.5</f>
        <v>944.76836158192089</v>
      </c>
      <c r="Y1071" s="33">
        <f>Table13[[#This Row],[Game duration
(in seconds)]]/60</f>
        <v>15.746139359698681</v>
      </c>
      <c r="Z1071" s="23">
        <v>83612</v>
      </c>
    </row>
    <row r="1072" spans="1:26" hidden="1" x14ac:dyDescent="0.2">
      <c r="A1072" s="38">
        <v>77</v>
      </c>
      <c r="B1072" s="30" t="s">
        <v>133</v>
      </c>
      <c r="C1072">
        <v>20</v>
      </c>
      <c r="D1072">
        <v>14</v>
      </c>
      <c r="E1072">
        <v>2708</v>
      </c>
      <c r="F1072">
        <v>117.4884</v>
      </c>
      <c r="G1072" s="2">
        <v>2.9442750000000001E-3</v>
      </c>
      <c r="H1072" s="2">
        <v>5.2677099999999999E-4</v>
      </c>
      <c r="I1072" s="2">
        <v>1.88E-5</v>
      </c>
      <c r="J1072" s="2">
        <v>1.88E-5</v>
      </c>
      <c r="K1072" s="2">
        <v>4.1389200000000001E-4</v>
      </c>
      <c r="L1072">
        <v>5.3994059999999998E-3</v>
      </c>
      <c r="M1072">
        <v>52.014000000000003</v>
      </c>
      <c r="N1072">
        <v>46.432099999999998</v>
      </c>
      <c r="O1072">
        <v>3.3746</v>
      </c>
      <c r="P1072">
        <v>2.72792E-4</v>
      </c>
      <c r="Q1072" s="21">
        <v>1.0346999999999999E-3</v>
      </c>
      <c r="R1072" s="9">
        <f>Table13[[#This Row],[WorkersMade
per TimeStamps]]*88.5</f>
        <v>9.1570949999999998E-2</v>
      </c>
      <c r="S1072" s="35">
        <f>Table13[[#This Row],[WorkersMade
per TimeStamps]]*88.5*60</f>
        <v>5.4942570000000002</v>
      </c>
      <c r="T1072" s="36">
        <f>Table13[[#This Row],[Workers Made 
(per sec - average ?)]]*Table13[[#This Row],[Game duration
(in seconds)]]</f>
        <v>109.99688759999999</v>
      </c>
      <c r="U1072" s="2">
        <v>6.58E-5</v>
      </c>
      <c r="V1072" s="2">
        <v>2.72792E-4</v>
      </c>
      <c r="W1072" s="2">
        <v>4.7032999999999998E-4</v>
      </c>
      <c r="X1072" s="33">
        <f>Table13[[#This Row],[MaxTimeStamp]]/88.5</f>
        <v>1201.2203389830509</v>
      </c>
      <c r="Y1072" s="33">
        <f>Table13[[#This Row],[Game duration
(in seconds)]]/60</f>
        <v>20.020338983050848</v>
      </c>
      <c r="Z1072" s="23">
        <v>106308</v>
      </c>
    </row>
    <row r="1073" spans="1:26" hidden="1" x14ac:dyDescent="0.2">
      <c r="A1073" s="38">
        <v>2713</v>
      </c>
      <c r="B1073" s="30" t="s">
        <v>133</v>
      </c>
      <c r="C1073">
        <v>21</v>
      </c>
      <c r="D1073">
        <v>16</v>
      </c>
      <c r="E1073">
        <v>2700</v>
      </c>
      <c r="F1073">
        <v>96.411600000000007</v>
      </c>
      <c r="G1073" s="2">
        <v>0</v>
      </c>
      <c r="H1073" s="2">
        <v>4.4799999999999998E-5</v>
      </c>
      <c r="I1073" s="2">
        <v>4.4799999999999998E-5</v>
      </c>
      <c r="J1073" s="2">
        <v>2.9899999999999998E-5</v>
      </c>
      <c r="K1073" s="2">
        <v>7.4599999999999997E-5</v>
      </c>
      <c r="L1073">
        <v>2.866356E-3</v>
      </c>
      <c r="M1073">
        <v>29.821999999999999</v>
      </c>
      <c r="N1073">
        <v>61.416699999999999</v>
      </c>
      <c r="O1073">
        <v>6.3125</v>
      </c>
      <c r="P1073">
        <v>2.8364999999999998E-4</v>
      </c>
      <c r="Q1073" s="21">
        <v>8.6587999999999997E-4</v>
      </c>
      <c r="R1073" s="9">
        <f>Table13[[#This Row],[WorkersMade
per TimeStamps]]*88.5</f>
        <v>7.6630379999999998E-2</v>
      </c>
      <c r="S1073" s="35">
        <f>Table13[[#This Row],[WorkersMade
per TimeStamps]]*88.5*60</f>
        <v>4.5978227999999994</v>
      </c>
      <c r="T1073" s="36">
        <f>Table13[[#This Row],[Workers Made 
(per sec - average ?)]]*Table13[[#This Row],[Game duration
(in seconds)]]</f>
        <v>58.000105920000003</v>
      </c>
      <c r="U1073" s="2">
        <v>1.04503E-4</v>
      </c>
      <c r="V1073" s="2">
        <v>0</v>
      </c>
      <c r="W1073" s="2">
        <v>0</v>
      </c>
      <c r="X1073" s="33">
        <f>Table13[[#This Row],[MaxTimeStamp]]/88.5</f>
        <v>756.88135593220341</v>
      </c>
      <c r="Y1073" s="33">
        <f>Table13[[#This Row],[Game duration
(in seconds)]]/60</f>
        <v>12.614689265536724</v>
      </c>
      <c r="Z1073" s="23">
        <v>66984</v>
      </c>
    </row>
    <row r="1074" spans="1:26" hidden="1" x14ac:dyDescent="0.2">
      <c r="A1074" s="38">
        <v>8276</v>
      </c>
      <c r="B1074" s="30" t="s">
        <v>133</v>
      </c>
      <c r="C1074">
        <v>25</v>
      </c>
      <c r="D1074">
        <v>20</v>
      </c>
      <c r="E1074">
        <v>2520</v>
      </c>
      <c r="F1074">
        <v>60.512999999999998</v>
      </c>
      <c r="G1074" s="2">
        <v>7.8649500000000001E-4</v>
      </c>
      <c r="H1074" s="2">
        <v>7.6699999999999994E-5</v>
      </c>
      <c r="I1074" s="2">
        <v>3.8399999999999998E-5</v>
      </c>
      <c r="J1074" s="2">
        <v>4.8000000000000001E-5</v>
      </c>
      <c r="K1074" s="2">
        <v>1.5346199999999999E-4</v>
      </c>
      <c r="L1074">
        <v>2.9349699999999999E-3</v>
      </c>
      <c r="M1074">
        <v>34.386899999999997</v>
      </c>
      <c r="N1074">
        <v>79.2941</v>
      </c>
      <c r="O1074">
        <v>3.7484000000000002</v>
      </c>
      <c r="P1074">
        <v>1.82237E-4</v>
      </c>
      <c r="Q1074" s="21">
        <v>9.3995999999999999E-4</v>
      </c>
      <c r="R1074" s="9">
        <f>Table13[[#This Row],[WorkersMade
per TimeStamps]]*88.5</f>
        <v>8.3186460000000004E-2</v>
      </c>
      <c r="S1074" s="35">
        <f>Table13[[#This Row],[WorkersMade
per TimeStamps]]*88.5*60</f>
        <v>4.9911875999999999</v>
      </c>
      <c r="T1074" s="36">
        <f>Table13[[#This Row],[Workers Made 
(per sec - average ?)]]*Table13[[#This Row],[Game duration
(in seconds)]]</f>
        <v>98.000229599999997</v>
      </c>
      <c r="U1074" s="2">
        <v>9.59E-5</v>
      </c>
      <c r="V1074" s="2">
        <v>1.82237E-4</v>
      </c>
      <c r="W1074" s="2">
        <v>1.1510000000000001E-4</v>
      </c>
      <c r="X1074" s="33">
        <f>Table13[[#This Row],[MaxTimeStamp]]/88.5</f>
        <v>1178.0790960451977</v>
      </c>
      <c r="Y1074" s="33">
        <f>Table13[[#This Row],[Game duration
(in seconds)]]/60</f>
        <v>19.634651600753294</v>
      </c>
      <c r="Z1074" s="23">
        <v>104260</v>
      </c>
    </row>
    <row r="1075" spans="1:26" hidden="1" x14ac:dyDescent="0.2">
      <c r="A1075" s="38">
        <v>1486</v>
      </c>
      <c r="B1075" s="30" t="s">
        <v>133</v>
      </c>
      <c r="C1075">
        <v>23</v>
      </c>
      <c r="D1075">
        <v>30</v>
      </c>
      <c r="E1075">
        <v>2500</v>
      </c>
      <c r="F1075">
        <v>127.69499999999999</v>
      </c>
      <c r="G1075" s="2">
        <v>1.3790390000000001E-3</v>
      </c>
      <c r="H1075" s="2">
        <v>1.16412E-4</v>
      </c>
      <c r="I1075" s="2">
        <v>0</v>
      </c>
      <c r="J1075" s="2">
        <v>3.76101E-4</v>
      </c>
      <c r="K1075" s="2">
        <v>3.4923700000000002E-4</v>
      </c>
      <c r="L1075">
        <v>3.546099E-3</v>
      </c>
      <c r="M1075">
        <v>25.924099999999999</v>
      </c>
      <c r="N1075">
        <v>48.333300000000001</v>
      </c>
      <c r="O1075">
        <v>6.3131000000000004</v>
      </c>
      <c r="P1075">
        <v>2.5073400000000002E-4</v>
      </c>
      <c r="Q1075" s="21">
        <v>5.9102000000000004E-4</v>
      </c>
      <c r="R1075" s="9">
        <f>Table13[[#This Row],[WorkersMade
per TimeStamps]]*88.5</f>
        <v>5.2305270000000001E-2</v>
      </c>
      <c r="S1075" s="35">
        <f>Table13[[#This Row],[WorkersMade
per TimeStamps]]*88.5*60</f>
        <v>3.1383162000000002</v>
      </c>
      <c r="T1075" s="36">
        <f>Table13[[#This Row],[Workers Made 
(per sec - average ?)]]*Table13[[#This Row],[Game duration
(in seconds)]]</f>
        <v>66.000385440000002</v>
      </c>
      <c r="U1075" s="2">
        <v>4.4799999999999998E-5</v>
      </c>
      <c r="V1075" s="2">
        <v>1.7900000000000001E-5</v>
      </c>
      <c r="W1075" s="2">
        <v>6.2700000000000006E-5</v>
      </c>
      <c r="X1075" s="33">
        <f>Table13[[#This Row],[MaxTimeStamp]]/88.5</f>
        <v>1261.8305084745762</v>
      </c>
      <c r="Y1075" s="33">
        <f>Table13[[#This Row],[Game duration
(in seconds)]]/60</f>
        <v>21.030508474576269</v>
      </c>
      <c r="Z1075" s="23">
        <v>111672</v>
      </c>
    </row>
    <row r="1076" spans="1:26" hidden="1" x14ac:dyDescent="0.2">
      <c r="A1076" s="38">
        <v>2071</v>
      </c>
      <c r="B1076" s="30" t="s">
        <v>133</v>
      </c>
      <c r="C1076">
        <v>16</v>
      </c>
      <c r="D1076">
        <v>70</v>
      </c>
      <c r="E1076">
        <v>2500</v>
      </c>
      <c r="F1076">
        <v>105.456</v>
      </c>
      <c r="G1076" s="2">
        <v>1.0524449999999999E-3</v>
      </c>
      <c r="H1076" s="2">
        <v>1.14121E-4</v>
      </c>
      <c r="I1076" s="2">
        <v>3.8000000000000002E-5</v>
      </c>
      <c r="J1076" s="2">
        <v>0</v>
      </c>
      <c r="K1076" s="2">
        <v>1.14121E-4</v>
      </c>
      <c r="L1076">
        <v>4.0956580000000003E-3</v>
      </c>
      <c r="M1076">
        <v>29.366499999999998</v>
      </c>
      <c r="N1076">
        <v>57.609900000000003</v>
      </c>
      <c r="O1076">
        <v>4.5015000000000001</v>
      </c>
      <c r="P1076">
        <v>2.02881E-4</v>
      </c>
      <c r="Q1076" s="21">
        <v>6.8471999999999999E-4</v>
      </c>
      <c r="R1076" s="9">
        <f>Table13[[#This Row],[WorkersMade
per TimeStamps]]*88.5</f>
        <v>6.0597720000000001E-2</v>
      </c>
      <c r="S1076" s="35">
        <f>Table13[[#This Row],[WorkersMade
per TimeStamps]]*88.5*60</f>
        <v>3.6358632000000002</v>
      </c>
      <c r="T1076" s="36">
        <f>Table13[[#This Row],[Workers Made 
(per sec - average ?)]]*Table13[[#This Row],[Game duration
(in seconds)]]</f>
        <v>53.999758079999999</v>
      </c>
      <c r="U1076" s="2">
        <v>6.3399999999999996E-5</v>
      </c>
      <c r="V1076" s="2">
        <v>0</v>
      </c>
      <c r="W1076" s="2">
        <v>0</v>
      </c>
      <c r="X1076" s="33">
        <f>Table13[[#This Row],[MaxTimeStamp]]/88.5</f>
        <v>891.11864406779659</v>
      </c>
      <c r="Y1076" s="33">
        <f>Table13[[#This Row],[Game duration
(in seconds)]]/60</f>
        <v>14.851977401129943</v>
      </c>
      <c r="Z1076" s="23">
        <v>78864</v>
      </c>
    </row>
    <row r="1077" spans="1:26" hidden="1" x14ac:dyDescent="0.2">
      <c r="A1077" s="38">
        <v>7747</v>
      </c>
      <c r="B1077" s="30" t="s">
        <v>133</v>
      </c>
      <c r="C1077">
        <v>24</v>
      </c>
      <c r="D1077">
        <v>12</v>
      </c>
      <c r="E1077">
        <v>2250</v>
      </c>
      <c r="F1077">
        <v>136.0566</v>
      </c>
      <c r="G1077" s="2">
        <v>4.2714659999999998E-3</v>
      </c>
      <c r="H1077" s="2">
        <v>3.4692099999999998E-4</v>
      </c>
      <c r="I1077" s="2">
        <v>8.6700000000000007E-5</v>
      </c>
      <c r="J1077" s="2">
        <v>2.1699999999999999E-5</v>
      </c>
      <c r="K1077" s="2">
        <v>7.1552499999999995E-4</v>
      </c>
      <c r="L1077">
        <v>3.2090199999999999E-3</v>
      </c>
      <c r="M1077">
        <v>31.673500000000001</v>
      </c>
      <c r="N1077">
        <v>54.540500000000002</v>
      </c>
      <c r="O1077">
        <v>6.25</v>
      </c>
      <c r="P1077">
        <v>3.90286E-4</v>
      </c>
      <c r="Q1077" s="21">
        <v>7.3720999999999997E-4</v>
      </c>
      <c r="R1077" s="9">
        <f>Table13[[#This Row],[WorkersMade
per TimeStamps]]*88.5</f>
        <v>6.5243084999999992E-2</v>
      </c>
      <c r="S1077" s="35">
        <f>Table13[[#This Row],[WorkersMade
per TimeStamps]]*88.5*60</f>
        <v>3.9145850999999996</v>
      </c>
      <c r="T1077" s="36">
        <f>Table13[[#This Row],[Workers Made 
(per sec - average ?)]]*Table13[[#This Row],[Game duration
(in seconds)]]</f>
        <v>34.000125199999999</v>
      </c>
      <c r="U1077" s="2">
        <v>1.0841299999999999E-4</v>
      </c>
      <c r="V1077" s="2">
        <v>0</v>
      </c>
      <c r="W1077" s="2">
        <v>2.1699999999999999E-5</v>
      </c>
      <c r="X1077" s="33">
        <f>Table13[[#This Row],[MaxTimeStamp]]/88.5</f>
        <v>521.12994350282486</v>
      </c>
      <c r="Y1077" s="33">
        <f>Table13[[#This Row],[Game duration
(in seconds)]]/60</f>
        <v>8.6854990583804135</v>
      </c>
      <c r="Z1077" s="23">
        <v>46120</v>
      </c>
    </row>
    <row r="1078" spans="1:26" hidden="1" x14ac:dyDescent="0.2">
      <c r="A1078" s="38">
        <v>2397</v>
      </c>
      <c r="B1078" s="30" t="s">
        <v>133</v>
      </c>
      <c r="C1078">
        <v>25</v>
      </c>
      <c r="D1078">
        <v>30</v>
      </c>
      <c r="E1078">
        <v>2200</v>
      </c>
      <c r="F1078">
        <v>93.939599999999999</v>
      </c>
      <c r="G1078" s="2">
        <v>2.5402200000000002E-3</v>
      </c>
      <c r="H1078" s="2">
        <v>1.85224E-4</v>
      </c>
      <c r="I1078" s="2">
        <v>7.9400000000000006E-5</v>
      </c>
      <c r="J1078" s="2">
        <v>0</v>
      </c>
      <c r="K1078" s="2">
        <v>6.0859399999999995E-4</v>
      </c>
      <c r="L1078">
        <v>1.8257830000000001E-3</v>
      </c>
      <c r="M1078">
        <v>44.411799999999999</v>
      </c>
      <c r="N1078">
        <v>79.072500000000005</v>
      </c>
      <c r="O1078">
        <v>8.1738999999999997</v>
      </c>
      <c r="P1078">
        <v>2.91067E-4</v>
      </c>
      <c r="Q1078" s="21">
        <v>1.0319999999999999E-3</v>
      </c>
      <c r="R1078" s="9">
        <f>Table13[[#This Row],[WorkersMade
per TimeStamps]]*88.5</f>
        <v>9.1331999999999997E-2</v>
      </c>
      <c r="S1078" s="35">
        <f>Table13[[#This Row],[WorkersMade
per TimeStamps]]*88.5*60</f>
        <v>5.4799199999999999</v>
      </c>
      <c r="T1078" s="36">
        <f>Table13[[#This Row],[Workers Made 
(per sec - average ?)]]*Table13[[#This Row],[Game duration
(in seconds)]]</f>
        <v>39.001343999999996</v>
      </c>
      <c r="U1078" s="2">
        <v>1.3230300000000001E-4</v>
      </c>
      <c r="V1078" s="2">
        <v>0</v>
      </c>
      <c r="W1078" s="2">
        <v>0</v>
      </c>
      <c r="X1078" s="33">
        <f>Table13[[#This Row],[MaxTimeStamp]]/88.5</f>
        <v>427.0282485875706</v>
      </c>
      <c r="Y1078" s="33">
        <f>Table13[[#This Row],[Game duration
(in seconds)]]/60</f>
        <v>7.1171374764595097</v>
      </c>
      <c r="Z1078" s="23">
        <v>37792</v>
      </c>
    </row>
    <row r="1079" spans="1:26" hidden="1" x14ac:dyDescent="0.2">
      <c r="A1079" s="40">
        <v>7573</v>
      </c>
      <c r="B1079" s="30" t="s">
        <v>133</v>
      </c>
      <c r="C1079">
        <v>24</v>
      </c>
      <c r="D1079">
        <v>28</v>
      </c>
      <c r="E1079">
        <v>2100</v>
      </c>
      <c r="F1079" s="39">
        <v>211.7124</v>
      </c>
      <c r="G1079" s="2">
        <v>2.1566236999999999E-2</v>
      </c>
      <c r="H1079" s="2">
        <v>1.45129E-4</v>
      </c>
      <c r="I1079" s="2">
        <v>1.16104E-4</v>
      </c>
      <c r="J1079" s="2">
        <v>2.9E-5</v>
      </c>
      <c r="K1079" s="2">
        <v>3.77337E-4</v>
      </c>
      <c r="L1079">
        <v>2.380123E-3</v>
      </c>
      <c r="M1079">
        <v>63.604900000000001</v>
      </c>
      <c r="N1079">
        <v>65.756100000000004</v>
      </c>
      <c r="O1079">
        <v>7.4878</v>
      </c>
      <c r="P1079">
        <v>4.6441400000000002E-4</v>
      </c>
      <c r="Q1079" s="21">
        <v>6.3856999999999998E-4</v>
      </c>
      <c r="R1079" s="9">
        <f>Table13[[#This Row],[WorkersMade
per TimeStamps]]*88.5</f>
        <v>5.6513444999999995E-2</v>
      </c>
      <c r="S1079" s="35">
        <f>Table13[[#This Row],[WorkersMade
per TimeStamps]]*88.5*60</f>
        <v>3.3908066999999997</v>
      </c>
      <c r="T1079" s="36">
        <f>Table13[[#This Row],[Workers Made 
(per sec - average ?)]]*Table13[[#This Row],[Game duration
(in seconds)]]</f>
        <v>22.000013639999999</v>
      </c>
      <c r="U1079" s="2">
        <v>1.16104E-4</v>
      </c>
      <c r="V1079" s="2">
        <v>0</v>
      </c>
      <c r="W1079" s="2">
        <v>0</v>
      </c>
      <c r="X1079" s="33">
        <f>Table13[[#This Row],[MaxTimeStamp]]/88.5</f>
        <v>389.28813559322032</v>
      </c>
      <c r="Y1079" s="33">
        <f>Table13[[#This Row],[Game duration
(in seconds)]]/60</f>
        <v>6.4881355932203384</v>
      </c>
      <c r="Z1079" s="23">
        <v>34452</v>
      </c>
    </row>
    <row r="1080" spans="1:26" hidden="1" x14ac:dyDescent="0.2">
      <c r="A1080" s="40">
        <v>1454</v>
      </c>
      <c r="B1080" s="30" t="s">
        <v>133</v>
      </c>
      <c r="C1080">
        <v>18</v>
      </c>
      <c r="D1080">
        <v>20</v>
      </c>
      <c r="E1080">
        <v>2000</v>
      </c>
      <c r="F1080" s="39">
        <v>191.31540000000001</v>
      </c>
      <c r="G1080" s="2">
        <v>1.9918741E-2</v>
      </c>
      <c r="H1080" s="2">
        <v>6.6438399999999996E-4</v>
      </c>
      <c r="I1080" s="2">
        <v>8.9400000000000005E-5</v>
      </c>
      <c r="J1080" s="2">
        <v>1.2799999999999999E-5</v>
      </c>
      <c r="K1080" s="2">
        <v>1.27766E-4</v>
      </c>
      <c r="L1080">
        <v>3.3858030000000002E-3</v>
      </c>
      <c r="M1080">
        <v>37.530299999999997</v>
      </c>
      <c r="N1080">
        <v>57.2226</v>
      </c>
      <c r="O1080">
        <v>4.8113000000000001</v>
      </c>
      <c r="P1080">
        <v>3.9607500000000002E-4</v>
      </c>
      <c r="Q1080" s="21">
        <v>1.0476999999999999E-3</v>
      </c>
      <c r="R1080" s="9">
        <f>Table13[[#This Row],[WorkersMade
per TimeStamps]]*88.5</f>
        <v>9.2721449999999997E-2</v>
      </c>
      <c r="S1080" s="35">
        <f>Table13[[#This Row],[WorkersMade
per TimeStamps]]*88.5*60</f>
        <v>5.5632869999999999</v>
      </c>
      <c r="T1080" s="36">
        <f>Table13[[#This Row],[Workers Made 
(per sec - average ?)]]*Table13[[#This Row],[Game duration
(in seconds)]]</f>
        <v>82.001383599999997</v>
      </c>
      <c r="U1080" s="2">
        <v>1.1499E-4</v>
      </c>
      <c r="V1080" s="2">
        <v>1.40543E-4</v>
      </c>
      <c r="W1080" s="2">
        <v>2.1719999999999999E-4</v>
      </c>
      <c r="X1080" s="33">
        <f>Table13[[#This Row],[MaxTimeStamp]]/88.5</f>
        <v>884.3841807909605</v>
      </c>
      <c r="Y1080" s="33">
        <f>Table13[[#This Row],[Game duration
(in seconds)]]/60</f>
        <v>14.739736346516008</v>
      </c>
      <c r="Z1080" s="23">
        <v>78268</v>
      </c>
    </row>
    <row r="1081" spans="1:26" hidden="1" x14ac:dyDescent="0.2">
      <c r="A1081" s="38">
        <v>557</v>
      </c>
      <c r="B1081" s="30" t="s">
        <v>133</v>
      </c>
      <c r="C1081">
        <v>18</v>
      </c>
      <c r="D1081">
        <v>12</v>
      </c>
      <c r="E1081">
        <v>2000</v>
      </c>
      <c r="F1081">
        <v>133.3434</v>
      </c>
      <c r="G1081" s="2">
        <v>3.4996039999999999E-3</v>
      </c>
      <c r="H1081" s="2">
        <v>5.1880899999999996E-4</v>
      </c>
      <c r="I1081" s="2">
        <v>5.66E-5</v>
      </c>
      <c r="J1081" s="2">
        <v>1.8899999999999999E-5</v>
      </c>
      <c r="K1081" s="2">
        <v>1.88658E-4</v>
      </c>
      <c r="L1081">
        <v>4.688149E-3</v>
      </c>
      <c r="M1081">
        <v>34.6935</v>
      </c>
      <c r="N1081">
        <v>46.486899999999999</v>
      </c>
      <c r="O1081">
        <v>4.7807000000000004</v>
      </c>
      <c r="P1081">
        <v>1.9809100000000001E-4</v>
      </c>
      <c r="Q1081" s="21">
        <v>1.2639999999999999E-3</v>
      </c>
      <c r="R1081" s="9">
        <f>Table13[[#This Row],[WorkersMade
per TimeStamps]]*88.5</f>
        <v>0.11186399999999999</v>
      </c>
      <c r="S1081" s="35">
        <f>Table13[[#This Row],[WorkersMade
per TimeStamps]]*88.5*60</f>
        <v>6.7118399999999996</v>
      </c>
      <c r="T1081" s="36">
        <f>Table13[[#This Row],[Workers Made 
(per sec - average ?)]]*Table13[[#This Row],[Game duration
(in seconds)]]</f>
        <v>133.999168</v>
      </c>
      <c r="U1081" s="2">
        <v>7.5500000000000006E-5</v>
      </c>
      <c r="V1081" s="2">
        <v>3.1128599999999997E-4</v>
      </c>
      <c r="W1081" s="2">
        <v>8.7726000000000004E-4</v>
      </c>
      <c r="X1081" s="33">
        <f>Table13[[#This Row],[MaxTimeStamp]]/88.5</f>
        <v>1197.8757062146892</v>
      </c>
      <c r="Y1081" s="33">
        <f>Table13[[#This Row],[Game duration
(in seconds)]]/60</f>
        <v>19.964595103578155</v>
      </c>
      <c r="Z1081" s="23">
        <v>106012</v>
      </c>
    </row>
    <row r="1082" spans="1:26" hidden="1" x14ac:dyDescent="0.2">
      <c r="A1082" s="38">
        <v>7888</v>
      </c>
      <c r="B1082" s="30" t="s">
        <v>133</v>
      </c>
      <c r="C1082">
        <v>24</v>
      </c>
      <c r="D1082">
        <v>12</v>
      </c>
      <c r="E1082">
        <v>2000</v>
      </c>
      <c r="F1082">
        <v>120.1476</v>
      </c>
      <c r="G1082" s="2">
        <v>1.2413109999999999E-3</v>
      </c>
      <c r="H1082" s="2">
        <v>2.4826200000000002E-4</v>
      </c>
      <c r="I1082" s="2">
        <v>1.37923E-4</v>
      </c>
      <c r="J1082" s="2">
        <v>0</v>
      </c>
      <c r="K1082" s="2">
        <v>8.5512499999999998E-4</v>
      </c>
      <c r="L1082">
        <v>3.365332E-3</v>
      </c>
      <c r="M1082">
        <v>26.611599999999999</v>
      </c>
      <c r="N1082">
        <v>60.754100000000001</v>
      </c>
      <c r="O1082">
        <v>6.2950999999999997</v>
      </c>
      <c r="P1082">
        <v>3.8618600000000001E-4</v>
      </c>
      <c r="Q1082" s="21">
        <v>8.8270999999999998E-4</v>
      </c>
      <c r="R1082" s="9">
        <f>Table13[[#This Row],[WorkersMade
per TimeStamps]]*88.5</f>
        <v>7.8119834999999999E-2</v>
      </c>
      <c r="S1082" s="35">
        <f>Table13[[#This Row],[WorkersMade
per TimeStamps]]*88.5*60</f>
        <v>4.6871900999999996</v>
      </c>
      <c r="T1082" s="36">
        <f>Table13[[#This Row],[Workers Made 
(per sec - average ?)]]*Table13[[#This Row],[Game duration
(in seconds)]]</f>
        <v>32.00000292</v>
      </c>
      <c r="U1082" s="2">
        <v>1.37923E-4</v>
      </c>
      <c r="V1082" s="2">
        <v>0</v>
      </c>
      <c r="W1082" s="2">
        <v>0</v>
      </c>
      <c r="X1082" s="33">
        <f>Table13[[#This Row],[MaxTimeStamp]]/88.5</f>
        <v>409.62711864406782</v>
      </c>
      <c r="Y1082" s="33">
        <f>Table13[[#This Row],[Game duration
(in seconds)]]/60</f>
        <v>6.8271186440677969</v>
      </c>
      <c r="Z1082" s="23">
        <v>36252</v>
      </c>
    </row>
    <row r="1083" spans="1:26" hidden="1" x14ac:dyDescent="0.2">
      <c r="A1083" s="38">
        <v>4285</v>
      </c>
      <c r="B1083" s="30" t="s">
        <v>133</v>
      </c>
      <c r="C1083">
        <v>21</v>
      </c>
      <c r="D1083">
        <v>18</v>
      </c>
      <c r="E1083">
        <v>2000</v>
      </c>
      <c r="F1083">
        <v>113.8398</v>
      </c>
      <c r="G1083" s="2">
        <v>3.054883E-3</v>
      </c>
      <c r="H1083" s="2">
        <v>3.8185999999999998E-4</v>
      </c>
      <c r="I1083" s="2">
        <v>3.9499999999999998E-5</v>
      </c>
      <c r="J1083" s="2">
        <v>3.4235800000000002E-4</v>
      </c>
      <c r="K1083" s="2">
        <v>9.8800000000000003E-5</v>
      </c>
      <c r="L1083">
        <v>3.291899E-3</v>
      </c>
      <c r="M1083">
        <v>50.941899999999997</v>
      </c>
      <c r="N1083">
        <v>54.008000000000003</v>
      </c>
      <c r="O1083">
        <v>6.0659999999999998</v>
      </c>
      <c r="P1083">
        <v>1.6459499999999999E-4</v>
      </c>
      <c r="Q1083" s="21">
        <v>1.0862999999999999E-3</v>
      </c>
      <c r="R1083" s="9">
        <f>Table13[[#This Row],[WorkersMade
per TimeStamps]]*88.5</f>
        <v>9.6137549999999988E-2</v>
      </c>
      <c r="S1083" s="35">
        <f>Table13[[#This Row],[WorkersMade
per TimeStamps]]*88.5*60</f>
        <v>5.7682529999999996</v>
      </c>
      <c r="T1083" s="36">
        <f>Table13[[#This Row],[Workers Made 
(per sec - average ?)]]*Table13[[#This Row],[Game duration
(in seconds)]]</f>
        <v>164.99593439999998</v>
      </c>
      <c r="U1083" s="2">
        <v>5.9299999999999998E-5</v>
      </c>
      <c r="V1083" s="2">
        <v>3.7527699999999998E-4</v>
      </c>
      <c r="W1083" s="2">
        <v>1.1586999999999999E-3</v>
      </c>
      <c r="X1083" s="33">
        <f>Table13[[#This Row],[MaxTimeStamp]]/88.5</f>
        <v>1716.2485875706216</v>
      </c>
      <c r="Y1083" s="33">
        <f>Table13[[#This Row],[Game duration
(in seconds)]]/60</f>
        <v>28.604143126177025</v>
      </c>
      <c r="Z1083" s="23">
        <v>151888</v>
      </c>
    </row>
    <row r="1084" spans="1:26" hidden="1" x14ac:dyDescent="0.2">
      <c r="A1084" s="38">
        <v>1008</v>
      </c>
      <c r="B1084" s="30" t="s">
        <v>133</v>
      </c>
      <c r="C1084">
        <v>23</v>
      </c>
      <c r="D1084">
        <v>36</v>
      </c>
      <c r="E1084">
        <v>2000</v>
      </c>
      <c r="F1084">
        <v>98.485799999999998</v>
      </c>
      <c r="G1084" s="2">
        <v>2.1923810000000002E-3</v>
      </c>
      <c r="H1084" s="2">
        <v>4.7958300000000001E-4</v>
      </c>
      <c r="I1084" s="2">
        <v>2.7399999999999999E-5</v>
      </c>
      <c r="J1084" s="2">
        <v>1.3702399999999999E-4</v>
      </c>
      <c r="K1084" s="2">
        <v>4.3847599999999998E-4</v>
      </c>
      <c r="L1084">
        <v>4.097013E-3</v>
      </c>
      <c r="M1084">
        <v>42.040300000000002</v>
      </c>
      <c r="N1084">
        <v>60.147199999999998</v>
      </c>
      <c r="O1084">
        <v>3.7023000000000001</v>
      </c>
      <c r="P1084">
        <v>3.0145200000000001E-4</v>
      </c>
      <c r="Q1084" s="21">
        <v>6.7142000000000005E-4</v>
      </c>
      <c r="R1084" s="9">
        <f>Table13[[#This Row],[WorkersMade
per TimeStamps]]*88.5</f>
        <v>5.9420670000000002E-2</v>
      </c>
      <c r="S1084" s="35">
        <f>Table13[[#This Row],[WorkersMade
per TimeStamps]]*88.5*60</f>
        <v>3.5652402000000003</v>
      </c>
      <c r="T1084" s="36">
        <f>Table13[[#This Row],[Workers Made 
(per sec - average ?)]]*Table13[[#This Row],[Game duration
(in seconds)]]</f>
        <v>49.000231600000006</v>
      </c>
      <c r="U1084" s="2">
        <v>8.2200000000000006E-5</v>
      </c>
      <c r="V1084" s="2">
        <v>0</v>
      </c>
      <c r="W1084" s="2">
        <v>1.3699999999999999E-5</v>
      </c>
      <c r="X1084" s="33">
        <f>Table13[[#This Row],[MaxTimeStamp]]/88.5</f>
        <v>824.63276836158195</v>
      </c>
      <c r="Y1084" s="33">
        <f>Table13[[#This Row],[Game duration
(in seconds)]]/60</f>
        <v>13.743879472693033</v>
      </c>
      <c r="Z1084" s="23">
        <v>72980</v>
      </c>
    </row>
    <row r="1085" spans="1:26" hidden="1" x14ac:dyDescent="0.2">
      <c r="A1085" s="38">
        <v>6524</v>
      </c>
      <c r="B1085" s="30" t="s">
        <v>133</v>
      </c>
      <c r="C1085">
        <v>32</v>
      </c>
      <c r="D1085">
        <v>12</v>
      </c>
      <c r="E1085">
        <v>2000</v>
      </c>
      <c r="F1085">
        <v>72.828000000000003</v>
      </c>
      <c r="G1085" s="2">
        <v>1.0786529999999999E-3</v>
      </c>
      <c r="H1085" s="2">
        <v>1.4146300000000001E-4</v>
      </c>
      <c r="I1085" s="2">
        <v>0</v>
      </c>
      <c r="J1085" s="2">
        <v>0</v>
      </c>
      <c r="K1085" s="2">
        <v>1.5914600000000001E-4</v>
      </c>
      <c r="L1085">
        <v>2.811572E-3</v>
      </c>
      <c r="M1085">
        <v>40.784799999999997</v>
      </c>
      <c r="N1085">
        <v>90.088099999999997</v>
      </c>
      <c r="O1085">
        <v>4.5346000000000002</v>
      </c>
      <c r="P1085">
        <v>3.3597400000000001E-4</v>
      </c>
      <c r="Q1085" s="21">
        <v>7.7804000000000002E-4</v>
      </c>
      <c r="R1085" s="9">
        <f>Table13[[#This Row],[WorkersMade
per TimeStamps]]*88.5</f>
        <v>6.8856540000000008E-2</v>
      </c>
      <c r="S1085" s="35">
        <f>Table13[[#This Row],[WorkersMade
per TimeStamps]]*88.5*60</f>
        <v>4.1313924000000002</v>
      </c>
      <c r="T1085" s="36">
        <f>Table13[[#This Row],[Workers Made 
(per sec - average ?)]]*Table13[[#This Row],[Game duration
(in seconds)]]</f>
        <v>43.999718080000001</v>
      </c>
      <c r="U1085" s="2">
        <v>1.2378000000000001E-4</v>
      </c>
      <c r="V1085" s="2">
        <v>0</v>
      </c>
      <c r="W1085" s="2">
        <v>0</v>
      </c>
      <c r="X1085" s="33">
        <f>Table13[[#This Row],[MaxTimeStamp]]/88.5</f>
        <v>639.00564971751407</v>
      </c>
      <c r="Y1085" s="33">
        <f>Table13[[#This Row],[Game duration
(in seconds)]]/60</f>
        <v>10.650094161958569</v>
      </c>
      <c r="Z1085" s="23">
        <v>56552</v>
      </c>
    </row>
    <row r="1086" spans="1:26" hidden="1" x14ac:dyDescent="0.2">
      <c r="A1086" s="38">
        <v>5926</v>
      </c>
      <c r="B1086" s="30" t="s">
        <v>133</v>
      </c>
      <c r="C1086">
        <v>25</v>
      </c>
      <c r="D1086">
        <v>16</v>
      </c>
      <c r="E1086">
        <v>2000</v>
      </c>
      <c r="F1086">
        <v>57.7134</v>
      </c>
      <c r="G1086" s="2">
        <v>3.5289400000000003E-4</v>
      </c>
      <c r="H1086" s="2">
        <v>7.5599999999999994E-5</v>
      </c>
      <c r="I1086" s="2">
        <v>5.0399999999999999E-5</v>
      </c>
      <c r="J1086" s="2">
        <v>2.5199999999999999E-5</v>
      </c>
      <c r="K1086" s="2">
        <v>2.5199999999999999E-5</v>
      </c>
      <c r="L1086">
        <v>2.293809E-3</v>
      </c>
      <c r="M1086">
        <v>41.555599999999998</v>
      </c>
      <c r="N1086">
        <v>86.197800000000001</v>
      </c>
      <c r="O1086">
        <v>4.5495000000000001</v>
      </c>
      <c r="P1086">
        <v>2.7727399999999999E-4</v>
      </c>
      <c r="Q1086" s="21">
        <v>2.7726999999999998E-4</v>
      </c>
      <c r="R1086" s="9">
        <f>Table13[[#This Row],[WorkersMade
per TimeStamps]]*88.5</f>
        <v>2.4538394999999998E-2</v>
      </c>
      <c r="S1086" s="35">
        <f>Table13[[#This Row],[WorkersMade
per TimeStamps]]*88.5*60</f>
        <v>1.4723036999999999</v>
      </c>
      <c r="T1086" s="36">
        <f>Table13[[#This Row],[Workers Made 
(per sec - average ?)]]*Table13[[#This Row],[Game duration
(in seconds)]]</f>
        <v>10.999855439999999</v>
      </c>
      <c r="U1086" s="2">
        <v>5.0399999999999999E-5</v>
      </c>
      <c r="V1086" s="2">
        <v>0</v>
      </c>
      <c r="W1086" s="2">
        <v>0</v>
      </c>
      <c r="X1086" s="33">
        <f>Table13[[#This Row],[MaxTimeStamp]]/88.5</f>
        <v>448.27118644067798</v>
      </c>
      <c r="Y1086" s="33">
        <f>Table13[[#This Row],[Game duration
(in seconds)]]/60</f>
        <v>7.4711864406779664</v>
      </c>
      <c r="Z1086" s="23">
        <v>39672</v>
      </c>
    </row>
    <row r="1087" spans="1:26" hidden="1" x14ac:dyDescent="0.2">
      <c r="A1087" s="38">
        <v>105</v>
      </c>
      <c r="B1087" s="30" t="s">
        <v>133</v>
      </c>
      <c r="C1087">
        <v>28</v>
      </c>
      <c r="D1087">
        <v>8</v>
      </c>
      <c r="E1087">
        <v>2000</v>
      </c>
      <c r="F1087">
        <v>50.837400000000002</v>
      </c>
      <c r="G1087" s="2">
        <v>6.6410899999999997E-4</v>
      </c>
      <c r="H1087" s="2">
        <v>2.2137E-4</v>
      </c>
      <c r="I1087" s="2">
        <v>1.84E-5</v>
      </c>
      <c r="J1087" s="2">
        <v>1.84E-5</v>
      </c>
      <c r="K1087" s="2">
        <v>1.4757999999999999E-4</v>
      </c>
      <c r="L1087">
        <v>2.6564340000000001E-3</v>
      </c>
      <c r="M1087">
        <v>45.790199999999999</v>
      </c>
      <c r="N1087">
        <v>76.888900000000007</v>
      </c>
      <c r="O1087">
        <v>3.5</v>
      </c>
      <c r="P1087">
        <v>2.39817E-4</v>
      </c>
      <c r="Q1087" s="21">
        <v>6.6410999999999998E-4</v>
      </c>
      <c r="R1087" s="9">
        <f>Table13[[#This Row],[WorkersMade
per TimeStamps]]*88.5</f>
        <v>5.8773735000000001E-2</v>
      </c>
      <c r="S1087" s="35">
        <f>Table13[[#This Row],[WorkersMade
per TimeStamps]]*88.5*60</f>
        <v>3.5264240999999998</v>
      </c>
      <c r="T1087" s="36">
        <f>Table13[[#This Row],[Workers Made 
(per sec - average ?)]]*Table13[[#This Row],[Game duration
(in seconds)]]</f>
        <v>36.00007488</v>
      </c>
      <c r="U1087" s="2">
        <v>1.10685E-4</v>
      </c>
      <c r="V1087" s="2">
        <v>0</v>
      </c>
      <c r="W1087" s="2">
        <v>2.9515999999999999E-4</v>
      </c>
      <c r="X1087" s="33">
        <f>Table13[[#This Row],[MaxTimeStamp]]/88.5</f>
        <v>612.51977401129943</v>
      </c>
      <c r="Y1087" s="33">
        <f>Table13[[#This Row],[Game duration
(in seconds)]]/60</f>
        <v>10.208662900188324</v>
      </c>
      <c r="Z1087" s="23">
        <v>54208</v>
      </c>
    </row>
    <row r="1088" spans="1:26" hidden="1" x14ac:dyDescent="0.2">
      <c r="A1088" s="38">
        <v>6022</v>
      </c>
      <c r="B1088" s="30" t="s">
        <v>133</v>
      </c>
      <c r="C1088">
        <v>24</v>
      </c>
      <c r="D1088">
        <v>20</v>
      </c>
      <c r="E1088">
        <v>1880</v>
      </c>
      <c r="F1088">
        <v>138.2688</v>
      </c>
      <c r="G1088" s="2">
        <v>2.788577E-3</v>
      </c>
      <c r="H1088" s="2">
        <v>5.3226E-4</v>
      </c>
      <c r="I1088" s="2">
        <v>5.7899999999999998E-5</v>
      </c>
      <c r="J1088" s="2">
        <v>3.2398399999999998E-4</v>
      </c>
      <c r="K1088" s="2">
        <v>4.2812200000000002E-4</v>
      </c>
      <c r="L1088">
        <v>3.2629830000000001E-3</v>
      </c>
      <c r="M1088">
        <v>36.583599999999997</v>
      </c>
      <c r="N1088">
        <v>57.248199999999997</v>
      </c>
      <c r="O1088">
        <v>7.3440000000000003</v>
      </c>
      <c r="P1088">
        <v>2.42988E-4</v>
      </c>
      <c r="Q1088" s="21">
        <v>1.6083E-3</v>
      </c>
      <c r="R1088" s="9">
        <f>Table13[[#This Row],[WorkersMade
per TimeStamps]]*88.5</f>
        <v>0.14233455</v>
      </c>
      <c r="S1088" s="35">
        <f>Table13[[#This Row],[WorkersMade
per TimeStamps]]*88.5*60</f>
        <v>8.5400729999999996</v>
      </c>
      <c r="T1088" s="36">
        <f>Table13[[#This Row],[Workers Made 
(per sec - average ?)]]*Table13[[#This Row],[Game duration
(in seconds)]]</f>
        <v>138.9957192</v>
      </c>
      <c r="U1088" s="2">
        <v>8.1000000000000004E-5</v>
      </c>
      <c r="V1088" s="2">
        <v>0</v>
      </c>
      <c r="W1088" s="2">
        <v>0</v>
      </c>
      <c r="X1088" s="33">
        <f>Table13[[#This Row],[MaxTimeStamp]]/88.5</f>
        <v>976.54237288135596</v>
      </c>
      <c r="Y1088" s="33">
        <f>Table13[[#This Row],[Game duration
(in seconds)]]/60</f>
        <v>16.275706214689265</v>
      </c>
      <c r="Z1088" s="23">
        <v>86424</v>
      </c>
    </row>
    <row r="1089" spans="1:26" hidden="1" x14ac:dyDescent="0.2">
      <c r="A1089" s="38">
        <v>8138</v>
      </c>
      <c r="B1089" s="30" t="s">
        <v>133</v>
      </c>
      <c r="C1089">
        <v>31</v>
      </c>
      <c r="D1089">
        <v>24</v>
      </c>
      <c r="E1089">
        <v>1800</v>
      </c>
      <c r="F1089">
        <v>70.5852</v>
      </c>
      <c r="G1089" s="2">
        <v>1.127917E-3</v>
      </c>
      <c r="H1089" s="2">
        <v>2.3113100000000001E-4</v>
      </c>
      <c r="I1089" s="2">
        <v>4.6199999999999998E-5</v>
      </c>
      <c r="J1089" s="2">
        <v>3.6999999999999998E-5</v>
      </c>
      <c r="K1089" s="2">
        <v>1.3867799999999999E-4</v>
      </c>
      <c r="L1089">
        <v>2.829037E-3</v>
      </c>
      <c r="M1089">
        <v>43.082000000000001</v>
      </c>
      <c r="N1089">
        <v>78.731999999999999</v>
      </c>
      <c r="O1089">
        <v>4.6307</v>
      </c>
      <c r="P1089">
        <v>2.2188500000000001E-4</v>
      </c>
      <c r="Q1089" s="21">
        <v>7.7660000000000001E-4</v>
      </c>
      <c r="R1089" s="9">
        <f>Table13[[#This Row],[WorkersMade
per TimeStamps]]*88.5</f>
        <v>6.8729100000000001E-2</v>
      </c>
      <c r="S1089" s="35">
        <f>Table13[[#This Row],[WorkersMade
per TimeStamps]]*88.5*60</f>
        <v>4.1237459999999997</v>
      </c>
      <c r="T1089" s="36">
        <f>Table13[[#This Row],[Workers Made 
(per sec - average ?)]]*Table13[[#This Row],[Game duration
(in seconds)]]</f>
        <v>84.000162399999994</v>
      </c>
      <c r="U1089" s="2">
        <v>9.2499999999999999E-5</v>
      </c>
      <c r="V1089" s="2">
        <v>7.3999999999999996E-5</v>
      </c>
      <c r="W1089" s="2">
        <v>9.2499999999999999E-5</v>
      </c>
      <c r="X1089" s="33">
        <f>Table13[[#This Row],[MaxTimeStamp]]/88.5</f>
        <v>1222.1920903954801</v>
      </c>
      <c r="Y1089" s="33">
        <f>Table13[[#This Row],[Game duration
(in seconds)]]/60</f>
        <v>20.369868173258002</v>
      </c>
      <c r="Z1089" s="23">
        <v>108164</v>
      </c>
    </row>
    <row r="1090" spans="1:26" hidden="1" x14ac:dyDescent="0.2">
      <c r="A1090" s="38">
        <v>4936</v>
      </c>
      <c r="B1090" s="30" t="s">
        <v>133</v>
      </c>
      <c r="C1090">
        <v>19</v>
      </c>
      <c r="D1090">
        <v>28</v>
      </c>
      <c r="E1090">
        <v>1782</v>
      </c>
      <c r="F1090">
        <v>128.3844</v>
      </c>
      <c r="G1090" s="2">
        <v>4.5205540000000004E-3</v>
      </c>
      <c r="H1090" s="2">
        <v>6.3465899999999998E-4</v>
      </c>
      <c r="I1090" s="2">
        <v>4.4499999999999997E-5</v>
      </c>
      <c r="J1090" s="2">
        <v>0</v>
      </c>
      <c r="K1090" s="2">
        <v>3.6743399999999998E-4</v>
      </c>
      <c r="L1090">
        <v>4.3980759999999999E-3</v>
      </c>
      <c r="M1090">
        <v>38.060899999999997</v>
      </c>
      <c r="N1090">
        <v>55.878500000000003</v>
      </c>
      <c r="O1090">
        <v>4.7138999999999998</v>
      </c>
      <c r="P1090">
        <v>2.44956E-4</v>
      </c>
      <c r="Q1090" s="21">
        <v>1.1691E-3</v>
      </c>
      <c r="R1090" s="9">
        <f>Table13[[#This Row],[WorkersMade
per TimeStamps]]*88.5</f>
        <v>0.10346535</v>
      </c>
      <c r="S1090" s="35">
        <f>Table13[[#This Row],[WorkersMade
per TimeStamps]]*88.5*60</f>
        <v>6.2079209999999998</v>
      </c>
      <c r="T1090" s="36">
        <f>Table13[[#This Row],[Workers Made 
(per sec - average ?)]]*Table13[[#This Row],[Game duration
(in seconds)]]</f>
        <v>104.99920920000001</v>
      </c>
      <c r="U1090" s="2">
        <v>8.9099999999999997E-5</v>
      </c>
      <c r="V1090" s="2">
        <v>0</v>
      </c>
      <c r="W1090" s="2">
        <v>1.8928E-4</v>
      </c>
      <c r="X1090" s="33">
        <f>Table13[[#This Row],[MaxTimeStamp]]/88.5</f>
        <v>1014.8248587570622</v>
      </c>
      <c r="Y1090" s="33">
        <f>Table13[[#This Row],[Game duration
(in seconds)]]/60</f>
        <v>16.913747645951037</v>
      </c>
      <c r="Z1090" s="23">
        <v>89812</v>
      </c>
    </row>
    <row r="1091" spans="1:26" hidden="1" x14ac:dyDescent="0.2">
      <c r="A1091" s="38">
        <v>9022</v>
      </c>
      <c r="B1091" s="30" t="s">
        <v>133</v>
      </c>
      <c r="C1091">
        <v>18</v>
      </c>
      <c r="D1091">
        <v>32</v>
      </c>
      <c r="E1091">
        <v>1700</v>
      </c>
      <c r="F1091">
        <v>117.7368</v>
      </c>
      <c r="G1091" s="2">
        <v>1.97331E-4</v>
      </c>
      <c r="H1091" s="2">
        <v>1.78538E-4</v>
      </c>
      <c r="I1091" s="2">
        <v>4.6999999999999997E-5</v>
      </c>
      <c r="J1091" s="2">
        <v>1.88E-5</v>
      </c>
      <c r="K1091" s="2">
        <v>3.4767899999999999E-4</v>
      </c>
      <c r="L1091">
        <v>3.7305020000000001E-3</v>
      </c>
      <c r="M1091">
        <v>29.626300000000001</v>
      </c>
      <c r="N1091">
        <v>58.539000000000001</v>
      </c>
      <c r="O1091">
        <v>5.7455999999999996</v>
      </c>
      <c r="P1091">
        <v>1.6914100000000001E-4</v>
      </c>
      <c r="Q1091" s="21">
        <v>5.2621999999999999E-4</v>
      </c>
      <c r="R1091" s="9">
        <f>Table13[[#This Row],[WorkersMade
per TimeStamps]]*88.5</f>
        <v>4.6570469999999996E-2</v>
      </c>
      <c r="S1091" s="35">
        <f>Table13[[#This Row],[WorkersMade
per TimeStamps]]*88.5*60</f>
        <v>2.7942281999999996</v>
      </c>
      <c r="T1091" s="36">
        <f>Table13[[#This Row],[Workers Made 
(per sec - average ?)]]*Table13[[#This Row],[Game duration
(in seconds)]]</f>
        <v>56.000332399999998</v>
      </c>
      <c r="U1091" s="2">
        <v>5.6400000000000002E-5</v>
      </c>
      <c r="V1091" s="2">
        <v>0</v>
      </c>
      <c r="W1091" s="2">
        <v>0</v>
      </c>
      <c r="X1091" s="33">
        <f>Table13[[#This Row],[MaxTimeStamp]]/88.5</f>
        <v>1202.4858757062148</v>
      </c>
      <c r="Y1091" s="33">
        <f>Table13[[#This Row],[Game duration
(in seconds)]]/60</f>
        <v>20.041431261770246</v>
      </c>
      <c r="Z1091" s="23">
        <v>106420</v>
      </c>
    </row>
    <row r="1092" spans="1:26" hidden="1" x14ac:dyDescent="0.2">
      <c r="A1092" s="38">
        <v>4500</v>
      </c>
      <c r="B1092" s="30" t="s">
        <v>133</v>
      </c>
      <c r="C1092">
        <v>21</v>
      </c>
      <c r="D1092">
        <v>42</v>
      </c>
      <c r="E1092">
        <v>1600</v>
      </c>
      <c r="F1092">
        <v>54.820799999999998</v>
      </c>
      <c r="G1092" s="2">
        <v>1.9098190000000001E-3</v>
      </c>
      <c r="H1092" s="2">
        <v>3.72648E-4</v>
      </c>
      <c r="I1092" s="2">
        <v>1.16452E-4</v>
      </c>
      <c r="J1092" s="2">
        <v>0</v>
      </c>
      <c r="K1092" s="2">
        <v>0</v>
      </c>
      <c r="L1092">
        <v>2.6318240000000001E-3</v>
      </c>
      <c r="M1092">
        <v>50.464300000000001</v>
      </c>
      <c r="N1092">
        <v>69.663700000000006</v>
      </c>
      <c r="O1092">
        <v>3.2743000000000002</v>
      </c>
      <c r="P1092">
        <v>4.42519E-4</v>
      </c>
      <c r="Q1092" s="21">
        <v>8.8504000000000002E-4</v>
      </c>
      <c r="R1092" s="9">
        <f>Table13[[#This Row],[WorkersMade
per TimeStamps]]*88.5</f>
        <v>7.832604E-2</v>
      </c>
      <c r="S1092" s="35">
        <f>Table13[[#This Row],[WorkersMade
per TimeStamps]]*88.5*60</f>
        <v>4.6995623999999996</v>
      </c>
      <c r="T1092" s="36">
        <f>Table13[[#This Row],[Workers Made 
(per sec - average ?)]]*Table13[[#This Row],[Game duration
(in seconds)]]</f>
        <v>38.000077439999998</v>
      </c>
      <c r="U1092" s="2">
        <v>1.3974300000000001E-4</v>
      </c>
      <c r="V1092" s="2">
        <v>0</v>
      </c>
      <c r="W1092" s="2">
        <v>0</v>
      </c>
      <c r="X1092" s="33">
        <f>Table13[[#This Row],[MaxTimeStamp]]/88.5</f>
        <v>485.15254237288133</v>
      </c>
      <c r="Y1092" s="33">
        <f>Table13[[#This Row],[Game duration
(in seconds)]]/60</f>
        <v>8.0858757062146882</v>
      </c>
      <c r="Z1092" s="23">
        <v>42936</v>
      </c>
    </row>
    <row r="1093" spans="1:26" hidden="1" x14ac:dyDescent="0.2">
      <c r="A1093" s="38">
        <v>8813</v>
      </c>
      <c r="B1093" s="30" t="s">
        <v>133</v>
      </c>
      <c r="C1093">
        <v>19</v>
      </c>
      <c r="D1093">
        <v>30</v>
      </c>
      <c r="E1093">
        <v>1560</v>
      </c>
      <c r="F1093">
        <v>123.642</v>
      </c>
      <c r="G1093" s="2">
        <v>1.710098E-3</v>
      </c>
      <c r="H1093" s="2">
        <v>1.3232900000000001E-4</v>
      </c>
      <c r="I1093" s="2">
        <v>0</v>
      </c>
      <c r="J1093" s="2">
        <v>3.0499999999999999E-5</v>
      </c>
      <c r="K1093" s="2">
        <v>2.95195E-4</v>
      </c>
      <c r="L1093">
        <v>3.827362E-3</v>
      </c>
      <c r="M1093">
        <v>42.4</v>
      </c>
      <c r="N1093">
        <v>59.0319</v>
      </c>
      <c r="O1093">
        <v>5.4866999999999999</v>
      </c>
      <c r="P1093">
        <v>3.0537499999999998E-4</v>
      </c>
      <c r="Q1093" s="21">
        <v>1.5878999999999999E-3</v>
      </c>
      <c r="R1093" s="9">
        <f>Table13[[#This Row],[WorkersMade
per TimeStamps]]*88.5</f>
        <v>0.14052914999999999</v>
      </c>
      <c r="S1093" s="35">
        <f>Table13[[#This Row],[WorkersMade
per TimeStamps]]*88.5*60</f>
        <v>8.4317489999999999</v>
      </c>
      <c r="T1093" s="36">
        <f>Table13[[#This Row],[Workers Made 
(per sec - average ?)]]*Table13[[#This Row],[Game duration
(in seconds)]]</f>
        <v>155.995296</v>
      </c>
      <c r="U1093" s="2">
        <v>7.1299999999999998E-5</v>
      </c>
      <c r="V1093" s="2">
        <v>0</v>
      </c>
      <c r="W1093" s="2">
        <v>0</v>
      </c>
      <c r="X1093" s="33">
        <f>Table13[[#This Row],[MaxTimeStamp]]/88.5</f>
        <v>1110.0564971751412</v>
      </c>
      <c r="Y1093" s="33">
        <f>Table13[[#This Row],[Game duration
(in seconds)]]/60</f>
        <v>18.500941619585685</v>
      </c>
      <c r="Z1093" s="23">
        <v>98240</v>
      </c>
    </row>
    <row r="1094" spans="1:26" hidden="1" x14ac:dyDescent="0.2">
      <c r="A1094" s="38">
        <v>3454</v>
      </c>
      <c r="B1094" s="30" t="s">
        <v>133</v>
      </c>
      <c r="C1094">
        <v>18</v>
      </c>
      <c r="D1094">
        <v>56</v>
      </c>
      <c r="E1094">
        <v>1500</v>
      </c>
      <c r="F1094">
        <v>131.3826</v>
      </c>
      <c r="G1094" s="2">
        <v>5.7178410000000004E-3</v>
      </c>
      <c r="H1094" s="2">
        <v>3.9995299999999998E-4</v>
      </c>
      <c r="I1094" s="2">
        <v>5.9299999999999998E-5</v>
      </c>
      <c r="J1094" s="2">
        <v>0</v>
      </c>
      <c r="K1094" s="2">
        <v>1.0369099999999999E-4</v>
      </c>
      <c r="L1094">
        <v>3.4218170000000002E-3</v>
      </c>
      <c r="M1094">
        <v>27.965199999999999</v>
      </c>
      <c r="N1094">
        <v>56.329000000000001</v>
      </c>
      <c r="O1094">
        <v>5.5628000000000002</v>
      </c>
      <c r="P1094">
        <v>2.5182200000000002E-4</v>
      </c>
      <c r="Q1094" s="21">
        <v>9.4804000000000004E-4</v>
      </c>
      <c r="R1094" s="9">
        <f>Table13[[#This Row],[WorkersMade
per TimeStamps]]*88.5</f>
        <v>8.3901539999999997E-2</v>
      </c>
      <c r="S1094" s="35">
        <f>Table13[[#This Row],[WorkersMade
per TimeStamps]]*88.5*60</f>
        <v>5.0340923999999996</v>
      </c>
      <c r="T1094" s="36">
        <f>Table13[[#This Row],[Workers Made 
(per sec - average ?)]]*Table13[[#This Row],[Game duration
(in seconds)]]</f>
        <v>64.000284320000006</v>
      </c>
      <c r="U1094" s="2">
        <v>8.8900000000000006E-5</v>
      </c>
      <c r="V1094" s="2">
        <v>8.8900000000000006E-5</v>
      </c>
      <c r="W1094" s="2">
        <v>1.4800000000000001E-5</v>
      </c>
      <c r="X1094" s="33">
        <f>Table13[[#This Row],[MaxTimeStamp]]/88.5</f>
        <v>762.80225988700568</v>
      </c>
      <c r="Y1094" s="33">
        <f>Table13[[#This Row],[Game duration
(in seconds)]]/60</f>
        <v>12.713370998116762</v>
      </c>
      <c r="Z1094" s="23">
        <v>67508</v>
      </c>
    </row>
    <row r="1095" spans="1:26" hidden="1" x14ac:dyDescent="0.2">
      <c r="A1095" s="38">
        <v>8354</v>
      </c>
      <c r="B1095" s="30" t="s">
        <v>133</v>
      </c>
      <c r="C1095">
        <v>18</v>
      </c>
      <c r="D1095">
        <v>24</v>
      </c>
      <c r="E1095">
        <v>1500</v>
      </c>
      <c r="F1095">
        <v>121.7664</v>
      </c>
      <c r="G1095" s="2">
        <v>1.9477780000000001E-3</v>
      </c>
      <c r="H1095" s="2">
        <v>9.2100000000000003E-5</v>
      </c>
      <c r="I1095" s="2">
        <v>1.3200000000000001E-5</v>
      </c>
      <c r="J1095" s="2">
        <v>2.6299999999999999E-5</v>
      </c>
      <c r="K1095" s="2">
        <v>4.4746299999999999E-4</v>
      </c>
      <c r="L1095">
        <v>2.895346E-3</v>
      </c>
      <c r="M1095">
        <v>32.821899999999999</v>
      </c>
      <c r="N1095">
        <v>58.709099999999999</v>
      </c>
      <c r="O1095">
        <v>6.6455000000000002</v>
      </c>
      <c r="P1095">
        <v>1.4476699999999999E-4</v>
      </c>
      <c r="Q1095" s="21">
        <v>2.7637000000000001E-4</v>
      </c>
      <c r="R1095" s="9">
        <f>Table13[[#This Row],[WorkersMade
per TimeStamps]]*88.5</f>
        <v>2.4458745E-2</v>
      </c>
      <c r="S1095" s="35">
        <f>Table13[[#This Row],[WorkersMade
per TimeStamps]]*88.5*60</f>
        <v>1.4675247</v>
      </c>
      <c r="T1095" s="36">
        <f>Table13[[#This Row],[Workers Made 
(per sec - average ?)]]*Table13[[#This Row],[Game duration
(in seconds)]]</f>
        <v>20.999698079999998</v>
      </c>
      <c r="U1095" s="2">
        <v>7.8999999999999996E-5</v>
      </c>
      <c r="V1095" s="2">
        <v>0</v>
      </c>
      <c r="W1095" s="2">
        <v>1.3200000000000001E-5</v>
      </c>
      <c r="X1095" s="33">
        <f>Table13[[#This Row],[MaxTimeStamp]]/88.5</f>
        <v>858.57627118644064</v>
      </c>
      <c r="Y1095" s="33">
        <f>Table13[[#This Row],[Game duration
(in seconds)]]/60</f>
        <v>14.309604519774011</v>
      </c>
      <c r="Z1095" s="23">
        <v>75984</v>
      </c>
    </row>
    <row r="1096" spans="1:26" hidden="1" x14ac:dyDescent="0.2">
      <c r="A1096" s="38">
        <v>6156</v>
      </c>
      <c r="B1096" s="30" t="s">
        <v>133</v>
      </c>
      <c r="C1096">
        <v>20</v>
      </c>
      <c r="D1096">
        <v>12</v>
      </c>
      <c r="E1096">
        <v>1500</v>
      </c>
      <c r="F1096">
        <v>106.554</v>
      </c>
      <c r="G1096" s="2">
        <v>2.3091330000000001E-3</v>
      </c>
      <c r="H1096" s="2">
        <v>3.55251E-4</v>
      </c>
      <c r="I1096" s="2">
        <v>3.2299999999999999E-5</v>
      </c>
      <c r="J1096" s="2">
        <v>3.2299999999999999E-5</v>
      </c>
      <c r="K1096" s="2">
        <v>3.8754700000000002E-4</v>
      </c>
      <c r="L1096">
        <v>1.9700299999999998E-3</v>
      </c>
      <c r="M1096">
        <v>40.330599999999997</v>
      </c>
      <c r="N1096">
        <v>74.032799999999995</v>
      </c>
      <c r="O1096">
        <v>9.4917999999999996</v>
      </c>
      <c r="P1096">
        <v>2.2606899999999999E-4</v>
      </c>
      <c r="Q1096" s="21">
        <v>1.4372E-3</v>
      </c>
      <c r="R1096" s="9">
        <f>Table13[[#This Row],[WorkersMade
per TimeStamps]]*88.5</f>
        <v>0.12719220000000001</v>
      </c>
      <c r="S1096" s="35">
        <f>Table13[[#This Row],[WorkersMade
per TimeStamps]]*88.5*60</f>
        <v>7.631532</v>
      </c>
      <c r="T1096" s="36">
        <f>Table13[[#This Row],[Workers Made 
(per sec - average ?)]]*Table13[[#This Row],[Game duration
(in seconds)]]</f>
        <v>89.002921600000008</v>
      </c>
      <c r="U1096" s="2">
        <v>1.13034E-4</v>
      </c>
      <c r="V1096" s="2">
        <v>0</v>
      </c>
      <c r="W1096" s="2">
        <v>1.6099999999999998E-5</v>
      </c>
      <c r="X1096" s="33">
        <f>Table13[[#This Row],[MaxTimeStamp]]/88.5</f>
        <v>699.75141242937855</v>
      </c>
      <c r="Y1096" s="33">
        <f>Table13[[#This Row],[Game duration
(in seconds)]]/60</f>
        <v>11.662523540489643</v>
      </c>
      <c r="Z1096" s="23">
        <v>61928</v>
      </c>
    </row>
    <row r="1097" spans="1:26" hidden="1" x14ac:dyDescent="0.2">
      <c r="A1097" s="38">
        <v>9260</v>
      </c>
      <c r="B1097" s="30" t="s">
        <v>133</v>
      </c>
      <c r="C1097">
        <v>23</v>
      </c>
      <c r="D1097">
        <v>36</v>
      </c>
      <c r="E1097">
        <v>1500</v>
      </c>
      <c r="F1097">
        <v>96.619799999999998</v>
      </c>
      <c r="G1097" s="2">
        <v>1.4712600000000001E-3</v>
      </c>
      <c r="H1097" s="2">
        <v>3.7138600000000003E-4</v>
      </c>
      <c r="I1097" s="2">
        <v>4.2899999999999999E-5</v>
      </c>
      <c r="J1097" s="2">
        <v>0</v>
      </c>
      <c r="K1097" s="2">
        <v>2.8568199999999999E-4</v>
      </c>
      <c r="L1097">
        <v>2.6139869999999999E-3</v>
      </c>
      <c r="M1097">
        <v>47.296700000000001</v>
      </c>
      <c r="N1097">
        <v>82.382499999999993</v>
      </c>
      <c r="O1097">
        <v>6.0382999999999996</v>
      </c>
      <c r="P1097">
        <v>3.1425000000000002E-4</v>
      </c>
      <c r="Q1097" s="21">
        <v>5.1422999999999996E-4</v>
      </c>
      <c r="R1097" s="9">
        <f>Table13[[#This Row],[WorkersMade
per TimeStamps]]*88.5</f>
        <v>4.5509354999999994E-2</v>
      </c>
      <c r="S1097" s="35">
        <f>Table13[[#This Row],[WorkersMade
per TimeStamps]]*88.5*60</f>
        <v>2.7305612999999997</v>
      </c>
      <c r="T1097" s="36">
        <f>Table13[[#This Row],[Workers Made 
(per sec - average ?)]]*Table13[[#This Row],[Game duration
(in seconds)]]</f>
        <v>36.000213839999994</v>
      </c>
      <c r="U1097" s="2">
        <v>7.1400000000000001E-5</v>
      </c>
      <c r="V1097" s="2">
        <v>0</v>
      </c>
      <c r="W1097" s="2">
        <v>0</v>
      </c>
      <c r="X1097" s="33">
        <f>Table13[[#This Row],[MaxTimeStamp]]/88.5</f>
        <v>791.05084745762713</v>
      </c>
      <c r="Y1097" s="33">
        <f>Table13[[#This Row],[Game duration
(in seconds)]]/60</f>
        <v>13.184180790960452</v>
      </c>
      <c r="Z1097" s="23">
        <v>70008</v>
      </c>
    </row>
    <row r="1098" spans="1:26" hidden="1" x14ac:dyDescent="0.2">
      <c r="A1098" s="38">
        <v>6430</v>
      </c>
      <c r="B1098" s="30" t="s">
        <v>133</v>
      </c>
      <c r="C1098">
        <v>22</v>
      </c>
      <c r="D1098">
        <v>20</v>
      </c>
      <c r="E1098">
        <v>1500</v>
      </c>
      <c r="F1098">
        <v>64.281599999999997</v>
      </c>
      <c r="G1098" s="2">
        <v>1.3794569999999999E-3</v>
      </c>
      <c r="H1098" s="2">
        <v>1.5327299999999999E-4</v>
      </c>
      <c r="I1098" s="2">
        <v>0</v>
      </c>
      <c r="J1098" s="2">
        <v>1.1800000000000001E-5</v>
      </c>
      <c r="K1098" s="2">
        <v>9.4300000000000002E-5</v>
      </c>
      <c r="L1098">
        <v>3.11262E-3</v>
      </c>
      <c r="M1098">
        <v>47.376399999999997</v>
      </c>
      <c r="N1098">
        <v>74.257599999999996</v>
      </c>
      <c r="O1098">
        <v>3.5985</v>
      </c>
      <c r="P1098">
        <v>2.24014E-4</v>
      </c>
      <c r="Q1098" s="21">
        <v>6.4846000000000001E-4</v>
      </c>
      <c r="R1098" s="9">
        <f>Table13[[#This Row],[WorkersMade
per TimeStamps]]*88.5</f>
        <v>5.7388710000000002E-2</v>
      </c>
      <c r="S1098" s="35">
        <f>Table13[[#This Row],[WorkersMade
per TimeStamps]]*88.5*60</f>
        <v>3.4433226000000001</v>
      </c>
      <c r="T1098" s="36">
        <f>Table13[[#This Row],[Workers Made 
(per sec - average ?)]]*Table13[[#This Row],[Game duration
(in seconds)]]</f>
        <v>54.999783360000002</v>
      </c>
      <c r="U1098" s="2">
        <v>5.8999999999999998E-5</v>
      </c>
      <c r="V1098" s="2">
        <v>0</v>
      </c>
      <c r="W1098" s="2">
        <v>0</v>
      </c>
      <c r="X1098" s="33">
        <f>Table13[[#This Row],[MaxTimeStamp]]/88.5</f>
        <v>958.37288135593224</v>
      </c>
      <c r="Y1098" s="33">
        <f>Table13[[#This Row],[Game duration
(in seconds)]]/60</f>
        <v>15.972881355932204</v>
      </c>
      <c r="Z1098" s="23">
        <v>84816</v>
      </c>
    </row>
    <row r="1099" spans="1:26" hidden="1" x14ac:dyDescent="0.2">
      <c r="A1099" s="38">
        <v>6326</v>
      </c>
      <c r="B1099" s="30" t="s">
        <v>133</v>
      </c>
      <c r="C1099">
        <v>24</v>
      </c>
      <c r="D1099">
        <v>12</v>
      </c>
      <c r="E1099">
        <v>1500</v>
      </c>
      <c r="F1099">
        <v>53.042400000000001</v>
      </c>
      <c r="G1099" s="2">
        <v>2.6613599999999999E-4</v>
      </c>
      <c r="H1099" s="2">
        <v>2.10108E-4</v>
      </c>
      <c r="I1099" s="2">
        <v>8.3999999999999995E-5</v>
      </c>
      <c r="J1099" s="2">
        <v>1.4E-5</v>
      </c>
      <c r="K1099" s="2">
        <v>1.4E-5</v>
      </c>
      <c r="L1099">
        <v>3.3617209999999998E-3</v>
      </c>
      <c r="M1099">
        <v>30.543900000000001</v>
      </c>
      <c r="N1099">
        <v>73.566699999999997</v>
      </c>
      <c r="O1099">
        <v>3.9666999999999999</v>
      </c>
      <c r="P1099">
        <v>1.8209300000000001E-4</v>
      </c>
      <c r="Q1099" s="21">
        <v>5.4628000000000001E-4</v>
      </c>
      <c r="R1099" s="9">
        <f>Table13[[#This Row],[WorkersMade
per TimeStamps]]*88.5</f>
        <v>4.8345779999999998E-2</v>
      </c>
      <c r="S1099" s="35">
        <f>Table13[[#This Row],[WorkersMade
per TimeStamps]]*88.5*60</f>
        <v>2.9007467999999998</v>
      </c>
      <c r="T1099" s="36">
        <f>Table13[[#This Row],[Workers Made 
(per sec - average ?)]]*Table13[[#This Row],[Game duration
(in seconds)]]</f>
        <v>39.000021759999996</v>
      </c>
      <c r="U1099" s="2">
        <v>9.8099999999999999E-5</v>
      </c>
      <c r="V1099" s="2">
        <v>8.3999999999999995E-5</v>
      </c>
      <c r="W1099" s="2">
        <v>8.3999999999999995E-5</v>
      </c>
      <c r="X1099" s="33">
        <f>Table13[[#This Row],[MaxTimeStamp]]/88.5</f>
        <v>806.68926553672316</v>
      </c>
      <c r="Y1099" s="33">
        <f>Table13[[#This Row],[Game duration
(in seconds)]]/60</f>
        <v>13.444821092278719</v>
      </c>
      <c r="Z1099" s="23">
        <v>71392</v>
      </c>
    </row>
    <row r="1100" spans="1:26" hidden="1" x14ac:dyDescent="0.2">
      <c r="A1100" s="38">
        <v>1731</v>
      </c>
      <c r="B1100" s="30" t="s">
        <v>133</v>
      </c>
      <c r="C1100">
        <v>19</v>
      </c>
      <c r="D1100">
        <v>36</v>
      </c>
      <c r="E1100">
        <v>1350</v>
      </c>
      <c r="F1100">
        <v>73.814400000000006</v>
      </c>
      <c r="G1100" s="2">
        <v>1.402543E-3</v>
      </c>
      <c r="H1100" s="2">
        <v>2.4447999999999999E-4</v>
      </c>
      <c r="I1100" s="2">
        <v>2.5700000000000001E-5</v>
      </c>
      <c r="J1100" s="2">
        <v>5.1499999999999998E-5</v>
      </c>
      <c r="K1100" s="2">
        <v>2.3161300000000001E-4</v>
      </c>
      <c r="L1100">
        <v>3.31978E-3</v>
      </c>
      <c r="M1100">
        <v>54.163400000000003</v>
      </c>
      <c r="N1100">
        <v>72.883700000000005</v>
      </c>
      <c r="O1100">
        <v>3.8488000000000002</v>
      </c>
      <c r="P1100">
        <v>1.8014300000000001E-4</v>
      </c>
      <c r="Q1100" s="21">
        <v>9.6504999999999996E-4</v>
      </c>
      <c r="R1100" s="9">
        <f>Table13[[#This Row],[WorkersMade
per TimeStamps]]*88.5</f>
        <v>8.5406924999999995E-2</v>
      </c>
      <c r="S1100" s="35">
        <f>Table13[[#This Row],[WorkersMade
per TimeStamps]]*88.5*60</f>
        <v>5.1244154999999996</v>
      </c>
      <c r="T1100" s="36">
        <f>Table13[[#This Row],[Workers Made 
(per sec - average ?)]]*Table13[[#This Row],[Game duration
(in seconds)]]</f>
        <v>74.999825799999996</v>
      </c>
      <c r="U1100" s="2">
        <v>7.7200000000000006E-5</v>
      </c>
      <c r="V1100" s="2">
        <v>0</v>
      </c>
      <c r="W1100" s="2">
        <v>0</v>
      </c>
      <c r="X1100" s="33">
        <f>Table13[[#This Row],[MaxTimeStamp]]/88.5</f>
        <v>878.1468926553672</v>
      </c>
      <c r="Y1100" s="33">
        <f>Table13[[#This Row],[Game duration
(in seconds)]]/60</f>
        <v>14.635781544256121</v>
      </c>
      <c r="Z1100" s="23">
        <v>77716</v>
      </c>
    </row>
    <row r="1101" spans="1:26" hidden="1" x14ac:dyDescent="0.2">
      <c r="A1101" s="38">
        <v>7695</v>
      </c>
      <c r="B1101" s="30" t="s">
        <v>133</v>
      </c>
      <c r="C1101">
        <v>21</v>
      </c>
      <c r="D1101">
        <v>16</v>
      </c>
      <c r="E1101">
        <v>1344</v>
      </c>
      <c r="F1101">
        <v>165.55019999999999</v>
      </c>
      <c r="G1101" s="2">
        <v>8.7500000000000008E-3</v>
      </c>
      <c r="H1101" s="2">
        <v>3.0991699999999999E-4</v>
      </c>
      <c r="I1101" s="2">
        <v>6.2000000000000003E-5</v>
      </c>
      <c r="J1101" s="2">
        <v>1.1363599999999999E-4</v>
      </c>
      <c r="K1101" s="2">
        <v>1.3016530000000001E-3</v>
      </c>
      <c r="L1101">
        <v>2.6239670000000001E-3</v>
      </c>
      <c r="M1101">
        <v>51.573099999999997</v>
      </c>
      <c r="N1101">
        <v>75.007900000000006</v>
      </c>
      <c r="O1101">
        <v>8.3228000000000009</v>
      </c>
      <c r="P1101">
        <v>2.3760299999999999E-4</v>
      </c>
      <c r="Q1101" s="21">
        <v>1.2293E-3</v>
      </c>
      <c r="R1101" s="9">
        <f>Table13[[#This Row],[WorkersMade
per TimeStamps]]*88.5</f>
        <v>0.10879305</v>
      </c>
      <c r="S1101" s="35">
        <f>Table13[[#This Row],[WorkersMade
per TimeStamps]]*88.5*60</f>
        <v>6.5275829999999999</v>
      </c>
      <c r="T1101" s="36">
        <f>Table13[[#This Row],[Workers Made 
(per sec - average ?)]]*Table13[[#This Row],[Game duration
(in seconds)]]</f>
        <v>118.99624000000001</v>
      </c>
      <c r="U1101" s="2">
        <v>6.2000000000000003E-5</v>
      </c>
      <c r="V1101" s="2">
        <v>1.23967E-4</v>
      </c>
      <c r="W1101" s="2">
        <v>3.0991999999999999E-4</v>
      </c>
      <c r="X1101" s="33">
        <f>Table13[[#This Row],[MaxTimeStamp]]/88.5</f>
        <v>1093.7853107344633</v>
      </c>
      <c r="Y1101" s="33">
        <f>Table13[[#This Row],[Game duration
(in seconds)]]/60</f>
        <v>18.229755178907723</v>
      </c>
      <c r="Z1101" s="23">
        <v>96800</v>
      </c>
    </row>
    <row r="1102" spans="1:26" hidden="1" x14ac:dyDescent="0.2">
      <c r="A1102" s="38">
        <v>7434</v>
      </c>
      <c r="B1102" s="30" t="s">
        <v>133</v>
      </c>
      <c r="C1102">
        <v>20</v>
      </c>
      <c r="D1102">
        <v>16</v>
      </c>
      <c r="E1102">
        <v>1300</v>
      </c>
      <c r="F1102">
        <v>141.37260000000001</v>
      </c>
      <c r="G1102" s="2">
        <v>2.9396380000000001E-3</v>
      </c>
      <c r="H1102" s="2">
        <v>3.1763000000000001E-4</v>
      </c>
      <c r="I1102" s="2">
        <v>1.8700000000000001E-5</v>
      </c>
      <c r="J1102" s="2">
        <v>1.2500000000000001E-5</v>
      </c>
      <c r="K1102" s="2">
        <v>1.4324499999999999E-4</v>
      </c>
      <c r="L1102">
        <v>4.4405970000000001E-3</v>
      </c>
      <c r="M1102">
        <v>49.460700000000003</v>
      </c>
      <c r="N1102">
        <v>53.856900000000003</v>
      </c>
      <c r="O1102">
        <v>5.5063000000000004</v>
      </c>
      <c r="P1102">
        <v>1.5570100000000001E-4</v>
      </c>
      <c r="Q1102" s="21">
        <v>8.1587000000000001E-4</v>
      </c>
      <c r="R1102" s="9">
        <f>Table13[[#This Row],[WorkersMade
per TimeStamps]]*88.5</f>
        <v>7.2204495000000007E-2</v>
      </c>
      <c r="S1102" s="35">
        <f>Table13[[#This Row],[WorkersMade
per TimeStamps]]*88.5*60</f>
        <v>4.3322697000000003</v>
      </c>
      <c r="T1102" s="36">
        <f>Table13[[#This Row],[Workers Made 
(per sec - average ?)]]*Table13[[#This Row],[Game duration
(in seconds)]]</f>
        <v>130.99935068000002</v>
      </c>
      <c r="U1102" s="2">
        <v>6.8499999999999998E-5</v>
      </c>
      <c r="V1102" s="2">
        <v>1.4947300000000001E-4</v>
      </c>
      <c r="W1102" s="2">
        <v>1.5569999999999999E-4</v>
      </c>
      <c r="X1102" s="33">
        <f>Table13[[#This Row],[MaxTimeStamp]]/88.5</f>
        <v>1814.2824858757062</v>
      </c>
      <c r="Y1102" s="33">
        <f>Table13[[#This Row],[Game duration
(in seconds)]]/60</f>
        <v>30.23804143126177</v>
      </c>
      <c r="Z1102" s="23">
        <v>160564</v>
      </c>
    </row>
    <row r="1103" spans="1:26" hidden="1" x14ac:dyDescent="0.2">
      <c r="A1103" s="38">
        <v>8066</v>
      </c>
      <c r="B1103" s="30" t="s">
        <v>133</v>
      </c>
      <c r="C1103">
        <v>19</v>
      </c>
      <c r="D1103">
        <v>14</v>
      </c>
      <c r="E1103">
        <v>1260</v>
      </c>
      <c r="F1103">
        <v>166.60319999999999</v>
      </c>
      <c r="G1103" s="2">
        <v>6.164966E-3</v>
      </c>
      <c r="H1103" s="2">
        <v>8.1997099999999996E-4</v>
      </c>
      <c r="I1103" s="2">
        <v>7.5900000000000002E-5</v>
      </c>
      <c r="J1103" s="2">
        <v>9.1100000000000005E-5</v>
      </c>
      <c r="K1103" s="2">
        <v>1.974E-4</v>
      </c>
      <c r="L1103">
        <v>3.3254370000000001E-3</v>
      </c>
      <c r="M1103">
        <v>32.568800000000003</v>
      </c>
      <c r="N1103">
        <v>63.452100000000002</v>
      </c>
      <c r="O1103">
        <v>8.0045999999999999</v>
      </c>
      <c r="P1103">
        <v>2.2777E-4</v>
      </c>
      <c r="Q1103" s="21">
        <v>1.7462000000000001E-3</v>
      </c>
      <c r="R1103" s="9">
        <f>Table13[[#This Row],[WorkersMade
per TimeStamps]]*88.5</f>
        <v>0.1545387</v>
      </c>
      <c r="S1103" s="35">
        <f>Table13[[#This Row],[WorkersMade
per TimeStamps]]*88.5*60</f>
        <v>9.2723220000000008</v>
      </c>
      <c r="T1103" s="36">
        <f>Table13[[#This Row],[Workers Made 
(per sec - average ?)]]*Table13[[#This Row],[Game duration
(in seconds)]]</f>
        <v>114.99774719999999</v>
      </c>
      <c r="U1103" s="2">
        <v>9.1100000000000005E-5</v>
      </c>
      <c r="V1103" s="2">
        <v>0</v>
      </c>
      <c r="W1103" s="2">
        <v>0</v>
      </c>
      <c r="X1103" s="33">
        <f>Table13[[#This Row],[MaxTimeStamp]]/88.5</f>
        <v>744.13559322033893</v>
      </c>
      <c r="Y1103" s="33">
        <f>Table13[[#This Row],[Game duration
(in seconds)]]/60</f>
        <v>12.402259887005648</v>
      </c>
      <c r="Z1103" s="23">
        <v>65856</v>
      </c>
    </row>
    <row r="1104" spans="1:26" hidden="1" x14ac:dyDescent="0.2">
      <c r="A1104" s="38">
        <v>8967</v>
      </c>
      <c r="B1104" s="30" t="s">
        <v>133</v>
      </c>
      <c r="C1104">
        <v>32</v>
      </c>
      <c r="D1104">
        <v>28</v>
      </c>
      <c r="E1104">
        <v>1260</v>
      </c>
      <c r="F1104">
        <v>119.2728</v>
      </c>
      <c r="G1104" s="2">
        <v>2.5365230000000002E-3</v>
      </c>
      <c r="H1104" s="2">
        <v>4.0134900000000001E-4</v>
      </c>
      <c r="I1104" s="2">
        <v>4.8199999999999999E-5</v>
      </c>
      <c r="J1104" s="2">
        <v>4.0099999999999999E-5</v>
      </c>
      <c r="K1104" s="2">
        <v>9.5520999999999996E-4</v>
      </c>
      <c r="L1104">
        <v>3.9492700000000004E-3</v>
      </c>
      <c r="M1104">
        <v>32.358499999999999</v>
      </c>
      <c r="N1104">
        <v>49.447200000000002</v>
      </c>
      <c r="O1104">
        <v>4.8922999999999996</v>
      </c>
      <c r="P1104">
        <v>2.2475500000000001E-4</v>
      </c>
      <c r="Q1104" s="21">
        <v>7.8664000000000002E-4</v>
      </c>
      <c r="R1104" s="9">
        <f>Table13[[#This Row],[WorkersMade
per TimeStamps]]*88.5</f>
        <v>6.9617640000000008E-2</v>
      </c>
      <c r="S1104" s="35">
        <f>Table13[[#This Row],[WorkersMade
per TimeStamps]]*88.5*60</f>
        <v>4.1770584000000008</v>
      </c>
      <c r="T1104" s="36">
        <f>Table13[[#This Row],[Workers Made 
(per sec - average ?)]]*Table13[[#This Row],[Game duration
(in seconds)]]</f>
        <v>97.999611200000018</v>
      </c>
      <c r="U1104" s="2">
        <v>8.03E-5</v>
      </c>
      <c r="V1104" s="2">
        <v>0</v>
      </c>
      <c r="W1104" s="2">
        <v>0</v>
      </c>
      <c r="X1104" s="33">
        <f>Table13[[#This Row],[MaxTimeStamp]]/88.5</f>
        <v>1407.6836158192091</v>
      </c>
      <c r="Y1104" s="33">
        <f>Table13[[#This Row],[Game duration
(in seconds)]]/60</f>
        <v>23.461393596986817</v>
      </c>
      <c r="Z1104" s="23">
        <v>124580</v>
      </c>
    </row>
    <row r="1105" spans="1:26" hidden="1" x14ac:dyDescent="0.2">
      <c r="A1105" s="38">
        <v>6952</v>
      </c>
      <c r="B1105" s="30" t="s">
        <v>133</v>
      </c>
      <c r="C1105">
        <v>23</v>
      </c>
      <c r="D1105">
        <v>42</v>
      </c>
      <c r="E1105">
        <v>1260</v>
      </c>
      <c r="F1105">
        <v>107.03879999999999</v>
      </c>
      <c r="G1105" s="2">
        <v>2.3948680000000001E-3</v>
      </c>
      <c r="H1105" s="2">
        <v>3.18583E-4</v>
      </c>
      <c r="I1105" s="2">
        <v>3.3000000000000003E-5</v>
      </c>
      <c r="J1105" s="2">
        <v>0</v>
      </c>
      <c r="K1105" s="2">
        <v>2.4168400000000001E-4</v>
      </c>
      <c r="L1105">
        <v>3.7790570000000002E-3</v>
      </c>
      <c r="M1105">
        <v>34.810499999999998</v>
      </c>
      <c r="N1105">
        <v>58.732599999999998</v>
      </c>
      <c r="O1105">
        <v>4.8314000000000004</v>
      </c>
      <c r="P1105">
        <v>2.4168400000000001E-4</v>
      </c>
      <c r="Q1105" s="21">
        <v>6.9209000000000002E-4</v>
      </c>
      <c r="R1105" s="9">
        <f>Table13[[#This Row],[WorkersMade
per TimeStamps]]*88.5</f>
        <v>6.1249965000000003E-2</v>
      </c>
      <c r="S1105" s="35">
        <f>Table13[[#This Row],[WorkersMade
per TimeStamps]]*88.5*60</f>
        <v>3.6749979000000002</v>
      </c>
      <c r="T1105" s="36">
        <f>Table13[[#This Row],[Workers Made 
(per sec - average ?)]]*Table13[[#This Row],[Game duration
(in seconds)]]</f>
        <v>62.999568520000004</v>
      </c>
      <c r="U1105" s="2">
        <v>7.6899999999999999E-5</v>
      </c>
      <c r="V1105" s="2">
        <v>0</v>
      </c>
      <c r="W1105" s="2">
        <v>0</v>
      </c>
      <c r="X1105" s="33">
        <f>Table13[[#This Row],[MaxTimeStamp]]/88.5</f>
        <v>1028.5649717514125</v>
      </c>
      <c r="Y1105" s="33">
        <f>Table13[[#This Row],[Game duration
(in seconds)]]/60</f>
        <v>17.142749529190208</v>
      </c>
      <c r="Z1105" s="23">
        <v>91028</v>
      </c>
    </row>
    <row r="1106" spans="1:26" hidden="1" x14ac:dyDescent="0.2">
      <c r="A1106" s="38">
        <v>3120</v>
      </c>
      <c r="B1106" s="30" t="s">
        <v>133</v>
      </c>
      <c r="C1106">
        <v>23</v>
      </c>
      <c r="D1106">
        <v>24</v>
      </c>
      <c r="E1106">
        <v>1260</v>
      </c>
      <c r="F1106">
        <v>100.06319999999999</v>
      </c>
      <c r="G1106" s="2">
        <v>3.9582899999999997E-3</v>
      </c>
      <c r="H1106" s="2">
        <v>4.18498E-4</v>
      </c>
      <c r="I1106" s="2">
        <v>3.4900000000000001E-5</v>
      </c>
      <c r="J1106" s="2">
        <v>3.4900000000000001E-5</v>
      </c>
      <c r="K1106" s="2">
        <v>2.9643600000000002E-4</v>
      </c>
      <c r="L1106">
        <v>3.400293E-3</v>
      </c>
      <c r="M1106">
        <v>46.474200000000003</v>
      </c>
      <c r="N1106">
        <v>61.764099999999999</v>
      </c>
      <c r="O1106">
        <v>4.4615</v>
      </c>
      <c r="P1106">
        <v>5.23122E-4</v>
      </c>
      <c r="Q1106" s="21">
        <v>9.7649E-4</v>
      </c>
      <c r="R1106" s="9">
        <f>Table13[[#This Row],[WorkersMade
per TimeStamps]]*88.5</f>
        <v>8.6419364999999998E-2</v>
      </c>
      <c r="S1106" s="35">
        <f>Table13[[#This Row],[WorkersMade
per TimeStamps]]*88.5*60</f>
        <v>5.1851618999999998</v>
      </c>
      <c r="T1106" s="36">
        <f>Table13[[#This Row],[Workers Made 
(per sec - average ?)]]*Table13[[#This Row],[Game duration
(in seconds)]]</f>
        <v>55.999748519999997</v>
      </c>
      <c r="U1106" s="2">
        <v>1.0462400000000001E-4</v>
      </c>
      <c r="V1106" s="2">
        <v>0</v>
      </c>
      <c r="W1106" s="2">
        <v>2.7900000000000001E-4</v>
      </c>
      <c r="X1106" s="33">
        <f>Table13[[#This Row],[MaxTimeStamp]]/88.5</f>
        <v>648</v>
      </c>
      <c r="Y1106" s="33">
        <f>Table13[[#This Row],[Game duration
(in seconds)]]/60</f>
        <v>10.8</v>
      </c>
      <c r="Z1106" s="23">
        <v>57348</v>
      </c>
    </row>
    <row r="1107" spans="1:26" hidden="1" x14ac:dyDescent="0.2">
      <c r="A1107" s="38">
        <v>9024</v>
      </c>
      <c r="B1107" s="30" t="s">
        <v>133</v>
      </c>
      <c r="C1107">
        <v>20</v>
      </c>
      <c r="D1107">
        <v>10</v>
      </c>
      <c r="E1107">
        <v>1260</v>
      </c>
      <c r="F1107">
        <v>90.754199999999997</v>
      </c>
      <c r="G1107" s="2">
        <v>2.4869789999999998E-3</v>
      </c>
      <c r="H1107" s="2">
        <v>4.10586E-4</v>
      </c>
      <c r="I1107" s="2">
        <v>4.6900000000000002E-5</v>
      </c>
      <c r="J1107" s="2">
        <v>1.1731E-4</v>
      </c>
      <c r="K1107" s="2">
        <v>3.5193099999999999E-4</v>
      </c>
      <c r="L1107">
        <v>3.061799E-3</v>
      </c>
      <c r="M1107">
        <v>47.338500000000003</v>
      </c>
      <c r="N1107">
        <v>82.191599999999994</v>
      </c>
      <c r="O1107">
        <v>5.1761999999999997</v>
      </c>
      <c r="P1107">
        <v>3.7539300000000002E-4</v>
      </c>
      <c r="Q1107" s="21">
        <v>2.1702000000000002E-3</v>
      </c>
      <c r="R1107" s="9">
        <f>Table13[[#This Row],[WorkersMade
per TimeStamps]]*88.5</f>
        <v>0.1920627</v>
      </c>
      <c r="S1107" s="35">
        <f>Table13[[#This Row],[WorkersMade
per TimeStamps]]*88.5*60</f>
        <v>11.523762</v>
      </c>
      <c r="T1107" s="36">
        <f>Table13[[#This Row],[Workers Made 
(per sec - average ?)]]*Table13[[#This Row],[Game duration
(in seconds)]]</f>
        <v>184.99652879999999</v>
      </c>
      <c r="U1107" s="2">
        <v>8.2100000000000003E-5</v>
      </c>
      <c r="V1107" s="2">
        <v>2.9327599999999998E-4</v>
      </c>
      <c r="W1107" s="2">
        <v>6.2173999999999997E-4</v>
      </c>
      <c r="X1107" s="33">
        <f>Table13[[#This Row],[MaxTimeStamp]]/88.5</f>
        <v>963.20903954802259</v>
      </c>
      <c r="Y1107" s="33">
        <f>Table13[[#This Row],[Game duration
(in seconds)]]/60</f>
        <v>16.053483992467044</v>
      </c>
      <c r="Z1107" s="23">
        <v>85244</v>
      </c>
    </row>
    <row r="1108" spans="1:26" hidden="1" x14ac:dyDescent="0.2">
      <c r="A1108" s="38">
        <v>529</v>
      </c>
      <c r="B1108" s="30" t="s">
        <v>133</v>
      </c>
      <c r="C1108">
        <v>17</v>
      </c>
      <c r="D1108">
        <v>36</v>
      </c>
      <c r="E1108">
        <v>1260</v>
      </c>
      <c r="F1108">
        <v>82.5732</v>
      </c>
      <c r="G1108" s="2">
        <v>1.6798130000000001E-3</v>
      </c>
      <c r="H1108" s="2">
        <v>5.84283E-4</v>
      </c>
      <c r="I1108" s="2">
        <v>2.19106E-4</v>
      </c>
      <c r="J1108" s="2">
        <v>0</v>
      </c>
      <c r="K1108" s="2">
        <v>7.6687100000000002E-4</v>
      </c>
      <c r="L1108">
        <v>2.1180249999999999E-3</v>
      </c>
      <c r="M1108">
        <v>39.9298</v>
      </c>
      <c r="N1108">
        <v>77.241399999999999</v>
      </c>
      <c r="O1108">
        <v>6.4482999999999997</v>
      </c>
      <c r="P1108">
        <v>2.9214099999999999E-4</v>
      </c>
      <c r="Q1108" s="21">
        <v>1.6068E-3</v>
      </c>
      <c r="R1108" s="9">
        <f>Table13[[#This Row],[WorkersMade
per TimeStamps]]*88.5</f>
        <v>0.14220179999999999</v>
      </c>
      <c r="S1108" s="35">
        <f>Table13[[#This Row],[WorkersMade
per TimeStamps]]*88.5*60</f>
        <v>8.5321079999999991</v>
      </c>
      <c r="T1108" s="36">
        <f>Table13[[#This Row],[Workers Made 
(per sec - average ?)]]*Table13[[#This Row],[Game duration
(in seconds)]]</f>
        <v>44.000611199999994</v>
      </c>
      <c r="U1108" s="2">
        <v>1.46071E-4</v>
      </c>
      <c r="V1108" s="2">
        <v>0</v>
      </c>
      <c r="W1108" s="2">
        <v>0</v>
      </c>
      <c r="X1108" s="33">
        <f>Table13[[#This Row],[MaxTimeStamp]]/88.5</f>
        <v>309.42372881355931</v>
      </c>
      <c r="Y1108" s="33">
        <f>Table13[[#This Row],[Game duration
(in seconds)]]/60</f>
        <v>5.1570621468926552</v>
      </c>
      <c r="Z1108" s="23">
        <v>27384</v>
      </c>
    </row>
    <row r="1109" spans="1:26" hidden="1" x14ac:dyDescent="0.2">
      <c r="A1109" s="38">
        <v>8288</v>
      </c>
      <c r="B1109" s="30" t="s">
        <v>133</v>
      </c>
      <c r="C1109">
        <v>27</v>
      </c>
      <c r="D1109">
        <v>18</v>
      </c>
      <c r="E1109">
        <v>1260</v>
      </c>
      <c r="F1109">
        <v>69.141000000000005</v>
      </c>
      <c r="G1109" s="2">
        <v>6.3677999999999998E-4</v>
      </c>
      <c r="H1109" s="2">
        <v>2.5471199999999998E-4</v>
      </c>
      <c r="I1109" s="2">
        <v>7.2799999999999994E-5</v>
      </c>
      <c r="J1109" s="2">
        <v>1.09162E-4</v>
      </c>
      <c r="K1109" s="2">
        <v>7.0955499999999995E-4</v>
      </c>
      <c r="L1109">
        <v>2.9655770000000001E-3</v>
      </c>
      <c r="M1109">
        <v>42.444400000000002</v>
      </c>
      <c r="N1109">
        <v>66.2577</v>
      </c>
      <c r="O1109">
        <v>4.2270000000000003</v>
      </c>
      <c r="P1109">
        <v>2.9109999999999997E-4</v>
      </c>
      <c r="Q1109" s="21">
        <v>8.0051999999999999E-4</v>
      </c>
      <c r="R1109" s="9">
        <f>Table13[[#This Row],[WorkersMade
per TimeStamps]]*88.5</f>
        <v>7.0846019999999996E-2</v>
      </c>
      <c r="S1109" s="35">
        <f>Table13[[#This Row],[WorkersMade
per TimeStamps]]*88.5*60</f>
        <v>4.2507611999999995</v>
      </c>
      <c r="T1109" s="36">
        <f>Table13[[#This Row],[Workers Made 
(per sec - average ?)]]*Table13[[#This Row],[Game duration
(in seconds)]]</f>
        <v>43.999781280000001</v>
      </c>
      <c r="U1109" s="2">
        <v>9.1000000000000003E-5</v>
      </c>
      <c r="V1109" s="2">
        <v>0</v>
      </c>
      <c r="W1109" s="2">
        <v>1.4554999999999999E-4</v>
      </c>
      <c r="X1109" s="33">
        <f>Table13[[#This Row],[MaxTimeStamp]]/88.5</f>
        <v>621.06214689265539</v>
      </c>
      <c r="Y1109" s="33">
        <f>Table13[[#This Row],[Game duration
(in seconds)]]/60</f>
        <v>10.351035781544256</v>
      </c>
      <c r="Z1109" s="23">
        <v>54964</v>
      </c>
    </row>
    <row r="1110" spans="1:26" hidden="1" x14ac:dyDescent="0.2">
      <c r="A1110" s="38">
        <v>8358</v>
      </c>
      <c r="B1110" s="30" t="s">
        <v>133</v>
      </c>
      <c r="C1110">
        <v>20</v>
      </c>
      <c r="D1110">
        <v>24</v>
      </c>
      <c r="E1110">
        <v>1200</v>
      </c>
      <c r="F1110">
        <v>144.08279999999999</v>
      </c>
      <c r="G1110" s="2">
        <v>4.1855549999999997E-3</v>
      </c>
      <c r="H1110" s="2">
        <v>2.70451E-4</v>
      </c>
      <c r="I1110" s="2">
        <v>6.4399999999999993E-5</v>
      </c>
      <c r="J1110" s="2">
        <v>2.0605800000000001E-4</v>
      </c>
      <c r="K1110" s="2">
        <v>2.1893699999999999E-4</v>
      </c>
      <c r="L1110">
        <v>3.7863179999999999E-3</v>
      </c>
      <c r="M1110">
        <v>38.1706</v>
      </c>
      <c r="N1110">
        <v>53.714300000000001</v>
      </c>
      <c r="O1110">
        <v>6.1599000000000004</v>
      </c>
      <c r="P1110">
        <v>2.8332999999999999E-4</v>
      </c>
      <c r="Q1110" s="21">
        <v>3.1166000000000002E-3</v>
      </c>
      <c r="R1110" s="9">
        <f>Table13[[#This Row],[WorkersMade
per TimeStamps]]*88.5</f>
        <v>0.27581910000000004</v>
      </c>
      <c r="S1110" s="35">
        <f>Table13[[#This Row],[WorkersMade
per TimeStamps]]*88.5*60</f>
        <v>16.549146000000004</v>
      </c>
      <c r="T1110" s="36">
        <f>Table13[[#This Row],[Workers Made 
(per sec - average ?)]]*Table13[[#This Row],[Game duration
(in seconds)]]</f>
        <v>241.99775680000002</v>
      </c>
      <c r="U1110" s="2">
        <v>7.7299999999999995E-5</v>
      </c>
      <c r="V1110" s="2">
        <v>7.8559699999999997E-4</v>
      </c>
      <c r="W1110" s="2">
        <v>1.1976999999999999E-3</v>
      </c>
      <c r="X1110" s="33">
        <f>Table13[[#This Row],[MaxTimeStamp]]/88.5</f>
        <v>877.37853107344631</v>
      </c>
      <c r="Y1110" s="33">
        <f>Table13[[#This Row],[Game duration
(in seconds)]]/60</f>
        <v>14.622975517890772</v>
      </c>
      <c r="Z1110" s="23">
        <v>77648</v>
      </c>
    </row>
    <row r="1111" spans="1:26" hidden="1" x14ac:dyDescent="0.2">
      <c r="A1111" s="38">
        <v>193</v>
      </c>
      <c r="B1111" s="30" t="s">
        <v>133</v>
      </c>
      <c r="C1111">
        <v>22</v>
      </c>
      <c r="D1111">
        <v>20</v>
      </c>
      <c r="E1111">
        <v>1200</v>
      </c>
      <c r="F1111">
        <v>120.70140000000001</v>
      </c>
      <c r="G1111" s="2">
        <v>5.4956240000000002E-3</v>
      </c>
      <c r="H1111" s="2">
        <v>2.39888E-4</v>
      </c>
      <c r="I1111" s="2">
        <v>3.6300000000000001E-5</v>
      </c>
      <c r="J1111" s="2">
        <v>0</v>
      </c>
      <c r="K1111" s="2">
        <v>2.1800000000000001E-5</v>
      </c>
      <c r="L1111">
        <v>3.6128639999999999E-3</v>
      </c>
      <c r="M1111">
        <v>44.838700000000003</v>
      </c>
      <c r="N1111">
        <v>60.917499999999997</v>
      </c>
      <c r="O1111">
        <v>4.8089000000000004</v>
      </c>
      <c r="P1111">
        <v>2.2535E-4</v>
      </c>
      <c r="Q1111" s="21">
        <v>5.1612000000000001E-4</v>
      </c>
      <c r="R1111" s="9">
        <f>Table13[[#This Row],[WorkersMade
per TimeStamps]]*88.5</f>
        <v>4.5676620000000001E-2</v>
      </c>
      <c r="S1111" s="35">
        <f>Table13[[#This Row],[WorkersMade
per TimeStamps]]*88.5*60</f>
        <v>2.7405971999999998</v>
      </c>
      <c r="T1111" s="36">
        <f>Table13[[#This Row],[Workers Made 
(per sec - average ?)]]*Table13[[#This Row],[Game duration
(in seconds)]]</f>
        <v>70.999531680000004</v>
      </c>
      <c r="U1111" s="2">
        <v>3.6300000000000001E-5</v>
      </c>
      <c r="V1111" s="2">
        <v>0</v>
      </c>
      <c r="W1111" s="2">
        <v>0</v>
      </c>
      <c r="X1111" s="33">
        <f>Table13[[#This Row],[MaxTimeStamp]]/88.5</f>
        <v>1554.3954802259886</v>
      </c>
      <c r="Y1111" s="33">
        <f>Table13[[#This Row],[Game duration
(in seconds)]]/60</f>
        <v>25.906591337099812</v>
      </c>
      <c r="Z1111" s="23">
        <v>137564</v>
      </c>
    </row>
    <row r="1112" spans="1:26" hidden="1" x14ac:dyDescent="0.2">
      <c r="A1112" s="38">
        <v>3332</v>
      </c>
      <c r="B1112" s="30" t="s">
        <v>133</v>
      </c>
      <c r="C1112">
        <v>25</v>
      </c>
      <c r="D1112">
        <v>10</v>
      </c>
      <c r="E1112">
        <v>1200</v>
      </c>
      <c r="F1112">
        <v>108.70140000000001</v>
      </c>
      <c r="G1112" s="2">
        <v>7.3972600000000001E-3</v>
      </c>
      <c r="H1112" s="2">
        <v>4.414E-4</v>
      </c>
      <c r="I1112" s="2">
        <v>6.0900000000000003E-5</v>
      </c>
      <c r="J1112" s="2">
        <v>0</v>
      </c>
      <c r="K1112" s="2">
        <v>2.5875200000000001E-4</v>
      </c>
      <c r="L1112">
        <v>3.4855400000000001E-3</v>
      </c>
      <c r="M1112">
        <v>39.333300000000001</v>
      </c>
      <c r="N1112">
        <v>67.423599999999993</v>
      </c>
      <c r="O1112">
        <v>3.8166000000000002</v>
      </c>
      <c r="P1112">
        <v>3.0441399999999998E-4</v>
      </c>
      <c r="Q1112" s="21">
        <v>1.0046E-3</v>
      </c>
      <c r="R1112" s="9">
        <f>Table13[[#This Row],[WorkersMade
per TimeStamps]]*88.5</f>
        <v>8.8907100000000003E-2</v>
      </c>
      <c r="S1112" s="35">
        <f>Table13[[#This Row],[WorkersMade
per TimeStamps]]*88.5*60</f>
        <v>5.3344260000000006</v>
      </c>
      <c r="T1112" s="36">
        <f>Table13[[#This Row],[Workers Made 
(per sec - average ?)]]*Table13[[#This Row],[Game duration
(in seconds)]]</f>
        <v>66.002220000000008</v>
      </c>
      <c r="U1112" s="2">
        <v>9.1299999999999997E-5</v>
      </c>
      <c r="V1112" s="2">
        <v>0</v>
      </c>
      <c r="W1112" s="2">
        <v>0</v>
      </c>
      <c r="X1112" s="33">
        <f>Table13[[#This Row],[MaxTimeStamp]]/88.5</f>
        <v>742.37288135593224</v>
      </c>
      <c r="Y1112" s="33">
        <f>Table13[[#This Row],[Game duration
(in seconds)]]/60</f>
        <v>12.372881355932204</v>
      </c>
      <c r="Z1112" s="23">
        <v>65700</v>
      </c>
    </row>
    <row r="1113" spans="1:26" hidden="1" x14ac:dyDescent="0.2">
      <c r="A1113" s="38">
        <v>1416</v>
      </c>
      <c r="B1113" s="30" t="s">
        <v>133</v>
      </c>
      <c r="C1113">
        <v>17</v>
      </c>
      <c r="D1113">
        <v>20</v>
      </c>
      <c r="E1113">
        <v>1200</v>
      </c>
      <c r="F1113">
        <v>105.9162</v>
      </c>
      <c r="G1113" s="2">
        <v>3.3365339999999999E-3</v>
      </c>
      <c r="H1113" s="2">
        <v>4.9207899999999998E-4</v>
      </c>
      <c r="I1113" s="2">
        <v>0</v>
      </c>
      <c r="J1113" s="2">
        <v>3.6000000000000001E-5</v>
      </c>
      <c r="K1113" s="2">
        <v>7.2000000000000002E-5</v>
      </c>
      <c r="L1113">
        <v>2.8084490000000002E-3</v>
      </c>
      <c r="M1113">
        <v>31.055800000000001</v>
      </c>
      <c r="N1113">
        <v>67.196600000000004</v>
      </c>
      <c r="O1113">
        <v>6.0469999999999997</v>
      </c>
      <c r="P1113">
        <v>2.5203999999999998E-4</v>
      </c>
      <c r="Q1113" s="21">
        <v>8.5214000000000004E-4</v>
      </c>
      <c r="R1113" s="9">
        <f>Table13[[#This Row],[WorkersMade
per TimeStamps]]*88.5</f>
        <v>7.5414389999999998E-2</v>
      </c>
      <c r="S1113" s="35">
        <f>Table13[[#This Row],[WorkersMade
per TimeStamps]]*88.5*60</f>
        <v>4.5248634000000001</v>
      </c>
      <c r="T1113" s="36">
        <f>Table13[[#This Row],[Workers Made 
(per sec - average ?)]]*Table13[[#This Row],[Game duration
(in seconds)]]</f>
        <v>71.000304799999995</v>
      </c>
      <c r="U1113" s="2">
        <v>7.2000000000000002E-5</v>
      </c>
      <c r="V1113" s="2">
        <v>0</v>
      </c>
      <c r="W1113" s="2">
        <v>4.5606999999999999E-4</v>
      </c>
      <c r="X1113" s="33">
        <f>Table13[[#This Row],[MaxTimeStamp]]/88.5</f>
        <v>941.4689265536723</v>
      </c>
      <c r="Y1113" s="33">
        <f>Table13[[#This Row],[Game duration
(in seconds)]]/60</f>
        <v>15.691148775894538</v>
      </c>
      <c r="Z1113" s="23">
        <v>83320</v>
      </c>
    </row>
    <row r="1114" spans="1:26" hidden="1" x14ac:dyDescent="0.2">
      <c r="A1114" s="38">
        <v>1673</v>
      </c>
      <c r="B1114" s="30" t="s">
        <v>133</v>
      </c>
      <c r="C1114">
        <v>25</v>
      </c>
      <c r="D1114">
        <v>10</v>
      </c>
      <c r="E1114">
        <v>1200</v>
      </c>
      <c r="F1114">
        <v>76.337400000000002</v>
      </c>
      <c r="G1114" s="2">
        <v>1.273391E-3</v>
      </c>
      <c r="H1114" s="2">
        <v>1.5352900000000001E-4</v>
      </c>
      <c r="I1114" s="2">
        <v>1.8099999999999999E-5</v>
      </c>
      <c r="J1114" s="2">
        <v>1.3546700000000001E-4</v>
      </c>
      <c r="K1114" s="2">
        <v>1.5352900000000001E-4</v>
      </c>
      <c r="L1114">
        <v>3.6034249999999999E-3</v>
      </c>
      <c r="M1114">
        <v>34.562800000000003</v>
      </c>
      <c r="N1114">
        <v>61.3033</v>
      </c>
      <c r="O1114">
        <v>3.6741999999999999</v>
      </c>
      <c r="P1114">
        <v>2.0771599999999999E-4</v>
      </c>
      <c r="Q1114" s="21">
        <v>6.5926999999999999E-4</v>
      </c>
      <c r="R1114" s="9">
        <f>Table13[[#This Row],[WorkersMade
per TimeStamps]]*88.5</f>
        <v>5.8345395000000001E-2</v>
      </c>
      <c r="S1114" s="35">
        <f>Table13[[#This Row],[WorkersMade
per TimeStamps]]*88.5*60</f>
        <v>3.5007237</v>
      </c>
      <c r="T1114" s="36">
        <f>Table13[[#This Row],[Workers Made 
(per sec - average ?)]]*Table13[[#This Row],[Game duration
(in seconds)]]</f>
        <v>72.999648559999997</v>
      </c>
      <c r="U1114" s="2">
        <v>3.6100000000000003E-5</v>
      </c>
      <c r="V1114" s="2">
        <v>0</v>
      </c>
      <c r="W1114" s="2">
        <v>0</v>
      </c>
      <c r="X1114" s="33">
        <f>Table13[[#This Row],[MaxTimeStamp]]/88.5</f>
        <v>1251.1638418079096</v>
      </c>
      <c r="Y1114" s="33">
        <f>Table13[[#This Row],[Game duration
(in seconds)]]/60</f>
        <v>20.852730696798496</v>
      </c>
      <c r="Z1114" s="23">
        <v>110728</v>
      </c>
    </row>
    <row r="1115" spans="1:26" hidden="1" x14ac:dyDescent="0.2">
      <c r="A1115" s="38">
        <v>9236</v>
      </c>
      <c r="B1115" s="30" t="s">
        <v>133</v>
      </c>
      <c r="C1115">
        <v>27</v>
      </c>
      <c r="D1115">
        <v>12</v>
      </c>
      <c r="E1115">
        <v>1200</v>
      </c>
      <c r="F1115">
        <v>65.662199999999999</v>
      </c>
      <c r="G1115" s="2">
        <v>1.354891E-3</v>
      </c>
      <c r="H1115" s="2">
        <v>2.2581500000000001E-4</v>
      </c>
      <c r="I1115" s="2">
        <v>4.5200000000000001E-5</v>
      </c>
      <c r="J1115" s="2">
        <v>0</v>
      </c>
      <c r="K1115" s="2">
        <v>2.03234E-4</v>
      </c>
      <c r="L1115">
        <v>3.1614130000000001E-3</v>
      </c>
      <c r="M1115">
        <v>58.359699999999997</v>
      </c>
      <c r="N1115">
        <v>73.857100000000003</v>
      </c>
      <c r="O1115">
        <v>3.5286</v>
      </c>
      <c r="P1115">
        <v>3.83886E-4</v>
      </c>
      <c r="Q1115" s="21">
        <v>5.4195999999999997E-4</v>
      </c>
      <c r="R1115" s="9">
        <f>Table13[[#This Row],[WorkersMade
per TimeStamps]]*88.5</f>
        <v>4.7963459999999999E-2</v>
      </c>
      <c r="S1115" s="35">
        <f>Table13[[#This Row],[WorkersMade
per TimeStamps]]*88.5*60</f>
        <v>2.8778076000000001</v>
      </c>
      <c r="T1115" s="36">
        <f>Table13[[#This Row],[Workers Made 
(per sec - average ?)]]*Table13[[#This Row],[Game duration
(in seconds)]]</f>
        <v>24.00015664</v>
      </c>
      <c r="U1115" s="2">
        <v>1.35489E-4</v>
      </c>
      <c r="V1115" s="2">
        <v>0</v>
      </c>
      <c r="W1115" s="2">
        <v>1.1291E-4</v>
      </c>
      <c r="X1115" s="33">
        <f>Table13[[#This Row],[MaxTimeStamp]]/88.5</f>
        <v>500.38418079096044</v>
      </c>
      <c r="Y1115" s="33">
        <f>Table13[[#This Row],[Game duration
(in seconds)]]/60</f>
        <v>8.3397363465160073</v>
      </c>
      <c r="Z1115" s="23">
        <v>44284</v>
      </c>
    </row>
    <row r="1116" spans="1:26" hidden="1" x14ac:dyDescent="0.2">
      <c r="A1116" s="38">
        <v>266</v>
      </c>
      <c r="B1116" s="30" t="s">
        <v>133</v>
      </c>
      <c r="C1116">
        <v>28</v>
      </c>
      <c r="D1116">
        <v>6</v>
      </c>
      <c r="E1116">
        <v>1200</v>
      </c>
      <c r="F1116">
        <v>62.831400000000002</v>
      </c>
      <c r="G1116" s="2">
        <v>9.6989199999999998E-4</v>
      </c>
      <c r="H1116" s="2">
        <v>1.9066299999999999E-4</v>
      </c>
      <c r="I1116" s="2">
        <v>3.3200000000000001E-5</v>
      </c>
      <c r="J1116" s="2">
        <v>5.8E-5</v>
      </c>
      <c r="K1116" s="2">
        <v>2.0724200000000001E-4</v>
      </c>
      <c r="L1116">
        <v>2.395716E-3</v>
      </c>
      <c r="M1116">
        <v>44.0139</v>
      </c>
      <c r="N1116">
        <v>84.290700000000001</v>
      </c>
      <c r="O1116">
        <v>4.7232000000000003</v>
      </c>
      <c r="P1116">
        <v>1.9066299999999999E-4</v>
      </c>
      <c r="Q1116" s="21">
        <v>5.9685999999999995E-4</v>
      </c>
      <c r="R1116" s="9">
        <f>Table13[[#This Row],[WorkersMade
per TimeStamps]]*88.5</f>
        <v>5.2822109999999999E-2</v>
      </c>
      <c r="S1116" s="35">
        <f>Table13[[#This Row],[WorkersMade
per TimeStamps]]*88.5*60</f>
        <v>3.1693265999999998</v>
      </c>
      <c r="T1116" s="36">
        <f>Table13[[#This Row],[Workers Made 
(per sec - average ?)]]*Table13[[#This Row],[Game duration
(in seconds)]]</f>
        <v>72.00041551999999</v>
      </c>
      <c r="U1116" s="2">
        <v>7.4599999999999997E-5</v>
      </c>
      <c r="V1116" s="2">
        <v>4.1399999999999997E-5</v>
      </c>
      <c r="W1116" s="2">
        <v>7.4599999999999997E-5</v>
      </c>
      <c r="X1116" s="33">
        <f>Table13[[#This Row],[MaxTimeStamp]]/88.5</f>
        <v>1363.0734463276835</v>
      </c>
      <c r="Y1116" s="33">
        <f>Table13[[#This Row],[Game duration
(in seconds)]]/60</f>
        <v>22.717890772128058</v>
      </c>
      <c r="Z1116" s="23">
        <v>120632</v>
      </c>
    </row>
    <row r="1117" spans="1:26" hidden="1" x14ac:dyDescent="0.2">
      <c r="A1117" s="38">
        <v>3468</v>
      </c>
      <c r="B1117" s="30" t="s">
        <v>133</v>
      </c>
      <c r="C1117">
        <v>17</v>
      </c>
      <c r="D1117">
        <v>36</v>
      </c>
      <c r="E1117">
        <v>1170</v>
      </c>
      <c r="F1117">
        <v>115.09439999999999</v>
      </c>
      <c r="G1117" s="2">
        <v>4.7321280000000004E-3</v>
      </c>
      <c r="H1117" s="2">
        <v>2.4294400000000001E-4</v>
      </c>
      <c r="I1117" s="2">
        <v>5.2800000000000003E-5</v>
      </c>
      <c r="J1117" s="2">
        <v>0</v>
      </c>
      <c r="K1117" s="2">
        <v>1.79567E-4</v>
      </c>
      <c r="L1117">
        <v>4.045547E-3</v>
      </c>
      <c r="M1117">
        <v>44.293199999999999</v>
      </c>
      <c r="N1117">
        <v>62.9452</v>
      </c>
      <c r="O1117">
        <v>4.2507000000000001</v>
      </c>
      <c r="P1117">
        <v>2.4294400000000001E-4</v>
      </c>
      <c r="Q1117" s="21">
        <v>8.9784000000000001E-4</v>
      </c>
      <c r="R1117" s="9">
        <f>Table13[[#This Row],[WorkersMade
per TimeStamps]]*88.5</f>
        <v>7.9458840000000003E-2</v>
      </c>
      <c r="S1117" s="35">
        <f>Table13[[#This Row],[WorkersMade
per TimeStamps]]*88.5*60</f>
        <v>4.7675304000000001</v>
      </c>
      <c r="T1117" s="36">
        <f>Table13[[#This Row],[Workers Made 
(per sec - average ?)]]*Table13[[#This Row],[Game duration
(in seconds)]]</f>
        <v>85.000308480000001</v>
      </c>
      <c r="U1117" s="2">
        <v>7.3899999999999994E-5</v>
      </c>
      <c r="V1117" s="2">
        <v>0</v>
      </c>
      <c r="W1117" s="2">
        <v>0</v>
      </c>
      <c r="X1117" s="33">
        <f>Table13[[#This Row],[MaxTimeStamp]]/88.5</f>
        <v>1069.7401129943503</v>
      </c>
      <c r="Y1117" s="33">
        <f>Table13[[#This Row],[Game duration
(in seconds)]]/60</f>
        <v>17.829001883239172</v>
      </c>
      <c r="Z1117" s="23">
        <v>94672</v>
      </c>
    </row>
    <row r="1118" spans="1:26" hidden="1" x14ac:dyDescent="0.2">
      <c r="A1118" s="38">
        <v>8824</v>
      </c>
      <c r="B1118" s="30" t="s">
        <v>133</v>
      </c>
      <c r="C1118">
        <v>24</v>
      </c>
      <c r="D1118">
        <v>20</v>
      </c>
      <c r="E1118">
        <v>1150</v>
      </c>
      <c r="F1118">
        <v>184.2192</v>
      </c>
      <c r="G1118" s="2">
        <v>8.6796029999999993E-3</v>
      </c>
      <c r="H1118" s="2">
        <v>8.1649999999999995E-4</v>
      </c>
      <c r="I1118" s="2">
        <v>3.43E-5</v>
      </c>
      <c r="J1118" s="2">
        <v>2.7399999999999999E-5</v>
      </c>
      <c r="K1118" s="2">
        <v>4.5971E-4</v>
      </c>
      <c r="L1118">
        <v>4.0687780000000003E-3</v>
      </c>
      <c r="M1118">
        <v>28.668900000000001</v>
      </c>
      <c r="N1118">
        <v>47.372700000000002</v>
      </c>
      <c r="O1118">
        <v>6.2530000000000001</v>
      </c>
      <c r="P1118">
        <v>2.12702E-4</v>
      </c>
      <c r="Q1118" s="21">
        <v>7.8218999999999999E-4</v>
      </c>
      <c r="R1118" s="9">
        <f>Table13[[#This Row],[WorkersMade
per TimeStamps]]*88.5</f>
        <v>6.9223814999999994E-2</v>
      </c>
      <c r="S1118" s="35">
        <f>Table13[[#This Row],[WorkersMade
per TimeStamps]]*88.5*60</f>
        <v>4.1534288999999998</v>
      </c>
      <c r="T1118" s="36">
        <f>Table13[[#This Row],[Workers Made 
(per sec - average ?)]]*Table13[[#This Row],[Game duration
(in seconds)]]</f>
        <v>113.99949935999999</v>
      </c>
      <c r="U1118" s="2">
        <v>5.49E-5</v>
      </c>
      <c r="V1118" s="2">
        <v>2.26424E-4</v>
      </c>
      <c r="W1118" s="2">
        <v>2.4700999999999998E-4</v>
      </c>
      <c r="X1118" s="33">
        <f>Table13[[#This Row],[MaxTimeStamp]]/88.5</f>
        <v>1646.8248587570622</v>
      </c>
      <c r="Y1118" s="33">
        <f>Table13[[#This Row],[Game duration
(in seconds)]]/60</f>
        <v>27.447080979284369</v>
      </c>
      <c r="Z1118" s="23">
        <v>145744</v>
      </c>
    </row>
    <row r="1119" spans="1:26" hidden="1" x14ac:dyDescent="0.2">
      <c r="A1119" s="38">
        <v>2614</v>
      </c>
      <c r="B1119" s="30" t="s">
        <v>133</v>
      </c>
      <c r="C1119">
        <v>20</v>
      </c>
      <c r="D1119">
        <v>24</v>
      </c>
      <c r="E1119">
        <v>1145</v>
      </c>
      <c r="F1119">
        <v>174.62700000000001</v>
      </c>
      <c r="G1119" s="2">
        <v>1.5788008999999999E-2</v>
      </c>
      <c r="H1119" s="2">
        <v>3.4775399999999998E-4</v>
      </c>
      <c r="I1119" s="2">
        <v>1.7387699999999999E-4</v>
      </c>
      <c r="J1119" s="2">
        <v>3.4799999999999999E-5</v>
      </c>
      <c r="K1119" s="2">
        <v>5.9118099999999998E-4</v>
      </c>
      <c r="L1119">
        <v>3.1297819999999998E-3</v>
      </c>
      <c r="M1119">
        <v>49.303400000000003</v>
      </c>
      <c r="N1119">
        <v>62.355600000000003</v>
      </c>
      <c r="O1119">
        <v>5.5777999999999999</v>
      </c>
      <c r="P1119">
        <v>6.25956E-4</v>
      </c>
      <c r="Q1119" s="21">
        <v>8.3460999999999995E-4</v>
      </c>
      <c r="R1119" s="9">
        <f>Table13[[#This Row],[WorkersMade
per TimeStamps]]*88.5</f>
        <v>7.3862984999999992E-2</v>
      </c>
      <c r="S1119" s="35">
        <f>Table13[[#This Row],[WorkersMade
per TimeStamps]]*88.5*60</f>
        <v>4.4317791</v>
      </c>
      <c r="T1119" s="36">
        <f>Table13[[#This Row],[Workers Made 
(per sec - average ?)]]*Table13[[#This Row],[Game duration
(in seconds)]]</f>
        <v>24.000045159999999</v>
      </c>
      <c r="U1119" s="2">
        <v>1.04326E-4</v>
      </c>
      <c r="V1119" s="2">
        <v>0</v>
      </c>
      <c r="W1119" s="2">
        <v>0</v>
      </c>
      <c r="X1119" s="33">
        <f>Table13[[#This Row],[MaxTimeStamp]]/88.5</f>
        <v>324.9265536723164</v>
      </c>
      <c r="Y1119" s="33">
        <f>Table13[[#This Row],[Game duration
(in seconds)]]/60</f>
        <v>5.415442561205273</v>
      </c>
      <c r="Z1119" s="23">
        <v>28756</v>
      </c>
    </row>
    <row r="1120" spans="1:26" hidden="1" x14ac:dyDescent="0.2">
      <c r="A1120" s="38">
        <v>127</v>
      </c>
      <c r="B1120" s="30" t="s">
        <v>133</v>
      </c>
      <c r="C1120">
        <v>26</v>
      </c>
      <c r="D1120">
        <v>28</v>
      </c>
      <c r="E1120">
        <v>1100</v>
      </c>
      <c r="F1120">
        <v>114.78060000000001</v>
      </c>
      <c r="G1120" s="2">
        <v>2.6296129999999998E-3</v>
      </c>
      <c r="H1120" s="2">
        <v>2.8738899999999998E-4</v>
      </c>
      <c r="I1120" s="2">
        <v>7.1799999999999997E-5</v>
      </c>
      <c r="J1120" s="2">
        <v>2.44281E-4</v>
      </c>
      <c r="K1120" s="2">
        <v>3.44867E-4</v>
      </c>
      <c r="L1120">
        <v>3.6498450000000001E-3</v>
      </c>
      <c r="M1120">
        <v>40.442700000000002</v>
      </c>
      <c r="N1120">
        <v>59.936999999999998</v>
      </c>
      <c r="O1120">
        <v>4.9961000000000002</v>
      </c>
      <c r="P1120">
        <v>2.2991099999999999E-4</v>
      </c>
      <c r="Q1120" s="21">
        <v>1.5805999999999999E-3</v>
      </c>
      <c r="R1120" s="9">
        <f>Table13[[#This Row],[WorkersMade
per TimeStamps]]*88.5</f>
        <v>0.13988309999999998</v>
      </c>
      <c r="S1120" s="35">
        <f>Table13[[#This Row],[WorkersMade
per TimeStamps]]*88.5*60</f>
        <v>8.3929859999999987</v>
      </c>
      <c r="T1120" s="36">
        <f>Table13[[#This Row],[Workers Made 
(per sec - average ?)]]*Table13[[#This Row],[Game duration
(in seconds)]]</f>
        <v>109.99711519999998</v>
      </c>
      <c r="U1120" s="2">
        <v>7.1799999999999997E-5</v>
      </c>
      <c r="V1120" s="2">
        <v>0</v>
      </c>
      <c r="W1120" s="2">
        <v>0</v>
      </c>
      <c r="X1120" s="33">
        <f>Table13[[#This Row],[MaxTimeStamp]]/88.5</f>
        <v>786.35028248587571</v>
      </c>
      <c r="Y1120" s="33">
        <f>Table13[[#This Row],[Game duration
(in seconds)]]/60</f>
        <v>13.105838041431262</v>
      </c>
      <c r="Z1120" s="23">
        <v>69592</v>
      </c>
    </row>
    <row r="1121" spans="1:26" hidden="1" x14ac:dyDescent="0.2">
      <c r="A1121" s="38">
        <v>3935</v>
      </c>
      <c r="B1121" s="30" t="s">
        <v>133</v>
      </c>
      <c r="C1121">
        <v>20</v>
      </c>
      <c r="D1121">
        <v>16</v>
      </c>
      <c r="E1121">
        <v>1100</v>
      </c>
      <c r="F1121">
        <v>113.69759999999999</v>
      </c>
      <c r="G1121" s="2">
        <v>1.3436850000000001E-3</v>
      </c>
      <c r="H1121" s="2">
        <v>5.22544E-4</v>
      </c>
      <c r="I1121" s="2">
        <v>5.9700000000000001E-5</v>
      </c>
      <c r="J1121" s="2">
        <v>5.9700000000000001E-5</v>
      </c>
      <c r="K1121" s="2">
        <v>3.6876679999999998E-3</v>
      </c>
      <c r="L1121">
        <v>2.7321590000000001E-3</v>
      </c>
      <c r="M1121">
        <v>43.054900000000004</v>
      </c>
      <c r="N1121">
        <v>63.956299999999999</v>
      </c>
      <c r="O1121">
        <v>7.4261999999999997</v>
      </c>
      <c r="P1121">
        <v>4.32965E-4</v>
      </c>
      <c r="Q1121" s="21">
        <v>8.8086000000000002E-4</v>
      </c>
      <c r="R1121" s="9">
        <f>Table13[[#This Row],[WorkersMade
per TimeStamps]]*88.5</f>
        <v>7.7956109999999995E-2</v>
      </c>
      <c r="S1121" s="35">
        <f>Table13[[#This Row],[WorkersMade
per TimeStamps]]*88.5*60</f>
        <v>4.6773666</v>
      </c>
      <c r="T1121" s="36">
        <f>Table13[[#This Row],[Workers Made 
(per sec - average ?)]]*Table13[[#This Row],[Game duration
(in seconds)]]</f>
        <v>59.00000279999999</v>
      </c>
      <c r="U1121" s="2">
        <v>7.4599999999999997E-5</v>
      </c>
      <c r="V1121" s="2">
        <v>0</v>
      </c>
      <c r="W1121" s="2">
        <v>1.49E-5</v>
      </c>
      <c r="X1121" s="33">
        <f>Table13[[#This Row],[MaxTimeStamp]]/88.5</f>
        <v>756.83615819209035</v>
      </c>
      <c r="Y1121" s="33">
        <f>Table13[[#This Row],[Game duration
(in seconds)]]/60</f>
        <v>12.613935969868173</v>
      </c>
      <c r="Z1121" s="23">
        <v>66980</v>
      </c>
    </row>
    <row r="1122" spans="1:26" hidden="1" x14ac:dyDescent="0.2">
      <c r="A1122" s="38">
        <v>8596</v>
      </c>
      <c r="B1122" s="30" t="s">
        <v>133</v>
      </c>
      <c r="C1122">
        <v>29</v>
      </c>
      <c r="D1122">
        <v>20</v>
      </c>
      <c r="E1122">
        <v>1100</v>
      </c>
      <c r="F1122">
        <v>104.41500000000001</v>
      </c>
      <c r="G1122" s="2">
        <v>1.9947419999999999E-3</v>
      </c>
      <c r="H1122" s="2">
        <v>4.4968200000000002E-4</v>
      </c>
      <c r="I1122" s="2">
        <v>8.0699999999999996E-5</v>
      </c>
      <c r="J1122" s="2">
        <v>2.3099999999999999E-5</v>
      </c>
      <c r="K1122" s="2">
        <v>2.1907599999999999E-4</v>
      </c>
      <c r="L1122">
        <v>3.101651E-3</v>
      </c>
      <c r="M1122">
        <v>34.343299999999999</v>
      </c>
      <c r="N1122">
        <v>64.014899999999997</v>
      </c>
      <c r="O1122">
        <v>5.7732000000000001</v>
      </c>
      <c r="P1122">
        <v>1.9601500000000001E-4</v>
      </c>
      <c r="Q1122" s="21">
        <v>6.6876000000000001E-4</v>
      </c>
      <c r="R1122" s="9">
        <f>Table13[[#This Row],[WorkersMade
per TimeStamps]]*88.5</f>
        <v>5.9185260000000003E-2</v>
      </c>
      <c r="S1122" s="35">
        <f>Table13[[#This Row],[WorkersMade
per TimeStamps]]*88.5*60</f>
        <v>3.5511156000000001</v>
      </c>
      <c r="T1122" s="36">
        <f>Table13[[#This Row],[Workers Made 
(per sec - average ?)]]*Table13[[#This Row],[Game duration
(in seconds)]]</f>
        <v>58.000217280000001</v>
      </c>
      <c r="U1122" s="2">
        <v>6.9200000000000002E-5</v>
      </c>
      <c r="V1122" s="2">
        <v>0</v>
      </c>
      <c r="W1122" s="2">
        <v>0</v>
      </c>
      <c r="X1122" s="33">
        <f>Table13[[#This Row],[MaxTimeStamp]]/88.5</f>
        <v>979.97740112994347</v>
      </c>
      <c r="Y1122" s="33">
        <f>Table13[[#This Row],[Game duration
(in seconds)]]/60</f>
        <v>16.33295668549906</v>
      </c>
      <c r="Z1122" s="23">
        <v>86728</v>
      </c>
    </row>
    <row r="1123" spans="1:26" hidden="1" x14ac:dyDescent="0.2">
      <c r="A1123" s="38">
        <v>4641</v>
      </c>
      <c r="B1123" s="30" t="s">
        <v>133</v>
      </c>
      <c r="C1123">
        <v>19</v>
      </c>
      <c r="D1123">
        <v>12</v>
      </c>
      <c r="E1123">
        <v>1080</v>
      </c>
      <c r="F1123">
        <v>80.1648</v>
      </c>
      <c r="G1123" s="2">
        <v>6.7366699999999997E-4</v>
      </c>
      <c r="H1123" s="2">
        <v>8.1299999999999997E-5</v>
      </c>
      <c r="I1123" s="2">
        <v>4.6499999999999999E-5</v>
      </c>
      <c r="J1123" s="2">
        <v>5.8100000000000003E-5</v>
      </c>
      <c r="K1123" s="2">
        <v>2.0906899999999999E-4</v>
      </c>
      <c r="L1123">
        <v>2.5088269999999999E-3</v>
      </c>
      <c r="M1123">
        <v>48.241900000000001</v>
      </c>
      <c r="N1123">
        <v>77.629599999999996</v>
      </c>
      <c r="O1123">
        <v>5.7083000000000004</v>
      </c>
      <c r="P1123">
        <v>1.2776399999999999E-4</v>
      </c>
      <c r="Q1123" s="21">
        <v>1.0337E-3</v>
      </c>
      <c r="R1123" s="9">
        <f>Table13[[#This Row],[WorkersMade
per TimeStamps]]*88.5</f>
        <v>9.1482450000000007E-2</v>
      </c>
      <c r="S1123" s="35">
        <f>Table13[[#This Row],[WorkersMade
per TimeStamps]]*88.5*60</f>
        <v>5.4889470000000005</v>
      </c>
      <c r="T1123" s="36">
        <f>Table13[[#This Row],[Workers Made 
(per sec - average ?)]]*Table13[[#This Row],[Game duration
(in seconds)]]</f>
        <v>88.997435199999998</v>
      </c>
      <c r="U1123" s="2">
        <v>5.8100000000000003E-5</v>
      </c>
      <c r="V1123" s="2">
        <v>0</v>
      </c>
      <c r="W1123" s="2">
        <v>0</v>
      </c>
      <c r="X1123" s="33">
        <f>Table13[[#This Row],[MaxTimeStamp]]/88.5</f>
        <v>972.83615819209035</v>
      </c>
      <c r="Y1123" s="33">
        <f>Table13[[#This Row],[Game duration
(in seconds)]]/60</f>
        <v>16.213935969868171</v>
      </c>
      <c r="Z1123" s="23">
        <v>86096</v>
      </c>
    </row>
    <row r="1124" spans="1:26" hidden="1" x14ac:dyDescent="0.2">
      <c r="A1124" s="38">
        <v>2082</v>
      </c>
      <c r="B1124" s="30" t="s">
        <v>133</v>
      </c>
      <c r="C1124">
        <v>20</v>
      </c>
      <c r="D1124">
        <v>48</v>
      </c>
      <c r="E1124">
        <v>1030</v>
      </c>
      <c r="F1124">
        <v>83.016599999999997</v>
      </c>
      <c r="G1124" s="2">
        <v>2.0751860000000001E-3</v>
      </c>
      <c r="H1124" s="2">
        <v>2.5939799999999999E-4</v>
      </c>
      <c r="I1124" s="2">
        <v>7.9800000000000002E-5</v>
      </c>
      <c r="J1124" s="2">
        <v>9.98E-5</v>
      </c>
      <c r="K1124" s="2">
        <v>5.9899999999999999E-5</v>
      </c>
      <c r="L1124">
        <v>2.8932879999999999E-3</v>
      </c>
      <c r="M1124">
        <v>62.25</v>
      </c>
      <c r="N1124">
        <v>73.186199999999999</v>
      </c>
      <c r="O1124">
        <v>4.6414</v>
      </c>
      <c r="P1124">
        <v>2.7935200000000002E-4</v>
      </c>
      <c r="Q1124" s="21">
        <v>2.9931000000000001E-4</v>
      </c>
      <c r="R1124" s="9">
        <f>Table13[[#This Row],[WorkersMade
per TimeStamps]]*88.5</f>
        <v>2.6488935000000002E-2</v>
      </c>
      <c r="S1124" s="35">
        <f>Table13[[#This Row],[WorkersMade
per TimeStamps]]*88.5*60</f>
        <v>1.5893361000000001</v>
      </c>
      <c r="T1124" s="36">
        <f>Table13[[#This Row],[Workers Made 
(per sec - average ?)]]*Table13[[#This Row],[Game duration
(in seconds)]]</f>
        <v>15.000219960000001</v>
      </c>
      <c r="U1124" s="2">
        <v>9.98E-5</v>
      </c>
      <c r="V1124" s="2">
        <v>0</v>
      </c>
      <c r="W1124" s="2">
        <v>0</v>
      </c>
      <c r="X1124" s="33">
        <f>Table13[[#This Row],[MaxTimeStamp]]/88.5</f>
        <v>566.28248587570624</v>
      </c>
      <c r="Y1124" s="33">
        <f>Table13[[#This Row],[Game duration
(in seconds)]]/60</f>
        <v>9.4380414312617713</v>
      </c>
      <c r="Z1124" s="23">
        <v>50116</v>
      </c>
    </row>
    <row r="1125" spans="1:26" hidden="1" x14ac:dyDescent="0.2">
      <c r="A1125" s="38">
        <v>2358</v>
      </c>
      <c r="B1125" s="30" t="s">
        <v>133</v>
      </c>
      <c r="C1125">
        <v>26</v>
      </c>
      <c r="D1125">
        <v>12</v>
      </c>
      <c r="E1125">
        <v>1008</v>
      </c>
      <c r="F1125">
        <v>135.3366</v>
      </c>
      <c r="G1125" s="2">
        <v>3.9910689999999999E-3</v>
      </c>
      <c r="H1125" s="2">
        <v>1.5350300000000001E-4</v>
      </c>
      <c r="I1125" s="2">
        <v>4.1900000000000002E-5</v>
      </c>
      <c r="J1125" s="2">
        <v>4.1864400000000003E-4</v>
      </c>
      <c r="K1125" s="2">
        <v>1.95367E-4</v>
      </c>
      <c r="L1125">
        <v>3.61429E-3</v>
      </c>
      <c r="M1125">
        <v>25.255800000000001</v>
      </c>
      <c r="N1125">
        <v>48.849400000000003</v>
      </c>
      <c r="O1125">
        <v>6.0347</v>
      </c>
      <c r="P1125">
        <v>2.5118599999999998E-4</v>
      </c>
      <c r="Q1125" s="21">
        <v>5.7215E-4</v>
      </c>
      <c r="R1125" s="9">
        <f>Table13[[#This Row],[WorkersMade
per TimeStamps]]*88.5</f>
        <v>5.0635275E-2</v>
      </c>
      <c r="S1125" s="35">
        <f>Table13[[#This Row],[WorkersMade
per TimeStamps]]*88.5*60</f>
        <v>3.0381165000000001</v>
      </c>
      <c r="T1125" s="36">
        <f>Table13[[#This Row],[Workers Made 
(per sec - average ?)]]*Table13[[#This Row],[Game duration
(in seconds)]]</f>
        <v>41.000268999999996</v>
      </c>
      <c r="U1125" s="2">
        <v>5.5800000000000001E-5</v>
      </c>
      <c r="V1125" s="2">
        <v>0</v>
      </c>
      <c r="W1125" s="2">
        <v>0</v>
      </c>
      <c r="X1125" s="33">
        <f>Table13[[#This Row],[MaxTimeStamp]]/88.5</f>
        <v>809.71751412429376</v>
      </c>
      <c r="Y1125" s="33">
        <f>Table13[[#This Row],[Game duration
(in seconds)]]/60</f>
        <v>13.495291902071562</v>
      </c>
      <c r="Z1125" s="23">
        <v>71660</v>
      </c>
    </row>
    <row r="1126" spans="1:26" hidden="1" x14ac:dyDescent="0.2">
      <c r="A1126" s="40">
        <v>8284</v>
      </c>
      <c r="B1126" s="30" t="s">
        <v>133</v>
      </c>
      <c r="C1126">
        <v>19</v>
      </c>
      <c r="D1126">
        <v>20</v>
      </c>
      <c r="E1126">
        <v>1000</v>
      </c>
      <c r="F1126" s="39">
        <v>202.69919999999999</v>
      </c>
      <c r="G1126" s="2">
        <v>2.3419954999999999E-2</v>
      </c>
      <c r="H1126" s="2">
        <v>5.8148900000000003E-4</v>
      </c>
      <c r="I1126" s="2">
        <v>4.6799999999999999E-5</v>
      </c>
      <c r="J1126" s="2">
        <v>1.34E-5</v>
      </c>
      <c r="K1126" s="2">
        <v>1.0694E-4</v>
      </c>
      <c r="L1126">
        <v>3.736231E-3</v>
      </c>
      <c r="M1126">
        <v>56.293900000000001</v>
      </c>
      <c r="N1126">
        <v>59.642200000000003</v>
      </c>
      <c r="O1126">
        <v>3.8426</v>
      </c>
      <c r="P1126">
        <v>1.73778E-4</v>
      </c>
      <c r="Q1126" s="21">
        <v>1.1429000000000001E-3</v>
      </c>
      <c r="R1126" s="9">
        <f>Table13[[#This Row],[WorkersMade
per TimeStamps]]*88.5</f>
        <v>0.10114665</v>
      </c>
      <c r="S1126" s="35">
        <f>Table13[[#This Row],[WorkersMade
per TimeStamps]]*88.5*60</f>
        <v>6.0687990000000003</v>
      </c>
      <c r="T1126" s="36">
        <f>Table13[[#This Row],[Workers Made 
(per sec - average ?)]]*Table13[[#This Row],[Game duration
(in seconds)]]</f>
        <v>170.99612640000001</v>
      </c>
      <c r="U1126" s="2">
        <v>6.02E-5</v>
      </c>
      <c r="V1126" s="2">
        <v>2.2056500000000001E-4</v>
      </c>
      <c r="W1126" s="2">
        <v>1.8715E-4</v>
      </c>
      <c r="X1126" s="33">
        <f>Table13[[#This Row],[MaxTimeStamp]]/88.5</f>
        <v>1690.5762711864406</v>
      </c>
      <c r="Y1126" s="33">
        <f>Table13[[#This Row],[Game duration
(in seconds)]]/60</f>
        <v>28.176271186440676</v>
      </c>
      <c r="Z1126" s="23">
        <v>149616</v>
      </c>
    </row>
    <row r="1127" spans="1:26" hidden="1" x14ac:dyDescent="0.2">
      <c r="A1127" s="38">
        <v>7988</v>
      </c>
      <c r="B1127" s="30" t="s">
        <v>133</v>
      </c>
      <c r="C1127">
        <v>18</v>
      </c>
      <c r="D1127">
        <v>28</v>
      </c>
      <c r="E1127">
        <v>1000</v>
      </c>
      <c r="F1127">
        <v>178.7328</v>
      </c>
      <c r="G1127" s="2">
        <v>5.2721740000000001E-3</v>
      </c>
      <c r="H1127" s="2">
        <v>5.0949600000000002E-4</v>
      </c>
      <c r="I1127" s="2">
        <v>5.91E-5</v>
      </c>
      <c r="J1127" s="2">
        <v>0</v>
      </c>
      <c r="K1127" s="2">
        <v>2.2152000000000001E-4</v>
      </c>
      <c r="L1127">
        <v>4.2827179999999996E-3</v>
      </c>
      <c r="M1127">
        <v>24.822099999999999</v>
      </c>
      <c r="N1127">
        <v>56.241399999999999</v>
      </c>
      <c r="O1127">
        <v>7.1759000000000004</v>
      </c>
      <c r="P1127">
        <v>2.2890399999999999E-4</v>
      </c>
      <c r="Q1127" s="21">
        <v>1.5062999999999999E-3</v>
      </c>
      <c r="R1127" s="9">
        <f>Table13[[#This Row],[WorkersMade
per TimeStamps]]*88.5</f>
        <v>0.13330755</v>
      </c>
      <c r="S1127" s="35">
        <f>Table13[[#This Row],[WorkersMade
per TimeStamps]]*88.5*60</f>
        <v>7.9984529999999996</v>
      </c>
      <c r="T1127" s="36">
        <f>Table13[[#This Row],[Workers Made 
(per sec - average ?)]]*Table13[[#This Row],[Game duration
(in seconds)]]</f>
        <v>203.9951964</v>
      </c>
      <c r="U1127" s="2">
        <v>8.1199999999999995E-5</v>
      </c>
      <c r="V1127" s="2">
        <v>2.9499999999999999E-5</v>
      </c>
      <c r="W1127" s="2">
        <v>0</v>
      </c>
      <c r="X1127" s="33">
        <f>Table13[[#This Row],[MaxTimeStamp]]/88.5</f>
        <v>1530.2598870056497</v>
      </c>
      <c r="Y1127" s="33">
        <f>Table13[[#This Row],[Game duration
(in seconds)]]/60</f>
        <v>25.504331450094163</v>
      </c>
      <c r="Z1127" s="23">
        <v>135428</v>
      </c>
    </row>
    <row r="1128" spans="1:26" hidden="1" x14ac:dyDescent="0.2">
      <c r="A1128" s="38">
        <v>8387</v>
      </c>
      <c r="B1128" s="30" t="s">
        <v>133</v>
      </c>
      <c r="C1128">
        <v>22</v>
      </c>
      <c r="D1128">
        <v>12</v>
      </c>
      <c r="E1128">
        <v>1000</v>
      </c>
      <c r="F1128">
        <v>176.4444</v>
      </c>
      <c r="G1128" s="2">
        <v>1.4566696000000001E-2</v>
      </c>
      <c r="H1128" s="2">
        <v>5.1759799999999997E-4</v>
      </c>
      <c r="I1128" s="2">
        <v>1.10914E-4</v>
      </c>
      <c r="J1128" s="2">
        <v>3.6971299999999998E-4</v>
      </c>
      <c r="K1128" s="2">
        <v>2.21828E-4</v>
      </c>
      <c r="L1128">
        <v>3.456818E-3</v>
      </c>
      <c r="M1128">
        <v>59.5914</v>
      </c>
      <c r="N1128">
        <v>52.877000000000002</v>
      </c>
      <c r="O1128">
        <v>5.5667999999999997</v>
      </c>
      <c r="P1128">
        <v>3.6971299999999998E-4</v>
      </c>
      <c r="Q1128" s="21">
        <v>1.294E-3</v>
      </c>
      <c r="R1128" s="9">
        <f>Table13[[#This Row],[WorkersMade
per TimeStamps]]*88.5</f>
        <v>0.114519</v>
      </c>
      <c r="S1128" s="35">
        <f>Table13[[#This Row],[WorkersMade
per TimeStamps]]*88.5*60</f>
        <v>6.8711399999999996</v>
      </c>
      <c r="T1128" s="36">
        <f>Table13[[#This Row],[Workers Made 
(per sec - average ?)]]*Table13[[#This Row],[Game duration
(in seconds)]]</f>
        <v>70.000224000000003</v>
      </c>
      <c r="U1128" s="2">
        <v>1.294E-4</v>
      </c>
      <c r="V1128" s="2">
        <v>5.5500000000000001E-5</v>
      </c>
      <c r="W1128" s="2">
        <v>3.6999999999999998E-5</v>
      </c>
      <c r="X1128" s="33">
        <f>Table13[[#This Row],[MaxTimeStamp]]/88.5</f>
        <v>611.25423728813564</v>
      </c>
      <c r="Y1128" s="33">
        <f>Table13[[#This Row],[Game duration
(in seconds)]]/60</f>
        <v>10.187570621468927</v>
      </c>
      <c r="Z1128" s="23">
        <v>54096</v>
      </c>
    </row>
    <row r="1129" spans="1:26" hidden="1" x14ac:dyDescent="0.2">
      <c r="A1129" s="38">
        <v>3846</v>
      </c>
      <c r="B1129" s="30" t="s">
        <v>133</v>
      </c>
      <c r="C1129">
        <v>23</v>
      </c>
      <c r="D1129">
        <v>14</v>
      </c>
      <c r="E1129">
        <v>1000</v>
      </c>
      <c r="F1129">
        <v>163.875</v>
      </c>
      <c r="G1129" s="2">
        <v>1.49215E-3</v>
      </c>
      <c r="H1129" s="2">
        <v>1.297522E-3</v>
      </c>
      <c r="I1129" s="2">
        <v>1.2975199999999999E-4</v>
      </c>
      <c r="J1129" s="2">
        <v>0</v>
      </c>
      <c r="K1129" s="2">
        <v>3.89257E-4</v>
      </c>
      <c r="L1129">
        <v>3.0491759999999998E-3</v>
      </c>
      <c r="M1129">
        <v>19.139800000000001</v>
      </c>
      <c r="N1129">
        <v>39.063800000000001</v>
      </c>
      <c r="O1129">
        <v>9.5638000000000005</v>
      </c>
      <c r="P1129">
        <v>4.5413300000000001E-4</v>
      </c>
      <c r="Q1129" s="21">
        <v>1.0705000000000001E-3</v>
      </c>
      <c r="R1129" s="9">
        <f>Table13[[#This Row],[WorkersMade
per TimeStamps]]*88.5</f>
        <v>9.4739250000000011E-2</v>
      </c>
      <c r="S1129" s="35">
        <f>Table13[[#This Row],[WorkersMade
per TimeStamps]]*88.5*60</f>
        <v>5.6843550000000009</v>
      </c>
      <c r="T1129" s="36">
        <f>Table13[[#This Row],[Workers Made 
(per sec - average ?)]]*Table13[[#This Row],[Game duration
(in seconds)]]</f>
        <v>33.001374000000006</v>
      </c>
      <c r="U1129" s="2">
        <v>6.4900000000000005E-5</v>
      </c>
      <c r="V1129" s="2">
        <v>0</v>
      </c>
      <c r="W1129" s="2">
        <v>0</v>
      </c>
      <c r="X1129" s="33">
        <f>Table13[[#This Row],[MaxTimeStamp]]/88.5</f>
        <v>348.33898305084745</v>
      </c>
      <c r="Y1129" s="33">
        <f>Table13[[#This Row],[Game duration
(in seconds)]]/60</f>
        <v>5.8056497175141244</v>
      </c>
      <c r="Z1129" s="23">
        <v>30828</v>
      </c>
    </row>
    <row r="1130" spans="1:26" hidden="1" x14ac:dyDescent="0.2">
      <c r="A1130" s="38">
        <v>7595</v>
      </c>
      <c r="B1130" s="30" t="s">
        <v>133</v>
      </c>
      <c r="C1130">
        <v>17</v>
      </c>
      <c r="D1130">
        <v>20</v>
      </c>
      <c r="E1130">
        <v>1000</v>
      </c>
      <c r="F1130">
        <v>154.23179999999999</v>
      </c>
      <c r="G1130" s="2">
        <v>8.3472230000000008E-3</v>
      </c>
      <c r="H1130" s="2">
        <v>7.1240400000000003E-4</v>
      </c>
      <c r="I1130" s="2">
        <v>5.38E-5</v>
      </c>
      <c r="J1130" s="2">
        <v>4.0299999999999997E-5</v>
      </c>
      <c r="K1130" s="2">
        <v>2.0162399999999999E-4</v>
      </c>
      <c r="L1130">
        <v>3.3603959999999999E-3</v>
      </c>
      <c r="M1130">
        <v>20.514099999999999</v>
      </c>
      <c r="N1130">
        <v>54.64</v>
      </c>
      <c r="O1130">
        <v>6.2080000000000002</v>
      </c>
      <c r="P1130">
        <v>2.4194799999999999E-4</v>
      </c>
      <c r="Q1130" s="21">
        <v>8.3337999999999999E-4</v>
      </c>
      <c r="R1130" s="9">
        <f>Table13[[#This Row],[WorkersMade
per TimeStamps]]*88.5</f>
        <v>7.3754130000000001E-2</v>
      </c>
      <c r="S1130" s="35">
        <f>Table13[[#This Row],[WorkersMade
per TimeStamps]]*88.5*60</f>
        <v>4.4252478000000002</v>
      </c>
      <c r="T1130" s="36">
        <f>Table13[[#This Row],[Workers Made 
(per sec - average ?)]]*Table13[[#This Row],[Game duration
(in seconds)]]</f>
        <v>62.000138480000004</v>
      </c>
      <c r="U1130" s="2">
        <v>6.7199999999999994E-5</v>
      </c>
      <c r="V1130" s="2">
        <v>0</v>
      </c>
      <c r="W1130" s="2">
        <v>0</v>
      </c>
      <c r="X1130" s="33">
        <f>Table13[[#This Row],[MaxTimeStamp]]/88.5</f>
        <v>840.63276836158195</v>
      </c>
      <c r="Y1130" s="33">
        <f>Table13[[#This Row],[Game duration
(in seconds)]]/60</f>
        <v>14.010546139359699</v>
      </c>
      <c r="Z1130" s="23">
        <v>74396</v>
      </c>
    </row>
    <row r="1131" spans="1:26" hidden="1" x14ac:dyDescent="0.2">
      <c r="A1131" s="38">
        <v>5564</v>
      </c>
      <c r="B1131" s="30" t="s">
        <v>133</v>
      </c>
      <c r="C1131">
        <v>16</v>
      </c>
      <c r="D1131">
        <v>8</v>
      </c>
      <c r="E1131">
        <v>1000</v>
      </c>
      <c r="F1131">
        <v>149.66579999999999</v>
      </c>
      <c r="G1131" s="2">
        <v>8.2966900000000007E-3</v>
      </c>
      <c r="H1131" s="2">
        <v>8.29669E-4</v>
      </c>
      <c r="I1131" s="2">
        <v>1.2444999999999999E-4</v>
      </c>
      <c r="J1131" s="2">
        <v>4.1499999999999999E-5</v>
      </c>
      <c r="K1131" s="2">
        <v>3.3186799999999997E-4</v>
      </c>
      <c r="L1131">
        <v>2.4060399999999999E-3</v>
      </c>
      <c r="M1131">
        <v>23.8261</v>
      </c>
      <c r="N1131">
        <v>58.896599999999999</v>
      </c>
      <c r="O1131">
        <v>8.1809999999999992</v>
      </c>
      <c r="P1131">
        <v>2.28159E-4</v>
      </c>
      <c r="Q1131" s="21">
        <v>5.8076999999999998E-4</v>
      </c>
      <c r="R1131" s="9">
        <f>Table13[[#This Row],[WorkersMade
per TimeStamps]]*88.5</f>
        <v>5.1398144999999999E-2</v>
      </c>
      <c r="S1131" s="35">
        <f>Table13[[#This Row],[WorkersMade
per TimeStamps]]*88.5*60</f>
        <v>3.0838887000000001</v>
      </c>
      <c r="T1131" s="36">
        <f>Table13[[#This Row],[Workers Made 
(per sec - average ?)]]*Table13[[#This Row],[Game duration
(in seconds)]]</f>
        <v>28.000083239999999</v>
      </c>
      <c r="U1131" s="2">
        <v>1.4519199999999999E-4</v>
      </c>
      <c r="V1131" s="2">
        <v>0</v>
      </c>
      <c r="W1131" s="2">
        <v>0</v>
      </c>
      <c r="X1131" s="33">
        <f>Table13[[#This Row],[MaxTimeStamp]]/88.5</f>
        <v>544.76836158192089</v>
      </c>
      <c r="Y1131" s="33">
        <f>Table13[[#This Row],[Game duration
(in seconds)]]/60</f>
        <v>9.0794726930320149</v>
      </c>
      <c r="Z1131" s="23">
        <v>48212</v>
      </c>
    </row>
    <row r="1132" spans="1:26" hidden="1" x14ac:dyDescent="0.2">
      <c r="A1132" s="38">
        <v>7407</v>
      </c>
      <c r="B1132" s="30" t="s">
        <v>133</v>
      </c>
      <c r="C1132">
        <v>29</v>
      </c>
      <c r="D1132">
        <v>20</v>
      </c>
      <c r="E1132">
        <v>1000</v>
      </c>
      <c r="F1132">
        <v>147.71879999999999</v>
      </c>
      <c r="G1132" s="2">
        <v>3.629981E-3</v>
      </c>
      <c r="H1132" s="2">
        <v>5.6976900000000003E-4</v>
      </c>
      <c r="I1132" s="2">
        <v>6.4300000000000004E-5</v>
      </c>
      <c r="J1132" s="2">
        <v>2.2974599999999999E-4</v>
      </c>
      <c r="K1132" s="2">
        <v>7.9951499999999999E-4</v>
      </c>
      <c r="L1132">
        <v>3.1796789999999999E-3</v>
      </c>
      <c r="M1132">
        <v>25.7623</v>
      </c>
      <c r="N1132">
        <v>63.445099999999996</v>
      </c>
      <c r="O1132">
        <v>8.1213999999999995</v>
      </c>
      <c r="P1132">
        <v>2.2974599999999999E-4</v>
      </c>
      <c r="Q1132" s="21">
        <v>2.5731999999999999E-3</v>
      </c>
      <c r="R1132" s="9">
        <f>Table13[[#This Row],[WorkersMade
per TimeStamps]]*88.5</f>
        <v>0.22772819999999999</v>
      </c>
      <c r="S1132" s="35">
        <f>Table13[[#This Row],[WorkersMade
per TimeStamps]]*88.5*60</f>
        <v>13.663691999999999</v>
      </c>
      <c r="T1132" s="36">
        <f>Table13[[#This Row],[Workers Made 
(per sec - average ?)]]*Table13[[#This Row],[Game duration
(in seconds)]]</f>
        <v>280.0053312</v>
      </c>
      <c r="U1132" s="2">
        <v>7.3499999999999998E-5</v>
      </c>
      <c r="V1132" s="2">
        <v>0</v>
      </c>
      <c r="W1132" s="2">
        <v>9.1900000000000001E-6</v>
      </c>
      <c r="X1132" s="33">
        <f>Table13[[#This Row],[MaxTimeStamp]]/88.5</f>
        <v>1229.5593220338983</v>
      </c>
      <c r="Y1132" s="33">
        <f>Table13[[#This Row],[Game duration
(in seconds)]]/60</f>
        <v>20.492655367231638</v>
      </c>
      <c r="Z1132" s="23">
        <v>108816</v>
      </c>
    </row>
    <row r="1133" spans="1:26" hidden="1" x14ac:dyDescent="0.2">
      <c r="A1133" s="38">
        <v>8518</v>
      </c>
      <c r="B1133" s="30" t="s">
        <v>133</v>
      </c>
      <c r="C1133">
        <v>21</v>
      </c>
      <c r="D1133">
        <v>24</v>
      </c>
      <c r="E1133">
        <v>1000</v>
      </c>
      <c r="F1133">
        <v>147.26519999999999</v>
      </c>
      <c r="G1133" s="2">
        <v>4.9697639999999998E-3</v>
      </c>
      <c r="H1133" s="2">
        <v>3.6491300000000002E-4</v>
      </c>
      <c r="I1133" s="2">
        <v>5.2099999999999999E-5</v>
      </c>
      <c r="J1133" s="2">
        <v>3.4799999999999999E-5</v>
      </c>
      <c r="K1133" s="2">
        <v>2.9540600000000001E-4</v>
      </c>
      <c r="L1133">
        <v>4.0314169999999998E-3</v>
      </c>
      <c r="M1133">
        <v>20.935099999999998</v>
      </c>
      <c r="N1133">
        <v>50.620699999999999</v>
      </c>
      <c r="O1133">
        <v>5.7716000000000003</v>
      </c>
      <c r="P1133">
        <v>1.7376800000000001E-4</v>
      </c>
      <c r="Q1133" s="21">
        <v>7.4719999999999995E-4</v>
      </c>
      <c r="R1133" s="9">
        <f>Table13[[#This Row],[WorkersMade
per TimeStamps]]*88.5</f>
        <v>6.6127199999999997E-2</v>
      </c>
      <c r="S1133" s="35">
        <f>Table13[[#This Row],[WorkersMade
per TimeStamps]]*88.5*60</f>
        <v>3.967632</v>
      </c>
      <c r="T1133" s="36">
        <f>Table13[[#This Row],[Workers Made 
(per sec - average ?)]]*Table13[[#This Row],[Game duration
(in seconds)]]</f>
        <v>42.9998656</v>
      </c>
      <c r="U1133" s="2">
        <v>6.9499999999999995E-5</v>
      </c>
      <c r="V1133" s="2">
        <v>0</v>
      </c>
      <c r="W1133" s="2">
        <v>0</v>
      </c>
      <c r="X1133" s="33">
        <f>Table13[[#This Row],[MaxTimeStamp]]/88.5</f>
        <v>650.25988700564972</v>
      </c>
      <c r="Y1133" s="33">
        <f>Table13[[#This Row],[Game duration
(in seconds)]]/60</f>
        <v>10.837664783427496</v>
      </c>
      <c r="Z1133" s="23">
        <v>57548</v>
      </c>
    </row>
    <row r="1134" spans="1:26" hidden="1" x14ac:dyDescent="0.2">
      <c r="A1134" s="38">
        <v>517</v>
      </c>
      <c r="B1134" s="30" t="s">
        <v>133</v>
      </c>
      <c r="C1134">
        <v>32</v>
      </c>
      <c r="D1134">
        <v>20</v>
      </c>
      <c r="E1134">
        <v>1000</v>
      </c>
      <c r="F1134">
        <v>145.70519999999999</v>
      </c>
      <c r="G1134" s="2">
        <v>2.1709199999999998E-3</v>
      </c>
      <c r="H1134" s="2">
        <v>4.2856300000000002E-4</v>
      </c>
      <c r="I1134" s="2">
        <v>3.5099999999999999E-5</v>
      </c>
      <c r="J1134" s="2">
        <v>0</v>
      </c>
      <c r="K1134" s="2">
        <v>9.7656299999999995E-4</v>
      </c>
      <c r="L1134">
        <v>2.6556879999999998E-3</v>
      </c>
      <c r="M1134">
        <v>36.445599999999999</v>
      </c>
      <c r="N1134">
        <v>61.8095</v>
      </c>
      <c r="O1134">
        <v>10.251300000000001</v>
      </c>
      <c r="P1134">
        <v>1.8969200000000001E-4</v>
      </c>
      <c r="Q1134" s="21">
        <v>9.4846000000000004E-4</v>
      </c>
      <c r="R1134" s="9">
        <f>Table13[[#This Row],[WorkersMade
per TimeStamps]]*88.5</f>
        <v>8.393871E-2</v>
      </c>
      <c r="S1134" s="35">
        <f>Table13[[#This Row],[WorkersMade
per TimeStamps]]*88.5*60</f>
        <v>5.0363226000000001</v>
      </c>
      <c r="T1134" s="36">
        <f>Table13[[#This Row],[Workers Made 
(per sec - average ?)]]*Table13[[#This Row],[Game duration
(in seconds)]]</f>
        <v>135.00000255999998</v>
      </c>
      <c r="U1134" s="2">
        <v>5.6199999999999997E-5</v>
      </c>
      <c r="V1134" s="2">
        <v>6.3200000000000005E-5</v>
      </c>
      <c r="W1134" s="2">
        <v>4.2200000000000003E-5</v>
      </c>
      <c r="X1134" s="33">
        <f>Table13[[#This Row],[MaxTimeStamp]]/88.5</f>
        <v>1608.3163841807909</v>
      </c>
      <c r="Y1134" s="33">
        <f>Table13[[#This Row],[Game duration
(in seconds)]]/60</f>
        <v>26.805273069679849</v>
      </c>
      <c r="Z1134" s="23">
        <v>142336</v>
      </c>
    </row>
    <row r="1135" spans="1:26" hidden="1" x14ac:dyDescent="0.2">
      <c r="A1135" s="38">
        <v>6625</v>
      </c>
      <c r="B1135" s="30" t="s">
        <v>133</v>
      </c>
      <c r="C1135">
        <v>18</v>
      </c>
      <c r="D1135">
        <v>14</v>
      </c>
      <c r="E1135">
        <v>1000</v>
      </c>
      <c r="F1135">
        <v>143.68199999999999</v>
      </c>
      <c r="G1135" s="2">
        <v>6.4366290000000001E-3</v>
      </c>
      <c r="H1135" s="2">
        <v>4.8661800000000002E-4</v>
      </c>
      <c r="I1135" s="2">
        <v>7.7399999999999998E-5</v>
      </c>
      <c r="J1135" s="2">
        <v>0</v>
      </c>
      <c r="K1135" s="2">
        <v>2.6542800000000001E-4</v>
      </c>
      <c r="L1135">
        <v>3.6606949999999998E-3</v>
      </c>
      <c r="M1135">
        <v>31.7455</v>
      </c>
      <c r="N1135">
        <v>62.332299999999996</v>
      </c>
      <c r="O1135">
        <v>5.8639999999999999</v>
      </c>
      <c r="P1135">
        <v>3.6496400000000001E-4</v>
      </c>
      <c r="Q1135" s="21">
        <v>3.5501E-3</v>
      </c>
      <c r="R1135" s="9">
        <f>Table13[[#This Row],[WorkersMade
per TimeStamps]]*88.5</f>
        <v>0.31418384999999999</v>
      </c>
      <c r="S1135" s="35">
        <f>Table13[[#This Row],[WorkersMade
per TimeStamps]]*88.5*60</f>
        <v>18.851030999999999</v>
      </c>
      <c r="T1135" s="36">
        <f>Table13[[#This Row],[Workers Made 
(per sec - average ?)]]*Table13[[#This Row],[Game duration
(in seconds)]]</f>
        <v>321.00004200000001</v>
      </c>
      <c r="U1135" s="2">
        <v>7.7399999999999998E-5</v>
      </c>
      <c r="V1135" s="2">
        <v>3.4284499999999999E-4</v>
      </c>
      <c r="W1135" s="2">
        <v>4.5344E-4</v>
      </c>
      <c r="X1135" s="33">
        <f>Table13[[#This Row],[MaxTimeStamp]]/88.5</f>
        <v>1021.6949152542373</v>
      </c>
      <c r="Y1135" s="33">
        <f>Table13[[#This Row],[Game duration
(in seconds)]]/60</f>
        <v>17.028248587570623</v>
      </c>
      <c r="Z1135" s="23">
        <v>90420</v>
      </c>
    </row>
    <row r="1136" spans="1:26" hidden="1" x14ac:dyDescent="0.2">
      <c r="A1136" s="38">
        <v>3896</v>
      </c>
      <c r="B1136" s="30" t="s">
        <v>133</v>
      </c>
      <c r="C1136">
        <v>19</v>
      </c>
      <c r="D1136">
        <v>2</v>
      </c>
      <c r="E1136">
        <v>1000</v>
      </c>
      <c r="F1136">
        <v>142.65180000000001</v>
      </c>
      <c r="G1136" s="2">
        <v>4.298896E-3</v>
      </c>
      <c r="H1136" s="2">
        <v>4.1940400000000001E-4</v>
      </c>
      <c r="I1136" s="2">
        <v>6.9900000000000005E-5</v>
      </c>
      <c r="J1136" s="2">
        <v>1.7499999999999998E-5</v>
      </c>
      <c r="K1136" s="2">
        <v>1.7499999999999998E-5</v>
      </c>
      <c r="L1136">
        <v>2.8834059999999998E-3</v>
      </c>
      <c r="M1136">
        <v>23.5366</v>
      </c>
      <c r="N1136">
        <v>47.5152</v>
      </c>
      <c r="O1136">
        <v>7.8909000000000002</v>
      </c>
      <c r="P1136">
        <v>2.7960300000000001E-4</v>
      </c>
      <c r="Q1136" s="21">
        <v>8.9123000000000002E-4</v>
      </c>
      <c r="R1136" s="9">
        <f>Table13[[#This Row],[WorkersMade
per TimeStamps]]*88.5</f>
        <v>7.8873855000000007E-2</v>
      </c>
      <c r="S1136" s="35">
        <f>Table13[[#This Row],[WorkersMade
per TimeStamps]]*88.5*60</f>
        <v>4.7324313</v>
      </c>
      <c r="T1136" s="36">
        <f>Table13[[#This Row],[Workers Made 
(per sec - average ?)]]*Table13[[#This Row],[Game duration
(in seconds)]]</f>
        <v>50.999745520000005</v>
      </c>
      <c r="U1136" s="2">
        <v>6.9900000000000005E-5</v>
      </c>
      <c r="V1136" s="2">
        <v>0</v>
      </c>
      <c r="W1136" s="2">
        <v>6.9900000000000005E-5</v>
      </c>
      <c r="X1136" s="33">
        <f>Table13[[#This Row],[MaxTimeStamp]]/88.5</f>
        <v>646.59887005649716</v>
      </c>
      <c r="Y1136" s="33">
        <f>Table13[[#This Row],[Game duration
(in seconds)]]/60</f>
        <v>10.776647834274952</v>
      </c>
      <c r="Z1136" s="23">
        <v>57224</v>
      </c>
    </row>
    <row r="1137" spans="1:26" hidden="1" x14ac:dyDescent="0.2">
      <c r="A1137" s="38">
        <v>4670</v>
      </c>
      <c r="B1137" s="30" t="s">
        <v>133</v>
      </c>
      <c r="C1137">
        <v>20</v>
      </c>
      <c r="D1137">
        <v>10</v>
      </c>
      <c r="E1137">
        <v>1000</v>
      </c>
      <c r="F1137">
        <v>141.75120000000001</v>
      </c>
      <c r="G1137" s="2">
        <v>8.6792510000000007E-3</v>
      </c>
      <c r="H1137" s="2">
        <v>2.8555099999999999E-4</v>
      </c>
      <c r="I1137" s="2">
        <v>4.5099999999999998E-5</v>
      </c>
      <c r="J1137" s="2">
        <v>7.5100000000000001E-6</v>
      </c>
      <c r="K1137" s="2">
        <v>5.7861700000000002E-4</v>
      </c>
      <c r="L1137">
        <v>4.215636E-3</v>
      </c>
      <c r="M1137">
        <v>40.721400000000003</v>
      </c>
      <c r="N1137">
        <v>54.709400000000002</v>
      </c>
      <c r="O1137">
        <v>4.2798999999999996</v>
      </c>
      <c r="P1137">
        <v>2.5549299999999997E-4</v>
      </c>
      <c r="Q1137" s="21">
        <v>7.2891000000000004E-4</v>
      </c>
      <c r="R1137" s="9">
        <f>Table13[[#This Row],[WorkersMade
per TimeStamps]]*88.5</f>
        <v>6.4508535000000006E-2</v>
      </c>
      <c r="S1137" s="35">
        <f>Table13[[#This Row],[WorkersMade
per TimeStamps]]*88.5*60</f>
        <v>3.8705121000000005</v>
      </c>
      <c r="T1137" s="36">
        <f>Table13[[#This Row],[Workers Made 
(per sec - average ?)]]*Table13[[#This Row],[Game duration
(in seconds)]]</f>
        <v>97.000427160000015</v>
      </c>
      <c r="U1137" s="2">
        <v>4.5099999999999998E-5</v>
      </c>
      <c r="V1137" s="2">
        <v>0</v>
      </c>
      <c r="W1137" s="2">
        <v>0</v>
      </c>
      <c r="X1137" s="33">
        <f>Table13[[#This Row],[MaxTimeStamp]]/88.5</f>
        <v>1503.6836158192091</v>
      </c>
      <c r="Y1137" s="33">
        <f>Table13[[#This Row],[Game duration
(in seconds)]]/60</f>
        <v>25.061393596986818</v>
      </c>
      <c r="Z1137" s="23">
        <v>133076</v>
      </c>
    </row>
    <row r="1138" spans="1:26" hidden="1" x14ac:dyDescent="0.2">
      <c r="A1138" s="38">
        <v>7320</v>
      </c>
      <c r="B1138" s="30" t="s">
        <v>133</v>
      </c>
      <c r="C1138">
        <v>18</v>
      </c>
      <c r="D1138">
        <v>10</v>
      </c>
      <c r="E1138">
        <v>1000</v>
      </c>
      <c r="F1138">
        <v>133.40520000000001</v>
      </c>
      <c r="G1138" s="2">
        <v>3.554008E-3</v>
      </c>
      <c r="H1138" s="2">
        <v>3.0485799999999997E-4</v>
      </c>
      <c r="I1138" s="2">
        <v>1.5999999999999999E-5</v>
      </c>
      <c r="J1138" s="2">
        <v>5.2949099999999999E-4</v>
      </c>
      <c r="K1138" s="2">
        <v>4.9740099999999996E-4</v>
      </c>
      <c r="L1138">
        <v>4.0353639999999996E-3</v>
      </c>
      <c r="M1138">
        <v>38.159399999999998</v>
      </c>
      <c r="N1138">
        <v>51.928400000000003</v>
      </c>
      <c r="O1138">
        <v>5.5189000000000004</v>
      </c>
      <c r="P1138">
        <v>2.8881300000000001E-4</v>
      </c>
      <c r="Q1138" s="21">
        <v>8.2633000000000001E-4</v>
      </c>
      <c r="R1138" s="9">
        <f>Table13[[#This Row],[WorkersMade
per TimeStamps]]*88.5</f>
        <v>7.3130205000000004E-2</v>
      </c>
      <c r="S1138" s="35">
        <f>Table13[[#This Row],[WorkersMade
per TimeStamps]]*88.5*60</f>
        <v>4.3878123000000002</v>
      </c>
      <c r="T1138" s="36">
        <f>Table13[[#This Row],[Workers Made 
(per sec - average ?)]]*Table13[[#This Row],[Game duration
(in seconds)]]</f>
        <v>103.00038184</v>
      </c>
      <c r="U1138" s="2">
        <v>7.2200000000000007E-5</v>
      </c>
      <c r="V1138" s="2">
        <v>3.1288099999999999E-4</v>
      </c>
      <c r="W1138" s="2">
        <v>8.0225999999999995E-4</v>
      </c>
      <c r="X1138" s="33">
        <f>Table13[[#This Row],[MaxTimeStamp]]/88.5</f>
        <v>1408.4519774011299</v>
      </c>
      <c r="Y1138" s="33">
        <f>Table13[[#This Row],[Game duration
(in seconds)]]/60</f>
        <v>23.474199623352163</v>
      </c>
      <c r="Z1138" s="23">
        <v>124648</v>
      </c>
    </row>
    <row r="1139" spans="1:26" hidden="1" x14ac:dyDescent="0.2">
      <c r="A1139" s="38">
        <v>3095</v>
      </c>
      <c r="B1139" s="30" t="s">
        <v>133</v>
      </c>
      <c r="C1139">
        <v>24</v>
      </c>
      <c r="D1139">
        <v>28</v>
      </c>
      <c r="E1139">
        <v>1000</v>
      </c>
      <c r="F1139">
        <v>132.94319999999999</v>
      </c>
      <c r="G1139" s="2">
        <v>5.3623050000000004E-3</v>
      </c>
      <c r="H1139" s="2">
        <v>5.1291599999999998E-4</v>
      </c>
      <c r="I1139" s="2">
        <v>6.9900000000000005E-5</v>
      </c>
      <c r="J1139" s="2">
        <v>2.3300000000000001E-5</v>
      </c>
      <c r="K1139" s="2">
        <v>1.1657199999999999E-4</v>
      </c>
      <c r="L1139">
        <v>3.2640120000000002E-3</v>
      </c>
      <c r="M1139">
        <v>30.877700000000001</v>
      </c>
      <c r="N1139">
        <v>61.6571</v>
      </c>
      <c r="O1139">
        <v>6.1356999999999999</v>
      </c>
      <c r="P1139">
        <v>2.5645799999999999E-4</v>
      </c>
      <c r="Q1139" s="21">
        <v>7.4606E-4</v>
      </c>
      <c r="R1139" s="9">
        <f>Table13[[#This Row],[WorkersMade
per TimeStamps]]*88.5</f>
        <v>6.6026310000000005E-2</v>
      </c>
      <c r="S1139" s="35">
        <f>Table13[[#This Row],[WorkersMade
per TimeStamps]]*88.5*60</f>
        <v>3.9615786000000002</v>
      </c>
      <c r="T1139" s="36">
        <f>Table13[[#This Row],[Workers Made 
(per sec - average ?)]]*Table13[[#This Row],[Game duration
(in seconds)]]</f>
        <v>32.000005520000002</v>
      </c>
      <c r="U1139" s="2">
        <v>9.3300000000000005E-5</v>
      </c>
      <c r="V1139" s="2">
        <v>0</v>
      </c>
      <c r="W1139" s="2">
        <v>1.6320000000000001E-4</v>
      </c>
      <c r="X1139" s="33">
        <f>Table13[[#This Row],[MaxTimeStamp]]/88.5</f>
        <v>484.65536723163842</v>
      </c>
      <c r="Y1139" s="33">
        <f>Table13[[#This Row],[Game duration
(in seconds)]]/60</f>
        <v>8.0775894538606412</v>
      </c>
      <c r="Z1139" s="23">
        <v>42892</v>
      </c>
    </row>
    <row r="1140" spans="1:26" hidden="1" x14ac:dyDescent="0.2">
      <c r="A1140" s="38">
        <v>1860</v>
      </c>
      <c r="B1140" s="30" t="s">
        <v>133</v>
      </c>
      <c r="C1140">
        <v>27</v>
      </c>
      <c r="D1140">
        <v>16</v>
      </c>
      <c r="E1140">
        <v>1000</v>
      </c>
      <c r="F1140">
        <v>131.06100000000001</v>
      </c>
      <c r="G1140" s="2">
        <v>3.396301E-3</v>
      </c>
      <c r="H1140" s="2">
        <v>5.0820599999999998E-4</v>
      </c>
      <c r="I1140" s="2">
        <v>4.9599999999999999E-5</v>
      </c>
      <c r="J1140" s="2">
        <v>1.36348E-4</v>
      </c>
      <c r="K1140" s="2">
        <v>2.3551E-4</v>
      </c>
      <c r="L1140">
        <v>3.6442060000000001E-3</v>
      </c>
      <c r="M1140">
        <v>28.177499999999998</v>
      </c>
      <c r="N1140">
        <v>59.959200000000003</v>
      </c>
      <c r="O1140">
        <v>5.9013999999999998</v>
      </c>
      <c r="P1140">
        <v>2.6029999999999998E-4</v>
      </c>
      <c r="Q1140" s="21">
        <v>1.7725E-3</v>
      </c>
      <c r="R1140" s="9">
        <f>Table13[[#This Row],[WorkersMade
per TimeStamps]]*88.5</f>
        <v>0.15686625000000001</v>
      </c>
      <c r="S1140" s="35">
        <f>Table13[[#This Row],[WorkersMade
per TimeStamps]]*88.5*60</f>
        <v>9.411975</v>
      </c>
      <c r="T1140" s="36">
        <f>Table13[[#This Row],[Workers Made 
(per sec - average ?)]]*Table13[[#This Row],[Game duration
(in seconds)]]</f>
        <v>142.99821000000003</v>
      </c>
      <c r="U1140" s="2">
        <v>8.6799999999999996E-5</v>
      </c>
      <c r="V1140" s="2">
        <v>0</v>
      </c>
      <c r="W1140" s="2">
        <v>1.24E-5</v>
      </c>
      <c r="X1140" s="33">
        <f>Table13[[#This Row],[MaxTimeStamp]]/88.5</f>
        <v>911.59322033898309</v>
      </c>
      <c r="Y1140" s="33">
        <f>Table13[[#This Row],[Game duration
(in seconds)]]/60</f>
        <v>15.193220338983052</v>
      </c>
      <c r="Z1140" s="23">
        <v>80676</v>
      </c>
    </row>
    <row r="1141" spans="1:26" hidden="1" x14ac:dyDescent="0.2">
      <c r="A1141" s="38">
        <v>3540</v>
      </c>
      <c r="B1141" s="30" t="s">
        <v>133</v>
      </c>
      <c r="C1141">
        <v>20</v>
      </c>
      <c r="D1141">
        <v>28</v>
      </c>
      <c r="E1141">
        <v>1000</v>
      </c>
      <c r="F1141">
        <v>121.9068</v>
      </c>
      <c r="G1141" s="2">
        <v>5.7431890000000001E-3</v>
      </c>
      <c r="H1141" s="2">
        <v>5.2393999999999997E-4</v>
      </c>
      <c r="I1141" s="2">
        <v>3.3599999999999997E-5</v>
      </c>
      <c r="J1141" s="2">
        <v>3.2242499999999999E-4</v>
      </c>
      <c r="K1141" s="2">
        <v>4.0299999999999997E-5</v>
      </c>
      <c r="L1141">
        <v>3.1570750000000001E-3</v>
      </c>
      <c r="M1141">
        <v>74.746300000000005</v>
      </c>
      <c r="N1141">
        <v>61.165999999999997</v>
      </c>
      <c r="O1141">
        <v>5.3659999999999997</v>
      </c>
      <c r="P1141">
        <v>2.8212199999999999E-4</v>
      </c>
      <c r="Q1141" s="21">
        <v>5.3737000000000001E-4</v>
      </c>
      <c r="R1141" s="9">
        <f>Table13[[#This Row],[WorkersMade
per TimeStamps]]*88.5</f>
        <v>4.7557244999999998E-2</v>
      </c>
      <c r="S1141" s="35">
        <f>Table13[[#This Row],[WorkersMade
per TimeStamps]]*88.5*60</f>
        <v>2.8534346999999998</v>
      </c>
      <c r="T1141" s="36">
        <f>Table13[[#This Row],[Workers Made 
(per sec - average ?)]]*Table13[[#This Row],[Game duration
(in seconds)]]</f>
        <v>79.999346639999999</v>
      </c>
      <c r="U1141" s="2">
        <v>8.7299999999999994E-5</v>
      </c>
      <c r="V1141" s="2">
        <v>1.41061E-4</v>
      </c>
      <c r="W1141" s="2">
        <v>1.9479999999999999E-4</v>
      </c>
      <c r="X1141" s="33">
        <f>Table13[[#This Row],[MaxTimeStamp]]/88.5</f>
        <v>1682.1694915254238</v>
      </c>
      <c r="Y1141" s="33">
        <f>Table13[[#This Row],[Game duration
(in seconds)]]/60</f>
        <v>28.036158192090397</v>
      </c>
      <c r="Z1141" s="23">
        <v>148872</v>
      </c>
    </row>
    <row r="1142" spans="1:26" hidden="1" x14ac:dyDescent="0.2">
      <c r="A1142" s="38">
        <v>7428</v>
      </c>
      <c r="B1142" s="30" t="s">
        <v>133</v>
      </c>
      <c r="C1142">
        <v>30</v>
      </c>
      <c r="D1142">
        <v>28</v>
      </c>
      <c r="E1142">
        <v>1000</v>
      </c>
      <c r="F1142">
        <v>119.3772</v>
      </c>
      <c r="G1142" s="2">
        <v>2.2841039999999999E-3</v>
      </c>
      <c r="H1142" s="2">
        <v>2.6670699999999998E-4</v>
      </c>
      <c r="I1142" s="2">
        <v>2.05E-5</v>
      </c>
      <c r="J1142" s="2">
        <v>2.3251399999999999E-4</v>
      </c>
      <c r="K1142" s="2">
        <v>3.2825500000000001E-4</v>
      </c>
      <c r="L1142">
        <v>4.0279560000000001E-3</v>
      </c>
      <c r="M1142">
        <v>34.1633</v>
      </c>
      <c r="N1142">
        <v>49.331099999999999</v>
      </c>
      <c r="O1142">
        <v>4.9168000000000003</v>
      </c>
      <c r="P1142">
        <v>2.80384E-4</v>
      </c>
      <c r="Q1142" s="21">
        <v>7.7959999999999998E-4</v>
      </c>
      <c r="R1142" s="9">
        <f>Table13[[#This Row],[WorkersMade
per TimeStamps]]*88.5</f>
        <v>6.8994600000000003E-2</v>
      </c>
      <c r="S1142" s="35">
        <f>Table13[[#This Row],[WorkersMade
per TimeStamps]]*88.5*60</f>
        <v>4.1396760000000006</v>
      </c>
      <c r="T1142" s="36">
        <f>Table13[[#This Row],[Workers Made 
(per sec - average ?)]]*Table13[[#This Row],[Game duration
(in seconds)]]</f>
        <v>113.99934880000001</v>
      </c>
      <c r="U1142" s="2">
        <v>4.1E-5</v>
      </c>
      <c r="V1142" s="2">
        <v>0</v>
      </c>
      <c r="W1142" s="2">
        <v>0</v>
      </c>
      <c r="X1142" s="33">
        <f>Table13[[#This Row],[MaxTimeStamp]]/88.5</f>
        <v>1652.2937853107344</v>
      </c>
      <c r="Y1142" s="33">
        <f>Table13[[#This Row],[Game duration
(in seconds)]]/60</f>
        <v>27.538229755178907</v>
      </c>
      <c r="Z1142" s="23">
        <v>146228</v>
      </c>
    </row>
    <row r="1143" spans="1:26" hidden="1" x14ac:dyDescent="0.2">
      <c r="A1143" s="38">
        <v>7490</v>
      </c>
      <c r="B1143" s="30" t="s">
        <v>133</v>
      </c>
      <c r="C1143">
        <v>22</v>
      </c>
      <c r="D1143">
        <v>2</v>
      </c>
      <c r="E1143">
        <v>1000</v>
      </c>
      <c r="F1143">
        <v>118.65779999999999</v>
      </c>
      <c r="G1143" s="2">
        <v>4.1218260000000003E-3</v>
      </c>
      <c r="H1143" s="2">
        <v>1.8554800000000001E-4</v>
      </c>
      <c r="I1143" s="2">
        <v>6.6299999999999999E-5</v>
      </c>
      <c r="J1143" s="2">
        <v>0</v>
      </c>
      <c r="K1143" s="2">
        <v>2.7832300000000003E-4</v>
      </c>
      <c r="L1143">
        <v>3.4458990000000001E-3</v>
      </c>
      <c r="M1143">
        <v>46.301200000000001</v>
      </c>
      <c r="N1143">
        <v>55.5077</v>
      </c>
      <c r="O1143">
        <v>5.2423000000000002</v>
      </c>
      <c r="P1143">
        <v>2.2530900000000001E-4</v>
      </c>
      <c r="Q1143" s="21">
        <v>9.9401000000000003E-4</v>
      </c>
      <c r="R1143" s="9">
        <f>Table13[[#This Row],[WorkersMade
per TimeStamps]]*88.5</f>
        <v>8.7969884999999998E-2</v>
      </c>
      <c r="S1143" s="35">
        <f>Table13[[#This Row],[WorkersMade
per TimeStamps]]*88.5*60</f>
        <v>5.2781931000000002</v>
      </c>
      <c r="T1143" s="36">
        <f>Table13[[#This Row],[Workers Made 
(per sec - average ?)]]*Table13[[#This Row],[Game duration
(in seconds)]]</f>
        <v>75.000042520000008</v>
      </c>
      <c r="U1143" s="2">
        <v>7.9499999999999994E-5</v>
      </c>
      <c r="V1143" s="2">
        <v>0</v>
      </c>
      <c r="W1143" s="2">
        <v>0</v>
      </c>
      <c r="X1143" s="33">
        <f>Table13[[#This Row],[MaxTimeStamp]]/88.5</f>
        <v>852.56497175141249</v>
      </c>
      <c r="Y1143" s="33">
        <f>Table13[[#This Row],[Game duration
(in seconds)]]/60</f>
        <v>14.209416195856875</v>
      </c>
      <c r="Z1143" s="23">
        <v>75452</v>
      </c>
    </row>
    <row r="1144" spans="1:26" hidden="1" x14ac:dyDescent="0.2">
      <c r="A1144" s="38">
        <v>2889</v>
      </c>
      <c r="B1144" s="30" t="s">
        <v>133</v>
      </c>
      <c r="C1144">
        <v>16</v>
      </c>
      <c r="D1144">
        <v>4</v>
      </c>
      <c r="E1144">
        <v>1000</v>
      </c>
      <c r="F1144">
        <v>118.3608</v>
      </c>
      <c r="G1144" s="2">
        <v>5.4570909999999999E-3</v>
      </c>
      <c r="H1144" s="2">
        <v>4.8912399999999996E-4</v>
      </c>
      <c r="I1144" s="2">
        <v>4.8000000000000001E-5</v>
      </c>
      <c r="J1144" s="2">
        <v>0</v>
      </c>
      <c r="K1144" s="2">
        <v>6.7100000000000005E-5</v>
      </c>
      <c r="L1144">
        <v>2.86761E-3</v>
      </c>
      <c r="M1144">
        <v>36.094000000000001</v>
      </c>
      <c r="N1144">
        <v>79.692300000000003</v>
      </c>
      <c r="O1144">
        <v>6.1437999999999997</v>
      </c>
      <c r="P1144">
        <v>2.39767E-4</v>
      </c>
      <c r="Q1144" s="21">
        <v>5.9462000000000002E-4</v>
      </c>
      <c r="R1144" s="9">
        <f>Table13[[#This Row],[WorkersMade
per TimeStamps]]*88.5</f>
        <v>5.2623870000000003E-2</v>
      </c>
      <c r="S1144" s="35">
        <f>Table13[[#This Row],[WorkersMade
per TimeStamps]]*88.5*60</f>
        <v>3.1574322000000001</v>
      </c>
      <c r="T1144" s="36">
        <f>Table13[[#This Row],[Workers Made 
(per sec - average ?)]]*Table13[[#This Row],[Game duration
(in seconds)]]</f>
        <v>61.99983816000001</v>
      </c>
      <c r="U1144" s="2">
        <v>4.8000000000000001E-5</v>
      </c>
      <c r="V1144" s="2">
        <v>0</v>
      </c>
      <c r="W1144" s="2">
        <v>0</v>
      </c>
      <c r="X1144" s="33">
        <f>Table13[[#This Row],[MaxTimeStamp]]/88.5</f>
        <v>1178.1694915254238</v>
      </c>
      <c r="Y1144" s="33">
        <f>Table13[[#This Row],[Game duration
(in seconds)]]/60</f>
        <v>19.636158192090399</v>
      </c>
      <c r="Z1144" s="23">
        <v>104268</v>
      </c>
    </row>
    <row r="1145" spans="1:26" hidden="1" x14ac:dyDescent="0.2">
      <c r="A1145" s="38">
        <v>5213</v>
      </c>
      <c r="B1145" s="30" t="s">
        <v>133</v>
      </c>
      <c r="C1145">
        <v>16</v>
      </c>
      <c r="D1145">
        <v>10</v>
      </c>
      <c r="E1145">
        <v>1000</v>
      </c>
      <c r="F1145">
        <v>114.63120000000001</v>
      </c>
      <c r="G1145" s="2">
        <v>2.5638660000000001E-3</v>
      </c>
      <c r="H1145" s="2">
        <v>2.76345E-4</v>
      </c>
      <c r="I1145" s="2">
        <v>1.0746700000000001E-4</v>
      </c>
      <c r="J1145" s="2">
        <v>0</v>
      </c>
      <c r="K1145" s="2">
        <v>3.6845999999999998E-4</v>
      </c>
      <c r="L1145">
        <v>3.4389580000000002E-3</v>
      </c>
      <c r="M1145">
        <v>44.035899999999998</v>
      </c>
      <c r="N1145">
        <v>63.339300000000001</v>
      </c>
      <c r="O1145">
        <v>5.5848000000000004</v>
      </c>
      <c r="P1145">
        <v>3.5310700000000002E-4</v>
      </c>
      <c r="Q1145" s="21">
        <v>1.5966999999999999E-3</v>
      </c>
      <c r="R1145" s="9">
        <f>Table13[[#This Row],[WorkersMade
per TimeStamps]]*88.5</f>
        <v>0.14130794999999999</v>
      </c>
      <c r="S1145" s="35">
        <f>Table13[[#This Row],[WorkersMade
per TimeStamps]]*88.5*60</f>
        <v>8.4784769999999998</v>
      </c>
      <c r="T1145" s="36">
        <f>Table13[[#This Row],[Workers Made 
(per sec - average ?)]]*Table13[[#This Row],[Game duration
(in seconds)]]</f>
        <v>104.00265119999999</v>
      </c>
      <c r="U1145" s="2">
        <v>9.2100000000000003E-5</v>
      </c>
      <c r="V1145" s="2">
        <v>4.2987E-4</v>
      </c>
      <c r="W1145" s="2">
        <v>1.3816999999999999E-4</v>
      </c>
      <c r="X1145" s="33">
        <f>Table13[[#This Row],[MaxTimeStamp]]/88.5</f>
        <v>736</v>
      </c>
      <c r="Y1145" s="33">
        <f>Table13[[#This Row],[Game duration
(in seconds)]]/60</f>
        <v>12.266666666666667</v>
      </c>
      <c r="Z1145" s="23">
        <v>65136</v>
      </c>
    </row>
    <row r="1146" spans="1:26" hidden="1" x14ac:dyDescent="0.2">
      <c r="A1146" s="38">
        <v>8198</v>
      </c>
      <c r="B1146" s="30" t="s">
        <v>133</v>
      </c>
      <c r="C1146">
        <v>21</v>
      </c>
      <c r="D1146">
        <v>12</v>
      </c>
      <c r="E1146">
        <v>1000</v>
      </c>
      <c r="F1146">
        <v>113.871</v>
      </c>
      <c r="G1146" s="2">
        <v>6.5960400000000005E-4</v>
      </c>
      <c r="H1146" s="2">
        <v>1.11625E-4</v>
      </c>
      <c r="I1146" s="2">
        <v>0</v>
      </c>
      <c r="J1146" s="2">
        <v>3.04E-5</v>
      </c>
      <c r="K1146" s="2">
        <v>1.156844E-3</v>
      </c>
      <c r="L1146">
        <v>4.4853059999999997E-3</v>
      </c>
      <c r="M1146">
        <v>31.102</v>
      </c>
      <c r="N1146">
        <v>46.407200000000003</v>
      </c>
      <c r="O1146">
        <v>4.5430000000000001</v>
      </c>
      <c r="P1146">
        <v>3.6531900000000002E-4</v>
      </c>
      <c r="Q1146" s="21">
        <v>1.2076000000000001E-3</v>
      </c>
      <c r="R1146" s="9">
        <f>Table13[[#This Row],[WorkersMade
per TimeStamps]]*88.5</f>
        <v>0.10687260000000001</v>
      </c>
      <c r="S1146" s="35">
        <f>Table13[[#This Row],[WorkersMade
per TimeStamps]]*88.5*60</f>
        <v>6.4123560000000008</v>
      </c>
      <c r="T1146" s="36">
        <f>Table13[[#This Row],[Workers Made 
(per sec - average ?)]]*Table13[[#This Row],[Game duration
(in seconds)]]</f>
        <v>119.0017344</v>
      </c>
      <c r="U1146" s="2">
        <v>1.0147800000000001E-4</v>
      </c>
      <c r="V1146" s="2">
        <v>0</v>
      </c>
      <c r="W1146" s="2">
        <v>0</v>
      </c>
      <c r="X1146" s="33">
        <f>Table13[[#This Row],[MaxTimeStamp]]/88.5</f>
        <v>1113.4915254237287</v>
      </c>
      <c r="Y1146" s="33">
        <f>Table13[[#This Row],[Game duration
(in seconds)]]/60</f>
        <v>18.55819209039548</v>
      </c>
      <c r="Z1146" s="23">
        <v>98544</v>
      </c>
    </row>
    <row r="1147" spans="1:26" hidden="1" x14ac:dyDescent="0.2">
      <c r="A1147" s="38">
        <v>4335</v>
      </c>
      <c r="B1147" s="30" t="s">
        <v>133</v>
      </c>
      <c r="C1147">
        <v>24</v>
      </c>
      <c r="D1147">
        <v>24</v>
      </c>
      <c r="E1147">
        <v>1000</v>
      </c>
      <c r="F1147">
        <v>111.0042</v>
      </c>
      <c r="G1147" s="2">
        <v>1.1734790000000001E-3</v>
      </c>
      <c r="H1147" s="2">
        <v>2.7707200000000001E-4</v>
      </c>
      <c r="I1147" s="2">
        <v>8.1500000000000002E-5</v>
      </c>
      <c r="J1147" s="2">
        <v>9.7800000000000006E-5</v>
      </c>
      <c r="K1147" s="2">
        <v>1.157181E-3</v>
      </c>
      <c r="L1147">
        <v>2.7055220000000001E-3</v>
      </c>
      <c r="M1147">
        <v>35.369700000000002</v>
      </c>
      <c r="N1147">
        <v>61.6145</v>
      </c>
      <c r="O1147">
        <v>7.3193000000000001</v>
      </c>
      <c r="P1147">
        <v>2.9336999999999999E-4</v>
      </c>
      <c r="Q1147" s="21">
        <v>4.7265000000000002E-4</v>
      </c>
      <c r="R1147" s="9">
        <f>Table13[[#This Row],[WorkersMade
per TimeStamps]]*88.5</f>
        <v>4.1829524999999999E-2</v>
      </c>
      <c r="S1147" s="35">
        <f>Table13[[#This Row],[WorkersMade
per TimeStamps]]*88.5*60</f>
        <v>2.5097714999999998</v>
      </c>
      <c r="T1147" s="36">
        <f>Table13[[#This Row],[Workers Made 
(per sec - average ?)]]*Table13[[#This Row],[Game duration
(in seconds)]]</f>
        <v>28.999913399999997</v>
      </c>
      <c r="U1147" s="2">
        <v>4.8900000000000003E-5</v>
      </c>
      <c r="V1147" s="2">
        <v>0</v>
      </c>
      <c r="W1147" s="2">
        <v>0</v>
      </c>
      <c r="X1147" s="33">
        <f>Table13[[#This Row],[MaxTimeStamp]]/88.5</f>
        <v>693.28813559322032</v>
      </c>
      <c r="Y1147" s="33">
        <f>Table13[[#This Row],[Game duration
(in seconds)]]/60</f>
        <v>11.554802259887005</v>
      </c>
      <c r="Z1147" s="23">
        <v>61356</v>
      </c>
    </row>
    <row r="1148" spans="1:26" hidden="1" x14ac:dyDescent="0.2">
      <c r="A1148" s="38">
        <v>6965</v>
      </c>
      <c r="B1148" s="30" t="s">
        <v>133</v>
      </c>
      <c r="C1148">
        <v>20</v>
      </c>
      <c r="D1148">
        <v>20</v>
      </c>
      <c r="E1148">
        <v>1000</v>
      </c>
      <c r="F1148">
        <v>110.3352</v>
      </c>
      <c r="G1148" s="2">
        <v>1.250527E-3</v>
      </c>
      <c r="H1148" s="2">
        <v>2.4106600000000001E-4</v>
      </c>
      <c r="I1148" s="2">
        <v>1.5099999999999999E-5</v>
      </c>
      <c r="J1148" s="2">
        <v>0</v>
      </c>
      <c r="K1148" s="2">
        <v>2.5613200000000001E-4</v>
      </c>
      <c r="L1148">
        <v>3.1187849999999998E-3</v>
      </c>
      <c r="M1148">
        <v>43.126199999999997</v>
      </c>
      <c r="N1148">
        <v>64</v>
      </c>
      <c r="O1148">
        <v>6.3333000000000004</v>
      </c>
      <c r="P1148">
        <v>3.9173099999999998E-4</v>
      </c>
      <c r="Q1148" s="21">
        <v>2.4859999999999999E-3</v>
      </c>
      <c r="R1148" s="9">
        <f>Table13[[#This Row],[WorkersMade
per TimeStamps]]*88.5</f>
        <v>0.22001099999999998</v>
      </c>
      <c r="S1148" s="35">
        <f>Table13[[#This Row],[WorkersMade
per TimeStamps]]*88.5*60</f>
        <v>13.200659999999999</v>
      </c>
      <c r="T1148" s="36">
        <f>Table13[[#This Row],[Workers Made 
(per sec - average ?)]]*Table13[[#This Row],[Game duration
(in seconds)]]</f>
        <v>165.00079199999999</v>
      </c>
      <c r="U1148" s="2">
        <v>9.0400000000000002E-5</v>
      </c>
      <c r="V1148" s="2">
        <v>4.8213100000000001E-4</v>
      </c>
      <c r="W1148" s="2">
        <v>5.8759999999999997E-4</v>
      </c>
      <c r="X1148" s="33">
        <f>Table13[[#This Row],[MaxTimeStamp]]/88.5</f>
        <v>749.96610169491521</v>
      </c>
      <c r="Y1148" s="33">
        <f>Table13[[#This Row],[Game duration
(in seconds)]]/60</f>
        <v>12.499435028248588</v>
      </c>
      <c r="Z1148" s="23">
        <v>66372</v>
      </c>
    </row>
    <row r="1149" spans="1:26" hidden="1" x14ac:dyDescent="0.2">
      <c r="A1149" s="38">
        <v>7863</v>
      </c>
      <c r="B1149" s="30" t="s">
        <v>133</v>
      </c>
      <c r="C1149">
        <v>20</v>
      </c>
      <c r="D1149">
        <v>20</v>
      </c>
      <c r="E1149">
        <v>1000</v>
      </c>
      <c r="F1149">
        <v>109.8432</v>
      </c>
      <c r="G1149" s="2">
        <v>2.0278470000000002E-3</v>
      </c>
      <c r="H1149" s="2">
        <v>4.3111700000000001E-4</v>
      </c>
      <c r="I1149" s="2">
        <v>1.11771E-4</v>
      </c>
      <c r="J1149" s="2">
        <v>1.7563999999999999E-4</v>
      </c>
      <c r="K1149" s="2">
        <v>2.39509E-4</v>
      </c>
      <c r="L1149">
        <v>3.065721E-3</v>
      </c>
      <c r="M1149">
        <v>29.2775</v>
      </c>
      <c r="N1149">
        <v>68.6875</v>
      </c>
      <c r="O1149">
        <v>6.2812000000000001</v>
      </c>
      <c r="P1149">
        <v>3.3531300000000001E-4</v>
      </c>
      <c r="Q1149" s="21">
        <v>6.2272E-4</v>
      </c>
      <c r="R1149" s="9">
        <f>Table13[[#This Row],[WorkersMade
per TimeStamps]]*88.5</f>
        <v>5.5110720000000002E-2</v>
      </c>
      <c r="S1149" s="35">
        <f>Table13[[#This Row],[WorkersMade
per TimeStamps]]*88.5*60</f>
        <v>3.3066431999999999</v>
      </c>
      <c r="T1149" s="36">
        <f>Table13[[#This Row],[Workers Made 
(per sec - average ?)]]*Table13[[#This Row],[Game duration
(in seconds)]]</f>
        <v>38.999708160000004</v>
      </c>
      <c r="U1149" s="2">
        <v>7.9800000000000002E-5</v>
      </c>
      <c r="V1149" s="2">
        <v>0</v>
      </c>
      <c r="W1149" s="2">
        <v>0</v>
      </c>
      <c r="X1149" s="33">
        <f>Table13[[#This Row],[MaxTimeStamp]]/88.5</f>
        <v>707.66101694915255</v>
      </c>
      <c r="Y1149" s="33">
        <f>Table13[[#This Row],[Game duration
(in seconds)]]/60</f>
        <v>11.794350282485876</v>
      </c>
      <c r="Z1149" s="23">
        <v>62628</v>
      </c>
    </row>
    <row r="1150" spans="1:26" hidden="1" x14ac:dyDescent="0.2">
      <c r="A1150" s="38">
        <v>5818</v>
      </c>
      <c r="B1150" s="30" t="s">
        <v>133</v>
      </c>
      <c r="C1150">
        <v>24</v>
      </c>
      <c r="D1150">
        <v>20</v>
      </c>
      <c r="E1150">
        <v>1000</v>
      </c>
      <c r="F1150">
        <v>109.5102</v>
      </c>
      <c r="G1150" s="2">
        <v>1.1928850000000001E-3</v>
      </c>
      <c r="H1150" s="2">
        <v>4.1989499999999999E-4</v>
      </c>
      <c r="I1150" s="2">
        <v>6.6799999999999997E-5</v>
      </c>
      <c r="J1150" s="2">
        <v>7.6299999999999998E-5</v>
      </c>
      <c r="K1150" s="2">
        <v>6.8710199999999998E-4</v>
      </c>
      <c r="L1150">
        <v>2.948811E-3</v>
      </c>
      <c r="M1150">
        <v>34.337699999999998</v>
      </c>
      <c r="N1150">
        <v>66.071200000000005</v>
      </c>
      <c r="O1150">
        <v>6.7637999999999998</v>
      </c>
      <c r="P1150">
        <v>2.0040499999999999E-4</v>
      </c>
      <c r="Q1150" s="21">
        <v>2.1186E-3</v>
      </c>
      <c r="R1150" s="9">
        <f>Table13[[#This Row],[WorkersMade
per TimeStamps]]*88.5</f>
        <v>0.1874961</v>
      </c>
      <c r="S1150" s="35">
        <f>Table13[[#This Row],[WorkersMade
per TimeStamps]]*88.5*60</f>
        <v>11.249765999999999</v>
      </c>
      <c r="T1150" s="36">
        <f>Table13[[#This Row],[Workers Made 
(per sec - average ?)]]*Table13[[#This Row],[Game duration
(in seconds)]]</f>
        <v>222.00385680000002</v>
      </c>
      <c r="U1150" s="2">
        <v>7.6299999999999998E-5</v>
      </c>
      <c r="V1150" s="2">
        <v>0</v>
      </c>
      <c r="W1150" s="2">
        <v>2.8600000000000001E-5</v>
      </c>
      <c r="X1150" s="33">
        <f>Table13[[#This Row],[MaxTimeStamp]]/88.5</f>
        <v>1184.0451977401131</v>
      </c>
      <c r="Y1150" s="33">
        <f>Table13[[#This Row],[Game duration
(in seconds)]]/60</f>
        <v>19.734086629001883</v>
      </c>
      <c r="Z1150" s="23">
        <v>104788</v>
      </c>
    </row>
    <row r="1151" spans="1:26" hidden="1" x14ac:dyDescent="0.2">
      <c r="A1151" s="38">
        <v>5016</v>
      </c>
      <c r="B1151" s="30" t="s">
        <v>133</v>
      </c>
      <c r="C1151">
        <v>25</v>
      </c>
      <c r="D1151">
        <v>20</v>
      </c>
      <c r="E1151">
        <v>1000</v>
      </c>
      <c r="F1151">
        <v>104.4366</v>
      </c>
      <c r="G1151" s="2">
        <v>8.1219099999999998E-4</v>
      </c>
      <c r="H1151" s="2">
        <v>9.6700000000000006E-5</v>
      </c>
      <c r="I1151" s="2">
        <v>3.8699999999999999E-5</v>
      </c>
      <c r="J1151" s="2">
        <v>3.8699999999999999E-5</v>
      </c>
      <c r="K1151" s="2">
        <v>1.4503399999999999E-4</v>
      </c>
      <c r="L1151">
        <v>2.8716739999999998E-3</v>
      </c>
      <c r="M1151">
        <v>76.445899999999995</v>
      </c>
      <c r="N1151">
        <v>66.262600000000006</v>
      </c>
      <c r="O1151">
        <v>5.5758000000000001</v>
      </c>
      <c r="P1151">
        <v>2.7073E-4</v>
      </c>
      <c r="Q1151" s="21">
        <v>1.3730000000000001E-3</v>
      </c>
      <c r="R1151" s="9">
        <f>Table13[[#This Row],[WorkersMade
per TimeStamps]]*88.5</f>
        <v>0.12151050000000001</v>
      </c>
      <c r="S1151" s="35">
        <f>Table13[[#This Row],[WorkersMade
per TimeStamps]]*88.5*60</f>
        <v>7.2906300000000002</v>
      </c>
      <c r="T1151" s="36">
        <f>Table13[[#This Row],[Workers Made 
(per sec - average ?)]]*Table13[[#This Row],[Game duration
(in seconds)]]</f>
        <v>142.00115199999999</v>
      </c>
      <c r="U1151" s="2">
        <v>8.7000000000000001E-5</v>
      </c>
      <c r="V1151" s="2">
        <v>3.0940600000000003E-4</v>
      </c>
      <c r="W1151" s="2">
        <v>9.6700000000000006E-5</v>
      </c>
      <c r="X1151" s="33">
        <f>Table13[[#This Row],[MaxTimeStamp]]/88.5</f>
        <v>1168.6327683615818</v>
      </c>
      <c r="Y1151" s="33">
        <f>Table13[[#This Row],[Game duration
(in seconds)]]/60</f>
        <v>19.477212806026365</v>
      </c>
      <c r="Z1151" s="23">
        <v>103424</v>
      </c>
    </row>
    <row r="1152" spans="1:26" hidden="1" x14ac:dyDescent="0.2">
      <c r="A1152" s="38">
        <v>8414</v>
      </c>
      <c r="B1152" s="30" t="s">
        <v>133</v>
      </c>
      <c r="C1152">
        <v>22</v>
      </c>
      <c r="D1152">
        <v>20</v>
      </c>
      <c r="E1152">
        <v>1000</v>
      </c>
      <c r="F1152">
        <v>102.9456</v>
      </c>
      <c r="G1152" s="2">
        <v>1.3821969999999999E-3</v>
      </c>
      <c r="H1152" s="2">
        <v>3.1593099999999998E-4</v>
      </c>
      <c r="I1152" s="2">
        <v>5.9200000000000002E-5</v>
      </c>
      <c r="J1152" s="2">
        <v>3.9491400000000001E-4</v>
      </c>
      <c r="K1152" s="2">
        <v>1.97457E-4</v>
      </c>
      <c r="L1152">
        <v>2.6261750000000001E-3</v>
      </c>
      <c r="M1152">
        <v>24.939399999999999</v>
      </c>
      <c r="N1152">
        <v>64.330799999999996</v>
      </c>
      <c r="O1152">
        <v>6.9023000000000003</v>
      </c>
      <c r="P1152">
        <v>2.17202E-4</v>
      </c>
      <c r="Q1152" s="21">
        <v>5.1338999999999996E-4</v>
      </c>
      <c r="R1152" s="9">
        <f>Table13[[#This Row],[WorkersMade
per TimeStamps]]*88.5</f>
        <v>4.5435014999999995E-2</v>
      </c>
      <c r="S1152" s="35">
        <f>Table13[[#This Row],[WorkersMade
per TimeStamps]]*88.5*60</f>
        <v>2.7261008999999996</v>
      </c>
      <c r="T1152" s="36">
        <f>Table13[[#This Row],[Workers Made 
(per sec - average ?)]]*Table13[[#This Row],[Game duration
(in seconds)]]</f>
        <v>26.000123159999998</v>
      </c>
      <c r="U1152" s="2">
        <v>7.8999999999999996E-5</v>
      </c>
      <c r="V1152" s="2">
        <v>0</v>
      </c>
      <c r="W1152" s="2">
        <v>0</v>
      </c>
      <c r="X1152" s="33">
        <f>Table13[[#This Row],[MaxTimeStamp]]/88.5</f>
        <v>572.24858757062145</v>
      </c>
      <c r="Y1152" s="33">
        <f>Table13[[#This Row],[Game duration
(in seconds)]]/60</f>
        <v>9.5374764595103567</v>
      </c>
      <c r="Z1152" s="23">
        <v>50644</v>
      </c>
    </row>
    <row r="1153" spans="1:26" hidden="1" x14ac:dyDescent="0.2">
      <c r="A1153" s="38">
        <v>1661</v>
      </c>
      <c r="B1153" s="30" t="s">
        <v>133</v>
      </c>
      <c r="C1153">
        <v>21</v>
      </c>
      <c r="D1153">
        <v>10</v>
      </c>
      <c r="E1153">
        <v>1000</v>
      </c>
      <c r="F1153">
        <v>100.4556</v>
      </c>
      <c r="G1153" s="2">
        <v>2.0111310000000002E-3</v>
      </c>
      <c r="H1153" s="2">
        <v>4.3262699999999999E-4</v>
      </c>
      <c r="I1153" s="2">
        <v>8.1799999999999996E-5</v>
      </c>
      <c r="J1153" s="2">
        <v>8.8863899999999999E-4</v>
      </c>
      <c r="K1153" s="2">
        <v>7.3663500000000002E-4</v>
      </c>
      <c r="L1153">
        <v>2.7360739999999998E-3</v>
      </c>
      <c r="M1153">
        <v>25.545100000000001</v>
      </c>
      <c r="N1153">
        <v>69.247900000000001</v>
      </c>
      <c r="O1153">
        <v>6.2137000000000002</v>
      </c>
      <c r="P1153">
        <v>2.1046699999999999E-4</v>
      </c>
      <c r="Q1153" s="21">
        <v>8.4186999999999999E-4</v>
      </c>
      <c r="R1153" s="9">
        <f>Table13[[#This Row],[WorkersMade
per TimeStamps]]*88.5</f>
        <v>7.4505495000000005E-2</v>
      </c>
      <c r="S1153" s="35">
        <f>Table13[[#This Row],[WorkersMade
per TimeStamps]]*88.5*60</f>
        <v>4.4703297000000006</v>
      </c>
      <c r="T1153" s="36">
        <f>Table13[[#This Row],[Workers Made 
(per sec - average ?)]]*Table13[[#This Row],[Game duration
(in seconds)]]</f>
        <v>72.000089880000004</v>
      </c>
      <c r="U1153" s="2">
        <v>7.0199999999999999E-5</v>
      </c>
      <c r="V1153" s="2">
        <v>1.8708200000000001E-4</v>
      </c>
      <c r="W1153" s="2">
        <v>1.1692999999999999E-4</v>
      </c>
      <c r="X1153" s="33">
        <f>Table13[[#This Row],[MaxTimeStamp]]/88.5</f>
        <v>966.37288135593224</v>
      </c>
      <c r="Y1153" s="33">
        <f>Table13[[#This Row],[Game duration
(in seconds)]]/60</f>
        <v>16.106214689265538</v>
      </c>
      <c r="Z1153" s="23">
        <v>85524</v>
      </c>
    </row>
    <row r="1154" spans="1:26" hidden="1" x14ac:dyDescent="0.2">
      <c r="A1154" s="38">
        <v>1055</v>
      </c>
      <c r="B1154" s="30" t="s">
        <v>133</v>
      </c>
      <c r="C1154">
        <v>17</v>
      </c>
      <c r="D1154">
        <v>8</v>
      </c>
      <c r="E1154">
        <v>1000</v>
      </c>
      <c r="F1154">
        <v>99.558599999999998</v>
      </c>
      <c r="G1154" s="2">
        <v>3.9495600000000004E-3</v>
      </c>
      <c r="H1154" s="2">
        <v>4.2826600000000001E-4</v>
      </c>
      <c r="I1154" s="2">
        <v>3.57E-5</v>
      </c>
      <c r="J1154" s="2">
        <v>3.57E-5</v>
      </c>
      <c r="K1154" s="2">
        <v>3.2119899999999999E-4</v>
      </c>
      <c r="L1154">
        <v>2.985962E-3</v>
      </c>
      <c r="M1154">
        <v>38.704000000000001</v>
      </c>
      <c r="N1154">
        <v>65.019900000000007</v>
      </c>
      <c r="O1154">
        <v>5.0477999999999996</v>
      </c>
      <c r="P1154">
        <v>2.7361399999999999E-4</v>
      </c>
      <c r="Q1154" s="21">
        <v>6.1861000000000001E-4</v>
      </c>
      <c r="R1154" s="9">
        <f>Table13[[#This Row],[WorkersMade
per TimeStamps]]*88.5</f>
        <v>5.4746984999999998E-2</v>
      </c>
      <c r="S1154" s="35">
        <f>Table13[[#This Row],[WorkersMade
per TimeStamps]]*88.5*60</f>
        <v>3.2848191</v>
      </c>
      <c r="T1154" s="36">
        <f>Table13[[#This Row],[Workers Made 
(per sec - average ?)]]*Table13[[#This Row],[Game duration
(in seconds)]]</f>
        <v>52.000356599999996</v>
      </c>
      <c r="U1154" s="2">
        <v>7.1400000000000001E-5</v>
      </c>
      <c r="V1154" s="2">
        <v>0</v>
      </c>
      <c r="W1154" s="2">
        <v>0</v>
      </c>
      <c r="X1154" s="33">
        <f>Table13[[#This Row],[MaxTimeStamp]]/88.5</f>
        <v>949.83050847457628</v>
      </c>
      <c r="Y1154" s="33">
        <f>Table13[[#This Row],[Game duration
(in seconds)]]/60</f>
        <v>15.830508474576272</v>
      </c>
      <c r="Z1154" s="23">
        <v>84060</v>
      </c>
    </row>
    <row r="1155" spans="1:26" hidden="1" x14ac:dyDescent="0.2">
      <c r="A1155" s="38">
        <v>225</v>
      </c>
      <c r="B1155" s="30" t="s">
        <v>133</v>
      </c>
      <c r="C1155">
        <v>22</v>
      </c>
      <c r="D1155">
        <v>36</v>
      </c>
      <c r="E1155">
        <v>1000</v>
      </c>
      <c r="F1155">
        <v>98.669399999999996</v>
      </c>
      <c r="G1155" s="2">
        <v>4.474848E-3</v>
      </c>
      <c r="H1155" s="2">
        <v>4.62915E-4</v>
      </c>
      <c r="I1155" s="2">
        <v>2.5700000000000001E-5</v>
      </c>
      <c r="J1155" s="2">
        <v>2.57175E-4</v>
      </c>
      <c r="K1155" s="2">
        <v>3.6004500000000003E-4</v>
      </c>
      <c r="L1155">
        <v>2.391729E-3</v>
      </c>
      <c r="M1155">
        <v>52.695700000000002</v>
      </c>
      <c r="N1155">
        <v>62.580599999999997</v>
      </c>
      <c r="O1155">
        <v>5.8280000000000003</v>
      </c>
      <c r="P1155">
        <v>4.3719800000000002E-4</v>
      </c>
      <c r="Q1155" s="21">
        <v>5.9150000000000001E-4</v>
      </c>
      <c r="R1155" s="9">
        <f>Table13[[#This Row],[WorkersMade
per TimeStamps]]*88.5</f>
        <v>5.2347749999999998E-2</v>
      </c>
      <c r="S1155" s="35">
        <f>Table13[[#This Row],[WorkersMade
per TimeStamps]]*88.5*60</f>
        <v>3.1408649999999998</v>
      </c>
      <c r="T1155" s="36">
        <f>Table13[[#This Row],[Workers Made 
(per sec - average ?)]]*Table13[[#This Row],[Game duration
(in seconds)]]</f>
        <v>22.999886</v>
      </c>
      <c r="U1155" s="2">
        <v>7.7200000000000006E-5</v>
      </c>
      <c r="V1155" s="2">
        <v>0</v>
      </c>
      <c r="W1155" s="2">
        <v>0</v>
      </c>
      <c r="X1155" s="33">
        <f>Table13[[#This Row],[MaxTimeStamp]]/88.5</f>
        <v>439.3672316384181</v>
      </c>
      <c r="Y1155" s="33">
        <f>Table13[[#This Row],[Game duration
(in seconds)]]/60</f>
        <v>7.3227871939736353</v>
      </c>
      <c r="Z1155" s="23">
        <v>38884</v>
      </c>
    </row>
    <row r="1156" spans="1:26" hidden="1" x14ac:dyDescent="0.2">
      <c r="A1156" s="38">
        <v>7433</v>
      </c>
      <c r="B1156" s="30" t="s">
        <v>133</v>
      </c>
      <c r="C1156">
        <v>17</v>
      </c>
      <c r="D1156">
        <v>24</v>
      </c>
      <c r="E1156">
        <v>1000</v>
      </c>
      <c r="F1156">
        <v>97.559399999999997</v>
      </c>
      <c r="G1156" s="2">
        <v>6.1320539999999996E-3</v>
      </c>
      <c r="H1156" s="2">
        <v>3.4775399999999998E-4</v>
      </c>
      <c r="I1156" s="2">
        <v>3.4799999999999999E-5</v>
      </c>
      <c r="J1156" s="2">
        <v>1.04326E-4</v>
      </c>
      <c r="K1156" s="2">
        <v>0</v>
      </c>
      <c r="L1156">
        <v>3.083414E-3</v>
      </c>
      <c r="M1156">
        <v>49.3887</v>
      </c>
      <c r="N1156">
        <v>70.887200000000007</v>
      </c>
      <c r="O1156">
        <v>4.0075000000000003</v>
      </c>
      <c r="P1156">
        <v>2.6661099999999999E-4</v>
      </c>
      <c r="Q1156" s="21">
        <v>1.0200999999999999E-3</v>
      </c>
      <c r="R1156" s="9">
        <f>Table13[[#This Row],[WorkersMade
per TimeStamps]]*88.5</f>
        <v>9.0278849999999994E-2</v>
      </c>
      <c r="S1156" s="35">
        <f>Table13[[#This Row],[WorkersMade
per TimeStamps]]*88.5*60</f>
        <v>5.4167309999999995</v>
      </c>
      <c r="T1156" s="36">
        <f>Table13[[#This Row],[Workers Made 
(per sec - average ?)]]*Table13[[#This Row],[Game duration
(in seconds)]]</f>
        <v>88.001986799999997</v>
      </c>
      <c r="U1156" s="2">
        <v>8.1100000000000006E-5</v>
      </c>
      <c r="V1156" s="2">
        <v>0</v>
      </c>
      <c r="W1156" s="2">
        <v>5.8E-5</v>
      </c>
      <c r="X1156" s="33">
        <f>Table13[[#This Row],[MaxTimeStamp]]/88.5</f>
        <v>974.77966101694915</v>
      </c>
      <c r="Y1156" s="33">
        <f>Table13[[#This Row],[Game duration
(in seconds)]]/60</f>
        <v>16.246327683615821</v>
      </c>
      <c r="Z1156" s="23">
        <v>86268</v>
      </c>
    </row>
    <row r="1157" spans="1:26" hidden="1" x14ac:dyDescent="0.2">
      <c r="A1157" s="38">
        <v>464</v>
      </c>
      <c r="B1157" s="30" t="s">
        <v>133</v>
      </c>
      <c r="C1157">
        <v>20</v>
      </c>
      <c r="D1157">
        <v>6</v>
      </c>
      <c r="E1157">
        <v>1000</v>
      </c>
      <c r="F1157">
        <v>96.756</v>
      </c>
      <c r="G1157" s="2">
        <v>2.0302480000000001E-3</v>
      </c>
      <c r="H1157" s="2">
        <v>5.1491799999999995E-4</v>
      </c>
      <c r="I1157" s="2">
        <v>8.8300000000000005E-5</v>
      </c>
      <c r="J1157" s="2">
        <v>5.8799999999999999E-5</v>
      </c>
      <c r="K1157" s="2">
        <v>0</v>
      </c>
      <c r="L1157">
        <v>3.6338490000000002E-3</v>
      </c>
      <c r="M1157">
        <v>29.089400000000001</v>
      </c>
      <c r="N1157">
        <v>56.210500000000003</v>
      </c>
      <c r="O1157">
        <v>4.4737</v>
      </c>
      <c r="P1157">
        <v>3.9722200000000003E-4</v>
      </c>
      <c r="Q1157" s="21">
        <v>6.7675000000000005E-4</v>
      </c>
      <c r="R1157" s="9">
        <f>Table13[[#This Row],[WorkersMade
per TimeStamps]]*88.5</f>
        <v>5.9892375000000005E-2</v>
      </c>
      <c r="S1157" s="35">
        <f>Table13[[#This Row],[WorkersMade
per TimeStamps]]*88.5*60</f>
        <v>3.5935425000000003</v>
      </c>
      <c r="T1157" s="36">
        <f>Table13[[#This Row],[Workers Made 
(per sec - average ?)]]*Table13[[#This Row],[Game duration
(in seconds)]]</f>
        <v>46.000050999999999</v>
      </c>
      <c r="U1157" s="2">
        <v>1.02984E-4</v>
      </c>
      <c r="V1157" s="2">
        <v>0</v>
      </c>
      <c r="W1157" s="2">
        <v>0</v>
      </c>
      <c r="X1157" s="33">
        <f>Table13[[#This Row],[MaxTimeStamp]]/88.5</f>
        <v>768.04519774011294</v>
      </c>
      <c r="Y1157" s="33">
        <f>Table13[[#This Row],[Game duration
(in seconds)]]/60</f>
        <v>12.800753295668549</v>
      </c>
      <c r="Z1157" s="23">
        <v>67972</v>
      </c>
    </row>
    <row r="1158" spans="1:26" hidden="1" x14ac:dyDescent="0.2">
      <c r="A1158" s="38">
        <v>8038</v>
      </c>
      <c r="B1158" s="30" t="s">
        <v>133</v>
      </c>
      <c r="C1158">
        <v>27</v>
      </c>
      <c r="D1158">
        <v>24</v>
      </c>
      <c r="E1158">
        <v>1000</v>
      </c>
      <c r="F1158">
        <v>95.120400000000004</v>
      </c>
      <c r="G1158" s="2">
        <v>1.459999E-3</v>
      </c>
      <c r="H1158" s="2">
        <v>3.8271799999999999E-4</v>
      </c>
      <c r="I1158" s="2">
        <v>5.6700000000000003E-5</v>
      </c>
      <c r="J1158" s="2">
        <v>5.6698999999999996E-4</v>
      </c>
      <c r="K1158" s="2">
        <v>1.956115E-3</v>
      </c>
      <c r="L1158">
        <v>1.984464E-3</v>
      </c>
      <c r="M1158">
        <v>42.561199999999999</v>
      </c>
      <c r="N1158">
        <v>90.8</v>
      </c>
      <c r="O1158">
        <v>8.4070999999999998</v>
      </c>
      <c r="P1158">
        <v>2.9766999999999999E-4</v>
      </c>
      <c r="Q1158" s="21">
        <v>1.3607999999999999E-3</v>
      </c>
      <c r="R1158" s="9">
        <f>Table13[[#This Row],[WorkersMade
per TimeStamps]]*88.5</f>
        <v>0.12043079999999999</v>
      </c>
      <c r="S1158" s="35">
        <f>Table13[[#This Row],[WorkersMade
per TimeStamps]]*88.5*60</f>
        <v>7.2258479999999992</v>
      </c>
      <c r="T1158" s="36">
        <f>Table13[[#This Row],[Workers Made 
(per sec - average ?)]]*Table13[[#This Row],[Game duration
(in seconds)]]</f>
        <v>96.001718400000001</v>
      </c>
      <c r="U1158" s="2">
        <v>8.5000000000000006E-5</v>
      </c>
      <c r="V1158" s="2">
        <v>0</v>
      </c>
      <c r="W1158" s="2">
        <v>0</v>
      </c>
      <c r="X1158" s="33">
        <f>Table13[[#This Row],[MaxTimeStamp]]/88.5</f>
        <v>797.15254237288138</v>
      </c>
      <c r="Y1158" s="33">
        <f>Table13[[#This Row],[Game duration
(in seconds)]]/60</f>
        <v>13.285875706214689</v>
      </c>
      <c r="Z1158" s="23">
        <v>70548</v>
      </c>
    </row>
    <row r="1159" spans="1:26" hidden="1" x14ac:dyDescent="0.2">
      <c r="A1159" s="38">
        <v>7474</v>
      </c>
      <c r="B1159" s="30" t="s">
        <v>133</v>
      </c>
      <c r="C1159">
        <v>22</v>
      </c>
      <c r="D1159">
        <v>6</v>
      </c>
      <c r="E1159">
        <v>1000</v>
      </c>
      <c r="F1159">
        <v>92.398200000000003</v>
      </c>
      <c r="G1159" s="2">
        <v>1.436678E-3</v>
      </c>
      <c r="H1159" s="2">
        <v>3.0529400000000001E-4</v>
      </c>
      <c r="I1159" s="2">
        <v>7.1799999999999997E-5</v>
      </c>
      <c r="J1159" s="2">
        <v>1.8E-5</v>
      </c>
      <c r="K1159" s="2">
        <v>1.0775100000000001E-4</v>
      </c>
      <c r="L1159">
        <v>4.004741E-3</v>
      </c>
      <c r="M1159">
        <v>41.243200000000002</v>
      </c>
      <c r="N1159">
        <v>52.789200000000001</v>
      </c>
      <c r="O1159">
        <v>3.9910000000000001</v>
      </c>
      <c r="P1159">
        <v>3.7712800000000001E-4</v>
      </c>
      <c r="Q1159" s="21">
        <v>1.0774999999999999E-3</v>
      </c>
      <c r="R1159" s="9">
        <f>Table13[[#This Row],[WorkersMade
per TimeStamps]]*88.5</f>
        <v>9.5358749999999992E-2</v>
      </c>
      <c r="S1159" s="35">
        <f>Table13[[#This Row],[WorkersMade
per TimeStamps]]*88.5*60</f>
        <v>5.7215249999999997</v>
      </c>
      <c r="T1159" s="36">
        <f>Table13[[#This Row],[Workers Made 
(per sec - average ?)]]*Table13[[#This Row],[Game duration
(in seconds)]]</f>
        <v>59.999509999999994</v>
      </c>
      <c r="U1159" s="2">
        <v>1.0775100000000001E-4</v>
      </c>
      <c r="V1159" s="2">
        <v>0</v>
      </c>
      <c r="W1159" s="2">
        <v>7.1799999999999997E-5</v>
      </c>
      <c r="X1159" s="33">
        <f>Table13[[#This Row],[MaxTimeStamp]]/88.5</f>
        <v>629.19774011299432</v>
      </c>
      <c r="Y1159" s="33">
        <f>Table13[[#This Row],[Game duration
(in seconds)]]/60</f>
        <v>10.486629001883239</v>
      </c>
      <c r="Z1159" s="23">
        <v>55684</v>
      </c>
    </row>
    <row r="1160" spans="1:26" hidden="1" x14ac:dyDescent="0.2">
      <c r="A1160" s="38">
        <v>4713</v>
      </c>
      <c r="B1160" s="30" t="s">
        <v>133</v>
      </c>
      <c r="C1160">
        <v>21</v>
      </c>
      <c r="D1160">
        <v>16</v>
      </c>
      <c r="E1160">
        <v>1000</v>
      </c>
      <c r="F1160">
        <v>91.863600000000005</v>
      </c>
      <c r="G1160" s="2">
        <v>1.589147E-3</v>
      </c>
      <c r="H1160" s="2">
        <v>5.8139499999999996E-4</v>
      </c>
      <c r="I1160" s="2">
        <v>9.6899999999999997E-5</v>
      </c>
      <c r="J1160" s="2">
        <v>9.6900000000000004E-6</v>
      </c>
      <c r="K1160" s="2">
        <v>1.6472899999999999E-4</v>
      </c>
      <c r="L1160">
        <v>3.517442E-3</v>
      </c>
      <c r="M1160">
        <v>50.9392</v>
      </c>
      <c r="N1160">
        <v>69.035799999999995</v>
      </c>
      <c r="O1160">
        <v>4.5454999999999997</v>
      </c>
      <c r="P1160">
        <v>3.1976699999999999E-4</v>
      </c>
      <c r="Q1160" s="21">
        <v>4.5542999999999999E-4</v>
      </c>
      <c r="R1160" s="9">
        <f>Table13[[#This Row],[WorkersMade
per TimeStamps]]*88.5</f>
        <v>4.0305555E-2</v>
      </c>
      <c r="S1160" s="35">
        <f>Table13[[#This Row],[WorkersMade
per TimeStamps]]*88.5*60</f>
        <v>2.4183333</v>
      </c>
      <c r="T1160" s="36">
        <f>Table13[[#This Row],[Workers Made 
(per sec - average ?)]]*Table13[[#This Row],[Game duration
(in seconds)]]</f>
        <v>47.000376000000003</v>
      </c>
      <c r="U1160" s="2">
        <v>5.8100000000000003E-5</v>
      </c>
      <c r="V1160" s="2">
        <v>0</v>
      </c>
      <c r="W1160" s="2">
        <v>0</v>
      </c>
      <c r="X1160" s="33">
        <f>Table13[[#This Row],[MaxTimeStamp]]/88.5</f>
        <v>1166.1016949152543</v>
      </c>
      <c r="Y1160" s="33">
        <f>Table13[[#This Row],[Game duration
(in seconds)]]/60</f>
        <v>19.435028248587571</v>
      </c>
      <c r="Z1160" s="23">
        <v>103200</v>
      </c>
    </row>
    <row r="1161" spans="1:26" hidden="1" x14ac:dyDescent="0.2">
      <c r="A1161" s="38">
        <v>4488</v>
      </c>
      <c r="B1161" s="30" t="s">
        <v>133</v>
      </c>
      <c r="C1161">
        <v>19</v>
      </c>
      <c r="D1161">
        <v>30</v>
      </c>
      <c r="E1161">
        <v>1000</v>
      </c>
      <c r="F1161">
        <v>88.754400000000004</v>
      </c>
      <c r="G1161" s="2">
        <v>2.1934369999999999E-3</v>
      </c>
      <c r="H1161" s="2">
        <v>2.7633900000000001E-4</v>
      </c>
      <c r="I1161" s="2">
        <v>8.6399999999999999E-5</v>
      </c>
      <c r="J1161" s="2">
        <v>0</v>
      </c>
      <c r="K1161" s="2">
        <v>3.1088099999999999E-4</v>
      </c>
      <c r="L1161">
        <v>3.7823829999999998E-3</v>
      </c>
      <c r="M1161">
        <v>48.733899999999998</v>
      </c>
      <c r="N1161">
        <v>53.936100000000003</v>
      </c>
      <c r="O1161">
        <v>3.863</v>
      </c>
      <c r="P1161">
        <v>4.8359199999999997E-4</v>
      </c>
      <c r="Q1161" s="21">
        <v>1.3125999999999999E-3</v>
      </c>
      <c r="R1161" s="9">
        <f>Table13[[#This Row],[WorkersMade
per TimeStamps]]*88.5</f>
        <v>0.11616509999999999</v>
      </c>
      <c r="S1161" s="35">
        <f>Table13[[#This Row],[WorkersMade
per TimeStamps]]*88.5*60</f>
        <v>6.9699059999999999</v>
      </c>
      <c r="T1161" s="36">
        <f>Table13[[#This Row],[Workers Made 
(per sec - average ?)]]*Table13[[#This Row],[Game duration
(in seconds)]]</f>
        <v>75.999539999999996</v>
      </c>
      <c r="U1161" s="2">
        <v>1.03627E-4</v>
      </c>
      <c r="V1161" s="2">
        <v>0</v>
      </c>
      <c r="W1161" s="2">
        <v>0</v>
      </c>
      <c r="X1161" s="33">
        <f>Table13[[#This Row],[MaxTimeStamp]]/88.5</f>
        <v>654.23728813559319</v>
      </c>
      <c r="Y1161" s="33">
        <f>Table13[[#This Row],[Game duration
(in seconds)]]/60</f>
        <v>10.903954802259886</v>
      </c>
      <c r="Z1161" s="23">
        <v>57900</v>
      </c>
    </row>
    <row r="1162" spans="1:26" hidden="1" x14ac:dyDescent="0.2">
      <c r="A1162" s="38">
        <v>966</v>
      </c>
      <c r="B1162" s="30" t="s">
        <v>133</v>
      </c>
      <c r="C1162">
        <v>22</v>
      </c>
      <c r="D1162">
        <v>10</v>
      </c>
      <c r="E1162">
        <v>1000</v>
      </c>
      <c r="F1162">
        <v>87.901200000000003</v>
      </c>
      <c r="G1162" s="2">
        <v>7.6353399999999996E-4</v>
      </c>
      <c r="H1162" s="2">
        <v>3.82E-5</v>
      </c>
      <c r="I1162" s="2">
        <v>9.5400000000000001E-6</v>
      </c>
      <c r="J1162" s="2">
        <v>2.00428E-4</v>
      </c>
      <c r="K1162" s="2">
        <v>1.1453E-4</v>
      </c>
      <c r="L1162">
        <v>3.3309149999999998E-3</v>
      </c>
      <c r="M1162">
        <v>40.689700000000002</v>
      </c>
      <c r="N1162">
        <v>73.272199999999998</v>
      </c>
      <c r="O1162">
        <v>4.7907999999999999</v>
      </c>
      <c r="P1162">
        <v>2.8632499999999998E-4</v>
      </c>
      <c r="Q1162" s="21">
        <v>1.3171000000000001E-3</v>
      </c>
      <c r="R1162" s="9">
        <f>Table13[[#This Row],[WorkersMade
per TimeStamps]]*88.5</f>
        <v>0.11656335000000001</v>
      </c>
      <c r="S1162" s="35">
        <f>Table13[[#This Row],[WorkersMade
per TimeStamps]]*88.5*60</f>
        <v>6.9938010000000004</v>
      </c>
      <c r="T1162" s="36">
        <f>Table13[[#This Row],[Workers Made 
(per sec - average ?)]]*Table13[[#This Row],[Game duration
(in seconds)]]</f>
        <v>138.00046960000003</v>
      </c>
      <c r="U1162" s="2">
        <v>8.5900000000000001E-5</v>
      </c>
      <c r="V1162" s="2">
        <v>0</v>
      </c>
      <c r="W1162" s="2">
        <v>0</v>
      </c>
      <c r="X1162" s="33">
        <f>Table13[[#This Row],[MaxTimeStamp]]/88.5</f>
        <v>1183.9096045197741</v>
      </c>
      <c r="Y1162" s="33">
        <f>Table13[[#This Row],[Game duration
(in seconds)]]/60</f>
        <v>19.731826741996237</v>
      </c>
      <c r="Z1162" s="23">
        <v>104776</v>
      </c>
    </row>
    <row r="1163" spans="1:26" hidden="1" x14ac:dyDescent="0.2">
      <c r="A1163" s="38">
        <v>8322</v>
      </c>
      <c r="B1163" s="30" t="s">
        <v>133</v>
      </c>
      <c r="C1163">
        <v>24</v>
      </c>
      <c r="D1163">
        <v>28</v>
      </c>
      <c r="E1163">
        <v>1000</v>
      </c>
      <c r="F1163">
        <v>82.886399999999995</v>
      </c>
      <c r="G1163" s="2">
        <v>2.9899999999999998E-5</v>
      </c>
      <c r="H1163" s="2">
        <v>5.9899999999999999E-5</v>
      </c>
      <c r="I1163" s="2">
        <v>5.9899999999999999E-5</v>
      </c>
      <c r="J1163" s="2">
        <v>5.9899999999999999E-5</v>
      </c>
      <c r="K1163" s="2">
        <v>8.9800000000000001E-5</v>
      </c>
      <c r="L1163">
        <v>2.0656210000000001E-3</v>
      </c>
      <c r="M1163">
        <v>20.764700000000001</v>
      </c>
      <c r="N1163">
        <v>72.927499999999995</v>
      </c>
      <c r="O1163">
        <v>7.5072000000000001</v>
      </c>
      <c r="P1163">
        <v>2.99365E-4</v>
      </c>
      <c r="Q1163" s="21">
        <v>7.7835000000000003E-4</v>
      </c>
      <c r="R1163" s="9">
        <f>Table13[[#This Row],[WorkersMade
per TimeStamps]]*88.5</f>
        <v>6.8883975E-2</v>
      </c>
      <c r="S1163" s="35">
        <f>Table13[[#This Row],[WorkersMade
per TimeStamps]]*88.5*60</f>
        <v>4.1330384999999996</v>
      </c>
      <c r="T1163" s="36">
        <f>Table13[[#This Row],[Workers Made 
(per sec - average ?)]]*Table13[[#This Row],[Game duration
(in seconds)]]</f>
        <v>26.000003400000001</v>
      </c>
      <c r="U1163" s="2">
        <v>8.9800000000000001E-5</v>
      </c>
      <c r="V1163" s="2">
        <v>0</v>
      </c>
      <c r="W1163" s="2">
        <v>0</v>
      </c>
      <c r="X1163" s="33">
        <f>Table13[[#This Row],[MaxTimeStamp]]/88.5</f>
        <v>377.44632768361583</v>
      </c>
      <c r="Y1163" s="33">
        <f>Table13[[#This Row],[Game duration
(in seconds)]]/60</f>
        <v>6.2907721280602642</v>
      </c>
      <c r="Z1163" s="23">
        <v>33404</v>
      </c>
    </row>
    <row r="1164" spans="1:26" hidden="1" x14ac:dyDescent="0.2">
      <c r="A1164" s="38">
        <v>514</v>
      </c>
      <c r="B1164" s="30" t="s">
        <v>133</v>
      </c>
      <c r="C1164">
        <v>16</v>
      </c>
      <c r="D1164">
        <v>8</v>
      </c>
      <c r="E1164">
        <v>1000</v>
      </c>
      <c r="F1164">
        <v>79.229399999999998</v>
      </c>
      <c r="G1164" s="2">
        <v>1.5795519999999999E-3</v>
      </c>
      <c r="H1164" s="2">
        <v>2.7614499999999999E-4</v>
      </c>
      <c r="I1164" s="2">
        <v>3.3099999999999998E-5</v>
      </c>
      <c r="J1164" s="2">
        <v>4.4199999999999997E-5</v>
      </c>
      <c r="K1164" s="2">
        <v>2.7614499999999999E-4</v>
      </c>
      <c r="L1164">
        <v>3.3137449999999999E-3</v>
      </c>
      <c r="M1164">
        <v>35.531799999999997</v>
      </c>
      <c r="N1164">
        <v>66.946700000000007</v>
      </c>
      <c r="O1164">
        <v>4.09</v>
      </c>
      <c r="P1164">
        <v>2.2091600000000001E-4</v>
      </c>
      <c r="Q1164" s="21">
        <v>7.8425000000000001E-4</v>
      </c>
      <c r="R1164" s="9">
        <f>Table13[[#This Row],[WorkersMade
per TimeStamps]]*88.5</f>
        <v>6.9406124999999999E-2</v>
      </c>
      <c r="S1164" s="35">
        <f>Table13[[#This Row],[WorkersMade
per TimeStamps]]*88.5*60</f>
        <v>4.1643675</v>
      </c>
      <c r="T1164" s="36">
        <f>Table13[[#This Row],[Workers Made 
(per sec - average ?)]]*Table13[[#This Row],[Game duration
(in seconds)]]</f>
        <v>70.999720999999994</v>
      </c>
      <c r="U1164" s="2">
        <v>9.9400000000000004E-5</v>
      </c>
      <c r="V1164" s="2">
        <v>0</v>
      </c>
      <c r="W1164" s="2">
        <v>3.4242000000000002E-4</v>
      </c>
      <c r="X1164" s="33">
        <f>Table13[[#This Row],[MaxTimeStamp]]/88.5</f>
        <v>1022.9604519774011</v>
      </c>
      <c r="Y1164" s="33">
        <f>Table13[[#This Row],[Game duration
(in seconds)]]/60</f>
        <v>17.04934086629002</v>
      </c>
      <c r="Z1164" s="23">
        <v>90532</v>
      </c>
    </row>
    <row r="1165" spans="1:26" hidden="1" x14ac:dyDescent="0.2">
      <c r="A1165" s="38">
        <v>4752</v>
      </c>
      <c r="B1165" s="30" t="s">
        <v>133</v>
      </c>
      <c r="C1165">
        <v>34</v>
      </c>
      <c r="D1165">
        <v>14</v>
      </c>
      <c r="E1165">
        <v>1000</v>
      </c>
      <c r="F1165">
        <v>76.074600000000004</v>
      </c>
      <c r="G1165" s="2">
        <v>2.2706459999999999E-3</v>
      </c>
      <c r="H1165" s="2">
        <v>9.1600000000000004E-5</v>
      </c>
      <c r="I1165" s="2">
        <v>9.1600000000000004E-6</v>
      </c>
      <c r="J1165" s="2">
        <v>2.6551899999999998E-4</v>
      </c>
      <c r="K1165" s="2">
        <v>1.3733699999999999E-4</v>
      </c>
      <c r="L1165">
        <v>2.0325949999999999E-3</v>
      </c>
      <c r="M1165">
        <v>58.696800000000003</v>
      </c>
      <c r="N1165">
        <v>97.945899999999995</v>
      </c>
      <c r="O1165">
        <v>6.2838000000000003</v>
      </c>
      <c r="P1165">
        <v>2.3805199999999999E-4</v>
      </c>
      <c r="Q1165" s="21">
        <v>1.529E-3</v>
      </c>
      <c r="R1165" s="9">
        <f>Table13[[#This Row],[WorkersMade
per TimeStamps]]*88.5</f>
        <v>0.13531650000000001</v>
      </c>
      <c r="S1165" s="35">
        <f>Table13[[#This Row],[WorkersMade
per TimeStamps]]*88.5*60</f>
        <v>8.1189900000000002</v>
      </c>
      <c r="T1165" s="36">
        <f>Table13[[#This Row],[Workers Made 
(per sec - average ?)]]*Table13[[#This Row],[Game duration
(in seconds)]]</f>
        <v>166.99738000000002</v>
      </c>
      <c r="U1165" s="2">
        <v>7.3200000000000004E-5</v>
      </c>
      <c r="V1165" s="2">
        <v>0</v>
      </c>
      <c r="W1165" s="2">
        <v>9.1600000000000004E-6</v>
      </c>
      <c r="X1165" s="33">
        <f>Table13[[#This Row],[MaxTimeStamp]]/88.5</f>
        <v>1234.1242937853108</v>
      </c>
      <c r="Y1165" s="33">
        <f>Table13[[#This Row],[Game duration
(in seconds)]]/60</f>
        <v>20.56873822975518</v>
      </c>
      <c r="Z1165" s="23">
        <v>109220</v>
      </c>
    </row>
    <row r="1166" spans="1:26" hidden="1" x14ac:dyDescent="0.2">
      <c r="A1166" s="38">
        <v>8418</v>
      </c>
      <c r="B1166" s="30" t="s">
        <v>133</v>
      </c>
      <c r="C1166">
        <v>26</v>
      </c>
      <c r="D1166">
        <v>16</v>
      </c>
      <c r="E1166">
        <v>1000</v>
      </c>
      <c r="F1166">
        <v>75.398399999999995</v>
      </c>
      <c r="G1166" s="2">
        <v>1.967721E-3</v>
      </c>
      <c r="H1166" s="2">
        <v>3.0807799999999999E-4</v>
      </c>
      <c r="I1166" s="2">
        <v>2.9799999999999999E-5</v>
      </c>
      <c r="J1166" s="2">
        <v>1.09318E-4</v>
      </c>
      <c r="K1166" s="2">
        <v>2.38512E-4</v>
      </c>
      <c r="L1166">
        <v>3.30935E-3</v>
      </c>
      <c r="M1166">
        <v>33.530099999999997</v>
      </c>
      <c r="N1166">
        <v>78.306299999999993</v>
      </c>
      <c r="O1166">
        <v>3.8679000000000001</v>
      </c>
      <c r="P1166">
        <v>2.18636E-4</v>
      </c>
      <c r="Q1166" s="21">
        <v>8.8447999999999999E-4</v>
      </c>
      <c r="R1166" s="9">
        <f>Table13[[#This Row],[WorkersMade
per TimeStamps]]*88.5</f>
        <v>7.8276479999999996E-2</v>
      </c>
      <c r="S1166" s="35">
        <f>Table13[[#This Row],[WorkersMade
per TimeStamps]]*88.5*60</f>
        <v>4.6965887999999998</v>
      </c>
      <c r="T1166" s="36">
        <f>Table13[[#This Row],[Workers Made 
(per sec - average ?)]]*Table13[[#This Row],[Game duration
(in seconds)]]</f>
        <v>88.999915519999988</v>
      </c>
      <c r="U1166" s="2">
        <v>6.9599999999999998E-5</v>
      </c>
      <c r="V1166" s="2">
        <v>0</v>
      </c>
      <c r="W1166" s="2">
        <v>0</v>
      </c>
      <c r="X1166" s="33">
        <f>Table13[[#This Row],[MaxTimeStamp]]/88.5</f>
        <v>1136.9943502824858</v>
      </c>
      <c r="Y1166" s="33">
        <f>Table13[[#This Row],[Game duration
(in seconds)]]/60</f>
        <v>18.949905838041431</v>
      </c>
      <c r="Z1166" s="23">
        <v>100624</v>
      </c>
    </row>
    <row r="1167" spans="1:26" hidden="1" x14ac:dyDescent="0.2">
      <c r="A1167" s="38">
        <v>8896</v>
      </c>
      <c r="B1167" s="30" t="s">
        <v>133</v>
      </c>
      <c r="C1167">
        <v>25</v>
      </c>
      <c r="D1167">
        <v>36</v>
      </c>
      <c r="E1167">
        <v>1000</v>
      </c>
      <c r="F1167">
        <v>72.381600000000006</v>
      </c>
      <c r="G1167" s="2">
        <v>1.147608E-3</v>
      </c>
      <c r="H1167" s="2">
        <v>2.8052600000000002E-4</v>
      </c>
      <c r="I1167" s="2">
        <v>1.0200999999999999E-4</v>
      </c>
      <c r="J1167" s="2">
        <v>1.2799999999999999E-5</v>
      </c>
      <c r="K1167" s="2">
        <v>1.65766E-4</v>
      </c>
      <c r="L1167">
        <v>2.6012449999999999E-3</v>
      </c>
      <c r="M1167">
        <v>42.9163</v>
      </c>
      <c r="N1167">
        <v>94.352900000000005</v>
      </c>
      <c r="O1167">
        <v>4.9215999999999998</v>
      </c>
      <c r="P1167">
        <v>1.78517E-4</v>
      </c>
      <c r="Q1167" s="21">
        <v>4.3354E-4</v>
      </c>
      <c r="R1167" s="9">
        <f>Table13[[#This Row],[WorkersMade
per TimeStamps]]*88.5</f>
        <v>3.8368289999999999E-2</v>
      </c>
      <c r="S1167" s="35">
        <f>Table13[[#This Row],[WorkersMade
per TimeStamps]]*88.5*60</f>
        <v>2.3020974000000001</v>
      </c>
      <c r="T1167" s="36">
        <f>Table13[[#This Row],[Workers Made 
(per sec - average ?)]]*Table13[[#This Row],[Game duration
(in seconds)]]</f>
        <v>33.999940959999996</v>
      </c>
      <c r="U1167" s="2">
        <v>8.9300000000000002E-5</v>
      </c>
      <c r="V1167" s="2">
        <v>0</v>
      </c>
      <c r="W1167" s="2">
        <v>7.6500000000000003E-5</v>
      </c>
      <c r="X1167" s="33">
        <f>Table13[[#This Row],[MaxTimeStamp]]/88.5</f>
        <v>886.1468926553672</v>
      </c>
      <c r="Y1167" s="33">
        <f>Table13[[#This Row],[Game duration
(in seconds)]]/60</f>
        <v>14.769114877589454</v>
      </c>
      <c r="Z1167" s="23">
        <v>78424</v>
      </c>
    </row>
    <row r="1168" spans="1:26" hidden="1" x14ac:dyDescent="0.2">
      <c r="A1168" s="38">
        <v>2554</v>
      </c>
      <c r="B1168" s="30" t="s">
        <v>133</v>
      </c>
      <c r="C1168">
        <v>22</v>
      </c>
      <c r="D1168">
        <v>12</v>
      </c>
      <c r="E1168">
        <v>1000</v>
      </c>
      <c r="F1168">
        <v>62.942999999999998</v>
      </c>
      <c r="G1168" s="2">
        <v>3.00928E-4</v>
      </c>
      <c r="H1168" s="2">
        <v>1.77016E-4</v>
      </c>
      <c r="I1168" s="2">
        <v>5.3100000000000003E-5</v>
      </c>
      <c r="J1168" s="2">
        <v>0</v>
      </c>
      <c r="K1168" s="2">
        <v>2.4782299999999999E-4</v>
      </c>
      <c r="L1168">
        <v>2.3720170000000001E-3</v>
      </c>
      <c r="M1168">
        <v>55.609000000000002</v>
      </c>
      <c r="N1168">
        <v>84.179100000000005</v>
      </c>
      <c r="O1168">
        <v>5.1493000000000002</v>
      </c>
      <c r="P1168">
        <v>2.4782299999999999E-4</v>
      </c>
      <c r="Q1168" s="21">
        <v>1.0444E-3</v>
      </c>
      <c r="R1168" s="9">
        <f>Table13[[#This Row],[WorkersMade
per TimeStamps]]*88.5</f>
        <v>9.2429399999999995E-2</v>
      </c>
      <c r="S1168" s="35">
        <f>Table13[[#This Row],[WorkersMade
per TimeStamps]]*88.5*60</f>
        <v>5.5457640000000001</v>
      </c>
      <c r="T1168" s="36">
        <f>Table13[[#This Row],[Workers Made 
(per sec - average ?)]]*Table13[[#This Row],[Game duration
(in seconds)]]</f>
        <v>59.000244799999997</v>
      </c>
      <c r="U1168" s="2">
        <v>1.0621E-4</v>
      </c>
      <c r="V1168" s="2">
        <v>4.0713700000000002E-4</v>
      </c>
      <c r="W1168" s="2">
        <v>0</v>
      </c>
      <c r="X1168" s="33">
        <f>Table13[[#This Row],[MaxTimeStamp]]/88.5</f>
        <v>638.32768361581918</v>
      </c>
      <c r="Y1168" s="33">
        <f>Table13[[#This Row],[Game duration
(in seconds)]]/60</f>
        <v>10.638794726930319</v>
      </c>
      <c r="Z1168" s="23">
        <v>56492</v>
      </c>
    </row>
    <row r="1169" spans="1:26" hidden="1" x14ac:dyDescent="0.2">
      <c r="A1169" s="38">
        <v>607</v>
      </c>
      <c r="B1169" s="30" t="s">
        <v>133</v>
      </c>
      <c r="C1169">
        <v>22</v>
      </c>
      <c r="D1169">
        <v>24</v>
      </c>
      <c r="E1169">
        <v>1000</v>
      </c>
      <c r="F1169">
        <v>55.076999999999998</v>
      </c>
      <c r="G1169" s="2">
        <v>1.0926449999999999E-3</v>
      </c>
      <c r="H1169" s="2">
        <v>1.15015E-4</v>
      </c>
      <c r="I1169" s="2">
        <v>7.1899999999999999E-5</v>
      </c>
      <c r="J1169" s="2">
        <v>0</v>
      </c>
      <c r="K1169" s="2">
        <v>3.1629199999999997E-4</v>
      </c>
      <c r="L1169">
        <v>2.7028579999999998E-3</v>
      </c>
      <c r="M1169">
        <v>60.962600000000002</v>
      </c>
      <c r="N1169">
        <v>81.042599999999993</v>
      </c>
      <c r="O1169">
        <v>3.5585</v>
      </c>
      <c r="P1169">
        <v>2.01277E-4</v>
      </c>
      <c r="Q1169" s="21">
        <v>7.6197999999999999E-4</v>
      </c>
      <c r="R1169" s="9">
        <f>Table13[[#This Row],[WorkersMade
per TimeStamps]]*88.5</f>
        <v>6.7435229999999999E-2</v>
      </c>
      <c r="S1169" s="35">
        <f>Table13[[#This Row],[WorkersMade
per TimeStamps]]*88.5*60</f>
        <v>4.0461137999999996</v>
      </c>
      <c r="T1169" s="36">
        <f>Table13[[#This Row],[Workers Made 
(per sec - average ?)]]*Table13[[#This Row],[Game duration
(in seconds)]]</f>
        <v>53.000280879999998</v>
      </c>
      <c r="U1169" s="2">
        <v>1.15015E-4</v>
      </c>
      <c r="V1169" s="2">
        <v>2.5878400000000002E-4</v>
      </c>
      <c r="W1169" s="2">
        <v>0</v>
      </c>
      <c r="X1169" s="33">
        <f>Table13[[#This Row],[MaxTimeStamp]]/88.5</f>
        <v>785.9435028248588</v>
      </c>
      <c r="Y1169" s="33">
        <f>Table13[[#This Row],[Game duration
(in seconds)]]/60</f>
        <v>13.099058380414313</v>
      </c>
      <c r="Z1169" s="23">
        <v>69556</v>
      </c>
    </row>
    <row r="1170" spans="1:26" hidden="1" x14ac:dyDescent="0.2">
      <c r="A1170" s="38">
        <v>683</v>
      </c>
      <c r="B1170" s="30" t="s">
        <v>133</v>
      </c>
      <c r="C1170">
        <v>20</v>
      </c>
      <c r="D1170">
        <v>28</v>
      </c>
      <c r="E1170">
        <v>999</v>
      </c>
      <c r="F1170">
        <v>110.10120000000001</v>
      </c>
      <c r="G1170" s="2">
        <v>3.9685789999999999E-3</v>
      </c>
      <c r="H1170" s="2">
        <v>4.3981700000000001E-4</v>
      </c>
      <c r="I1170" s="2">
        <v>6.1400000000000002E-5</v>
      </c>
      <c r="J1170" s="2">
        <v>2.05E-5</v>
      </c>
      <c r="K1170" s="2">
        <v>1.02283E-4</v>
      </c>
      <c r="L1170">
        <v>2.6491290000000001E-3</v>
      </c>
      <c r="M1170">
        <v>50.449599999999997</v>
      </c>
      <c r="N1170">
        <v>67.444000000000003</v>
      </c>
      <c r="O1170">
        <v>7.1003999999999996</v>
      </c>
      <c r="P1170">
        <v>2.3525099999999999E-4</v>
      </c>
      <c r="Q1170" s="21">
        <v>1.5547E-3</v>
      </c>
      <c r="R1170" s="9">
        <f>Table13[[#This Row],[WorkersMade
per TimeStamps]]*88.5</f>
        <v>0.13759094999999999</v>
      </c>
      <c r="S1170" s="35">
        <f>Table13[[#This Row],[WorkersMade
per TimeStamps]]*88.5*60</f>
        <v>8.2554569999999998</v>
      </c>
      <c r="T1170" s="36">
        <f>Table13[[#This Row],[Workers Made 
(per sec - average ?)]]*Table13[[#This Row],[Game duration
(in seconds)]]</f>
        <v>151.9999096</v>
      </c>
      <c r="U1170" s="2">
        <v>8.1799999999999996E-5</v>
      </c>
      <c r="V1170" s="2">
        <v>0</v>
      </c>
      <c r="W1170" s="2">
        <v>0</v>
      </c>
      <c r="X1170" s="33">
        <f>Table13[[#This Row],[MaxTimeStamp]]/88.5</f>
        <v>1104.7231638418079</v>
      </c>
      <c r="Y1170" s="33">
        <f>Table13[[#This Row],[Game duration
(in seconds)]]/60</f>
        <v>18.4120527306968</v>
      </c>
      <c r="Z1170" s="23">
        <v>97768</v>
      </c>
    </row>
    <row r="1171" spans="1:26" hidden="1" x14ac:dyDescent="0.2">
      <c r="A1171" s="40">
        <v>7497</v>
      </c>
      <c r="B1171" s="30" t="s">
        <v>133</v>
      </c>
      <c r="C1171">
        <v>26</v>
      </c>
      <c r="D1171">
        <v>24</v>
      </c>
      <c r="E1171">
        <v>990</v>
      </c>
      <c r="F1171" s="39">
        <v>249.02099999999999</v>
      </c>
      <c r="G1171" s="2">
        <v>3.2451727999999999E-2</v>
      </c>
      <c r="H1171" s="2">
        <v>2.6366999999999997E-4</v>
      </c>
      <c r="I1171" s="2">
        <v>1.01412E-4</v>
      </c>
      <c r="J1171" s="2">
        <v>0</v>
      </c>
      <c r="K1171" s="2">
        <v>2.8395299999999998E-4</v>
      </c>
      <c r="L1171">
        <v>3.6711019999999999E-3</v>
      </c>
      <c r="M1171">
        <v>43.777799999999999</v>
      </c>
      <c r="N1171">
        <v>65.546999999999997</v>
      </c>
      <c r="O1171">
        <v>3.9005999999999998</v>
      </c>
      <c r="P1171">
        <v>2.6366999999999997E-4</v>
      </c>
      <c r="Q1171" s="21">
        <v>8.9242E-4</v>
      </c>
      <c r="R1171" s="9">
        <f>Table13[[#This Row],[WorkersMade
per TimeStamps]]*88.5</f>
        <v>7.8979170000000001E-2</v>
      </c>
      <c r="S1171" s="35">
        <f>Table13[[#This Row],[WorkersMade
per TimeStamps]]*88.5*60</f>
        <v>4.7387502000000001</v>
      </c>
      <c r="T1171" s="36">
        <f>Table13[[#This Row],[Workers Made 
(per sec - average ?)]]*Table13[[#This Row],[Game duration
(in seconds)]]</f>
        <v>43.999875679999995</v>
      </c>
      <c r="U1171" s="2">
        <v>1.4197600000000001E-4</v>
      </c>
      <c r="V1171" s="2">
        <v>0</v>
      </c>
      <c r="W1171" s="2">
        <v>2.0299999999999999E-5</v>
      </c>
      <c r="X1171" s="33">
        <f>Table13[[#This Row],[MaxTimeStamp]]/88.5</f>
        <v>557.10734463276833</v>
      </c>
      <c r="Y1171" s="33">
        <f>Table13[[#This Row],[Game duration
(in seconds)]]/60</f>
        <v>9.2851224105461387</v>
      </c>
      <c r="Z1171" s="23">
        <v>49304</v>
      </c>
    </row>
    <row r="1172" spans="1:26" hidden="1" x14ac:dyDescent="0.2">
      <c r="A1172" s="38">
        <v>7885</v>
      </c>
      <c r="B1172" s="30" t="s">
        <v>133</v>
      </c>
      <c r="C1172">
        <v>18</v>
      </c>
      <c r="D1172">
        <v>20</v>
      </c>
      <c r="E1172">
        <v>980</v>
      </c>
      <c r="F1172">
        <v>156.0378</v>
      </c>
      <c r="G1172" s="2">
        <v>4.8525979999999996E-3</v>
      </c>
      <c r="H1172" s="2">
        <v>1.2405140000000001E-3</v>
      </c>
      <c r="I1172" s="2">
        <v>1.64186E-4</v>
      </c>
      <c r="J1172" s="2">
        <v>9.1199999999999994E-5</v>
      </c>
      <c r="K1172" s="2">
        <v>2.00671E-4</v>
      </c>
      <c r="L1172">
        <v>3.39317E-3</v>
      </c>
      <c r="M1172">
        <v>35.027000000000001</v>
      </c>
      <c r="N1172">
        <v>54.279600000000002</v>
      </c>
      <c r="O1172">
        <v>7.2473000000000001</v>
      </c>
      <c r="P1172">
        <v>3.8309999999999999E-4</v>
      </c>
      <c r="Q1172" s="21">
        <v>1.0398E-3</v>
      </c>
      <c r="R1172" s="9">
        <f>Table13[[#This Row],[WorkersMade
per TimeStamps]]*88.5</f>
        <v>9.2022300000000001E-2</v>
      </c>
      <c r="S1172" s="35">
        <f>Table13[[#This Row],[WorkersMade
per TimeStamps]]*88.5*60</f>
        <v>5.5213380000000001</v>
      </c>
      <c r="T1172" s="36">
        <f>Table13[[#This Row],[Workers Made 
(per sec - average ?)]]*Table13[[#This Row],[Game duration
(in seconds)]]</f>
        <v>56.997676800000001</v>
      </c>
      <c r="U1172" s="2">
        <v>1.0945700000000001E-4</v>
      </c>
      <c r="V1172" s="2">
        <v>0</v>
      </c>
      <c r="W1172" s="2">
        <v>3.1012999999999999E-4</v>
      </c>
      <c r="X1172" s="33">
        <f>Table13[[#This Row],[MaxTimeStamp]]/88.5</f>
        <v>619.38983050847457</v>
      </c>
      <c r="Y1172" s="33">
        <f>Table13[[#This Row],[Game duration
(in seconds)]]/60</f>
        <v>10.32316384180791</v>
      </c>
      <c r="Z1172" s="23">
        <v>54816</v>
      </c>
    </row>
    <row r="1173" spans="1:26" hidden="1" x14ac:dyDescent="0.2">
      <c r="A1173" s="38">
        <v>7795</v>
      </c>
      <c r="B1173" s="30" t="s">
        <v>133</v>
      </c>
      <c r="C1173">
        <v>28</v>
      </c>
      <c r="D1173">
        <v>4</v>
      </c>
      <c r="E1173">
        <v>950</v>
      </c>
      <c r="F1173">
        <v>150.25800000000001</v>
      </c>
      <c r="G1173" s="2">
        <v>8.0673350000000001E-3</v>
      </c>
      <c r="H1173" s="2">
        <v>4.36859E-4</v>
      </c>
      <c r="I1173" s="2">
        <v>6.7999999999999999E-5</v>
      </c>
      <c r="J1173" s="2">
        <v>0</v>
      </c>
      <c r="K1173" s="2">
        <v>7.6693099999999999E-4</v>
      </c>
      <c r="L1173">
        <v>3.7181580000000001E-3</v>
      </c>
      <c r="M1173">
        <v>29.099499999999999</v>
      </c>
      <c r="N1173">
        <v>61.587499999999999</v>
      </c>
      <c r="O1173">
        <v>5.6631999999999998</v>
      </c>
      <c r="P1173">
        <v>3.20363E-4</v>
      </c>
      <c r="Q1173" s="21">
        <v>1.1455E-3</v>
      </c>
      <c r="R1173" s="9">
        <f>Table13[[#This Row],[WorkersMade
per TimeStamps]]*88.5</f>
        <v>0.10137675</v>
      </c>
      <c r="S1173" s="35">
        <f>Table13[[#This Row],[WorkersMade
per TimeStamps]]*88.5*60</f>
        <v>6.082605</v>
      </c>
      <c r="T1173" s="36">
        <f>Table13[[#This Row],[Workers Made 
(per sec - average ?)]]*Table13[[#This Row],[Game duration
(in seconds)]]</f>
        <v>117.99566399999999</v>
      </c>
      <c r="U1173" s="2">
        <v>6.7999999999999999E-5</v>
      </c>
      <c r="V1173" s="2">
        <v>0</v>
      </c>
      <c r="W1173" s="2">
        <v>4.85E-5</v>
      </c>
      <c r="X1173" s="33">
        <f>Table13[[#This Row],[MaxTimeStamp]]/88.5</f>
        <v>1163.9322033898304</v>
      </c>
      <c r="Y1173" s="33">
        <f>Table13[[#This Row],[Game duration
(in seconds)]]/60</f>
        <v>19.398870056497174</v>
      </c>
      <c r="Z1173" s="23">
        <v>103008</v>
      </c>
    </row>
    <row r="1174" spans="1:26" hidden="1" x14ac:dyDescent="0.2">
      <c r="A1174" s="38">
        <v>2444</v>
      </c>
      <c r="B1174" s="30" t="s">
        <v>133</v>
      </c>
      <c r="C1174">
        <v>26</v>
      </c>
      <c r="D1174">
        <v>18</v>
      </c>
      <c r="E1174">
        <v>936</v>
      </c>
      <c r="F1174">
        <v>102.1854</v>
      </c>
      <c r="G1174" s="2">
        <v>3.220452E-3</v>
      </c>
      <c r="H1174" s="2">
        <v>2.9880500000000002E-4</v>
      </c>
      <c r="I1174" s="2">
        <v>4.9799999999999998E-5</v>
      </c>
      <c r="J1174" s="2">
        <v>0</v>
      </c>
      <c r="K1174" s="2">
        <v>1.49402E-4</v>
      </c>
      <c r="L1174">
        <v>4.0172640000000004E-3</v>
      </c>
      <c r="M1174">
        <v>40.630699999999997</v>
      </c>
      <c r="N1174">
        <v>51.966900000000003</v>
      </c>
      <c r="O1174">
        <v>4.0206999999999997</v>
      </c>
      <c r="P1174">
        <v>2.3240399999999999E-4</v>
      </c>
      <c r="Q1174" s="21">
        <v>8.7980999999999997E-4</v>
      </c>
      <c r="R1174" s="9">
        <f>Table13[[#This Row],[WorkersMade
per TimeStamps]]*88.5</f>
        <v>7.7863185000000001E-2</v>
      </c>
      <c r="S1174" s="35">
        <f>Table13[[#This Row],[WorkersMade
per TimeStamps]]*88.5*60</f>
        <v>4.6717911000000001</v>
      </c>
      <c r="T1174" s="36">
        <f>Table13[[#This Row],[Workers Made 
(per sec - average ?)]]*Table13[[#This Row],[Game duration
(in seconds)]]</f>
        <v>52.9997544</v>
      </c>
      <c r="U1174" s="2">
        <v>9.9599999999999995E-5</v>
      </c>
      <c r="V1174" s="2">
        <v>0</v>
      </c>
      <c r="W1174" s="2">
        <v>1.328E-4</v>
      </c>
      <c r="X1174" s="33">
        <f>Table13[[#This Row],[MaxTimeStamp]]/88.5</f>
        <v>680.67796610169489</v>
      </c>
      <c r="Y1174" s="33">
        <f>Table13[[#This Row],[Game duration
(in seconds)]]/60</f>
        <v>11.344632768361581</v>
      </c>
      <c r="Z1174" s="23">
        <v>60240</v>
      </c>
    </row>
    <row r="1175" spans="1:26" hidden="1" x14ac:dyDescent="0.2">
      <c r="A1175" s="38">
        <v>5431</v>
      </c>
      <c r="B1175" s="30" t="s">
        <v>133</v>
      </c>
      <c r="C1175">
        <v>17</v>
      </c>
      <c r="D1175">
        <v>12</v>
      </c>
      <c r="E1175">
        <v>900</v>
      </c>
      <c r="F1175">
        <v>158.12280000000001</v>
      </c>
      <c r="G1175" s="2">
        <v>7.0540580000000002E-3</v>
      </c>
      <c r="H1175" s="2">
        <v>2.09526E-4</v>
      </c>
      <c r="I1175" s="2">
        <v>6.9800000000000003E-5</v>
      </c>
      <c r="J1175" s="2">
        <v>0</v>
      </c>
      <c r="K1175" s="2">
        <v>0</v>
      </c>
      <c r="L1175">
        <v>4.0159239999999997E-3</v>
      </c>
      <c r="M1175">
        <v>26.497800000000002</v>
      </c>
      <c r="N1175">
        <v>62.504300000000001</v>
      </c>
      <c r="O1175">
        <v>5.4</v>
      </c>
      <c r="P1175">
        <v>4.0159199999999999E-4</v>
      </c>
      <c r="Q1175" s="21">
        <v>1.6762000000000001E-3</v>
      </c>
      <c r="R1175" s="9">
        <f>Table13[[#This Row],[WorkersMade
per TimeStamps]]*88.5</f>
        <v>0.1483437</v>
      </c>
      <c r="S1175" s="35">
        <f>Table13[[#This Row],[WorkersMade
per TimeStamps]]*88.5*60</f>
        <v>8.9006220000000003</v>
      </c>
      <c r="T1175" s="36">
        <f>Table13[[#This Row],[Workers Made 
(per sec - average ?)]]*Table13[[#This Row],[Game duration
(in seconds)]]</f>
        <v>95.999326400000001</v>
      </c>
      <c r="U1175" s="2">
        <v>1.04763E-4</v>
      </c>
      <c r="V1175" s="2">
        <v>0</v>
      </c>
      <c r="W1175" s="2">
        <v>0</v>
      </c>
      <c r="X1175" s="33">
        <f>Table13[[#This Row],[MaxTimeStamp]]/88.5</f>
        <v>647.14124293785312</v>
      </c>
      <c r="Y1175" s="33">
        <f>Table13[[#This Row],[Game duration
(in seconds)]]/60</f>
        <v>10.785687382297551</v>
      </c>
      <c r="Z1175" s="23">
        <v>57272</v>
      </c>
    </row>
    <row r="1176" spans="1:26" hidden="1" x14ac:dyDescent="0.2">
      <c r="A1176" s="38">
        <v>7756</v>
      </c>
      <c r="B1176" s="30" t="s">
        <v>133</v>
      </c>
      <c r="C1176">
        <v>17</v>
      </c>
      <c r="D1176">
        <v>14</v>
      </c>
      <c r="E1176">
        <v>900</v>
      </c>
      <c r="F1176">
        <v>156.87360000000001</v>
      </c>
      <c r="G1176" s="2">
        <v>7.5770170000000001E-3</v>
      </c>
      <c r="H1176" s="2">
        <v>3.0141800000000002E-4</v>
      </c>
      <c r="I1176" s="2">
        <v>2.0800000000000001E-5</v>
      </c>
      <c r="J1176" s="2">
        <v>1.03937E-4</v>
      </c>
      <c r="K1176" s="2">
        <v>8.3100000000000001E-5</v>
      </c>
      <c r="L1176">
        <v>4.1263039999999999E-3</v>
      </c>
      <c r="M1176">
        <v>35.343400000000003</v>
      </c>
      <c r="N1176">
        <v>54.125900000000001</v>
      </c>
      <c r="O1176">
        <v>5.4836</v>
      </c>
      <c r="P1176">
        <v>2.0787400000000001E-4</v>
      </c>
      <c r="Q1176" s="21">
        <v>9.0425E-4</v>
      </c>
      <c r="R1176" s="9">
        <f>Table13[[#This Row],[WorkersMade
per TimeStamps]]*88.5</f>
        <v>8.0026125000000004E-2</v>
      </c>
      <c r="S1176" s="35">
        <f>Table13[[#This Row],[WorkersMade
per TimeStamps]]*88.5*60</f>
        <v>4.8015675</v>
      </c>
      <c r="T1176" s="36">
        <f>Table13[[#This Row],[Workers Made 
(per sec - average ?)]]*Table13[[#This Row],[Game duration
(in seconds)]]</f>
        <v>86.999701000000002</v>
      </c>
      <c r="U1176" s="2">
        <v>8.3100000000000001E-5</v>
      </c>
      <c r="V1176" s="2">
        <v>2.18268E-4</v>
      </c>
      <c r="W1176" s="2">
        <v>7.3795000000000002E-4</v>
      </c>
      <c r="X1176" s="33">
        <f>Table13[[#This Row],[MaxTimeStamp]]/88.5</f>
        <v>1087.1412429378531</v>
      </c>
      <c r="Y1176" s="33">
        <f>Table13[[#This Row],[Game duration
(in seconds)]]/60</f>
        <v>18.119020715630885</v>
      </c>
      <c r="Z1176" s="23">
        <v>96212</v>
      </c>
    </row>
    <row r="1177" spans="1:26" hidden="1" x14ac:dyDescent="0.2">
      <c r="A1177" s="38">
        <v>3849</v>
      </c>
      <c r="B1177" s="30" t="s">
        <v>133</v>
      </c>
      <c r="C1177">
        <v>17</v>
      </c>
      <c r="D1177">
        <v>48</v>
      </c>
      <c r="E1177">
        <v>900</v>
      </c>
      <c r="F1177">
        <v>108.0642</v>
      </c>
      <c r="G1177" s="2">
        <v>1.133228E-3</v>
      </c>
      <c r="H1177" s="2">
        <v>8.8700000000000001E-5</v>
      </c>
      <c r="I1177" s="2">
        <v>5.91E-5</v>
      </c>
      <c r="J1177" s="2">
        <v>1.6752100000000001E-4</v>
      </c>
      <c r="K1177" s="2">
        <v>1.2810400000000001E-4</v>
      </c>
      <c r="L1177">
        <v>4.050059E-3</v>
      </c>
      <c r="M1177">
        <v>32.322000000000003</v>
      </c>
      <c r="N1177">
        <v>50.929400000000001</v>
      </c>
      <c r="O1177">
        <v>4.6398999999999999</v>
      </c>
      <c r="P1177">
        <v>1.7737499999999999E-4</v>
      </c>
      <c r="Q1177" s="21">
        <v>9.6571000000000005E-4</v>
      </c>
      <c r="R1177" s="9">
        <f>Table13[[#This Row],[WorkersMade
per TimeStamps]]*88.5</f>
        <v>8.5465335000000003E-2</v>
      </c>
      <c r="S1177" s="35">
        <f>Table13[[#This Row],[WorkersMade
per TimeStamps]]*88.5*60</f>
        <v>5.1279200999999999</v>
      </c>
      <c r="T1177" s="36">
        <f>Table13[[#This Row],[Workers Made 
(per sec - average ?)]]*Table13[[#This Row],[Game duration
(in seconds)]]</f>
        <v>98.000250800000003</v>
      </c>
      <c r="U1177" s="2">
        <v>6.8999999999999997E-5</v>
      </c>
      <c r="V1177" s="2">
        <v>1.5766700000000001E-4</v>
      </c>
      <c r="W1177" s="2">
        <v>1.5767E-4</v>
      </c>
      <c r="X1177" s="33">
        <f>Table13[[#This Row],[MaxTimeStamp]]/88.5</f>
        <v>1146.6666666666667</v>
      </c>
      <c r="Y1177" s="33">
        <f>Table13[[#This Row],[Game duration
(in seconds)]]/60</f>
        <v>19.111111111111111</v>
      </c>
      <c r="Z1177" s="23">
        <v>101480</v>
      </c>
    </row>
    <row r="1178" spans="1:26" hidden="1" x14ac:dyDescent="0.2">
      <c r="A1178" s="38">
        <v>8952</v>
      </c>
      <c r="B1178" s="30" t="s">
        <v>133</v>
      </c>
      <c r="C1178">
        <v>28</v>
      </c>
      <c r="D1178">
        <v>10</v>
      </c>
      <c r="E1178">
        <v>900</v>
      </c>
      <c r="F1178">
        <v>105.81480000000001</v>
      </c>
      <c r="G1178" s="2">
        <v>5.3397799999999997E-3</v>
      </c>
      <c r="H1178" s="2">
        <v>8.2354800000000001E-4</v>
      </c>
      <c r="I1178" s="2">
        <v>2.6599999999999999E-5</v>
      </c>
      <c r="J1178" s="2">
        <v>0</v>
      </c>
      <c r="K1178" s="2">
        <v>4.3834000000000001E-4</v>
      </c>
      <c r="L1178">
        <v>3.586419E-3</v>
      </c>
      <c r="M1178">
        <v>26.691400000000002</v>
      </c>
      <c r="N1178">
        <v>61.925899999999999</v>
      </c>
      <c r="O1178">
        <v>4.1703999999999999</v>
      </c>
      <c r="P1178">
        <v>2.6566099999999999E-4</v>
      </c>
      <c r="Q1178" s="21">
        <v>6.1101999999999999E-4</v>
      </c>
      <c r="R1178" s="9">
        <f>Table13[[#This Row],[WorkersMade
per TimeStamps]]*88.5</f>
        <v>5.4075270000000002E-2</v>
      </c>
      <c r="S1178" s="35">
        <f>Table13[[#This Row],[WorkersMade
per TimeStamps]]*88.5*60</f>
        <v>3.2445162000000001</v>
      </c>
      <c r="T1178" s="36">
        <f>Table13[[#This Row],[Workers Made 
(per sec - average ?)]]*Table13[[#This Row],[Game duration
(in seconds)]]</f>
        <v>46.000029679999997</v>
      </c>
      <c r="U1178" s="2">
        <v>7.9699999999999999E-5</v>
      </c>
      <c r="V1178" s="2">
        <v>0</v>
      </c>
      <c r="W1178" s="2">
        <v>0</v>
      </c>
      <c r="X1178" s="33">
        <f>Table13[[#This Row],[MaxTimeStamp]]/88.5</f>
        <v>850.66666666666663</v>
      </c>
      <c r="Y1178" s="33">
        <f>Table13[[#This Row],[Game duration
(in seconds)]]/60</f>
        <v>14.177777777777777</v>
      </c>
      <c r="Z1178" s="23">
        <v>75284</v>
      </c>
    </row>
    <row r="1179" spans="1:26" hidden="1" x14ac:dyDescent="0.2">
      <c r="A1179" s="38">
        <v>5101</v>
      </c>
      <c r="B1179" s="30" t="s">
        <v>133</v>
      </c>
      <c r="C1179">
        <v>18</v>
      </c>
      <c r="D1179">
        <v>12</v>
      </c>
      <c r="E1179">
        <v>900</v>
      </c>
      <c r="F1179">
        <v>101.60639999999999</v>
      </c>
      <c r="G1179" s="2">
        <v>1.487588E-3</v>
      </c>
      <c r="H1179" s="2">
        <v>1.6107599999999999E-4</v>
      </c>
      <c r="I1179" s="2">
        <v>4.74E-5</v>
      </c>
      <c r="J1179" s="2">
        <v>5.6900000000000001E-5</v>
      </c>
      <c r="K1179" s="2">
        <v>5.2112899999999995E-4</v>
      </c>
      <c r="L1179">
        <v>3.4678790000000001E-3</v>
      </c>
      <c r="M1179">
        <v>40.898600000000002</v>
      </c>
      <c r="N1179">
        <v>63.912599999999998</v>
      </c>
      <c r="O1179">
        <v>4.8989000000000003</v>
      </c>
      <c r="P1179">
        <v>2.4635199999999998E-4</v>
      </c>
      <c r="Q1179" s="21">
        <v>4.3585E-4</v>
      </c>
      <c r="R1179" s="9">
        <f>Table13[[#This Row],[WorkersMade
per TimeStamps]]*88.5</f>
        <v>3.8572725000000002E-2</v>
      </c>
      <c r="S1179" s="35">
        <f>Table13[[#This Row],[WorkersMade
per TimeStamps]]*88.5*60</f>
        <v>2.3143635000000002</v>
      </c>
      <c r="T1179" s="36">
        <f>Table13[[#This Row],[Workers Made 
(per sec - average ?)]]*Table13[[#This Row],[Game duration
(in seconds)]]</f>
        <v>45.999609000000007</v>
      </c>
      <c r="U1179" s="2">
        <v>6.6299999999999999E-5</v>
      </c>
      <c r="V1179" s="2">
        <v>0</v>
      </c>
      <c r="W1179" s="2">
        <v>0</v>
      </c>
      <c r="X1179" s="33">
        <f>Table13[[#This Row],[MaxTimeStamp]]/88.5</f>
        <v>1192.542372881356</v>
      </c>
      <c r="Y1179" s="33">
        <f>Table13[[#This Row],[Game duration
(in seconds)]]/60</f>
        <v>19.875706214689266</v>
      </c>
      <c r="Z1179" s="23">
        <v>105540</v>
      </c>
    </row>
    <row r="1180" spans="1:26" hidden="1" x14ac:dyDescent="0.2">
      <c r="A1180" s="38">
        <v>6651</v>
      </c>
      <c r="B1180" s="30" t="s">
        <v>133</v>
      </c>
      <c r="C1180">
        <v>27</v>
      </c>
      <c r="D1180">
        <v>8</v>
      </c>
      <c r="E1180">
        <v>900</v>
      </c>
      <c r="F1180">
        <v>96.344399999999993</v>
      </c>
      <c r="G1180" s="2">
        <v>1.0229060000000001E-3</v>
      </c>
      <c r="H1180" s="2">
        <v>1.8266199999999999E-4</v>
      </c>
      <c r="I1180" s="2">
        <v>2.7399999999999999E-5</v>
      </c>
      <c r="J1180" s="2">
        <v>0</v>
      </c>
      <c r="K1180" s="2">
        <v>1.1416359999999999E-3</v>
      </c>
      <c r="L1180">
        <v>2.7764589999999998E-3</v>
      </c>
      <c r="M1180">
        <v>47.3003</v>
      </c>
      <c r="N1180">
        <v>70.302599999999998</v>
      </c>
      <c r="O1180">
        <v>6.4440999999999997</v>
      </c>
      <c r="P1180">
        <v>1.8266199999999999E-4</v>
      </c>
      <c r="Q1180" s="21">
        <v>8.2198000000000004E-4</v>
      </c>
      <c r="R1180" s="9">
        <f>Table13[[#This Row],[WorkersMade
per TimeStamps]]*88.5</f>
        <v>7.2745230000000008E-2</v>
      </c>
      <c r="S1180" s="35">
        <f>Table13[[#This Row],[WorkersMade
per TimeStamps]]*88.5*60</f>
        <v>4.3647138000000005</v>
      </c>
      <c r="T1180" s="36">
        <f>Table13[[#This Row],[Workers Made 
(per sec - average ?)]]*Table13[[#This Row],[Game duration
(in seconds)]]</f>
        <v>90.000234160000005</v>
      </c>
      <c r="U1180" s="2">
        <v>7.3100000000000001E-5</v>
      </c>
      <c r="V1180" s="2">
        <v>5.4799999999999997E-5</v>
      </c>
      <c r="W1180" s="2">
        <v>2.2833E-4</v>
      </c>
      <c r="X1180" s="33">
        <f>Table13[[#This Row],[MaxTimeStamp]]/88.5</f>
        <v>1237.1977401129943</v>
      </c>
      <c r="Y1180" s="33">
        <f>Table13[[#This Row],[Game duration
(in seconds)]]/60</f>
        <v>20.619962335216574</v>
      </c>
      <c r="Z1180" s="23">
        <v>109492</v>
      </c>
    </row>
    <row r="1181" spans="1:26" hidden="1" x14ac:dyDescent="0.2">
      <c r="A1181" s="38">
        <v>1302</v>
      </c>
      <c r="B1181" s="30" t="s">
        <v>133</v>
      </c>
      <c r="C1181">
        <v>19</v>
      </c>
      <c r="D1181">
        <v>16</v>
      </c>
      <c r="E1181">
        <v>900</v>
      </c>
      <c r="F1181">
        <v>96.246600000000001</v>
      </c>
      <c r="G1181" s="2">
        <v>1.2130699999999999E-3</v>
      </c>
      <c r="H1181" s="2">
        <v>2.3033E-4</v>
      </c>
      <c r="I1181" s="2">
        <v>7.6799999999999997E-5</v>
      </c>
      <c r="J1181" s="2">
        <v>1.3819799999999999E-4</v>
      </c>
      <c r="K1181" s="2">
        <v>5.3743599999999997E-4</v>
      </c>
      <c r="L1181">
        <v>3.1631960000000001E-3</v>
      </c>
      <c r="M1181">
        <v>27.434100000000001</v>
      </c>
      <c r="N1181">
        <v>61.747599999999998</v>
      </c>
      <c r="O1181">
        <v>5.4515000000000002</v>
      </c>
      <c r="P1181">
        <v>1.99619E-4</v>
      </c>
      <c r="Q1181" s="21">
        <v>7.8312E-4</v>
      </c>
      <c r="R1181" s="9">
        <f>Table13[[#This Row],[WorkersMade
per TimeStamps]]*88.5</f>
        <v>6.9306119999999999E-2</v>
      </c>
      <c r="S1181" s="35">
        <f>Table13[[#This Row],[WorkersMade
per TimeStamps]]*88.5*60</f>
        <v>4.1583671999999998</v>
      </c>
      <c r="T1181" s="36">
        <f>Table13[[#This Row],[Workers Made 
(per sec - average ?)]]*Table13[[#This Row],[Game duration
(in seconds)]]</f>
        <v>50.999906880000005</v>
      </c>
      <c r="U1181" s="2">
        <v>9.2100000000000003E-5</v>
      </c>
      <c r="V1181" s="2">
        <v>0</v>
      </c>
      <c r="W1181" s="2">
        <v>1.5354999999999999E-4</v>
      </c>
      <c r="X1181" s="33">
        <f>Table13[[#This Row],[MaxTimeStamp]]/88.5</f>
        <v>735.86440677966107</v>
      </c>
      <c r="Y1181" s="33">
        <f>Table13[[#This Row],[Game duration
(in seconds)]]/60</f>
        <v>12.264406779661018</v>
      </c>
      <c r="Z1181" s="23">
        <v>65124</v>
      </c>
    </row>
    <row r="1182" spans="1:26" hidden="1" x14ac:dyDescent="0.2">
      <c r="A1182" s="38">
        <v>7649</v>
      </c>
      <c r="B1182" s="30" t="s">
        <v>133</v>
      </c>
      <c r="C1182">
        <v>23</v>
      </c>
      <c r="D1182">
        <v>24</v>
      </c>
      <c r="E1182">
        <v>900</v>
      </c>
      <c r="F1182">
        <v>93.3078</v>
      </c>
      <c r="G1182" s="2">
        <v>3.9802780000000003E-3</v>
      </c>
      <c r="H1182" s="2">
        <v>1.5149799999999999E-4</v>
      </c>
      <c r="I1182" s="2">
        <v>2.7500000000000001E-5</v>
      </c>
      <c r="J1182" s="2">
        <v>0</v>
      </c>
      <c r="K1182" s="2">
        <v>1.3772599999999999E-4</v>
      </c>
      <c r="L1182">
        <v>3.6015320000000002E-3</v>
      </c>
      <c r="M1182">
        <v>45.938699999999997</v>
      </c>
      <c r="N1182">
        <v>63.533499999999997</v>
      </c>
      <c r="O1182">
        <v>3.7972999999999999</v>
      </c>
      <c r="P1182">
        <v>2.6167900000000001E-4</v>
      </c>
      <c r="Q1182" s="21">
        <v>5.0958999999999998E-4</v>
      </c>
      <c r="R1182" s="9">
        <f>Table13[[#This Row],[WorkersMade
per TimeStamps]]*88.5</f>
        <v>4.5098714999999998E-2</v>
      </c>
      <c r="S1182" s="35">
        <f>Table13[[#This Row],[WorkersMade
per TimeStamps]]*88.5*60</f>
        <v>2.7059229</v>
      </c>
      <c r="T1182" s="36">
        <f>Table13[[#This Row],[Workers Made 
(per sec - average ?)]]*Table13[[#This Row],[Game duration
(in seconds)]]</f>
        <v>74.000621439999989</v>
      </c>
      <c r="U1182" s="2">
        <v>4.8199999999999999E-5</v>
      </c>
      <c r="V1182" s="2">
        <v>7.5699999999999997E-5</v>
      </c>
      <c r="W1182" s="2">
        <v>8.9499999999999994E-5</v>
      </c>
      <c r="X1182" s="33">
        <f>Table13[[#This Row],[MaxTimeStamp]]/88.5</f>
        <v>1640.8587570621469</v>
      </c>
      <c r="Y1182" s="33">
        <f>Table13[[#This Row],[Game duration
(in seconds)]]/60</f>
        <v>27.34764595103578</v>
      </c>
      <c r="Z1182" s="23">
        <v>145216</v>
      </c>
    </row>
    <row r="1183" spans="1:26" hidden="1" x14ac:dyDescent="0.2">
      <c r="A1183" s="38">
        <v>7282</v>
      </c>
      <c r="B1183" s="30" t="s">
        <v>133</v>
      </c>
      <c r="C1183">
        <v>23</v>
      </c>
      <c r="D1183">
        <v>20</v>
      </c>
      <c r="E1183">
        <v>900</v>
      </c>
      <c r="F1183">
        <v>90.8352</v>
      </c>
      <c r="G1183" s="2">
        <v>3.6803859999999999E-3</v>
      </c>
      <c r="H1183" s="2">
        <v>4.0719200000000001E-4</v>
      </c>
      <c r="I1183" s="2">
        <v>7.8300000000000006E-5</v>
      </c>
      <c r="J1183" s="2">
        <v>1.5699999999999999E-5</v>
      </c>
      <c r="K1183" s="2">
        <v>6.7343199999999996E-4</v>
      </c>
      <c r="L1183">
        <v>3.1322429999999998E-3</v>
      </c>
      <c r="M1183">
        <v>41.025100000000002</v>
      </c>
      <c r="N1183">
        <v>65.28</v>
      </c>
      <c r="O1183">
        <v>4.62</v>
      </c>
      <c r="P1183">
        <v>2.9756299999999998E-4</v>
      </c>
      <c r="Q1183" s="21">
        <v>5.6380000000000004E-4</v>
      </c>
      <c r="R1183" s="9">
        <f>Table13[[#This Row],[WorkersMade
per TimeStamps]]*88.5</f>
        <v>4.9896300000000005E-2</v>
      </c>
      <c r="S1183" s="35">
        <f>Table13[[#This Row],[WorkersMade
per TimeStamps]]*88.5*60</f>
        <v>2.9937780000000003</v>
      </c>
      <c r="T1183" s="36">
        <f>Table13[[#This Row],[Workers Made 
(per sec - average ?)]]*Table13[[#This Row],[Game duration
(in seconds)]]</f>
        <v>35.999757600000002</v>
      </c>
      <c r="U1183" s="2">
        <v>7.8300000000000006E-5</v>
      </c>
      <c r="V1183" s="2">
        <v>0</v>
      </c>
      <c r="W1183" s="2">
        <v>0</v>
      </c>
      <c r="X1183" s="33">
        <f>Table13[[#This Row],[MaxTimeStamp]]/88.5</f>
        <v>721.49152542372883</v>
      </c>
      <c r="Y1183" s="33">
        <f>Table13[[#This Row],[Game duration
(in seconds)]]/60</f>
        <v>12.024858757062146</v>
      </c>
      <c r="Z1183" s="23">
        <v>63852</v>
      </c>
    </row>
    <row r="1184" spans="1:26" hidden="1" x14ac:dyDescent="0.2">
      <c r="A1184" s="38">
        <v>7389</v>
      </c>
      <c r="B1184" s="30" t="s">
        <v>133</v>
      </c>
      <c r="C1184">
        <v>23</v>
      </c>
      <c r="D1184">
        <v>20</v>
      </c>
      <c r="E1184">
        <v>900</v>
      </c>
      <c r="F1184">
        <v>88.153800000000004</v>
      </c>
      <c r="G1184" s="2">
        <v>1.94747E-3</v>
      </c>
      <c r="H1184" s="2">
        <v>2.4127900000000001E-4</v>
      </c>
      <c r="I1184" s="2">
        <v>0</v>
      </c>
      <c r="J1184" s="2">
        <v>3.4499999999999998E-5</v>
      </c>
      <c r="K1184" s="2">
        <v>8.2724399999999998E-4</v>
      </c>
      <c r="L1184">
        <v>2.6885429999999998E-3</v>
      </c>
      <c r="M1184">
        <v>65.987099999999998</v>
      </c>
      <c r="N1184">
        <v>74.179500000000004</v>
      </c>
      <c r="O1184">
        <v>5.6730999999999998</v>
      </c>
      <c r="P1184">
        <v>3.4468500000000001E-4</v>
      </c>
      <c r="Q1184" s="21">
        <v>1.8441E-3</v>
      </c>
      <c r="R1184" s="9">
        <f>Table13[[#This Row],[WorkersMade
per TimeStamps]]*88.5</f>
        <v>0.16320285000000001</v>
      </c>
      <c r="S1184" s="35">
        <f>Table13[[#This Row],[WorkersMade
per TimeStamps]]*88.5*60</f>
        <v>9.7921709999999997</v>
      </c>
      <c r="T1184" s="36">
        <f>Table13[[#This Row],[Workers Made 
(per sec - average ?)]]*Table13[[#This Row],[Game duration
(in seconds)]]</f>
        <v>107.00205840000001</v>
      </c>
      <c r="U1184" s="2">
        <v>6.8899999999999994E-5</v>
      </c>
      <c r="V1184" s="2">
        <v>0</v>
      </c>
      <c r="W1184" s="2">
        <v>0</v>
      </c>
      <c r="X1184" s="33">
        <f>Table13[[#This Row],[MaxTimeStamp]]/88.5</f>
        <v>655.63841807909603</v>
      </c>
      <c r="Y1184" s="33">
        <f>Table13[[#This Row],[Game duration
(in seconds)]]/60</f>
        <v>10.927306967984935</v>
      </c>
      <c r="Z1184" s="23">
        <v>58024</v>
      </c>
    </row>
    <row r="1185" spans="1:26" hidden="1" x14ac:dyDescent="0.2">
      <c r="A1185" s="38">
        <v>2683</v>
      </c>
      <c r="B1185" s="30" t="s">
        <v>133</v>
      </c>
      <c r="C1185">
        <v>23</v>
      </c>
      <c r="D1185">
        <v>14</v>
      </c>
      <c r="E1185">
        <v>900</v>
      </c>
      <c r="F1185">
        <v>82.736400000000003</v>
      </c>
      <c r="G1185" s="2">
        <v>2.503276E-3</v>
      </c>
      <c r="H1185" s="2">
        <v>5.29216E-4</v>
      </c>
      <c r="I1185" s="2">
        <v>4.1999999999999998E-5</v>
      </c>
      <c r="J1185" s="2">
        <v>3.2760999999999999E-4</v>
      </c>
      <c r="K1185" s="2">
        <v>3.2760999999999999E-4</v>
      </c>
      <c r="L1185">
        <v>2.7804850000000001E-3</v>
      </c>
      <c r="M1185">
        <v>35.2485</v>
      </c>
      <c r="N1185">
        <v>71.178200000000004</v>
      </c>
      <c r="O1185">
        <v>4.9062999999999999</v>
      </c>
      <c r="P1185">
        <v>2.7720799999999998E-4</v>
      </c>
      <c r="Q1185" s="21">
        <v>8.2322999999999999E-4</v>
      </c>
      <c r="R1185" s="9">
        <f>Table13[[#This Row],[WorkersMade
per TimeStamps]]*88.5</f>
        <v>7.2855854999999997E-2</v>
      </c>
      <c r="S1185" s="35">
        <f>Table13[[#This Row],[WorkersMade
per TimeStamps]]*88.5*60</f>
        <v>4.3713512999999997</v>
      </c>
      <c r="T1185" s="36">
        <f>Table13[[#This Row],[Workers Made 
(per sec - average ?)]]*Table13[[#This Row],[Game duration
(in seconds)]]</f>
        <v>98.000592120000007</v>
      </c>
      <c r="U1185" s="2">
        <v>9.2399999999999996E-5</v>
      </c>
      <c r="V1185" s="2">
        <v>1.4280400000000001E-4</v>
      </c>
      <c r="W1185" s="2">
        <v>1.008E-4</v>
      </c>
      <c r="X1185" s="33">
        <f>Table13[[#This Row],[MaxTimeStamp]]/88.5</f>
        <v>1345.129943502825</v>
      </c>
      <c r="Y1185" s="33">
        <f>Table13[[#This Row],[Game duration
(in seconds)]]/60</f>
        <v>22.41883239171375</v>
      </c>
      <c r="Z1185" s="23">
        <v>119044</v>
      </c>
    </row>
    <row r="1186" spans="1:26" hidden="1" x14ac:dyDescent="0.2">
      <c r="A1186" s="38">
        <v>5398</v>
      </c>
      <c r="B1186" s="30" t="s">
        <v>133</v>
      </c>
      <c r="C1186">
        <v>18</v>
      </c>
      <c r="D1186">
        <v>20</v>
      </c>
      <c r="E1186">
        <v>900</v>
      </c>
      <c r="F1186">
        <v>78.2226</v>
      </c>
      <c r="G1186" s="2">
        <v>1.4655810000000001E-3</v>
      </c>
      <c r="H1186" s="2">
        <v>3.4226100000000001E-4</v>
      </c>
      <c r="I1186" s="2">
        <v>5.27E-5</v>
      </c>
      <c r="J1186" s="2">
        <v>1.7600000000000001E-5</v>
      </c>
      <c r="K1186" s="2">
        <v>8.7800000000000006E-6</v>
      </c>
      <c r="L1186">
        <v>3.448942E-3</v>
      </c>
      <c r="M1186">
        <v>41.826500000000003</v>
      </c>
      <c r="N1186">
        <v>67.715000000000003</v>
      </c>
      <c r="O1186">
        <v>3.9388999999999998</v>
      </c>
      <c r="P1186">
        <v>1.8429500000000001E-4</v>
      </c>
      <c r="Q1186" s="21">
        <v>7.7227999999999997E-4</v>
      </c>
      <c r="R1186" s="9">
        <f>Table13[[#This Row],[WorkersMade
per TimeStamps]]*88.5</f>
        <v>6.8346779999999996E-2</v>
      </c>
      <c r="S1186" s="35">
        <f>Table13[[#This Row],[WorkersMade
per TimeStamps]]*88.5*60</f>
        <v>4.1008068</v>
      </c>
      <c r="T1186" s="36">
        <f>Table13[[#This Row],[Workers Made 
(per sec - average ?)]]*Table13[[#This Row],[Game duration
(in seconds)]]</f>
        <v>87.99976144</v>
      </c>
      <c r="U1186" s="2">
        <v>5.27E-5</v>
      </c>
      <c r="V1186" s="2">
        <v>1.05311E-4</v>
      </c>
      <c r="W1186" s="2">
        <v>1.4040999999999999E-4</v>
      </c>
      <c r="X1186" s="33">
        <f>Table13[[#This Row],[MaxTimeStamp]]/88.5</f>
        <v>1287.5480225988701</v>
      </c>
      <c r="Y1186" s="33">
        <f>Table13[[#This Row],[Game duration
(in seconds)]]/60</f>
        <v>21.45913370998117</v>
      </c>
      <c r="Z1186" s="23">
        <v>113948</v>
      </c>
    </row>
    <row r="1187" spans="1:26" hidden="1" x14ac:dyDescent="0.2">
      <c r="A1187" s="38">
        <v>5107</v>
      </c>
      <c r="B1187" s="30" t="s">
        <v>133</v>
      </c>
      <c r="C1187">
        <v>27</v>
      </c>
      <c r="D1187">
        <v>10</v>
      </c>
      <c r="E1187">
        <v>900</v>
      </c>
      <c r="F1187">
        <v>74.341800000000006</v>
      </c>
      <c r="G1187" s="2">
        <v>1.293137E-3</v>
      </c>
      <c r="H1187" s="2">
        <v>3.0042600000000001E-4</v>
      </c>
      <c r="I1187" s="2">
        <v>1.31E-5</v>
      </c>
      <c r="J1187" s="2">
        <v>2.2205400000000001E-4</v>
      </c>
      <c r="K1187" s="2">
        <v>7.1840999999999995E-4</v>
      </c>
      <c r="L1187">
        <v>2.4817789999999999E-3</v>
      </c>
      <c r="M1187">
        <v>49.329799999999999</v>
      </c>
      <c r="N1187">
        <v>83</v>
      </c>
      <c r="O1187">
        <v>5.2920999999999996</v>
      </c>
      <c r="P1187">
        <v>1.8286800000000001E-4</v>
      </c>
      <c r="Q1187" s="21">
        <v>4.7676000000000001E-4</v>
      </c>
      <c r="R1187" s="9">
        <f>Table13[[#This Row],[WorkersMade
per TimeStamps]]*88.5</f>
        <v>4.2193260000000003E-2</v>
      </c>
      <c r="S1187" s="35">
        <f>Table13[[#This Row],[WorkersMade
per TimeStamps]]*88.5*60</f>
        <v>2.5315956000000002</v>
      </c>
      <c r="T1187" s="36">
        <f>Table13[[#This Row],[Workers Made 
(per sec - average ?)]]*Table13[[#This Row],[Game duration
(in seconds)]]</f>
        <v>72.999584160000012</v>
      </c>
      <c r="U1187" s="2">
        <v>4.57E-5</v>
      </c>
      <c r="V1187" s="2">
        <v>0</v>
      </c>
      <c r="W1187" s="2">
        <v>7.1799999999999997E-5</v>
      </c>
      <c r="X1187" s="33">
        <f>Table13[[#This Row],[MaxTimeStamp]]/88.5</f>
        <v>1730.1242937853108</v>
      </c>
      <c r="Y1187" s="33">
        <f>Table13[[#This Row],[Game duration
(in seconds)]]/60</f>
        <v>28.835404896421846</v>
      </c>
      <c r="Z1187" s="23">
        <v>153116</v>
      </c>
    </row>
    <row r="1188" spans="1:26" hidden="1" x14ac:dyDescent="0.2">
      <c r="A1188" s="38">
        <v>5215</v>
      </c>
      <c r="B1188" s="30" t="s">
        <v>133</v>
      </c>
      <c r="C1188">
        <v>23</v>
      </c>
      <c r="D1188">
        <v>24</v>
      </c>
      <c r="E1188">
        <v>900</v>
      </c>
      <c r="F1188">
        <v>65.824200000000005</v>
      </c>
      <c r="G1188" s="2">
        <v>8.25744E-4</v>
      </c>
      <c r="H1188" s="2">
        <v>9.6199999999999994E-5</v>
      </c>
      <c r="I1188" s="2">
        <v>0</v>
      </c>
      <c r="J1188" s="2">
        <v>9.6199999999999994E-5</v>
      </c>
      <c r="K1188" s="2">
        <v>9.6199999999999994E-5</v>
      </c>
      <c r="L1188">
        <v>3.3831450000000002E-3</v>
      </c>
      <c r="M1188">
        <v>61.054600000000001</v>
      </c>
      <c r="N1188">
        <v>73.042699999999996</v>
      </c>
      <c r="O1188">
        <v>3.4241999999999999</v>
      </c>
      <c r="P1188">
        <v>2.2447400000000001E-4</v>
      </c>
      <c r="Q1188" s="21">
        <v>8.0971000000000005E-4</v>
      </c>
      <c r="R1188" s="9">
        <f>Table13[[#This Row],[WorkersMade
per TimeStamps]]*88.5</f>
        <v>7.1659335000000005E-2</v>
      </c>
      <c r="S1188" s="35">
        <f>Table13[[#This Row],[WorkersMade
per TimeStamps]]*88.5*60</f>
        <v>4.2995600999999999</v>
      </c>
      <c r="T1188" s="36">
        <f>Table13[[#This Row],[Workers Made 
(per sec - average ?)]]*Table13[[#This Row],[Game duration
(in seconds)]]</f>
        <v>100.99998656000001</v>
      </c>
      <c r="U1188" s="2">
        <v>4.8099999999999997E-5</v>
      </c>
      <c r="V1188" s="2">
        <v>0</v>
      </c>
      <c r="W1188" s="2">
        <v>0</v>
      </c>
      <c r="X1188" s="33">
        <f>Table13[[#This Row],[MaxTimeStamp]]/88.5</f>
        <v>1409.4463276836159</v>
      </c>
      <c r="Y1188" s="33">
        <f>Table13[[#This Row],[Game duration
(in seconds)]]/60</f>
        <v>23.490772128060264</v>
      </c>
      <c r="Z1188" s="23">
        <v>124736</v>
      </c>
    </row>
    <row r="1189" spans="1:26" hidden="1" x14ac:dyDescent="0.2">
      <c r="A1189" s="38">
        <v>1319</v>
      </c>
      <c r="B1189" s="30" t="s">
        <v>133</v>
      </c>
      <c r="C1189">
        <v>28</v>
      </c>
      <c r="D1189">
        <v>12</v>
      </c>
      <c r="E1189">
        <v>900</v>
      </c>
      <c r="F1189">
        <v>52.311</v>
      </c>
      <c r="G1189" s="2">
        <v>8.0645200000000004E-4</v>
      </c>
      <c r="H1189" s="2">
        <v>2.6881700000000003E-4</v>
      </c>
      <c r="I1189" s="2">
        <v>3.6699999999999998E-5</v>
      </c>
      <c r="J1189" s="2">
        <v>7.9400000000000006E-5</v>
      </c>
      <c r="K1189" s="2">
        <v>2.7492700000000001E-4</v>
      </c>
      <c r="L1189">
        <v>2.303275E-3</v>
      </c>
      <c r="M1189">
        <v>46.234000000000002</v>
      </c>
      <c r="N1189">
        <v>82.599500000000006</v>
      </c>
      <c r="O1189">
        <v>4.1379000000000001</v>
      </c>
      <c r="P1189">
        <v>1.7717500000000001E-4</v>
      </c>
      <c r="Q1189" s="21">
        <v>3.3602000000000003E-4</v>
      </c>
      <c r="R1189" s="9">
        <f>Table13[[#This Row],[WorkersMade
per TimeStamps]]*88.5</f>
        <v>2.9737770000000004E-2</v>
      </c>
      <c r="S1189" s="35">
        <f>Table13[[#This Row],[WorkersMade
per TimeStamps]]*88.5*60</f>
        <v>1.7842662000000002</v>
      </c>
      <c r="T1189" s="36">
        <f>Table13[[#This Row],[Workers Made 
(per sec - average ?)]]*Table13[[#This Row],[Game duration
(in seconds)]]</f>
        <v>54.999753600000005</v>
      </c>
      <c r="U1189" s="2">
        <v>6.1099999999999994E-5</v>
      </c>
      <c r="V1189" s="2">
        <v>1.5273700000000001E-4</v>
      </c>
      <c r="W1189" s="2">
        <v>3.4213000000000001E-4</v>
      </c>
      <c r="X1189" s="33">
        <f>Table13[[#This Row],[MaxTimeStamp]]/88.5</f>
        <v>1849.4915254237287</v>
      </c>
      <c r="Y1189" s="33">
        <f>Table13[[#This Row],[Game duration
(in seconds)]]/60</f>
        <v>30.824858757062145</v>
      </c>
      <c r="Z1189" s="23">
        <v>163680</v>
      </c>
    </row>
    <row r="1190" spans="1:26" hidden="1" x14ac:dyDescent="0.2">
      <c r="A1190" s="38">
        <v>3435</v>
      </c>
      <c r="B1190" s="30" t="s">
        <v>133</v>
      </c>
      <c r="C1190">
        <v>22</v>
      </c>
      <c r="D1190">
        <v>6</v>
      </c>
      <c r="E1190">
        <v>898</v>
      </c>
      <c r="F1190">
        <v>173.5266</v>
      </c>
      <c r="G1190" s="2">
        <v>1.0021321999999999E-2</v>
      </c>
      <c r="H1190" s="2">
        <v>2.4875599999999999E-4</v>
      </c>
      <c r="I1190" s="2">
        <v>1.7768300000000001E-4</v>
      </c>
      <c r="J1190" s="2">
        <v>3.5500000000000002E-5</v>
      </c>
      <c r="K1190" s="2">
        <v>3.9090300000000001E-4</v>
      </c>
      <c r="L1190">
        <v>3.5181240000000001E-3</v>
      </c>
      <c r="M1190">
        <v>34.734699999999997</v>
      </c>
      <c r="N1190">
        <v>44.404000000000003</v>
      </c>
      <c r="O1190">
        <v>6.4645999999999999</v>
      </c>
      <c r="P1190">
        <v>3.9090300000000001E-4</v>
      </c>
      <c r="Q1190" s="21">
        <v>2.2388E-3</v>
      </c>
      <c r="R1190" s="9">
        <f>Table13[[#This Row],[WorkersMade
per TimeStamps]]*88.5</f>
        <v>0.1981338</v>
      </c>
      <c r="S1190" s="35">
        <f>Table13[[#This Row],[WorkersMade
per TimeStamps]]*88.5*60</f>
        <v>11.888028</v>
      </c>
      <c r="T1190" s="36">
        <f>Table13[[#This Row],[Workers Made 
(per sec - average ?)]]*Table13[[#This Row],[Game duration
(in seconds)]]</f>
        <v>62.999832000000005</v>
      </c>
      <c r="U1190" s="2">
        <v>1.0661E-4</v>
      </c>
      <c r="V1190" s="2">
        <v>0</v>
      </c>
      <c r="W1190" s="2">
        <v>0</v>
      </c>
      <c r="X1190" s="33">
        <f>Table13[[#This Row],[MaxTimeStamp]]/88.5</f>
        <v>317.96610169491527</v>
      </c>
      <c r="Y1190" s="33">
        <f>Table13[[#This Row],[Game duration
(in seconds)]]/60</f>
        <v>5.2994350282485874</v>
      </c>
      <c r="Z1190" s="23">
        <v>28140</v>
      </c>
    </row>
    <row r="1191" spans="1:26" hidden="1" x14ac:dyDescent="0.2">
      <c r="A1191" s="38">
        <v>3192</v>
      </c>
      <c r="B1191" s="30" t="s">
        <v>133</v>
      </c>
      <c r="C1191">
        <v>19</v>
      </c>
      <c r="D1191">
        <v>10</v>
      </c>
      <c r="E1191">
        <v>865</v>
      </c>
      <c r="F1191">
        <v>101.658</v>
      </c>
      <c r="G1191" s="2">
        <v>2.4894069999999999E-3</v>
      </c>
      <c r="H1191" s="2">
        <v>6.0910999999999995E-4</v>
      </c>
      <c r="I1191" s="2">
        <v>2.65E-5</v>
      </c>
      <c r="J1191" s="2">
        <v>5.3000000000000001E-5</v>
      </c>
      <c r="K1191" s="2">
        <v>3.1779699999999998E-4</v>
      </c>
      <c r="L1191">
        <v>2.568856E-3</v>
      </c>
      <c r="M1191">
        <v>51.541699999999999</v>
      </c>
      <c r="N1191">
        <v>72.659800000000004</v>
      </c>
      <c r="O1191">
        <v>6.5464000000000002</v>
      </c>
      <c r="P1191">
        <v>3.9724600000000002E-4</v>
      </c>
      <c r="Q1191" s="21">
        <v>1.5095E-3</v>
      </c>
      <c r="R1191" s="9">
        <f>Table13[[#This Row],[WorkersMade
per TimeStamps]]*88.5</f>
        <v>0.13359075000000001</v>
      </c>
      <c r="S1191" s="35">
        <f>Table13[[#This Row],[WorkersMade
per TimeStamps]]*88.5*60</f>
        <v>8.0154449999999997</v>
      </c>
      <c r="T1191" s="36">
        <f>Table13[[#This Row],[Workers Made 
(per sec - average ?)]]*Table13[[#This Row],[Game duration
(in seconds)]]</f>
        <v>56.998720000000006</v>
      </c>
      <c r="U1191" s="2">
        <v>1.3241500000000001E-4</v>
      </c>
      <c r="V1191" s="2">
        <v>0</v>
      </c>
      <c r="W1191" s="2">
        <v>0</v>
      </c>
      <c r="X1191" s="33">
        <f>Table13[[#This Row],[MaxTimeStamp]]/88.5</f>
        <v>426.66666666666669</v>
      </c>
      <c r="Y1191" s="33">
        <f>Table13[[#This Row],[Game duration
(in seconds)]]/60</f>
        <v>7.1111111111111116</v>
      </c>
      <c r="Z1191" s="23">
        <v>37760</v>
      </c>
    </row>
    <row r="1192" spans="1:26" hidden="1" x14ac:dyDescent="0.2">
      <c r="A1192" s="38">
        <v>6798</v>
      </c>
      <c r="B1192" s="30" t="s">
        <v>133</v>
      </c>
      <c r="C1192">
        <v>20</v>
      </c>
      <c r="D1192">
        <v>20</v>
      </c>
      <c r="E1192">
        <v>854</v>
      </c>
      <c r="F1192">
        <v>115.9842</v>
      </c>
      <c r="G1192" s="2">
        <v>2.074986E-3</v>
      </c>
      <c r="H1192" s="2">
        <v>1.9676599999999999E-4</v>
      </c>
      <c r="I1192" s="2">
        <v>2.6800000000000001E-5</v>
      </c>
      <c r="J1192" s="2">
        <v>1.25215E-4</v>
      </c>
      <c r="K1192" s="2">
        <v>2.41485E-4</v>
      </c>
      <c r="L1192">
        <v>2.8620490000000002E-3</v>
      </c>
      <c r="M1192">
        <v>33.843299999999999</v>
      </c>
      <c r="N1192">
        <v>63.762500000000003</v>
      </c>
      <c r="O1192">
        <v>7.0937999999999999</v>
      </c>
      <c r="P1192">
        <v>2.3254100000000001E-4</v>
      </c>
      <c r="Q1192" s="21">
        <v>4.1142000000000001E-4</v>
      </c>
      <c r="R1192" s="9">
        <f>Table13[[#This Row],[WorkersMade
per TimeStamps]]*88.5</f>
        <v>3.6410669999999999E-2</v>
      </c>
      <c r="S1192" s="35">
        <f>Table13[[#This Row],[WorkersMade
per TimeStamps]]*88.5*60</f>
        <v>2.1846402</v>
      </c>
      <c r="T1192" s="36">
        <f>Table13[[#This Row],[Workers Made 
(per sec - average ?)]]*Table13[[#This Row],[Game duration
(in seconds)]]</f>
        <v>46.000047360000003</v>
      </c>
      <c r="U1192" s="2">
        <v>7.1600000000000006E-5</v>
      </c>
      <c r="V1192" s="2">
        <v>0</v>
      </c>
      <c r="W1192" s="2">
        <v>0</v>
      </c>
      <c r="X1192" s="33">
        <f>Table13[[#This Row],[MaxTimeStamp]]/88.5</f>
        <v>1263.3672316384182</v>
      </c>
      <c r="Y1192" s="33">
        <f>Table13[[#This Row],[Game duration
(in seconds)]]/60</f>
        <v>21.05612052730697</v>
      </c>
      <c r="Z1192" s="23">
        <v>111808</v>
      </c>
    </row>
    <row r="1193" spans="1:26" hidden="1" x14ac:dyDescent="0.2">
      <c r="A1193" s="38">
        <v>7925</v>
      </c>
      <c r="B1193" s="30" t="s">
        <v>133</v>
      </c>
      <c r="C1193">
        <v>16</v>
      </c>
      <c r="D1193">
        <v>28</v>
      </c>
      <c r="E1193">
        <v>850</v>
      </c>
      <c r="F1193">
        <v>131.3802</v>
      </c>
      <c r="G1193" s="2">
        <v>8.8341240000000005E-3</v>
      </c>
      <c r="H1193" s="2">
        <v>1.7098300000000001E-4</v>
      </c>
      <c r="I1193" s="2">
        <v>5.7000000000000003E-5</v>
      </c>
      <c r="J1193" s="2">
        <v>0</v>
      </c>
      <c r="K1193" s="2">
        <v>1.13989E-4</v>
      </c>
      <c r="L1193">
        <v>3.3512680000000001E-3</v>
      </c>
      <c r="M1193">
        <v>46.621200000000002</v>
      </c>
      <c r="N1193">
        <v>68.013599999999997</v>
      </c>
      <c r="O1193">
        <v>4.7584999999999997</v>
      </c>
      <c r="P1193">
        <v>2.5077500000000001E-4</v>
      </c>
      <c r="Q1193" s="21">
        <v>9.0050999999999998E-4</v>
      </c>
      <c r="R1193" s="9">
        <f>Table13[[#This Row],[WorkersMade
per TimeStamps]]*88.5</f>
        <v>7.9695135E-2</v>
      </c>
      <c r="S1193" s="35">
        <f>Table13[[#This Row],[WorkersMade
per TimeStamps]]*88.5*60</f>
        <v>4.7817081000000003</v>
      </c>
      <c r="T1193" s="36">
        <f>Table13[[#This Row],[Workers Made 
(per sec - average ?)]]*Table13[[#This Row],[Game duration
(in seconds)]]</f>
        <v>78.999941280000002</v>
      </c>
      <c r="U1193" s="2">
        <v>6.8399999999999996E-5</v>
      </c>
      <c r="V1193" s="2">
        <v>0</v>
      </c>
      <c r="W1193" s="2">
        <v>0</v>
      </c>
      <c r="X1193" s="33">
        <f>Table13[[#This Row],[MaxTimeStamp]]/88.5</f>
        <v>991.27683615819205</v>
      </c>
      <c r="Y1193" s="33">
        <f>Table13[[#This Row],[Game duration
(in seconds)]]/60</f>
        <v>16.521280602636534</v>
      </c>
      <c r="Z1193" s="23">
        <v>87728</v>
      </c>
    </row>
    <row r="1194" spans="1:26" hidden="1" x14ac:dyDescent="0.2">
      <c r="A1194" s="38">
        <v>1430</v>
      </c>
      <c r="B1194" s="30" t="s">
        <v>133</v>
      </c>
      <c r="C1194">
        <v>23</v>
      </c>
      <c r="D1194">
        <v>12</v>
      </c>
      <c r="E1194">
        <v>850</v>
      </c>
      <c r="F1194">
        <v>115.50060000000001</v>
      </c>
      <c r="G1194" s="2">
        <v>1.78816E-3</v>
      </c>
      <c r="H1194" s="2">
        <v>3.0436800000000001E-4</v>
      </c>
      <c r="I1194" s="2">
        <v>5.0699999999999999E-5</v>
      </c>
      <c r="J1194" s="2">
        <v>1.27E-5</v>
      </c>
      <c r="K1194" s="2">
        <v>6.8482700000000005E-4</v>
      </c>
      <c r="L1194">
        <v>2.2320299999999999E-3</v>
      </c>
      <c r="M1194">
        <v>30.354299999999999</v>
      </c>
      <c r="N1194">
        <v>81.590900000000005</v>
      </c>
      <c r="O1194">
        <v>8.8919999999999995</v>
      </c>
      <c r="P1194">
        <v>2.02912E-4</v>
      </c>
      <c r="Q1194" s="21">
        <v>1.0526000000000001E-3</v>
      </c>
      <c r="R1194" s="9">
        <f>Table13[[#This Row],[WorkersMade
per TimeStamps]]*88.5</f>
        <v>9.3155100000000005E-2</v>
      </c>
      <c r="S1194" s="35">
        <f>Table13[[#This Row],[WorkersMade
per TimeStamps]]*88.5*60</f>
        <v>5.5893060000000006</v>
      </c>
      <c r="T1194" s="36">
        <f>Table13[[#This Row],[Workers Made 
(per sec - average ?)]]*Table13[[#This Row],[Game duration
(in seconds)]]</f>
        <v>82.999615200000008</v>
      </c>
      <c r="U1194" s="2">
        <v>7.6100000000000007E-5</v>
      </c>
      <c r="V1194" s="2">
        <v>0</v>
      </c>
      <c r="W1194" s="2">
        <v>2.5400000000000001E-5</v>
      </c>
      <c r="X1194" s="33">
        <f>Table13[[#This Row],[MaxTimeStamp]]/88.5</f>
        <v>890.98305084745766</v>
      </c>
      <c r="Y1194" s="33">
        <f>Table13[[#This Row],[Game duration
(in seconds)]]/60</f>
        <v>14.849717514124295</v>
      </c>
      <c r="Z1194" s="23">
        <v>78852</v>
      </c>
    </row>
    <row r="1195" spans="1:26" hidden="1" x14ac:dyDescent="0.2">
      <c r="A1195" s="38">
        <v>5586</v>
      </c>
      <c r="B1195" s="30" t="s">
        <v>133</v>
      </c>
      <c r="C1195">
        <v>27</v>
      </c>
      <c r="D1195">
        <v>8</v>
      </c>
      <c r="E1195">
        <v>850</v>
      </c>
      <c r="F1195">
        <v>112.04219999999999</v>
      </c>
      <c r="G1195" s="2">
        <v>2.5747439999999999E-3</v>
      </c>
      <c r="H1195" s="2">
        <v>4.0350500000000002E-4</v>
      </c>
      <c r="I1195" s="2">
        <v>7.6899999999999999E-5</v>
      </c>
      <c r="J1195" s="2">
        <v>3.0743200000000001E-4</v>
      </c>
      <c r="K1195" s="2">
        <v>3.8429000000000002E-4</v>
      </c>
      <c r="L1195">
        <v>3.199216E-3</v>
      </c>
      <c r="M1195">
        <v>40.722900000000003</v>
      </c>
      <c r="N1195">
        <v>63.843800000000002</v>
      </c>
      <c r="O1195">
        <v>6.3063000000000002</v>
      </c>
      <c r="P1195">
        <v>3.0743200000000001E-4</v>
      </c>
      <c r="Q1195" s="21">
        <v>9.6073000000000003E-4</v>
      </c>
      <c r="R1195" s="9">
        <f>Table13[[#This Row],[WorkersMade
per TimeStamps]]*88.5</f>
        <v>8.5024605000000003E-2</v>
      </c>
      <c r="S1195" s="35">
        <f>Table13[[#This Row],[WorkersMade
per TimeStamps]]*88.5*60</f>
        <v>5.1014762999999999</v>
      </c>
      <c r="T1195" s="36">
        <f>Table13[[#This Row],[Workers Made 
(per sec - average ?)]]*Table13[[#This Row],[Game duration
(in seconds)]]</f>
        <v>100.00046424</v>
      </c>
      <c r="U1195" s="2">
        <v>9.6100000000000005E-5</v>
      </c>
      <c r="V1195" s="2">
        <v>6.7299999999999996E-5</v>
      </c>
      <c r="W1195" s="2">
        <v>1.6332E-4</v>
      </c>
      <c r="X1195" s="33">
        <f>Table13[[#This Row],[MaxTimeStamp]]/88.5</f>
        <v>1176.1355932203389</v>
      </c>
      <c r="Y1195" s="33">
        <f>Table13[[#This Row],[Game duration
(in seconds)]]/60</f>
        <v>19.602259887005648</v>
      </c>
      <c r="Z1195" s="23">
        <v>104088</v>
      </c>
    </row>
    <row r="1196" spans="1:26" hidden="1" x14ac:dyDescent="0.2">
      <c r="A1196" s="38">
        <v>4535</v>
      </c>
      <c r="B1196" s="30" t="s">
        <v>133</v>
      </c>
      <c r="C1196">
        <v>27</v>
      </c>
      <c r="D1196">
        <v>12</v>
      </c>
      <c r="E1196">
        <v>850</v>
      </c>
      <c r="F1196">
        <v>107.1156</v>
      </c>
      <c r="G1196" s="2">
        <v>3.9678090000000001E-3</v>
      </c>
      <c r="H1196" s="2">
        <v>4.4865699999999998E-4</v>
      </c>
      <c r="I1196" s="2">
        <v>9.8099999999999999E-5</v>
      </c>
      <c r="J1196" s="2">
        <v>2.8E-5</v>
      </c>
      <c r="K1196" s="2">
        <v>2.1030800000000001E-4</v>
      </c>
      <c r="L1196">
        <v>3.8416240000000001E-3</v>
      </c>
      <c r="M1196">
        <v>50.432200000000002</v>
      </c>
      <c r="N1196">
        <v>59.547400000000003</v>
      </c>
      <c r="O1196">
        <v>4.3139000000000003</v>
      </c>
      <c r="P1196">
        <v>4.2061600000000001E-4</v>
      </c>
      <c r="Q1196" s="21">
        <v>1.3879999999999999E-3</v>
      </c>
      <c r="R1196" s="9">
        <f>Table13[[#This Row],[WorkersMade
per TimeStamps]]*88.5</f>
        <v>0.12283799999999999</v>
      </c>
      <c r="S1196" s="35">
        <f>Table13[[#This Row],[WorkersMade
per TimeStamps]]*88.5*60</f>
        <v>7.3702799999999993</v>
      </c>
      <c r="T1196" s="36">
        <f>Table13[[#This Row],[Workers Made 
(per sec - average ?)]]*Table13[[#This Row],[Game duration
(in seconds)]]</f>
        <v>98.997711999999993</v>
      </c>
      <c r="U1196" s="2">
        <v>9.8099999999999999E-5</v>
      </c>
      <c r="V1196" s="2">
        <v>1.8226700000000001E-4</v>
      </c>
      <c r="W1196" s="2">
        <v>5.6100000000000002E-5</v>
      </c>
      <c r="X1196" s="33">
        <f>Table13[[#This Row],[MaxTimeStamp]]/88.5</f>
        <v>805.92090395480227</v>
      </c>
      <c r="Y1196" s="33">
        <f>Table13[[#This Row],[Game duration
(in seconds)]]/60</f>
        <v>13.432015065913371</v>
      </c>
      <c r="Z1196" s="23">
        <v>71324</v>
      </c>
    </row>
    <row r="1197" spans="1:26" hidden="1" x14ac:dyDescent="0.2">
      <c r="A1197" s="38">
        <v>7745</v>
      </c>
      <c r="B1197" s="30" t="s">
        <v>133</v>
      </c>
      <c r="C1197">
        <v>26</v>
      </c>
      <c r="D1197">
        <v>8</v>
      </c>
      <c r="E1197">
        <v>850</v>
      </c>
      <c r="F1197">
        <v>98.031000000000006</v>
      </c>
      <c r="G1197" s="2">
        <v>9.9467599999999989E-4</v>
      </c>
      <c r="H1197" s="2">
        <v>1.96133E-4</v>
      </c>
      <c r="I1197" s="2">
        <v>4.1999999999999998E-5</v>
      </c>
      <c r="J1197" s="2">
        <v>0</v>
      </c>
      <c r="K1197" s="2">
        <v>5.7439100000000005E-4</v>
      </c>
      <c r="L1197">
        <v>2.5357240000000001E-3</v>
      </c>
      <c r="M1197">
        <v>41.933300000000003</v>
      </c>
      <c r="N1197">
        <v>65.922700000000006</v>
      </c>
      <c r="O1197">
        <v>7.6684999999999999</v>
      </c>
      <c r="P1197">
        <v>2.5217099999999998E-4</v>
      </c>
      <c r="Q1197" s="21">
        <v>1.1908000000000001E-3</v>
      </c>
      <c r="R1197" s="9">
        <f>Table13[[#This Row],[WorkersMade
per TimeStamps]]*88.5</f>
        <v>0.10538580000000002</v>
      </c>
      <c r="S1197" s="35">
        <f>Table13[[#This Row],[WorkersMade
per TimeStamps]]*88.5*60</f>
        <v>6.3231480000000007</v>
      </c>
      <c r="T1197" s="36">
        <f>Table13[[#This Row],[Workers Made 
(per sec - average ?)]]*Table13[[#This Row],[Game duration
(in seconds)]]</f>
        <v>84.999304000000024</v>
      </c>
      <c r="U1197" s="2">
        <v>6.9999999999999994E-5</v>
      </c>
      <c r="V1197" s="2">
        <v>4.0627600000000001E-4</v>
      </c>
      <c r="W1197" s="2">
        <v>1.4710000000000001E-3</v>
      </c>
      <c r="X1197" s="33">
        <f>Table13[[#This Row],[MaxTimeStamp]]/88.5</f>
        <v>806.55367231638422</v>
      </c>
      <c r="Y1197" s="33">
        <f>Table13[[#This Row],[Game duration
(in seconds)]]/60</f>
        <v>13.442561205273071</v>
      </c>
      <c r="Z1197" s="23">
        <v>71380</v>
      </c>
    </row>
    <row r="1198" spans="1:26" hidden="1" x14ac:dyDescent="0.2">
      <c r="A1198" s="38">
        <v>6872</v>
      </c>
      <c r="B1198" s="30" t="s">
        <v>133</v>
      </c>
      <c r="C1198">
        <v>19</v>
      </c>
      <c r="D1198">
        <v>28</v>
      </c>
      <c r="E1198">
        <v>850</v>
      </c>
      <c r="F1198">
        <v>89.352599999999995</v>
      </c>
      <c r="G1198" s="2">
        <v>1.2182E-4</v>
      </c>
      <c r="H1198" s="2">
        <v>1.2182E-4</v>
      </c>
      <c r="I1198" s="2">
        <v>7.3100000000000001E-5</v>
      </c>
      <c r="J1198" s="2">
        <v>0</v>
      </c>
      <c r="K1198" s="2">
        <v>1.2182E-4</v>
      </c>
      <c r="L1198">
        <v>3.7277069999999998E-3</v>
      </c>
      <c r="M1198">
        <v>24.447399999999998</v>
      </c>
      <c r="N1198">
        <v>61.464100000000002</v>
      </c>
      <c r="O1198">
        <v>4.4379</v>
      </c>
      <c r="P1198">
        <v>1.9491300000000001E-4</v>
      </c>
      <c r="Q1198" s="21">
        <v>8.5274000000000005E-4</v>
      </c>
      <c r="R1198" s="9">
        <f>Table13[[#This Row],[WorkersMade
per TimeStamps]]*88.5</f>
        <v>7.5467489999999998E-2</v>
      </c>
      <c r="S1198" s="35">
        <f>Table13[[#This Row],[WorkersMade
per TimeStamps]]*88.5*60</f>
        <v>4.5280493999999996</v>
      </c>
      <c r="T1198" s="36">
        <f>Table13[[#This Row],[Workers Made 
(per sec - average ?)]]*Table13[[#This Row],[Game duration
(in seconds)]]</f>
        <v>34.999860559999995</v>
      </c>
      <c r="U1198" s="2">
        <v>7.3100000000000001E-5</v>
      </c>
      <c r="V1198" s="2">
        <v>0</v>
      </c>
      <c r="W1198" s="2">
        <v>0</v>
      </c>
      <c r="X1198" s="33">
        <f>Table13[[#This Row],[MaxTimeStamp]]/88.5</f>
        <v>463.77401129943502</v>
      </c>
      <c r="Y1198" s="33">
        <f>Table13[[#This Row],[Game duration
(in seconds)]]/60</f>
        <v>7.7295668549905834</v>
      </c>
      <c r="Z1198" s="23">
        <v>41044</v>
      </c>
    </row>
    <row r="1199" spans="1:26" hidden="1" x14ac:dyDescent="0.2">
      <c r="A1199" s="38">
        <v>6364</v>
      </c>
      <c r="B1199" s="30" t="s">
        <v>133</v>
      </c>
      <c r="C1199">
        <v>18</v>
      </c>
      <c r="D1199">
        <v>28</v>
      </c>
      <c r="E1199">
        <v>840</v>
      </c>
      <c r="F1199">
        <v>118.404</v>
      </c>
      <c r="G1199" s="2">
        <v>1.0637279999999999E-3</v>
      </c>
      <c r="H1199" s="2">
        <v>2.8684799999999997E-4</v>
      </c>
      <c r="I1199" s="2">
        <v>7.1699999999999995E-5</v>
      </c>
      <c r="J1199" s="2">
        <v>2.3900000000000002E-5</v>
      </c>
      <c r="K1199" s="2">
        <v>2.03184E-4</v>
      </c>
      <c r="L1199">
        <v>3.5258400000000001E-3</v>
      </c>
      <c r="M1199">
        <v>16.625900000000001</v>
      </c>
      <c r="N1199">
        <v>44.5017</v>
      </c>
      <c r="O1199">
        <v>5.9219999999999997</v>
      </c>
      <c r="P1199">
        <v>2.03184E-4</v>
      </c>
      <c r="Q1199" s="21">
        <v>6.2149999999999998E-4</v>
      </c>
      <c r="R1199" s="9">
        <f>Table13[[#This Row],[WorkersMade
per TimeStamps]]*88.5</f>
        <v>5.5002749999999996E-2</v>
      </c>
      <c r="S1199" s="35">
        <f>Table13[[#This Row],[WorkersMade
per TimeStamps]]*88.5*60</f>
        <v>3.3001649999999998</v>
      </c>
      <c r="T1199" s="36">
        <f>Table13[[#This Row],[Workers Made 
(per sec - average ?)]]*Table13[[#This Row],[Game duration
(in seconds)]]</f>
        <v>51.999661999999994</v>
      </c>
      <c r="U1199" s="2">
        <v>5.9799999999999997E-5</v>
      </c>
      <c r="V1199" s="2">
        <v>0</v>
      </c>
      <c r="W1199" s="2">
        <v>0</v>
      </c>
      <c r="X1199" s="33">
        <f>Table13[[#This Row],[MaxTimeStamp]]/88.5</f>
        <v>945.40112994350284</v>
      </c>
      <c r="Y1199" s="33">
        <f>Table13[[#This Row],[Game duration
(in seconds)]]/60</f>
        <v>15.756685499058381</v>
      </c>
      <c r="Z1199" s="23">
        <v>83668</v>
      </c>
    </row>
    <row r="1200" spans="1:26" hidden="1" x14ac:dyDescent="0.2">
      <c r="A1200" s="38">
        <v>3599</v>
      </c>
      <c r="B1200" s="30" t="s">
        <v>133</v>
      </c>
      <c r="C1200">
        <v>20</v>
      </c>
      <c r="D1200">
        <v>28</v>
      </c>
      <c r="E1200">
        <v>800</v>
      </c>
      <c r="F1200">
        <v>175.88579999999999</v>
      </c>
      <c r="G1200" s="2">
        <v>7.2656140000000001E-3</v>
      </c>
      <c r="H1200" s="2">
        <v>3.7259599999999999E-4</v>
      </c>
      <c r="I1200" s="2">
        <v>6.9900000000000005E-5</v>
      </c>
      <c r="J1200" s="2">
        <v>0</v>
      </c>
      <c r="K1200" s="2">
        <v>1.9095519999999999E-3</v>
      </c>
      <c r="L1200">
        <v>4.1684130000000002E-3</v>
      </c>
      <c r="M1200">
        <v>29.658300000000001</v>
      </c>
      <c r="N1200">
        <v>54.279299999999999</v>
      </c>
      <c r="O1200">
        <v>6.0865999999999998</v>
      </c>
      <c r="P1200">
        <v>3.3766500000000001E-4</v>
      </c>
      <c r="Q1200" s="21">
        <v>1.1178E-3</v>
      </c>
      <c r="R1200" s="9">
        <f>Table13[[#This Row],[WorkersMade
per TimeStamps]]*88.5</f>
        <v>9.8925299999999994E-2</v>
      </c>
      <c r="S1200" s="35">
        <f>Table13[[#This Row],[WorkersMade
per TimeStamps]]*88.5*60</f>
        <v>5.9355180000000001</v>
      </c>
      <c r="T1200" s="36">
        <f>Table13[[#This Row],[Workers Made 
(per sec - average ?)]]*Table13[[#This Row],[Game duration
(in seconds)]]</f>
        <v>96.001135199999993</v>
      </c>
      <c r="U1200" s="2">
        <v>8.1500000000000002E-5</v>
      </c>
      <c r="V1200" s="2">
        <v>0</v>
      </c>
      <c r="W1200" s="2">
        <v>0</v>
      </c>
      <c r="X1200" s="33">
        <f>Table13[[#This Row],[MaxTimeStamp]]/88.5</f>
        <v>970.4406779661017</v>
      </c>
      <c r="Y1200" s="33">
        <f>Table13[[#This Row],[Game duration
(in seconds)]]/60</f>
        <v>16.17401129943503</v>
      </c>
      <c r="Z1200" s="23">
        <v>85884</v>
      </c>
    </row>
    <row r="1201" spans="1:26" hidden="1" x14ac:dyDescent="0.2">
      <c r="A1201" s="38">
        <v>8167</v>
      </c>
      <c r="B1201" s="30" t="s">
        <v>133</v>
      </c>
      <c r="C1201">
        <v>24</v>
      </c>
      <c r="D1201">
        <v>16</v>
      </c>
      <c r="E1201">
        <v>800</v>
      </c>
      <c r="F1201">
        <v>172.91759999999999</v>
      </c>
      <c r="G1201" s="2">
        <v>2.9843249999999999E-3</v>
      </c>
      <c r="H1201" s="2">
        <v>3.4863599999999999E-4</v>
      </c>
      <c r="I1201" s="2">
        <v>5.5800000000000001E-5</v>
      </c>
      <c r="J1201" s="2">
        <v>2.09182E-4</v>
      </c>
      <c r="K1201" s="2">
        <v>8.2278099999999997E-4</v>
      </c>
      <c r="L1201">
        <v>4.4485970000000003E-3</v>
      </c>
      <c r="M1201">
        <v>26.4025</v>
      </c>
      <c r="N1201">
        <v>38.056399999999996</v>
      </c>
      <c r="O1201">
        <v>6.7115999999999998</v>
      </c>
      <c r="P1201">
        <v>2.37073E-4</v>
      </c>
      <c r="Q1201" s="21">
        <v>9.6223999999999995E-4</v>
      </c>
      <c r="R1201" s="9">
        <f>Table13[[#This Row],[WorkersMade
per TimeStamps]]*88.5</f>
        <v>8.5158239999999996E-2</v>
      </c>
      <c r="S1201" s="35">
        <f>Table13[[#This Row],[WorkersMade
per TimeStamps]]*88.5*60</f>
        <v>5.1094944</v>
      </c>
      <c r="T1201" s="36">
        <f>Table13[[#This Row],[Workers Made 
(per sec - average ?)]]*Table13[[#This Row],[Game duration
(in seconds)]]</f>
        <v>69.000305920000002</v>
      </c>
      <c r="U1201" s="2">
        <v>9.7600000000000001E-5</v>
      </c>
      <c r="V1201" s="2">
        <v>0</v>
      </c>
      <c r="W1201" s="2">
        <v>1.3900000000000001E-5</v>
      </c>
      <c r="X1201" s="33">
        <f>Table13[[#This Row],[MaxTimeStamp]]/88.5</f>
        <v>810.25988700564972</v>
      </c>
      <c r="Y1201" s="33">
        <f>Table13[[#This Row],[Game duration
(in seconds)]]/60</f>
        <v>13.504331450094162</v>
      </c>
      <c r="Z1201" s="23">
        <v>71708</v>
      </c>
    </row>
    <row r="1202" spans="1:26" hidden="1" x14ac:dyDescent="0.2">
      <c r="A1202" s="38">
        <v>81</v>
      </c>
      <c r="B1202" s="30" t="s">
        <v>133</v>
      </c>
      <c r="C1202">
        <v>18</v>
      </c>
      <c r="D1202">
        <v>24</v>
      </c>
      <c r="E1202">
        <v>800</v>
      </c>
      <c r="F1202">
        <v>155.98560000000001</v>
      </c>
      <c r="G1202" s="2">
        <v>5.0539080000000002E-3</v>
      </c>
      <c r="H1202" s="2">
        <v>5.2410900000000003E-4</v>
      </c>
      <c r="I1202" s="2">
        <v>9.98E-5</v>
      </c>
      <c r="J1202" s="2">
        <v>2.5000000000000001E-5</v>
      </c>
      <c r="K1202" s="2">
        <v>3.9932100000000001E-4</v>
      </c>
      <c r="L1202">
        <v>3.5689329999999998E-3</v>
      </c>
      <c r="M1202">
        <v>24.463200000000001</v>
      </c>
      <c r="N1202">
        <v>52.153799999999997</v>
      </c>
      <c r="O1202">
        <v>6.5663999999999998</v>
      </c>
      <c r="P1202">
        <v>3.3692699999999999E-4</v>
      </c>
      <c r="Q1202" s="21">
        <v>1.3102999999999999E-3</v>
      </c>
      <c r="R1202" s="9">
        <f>Table13[[#This Row],[WorkersMade
per TimeStamps]]*88.5</f>
        <v>0.11596155</v>
      </c>
      <c r="S1202" s="35">
        <f>Table13[[#This Row],[WorkersMade
per TimeStamps]]*88.5*60</f>
        <v>6.9576929999999999</v>
      </c>
      <c r="T1202" s="36">
        <f>Table13[[#This Row],[Workers Made 
(per sec - average ?)]]*Table13[[#This Row],[Game duration
(in seconds)]]</f>
        <v>105.0022008</v>
      </c>
      <c r="U1202" s="2">
        <v>7.4900000000000005E-5</v>
      </c>
      <c r="V1202" s="2">
        <v>0</v>
      </c>
      <c r="W1202" s="2">
        <v>0</v>
      </c>
      <c r="X1202" s="33">
        <f>Table13[[#This Row],[MaxTimeStamp]]/88.5</f>
        <v>905.49152542372883</v>
      </c>
      <c r="Y1202" s="33">
        <f>Table13[[#This Row],[Game duration
(in seconds)]]/60</f>
        <v>15.091525423728815</v>
      </c>
      <c r="Z1202" s="23">
        <v>80136</v>
      </c>
    </row>
    <row r="1203" spans="1:26" hidden="1" x14ac:dyDescent="0.2">
      <c r="A1203" s="38">
        <v>7709</v>
      </c>
      <c r="B1203" s="30" t="s">
        <v>133</v>
      </c>
      <c r="C1203">
        <v>21</v>
      </c>
      <c r="D1203">
        <v>10</v>
      </c>
      <c r="E1203">
        <v>800</v>
      </c>
      <c r="F1203">
        <v>150.7878</v>
      </c>
      <c r="G1203" s="2">
        <v>4.3075659999999997E-3</v>
      </c>
      <c r="H1203" s="2">
        <v>4.2090600000000003E-4</v>
      </c>
      <c r="I1203" s="2">
        <v>4.4799999999999998E-5</v>
      </c>
      <c r="J1203" s="2">
        <v>5.3699999999999997E-5</v>
      </c>
      <c r="K1203" s="2">
        <v>7.70168E-4</v>
      </c>
      <c r="L1203">
        <v>4.2806989999999998E-3</v>
      </c>
      <c r="M1203">
        <v>24.4361</v>
      </c>
      <c r="N1203">
        <v>50.468600000000002</v>
      </c>
      <c r="O1203">
        <v>5.6045999999999996</v>
      </c>
      <c r="P1203">
        <v>2.95529E-4</v>
      </c>
      <c r="Q1203" s="21">
        <v>1.5403000000000001E-3</v>
      </c>
      <c r="R1203" s="9">
        <f>Table13[[#This Row],[WorkersMade
per TimeStamps]]*88.5</f>
        <v>0.13631655000000001</v>
      </c>
      <c r="S1203" s="35">
        <f>Table13[[#This Row],[WorkersMade
per TimeStamps]]*88.5*60</f>
        <v>8.1789930000000002</v>
      </c>
      <c r="T1203" s="36">
        <f>Table13[[#This Row],[Workers Made 
(per sec - average ?)]]*Table13[[#This Row],[Game duration
(in seconds)]]</f>
        <v>171.99605920000002</v>
      </c>
      <c r="U1203" s="2">
        <v>8.0599999999999994E-5</v>
      </c>
      <c r="V1203" s="2">
        <v>2.69E-5</v>
      </c>
      <c r="W1203" s="2">
        <v>1.0747E-4</v>
      </c>
      <c r="X1203" s="33">
        <f>Table13[[#This Row],[MaxTimeStamp]]/88.5</f>
        <v>1261.7401129943503</v>
      </c>
      <c r="Y1203" s="33">
        <f>Table13[[#This Row],[Game duration
(in seconds)]]/60</f>
        <v>21.029001883239172</v>
      </c>
      <c r="Z1203" s="23">
        <v>111664</v>
      </c>
    </row>
    <row r="1204" spans="1:26" hidden="1" x14ac:dyDescent="0.2">
      <c r="A1204" s="38">
        <v>5013</v>
      </c>
      <c r="B1204" s="30" t="s">
        <v>133</v>
      </c>
      <c r="C1204">
        <v>25</v>
      </c>
      <c r="D1204">
        <v>24</v>
      </c>
      <c r="E1204">
        <v>800</v>
      </c>
      <c r="F1204">
        <v>140.673</v>
      </c>
      <c r="G1204" s="2">
        <v>2.3034190000000001E-3</v>
      </c>
      <c r="H1204" s="2">
        <v>3.7261199999999998E-4</v>
      </c>
      <c r="I1204" s="2">
        <v>2.26E-5</v>
      </c>
      <c r="J1204" s="2">
        <v>1.13E-5</v>
      </c>
      <c r="K1204" s="2">
        <v>4.6858799999999998E-4</v>
      </c>
      <c r="L1204">
        <v>3.9745270000000003E-3</v>
      </c>
      <c r="M1204">
        <v>28.142199999999999</v>
      </c>
      <c r="N1204">
        <v>53.1875</v>
      </c>
      <c r="O1204">
        <v>6.0724</v>
      </c>
      <c r="P1204">
        <v>2.4276199999999999E-4</v>
      </c>
      <c r="Q1204" s="21">
        <v>6.7183E-4</v>
      </c>
      <c r="R1204" s="9">
        <f>Table13[[#This Row],[WorkersMade
per TimeStamps]]*88.5</f>
        <v>5.9456954999999999E-2</v>
      </c>
      <c r="S1204" s="35">
        <f>Table13[[#This Row],[WorkersMade
per TimeStamps]]*88.5*60</f>
        <v>3.5674172999999998</v>
      </c>
      <c r="T1204" s="36">
        <f>Table13[[#This Row],[Workers Made 
(per sec - average ?)]]*Table13[[#This Row],[Game duration
(in seconds)]]</f>
        <v>118.99990424000001</v>
      </c>
      <c r="U1204" s="2">
        <v>6.2100000000000005E-5</v>
      </c>
      <c r="V1204" s="2">
        <v>1.2985000000000001E-4</v>
      </c>
      <c r="W1204" s="2">
        <v>7.3399999999999995E-5</v>
      </c>
      <c r="X1204" s="33">
        <f>Table13[[#This Row],[MaxTimeStamp]]/88.5</f>
        <v>2001.4463276836159</v>
      </c>
      <c r="Y1204" s="33">
        <f>Table13[[#This Row],[Game duration
(in seconds)]]/60</f>
        <v>33.357438794726932</v>
      </c>
      <c r="Z1204" s="23">
        <v>177128</v>
      </c>
    </row>
    <row r="1205" spans="1:26" hidden="1" x14ac:dyDescent="0.2">
      <c r="A1205" s="38">
        <v>5413</v>
      </c>
      <c r="B1205" s="30" t="s">
        <v>133</v>
      </c>
      <c r="C1205">
        <v>18</v>
      </c>
      <c r="D1205">
        <v>20</v>
      </c>
      <c r="E1205">
        <v>800</v>
      </c>
      <c r="F1205">
        <v>135.60419999999999</v>
      </c>
      <c r="G1205" s="2">
        <v>2.1070020000000002E-3</v>
      </c>
      <c r="H1205" s="2">
        <v>2.04203E-4</v>
      </c>
      <c r="I1205" s="2">
        <v>3.7100000000000001E-5</v>
      </c>
      <c r="J1205" s="2">
        <v>3.7100000000000001E-5</v>
      </c>
      <c r="K1205" s="2">
        <v>8.8178499999999995E-4</v>
      </c>
      <c r="L1205">
        <v>4.0747750000000001E-3</v>
      </c>
      <c r="M1205">
        <v>30.867599999999999</v>
      </c>
      <c r="N1205">
        <v>41.9863</v>
      </c>
      <c r="O1205">
        <v>5.5991</v>
      </c>
      <c r="P1205">
        <v>2.3204899999999999E-4</v>
      </c>
      <c r="Q1205" s="21">
        <v>7.2398999999999999E-4</v>
      </c>
      <c r="R1205" s="9">
        <f>Table13[[#This Row],[WorkersMade
per TimeStamps]]*88.5</f>
        <v>6.4073115E-2</v>
      </c>
      <c r="S1205" s="35">
        <f>Table13[[#This Row],[WorkersMade
per TimeStamps]]*88.5*60</f>
        <v>3.8443868999999999</v>
      </c>
      <c r="T1205" s="36">
        <f>Table13[[#This Row],[Workers Made 
(per sec - average ?)]]*Table13[[#This Row],[Game duration
(in seconds)]]</f>
        <v>77.999786639999996</v>
      </c>
      <c r="U1205" s="2">
        <v>7.4300000000000004E-5</v>
      </c>
      <c r="V1205" s="2">
        <v>2.69177E-4</v>
      </c>
      <c r="W1205" s="2">
        <v>3.7127999999999998E-4</v>
      </c>
      <c r="X1205" s="33">
        <f>Table13[[#This Row],[MaxTimeStamp]]/88.5</f>
        <v>1217.3559322033898</v>
      </c>
      <c r="Y1205" s="33">
        <f>Table13[[#This Row],[Game duration
(in seconds)]]/60</f>
        <v>20.289265536723164</v>
      </c>
      <c r="Z1205" s="23">
        <v>107736</v>
      </c>
    </row>
    <row r="1206" spans="1:26" hidden="1" x14ac:dyDescent="0.2">
      <c r="A1206" s="38">
        <v>7945</v>
      </c>
      <c r="B1206" s="30" t="s">
        <v>133</v>
      </c>
      <c r="C1206">
        <v>22</v>
      </c>
      <c r="D1206">
        <v>14</v>
      </c>
      <c r="E1206">
        <v>800</v>
      </c>
      <c r="F1206">
        <v>135.28319999999999</v>
      </c>
      <c r="G1206" s="2">
        <v>6.7651199999999999E-4</v>
      </c>
      <c r="H1206" s="2">
        <v>3.0926199999999998E-4</v>
      </c>
      <c r="I1206" s="2">
        <v>9.6600000000000003E-5</v>
      </c>
      <c r="J1206" s="2">
        <v>0</v>
      </c>
      <c r="K1206" s="2">
        <v>9.0845800000000001E-4</v>
      </c>
      <c r="L1206">
        <v>4.0010820000000004E-3</v>
      </c>
      <c r="M1206">
        <v>21.747599999999998</v>
      </c>
      <c r="N1206">
        <v>47.284999999999997</v>
      </c>
      <c r="O1206">
        <v>6.2319000000000004</v>
      </c>
      <c r="P1206">
        <v>2.5127599999999998E-4</v>
      </c>
      <c r="Q1206" s="21">
        <v>9.8576999999999996E-4</v>
      </c>
      <c r="R1206" s="9">
        <f>Table13[[#This Row],[WorkersMade
per TimeStamps]]*88.5</f>
        <v>8.7240644999999992E-2</v>
      </c>
      <c r="S1206" s="35">
        <f>Table13[[#This Row],[WorkersMade
per TimeStamps]]*88.5*60</f>
        <v>5.2344386999999992</v>
      </c>
      <c r="T1206" s="36">
        <f>Table13[[#This Row],[Workers Made 
(per sec - average ?)]]*Table13[[#This Row],[Game duration
(in seconds)]]</f>
        <v>50.999796719999992</v>
      </c>
      <c r="U1206" s="2">
        <v>1.15973E-4</v>
      </c>
      <c r="V1206" s="2">
        <v>0</v>
      </c>
      <c r="W1206" s="2">
        <v>1.9300000000000002E-5</v>
      </c>
      <c r="X1206" s="33">
        <f>Table13[[#This Row],[MaxTimeStamp]]/88.5</f>
        <v>584.5875706214689</v>
      </c>
      <c r="Y1206" s="33">
        <f>Table13[[#This Row],[Game duration
(in seconds)]]/60</f>
        <v>9.7431261770244824</v>
      </c>
      <c r="Z1206" s="23">
        <v>51736</v>
      </c>
    </row>
    <row r="1207" spans="1:26" hidden="1" x14ac:dyDescent="0.2">
      <c r="A1207" s="38">
        <v>5009</v>
      </c>
      <c r="B1207" s="30" t="s">
        <v>133</v>
      </c>
      <c r="C1207">
        <v>31</v>
      </c>
      <c r="D1207">
        <v>28</v>
      </c>
      <c r="E1207">
        <v>800</v>
      </c>
      <c r="F1207">
        <v>133.96199999999999</v>
      </c>
      <c r="G1207" s="2">
        <v>5.6465939999999996E-3</v>
      </c>
      <c r="H1207" s="2">
        <v>4.9358300000000002E-4</v>
      </c>
      <c r="I1207" s="2">
        <v>6.9099999999999999E-5</v>
      </c>
      <c r="J1207" s="2">
        <v>4.1460999999999999E-4</v>
      </c>
      <c r="K1207" s="2">
        <v>1.6386969999999999E-3</v>
      </c>
      <c r="L1207">
        <v>3.020731E-3</v>
      </c>
      <c r="M1207">
        <v>31.3443</v>
      </c>
      <c r="N1207">
        <v>64.261399999999995</v>
      </c>
      <c r="O1207">
        <v>7.0621</v>
      </c>
      <c r="P1207">
        <v>2.76407E-4</v>
      </c>
      <c r="Q1207" s="21">
        <v>1.1747000000000001E-3</v>
      </c>
      <c r="R1207" s="9">
        <f>Table13[[#This Row],[WorkersMade
per TimeStamps]]*88.5</f>
        <v>0.10396095000000001</v>
      </c>
      <c r="S1207" s="35">
        <f>Table13[[#This Row],[WorkersMade
per TimeStamps]]*88.5*60</f>
        <v>6.2376570000000005</v>
      </c>
      <c r="T1207" s="36">
        <f>Table13[[#This Row],[Workers Made 
(per sec - average ?)]]*Table13[[#This Row],[Game duration
(in seconds)]]</f>
        <v>118.99711000000001</v>
      </c>
      <c r="U1207" s="2">
        <v>8.8800000000000004E-5</v>
      </c>
      <c r="V1207" s="2">
        <v>1.87562E-4</v>
      </c>
      <c r="W1207" s="2">
        <v>1.9700000000000001E-5</v>
      </c>
      <c r="X1207" s="33">
        <f>Table13[[#This Row],[MaxTimeStamp]]/88.5</f>
        <v>1144.6327683615818</v>
      </c>
      <c r="Y1207" s="33">
        <f>Table13[[#This Row],[Game duration
(in seconds)]]/60</f>
        <v>19.077212806026363</v>
      </c>
      <c r="Z1207" s="23">
        <v>101300</v>
      </c>
    </row>
    <row r="1208" spans="1:26" hidden="1" x14ac:dyDescent="0.2">
      <c r="A1208" s="38">
        <v>4469</v>
      </c>
      <c r="B1208" s="30" t="s">
        <v>133</v>
      </c>
      <c r="C1208">
        <v>23</v>
      </c>
      <c r="D1208">
        <v>6</v>
      </c>
      <c r="E1208">
        <v>800</v>
      </c>
      <c r="F1208">
        <v>129.97739999999999</v>
      </c>
      <c r="G1208" s="2">
        <v>2.3302259999999999E-3</v>
      </c>
      <c r="H1208" s="2">
        <v>2.4633800000000003E-4</v>
      </c>
      <c r="I1208" s="2">
        <v>1.33E-5</v>
      </c>
      <c r="J1208" s="2">
        <v>3.3300000000000003E-5</v>
      </c>
      <c r="K1208" s="2">
        <v>5.9920100000000005E-4</v>
      </c>
      <c r="L1208">
        <v>4.3209049999999999E-3</v>
      </c>
      <c r="M1208">
        <v>24.333300000000001</v>
      </c>
      <c r="N1208">
        <v>49.584000000000003</v>
      </c>
      <c r="O1208">
        <v>5.2003000000000004</v>
      </c>
      <c r="P1208">
        <v>2.59654E-4</v>
      </c>
      <c r="Q1208" s="21">
        <v>7.1904E-4</v>
      </c>
      <c r="R1208" s="9">
        <f>Table13[[#This Row],[WorkersMade
per TimeStamps]]*88.5</f>
        <v>6.3635040000000004E-2</v>
      </c>
      <c r="S1208" s="35">
        <f>Table13[[#This Row],[WorkersMade
per TimeStamps]]*88.5*60</f>
        <v>3.8181024000000003</v>
      </c>
      <c r="T1208" s="36">
        <f>Table13[[#This Row],[Workers Made 
(per sec - average ?)]]*Table13[[#This Row],[Game duration
(in seconds)]]</f>
        <v>107.999808</v>
      </c>
      <c r="U1208" s="2">
        <v>3.3300000000000003E-5</v>
      </c>
      <c r="V1208" s="2">
        <v>0</v>
      </c>
      <c r="W1208" s="2">
        <v>0</v>
      </c>
      <c r="X1208" s="33">
        <f>Table13[[#This Row],[MaxTimeStamp]]/88.5</f>
        <v>1697.1751412429378</v>
      </c>
      <c r="Y1208" s="33">
        <f>Table13[[#This Row],[Game duration
(in seconds)]]/60</f>
        <v>28.286252354048962</v>
      </c>
      <c r="Z1208" s="23">
        <v>150200</v>
      </c>
    </row>
    <row r="1209" spans="1:26" hidden="1" x14ac:dyDescent="0.2">
      <c r="A1209" s="38">
        <v>142</v>
      </c>
      <c r="B1209" s="30" t="s">
        <v>133</v>
      </c>
      <c r="C1209">
        <v>23</v>
      </c>
      <c r="D1209">
        <v>20</v>
      </c>
      <c r="E1209">
        <v>800</v>
      </c>
      <c r="F1209">
        <v>129.85980000000001</v>
      </c>
      <c r="G1209" s="2">
        <v>2.3150779999999999E-3</v>
      </c>
      <c r="H1209" s="2">
        <v>3.3376899999999998E-4</v>
      </c>
      <c r="I1209" s="2">
        <v>3.5500000000000002E-5</v>
      </c>
      <c r="J1209" s="2">
        <v>7.8100000000000001E-5</v>
      </c>
      <c r="K1209" s="2">
        <v>1.0084079999999999E-3</v>
      </c>
      <c r="L1209">
        <v>3.4726169999999999E-3</v>
      </c>
      <c r="M1209">
        <v>36.3934</v>
      </c>
      <c r="N1209">
        <v>57.521500000000003</v>
      </c>
      <c r="O1209">
        <v>6.7587000000000002</v>
      </c>
      <c r="P1209">
        <v>2.55653E-4</v>
      </c>
      <c r="Q1209" s="21">
        <v>7.5276E-4</v>
      </c>
      <c r="R1209" s="9">
        <f>Table13[[#This Row],[WorkersMade
per TimeStamps]]*88.5</f>
        <v>6.661926E-2</v>
      </c>
      <c r="S1209" s="35">
        <f>Table13[[#This Row],[WorkersMade
per TimeStamps]]*88.5*60</f>
        <v>3.9971556000000001</v>
      </c>
      <c r="T1209" s="36">
        <f>Table13[[#This Row],[Workers Made 
(per sec - average ?)]]*Table13[[#This Row],[Game duration
(in seconds)]]</f>
        <v>106.00065216</v>
      </c>
      <c r="U1209" s="2">
        <v>7.8100000000000001E-5</v>
      </c>
      <c r="V1209" s="2">
        <v>2.8405900000000003E-4</v>
      </c>
      <c r="W1209" s="2">
        <v>1.2286E-3</v>
      </c>
      <c r="X1209" s="33">
        <f>Table13[[#This Row],[MaxTimeStamp]]/88.5</f>
        <v>1591.1412429378531</v>
      </c>
      <c r="Y1209" s="33">
        <f>Table13[[#This Row],[Game duration
(in seconds)]]/60</f>
        <v>26.519020715630884</v>
      </c>
      <c r="Z1209" s="23">
        <v>140816</v>
      </c>
    </row>
    <row r="1210" spans="1:26" hidden="1" x14ac:dyDescent="0.2">
      <c r="A1210" s="38">
        <v>7969</v>
      </c>
      <c r="B1210" s="30" t="s">
        <v>133</v>
      </c>
      <c r="C1210">
        <v>16</v>
      </c>
      <c r="D1210">
        <v>28</v>
      </c>
      <c r="E1210">
        <v>800</v>
      </c>
      <c r="F1210">
        <v>129.12119999999999</v>
      </c>
      <c r="G1210" s="2">
        <v>5.3553960000000001E-3</v>
      </c>
      <c r="H1210" s="2">
        <v>1.39782E-4</v>
      </c>
      <c r="I1210" s="2">
        <v>6.1199999999999997E-5</v>
      </c>
      <c r="J1210" s="2">
        <v>6.9900000000000005E-5</v>
      </c>
      <c r="K1210" s="2">
        <v>3.4945499999999998E-4</v>
      </c>
      <c r="L1210">
        <v>4.2371400000000004E-3</v>
      </c>
      <c r="M1210">
        <v>48.834699999999998</v>
      </c>
      <c r="N1210">
        <v>53.270099999999999</v>
      </c>
      <c r="O1210">
        <v>4.3648999999999996</v>
      </c>
      <c r="P1210">
        <v>2.6209099999999999E-4</v>
      </c>
      <c r="Q1210" s="21">
        <v>6.0280999999999996E-4</v>
      </c>
      <c r="R1210" s="9">
        <f>Table13[[#This Row],[WorkersMade
per TimeStamps]]*88.5</f>
        <v>5.3348684999999993E-2</v>
      </c>
      <c r="S1210" s="35">
        <f>Table13[[#This Row],[WorkersMade
per TimeStamps]]*88.5*60</f>
        <v>3.2009210999999995</v>
      </c>
      <c r="T1210" s="36">
        <f>Table13[[#This Row],[Workers Made 
(per sec - average ?)]]*Table13[[#This Row],[Game duration
(in seconds)]]</f>
        <v>69.000043839999989</v>
      </c>
      <c r="U1210" s="2">
        <v>6.1199999999999997E-5</v>
      </c>
      <c r="V1210" s="2">
        <v>0</v>
      </c>
      <c r="W1210" s="2">
        <v>0</v>
      </c>
      <c r="X1210" s="33">
        <f>Table13[[#This Row],[MaxTimeStamp]]/88.5</f>
        <v>1293.3785310734463</v>
      </c>
      <c r="Y1210" s="33">
        <f>Table13[[#This Row],[Game duration
(in seconds)]]/60</f>
        <v>21.556308851224106</v>
      </c>
      <c r="Z1210" s="23">
        <v>114464</v>
      </c>
    </row>
    <row r="1211" spans="1:26" hidden="1" x14ac:dyDescent="0.2">
      <c r="A1211" s="38">
        <v>2938</v>
      </c>
      <c r="B1211" s="30" t="s">
        <v>133</v>
      </c>
      <c r="C1211">
        <v>24</v>
      </c>
      <c r="D1211">
        <v>10</v>
      </c>
      <c r="E1211">
        <v>800</v>
      </c>
      <c r="F1211">
        <v>126.9336</v>
      </c>
      <c r="G1211" s="2">
        <v>3.9393099999999997E-3</v>
      </c>
      <c r="H1211" s="2">
        <v>5.0111399999999999E-4</v>
      </c>
      <c r="I1211" s="2">
        <v>4.18E-5</v>
      </c>
      <c r="J1211" s="2">
        <v>1.3900000000000001E-5</v>
      </c>
      <c r="K1211" s="2">
        <v>5.0111399999999999E-4</v>
      </c>
      <c r="L1211">
        <v>4.8858570000000004E-3</v>
      </c>
      <c r="M1211">
        <v>23.8171</v>
      </c>
      <c r="N1211">
        <v>50.142499999999998</v>
      </c>
      <c r="O1211">
        <v>4.0911999999999997</v>
      </c>
      <c r="P1211">
        <v>3.2015599999999999E-4</v>
      </c>
      <c r="Q1211" s="21">
        <v>1.0300999999999999E-3</v>
      </c>
      <c r="R1211" s="9">
        <f>Table13[[#This Row],[WorkersMade
per TimeStamps]]*88.5</f>
        <v>9.1163849999999991E-2</v>
      </c>
      <c r="S1211" s="35">
        <f>Table13[[#This Row],[WorkersMade
per TimeStamps]]*88.5*60</f>
        <v>5.4698309999999992</v>
      </c>
      <c r="T1211" s="36">
        <f>Table13[[#This Row],[Workers Made 
(per sec - average ?)]]*Table13[[#This Row],[Game duration
(in seconds)]]</f>
        <v>74.002383999999992</v>
      </c>
      <c r="U1211" s="2">
        <v>1.11359E-4</v>
      </c>
      <c r="V1211" s="2">
        <v>0</v>
      </c>
      <c r="W1211" s="2">
        <v>9.7399999999999996E-5</v>
      </c>
      <c r="X1211" s="33">
        <f>Table13[[#This Row],[MaxTimeStamp]]/88.5</f>
        <v>811.75141242937855</v>
      </c>
      <c r="Y1211" s="33">
        <f>Table13[[#This Row],[Game duration
(in seconds)]]/60</f>
        <v>13.52919020715631</v>
      </c>
      <c r="Z1211" s="23">
        <v>71840</v>
      </c>
    </row>
    <row r="1212" spans="1:26" hidden="1" x14ac:dyDescent="0.2">
      <c r="A1212" s="38">
        <v>8593</v>
      </c>
      <c r="B1212" s="30" t="s">
        <v>133</v>
      </c>
      <c r="C1212">
        <v>20</v>
      </c>
      <c r="D1212">
        <v>6</v>
      </c>
      <c r="E1212">
        <v>800</v>
      </c>
      <c r="F1212">
        <v>125.8266</v>
      </c>
      <c r="G1212" s="2">
        <v>4.5978169999999997E-3</v>
      </c>
      <c r="H1212" s="2">
        <v>3.7894099999999999E-4</v>
      </c>
      <c r="I1212" s="2">
        <v>0</v>
      </c>
      <c r="J1212" s="2">
        <v>0</v>
      </c>
      <c r="K1212" s="2">
        <v>2.0210200000000001E-4</v>
      </c>
      <c r="L1212">
        <v>3.284155E-3</v>
      </c>
      <c r="M1212">
        <v>38.418599999999998</v>
      </c>
      <c r="N1212">
        <v>55.476900000000001</v>
      </c>
      <c r="O1212">
        <v>5.8537999999999997</v>
      </c>
      <c r="P1212">
        <v>4.7999199999999999E-4</v>
      </c>
      <c r="Q1212" s="21">
        <v>5.0524999999999995E-4</v>
      </c>
      <c r="R1212" s="9">
        <f>Table13[[#This Row],[WorkersMade
per TimeStamps]]*88.5</f>
        <v>4.4714624999999994E-2</v>
      </c>
      <c r="S1212" s="35">
        <f>Table13[[#This Row],[WorkersMade
per TimeStamps]]*88.5*60</f>
        <v>2.6828774999999996</v>
      </c>
      <c r="T1212" s="36">
        <f>Table13[[#This Row],[Workers Made 
(per sec - average ?)]]*Table13[[#This Row],[Game duration
(in seconds)]]</f>
        <v>19.999815999999999</v>
      </c>
      <c r="U1212" s="2">
        <v>7.5799999999999999E-5</v>
      </c>
      <c r="V1212" s="2">
        <v>0</v>
      </c>
      <c r="W1212" s="2">
        <v>0</v>
      </c>
      <c r="X1212" s="33">
        <f>Table13[[#This Row],[MaxTimeStamp]]/88.5</f>
        <v>447.27683615819211</v>
      </c>
      <c r="Y1212" s="33">
        <f>Table13[[#This Row],[Game duration
(in seconds)]]/60</f>
        <v>7.4546139359698689</v>
      </c>
      <c r="Z1212" s="23">
        <v>39584</v>
      </c>
    </row>
    <row r="1213" spans="1:26" hidden="1" x14ac:dyDescent="0.2">
      <c r="A1213" s="38">
        <v>3309</v>
      </c>
      <c r="B1213" s="30" t="s">
        <v>133</v>
      </c>
      <c r="C1213">
        <v>19</v>
      </c>
      <c r="D1213">
        <v>24</v>
      </c>
      <c r="E1213">
        <v>800</v>
      </c>
      <c r="F1213">
        <v>119.1048</v>
      </c>
      <c r="G1213" s="2">
        <v>6.369993E-3</v>
      </c>
      <c r="H1213" s="2">
        <v>4.54294E-4</v>
      </c>
      <c r="I1213" s="2">
        <v>2.9600000000000001E-5</v>
      </c>
      <c r="J1213" s="2">
        <v>2.9600000000000001E-5</v>
      </c>
      <c r="K1213" s="2">
        <v>6.9099999999999999E-5</v>
      </c>
      <c r="L1213">
        <v>4.157778E-3</v>
      </c>
      <c r="M1213">
        <v>39.247599999999998</v>
      </c>
      <c r="N1213">
        <v>58.337299999999999</v>
      </c>
      <c r="O1213">
        <v>3.8005</v>
      </c>
      <c r="P1213">
        <v>2.4689900000000002E-4</v>
      </c>
      <c r="Q1213" s="21">
        <v>1.2444000000000001E-3</v>
      </c>
      <c r="R1213" s="9">
        <f>Table13[[#This Row],[WorkersMade
per TimeStamps]]*88.5</f>
        <v>0.11012940000000002</v>
      </c>
      <c r="S1213" s="35">
        <f>Table13[[#This Row],[WorkersMade
per TimeStamps]]*88.5*60</f>
        <v>6.6077640000000013</v>
      </c>
      <c r="T1213" s="36">
        <f>Table13[[#This Row],[Workers Made 
(per sec - average ?)]]*Table13[[#This Row],[Game duration
(in seconds)]]</f>
        <v>126.00296640000002</v>
      </c>
      <c r="U1213" s="2">
        <v>5.9299999999999998E-5</v>
      </c>
      <c r="V1213" s="2">
        <v>0</v>
      </c>
      <c r="W1213" s="2">
        <v>0</v>
      </c>
      <c r="X1213" s="33">
        <f>Table13[[#This Row],[MaxTimeStamp]]/88.5</f>
        <v>1144.1355932203389</v>
      </c>
      <c r="Y1213" s="33">
        <f>Table13[[#This Row],[Game duration
(in seconds)]]/60</f>
        <v>19.068926553672316</v>
      </c>
      <c r="Z1213" s="23">
        <v>101256</v>
      </c>
    </row>
    <row r="1214" spans="1:26" hidden="1" x14ac:dyDescent="0.2">
      <c r="A1214" s="38">
        <v>997</v>
      </c>
      <c r="B1214" s="30" t="s">
        <v>133</v>
      </c>
      <c r="C1214">
        <v>20</v>
      </c>
      <c r="D1214">
        <v>24</v>
      </c>
      <c r="E1214">
        <v>800</v>
      </c>
      <c r="F1214">
        <v>116.78879999999999</v>
      </c>
      <c r="G1214" s="2">
        <v>3.1924259999999999E-3</v>
      </c>
      <c r="H1214" s="2">
        <v>5.1372400000000002E-4</v>
      </c>
      <c r="I1214" s="2">
        <v>7.3399999999999995E-5</v>
      </c>
      <c r="J1214" s="2">
        <v>0</v>
      </c>
      <c r="K1214" s="2">
        <v>1.34547E-4</v>
      </c>
      <c r="L1214">
        <v>4.9659960000000003E-3</v>
      </c>
      <c r="M1214">
        <v>32.523499999999999</v>
      </c>
      <c r="N1214">
        <v>47.507399999999997</v>
      </c>
      <c r="O1214">
        <v>3.8448000000000002</v>
      </c>
      <c r="P1214">
        <v>3.9140900000000001E-4</v>
      </c>
      <c r="Q1214" s="21">
        <v>8.9289999999999997E-4</v>
      </c>
      <c r="R1214" s="9">
        <f>Table13[[#This Row],[WorkersMade
per TimeStamps]]*88.5</f>
        <v>7.9021649999999999E-2</v>
      </c>
      <c r="S1214" s="35">
        <f>Table13[[#This Row],[WorkersMade
per TimeStamps]]*88.5*60</f>
        <v>4.7412989999999997</v>
      </c>
      <c r="T1214" s="36">
        <f>Table13[[#This Row],[Workers Made 
(per sec - average ?)]]*Table13[[#This Row],[Game duration
(in seconds)]]</f>
        <v>72.999932399999992</v>
      </c>
      <c r="U1214" s="2">
        <v>9.7899999999999994E-5</v>
      </c>
      <c r="V1214" s="2">
        <v>0</v>
      </c>
      <c r="W1214" s="2">
        <v>4.8900000000000003E-5</v>
      </c>
      <c r="X1214" s="33">
        <f>Table13[[#This Row],[MaxTimeStamp]]/88.5</f>
        <v>923.79661016949149</v>
      </c>
      <c r="Y1214" s="33">
        <f>Table13[[#This Row],[Game duration
(in seconds)]]/60</f>
        <v>15.396610169491526</v>
      </c>
      <c r="Z1214" s="23">
        <v>81756</v>
      </c>
    </row>
    <row r="1215" spans="1:26" hidden="1" x14ac:dyDescent="0.2">
      <c r="A1215" s="38">
        <v>4983</v>
      </c>
      <c r="B1215" s="30" t="s">
        <v>133</v>
      </c>
      <c r="C1215">
        <v>29</v>
      </c>
      <c r="D1215">
        <v>28</v>
      </c>
      <c r="E1215">
        <v>800</v>
      </c>
      <c r="F1215">
        <v>115.44840000000001</v>
      </c>
      <c r="G1215" s="2">
        <v>2.715688E-3</v>
      </c>
      <c r="H1215" s="2">
        <v>4.7002300000000002E-4</v>
      </c>
      <c r="I1215" s="2">
        <v>6.5300000000000002E-5</v>
      </c>
      <c r="J1215" s="2">
        <v>0</v>
      </c>
      <c r="K1215" s="2">
        <v>1.6973100000000001E-4</v>
      </c>
      <c r="L1215">
        <v>3.1987669999999999E-3</v>
      </c>
      <c r="M1215">
        <v>20.0656</v>
      </c>
      <c r="N1215">
        <v>56.244900000000001</v>
      </c>
      <c r="O1215">
        <v>5.9306000000000001</v>
      </c>
      <c r="P1215">
        <v>2.35011E-4</v>
      </c>
      <c r="Q1215" s="21">
        <v>7.8337000000000003E-4</v>
      </c>
      <c r="R1215" s="9">
        <f>Table13[[#This Row],[WorkersMade
per TimeStamps]]*88.5</f>
        <v>6.9328244999999997E-2</v>
      </c>
      <c r="S1215" s="35">
        <f>Table13[[#This Row],[WorkersMade
per TimeStamps]]*88.5*60</f>
        <v>4.1596947000000002</v>
      </c>
      <c r="T1215" s="36">
        <f>Table13[[#This Row],[Workers Made 
(per sec - average ?)]]*Table13[[#This Row],[Game duration
(in seconds)]]</f>
        <v>59.999875039999992</v>
      </c>
      <c r="U1215" s="2">
        <v>6.5300000000000002E-5</v>
      </c>
      <c r="V1215" s="2">
        <v>0</v>
      </c>
      <c r="W1215" s="2">
        <v>0</v>
      </c>
      <c r="X1215" s="33">
        <f>Table13[[#This Row],[MaxTimeStamp]]/88.5</f>
        <v>865.44632768361578</v>
      </c>
      <c r="Y1215" s="33">
        <f>Table13[[#This Row],[Game duration
(in seconds)]]/60</f>
        <v>14.424105461393596</v>
      </c>
      <c r="Z1215" s="23">
        <v>76592</v>
      </c>
    </row>
    <row r="1216" spans="1:26" hidden="1" x14ac:dyDescent="0.2">
      <c r="A1216" s="38">
        <v>4512</v>
      </c>
      <c r="B1216" s="30" t="s">
        <v>133</v>
      </c>
      <c r="C1216">
        <v>20</v>
      </c>
      <c r="D1216">
        <v>6</v>
      </c>
      <c r="E1216">
        <v>800</v>
      </c>
      <c r="F1216">
        <v>111.6</v>
      </c>
      <c r="G1216" s="2">
        <v>1.76418E-3</v>
      </c>
      <c r="H1216" s="2">
        <v>3.5730199999999999E-4</v>
      </c>
      <c r="I1216" s="2">
        <v>2.23E-5</v>
      </c>
      <c r="J1216" s="2">
        <v>0</v>
      </c>
      <c r="K1216" s="2">
        <v>6.6994199999999998E-4</v>
      </c>
      <c r="L1216">
        <v>2.6797679999999999E-3</v>
      </c>
      <c r="M1216">
        <v>39.529400000000003</v>
      </c>
      <c r="N1216">
        <v>54.9</v>
      </c>
      <c r="O1216">
        <v>7.1917</v>
      </c>
      <c r="P1216">
        <v>2.2331400000000001E-4</v>
      </c>
      <c r="Q1216" s="21">
        <v>1.6079E-3</v>
      </c>
      <c r="R1216" s="9">
        <f>Table13[[#This Row],[WorkersMade
per TimeStamps]]*88.5</f>
        <v>0.14229915000000001</v>
      </c>
      <c r="S1216" s="35">
        <f>Table13[[#This Row],[WorkersMade
per TimeStamps]]*88.5*60</f>
        <v>8.5379490000000011</v>
      </c>
      <c r="T1216" s="36">
        <f>Table13[[#This Row],[Workers Made 
(per sec - average ?)]]*Table13[[#This Row],[Game duration
(in seconds)]]</f>
        <v>72.001761999999999</v>
      </c>
      <c r="U1216" s="2">
        <v>1.1165700000000001E-4</v>
      </c>
      <c r="V1216" s="2">
        <v>0</v>
      </c>
      <c r="W1216" s="2">
        <v>0</v>
      </c>
      <c r="X1216" s="33">
        <f>Table13[[#This Row],[MaxTimeStamp]]/88.5</f>
        <v>505.98870056497174</v>
      </c>
      <c r="Y1216" s="33">
        <f>Table13[[#This Row],[Game duration
(in seconds)]]/60</f>
        <v>8.4331450094161955</v>
      </c>
      <c r="Z1216" s="23">
        <v>44780</v>
      </c>
    </row>
    <row r="1217" spans="1:26" hidden="1" x14ac:dyDescent="0.2">
      <c r="A1217" s="38">
        <v>6546</v>
      </c>
      <c r="B1217" s="30" t="s">
        <v>133</v>
      </c>
      <c r="C1217">
        <v>19</v>
      </c>
      <c r="D1217">
        <v>20</v>
      </c>
      <c r="E1217">
        <v>800</v>
      </c>
      <c r="F1217">
        <v>110.8896</v>
      </c>
      <c r="G1217" s="2">
        <v>3.7947129999999999E-3</v>
      </c>
      <c r="H1217" s="2">
        <v>3.1377500000000002E-4</v>
      </c>
      <c r="I1217" s="2">
        <v>2.94E-5</v>
      </c>
      <c r="J1217" s="2">
        <v>0</v>
      </c>
      <c r="K1217" s="2">
        <v>1.0786E-4</v>
      </c>
      <c r="L1217">
        <v>3.8535459999999998E-3</v>
      </c>
      <c r="M1217">
        <v>41.806100000000001</v>
      </c>
      <c r="N1217">
        <v>61.6387</v>
      </c>
      <c r="O1217">
        <v>4.8243999999999998</v>
      </c>
      <c r="P1217">
        <v>3.2358000000000002E-4</v>
      </c>
      <c r="Q1217" s="21">
        <v>1.4120000000000001E-3</v>
      </c>
      <c r="R1217" s="9">
        <f>Table13[[#This Row],[WorkersMade
per TimeStamps]]*88.5</f>
        <v>0.124962</v>
      </c>
      <c r="S1217" s="35">
        <f>Table13[[#This Row],[WorkersMade
per TimeStamps]]*88.5*60</f>
        <v>7.4977200000000002</v>
      </c>
      <c r="T1217" s="36">
        <f>Table13[[#This Row],[Workers Made 
(per sec - average ?)]]*Table13[[#This Row],[Game duration
(in seconds)]]</f>
        <v>144.001408</v>
      </c>
      <c r="U1217" s="2">
        <v>7.8399999999999995E-5</v>
      </c>
      <c r="V1217" s="2">
        <v>3.3338600000000002E-4</v>
      </c>
      <c r="W1217" s="2">
        <v>3.9221999999999998E-4</v>
      </c>
      <c r="X1217" s="33">
        <f>Table13[[#This Row],[MaxTimeStamp]]/88.5</f>
        <v>1152.361581920904</v>
      </c>
      <c r="Y1217" s="33">
        <f>Table13[[#This Row],[Game duration
(in seconds)]]/60</f>
        <v>19.2060263653484</v>
      </c>
      <c r="Z1217" s="23">
        <v>101984</v>
      </c>
    </row>
    <row r="1218" spans="1:26" hidden="1" x14ac:dyDescent="0.2">
      <c r="A1218" s="38">
        <v>3633</v>
      </c>
      <c r="B1218" s="30" t="s">
        <v>133</v>
      </c>
      <c r="C1218">
        <v>24</v>
      </c>
      <c r="D1218">
        <v>18</v>
      </c>
      <c r="E1218">
        <v>800</v>
      </c>
      <c r="F1218">
        <v>110.7204</v>
      </c>
      <c r="G1218" s="2">
        <v>2.386488E-3</v>
      </c>
      <c r="H1218" s="2">
        <v>3.0087499999999998E-4</v>
      </c>
      <c r="I1218" s="2">
        <v>4.7899999999999999E-5</v>
      </c>
      <c r="J1218" s="2">
        <v>6.8399999999999997E-6</v>
      </c>
      <c r="K1218" s="2">
        <v>1.91466E-4</v>
      </c>
      <c r="L1218">
        <v>4.0344639999999998E-3</v>
      </c>
      <c r="M1218">
        <v>37.989800000000002</v>
      </c>
      <c r="N1218">
        <v>54.589799999999997</v>
      </c>
      <c r="O1218">
        <v>4.7931999999999997</v>
      </c>
      <c r="P1218">
        <v>2.25656E-4</v>
      </c>
      <c r="Q1218" s="21">
        <v>8.5475999999999998E-4</v>
      </c>
      <c r="R1218" s="9">
        <f>Table13[[#This Row],[WorkersMade
per TimeStamps]]*88.5</f>
        <v>7.5646259999999993E-2</v>
      </c>
      <c r="S1218" s="35">
        <f>Table13[[#This Row],[WorkersMade
per TimeStamps]]*88.5*60</f>
        <v>4.5387755999999992</v>
      </c>
      <c r="T1218" s="36">
        <f>Table13[[#This Row],[Workers Made 
(per sec - average ?)]]*Table13[[#This Row],[Game duration
(in seconds)]]</f>
        <v>125.0001024</v>
      </c>
      <c r="U1218" s="2">
        <v>6.1500000000000004E-5</v>
      </c>
      <c r="V1218" s="2">
        <v>3.6925599999999999E-4</v>
      </c>
      <c r="W1218" s="2">
        <v>1.1761E-3</v>
      </c>
      <c r="X1218" s="33">
        <f>Table13[[#This Row],[MaxTimeStamp]]/88.5</f>
        <v>1652.4293785310736</v>
      </c>
      <c r="Y1218" s="33">
        <f>Table13[[#This Row],[Game duration
(in seconds)]]/60</f>
        <v>27.540489642184561</v>
      </c>
      <c r="Z1218" s="23">
        <v>146240</v>
      </c>
    </row>
    <row r="1219" spans="1:26" hidden="1" x14ac:dyDescent="0.2">
      <c r="A1219" s="38">
        <v>3743</v>
      </c>
      <c r="B1219" s="30" t="s">
        <v>133</v>
      </c>
      <c r="C1219">
        <v>25</v>
      </c>
      <c r="D1219">
        <v>28</v>
      </c>
      <c r="E1219">
        <v>800</v>
      </c>
      <c r="F1219">
        <v>110.4102</v>
      </c>
      <c r="G1219" s="2">
        <v>2.186155E-3</v>
      </c>
      <c r="H1219" s="2">
        <v>2.40363E-4</v>
      </c>
      <c r="I1219" s="2">
        <v>6.8700000000000003E-5</v>
      </c>
      <c r="J1219" s="2">
        <v>0</v>
      </c>
      <c r="K1219" s="2">
        <v>4.3494200000000001E-4</v>
      </c>
      <c r="L1219">
        <v>2.5867590000000001E-3</v>
      </c>
      <c r="M1219">
        <v>69.457800000000006</v>
      </c>
      <c r="N1219">
        <v>64.654899999999998</v>
      </c>
      <c r="O1219">
        <v>7.3141999999999996</v>
      </c>
      <c r="P1219">
        <v>2.9759200000000001E-4</v>
      </c>
      <c r="Q1219" s="21">
        <v>1.6711E-3</v>
      </c>
      <c r="R1219" s="9">
        <f>Table13[[#This Row],[WorkersMade
per TimeStamps]]*88.5</f>
        <v>0.14789235000000001</v>
      </c>
      <c r="S1219" s="35">
        <f>Table13[[#This Row],[WorkersMade
per TimeStamps]]*88.5*60</f>
        <v>8.8735409999999995</v>
      </c>
      <c r="T1219" s="36">
        <f>Table13[[#This Row],[Workers Made 
(per sec - average ?)]]*Table13[[#This Row],[Game duration
(in seconds)]]</f>
        <v>146.00066480000001</v>
      </c>
      <c r="U1219" s="2">
        <v>8.0099999999999995E-5</v>
      </c>
      <c r="V1219" s="2">
        <v>3.5482100000000001E-4</v>
      </c>
      <c r="W1219" s="2">
        <v>4.1205000000000001E-4</v>
      </c>
      <c r="X1219" s="33">
        <f>Table13[[#This Row],[MaxTimeStamp]]/88.5</f>
        <v>987.20903954802259</v>
      </c>
      <c r="Y1219" s="33">
        <f>Table13[[#This Row],[Game duration
(in seconds)]]/60</f>
        <v>16.453483992467042</v>
      </c>
      <c r="Z1219" s="23">
        <v>87368</v>
      </c>
    </row>
    <row r="1220" spans="1:26" hidden="1" x14ac:dyDescent="0.2">
      <c r="A1220" s="38">
        <v>6510</v>
      </c>
      <c r="B1220" s="30" t="s">
        <v>133</v>
      </c>
      <c r="C1220">
        <v>21</v>
      </c>
      <c r="D1220">
        <v>20</v>
      </c>
      <c r="E1220">
        <v>800</v>
      </c>
      <c r="F1220">
        <v>108.9282</v>
      </c>
      <c r="G1220" s="2">
        <v>2.386984E-3</v>
      </c>
      <c r="H1220" s="2">
        <v>2.3382700000000001E-4</v>
      </c>
      <c r="I1220" s="2">
        <v>3.8999999999999999E-5</v>
      </c>
      <c r="J1220" s="2">
        <v>0</v>
      </c>
      <c r="K1220" s="2">
        <v>1.55885E-4</v>
      </c>
      <c r="L1220">
        <v>3.4781759999999999E-3</v>
      </c>
      <c r="M1220">
        <v>50.325800000000001</v>
      </c>
      <c r="N1220">
        <v>65.949600000000004</v>
      </c>
      <c r="O1220">
        <v>5.1456999999999997</v>
      </c>
      <c r="P1220">
        <v>2.6305499999999999E-4</v>
      </c>
      <c r="Q1220" s="21">
        <v>1.8901E-3</v>
      </c>
      <c r="R1220" s="9">
        <f>Table13[[#This Row],[WorkersMade
per TimeStamps]]*88.5</f>
        <v>0.16727385</v>
      </c>
      <c r="S1220" s="35">
        <f>Table13[[#This Row],[WorkersMade
per TimeStamps]]*88.5*60</f>
        <v>10.036431</v>
      </c>
      <c r="T1220" s="36">
        <f>Table13[[#This Row],[Workers Made 
(per sec - average ?)]]*Table13[[#This Row],[Game duration
(in seconds)]]</f>
        <v>193.999864</v>
      </c>
      <c r="U1220" s="2">
        <v>7.7899999999999996E-5</v>
      </c>
      <c r="V1220" s="2">
        <v>2.8254099999999998E-4</v>
      </c>
      <c r="W1220" s="2">
        <v>3.8970999999999998E-4</v>
      </c>
      <c r="X1220" s="33">
        <f>Table13[[#This Row],[MaxTimeStamp]]/88.5</f>
        <v>1159.774011299435</v>
      </c>
      <c r="Y1220" s="33">
        <f>Table13[[#This Row],[Game duration
(in seconds)]]/60</f>
        <v>19.329566854990581</v>
      </c>
      <c r="Z1220" s="23">
        <v>102640</v>
      </c>
    </row>
    <row r="1221" spans="1:26" hidden="1" x14ac:dyDescent="0.2">
      <c r="A1221" s="38">
        <v>5908</v>
      </c>
      <c r="B1221" s="30" t="s">
        <v>133</v>
      </c>
      <c r="C1221">
        <v>24</v>
      </c>
      <c r="D1221">
        <v>2</v>
      </c>
      <c r="E1221">
        <v>800</v>
      </c>
      <c r="F1221">
        <v>107.4966</v>
      </c>
      <c r="G1221" s="2">
        <v>2.305428E-3</v>
      </c>
      <c r="H1221" s="2">
        <v>4.43063E-4</v>
      </c>
      <c r="I1221" s="2">
        <v>3.7499999999999997E-5</v>
      </c>
      <c r="J1221" s="2">
        <v>1.05134E-4</v>
      </c>
      <c r="K1221" s="2">
        <v>1.95248E-4</v>
      </c>
      <c r="L1221">
        <v>3.1915530000000002E-3</v>
      </c>
      <c r="M1221">
        <v>25.867899999999999</v>
      </c>
      <c r="N1221">
        <v>50.983499999999999</v>
      </c>
      <c r="O1221">
        <v>5.5740999999999996</v>
      </c>
      <c r="P1221">
        <v>2.0275800000000001E-4</v>
      </c>
      <c r="Q1221" s="21">
        <v>6.3080000000000005E-4</v>
      </c>
      <c r="R1221" s="9">
        <f>Table13[[#This Row],[WorkersMade
per TimeStamps]]*88.5</f>
        <v>5.5825800000000002E-2</v>
      </c>
      <c r="S1221" s="35">
        <f>Table13[[#This Row],[WorkersMade
per TimeStamps]]*88.5*60</f>
        <v>3.349548</v>
      </c>
      <c r="T1221" s="36">
        <f>Table13[[#This Row],[Workers Made 
(per sec - average ?)]]*Table13[[#This Row],[Game duration
(in seconds)]]</f>
        <v>83.999851199999995</v>
      </c>
      <c r="U1221" s="2">
        <v>4.5099999999999998E-5</v>
      </c>
      <c r="V1221" s="2">
        <v>3.0789100000000002E-4</v>
      </c>
      <c r="W1221" s="2">
        <v>2.6282999999999998E-4</v>
      </c>
      <c r="X1221" s="33">
        <f>Table13[[#This Row],[MaxTimeStamp]]/88.5</f>
        <v>1504.6779661016949</v>
      </c>
      <c r="Y1221" s="33">
        <f>Table13[[#This Row],[Game duration
(in seconds)]]/60</f>
        <v>25.077966101694916</v>
      </c>
      <c r="Z1221" s="23">
        <v>133164</v>
      </c>
    </row>
    <row r="1222" spans="1:26" hidden="1" x14ac:dyDescent="0.2">
      <c r="A1222" s="38">
        <v>3161</v>
      </c>
      <c r="B1222" s="30" t="s">
        <v>133</v>
      </c>
      <c r="C1222">
        <v>35</v>
      </c>
      <c r="D1222">
        <v>16</v>
      </c>
      <c r="E1222">
        <v>800</v>
      </c>
      <c r="F1222">
        <v>107.0412</v>
      </c>
      <c r="G1222" s="2">
        <v>1.5531519999999999E-3</v>
      </c>
      <c r="H1222" s="2">
        <v>3.7965900000000002E-4</v>
      </c>
      <c r="I1222" s="2">
        <v>4.6E-5</v>
      </c>
      <c r="J1222" s="2">
        <v>0</v>
      </c>
      <c r="K1222" s="2">
        <v>6.8999999999999997E-5</v>
      </c>
      <c r="L1222">
        <v>3.2903820000000001E-3</v>
      </c>
      <c r="M1222">
        <v>49.993000000000002</v>
      </c>
      <c r="N1222">
        <v>73.286699999999996</v>
      </c>
      <c r="O1222">
        <v>5.7866999999999997</v>
      </c>
      <c r="P1222">
        <v>2.5310600000000001E-4</v>
      </c>
      <c r="Q1222" s="21">
        <v>1.4725999999999999E-3</v>
      </c>
      <c r="R1222" s="9">
        <f>Table13[[#This Row],[WorkersMade
per TimeStamps]]*88.5</f>
        <v>0.1303251</v>
      </c>
      <c r="S1222" s="35">
        <f>Table13[[#This Row],[WorkersMade
per TimeStamps]]*88.5*60</f>
        <v>7.8195059999999996</v>
      </c>
      <c r="T1222" s="36">
        <f>Table13[[#This Row],[Workers Made 
(per sec - average ?)]]*Table13[[#This Row],[Game duration
(in seconds)]]</f>
        <v>127.998392</v>
      </c>
      <c r="U1222" s="2">
        <v>8.0500000000000005E-5</v>
      </c>
      <c r="V1222" s="2">
        <v>0</v>
      </c>
      <c r="W1222" s="2">
        <v>1.15E-5</v>
      </c>
      <c r="X1222" s="33">
        <f>Table13[[#This Row],[MaxTimeStamp]]/88.5</f>
        <v>982.1468926553672</v>
      </c>
      <c r="Y1222" s="33">
        <f>Table13[[#This Row],[Game duration
(in seconds)]]/60</f>
        <v>16.369114877589453</v>
      </c>
      <c r="Z1222" s="23">
        <v>86920</v>
      </c>
    </row>
    <row r="1223" spans="1:26" hidden="1" x14ac:dyDescent="0.2">
      <c r="A1223" s="38">
        <v>2232</v>
      </c>
      <c r="B1223" s="30" t="s">
        <v>133</v>
      </c>
      <c r="C1223">
        <v>18</v>
      </c>
      <c r="D1223">
        <v>16</v>
      </c>
      <c r="E1223">
        <v>800</v>
      </c>
      <c r="F1223">
        <v>106.2804</v>
      </c>
      <c r="G1223" s="2">
        <v>8.5788499999999996E-4</v>
      </c>
      <c r="H1223" s="2">
        <v>2.0834400000000001E-4</v>
      </c>
      <c r="I1223" s="2">
        <v>2.4499999999999999E-5</v>
      </c>
      <c r="J1223" s="2">
        <v>1.96088E-4</v>
      </c>
      <c r="K1223" s="2">
        <v>6.7405299999999998E-4</v>
      </c>
      <c r="L1223">
        <v>2.6104219999999998E-3</v>
      </c>
      <c r="M1223">
        <v>30.075500000000002</v>
      </c>
      <c r="N1223">
        <v>62.948399999999999</v>
      </c>
      <c r="O1223">
        <v>7.4413</v>
      </c>
      <c r="P1223">
        <v>2.3285499999999999E-4</v>
      </c>
      <c r="Q1223" s="21">
        <v>6.0052E-4</v>
      </c>
      <c r="R1223" s="9">
        <f>Table13[[#This Row],[WorkersMade
per TimeStamps]]*88.5</f>
        <v>5.3146020000000002E-2</v>
      </c>
      <c r="S1223" s="35">
        <f>Table13[[#This Row],[WorkersMade
per TimeStamps]]*88.5*60</f>
        <v>3.1887612000000001</v>
      </c>
      <c r="T1223" s="36">
        <f>Table13[[#This Row],[Workers Made 
(per sec - average ?)]]*Table13[[#This Row],[Game duration
(in seconds)]]</f>
        <v>49.000029920000003</v>
      </c>
      <c r="U1223" s="2">
        <v>1.103E-4</v>
      </c>
      <c r="V1223" s="2">
        <v>9.7999999999999997E-5</v>
      </c>
      <c r="W1223" s="2">
        <v>2.5736999999999998E-4</v>
      </c>
      <c r="X1223" s="33">
        <f>Table13[[#This Row],[MaxTimeStamp]]/88.5</f>
        <v>921.98870056497174</v>
      </c>
      <c r="Y1223" s="33">
        <f>Table13[[#This Row],[Game duration
(in seconds)]]/60</f>
        <v>15.366478342749529</v>
      </c>
      <c r="Z1223" s="23">
        <v>81596</v>
      </c>
    </row>
    <row r="1224" spans="1:26" hidden="1" x14ac:dyDescent="0.2">
      <c r="A1224" s="38">
        <v>3118</v>
      </c>
      <c r="B1224" s="30" t="s">
        <v>133</v>
      </c>
      <c r="C1224">
        <v>20</v>
      </c>
      <c r="D1224">
        <v>56</v>
      </c>
      <c r="E1224">
        <v>800</v>
      </c>
      <c r="F1224">
        <v>106.26479999999999</v>
      </c>
      <c r="G1224" s="2">
        <v>1.6750700000000001E-3</v>
      </c>
      <c r="H1224" s="2">
        <v>4.14621E-4</v>
      </c>
      <c r="I1224" s="2">
        <v>4.9799999999999998E-5</v>
      </c>
      <c r="J1224" s="2">
        <v>1.66E-5</v>
      </c>
      <c r="K1224" s="2">
        <v>1.16094E-4</v>
      </c>
      <c r="L1224">
        <v>3.416479E-3</v>
      </c>
      <c r="M1224">
        <v>24.0976</v>
      </c>
      <c r="N1224">
        <v>59.1845</v>
      </c>
      <c r="O1224">
        <v>5.2717999999999998</v>
      </c>
      <c r="P1224">
        <v>1.99018E-4</v>
      </c>
      <c r="Q1224" s="21">
        <v>4.9755000000000003E-4</v>
      </c>
      <c r="R1224" s="9">
        <f>Table13[[#This Row],[WorkersMade
per TimeStamps]]*88.5</f>
        <v>4.4033175000000001E-2</v>
      </c>
      <c r="S1224" s="35">
        <f>Table13[[#This Row],[WorkersMade
per TimeStamps]]*88.5*60</f>
        <v>2.6419904999999999</v>
      </c>
      <c r="T1224" s="36">
        <f>Table13[[#This Row],[Workers Made 
(per sec - average ?)]]*Table13[[#This Row],[Game duration
(in seconds)]]</f>
        <v>30.0002748</v>
      </c>
      <c r="U1224" s="2">
        <v>8.2899999999999996E-5</v>
      </c>
      <c r="V1224" s="2">
        <v>0</v>
      </c>
      <c r="W1224" s="2">
        <v>1.1608999999999999E-4</v>
      </c>
      <c r="X1224" s="33">
        <f>Table13[[#This Row],[MaxTimeStamp]]/88.5</f>
        <v>681.31073446327684</v>
      </c>
      <c r="Y1224" s="33">
        <f>Table13[[#This Row],[Game duration
(in seconds)]]/60</f>
        <v>11.35517890772128</v>
      </c>
      <c r="Z1224" s="23">
        <v>60296</v>
      </c>
    </row>
    <row r="1225" spans="1:26" hidden="1" x14ac:dyDescent="0.2">
      <c r="A1225" s="38">
        <v>2954</v>
      </c>
      <c r="B1225" s="30" t="s">
        <v>133</v>
      </c>
      <c r="C1225">
        <v>22</v>
      </c>
      <c r="D1225">
        <v>6</v>
      </c>
      <c r="E1225">
        <v>800</v>
      </c>
      <c r="F1225">
        <v>106.2234</v>
      </c>
      <c r="G1225" s="2">
        <v>2.7815280000000001E-3</v>
      </c>
      <c r="H1225" s="2">
        <v>4.1857999999999999E-4</v>
      </c>
      <c r="I1225" s="2">
        <v>5.3999999999999998E-5</v>
      </c>
      <c r="J1225" s="2">
        <v>0</v>
      </c>
      <c r="K1225" s="2">
        <v>6.6162600000000001E-4</v>
      </c>
      <c r="L1225">
        <v>2.9300569999999998E-3</v>
      </c>
      <c r="M1225">
        <v>49.1111</v>
      </c>
      <c r="N1225">
        <v>62.506900000000002</v>
      </c>
      <c r="O1225">
        <v>6.0415000000000001</v>
      </c>
      <c r="P1225">
        <v>3.1055900000000002E-4</v>
      </c>
      <c r="Q1225" s="21">
        <v>1.3772999999999999E-3</v>
      </c>
      <c r="R1225" s="9">
        <f>Table13[[#This Row],[WorkersMade
per TimeStamps]]*88.5</f>
        <v>0.12189104999999999</v>
      </c>
      <c r="S1225" s="35">
        <f>Table13[[#This Row],[WorkersMade
per TimeStamps]]*88.5*60</f>
        <v>7.3134629999999996</v>
      </c>
      <c r="T1225" s="36">
        <f>Table13[[#This Row],[Workers Made 
(per sec - average ?)]]*Table13[[#This Row],[Game duration
(in seconds)]]</f>
        <v>102.00283799999998</v>
      </c>
      <c r="U1225" s="2">
        <v>1.21523E-4</v>
      </c>
      <c r="V1225" s="2">
        <v>6.7500000000000001E-5</v>
      </c>
      <c r="W1225" s="2">
        <v>1.2152E-4</v>
      </c>
      <c r="X1225" s="33">
        <f>Table13[[#This Row],[MaxTimeStamp]]/88.5</f>
        <v>836.83615819209035</v>
      </c>
      <c r="Y1225" s="33">
        <f>Table13[[#This Row],[Game duration
(in seconds)]]/60</f>
        <v>13.947269303201505</v>
      </c>
      <c r="Z1225" s="23">
        <v>74060</v>
      </c>
    </row>
    <row r="1226" spans="1:26" hidden="1" x14ac:dyDescent="0.2">
      <c r="A1226" s="38">
        <v>3350</v>
      </c>
      <c r="B1226" s="30" t="s">
        <v>133</v>
      </c>
      <c r="C1226">
        <v>21</v>
      </c>
      <c r="D1226">
        <v>16</v>
      </c>
      <c r="E1226">
        <v>800</v>
      </c>
      <c r="F1226">
        <v>101.9682</v>
      </c>
      <c r="G1226" s="2">
        <v>1.436314E-3</v>
      </c>
      <c r="H1226" s="2">
        <v>2.7100300000000002E-4</v>
      </c>
      <c r="I1226" s="2">
        <v>1.36E-5</v>
      </c>
      <c r="J1226" s="2">
        <v>0</v>
      </c>
      <c r="K1226" s="2">
        <v>8.81E-5</v>
      </c>
      <c r="L1226">
        <v>3.3401080000000001E-3</v>
      </c>
      <c r="M1226">
        <v>51.341500000000003</v>
      </c>
      <c r="N1226">
        <v>58.912799999999997</v>
      </c>
      <c r="O1226">
        <v>5.4036999999999997</v>
      </c>
      <c r="P1226">
        <v>1.5582700000000001E-4</v>
      </c>
      <c r="Q1226" s="21">
        <v>1.4024E-3</v>
      </c>
      <c r="R1226" s="9">
        <f>Table13[[#This Row],[WorkersMade
per TimeStamps]]*88.5</f>
        <v>0.1241124</v>
      </c>
      <c r="S1226" s="35">
        <f>Table13[[#This Row],[WorkersMade
per TimeStamps]]*88.5*60</f>
        <v>7.4467439999999998</v>
      </c>
      <c r="T1226" s="36">
        <f>Table13[[#This Row],[Workers Made 
(per sec - average ?)]]*Table13[[#This Row],[Game duration
(in seconds)]]</f>
        <v>206.99423999999999</v>
      </c>
      <c r="U1226" s="2">
        <v>6.0999999999999999E-5</v>
      </c>
      <c r="V1226" s="2">
        <v>4.2682899999999999E-4</v>
      </c>
      <c r="W1226" s="2">
        <v>1.0095E-3</v>
      </c>
      <c r="X1226" s="33">
        <f>Table13[[#This Row],[MaxTimeStamp]]/88.5</f>
        <v>1667.7966101694915</v>
      </c>
      <c r="Y1226" s="33">
        <f>Table13[[#This Row],[Game duration
(in seconds)]]/60</f>
        <v>27.796610169491526</v>
      </c>
      <c r="Z1226" s="23">
        <v>147600</v>
      </c>
    </row>
    <row r="1227" spans="1:26" hidden="1" x14ac:dyDescent="0.2">
      <c r="A1227" s="38">
        <v>5058</v>
      </c>
      <c r="B1227" s="30" t="s">
        <v>133</v>
      </c>
      <c r="C1227">
        <v>20</v>
      </c>
      <c r="D1227">
        <v>16</v>
      </c>
      <c r="E1227">
        <v>800</v>
      </c>
      <c r="F1227">
        <v>96.321600000000004</v>
      </c>
      <c r="G1227" s="2">
        <v>1.215645E-3</v>
      </c>
      <c r="H1227" s="2">
        <v>2.3784399999999999E-4</v>
      </c>
      <c r="I1227" s="2">
        <v>2.6400000000000001E-5</v>
      </c>
      <c r="J1227" s="2">
        <v>2.1999999999999999E-5</v>
      </c>
      <c r="K1227" s="2">
        <v>2.8629300000000002E-4</v>
      </c>
      <c r="L1227">
        <v>3.426709E-3</v>
      </c>
      <c r="M1227">
        <v>43.963999999999999</v>
      </c>
      <c r="N1227">
        <v>56.426699999999997</v>
      </c>
      <c r="O1227">
        <v>5.0103</v>
      </c>
      <c r="P1227">
        <v>1.2773099999999999E-4</v>
      </c>
      <c r="Q1227" s="21">
        <v>6.2984E-4</v>
      </c>
      <c r="R1227" s="9">
        <f>Table13[[#This Row],[WorkersMade
per TimeStamps]]*88.5</f>
        <v>5.574084E-2</v>
      </c>
      <c r="S1227" s="35">
        <f>Table13[[#This Row],[WorkersMade
per TimeStamps]]*88.5*60</f>
        <v>3.3444503999999999</v>
      </c>
      <c r="T1227" s="36">
        <f>Table13[[#This Row],[Workers Made 
(per sec - average ?)]]*Table13[[#This Row],[Game duration
(in seconds)]]</f>
        <v>142.9988736</v>
      </c>
      <c r="U1227" s="2">
        <v>2.6400000000000001E-5</v>
      </c>
      <c r="V1227" s="2">
        <v>0</v>
      </c>
      <c r="W1227" s="2">
        <v>0</v>
      </c>
      <c r="X1227" s="33">
        <f>Table13[[#This Row],[MaxTimeStamp]]/88.5</f>
        <v>2565.4237288135591</v>
      </c>
      <c r="Y1227" s="33">
        <f>Table13[[#This Row],[Game duration
(in seconds)]]/60</f>
        <v>42.75706214689265</v>
      </c>
      <c r="Z1227" s="23">
        <v>227040</v>
      </c>
    </row>
    <row r="1228" spans="1:26" hidden="1" x14ac:dyDescent="0.2">
      <c r="A1228" s="38">
        <v>7038</v>
      </c>
      <c r="B1228" s="30" t="s">
        <v>133</v>
      </c>
      <c r="C1228">
        <v>18</v>
      </c>
      <c r="D1228">
        <v>10</v>
      </c>
      <c r="E1228">
        <v>800</v>
      </c>
      <c r="F1228">
        <v>90.695400000000006</v>
      </c>
      <c r="G1228" s="2">
        <v>3.04825E-4</v>
      </c>
      <c r="H1228" s="2">
        <v>1.3063899999999999E-4</v>
      </c>
      <c r="I1228" s="2">
        <v>1.45E-5</v>
      </c>
      <c r="J1228" s="2">
        <v>1.74186E-4</v>
      </c>
      <c r="K1228" s="2">
        <v>1.5966999999999999E-4</v>
      </c>
      <c r="L1228">
        <v>3.091796E-3</v>
      </c>
      <c r="M1228">
        <v>26.7547</v>
      </c>
      <c r="N1228">
        <v>68.845100000000002</v>
      </c>
      <c r="O1228">
        <v>5.4789000000000003</v>
      </c>
      <c r="P1228">
        <v>2.1773199999999999E-4</v>
      </c>
      <c r="Q1228" s="21">
        <v>6.8223000000000003E-4</v>
      </c>
      <c r="R1228" s="9">
        <f>Table13[[#This Row],[WorkersMade
per TimeStamps]]*88.5</f>
        <v>6.0377355000000001E-2</v>
      </c>
      <c r="S1228" s="35">
        <f>Table13[[#This Row],[WorkersMade
per TimeStamps]]*88.5*60</f>
        <v>3.6226413000000002</v>
      </c>
      <c r="T1228" s="36">
        <f>Table13[[#This Row],[Workers Made 
(per sec - average ?)]]*Table13[[#This Row],[Game duration
(in seconds)]]</f>
        <v>47.000189159999998</v>
      </c>
      <c r="U1228" s="2">
        <v>1.0160799999999999E-4</v>
      </c>
      <c r="V1228" s="2">
        <v>0</v>
      </c>
      <c r="W1228" s="2">
        <v>5.8100000000000003E-5</v>
      </c>
      <c r="X1228" s="33">
        <f>Table13[[#This Row],[MaxTimeStamp]]/88.5</f>
        <v>778.4406779661017</v>
      </c>
      <c r="Y1228" s="33">
        <f>Table13[[#This Row],[Game duration
(in seconds)]]/60</f>
        <v>12.974011299435029</v>
      </c>
      <c r="Z1228" s="23">
        <v>68892</v>
      </c>
    </row>
    <row r="1229" spans="1:26" hidden="1" x14ac:dyDescent="0.2">
      <c r="A1229" s="38">
        <v>4994</v>
      </c>
      <c r="B1229" s="30" t="s">
        <v>133</v>
      </c>
      <c r="C1229">
        <v>22</v>
      </c>
      <c r="D1229">
        <v>16</v>
      </c>
      <c r="E1229">
        <v>800</v>
      </c>
      <c r="F1229">
        <v>88.380600000000001</v>
      </c>
      <c r="G1229" s="2">
        <v>1.608263E-3</v>
      </c>
      <c r="H1229" s="2">
        <v>2.7477900000000001E-4</v>
      </c>
      <c r="I1229" s="2">
        <v>5.66E-5</v>
      </c>
      <c r="J1229" s="2">
        <v>8.0799999999999999E-5</v>
      </c>
      <c r="K1229" s="2">
        <v>8.8090800000000002E-4</v>
      </c>
      <c r="L1229">
        <v>2.642723E-3</v>
      </c>
      <c r="M1229">
        <v>54.417200000000001</v>
      </c>
      <c r="N1229">
        <v>75.180400000000006</v>
      </c>
      <c r="O1229">
        <v>5.5933000000000002</v>
      </c>
      <c r="P1229">
        <v>1.7779800000000001E-4</v>
      </c>
      <c r="Q1229" s="21">
        <v>5.7379999999999996E-4</v>
      </c>
      <c r="R1229" s="9">
        <f>Table13[[#This Row],[WorkersMade
per TimeStamps]]*88.5</f>
        <v>5.0781299999999994E-2</v>
      </c>
      <c r="S1229" s="35">
        <f>Table13[[#This Row],[WorkersMade
per TimeStamps]]*88.5*60</f>
        <v>3.0468779999999995</v>
      </c>
      <c r="T1229" s="36">
        <f>Table13[[#This Row],[Workers Made 
(per sec - average ?)]]*Table13[[#This Row],[Game duration
(in seconds)]]</f>
        <v>70.999716800000002</v>
      </c>
      <c r="U1229" s="2">
        <v>4.85E-5</v>
      </c>
      <c r="V1229" s="2">
        <v>0</v>
      </c>
      <c r="W1229" s="2">
        <v>0</v>
      </c>
      <c r="X1229" s="33">
        <f>Table13[[#This Row],[MaxTimeStamp]]/88.5</f>
        <v>1398.1468926553673</v>
      </c>
      <c r="Y1229" s="33">
        <f>Table13[[#This Row],[Game duration
(in seconds)]]/60</f>
        <v>23.302448210922787</v>
      </c>
      <c r="Z1229" s="23">
        <v>123736</v>
      </c>
    </row>
    <row r="1230" spans="1:26" hidden="1" x14ac:dyDescent="0.2">
      <c r="A1230" s="38">
        <v>7527</v>
      </c>
      <c r="B1230" s="30" t="s">
        <v>133</v>
      </c>
      <c r="C1230">
        <v>21</v>
      </c>
      <c r="D1230">
        <v>42</v>
      </c>
      <c r="E1230">
        <v>800</v>
      </c>
      <c r="F1230">
        <v>86.302199999999999</v>
      </c>
      <c r="G1230" s="2">
        <v>5.9412899999999999E-4</v>
      </c>
      <c r="H1230" s="2">
        <v>1.3979500000000001E-4</v>
      </c>
      <c r="I1230" s="2">
        <v>2.3300000000000001E-5</v>
      </c>
      <c r="J1230" s="2">
        <v>0</v>
      </c>
      <c r="K1230" s="2">
        <v>4.5433399999999998E-4</v>
      </c>
      <c r="L1230">
        <v>2.644455E-3</v>
      </c>
      <c r="M1230">
        <v>22.8673</v>
      </c>
      <c r="N1230">
        <v>72.405299999999997</v>
      </c>
      <c r="O1230">
        <v>6.0175999999999998</v>
      </c>
      <c r="P1230">
        <v>2.3299200000000001E-4</v>
      </c>
      <c r="Q1230" s="21">
        <v>3.7279000000000001E-4</v>
      </c>
      <c r="R1230" s="9">
        <f>Table13[[#This Row],[WorkersMade
per TimeStamps]]*88.5</f>
        <v>3.2991915000000004E-2</v>
      </c>
      <c r="S1230" s="35">
        <f>Table13[[#This Row],[WorkersMade
per TimeStamps]]*88.5*60</f>
        <v>1.9795149000000003</v>
      </c>
      <c r="T1230" s="36">
        <f>Table13[[#This Row],[Workers Made 
(per sec - average ?)]]*Table13[[#This Row],[Game duration
(in seconds)]]</f>
        <v>32.000293600000006</v>
      </c>
      <c r="U1230" s="2">
        <v>8.1500000000000002E-5</v>
      </c>
      <c r="V1230" s="2">
        <v>0</v>
      </c>
      <c r="W1230" s="2">
        <v>0</v>
      </c>
      <c r="X1230" s="33">
        <f>Table13[[#This Row],[MaxTimeStamp]]/88.5</f>
        <v>969.9435028248588</v>
      </c>
      <c r="Y1230" s="33">
        <f>Table13[[#This Row],[Game duration
(in seconds)]]/60</f>
        <v>16.165725047080979</v>
      </c>
      <c r="Z1230" s="23">
        <v>85840</v>
      </c>
    </row>
    <row r="1231" spans="1:26" hidden="1" x14ac:dyDescent="0.2">
      <c r="A1231" s="38">
        <v>5533</v>
      </c>
      <c r="B1231" s="30" t="s">
        <v>133</v>
      </c>
      <c r="C1231">
        <v>22</v>
      </c>
      <c r="D1231">
        <v>20</v>
      </c>
      <c r="E1231">
        <v>800</v>
      </c>
      <c r="F1231">
        <v>85.388400000000004</v>
      </c>
      <c r="G1231" s="2">
        <v>1.1877019999999999E-3</v>
      </c>
      <c r="H1231" s="2">
        <v>3.8096099999999997E-4</v>
      </c>
      <c r="I1231" s="2">
        <v>6.7199999999999994E-5</v>
      </c>
      <c r="J1231" s="2">
        <v>6.7199999999999994E-5</v>
      </c>
      <c r="K1231" s="2">
        <v>1.79276E-4</v>
      </c>
      <c r="L1231">
        <v>2.980459E-3</v>
      </c>
      <c r="M1231">
        <v>26.9697</v>
      </c>
      <c r="N1231">
        <v>58.075200000000002</v>
      </c>
      <c r="O1231">
        <v>5.0827</v>
      </c>
      <c r="P1231">
        <v>3.3614199999999999E-4</v>
      </c>
      <c r="Q1231" s="21">
        <v>1.0981000000000001E-3</v>
      </c>
      <c r="R1231" s="9">
        <f>Table13[[#This Row],[WorkersMade
per TimeStamps]]*88.5</f>
        <v>9.718185E-2</v>
      </c>
      <c r="S1231" s="35">
        <f>Table13[[#This Row],[WorkersMade
per TimeStamps]]*88.5*60</f>
        <v>5.8309110000000004</v>
      </c>
      <c r="T1231" s="36">
        <f>Table13[[#This Row],[Workers Made 
(per sec - average ?)]]*Table13[[#This Row],[Game duration
(in seconds)]]</f>
        <v>49.001614400000001</v>
      </c>
      <c r="U1231" s="2">
        <v>8.9599999999999996E-5</v>
      </c>
      <c r="V1231" s="2">
        <v>0</v>
      </c>
      <c r="W1231" s="2">
        <v>1.5687000000000001E-4</v>
      </c>
      <c r="X1231" s="33">
        <f>Table13[[#This Row],[MaxTimeStamp]]/88.5</f>
        <v>504.22598870056498</v>
      </c>
      <c r="Y1231" s="33">
        <f>Table13[[#This Row],[Game duration
(in seconds)]]/60</f>
        <v>8.4037664783427495</v>
      </c>
      <c r="Z1231" s="23">
        <v>44624</v>
      </c>
    </row>
    <row r="1232" spans="1:26" hidden="1" x14ac:dyDescent="0.2">
      <c r="A1232" s="38">
        <v>9128</v>
      </c>
      <c r="B1232" s="30" t="s">
        <v>133</v>
      </c>
      <c r="C1232">
        <v>23</v>
      </c>
      <c r="D1232">
        <v>20</v>
      </c>
      <c r="E1232">
        <v>800</v>
      </c>
      <c r="F1232">
        <v>83.3202</v>
      </c>
      <c r="G1232" s="2">
        <v>3.5184000000000002E-4</v>
      </c>
      <c r="H1232" s="2">
        <v>2.1110399999999999E-4</v>
      </c>
      <c r="I1232" s="2">
        <v>3.5200000000000002E-5</v>
      </c>
      <c r="J1232" s="2">
        <v>1.23144E-4</v>
      </c>
      <c r="K1232" s="2">
        <v>3.1665600000000001E-4</v>
      </c>
      <c r="L1232">
        <v>3.5008090000000001E-3</v>
      </c>
      <c r="M1232">
        <v>31.333300000000001</v>
      </c>
      <c r="N1232">
        <v>55.718600000000002</v>
      </c>
      <c r="O1232">
        <v>4.4221000000000004</v>
      </c>
      <c r="P1232">
        <v>2.2869599999999999E-4</v>
      </c>
      <c r="Q1232" s="21">
        <v>7.2126999999999998E-4</v>
      </c>
      <c r="R1232" s="9">
        <f>Table13[[#This Row],[WorkersMade
per TimeStamps]]*88.5</f>
        <v>6.3832395E-2</v>
      </c>
      <c r="S1232" s="35">
        <f>Table13[[#This Row],[WorkersMade
per TimeStamps]]*88.5*60</f>
        <v>3.8299436999999998</v>
      </c>
      <c r="T1232" s="36">
        <f>Table13[[#This Row],[Workers Made 
(per sec - average ?)]]*Table13[[#This Row],[Game duration
(in seconds)]]</f>
        <v>40.999871879999993</v>
      </c>
      <c r="U1232" s="2">
        <v>1.23144E-4</v>
      </c>
      <c r="V1232" s="2">
        <v>0</v>
      </c>
      <c r="W1232" s="2">
        <v>1.7600000000000001E-5</v>
      </c>
      <c r="X1232" s="33">
        <f>Table13[[#This Row],[MaxTimeStamp]]/88.5</f>
        <v>642.30508474576266</v>
      </c>
      <c r="Y1232" s="33">
        <f>Table13[[#This Row],[Game duration
(in seconds)]]/60</f>
        <v>10.705084745762711</v>
      </c>
      <c r="Z1232" s="23">
        <v>56844</v>
      </c>
    </row>
    <row r="1233" spans="1:26" hidden="1" x14ac:dyDescent="0.2">
      <c r="A1233" s="38">
        <v>6586</v>
      </c>
      <c r="B1233" s="30" t="s">
        <v>133</v>
      </c>
      <c r="C1233">
        <v>28</v>
      </c>
      <c r="D1233">
        <v>20</v>
      </c>
      <c r="E1233">
        <v>800</v>
      </c>
      <c r="F1233">
        <v>81.442800000000005</v>
      </c>
      <c r="G1233" s="2">
        <v>1.815929E-3</v>
      </c>
      <c r="H1233" s="2">
        <v>5.5546100000000004E-4</v>
      </c>
      <c r="I1233" s="2">
        <v>1.0681899999999999E-4</v>
      </c>
      <c r="J1233" s="2">
        <v>2.1399999999999998E-5</v>
      </c>
      <c r="K1233" s="2">
        <v>4.05914E-4</v>
      </c>
      <c r="L1233">
        <v>2.1791150000000001E-3</v>
      </c>
      <c r="M1233">
        <v>28.831700000000001</v>
      </c>
      <c r="N1233">
        <v>84.7059</v>
      </c>
      <c r="O1233">
        <v>6.3038999999999996</v>
      </c>
      <c r="P1233">
        <v>2.56366E-4</v>
      </c>
      <c r="Q1233" s="21">
        <v>5.1272999999999998E-4</v>
      </c>
      <c r="R1233" s="9">
        <f>Table13[[#This Row],[WorkersMade
per TimeStamps]]*88.5</f>
        <v>4.5376605E-2</v>
      </c>
      <c r="S1233" s="35">
        <f>Table13[[#This Row],[WorkersMade
per TimeStamps]]*88.5*60</f>
        <v>2.7225963000000002</v>
      </c>
      <c r="T1233" s="36">
        <f>Table13[[#This Row],[Workers Made 
(per sec - average ?)]]*Table13[[#This Row],[Game duration
(in seconds)]]</f>
        <v>23.999865840000002</v>
      </c>
      <c r="U1233" s="2">
        <v>1.28183E-4</v>
      </c>
      <c r="V1233" s="2">
        <v>0</v>
      </c>
      <c r="W1233" s="2">
        <v>6.41E-5</v>
      </c>
      <c r="X1233" s="33">
        <f>Table13[[#This Row],[MaxTimeStamp]]/88.5</f>
        <v>528.90395480225993</v>
      </c>
      <c r="Y1233" s="33">
        <f>Table13[[#This Row],[Game duration
(in seconds)]]/60</f>
        <v>8.815065913370999</v>
      </c>
      <c r="Z1233" s="23">
        <v>46808</v>
      </c>
    </row>
    <row r="1234" spans="1:26" hidden="1" x14ac:dyDescent="0.2">
      <c r="A1234" s="38">
        <v>4193</v>
      </c>
      <c r="B1234" s="30" t="s">
        <v>133</v>
      </c>
      <c r="C1234">
        <v>29</v>
      </c>
      <c r="D1234">
        <v>10</v>
      </c>
      <c r="E1234">
        <v>800</v>
      </c>
      <c r="F1234">
        <v>78.8352</v>
      </c>
      <c r="G1234" s="2">
        <v>2.5857480000000001E-3</v>
      </c>
      <c r="H1234" s="2">
        <v>2.8519299999999999E-4</v>
      </c>
      <c r="I1234" s="2">
        <v>5.7000000000000003E-5</v>
      </c>
      <c r="J1234" s="2">
        <v>1.7111599999999999E-4</v>
      </c>
      <c r="K1234" s="2">
        <v>3.5173799999999999E-4</v>
      </c>
      <c r="L1234">
        <v>2.2530229999999998E-3</v>
      </c>
      <c r="M1234">
        <v>50.491500000000002</v>
      </c>
      <c r="N1234">
        <v>86.160300000000007</v>
      </c>
      <c r="O1234">
        <v>5.6329000000000002</v>
      </c>
      <c r="P1234">
        <v>2.28154E-4</v>
      </c>
      <c r="Q1234" s="21">
        <v>6.1791999999999999E-4</v>
      </c>
      <c r="R1234" s="9">
        <f>Table13[[#This Row],[WorkersMade
per TimeStamps]]*88.5</f>
        <v>5.4685919999999999E-2</v>
      </c>
      <c r="S1234" s="35">
        <f>Table13[[#This Row],[WorkersMade
per TimeStamps]]*88.5*60</f>
        <v>3.2811551999999997</v>
      </c>
      <c r="T1234" s="36">
        <f>Table13[[#This Row],[Workers Made 
(per sec - average ?)]]*Table13[[#This Row],[Game duration
(in seconds)]]</f>
        <v>65.000240639999987</v>
      </c>
      <c r="U1234" s="2">
        <v>9.5099999999999994E-5</v>
      </c>
      <c r="V1234" s="2">
        <v>1.14077E-4</v>
      </c>
      <c r="W1234" s="2">
        <v>2.0913999999999999E-4</v>
      </c>
      <c r="X1234" s="33">
        <f>Table13[[#This Row],[MaxTimeStamp]]/88.5</f>
        <v>1188.6101694915253</v>
      </c>
      <c r="Y1234" s="33">
        <f>Table13[[#This Row],[Game duration
(in seconds)]]/60</f>
        <v>19.810169491525421</v>
      </c>
      <c r="Z1234" s="23">
        <v>105192</v>
      </c>
    </row>
    <row r="1235" spans="1:26" hidden="1" x14ac:dyDescent="0.2">
      <c r="A1235" s="38">
        <v>8145</v>
      </c>
      <c r="B1235" s="30" t="s">
        <v>133</v>
      </c>
      <c r="C1235">
        <v>16</v>
      </c>
      <c r="D1235">
        <v>24</v>
      </c>
      <c r="E1235">
        <v>800</v>
      </c>
      <c r="F1235">
        <v>76.933199999999999</v>
      </c>
      <c r="G1235" s="2">
        <v>1.49873E-3</v>
      </c>
      <c r="H1235" s="2">
        <v>1.2701100000000001E-4</v>
      </c>
      <c r="I1235" s="2">
        <v>8.4700000000000002E-6</v>
      </c>
      <c r="J1235" s="2">
        <v>1.6900000000000001E-5</v>
      </c>
      <c r="K1235" s="2">
        <v>4.2299999999999998E-5</v>
      </c>
      <c r="L1235">
        <v>3.5817100000000001E-3</v>
      </c>
      <c r="M1235">
        <v>49.033200000000001</v>
      </c>
      <c r="N1235">
        <v>68.661900000000003</v>
      </c>
      <c r="O1235">
        <v>3.5602999999999998</v>
      </c>
      <c r="P1235">
        <v>1.77815E-4</v>
      </c>
      <c r="Q1235" s="21">
        <v>4.7417E-4</v>
      </c>
      <c r="R1235" s="9">
        <f>Table13[[#This Row],[WorkersMade
per TimeStamps]]*88.5</f>
        <v>4.1964044999999998E-2</v>
      </c>
      <c r="S1235" s="35">
        <f>Table13[[#This Row],[WorkersMade
per TimeStamps]]*88.5*60</f>
        <v>2.5178427000000001</v>
      </c>
      <c r="T1235" s="36">
        <f>Table13[[#This Row],[Workers Made 
(per sec - average ?)]]*Table13[[#This Row],[Game duration
(in seconds)]]</f>
        <v>55.999476999999999</v>
      </c>
      <c r="U1235" s="2">
        <v>8.4699999999999999E-5</v>
      </c>
      <c r="V1235" s="2">
        <v>0</v>
      </c>
      <c r="W1235" s="2">
        <v>0</v>
      </c>
      <c r="X1235" s="33">
        <f>Table13[[#This Row],[MaxTimeStamp]]/88.5</f>
        <v>1334.4632768361582</v>
      </c>
      <c r="Y1235" s="33">
        <f>Table13[[#This Row],[Game duration
(in seconds)]]/60</f>
        <v>22.241054613935969</v>
      </c>
      <c r="Z1235" s="23">
        <v>118100</v>
      </c>
    </row>
    <row r="1236" spans="1:26" hidden="1" x14ac:dyDescent="0.2">
      <c r="A1236" s="38">
        <v>1615</v>
      </c>
      <c r="B1236" s="30" t="s">
        <v>133</v>
      </c>
      <c r="C1236">
        <v>16</v>
      </c>
      <c r="D1236">
        <v>20</v>
      </c>
      <c r="E1236">
        <v>800</v>
      </c>
      <c r="F1236">
        <v>74.881200000000007</v>
      </c>
      <c r="G1236" s="2">
        <v>1.1597999999999999E-3</v>
      </c>
      <c r="H1236" s="2">
        <v>5.7989999999999995E-4</v>
      </c>
      <c r="I1236" s="2">
        <v>1.26E-5</v>
      </c>
      <c r="J1236" s="2">
        <v>8.8200000000000003E-5</v>
      </c>
      <c r="K1236" s="2">
        <v>7.5599999999999994E-5</v>
      </c>
      <c r="L1236">
        <v>3.252483E-3</v>
      </c>
      <c r="M1236">
        <v>60.482500000000002</v>
      </c>
      <c r="N1236">
        <v>76.418599999999998</v>
      </c>
      <c r="O1236">
        <v>4.0891000000000002</v>
      </c>
      <c r="P1236">
        <v>1.8909800000000001E-4</v>
      </c>
      <c r="Q1236" s="21">
        <v>6.8075000000000004E-4</v>
      </c>
      <c r="R1236" s="9">
        <f>Table13[[#This Row],[WorkersMade
per TimeStamps]]*88.5</f>
        <v>6.0246375000000005E-2</v>
      </c>
      <c r="S1236" s="35">
        <f>Table13[[#This Row],[WorkersMade
per TimeStamps]]*88.5*60</f>
        <v>3.6147825000000005</v>
      </c>
      <c r="T1236" s="36">
        <f>Table13[[#This Row],[Workers Made 
(per sec - average ?)]]*Table13[[#This Row],[Game duration
(in seconds)]]</f>
        <v>53.999813000000003</v>
      </c>
      <c r="U1236" s="2">
        <v>8.8200000000000003E-5</v>
      </c>
      <c r="V1236" s="2">
        <v>2.1431099999999999E-4</v>
      </c>
      <c r="W1236" s="2">
        <v>1.6388000000000001E-4</v>
      </c>
      <c r="X1236" s="33">
        <f>Table13[[#This Row],[MaxTimeStamp]]/88.5</f>
        <v>896.31638418079092</v>
      </c>
      <c r="Y1236" s="33">
        <f>Table13[[#This Row],[Game duration
(in seconds)]]/60</f>
        <v>14.938606403013182</v>
      </c>
      <c r="Z1236" s="23">
        <v>79324</v>
      </c>
    </row>
    <row r="1237" spans="1:26" hidden="1" x14ac:dyDescent="0.2">
      <c r="A1237" s="38">
        <v>8974</v>
      </c>
      <c r="B1237" s="30" t="s">
        <v>133</v>
      </c>
      <c r="C1237">
        <v>16</v>
      </c>
      <c r="D1237">
        <v>14</v>
      </c>
      <c r="E1237">
        <v>800</v>
      </c>
      <c r="F1237">
        <v>73.917000000000002</v>
      </c>
      <c r="G1237" s="2">
        <v>1.0680819999999999E-3</v>
      </c>
      <c r="H1237" s="2">
        <v>1.7227099999999999E-4</v>
      </c>
      <c r="I1237" s="2">
        <v>6.8899999999999994E-5</v>
      </c>
      <c r="J1237" s="2">
        <v>2.4117999999999999E-4</v>
      </c>
      <c r="K1237" s="2">
        <v>3.2731500000000001E-4</v>
      </c>
      <c r="L1237">
        <v>3.0319740000000002E-3</v>
      </c>
      <c r="M1237">
        <v>33.6</v>
      </c>
      <c r="N1237">
        <v>73.136399999999995</v>
      </c>
      <c r="O1237">
        <v>4.375</v>
      </c>
      <c r="P1237">
        <v>2.7563400000000002E-4</v>
      </c>
      <c r="Q1237" s="21">
        <v>1.7572E-3</v>
      </c>
      <c r="R1237" s="9">
        <f>Table13[[#This Row],[WorkersMade
per TimeStamps]]*88.5</f>
        <v>0.15551219999999999</v>
      </c>
      <c r="S1237" s="35">
        <f>Table13[[#This Row],[WorkersMade
per TimeStamps]]*88.5*60</f>
        <v>9.3307319999999994</v>
      </c>
      <c r="T1237" s="36">
        <f>Table13[[#This Row],[Workers Made 
(per sec - average ?)]]*Table13[[#This Row],[Game duration
(in seconds)]]</f>
        <v>102.0019456</v>
      </c>
      <c r="U1237" s="2">
        <v>1.2059E-4</v>
      </c>
      <c r="V1237" s="2">
        <v>0</v>
      </c>
      <c r="W1237" s="2">
        <v>1.3782000000000001E-4</v>
      </c>
      <c r="X1237" s="33">
        <f>Table13[[#This Row],[MaxTimeStamp]]/88.5</f>
        <v>655.90960451977401</v>
      </c>
      <c r="Y1237" s="33">
        <f>Table13[[#This Row],[Game duration
(in seconds)]]/60</f>
        <v>10.931826741996234</v>
      </c>
      <c r="Z1237" s="23">
        <v>58048</v>
      </c>
    </row>
    <row r="1238" spans="1:26" hidden="1" x14ac:dyDescent="0.2">
      <c r="A1238" s="38">
        <v>4341</v>
      </c>
      <c r="B1238" s="30" t="s">
        <v>133</v>
      </c>
      <c r="C1238">
        <v>20</v>
      </c>
      <c r="D1238">
        <v>10</v>
      </c>
      <c r="E1238">
        <v>800</v>
      </c>
      <c r="F1238">
        <v>69.5274</v>
      </c>
      <c r="G1238" s="2">
        <v>4.7028599999999999E-4</v>
      </c>
      <c r="H1238" s="2">
        <v>2.78332E-4</v>
      </c>
      <c r="I1238" s="2">
        <v>9.5999999999999996E-6</v>
      </c>
      <c r="J1238" s="2">
        <v>0</v>
      </c>
      <c r="K1238" s="2">
        <v>1.05574E-4</v>
      </c>
      <c r="L1238">
        <v>3.1480340000000001E-3</v>
      </c>
      <c r="M1238">
        <v>56.587200000000003</v>
      </c>
      <c r="N1238">
        <v>83.182900000000004</v>
      </c>
      <c r="O1238">
        <v>4.0305</v>
      </c>
      <c r="P1238">
        <v>3.1672299999999998E-4</v>
      </c>
      <c r="Q1238" s="21">
        <v>8.2540000000000001E-4</v>
      </c>
      <c r="R1238" s="9">
        <f>Table13[[#This Row],[WorkersMade
per TimeStamps]]*88.5</f>
        <v>7.3047899999999999E-2</v>
      </c>
      <c r="S1238" s="35">
        <f>Table13[[#This Row],[WorkersMade
per TimeStamps]]*88.5*60</f>
        <v>4.3828740000000002</v>
      </c>
      <c r="T1238" s="36">
        <f>Table13[[#This Row],[Workers Made 
(per sec - average ?)]]*Table13[[#This Row],[Game duration
(in seconds)]]</f>
        <v>86.000076799999988</v>
      </c>
      <c r="U1238" s="2">
        <v>8.6399999999999999E-5</v>
      </c>
      <c r="V1238" s="2">
        <v>7.6799999999999997E-5</v>
      </c>
      <c r="W1238" s="2">
        <v>3.8399999999999998E-5</v>
      </c>
      <c r="X1238" s="33">
        <f>Table13[[#This Row],[MaxTimeStamp]]/88.5</f>
        <v>1177.3107344632767</v>
      </c>
      <c r="Y1238" s="33">
        <f>Table13[[#This Row],[Game duration
(in seconds)]]/60</f>
        <v>19.621845574387944</v>
      </c>
      <c r="Z1238" s="23">
        <v>104192</v>
      </c>
    </row>
    <row r="1239" spans="1:26" hidden="1" x14ac:dyDescent="0.2">
      <c r="A1239" s="38">
        <v>213</v>
      </c>
      <c r="B1239" s="30" t="s">
        <v>133</v>
      </c>
      <c r="C1239">
        <v>29</v>
      </c>
      <c r="D1239">
        <v>12</v>
      </c>
      <c r="E1239">
        <v>800</v>
      </c>
      <c r="F1239">
        <v>66.6738</v>
      </c>
      <c r="G1239" s="2">
        <v>3.2089500000000002E-4</v>
      </c>
      <c r="H1239" s="2">
        <v>4.5800000000000002E-5</v>
      </c>
      <c r="I1239" s="2">
        <v>2.2900000000000001E-5</v>
      </c>
      <c r="J1239" s="2">
        <v>0</v>
      </c>
      <c r="K1239" s="2">
        <v>1.9482899999999999E-4</v>
      </c>
      <c r="L1239">
        <v>2.2921059999999999E-3</v>
      </c>
      <c r="M1239">
        <v>38.512599999999999</v>
      </c>
      <c r="N1239">
        <v>72.16</v>
      </c>
      <c r="O1239">
        <v>5.46</v>
      </c>
      <c r="P1239">
        <v>2.29211E-4</v>
      </c>
      <c r="Q1239" s="21">
        <v>1.0314E-3</v>
      </c>
      <c r="R1239" s="9">
        <f>Table13[[#This Row],[WorkersMade
per TimeStamps]]*88.5</f>
        <v>9.1278899999999996E-2</v>
      </c>
      <c r="S1239" s="35">
        <f>Table13[[#This Row],[WorkersMade
per TimeStamps]]*88.5*60</f>
        <v>5.4767339999999995</v>
      </c>
      <c r="T1239" s="36">
        <f>Table13[[#This Row],[Workers Made 
(per sec - average ?)]]*Table13[[#This Row],[Game duration
(in seconds)]]</f>
        <v>89.995838399999997</v>
      </c>
      <c r="U1239" s="2">
        <v>1.03145E-4</v>
      </c>
      <c r="V1239" s="2">
        <v>2.5213200000000002E-4</v>
      </c>
      <c r="W1239" s="2">
        <v>1.4898999999999999E-4</v>
      </c>
      <c r="X1239" s="33">
        <f>Table13[[#This Row],[MaxTimeStamp]]/88.5</f>
        <v>985.9435028248588</v>
      </c>
      <c r="Y1239" s="33">
        <f>Table13[[#This Row],[Game duration
(in seconds)]]/60</f>
        <v>16.432391713747645</v>
      </c>
      <c r="Z1239" s="23">
        <v>87256</v>
      </c>
    </row>
    <row r="1240" spans="1:26" hidden="1" x14ac:dyDescent="0.2">
      <c r="A1240" s="38">
        <v>6102</v>
      </c>
      <c r="B1240" s="30" t="s">
        <v>133</v>
      </c>
      <c r="C1240">
        <v>25</v>
      </c>
      <c r="D1240">
        <v>24</v>
      </c>
      <c r="E1240">
        <v>800</v>
      </c>
      <c r="F1240">
        <v>66.417000000000002</v>
      </c>
      <c r="G1240" s="2">
        <v>1.395667E-3</v>
      </c>
      <c r="H1240" s="2">
        <v>5.17889E-4</v>
      </c>
      <c r="I1240" s="2">
        <v>3.5099999999999999E-5</v>
      </c>
      <c r="J1240" s="2">
        <v>8.7800000000000006E-6</v>
      </c>
      <c r="K1240" s="2">
        <v>3.1599999999999998E-4</v>
      </c>
      <c r="L1240">
        <v>3.6076680000000001E-3</v>
      </c>
      <c r="M1240">
        <v>60.282899999999998</v>
      </c>
      <c r="N1240">
        <v>64.983000000000004</v>
      </c>
      <c r="O1240">
        <v>3.1436000000000002</v>
      </c>
      <c r="P1240">
        <v>2.7211100000000001E-4</v>
      </c>
      <c r="Q1240" s="21">
        <v>4.7399999999999997E-4</v>
      </c>
      <c r="R1240" s="9">
        <f>Table13[[#This Row],[WorkersMade
per TimeStamps]]*88.5</f>
        <v>4.1949E-2</v>
      </c>
      <c r="S1240" s="35">
        <f>Table13[[#This Row],[WorkersMade
per TimeStamps]]*88.5*60</f>
        <v>2.51694</v>
      </c>
      <c r="T1240" s="36">
        <f>Table13[[#This Row],[Workers Made 
(per sec - average ?)]]*Table13[[#This Row],[Game duration
(in seconds)]]</f>
        <v>53.999975999999997</v>
      </c>
      <c r="U1240" s="2">
        <v>6.1400000000000002E-5</v>
      </c>
      <c r="V1240" s="2">
        <v>0</v>
      </c>
      <c r="W1240" s="2">
        <v>7.0199999999999999E-5</v>
      </c>
      <c r="X1240" s="33">
        <f>Table13[[#This Row],[MaxTimeStamp]]/88.5</f>
        <v>1287.2768361581921</v>
      </c>
      <c r="Y1240" s="33">
        <f>Table13[[#This Row],[Game duration
(in seconds)]]/60</f>
        <v>21.454613935969867</v>
      </c>
      <c r="Z1240" s="23">
        <v>113924</v>
      </c>
    </row>
    <row r="1241" spans="1:26" hidden="1" x14ac:dyDescent="0.2">
      <c r="A1241" s="38">
        <v>1108</v>
      </c>
      <c r="B1241" s="30" t="s">
        <v>133</v>
      </c>
      <c r="C1241">
        <v>33</v>
      </c>
      <c r="D1241">
        <v>8</v>
      </c>
      <c r="E1241">
        <v>800</v>
      </c>
      <c r="F1241">
        <v>58.757399999999997</v>
      </c>
      <c r="G1241" s="2">
        <v>1.647693E-3</v>
      </c>
      <c r="H1241" s="2">
        <v>4.66014E-4</v>
      </c>
      <c r="I1241" s="2">
        <v>8.3200000000000003E-5</v>
      </c>
      <c r="J1241" s="2">
        <v>2.4965000000000002E-4</v>
      </c>
      <c r="K1241" s="2">
        <v>3.4951099999999999E-4</v>
      </c>
      <c r="L1241">
        <v>3.1289529999999999E-3</v>
      </c>
      <c r="M1241">
        <v>57.155099999999997</v>
      </c>
      <c r="N1241">
        <v>87.042599999999993</v>
      </c>
      <c r="O1241">
        <v>3.0956999999999999</v>
      </c>
      <c r="P1241">
        <v>2.6629399999999998E-4</v>
      </c>
      <c r="Q1241" s="21">
        <v>6.1580000000000001E-4</v>
      </c>
      <c r="R1241" s="9">
        <f>Table13[[#This Row],[WorkersMade
per TimeStamps]]*88.5</f>
        <v>5.44983E-2</v>
      </c>
      <c r="S1241" s="35">
        <f>Table13[[#This Row],[WorkersMade
per TimeStamps]]*88.5*60</f>
        <v>3.269898</v>
      </c>
      <c r="T1241" s="36">
        <f>Table13[[#This Row],[Workers Made 
(per sec - average ?)]]*Table13[[#This Row],[Game duration
(in seconds)]]</f>
        <v>36.999727199999995</v>
      </c>
      <c r="U1241" s="2">
        <v>8.3200000000000003E-5</v>
      </c>
      <c r="V1241" s="2">
        <v>0</v>
      </c>
      <c r="W1241" s="2">
        <v>6.6600000000000006E-5</v>
      </c>
      <c r="X1241" s="33">
        <f>Table13[[#This Row],[MaxTimeStamp]]/88.5</f>
        <v>678.91525423728808</v>
      </c>
      <c r="Y1241" s="33">
        <f>Table13[[#This Row],[Game duration
(in seconds)]]/60</f>
        <v>11.315254237288135</v>
      </c>
      <c r="Z1241" s="23">
        <v>60084</v>
      </c>
    </row>
    <row r="1242" spans="1:26" hidden="1" x14ac:dyDescent="0.2">
      <c r="A1242" s="38">
        <v>3058</v>
      </c>
      <c r="B1242" s="30" t="s">
        <v>133</v>
      </c>
      <c r="C1242">
        <v>30</v>
      </c>
      <c r="D1242">
        <v>12</v>
      </c>
      <c r="E1242">
        <v>800</v>
      </c>
      <c r="F1242">
        <v>58.058399999999999</v>
      </c>
      <c r="G1242" s="2">
        <v>6.8621800000000005E-4</v>
      </c>
      <c r="H1242" s="2">
        <v>1.4446700000000001E-4</v>
      </c>
      <c r="I1242" s="2">
        <v>1.0835E-4</v>
      </c>
      <c r="J1242" s="2">
        <v>0</v>
      </c>
      <c r="K1242" s="2">
        <v>0</v>
      </c>
      <c r="L1242">
        <v>2.4920540000000001E-3</v>
      </c>
      <c r="M1242">
        <v>57.058799999999998</v>
      </c>
      <c r="N1242">
        <v>102.8986</v>
      </c>
      <c r="O1242">
        <v>4.2173999999999996</v>
      </c>
      <c r="P1242">
        <v>2.5281700000000002E-4</v>
      </c>
      <c r="Q1242" s="21">
        <v>7.2232999999999998E-4</v>
      </c>
      <c r="R1242" s="9">
        <f>Table13[[#This Row],[WorkersMade
per TimeStamps]]*88.5</f>
        <v>6.3926205E-2</v>
      </c>
      <c r="S1242" s="35">
        <f>Table13[[#This Row],[WorkersMade
per TimeStamps]]*88.5*60</f>
        <v>3.8355722999999999</v>
      </c>
      <c r="T1242" s="36">
        <f>Table13[[#This Row],[Workers Made 
(per sec - average ?)]]*Table13[[#This Row],[Game duration
(in seconds)]]</f>
        <v>19.999873040000001</v>
      </c>
      <c r="U1242" s="2">
        <v>1.4446700000000001E-4</v>
      </c>
      <c r="V1242" s="2">
        <v>0</v>
      </c>
      <c r="W1242" s="2">
        <v>3.6100000000000003E-5</v>
      </c>
      <c r="X1242" s="33">
        <f>Table13[[#This Row],[MaxTimeStamp]]/88.5</f>
        <v>312.85875706214688</v>
      </c>
      <c r="Y1242" s="33">
        <f>Table13[[#This Row],[Game duration
(in seconds)]]/60</f>
        <v>5.2143126177024479</v>
      </c>
      <c r="Z1242" s="23">
        <v>27688</v>
      </c>
    </row>
    <row r="1243" spans="1:26" hidden="1" x14ac:dyDescent="0.2">
      <c r="A1243" s="38">
        <v>9068</v>
      </c>
      <c r="B1243" s="30" t="s">
        <v>133</v>
      </c>
      <c r="C1243">
        <v>20</v>
      </c>
      <c r="D1243">
        <v>20</v>
      </c>
      <c r="E1243">
        <v>800</v>
      </c>
      <c r="F1243">
        <v>56.529600000000002</v>
      </c>
      <c r="G1243" s="2">
        <v>1.3479410000000001E-3</v>
      </c>
      <c r="H1243" s="2">
        <v>8.6000000000000003E-5</v>
      </c>
      <c r="I1243" s="2">
        <v>4.3000000000000002E-5</v>
      </c>
      <c r="J1243" s="2">
        <v>0</v>
      </c>
      <c r="K1243" s="2">
        <v>4.3000000000000002E-5</v>
      </c>
      <c r="L1243">
        <v>2.5524839999999998E-3</v>
      </c>
      <c r="M1243">
        <v>55.457599999999999</v>
      </c>
      <c r="N1243">
        <v>92.022499999999994</v>
      </c>
      <c r="O1243">
        <v>3.7584</v>
      </c>
      <c r="P1243">
        <v>2.5811600000000002E-4</v>
      </c>
      <c r="Q1243" s="21">
        <v>8.6039000000000005E-4</v>
      </c>
      <c r="R1243" s="9">
        <f>Table13[[#This Row],[WorkersMade
per TimeStamps]]*88.5</f>
        <v>7.614451500000001E-2</v>
      </c>
      <c r="S1243" s="35">
        <f>Table13[[#This Row],[WorkersMade
per TimeStamps]]*88.5*60</f>
        <v>4.5686709000000008</v>
      </c>
      <c r="T1243" s="36">
        <f>Table13[[#This Row],[Workers Made 
(per sec - average ?)]]*Table13[[#This Row],[Game duration
(in seconds)]]</f>
        <v>60.000157040000005</v>
      </c>
      <c r="U1243" s="2">
        <v>8.6000000000000003E-5</v>
      </c>
      <c r="V1243" s="2">
        <v>0</v>
      </c>
      <c r="W1243" s="2">
        <v>1.2905999999999999E-4</v>
      </c>
      <c r="X1243" s="33">
        <f>Table13[[#This Row],[MaxTimeStamp]]/88.5</f>
        <v>787.97740112994347</v>
      </c>
      <c r="Y1243" s="33">
        <f>Table13[[#This Row],[Game duration
(in seconds)]]/60</f>
        <v>13.132956685499058</v>
      </c>
      <c r="Z1243" s="23">
        <v>69736</v>
      </c>
    </row>
    <row r="1244" spans="1:26" hidden="1" x14ac:dyDescent="0.2">
      <c r="A1244" s="38">
        <v>2241</v>
      </c>
      <c r="B1244" s="30" t="s">
        <v>133</v>
      </c>
      <c r="C1244">
        <v>35</v>
      </c>
      <c r="D1244">
        <v>20</v>
      </c>
      <c r="E1244">
        <v>800</v>
      </c>
      <c r="F1244">
        <v>53.6736</v>
      </c>
      <c r="G1244" s="2">
        <v>1.2491480000000001E-3</v>
      </c>
      <c r="H1244" s="2">
        <v>1.7033799999999999E-4</v>
      </c>
      <c r="I1244" s="2">
        <v>5.6799999999999998E-5</v>
      </c>
      <c r="J1244" s="2">
        <v>0</v>
      </c>
      <c r="K1244" s="2">
        <v>1.7033799999999999E-4</v>
      </c>
      <c r="L1244">
        <v>3.0093120000000001E-3</v>
      </c>
      <c r="M1244">
        <v>57.215200000000003</v>
      </c>
      <c r="N1244">
        <v>84.8553</v>
      </c>
      <c r="O1244">
        <v>2.9245000000000001</v>
      </c>
      <c r="P1244">
        <v>3.0282399999999999E-4</v>
      </c>
      <c r="Q1244" s="21">
        <v>8.1384000000000003E-4</v>
      </c>
      <c r="R1244" s="9">
        <f>Table13[[#This Row],[WorkersMade
per TimeStamps]]*88.5</f>
        <v>7.2024840000000007E-2</v>
      </c>
      <c r="S1244" s="35">
        <f>Table13[[#This Row],[WorkersMade
per TimeStamps]]*88.5*60</f>
        <v>4.3214904000000001</v>
      </c>
      <c r="T1244" s="36">
        <f>Table13[[#This Row],[Workers Made 
(per sec - average ?)]]*Table13[[#This Row],[Game duration
(in seconds)]]</f>
        <v>43.00005024</v>
      </c>
      <c r="U1244" s="2">
        <v>9.4599999999999996E-5</v>
      </c>
      <c r="V1244" s="2">
        <v>0</v>
      </c>
      <c r="W1244" s="2">
        <v>0</v>
      </c>
      <c r="X1244" s="33">
        <f>Table13[[#This Row],[MaxTimeStamp]]/88.5</f>
        <v>597.01694915254234</v>
      </c>
      <c r="Y1244" s="33">
        <f>Table13[[#This Row],[Game duration
(in seconds)]]/60</f>
        <v>9.9502824858757055</v>
      </c>
      <c r="Z1244" s="23">
        <v>52836</v>
      </c>
    </row>
    <row r="1245" spans="1:26" hidden="1" x14ac:dyDescent="0.2">
      <c r="A1245" s="38">
        <v>6323</v>
      </c>
      <c r="B1245" s="30" t="s">
        <v>133</v>
      </c>
      <c r="C1245">
        <v>21</v>
      </c>
      <c r="D1245">
        <v>6</v>
      </c>
      <c r="E1245">
        <v>800</v>
      </c>
      <c r="F1245">
        <v>50.710799999999999</v>
      </c>
      <c r="G1245" s="2">
        <v>1.2239519999999999E-3</v>
      </c>
      <c r="H1245" s="2">
        <v>2.9814199999999999E-4</v>
      </c>
      <c r="I1245" s="2">
        <v>4.71E-5</v>
      </c>
      <c r="J1245" s="2">
        <v>4.71E-5</v>
      </c>
      <c r="K1245" s="2">
        <v>2.0399200000000001E-4</v>
      </c>
      <c r="L1245">
        <v>2.1654529999999999E-3</v>
      </c>
      <c r="M1245">
        <v>62.948900000000002</v>
      </c>
      <c r="N1245">
        <v>91.710099999999997</v>
      </c>
      <c r="O1245">
        <v>4.0434999999999999</v>
      </c>
      <c r="P1245">
        <v>2.1968399999999999E-4</v>
      </c>
      <c r="Q1245" s="21">
        <v>1.0043000000000001E-3</v>
      </c>
      <c r="R1245" s="9">
        <f>Table13[[#This Row],[WorkersMade
per TimeStamps]]*88.5</f>
        <v>8.8880550000000003E-2</v>
      </c>
      <c r="S1245" s="35">
        <f>Table13[[#This Row],[WorkersMade
per TimeStamps]]*88.5*60</f>
        <v>5.3328329999999999</v>
      </c>
      <c r="T1245" s="36">
        <f>Table13[[#This Row],[Workers Made 
(per sec - average ?)]]*Table13[[#This Row],[Game duration
(in seconds)]]</f>
        <v>64.002030399999995</v>
      </c>
      <c r="U1245" s="2">
        <v>9.4199999999999999E-5</v>
      </c>
      <c r="V1245" s="2">
        <v>0</v>
      </c>
      <c r="W1245" s="2">
        <v>1.7260999999999999E-4</v>
      </c>
      <c r="X1245" s="33">
        <f>Table13[[#This Row],[MaxTimeStamp]]/88.5</f>
        <v>720.09039548022599</v>
      </c>
      <c r="Y1245" s="33">
        <f>Table13[[#This Row],[Game duration
(in seconds)]]/60</f>
        <v>12.001506591337099</v>
      </c>
      <c r="Z1245" s="23">
        <v>63728</v>
      </c>
    </row>
    <row r="1246" spans="1:26" hidden="1" x14ac:dyDescent="0.2">
      <c r="A1246" s="38">
        <v>7886</v>
      </c>
      <c r="B1246" s="30" t="s">
        <v>133</v>
      </c>
      <c r="C1246">
        <v>18</v>
      </c>
      <c r="D1246">
        <v>20</v>
      </c>
      <c r="E1246">
        <v>750</v>
      </c>
      <c r="F1246">
        <v>148.923</v>
      </c>
      <c r="G1246" s="2">
        <v>8.6796589999999993E-3</v>
      </c>
      <c r="H1246" s="2">
        <v>3.8719699999999999E-4</v>
      </c>
      <c r="I1246" s="2">
        <v>3.2299999999999999E-5</v>
      </c>
      <c r="J1246" s="2">
        <v>1.6099999999999998E-5</v>
      </c>
      <c r="K1246" s="2">
        <v>1.77465E-4</v>
      </c>
      <c r="L1246">
        <v>3.016908E-3</v>
      </c>
      <c r="M1246">
        <v>42.967700000000001</v>
      </c>
      <c r="N1246">
        <v>61.796799999999998</v>
      </c>
      <c r="O1246">
        <v>6.5026999999999999</v>
      </c>
      <c r="P1246">
        <v>2.9039799999999998E-4</v>
      </c>
      <c r="Q1246" s="21">
        <v>1.1455E-3</v>
      </c>
      <c r="R1246" s="9">
        <f>Table13[[#This Row],[WorkersMade
per TimeStamps]]*88.5</f>
        <v>0.10137675</v>
      </c>
      <c r="S1246" s="35">
        <f>Table13[[#This Row],[WorkersMade
per TimeStamps]]*88.5*60</f>
        <v>6.082605</v>
      </c>
      <c r="T1246" s="36">
        <f>Table13[[#This Row],[Workers Made 
(per sec - average ?)]]*Table13[[#This Row],[Game duration
(in seconds)]]</f>
        <v>71.002672000000004</v>
      </c>
      <c r="U1246" s="2">
        <v>1.12932E-4</v>
      </c>
      <c r="V1246" s="2">
        <v>0</v>
      </c>
      <c r="W1246" s="2">
        <v>1.4520000000000001E-4</v>
      </c>
      <c r="X1246" s="33">
        <f>Table13[[#This Row],[MaxTimeStamp]]/88.5</f>
        <v>700.3841807909605</v>
      </c>
      <c r="Y1246" s="33">
        <f>Table13[[#This Row],[Game duration
(in seconds)]]/60</f>
        <v>11.673069679849341</v>
      </c>
      <c r="Z1246" s="23">
        <v>61984</v>
      </c>
    </row>
    <row r="1247" spans="1:26" hidden="1" x14ac:dyDescent="0.2">
      <c r="A1247" s="38">
        <v>5623</v>
      </c>
      <c r="B1247" s="30" t="s">
        <v>133</v>
      </c>
      <c r="C1247">
        <v>20</v>
      </c>
      <c r="D1247">
        <v>10</v>
      </c>
      <c r="E1247">
        <v>750</v>
      </c>
      <c r="F1247">
        <v>137.1996</v>
      </c>
      <c r="G1247" s="2">
        <v>4.7461090000000001E-3</v>
      </c>
      <c r="H1247" s="2">
        <v>3.1895900000000001E-4</v>
      </c>
      <c r="I1247" s="2">
        <v>1.2799999999999999E-5</v>
      </c>
      <c r="J1247" s="2">
        <v>2.55E-5</v>
      </c>
      <c r="K1247" s="2">
        <v>4.2102600000000002E-4</v>
      </c>
      <c r="L1247">
        <v>5.1161009999999996E-3</v>
      </c>
      <c r="M1247">
        <v>39.369999999999997</v>
      </c>
      <c r="N1247">
        <v>47.770600000000002</v>
      </c>
      <c r="O1247">
        <v>3.7656000000000001</v>
      </c>
      <c r="P1247">
        <v>3.0620099999999998E-4</v>
      </c>
      <c r="Q1247" s="21">
        <v>1.6076E-3</v>
      </c>
      <c r="R1247" s="9">
        <f>Table13[[#This Row],[WorkersMade
per TimeStamps]]*88.5</f>
        <v>0.1422726</v>
      </c>
      <c r="S1247" s="35">
        <f>Table13[[#This Row],[WorkersMade
per TimeStamps]]*88.5*60</f>
        <v>8.5363559999999996</v>
      </c>
      <c r="T1247" s="36">
        <f>Table13[[#This Row],[Workers Made 
(per sec - average ?)]]*Table13[[#This Row],[Game duration
(in seconds)]]</f>
        <v>126.003688</v>
      </c>
      <c r="U1247" s="2">
        <v>6.3800000000000006E-5</v>
      </c>
      <c r="V1247" s="2">
        <v>0</v>
      </c>
      <c r="W1247" s="2">
        <v>0</v>
      </c>
      <c r="X1247" s="33">
        <f>Table13[[#This Row],[MaxTimeStamp]]/88.5</f>
        <v>885.64971751412429</v>
      </c>
      <c r="Y1247" s="33">
        <f>Table13[[#This Row],[Game duration
(in seconds)]]/60</f>
        <v>14.760828625235405</v>
      </c>
      <c r="Z1247" s="23">
        <v>78380</v>
      </c>
    </row>
    <row r="1248" spans="1:26" hidden="1" x14ac:dyDescent="0.2">
      <c r="A1248" s="38">
        <v>6685</v>
      </c>
      <c r="B1248" s="30" t="s">
        <v>133</v>
      </c>
      <c r="C1248">
        <v>26</v>
      </c>
      <c r="D1248">
        <v>16</v>
      </c>
      <c r="E1248">
        <v>750</v>
      </c>
      <c r="F1248">
        <v>125.1108</v>
      </c>
      <c r="G1248" s="2">
        <v>5.5339600000000001E-3</v>
      </c>
      <c r="H1248" s="2">
        <v>6.1188499999999995E-4</v>
      </c>
      <c r="I1248" s="2">
        <v>7.2000000000000002E-5</v>
      </c>
      <c r="J1248" s="2">
        <v>5.6689299999999995E-4</v>
      </c>
      <c r="K1248" s="2">
        <v>5.4889700000000001E-4</v>
      </c>
      <c r="L1248">
        <v>3.4283550000000001E-3</v>
      </c>
      <c r="M1248">
        <v>32.431600000000003</v>
      </c>
      <c r="N1248">
        <v>68.220500000000001</v>
      </c>
      <c r="O1248">
        <v>5.2073</v>
      </c>
      <c r="P1248">
        <v>1.5297100000000001E-4</v>
      </c>
      <c r="Q1248" s="21">
        <v>7.3786000000000001E-4</v>
      </c>
      <c r="R1248" s="9">
        <f>Table13[[#This Row],[WorkersMade
per TimeStamps]]*88.5</f>
        <v>6.5300609999999995E-2</v>
      </c>
      <c r="S1248" s="35">
        <f>Table13[[#This Row],[WorkersMade
per TimeStamps]]*88.5*60</f>
        <v>3.9180365999999998</v>
      </c>
      <c r="T1248" s="36">
        <f>Table13[[#This Row],[Workers Made 
(per sec - average ?)]]*Table13[[#This Row],[Game duration
(in seconds)]]</f>
        <v>81.999857520000006</v>
      </c>
      <c r="U1248" s="2">
        <v>6.3E-5</v>
      </c>
      <c r="V1248" s="2">
        <v>9.0000000000000006E-5</v>
      </c>
      <c r="W1248" s="2">
        <v>2.0696000000000001E-4</v>
      </c>
      <c r="X1248" s="33">
        <f>Table13[[#This Row],[MaxTimeStamp]]/88.5</f>
        <v>1255.7288135593221</v>
      </c>
      <c r="Y1248" s="33">
        <f>Table13[[#This Row],[Game duration
(in seconds)]]/60</f>
        <v>20.928813559322034</v>
      </c>
      <c r="Z1248" s="23">
        <v>111132</v>
      </c>
    </row>
    <row r="1249" spans="1:26" hidden="1" x14ac:dyDescent="0.2">
      <c r="A1249" s="38">
        <v>4715</v>
      </c>
      <c r="B1249" s="30" t="s">
        <v>133</v>
      </c>
      <c r="C1249">
        <v>18</v>
      </c>
      <c r="D1249">
        <v>12</v>
      </c>
      <c r="E1249">
        <v>750</v>
      </c>
      <c r="F1249">
        <v>120.072</v>
      </c>
      <c r="G1249" s="2">
        <v>7.9791540000000005E-3</v>
      </c>
      <c r="H1249" s="2">
        <v>4.4553699999999997E-4</v>
      </c>
      <c r="I1249" s="2">
        <v>6.7500000000000001E-5</v>
      </c>
      <c r="J1249" s="2">
        <v>5.3999999999999998E-5</v>
      </c>
      <c r="K1249" s="2">
        <v>4.7253900000000001E-4</v>
      </c>
      <c r="L1249">
        <v>2.8892369999999998E-3</v>
      </c>
      <c r="M1249">
        <v>43.605600000000003</v>
      </c>
      <c r="N1249">
        <v>71.252300000000005</v>
      </c>
      <c r="O1249">
        <v>5.3178000000000001</v>
      </c>
      <c r="P1249">
        <v>2.7002200000000002E-4</v>
      </c>
      <c r="Q1249" s="21">
        <v>8.6406999999999999E-4</v>
      </c>
      <c r="R1249" s="9">
        <f>Table13[[#This Row],[WorkersMade
per TimeStamps]]*88.5</f>
        <v>7.6470195000000005E-2</v>
      </c>
      <c r="S1249" s="35">
        <f>Table13[[#This Row],[WorkersMade
per TimeStamps]]*88.5*60</f>
        <v>4.5882117000000004</v>
      </c>
      <c r="T1249" s="36">
        <f>Table13[[#This Row],[Workers Made 
(per sec - average ?)]]*Table13[[#This Row],[Game duration
(in seconds)]]</f>
        <v>63.999936760000004</v>
      </c>
      <c r="U1249" s="2">
        <v>9.4500000000000007E-5</v>
      </c>
      <c r="V1249" s="2">
        <v>0</v>
      </c>
      <c r="W1249" s="2">
        <v>9.4500000000000007E-5</v>
      </c>
      <c r="X1249" s="33">
        <f>Table13[[#This Row],[MaxTimeStamp]]/88.5</f>
        <v>836.92655367231635</v>
      </c>
      <c r="Y1249" s="33">
        <f>Table13[[#This Row],[Game duration
(in seconds)]]/60</f>
        <v>13.948775894538606</v>
      </c>
      <c r="Z1249" s="23">
        <v>74068</v>
      </c>
    </row>
    <row r="1250" spans="1:26" hidden="1" x14ac:dyDescent="0.2">
      <c r="A1250" s="38">
        <v>2916</v>
      </c>
      <c r="B1250" s="30" t="s">
        <v>133</v>
      </c>
      <c r="C1250">
        <v>22</v>
      </c>
      <c r="D1250">
        <v>20</v>
      </c>
      <c r="E1250">
        <v>750</v>
      </c>
      <c r="F1250">
        <v>114.8028</v>
      </c>
      <c r="G1250" s="2">
        <v>1.1900840000000001E-3</v>
      </c>
      <c r="H1250" s="2">
        <v>3.14362E-4</v>
      </c>
      <c r="I1250" s="2">
        <v>2.9899999999999998E-5</v>
      </c>
      <c r="J1250" s="2">
        <v>2.2500000000000001E-5</v>
      </c>
      <c r="K1250" s="2">
        <v>4.2663400000000001E-4</v>
      </c>
      <c r="L1250">
        <v>3.218467E-3</v>
      </c>
      <c r="M1250">
        <v>30.778600000000001</v>
      </c>
      <c r="N1250">
        <v>60.930199999999999</v>
      </c>
      <c r="O1250">
        <v>6.6859999999999999</v>
      </c>
      <c r="P1250">
        <v>2.24544E-4</v>
      </c>
      <c r="Q1250" s="21">
        <v>7.8589999999999997E-4</v>
      </c>
      <c r="R1250" s="9">
        <f>Table13[[#This Row],[WorkersMade
per TimeStamps]]*88.5</f>
        <v>6.9552149999999993E-2</v>
      </c>
      <c r="S1250" s="35">
        <f>Table13[[#This Row],[WorkersMade
per TimeStamps]]*88.5*60</f>
        <v>4.1731289999999994</v>
      </c>
      <c r="T1250" s="36">
        <f>Table13[[#This Row],[Workers Made 
(per sec - average ?)]]*Table13[[#This Row],[Game duration
(in seconds)]]</f>
        <v>104.9993836</v>
      </c>
      <c r="U1250" s="2">
        <v>5.9899999999999999E-5</v>
      </c>
      <c r="V1250" s="2">
        <v>3.9669500000000002E-4</v>
      </c>
      <c r="W1250" s="2">
        <v>8.2333000000000005E-4</v>
      </c>
      <c r="X1250" s="33">
        <f>Table13[[#This Row],[MaxTimeStamp]]/88.5</f>
        <v>1509.6497175141244</v>
      </c>
      <c r="Y1250" s="33">
        <f>Table13[[#This Row],[Game duration
(in seconds)]]/60</f>
        <v>25.160828625235407</v>
      </c>
      <c r="Z1250" s="23">
        <v>133604</v>
      </c>
    </row>
    <row r="1251" spans="1:26" hidden="1" x14ac:dyDescent="0.2">
      <c r="A1251" s="38">
        <v>6514</v>
      </c>
      <c r="B1251" s="30" t="s">
        <v>133</v>
      </c>
      <c r="C1251">
        <v>25</v>
      </c>
      <c r="D1251">
        <v>16</v>
      </c>
      <c r="E1251">
        <v>750</v>
      </c>
      <c r="F1251">
        <v>113.2794</v>
      </c>
      <c r="G1251" s="2">
        <v>1.3096080000000001E-3</v>
      </c>
      <c r="H1251" s="2">
        <v>3.80209E-4</v>
      </c>
      <c r="I1251" s="2">
        <v>2.5299999999999998E-5</v>
      </c>
      <c r="J1251" s="2">
        <v>3.3800000000000002E-5</v>
      </c>
      <c r="K1251" s="2">
        <v>5.2384299999999996E-4</v>
      </c>
      <c r="L1251">
        <v>3.2782449999999999E-3</v>
      </c>
      <c r="M1251">
        <v>41.426400000000001</v>
      </c>
      <c r="N1251">
        <v>63.371099999999998</v>
      </c>
      <c r="O1251">
        <v>6.5490000000000004</v>
      </c>
      <c r="P1251">
        <v>3.1261599999999999E-4</v>
      </c>
      <c r="Q1251" s="21">
        <v>8.9559999999999998E-4</v>
      </c>
      <c r="R1251" s="9">
        <f>Table13[[#This Row],[WorkersMade
per TimeStamps]]*88.5</f>
        <v>7.92606E-2</v>
      </c>
      <c r="S1251" s="35">
        <f>Table13[[#This Row],[WorkersMade
per TimeStamps]]*88.5*60</f>
        <v>4.755636</v>
      </c>
      <c r="T1251" s="36">
        <f>Table13[[#This Row],[Workers Made 
(per sec - average ?)]]*Table13[[#This Row],[Game duration
(in seconds)]]</f>
        <v>105.9996336</v>
      </c>
      <c r="U1251" s="2">
        <v>6.7600000000000003E-5</v>
      </c>
      <c r="V1251" s="2">
        <v>2.6192199999999999E-4</v>
      </c>
      <c r="W1251" s="2">
        <v>5.0695000000000004E-4</v>
      </c>
      <c r="X1251" s="33">
        <f>Table13[[#This Row],[MaxTimeStamp]]/88.5</f>
        <v>1337.3559322033898</v>
      </c>
      <c r="Y1251" s="33">
        <f>Table13[[#This Row],[Game duration
(in seconds)]]/60</f>
        <v>22.289265536723164</v>
      </c>
      <c r="Z1251" s="23">
        <v>118356</v>
      </c>
    </row>
    <row r="1252" spans="1:26" hidden="1" x14ac:dyDescent="0.2">
      <c r="A1252" s="38">
        <v>3685</v>
      </c>
      <c r="B1252" s="30" t="s">
        <v>133</v>
      </c>
      <c r="C1252">
        <v>24</v>
      </c>
      <c r="D1252">
        <v>4</v>
      </c>
      <c r="E1252">
        <v>750</v>
      </c>
      <c r="F1252">
        <v>107.8302</v>
      </c>
      <c r="G1252" s="2">
        <v>1.3197420000000001E-3</v>
      </c>
      <c r="H1252" s="2">
        <v>1.5927899999999999E-4</v>
      </c>
      <c r="I1252" s="2">
        <v>6.8300000000000007E-5</v>
      </c>
      <c r="J1252" s="2">
        <v>0</v>
      </c>
      <c r="K1252" s="2">
        <v>1.36525E-4</v>
      </c>
      <c r="L1252">
        <v>2.9580409999999998E-3</v>
      </c>
      <c r="M1252">
        <v>47.410899999999998</v>
      </c>
      <c r="N1252">
        <v>76.523099999999999</v>
      </c>
      <c r="O1252">
        <v>6.6154000000000002</v>
      </c>
      <c r="P1252">
        <v>3.1855799999999998E-4</v>
      </c>
      <c r="Q1252" s="21">
        <v>1.4563E-3</v>
      </c>
      <c r="R1252" s="9">
        <f>Table13[[#This Row],[WorkersMade
per TimeStamps]]*88.5</f>
        <v>0.12888255000000001</v>
      </c>
      <c r="S1252" s="35">
        <f>Table13[[#This Row],[WorkersMade
per TimeStamps]]*88.5*60</f>
        <v>7.7329530000000011</v>
      </c>
      <c r="T1252" s="36">
        <f>Table13[[#This Row],[Workers Made 
(per sec - average ?)]]*Table13[[#This Row],[Game duration
(in seconds)]]</f>
        <v>64.001472399999997</v>
      </c>
      <c r="U1252" s="2">
        <v>1.1377100000000001E-4</v>
      </c>
      <c r="V1252" s="2">
        <v>0</v>
      </c>
      <c r="W1252" s="2">
        <v>0</v>
      </c>
      <c r="X1252" s="33">
        <f>Table13[[#This Row],[MaxTimeStamp]]/88.5</f>
        <v>496.5875706214689</v>
      </c>
      <c r="Y1252" s="33">
        <f>Table13[[#This Row],[Game duration
(in seconds)]]/60</f>
        <v>8.2764595103578156</v>
      </c>
      <c r="Z1252" s="23">
        <v>43948</v>
      </c>
    </row>
    <row r="1253" spans="1:26" hidden="1" x14ac:dyDescent="0.2">
      <c r="A1253" s="38">
        <v>4636</v>
      </c>
      <c r="B1253" s="30" t="s">
        <v>133</v>
      </c>
      <c r="C1253">
        <v>32</v>
      </c>
      <c r="D1253">
        <v>12</v>
      </c>
      <c r="E1253">
        <v>750</v>
      </c>
      <c r="F1253">
        <v>107.0676</v>
      </c>
      <c r="G1253" s="2">
        <v>8.11256E-4</v>
      </c>
      <c r="H1253" s="2">
        <v>3.63249E-4</v>
      </c>
      <c r="I1253" s="2">
        <v>1.2099999999999999E-5</v>
      </c>
      <c r="J1253" s="2">
        <v>8.4800000000000001E-5</v>
      </c>
      <c r="K1253" s="2">
        <v>5.0854800000000005E-4</v>
      </c>
      <c r="L1253">
        <v>3.76568E-3</v>
      </c>
      <c r="M1253">
        <v>30.8</v>
      </c>
      <c r="N1253">
        <v>50.752400000000002</v>
      </c>
      <c r="O1253">
        <v>5.1383000000000001</v>
      </c>
      <c r="P1253">
        <v>3.0270699999999999E-4</v>
      </c>
      <c r="Q1253" s="21">
        <v>5.5698E-4</v>
      </c>
      <c r="R1253" s="9">
        <f>Table13[[#This Row],[WorkersMade
per TimeStamps]]*88.5</f>
        <v>4.929273E-2</v>
      </c>
      <c r="S1253" s="35">
        <f>Table13[[#This Row],[WorkersMade
per TimeStamps]]*88.5*60</f>
        <v>2.9575638</v>
      </c>
      <c r="T1253" s="36">
        <f>Table13[[#This Row],[Workers Made 
(per sec - average ?)]]*Table13[[#This Row],[Game duration
(in seconds)]]</f>
        <v>45.999864240000001</v>
      </c>
      <c r="U1253" s="2">
        <v>7.2600000000000003E-5</v>
      </c>
      <c r="V1253" s="2">
        <v>0</v>
      </c>
      <c r="W1253" s="2">
        <v>0</v>
      </c>
      <c r="X1253" s="33">
        <f>Table13[[#This Row],[MaxTimeStamp]]/88.5</f>
        <v>933.19774011299432</v>
      </c>
      <c r="Y1253" s="33">
        <f>Table13[[#This Row],[Game duration
(in seconds)]]/60</f>
        <v>15.553295668549906</v>
      </c>
      <c r="Z1253" s="23">
        <v>82588</v>
      </c>
    </row>
    <row r="1254" spans="1:26" hidden="1" x14ac:dyDescent="0.2">
      <c r="A1254" s="38">
        <v>5840</v>
      </c>
      <c r="B1254" s="30" t="s">
        <v>133</v>
      </c>
      <c r="C1254">
        <v>18</v>
      </c>
      <c r="D1254">
        <v>28</v>
      </c>
      <c r="E1254">
        <v>750</v>
      </c>
      <c r="F1254">
        <v>102.786</v>
      </c>
      <c r="G1254" s="2">
        <v>2.603204E-3</v>
      </c>
      <c r="H1254" s="2">
        <v>1.6943899999999999E-4</v>
      </c>
      <c r="I1254" s="2">
        <v>7.7000000000000001E-5</v>
      </c>
      <c r="J1254" s="2">
        <v>0</v>
      </c>
      <c r="K1254" s="2">
        <v>6.3154699999999999E-4</v>
      </c>
      <c r="L1254">
        <v>3.6352429999999998E-3</v>
      </c>
      <c r="M1254">
        <v>49.123399999999997</v>
      </c>
      <c r="N1254">
        <v>56.796599999999998</v>
      </c>
      <c r="O1254">
        <v>4.6821999999999999</v>
      </c>
      <c r="P1254">
        <v>5.0831800000000001E-4</v>
      </c>
      <c r="Q1254" s="21">
        <v>1.3401000000000001E-3</v>
      </c>
      <c r="R1254" s="9">
        <f>Table13[[#This Row],[WorkersMade
per TimeStamps]]*88.5</f>
        <v>0.11859885000000001</v>
      </c>
      <c r="S1254" s="35">
        <f>Table13[[#This Row],[WorkersMade
per TimeStamps]]*88.5*60</f>
        <v>7.1159310000000007</v>
      </c>
      <c r="T1254" s="36">
        <f>Table13[[#This Row],[Workers Made 
(per sec - average ?)]]*Table13[[#This Row],[Game duration
(in seconds)]]</f>
        <v>86.999291999999997</v>
      </c>
      <c r="U1254" s="2">
        <v>1.0782500000000001E-4</v>
      </c>
      <c r="V1254" s="2">
        <v>4.6199999999999998E-5</v>
      </c>
      <c r="W1254" s="2">
        <v>6.1600000000000007E-5</v>
      </c>
      <c r="X1254" s="33">
        <f>Table13[[#This Row],[MaxTimeStamp]]/88.5</f>
        <v>733.5593220338983</v>
      </c>
      <c r="Y1254" s="33">
        <f>Table13[[#This Row],[Game duration
(in seconds)]]/60</f>
        <v>12.225988700564972</v>
      </c>
      <c r="Z1254" s="23">
        <v>64920</v>
      </c>
    </row>
    <row r="1255" spans="1:26" hidden="1" x14ac:dyDescent="0.2">
      <c r="A1255" s="38">
        <v>6387</v>
      </c>
      <c r="B1255" s="30" t="s">
        <v>133</v>
      </c>
      <c r="C1255">
        <v>23</v>
      </c>
      <c r="D1255">
        <v>8</v>
      </c>
      <c r="E1255">
        <v>750</v>
      </c>
      <c r="F1255">
        <v>98.661000000000001</v>
      </c>
      <c r="G1255" s="2">
        <v>3.6161510000000002E-3</v>
      </c>
      <c r="H1255" s="2">
        <v>2.6862799999999998E-4</v>
      </c>
      <c r="I1255" s="2">
        <v>4.1300000000000001E-5</v>
      </c>
      <c r="J1255" s="2">
        <v>4.8559699999999999E-4</v>
      </c>
      <c r="K1255" s="2">
        <v>2.0699999999999998E-5</v>
      </c>
      <c r="L1255">
        <v>3.7504650000000001E-3</v>
      </c>
      <c r="M1255">
        <v>41.955800000000004</v>
      </c>
      <c r="N1255">
        <v>61.8733</v>
      </c>
      <c r="O1255">
        <v>4.0331000000000001</v>
      </c>
      <c r="P1255">
        <v>1.96305E-4</v>
      </c>
      <c r="Q1255" s="21">
        <v>8.1621999999999999E-4</v>
      </c>
      <c r="R1255" s="9">
        <f>Table13[[#This Row],[WorkersMade
per TimeStamps]]*88.5</f>
        <v>7.2235469999999996E-2</v>
      </c>
      <c r="S1255" s="35">
        <f>Table13[[#This Row],[WorkersMade
per TimeStamps]]*88.5*60</f>
        <v>4.3341281999999994</v>
      </c>
      <c r="T1255" s="36">
        <f>Table13[[#This Row],[Workers Made 
(per sec - average ?)]]*Table13[[#This Row],[Game duration
(in seconds)]]</f>
        <v>79.000301360000009</v>
      </c>
      <c r="U1255" s="2">
        <v>8.2700000000000004E-5</v>
      </c>
      <c r="V1255" s="2">
        <v>0</v>
      </c>
      <c r="W1255" s="2">
        <v>0</v>
      </c>
      <c r="X1255" s="33">
        <f>Table13[[#This Row],[MaxTimeStamp]]/88.5</f>
        <v>1093.6497175141244</v>
      </c>
      <c r="Y1255" s="33">
        <f>Table13[[#This Row],[Game duration
(in seconds)]]/60</f>
        <v>18.227495291902073</v>
      </c>
      <c r="Z1255" s="23">
        <v>96788</v>
      </c>
    </row>
    <row r="1256" spans="1:26" hidden="1" x14ac:dyDescent="0.2">
      <c r="A1256" s="38">
        <v>6098</v>
      </c>
      <c r="B1256" s="30" t="s">
        <v>133</v>
      </c>
      <c r="C1256">
        <v>17</v>
      </c>
      <c r="D1256">
        <v>12</v>
      </c>
      <c r="E1256">
        <v>750</v>
      </c>
      <c r="F1256">
        <v>96.035399999999996</v>
      </c>
      <c r="G1256" s="2">
        <v>1.318042E-3</v>
      </c>
      <c r="H1256" s="2">
        <v>2.5676099999999999E-4</v>
      </c>
      <c r="I1256" s="2">
        <v>6.8499999999999998E-5</v>
      </c>
      <c r="J1256" s="2">
        <v>5.1400000000000003E-5</v>
      </c>
      <c r="K1256" s="2">
        <v>4.2793600000000002E-4</v>
      </c>
      <c r="L1256">
        <v>4.1424169999999998E-3</v>
      </c>
      <c r="M1256">
        <v>33.078800000000001</v>
      </c>
      <c r="N1256">
        <v>49.619799999999998</v>
      </c>
      <c r="O1256">
        <v>4.1074000000000002</v>
      </c>
      <c r="P1256">
        <v>3.0811400000000001E-4</v>
      </c>
      <c r="Q1256" s="21">
        <v>1.0441999999999999E-3</v>
      </c>
      <c r="R1256" s="9">
        <f>Table13[[#This Row],[WorkersMade
per TimeStamps]]*88.5</f>
        <v>9.2411699999999986E-2</v>
      </c>
      <c r="S1256" s="35">
        <f>Table13[[#This Row],[WorkersMade
per TimeStamps]]*88.5*60</f>
        <v>5.5447019999999991</v>
      </c>
      <c r="T1256" s="36">
        <f>Table13[[#This Row],[Workers Made 
(per sec - average ?)]]*Table13[[#This Row],[Game duration
(in seconds)]]</f>
        <v>61.002163999999993</v>
      </c>
      <c r="U1256" s="2">
        <v>1.02705E-4</v>
      </c>
      <c r="V1256" s="2">
        <v>0</v>
      </c>
      <c r="W1256" s="2">
        <v>1.8829E-4</v>
      </c>
      <c r="X1256" s="33">
        <f>Table13[[#This Row],[MaxTimeStamp]]/88.5</f>
        <v>660.11299435028252</v>
      </c>
      <c r="Y1256" s="33">
        <f>Table13[[#This Row],[Game duration
(in seconds)]]/60</f>
        <v>11.001883239171375</v>
      </c>
      <c r="Z1256" s="23">
        <v>58420</v>
      </c>
    </row>
    <row r="1257" spans="1:26" hidden="1" x14ac:dyDescent="0.2">
      <c r="A1257" s="38">
        <v>3263</v>
      </c>
      <c r="B1257" s="30" t="s">
        <v>133</v>
      </c>
      <c r="C1257">
        <v>21</v>
      </c>
      <c r="D1257">
        <v>6</v>
      </c>
      <c r="E1257">
        <v>750</v>
      </c>
      <c r="F1257">
        <v>86.522999999999996</v>
      </c>
      <c r="G1257" s="2">
        <v>1.248742E-3</v>
      </c>
      <c r="H1257" s="2">
        <v>3.5934999999999998E-4</v>
      </c>
      <c r="I1257" s="2">
        <v>2.6999999999999999E-5</v>
      </c>
      <c r="J1257" s="2">
        <v>6.2899999999999997E-5</v>
      </c>
      <c r="K1257" s="2">
        <v>1.25773E-4</v>
      </c>
      <c r="L1257">
        <v>3.8450480000000002E-3</v>
      </c>
      <c r="M1257">
        <v>36.543300000000002</v>
      </c>
      <c r="N1257">
        <v>54.252299999999998</v>
      </c>
      <c r="O1257">
        <v>3.8692000000000002</v>
      </c>
      <c r="P1257">
        <v>2.42561E-4</v>
      </c>
      <c r="Q1257" s="21">
        <v>7.2767999999999997E-4</v>
      </c>
      <c r="R1257" s="9">
        <f>Table13[[#This Row],[WorkersMade
per TimeStamps]]*88.5</f>
        <v>6.4399680000000001E-2</v>
      </c>
      <c r="S1257" s="35">
        <f>Table13[[#This Row],[WorkersMade
per TimeStamps]]*88.5*60</f>
        <v>3.8639808000000002</v>
      </c>
      <c r="T1257" s="36">
        <f>Table13[[#This Row],[Workers Made 
(per sec - average ?)]]*Table13[[#This Row],[Game duration
(in seconds)]]</f>
        <v>80.999516159999999</v>
      </c>
      <c r="U1257" s="2">
        <v>7.1899999999999999E-5</v>
      </c>
      <c r="V1257" s="2">
        <v>1.97643E-4</v>
      </c>
      <c r="W1257" s="2">
        <v>1.2577000000000001E-4</v>
      </c>
      <c r="X1257" s="33">
        <f>Table13[[#This Row],[MaxTimeStamp]]/88.5</f>
        <v>1257.7627118644068</v>
      </c>
      <c r="Y1257" s="33">
        <f>Table13[[#This Row],[Game duration
(in seconds)]]/60</f>
        <v>20.962711864406781</v>
      </c>
      <c r="Z1257" s="23">
        <v>111312</v>
      </c>
    </row>
    <row r="1258" spans="1:26" hidden="1" x14ac:dyDescent="0.2">
      <c r="A1258" s="38">
        <v>5557</v>
      </c>
      <c r="B1258" s="30" t="s">
        <v>133</v>
      </c>
      <c r="C1258">
        <v>20</v>
      </c>
      <c r="D1258">
        <v>12</v>
      </c>
      <c r="E1258">
        <v>750</v>
      </c>
      <c r="F1258">
        <v>82.718400000000003</v>
      </c>
      <c r="G1258" s="2">
        <v>1.2490139999999999E-3</v>
      </c>
      <c r="H1258" s="2">
        <v>2.6295000000000002E-4</v>
      </c>
      <c r="I1258" s="2">
        <v>7.8899999999999993E-5</v>
      </c>
      <c r="J1258" s="2">
        <v>1.31E-5</v>
      </c>
      <c r="K1258" s="2">
        <v>9.2E-5</v>
      </c>
      <c r="L1258">
        <v>2.9187480000000001E-3</v>
      </c>
      <c r="M1258">
        <v>44</v>
      </c>
      <c r="N1258">
        <v>84.270300000000006</v>
      </c>
      <c r="O1258">
        <v>4.9865000000000004</v>
      </c>
      <c r="P1258">
        <v>2.1036000000000001E-4</v>
      </c>
      <c r="Q1258" s="21">
        <v>1.696E-3</v>
      </c>
      <c r="R1258" s="9">
        <f>Table13[[#This Row],[WorkersMade
per TimeStamps]]*88.5</f>
        <v>0.15009600000000001</v>
      </c>
      <c r="S1258" s="35">
        <f>Table13[[#This Row],[WorkersMade
per TimeStamps]]*88.5*60</f>
        <v>9.0057600000000004</v>
      </c>
      <c r="T1258" s="36">
        <f>Table13[[#This Row],[Workers Made 
(per sec - average ?)]]*Table13[[#This Row],[Game duration
(in seconds)]]</f>
        <v>128.99776</v>
      </c>
      <c r="U1258" s="2">
        <v>7.8899999999999993E-5</v>
      </c>
      <c r="V1258" s="2">
        <v>7.8899999999999993E-5</v>
      </c>
      <c r="W1258" s="2">
        <v>1.9720999999999999E-4</v>
      </c>
      <c r="X1258" s="33">
        <f>Table13[[#This Row],[MaxTimeStamp]]/88.5</f>
        <v>859.43502824858751</v>
      </c>
      <c r="Y1258" s="33">
        <f>Table13[[#This Row],[Game duration
(in seconds)]]/60</f>
        <v>14.323917137476458</v>
      </c>
      <c r="Z1258" s="23">
        <v>76060</v>
      </c>
    </row>
    <row r="1259" spans="1:26" hidden="1" x14ac:dyDescent="0.2">
      <c r="A1259" s="38">
        <v>8798</v>
      </c>
      <c r="B1259" s="30" t="s">
        <v>133</v>
      </c>
      <c r="C1259">
        <v>22</v>
      </c>
      <c r="D1259">
        <v>10</v>
      </c>
      <c r="E1259">
        <v>750</v>
      </c>
      <c r="F1259">
        <v>82.591800000000006</v>
      </c>
      <c r="G1259" s="2">
        <v>3.0413630000000001E-3</v>
      </c>
      <c r="H1259" s="2">
        <v>2.4883899999999999E-4</v>
      </c>
      <c r="I1259" s="2">
        <v>6.9099999999999999E-5</v>
      </c>
      <c r="J1259" s="2">
        <v>9.6799999999999995E-5</v>
      </c>
      <c r="K1259" s="2">
        <v>9.6799999999999995E-5</v>
      </c>
      <c r="L1259">
        <v>3.193431E-3</v>
      </c>
      <c r="M1259">
        <v>44.313000000000002</v>
      </c>
      <c r="N1259">
        <v>63.740299999999998</v>
      </c>
      <c r="O1259">
        <v>3.8311999999999999</v>
      </c>
      <c r="P1259">
        <v>2.2118999999999999E-4</v>
      </c>
      <c r="Q1259" s="21">
        <v>1.2995000000000001E-3</v>
      </c>
      <c r="R1259" s="9">
        <f>Table13[[#This Row],[WorkersMade
per TimeStamps]]*88.5</f>
        <v>0.11500575</v>
      </c>
      <c r="S1259" s="35">
        <f>Table13[[#This Row],[WorkersMade
per TimeStamps]]*88.5*60</f>
        <v>6.9003450000000006</v>
      </c>
      <c r="T1259" s="36">
        <f>Table13[[#This Row],[Workers Made 
(per sec - average ?)]]*Table13[[#This Row],[Game duration
(in seconds)]]</f>
        <v>94.000631999999996</v>
      </c>
      <c r="U1259" s="2">
        <v>5.5300000000000002E-5</v>
      </c>
      <c r="V1259" s="2">
        <v>0</v>
      </c>
      <c r="W1259" s="2">
        <v>0</v>
      </c>
      <c r="X1259" s="33">
        <f>Table13[[#This Row],[MaxTimeStamp]]/88.5</f>
        <v>817.35593220338978</v>
      </c>
      <c r="Y1259" s="33">
        <f>Table13[[#This Row],[Game duration
(in seconds)]]/60</f>
        <v>13.622598870056496</v>
      </c>
      <c r="Z1259" s="23">
        <v>72336</v>
      </c>
    </row>
    <row r="1260" spans="1:26" hidden="1" x14ac:dyDescent="0.2">
      <c r="A1260" s="38">
        <v>3856</v>
      </c>
      <c r="B1260" s="30" t="s">
        <v>133</v>
      </c>
      <c r="C1260">
        <v>24</v>
      </c>
      <c r="D1260">
        <v>2</v>
      </c>
      <c r="E1260">
        <v>750</v>
      </c>
      <c r="F1260">
        <v>76.132800000000003</v>
      </c>
      <c r="G1260" s="2">
        <v>1.5428569999999999E-3</v>
      </c>
      <c r="H1260" s="2">
        <v>2.28571E-4</v>
      </c>
      <c r="I1260" s="2">
        <v>4.7599999999999998E-5</v>
      </c>
      <c r="J1260" s="2">
        <v>2.8600000000000001E-5</v>
      </c>
      <c r="K1260" s="2">
        <v>1.7142899999999999E-4</v>
      </c>
      <c r="L1260">
        <v>2.5142860000000001E-3</v>
      </c>
      <c r="M1260">
        <v>44.349800000000002</v>
      </c>
      <c r="N1260">
        <v>77.045500000000004</v>
      </c>
      <c r="O1260">
        <v>5.2765000000000004</v>
      </c>
      <c r="P1260">
        <v>2.9523800000000002E-4</v>
      </c>
      <c r="Q1260" s="21">
        <v>7.4286000000000003E-4</v>
      </c>
      <c r="R1260" s="9">
        <f>Table13[[#This Row],[WorkersMade
per TimeStamps]]*88.5</f>
        <v>6.5743110000000007E-2</v>
      </c>
      <c r="S1260" s="35">
        <f>Table13[[#This Row],[WorkersMade
per TimeStamps]]*88.5*60</f>
        <v>3.9445866000000005</v>
      </c>
      <c r="T1260" s="36">
        <f>Table13[[#This Row],[Workers Made 
(per sec - average ?)]]*Table13[[#This Row],[Game duration
(in seconds)]]</f>
        <v>78.00030000000001</v>
      </c>
      <c r="U1260" s="2">
        <v>7.6199999999999995E-5</v>
      </c>
      <c r="V1260" s="2">
        <v>0</v>
      </c>
      <c r="W1260" s="2">
        <v>1.3333E-4</v>
      </c>
      <c r="X1260" s="33">
        <f>Table13[[#This Row],[MaxTimeStamp]]/88.5</f>
        <v>1186.4406779661017</v>
      </c>
      <c r="Y1260" s="33">
        <f>Table13[[#This Row],[Game duration
(in seconds)]]/60</f>
        <v>19.774011299435028</v>
      </c>
      <c r="Z1260" s="23">
        <v>105000</v>
      </c>
    </row>
    <row r="1261" spans="1:26" hidden="1" x14ac:dyDescent="0.2">
      <c r="A1261" s="38">
        <v>2735</v>
      </c>
      <c r="B1261" s="30" t="s">
        <v>133</v>
      </c>
      <c r="C1261">
        <v>20</v>
      </c>
      <c r="D1261">
        <v>12</v>
      </c>
      <c r="E1261">
        <v>750</v>
      </c>
      <c r="F1261">
        <v>71.791200000000003</v>
      </c>
      <c r="G1261" s="2">
        <v>1.5422000000000001E-3</v>
      </c>
      <c r="H1261" s="2">
        <v>1.6356699999999999E-4</v>
      </c>
      <c r="I1261" s="2">
        <v>4.6699999999999997E-5</v>
      </c>
      <c r="J1261" s="2">
        <v>1.0514999999999999E-4</v>
      </c>
      <c r="K1261" s="2">
        <v>2.3366700000000001E-4</v>
      </c>
      <c r="L1261">
        <v>2.8273669999999999E-3</v>
      </c>
      <c r="M1261">
        <v>48.564300000000003</v>
      </c>
      <c r="N1261">
        <v>81.239699999999999</v>
      </c>
      <c r="O1261">
        <v>4.2934000000000001</v>
      </c>
      <c r="P1261">
        <v>1.98617E-4</v>
      </c>
      <c r="Q1261" s="21">
        <v>6.5426999999999998E-4</v>
      </c>
      <c r="R1261" s="9">
        <f>Table13[[#This Row],[WorkersMade
per TimeStamps]]*88.5</f>
        <v>5.7902894999999996E-2</v>
      </c>
      <c r="S1261" s="35">
        <f>Table13[[#This Row],[WorkersMade
per TimeStamps]]*88.5*60</f>
        <v>3.4741736999999997</v>
      </c>
      <c r="T1261" s="36">
        <f>Table13[[#This Row],[Workers Made 
(per sec - average ?)]]*Table13[[#This Row],[Game duration
(in seconds)]]</f>
        <v>56.000277839999995</v>
      </c>
      <c r="U1261" s="2">
        <v>9.3499999999999996E-5</v>
      </c>
      <c r="V1261" s="2">
        <v>0</v>
      </c>
      <c r="W1261" s="2">
        <v>0</v>
      </c>
      <c r="X1261" s="33">
        <f>Table13[[#This Row],[MaxTimeStamp]]/88.5</f>
        <v>967.14124293785312</v>
      </c>
      <c r="Y1261" s="33">
        <f>Table13[[#This Row],[Game duration
(in seconds)]]/60</f>
        <v>16.119020715630885</v>
      </c>
      <c r="Z1261" s="23">
        <v>85592</v>
      </c>
    </row>
    <row r="1262" spans="1:26" hidden="1" x14ac:dyDescent="0.2">
      <c r="A1262" s="38">
        <v>3500</v>
      </c>
      <c r="B1262" s="30" t="s">
        <v>133</v>
      </c>
      <c r="C1262">
        <v>28</v>
      </c>
      <c r="D1262">
        <v>12</v>
      </c>
      <c r="E1262">
        <v>750</v>
      </c>
      <c r="F1262">
        <v>71.344200000000001</v>
      </c>
      <c r="G1262" s="2">
        <v>1.6378339999999999E-3</v>
      </c>
      <c r="H1262" s="2">
        <v>2.81503E-4</v>
      </c>
      <c r="I1262" s="2">
        <v>2.5599999999999999E-5</v>
      </c>
      <c r="J1262" s="2">
        <v>0</v>
      </c>
      <c r="K1262" s="2">
        <v>0</v>
      </c>
      <c r="L1262">
        <v>1.7146069999999999E-3</v>
      </c>
      <c r="M1262">
        <v>75.454499999999996</v>
      </c>
      <c r="N1262">
        <v>114.62690000000001</v>
      </c>
      <c r="O1262">
        <v>7.1193999999999997</v>
      </c>
      <c r="P1262">
        <v>4.8623200000000002E-4</v>
      </c>
      <c r="Q1262" s="21">
        <v>1.9705E-3</v>
      </c>
      <c r="R1262" s="9">
        <f>Table13[[#This Row],[WorkersMade
per TimeStamps]]*88.5</f>
        <v>0.17438925</v>
      </c>
      <c r="S1262" s="35">
        <f>Table13[[#This Row],[WorkersMade
per TimeStamps]]*88.5*60</f>
        <v>10.463355</v>
      </c>
      <c r="T1262" s="36">
        <f>Table13[[#This Row],[Workers Made 
(per sec - average ?)]]*Table13[[#This Row],[Game duration
(in seconds)]]</f>
        <v>76.999257999999998</v>
      </c>
      <c r="U1262" s="2">
        <v>1.2795600000000001E-4</v>
      </c>
      <c r="V1262" s="2">
        <v>0</v>
      </c>
      <c r="W1262" s="2">
        <v>0</v>
      </c>
      <c r="X1262" s="33">
        <f>Table13[[#This Row],[MaxTimeStamp]]/88.5</f>
        <v>441.53672316384183</v>
      </c>
      <c r="Y1262" s="33">
        <f>Table13[[#This Row],[Game duration
(in seconds)]]/60</f>
        <v>7.3589453860640308</v>
      </c>
      <c r="Z1262" s="23">
        <v>39076</v>
      </c>
    </row>
    <row r="1263" spans="1:26" hidden="1" x14ac:dyDescent="0.2">
      <c r="A1263" s="38">
        <v>6547</v>
      </c>
      <c r="B1263" s="30" t="s">
        <v>133</v>
      </c>
      <c r="C1263">
        <v>27</v>
      </c>
      <c r="D1263">
        <v>10</v>
      </c>
      <c r="E1263">
        <v>750</v>
      </c>
      <c r="F1263">
        <v>68.635800000000003</v>
      </c>
      <c r="G1263" s="2">
        <v>5.0347810000000003E-3</v>
      </c>
      <c r="H1263" s="2">
        <v>2.31065E-4</v>
      </c>
      <c r="I1263" s="2">
        <v>1.22E-5</v>
      </c>
      <c r="J1263" s="2">
        <v>4.8600000000000002E-5</v>
      </c>
      <c r="K1263" s="2">
        <v>1.8242000000000001E-4</v>
      </c>
      <c r="L1263">
        <v>2.407939E-3</v>
      </c>
      <c r="M1263">
        <v>78.436499999999995</v>
      </c>
      <c r="N1263">
        <v>96.222200000000001</v>
      </c>
      <c r="O1263">
        <v>3.4948999999999999</v>
      </c>
      <c r="P1263">
        <v>1.58097E-4</v>
      </c>
      <c r="Q1263" s="21">
        <v>5.3510000000000005E-4</v>
      </c>
      <c r="R1263" s="9">
        <f>Table13[[#This Row],[WorkersMade
per TimeStamps]]*88.5</f>
        <v>4.7356350000000005E-2</v>
      </c>
      <c r="S1263" s="35">
        <f>Table13[[#This Row],[WorkersMade
per TimeStamps]]*88.5*60</f>
        <v>2.8413810000000002</v>
      </c>
      <c r="T1263" s="36">
        <f>Table13[[#This Row],[Workers Made 
(per sec - average ?)]]*Table13[[#This Row],[Game duration
(in seconds)]]</f>
        <v>44.000202800000004</v>
      </c>
      <c r="U1263" s="2">
        <v>9.7299999999999993E-5</v>
      </c>
      <c r="V1263" s="2">
        <v>0</v>
      </c>
      <c r="W1263" s="2">
        <v>4.8600000000000002E-5</v>
      </c>
      <c r="X1263" s="33">
        <f>Table13[[#This Row],[MaxTimeStamp]]/88.5</f>
        <v>929.12994350282486</v>
      </c>
      <c r="Y1263" s="33">
        <f>Table13[[#This Row],[Game duration
(in seconds)]]/60</f>
        <v>15.485499058380414</v>
      </c>
      <c r="Z1263" s="23">
        <v>82228</v>
      </c>
    </row>
    <row r="1264" spans="1:26" hidden="1" x14ac:dyDescent="0.2">
      <c r="A1264" s="38">
        <v>5671</v>
      </c>
      <c r="B1264" s="30" t="s">
        <v>133</v>
      </c>
      <c r="C1264">
        <v>16</v>
      </c>
      <c r="D1264">
        <v>8</v>
      </c>
      <c r="E1264">
        <v>745</v>
      </c>
      <c r="F1264">
        <v>137.01240000000001</v>
      </c>
      <c r="G1264" s="2">
        <v>2.9217710000000001E-3</v>
      </c>
      <c r="H1264" s="2">
        <v>3.55051E-4</v>
      </c>
      <c r="I1264" s="2">
        <v>3.6999999999999998E-5</v>
      </c>
      <c r="J1264" s="2">
        <v>5.9200000000000002E-5</v>
      </c>
      <c r="K1264" s="2">
        <v>1.309249E-3</v>
      </c>
      <c r="L1264">
        <v>3.7354279999999998E-3</v>
      </c>
      <c r="M1264">
        <v>29.492100000000001</v>
      </c>
      <c r="N1264">
        <v>51.802</v>
      </c>
      <c r="O1264">
        <v>6.1584000000000003</v>
      </c>
      <c r="P1264">
        <v>1.9231900000000001E-4</v>
      </c>
      <c r="Q1264" s="21">
        <v>8.8022999999999997E-4</v>
      </c>
      <c r="R1264" s="9">
        <f>Table13[[#This Row],[WorkersMade
per TimeStamps]]*88.5</f>
        <v>7.7900354999999991E-2</v>
      </c>
      <c r="S1264" s="35">
        <f>Table13[[#This Row],[WorkersMade
per TimeStamps]]*88.5*60</f>
        <v>4.6740212999999997</v>
      </c>
      <c r="T1264" s="36">
        <f>Table13[[#This Row],[Workers Made 
(per sec - average ?)]]*Table13[[#This Row],[Game duration
(in seconds)]]</f>
        <v>119.00005415999998</v>
      </c>
      <c r="U1264" s="2">
        <v>6.6600000000000006E-5</v>
      </c>
      <c r="V1264" s="2">
        <v>2.3670000000000001E-4</v>
      </c>
      <c r="W1264" s="2">
        <v>2.2190999999999999E-4</v>
      </c>
      <c r="X1264" s="33">
        <f>Table13[[#This Row],[MaxTimeStamp]]/88.5</f>
        <v>1527.593220338983</v>
      </c>
      <c r="Y1264" s="33">
        <f>Table13[[#This Row],[Game duration
(in seconds)]]/60</f>
        <v>25.459887005649716</v>
      </c>
      <c r="Z1264" s="23">
        <v>135192</v>
      </c>
    </row>
    <row r="1265" spans="1:26" hidden="1" x14ac:dyDescent="0.2">
      <c r="A1265" s="38">
        <v>9063</v>
      </c>
      <c r="B1265" s="30" t="s">
        <v>133</v>
      </c>
      <c r="C1265">
        <v>20</v>
      </c>
      <c r="D1265">
        <v>28</v>
      </c>
      <c r="E1265">
        <v>740</v>
      </c>
      <c r="F1265">
        <v>102.8022</v>
      </c>
      <c r="G1265" s="2">
        <v>0</v>
      </c>
      <c r="H1265" s="2">
        <v>7.4999999999999993E-5</v>
      </c>
      <c r="I1265" s="2">
        <v>7.4999999999999993E-5</v>
      </c>
      <c r="J1265" s="2">
        <v>3.7499999999999997E-5</v>
      </c>
      <c r="K1265" s="2">
        <v>1.125619E-3</v>
      </c>
      <c r="L1265">
        <v>2.814048E-3</v>
      </c>
      <c r="M1265">
        <v>19.945900000000002</v>
      </c>
      <c r="N1265">
        <v>47.786700000000003</v>
      </c>
      <c r="O1265">
        <v>6.92</v>
      </c>
      <c r="P1265">
        <v>5.2528899999999996E-4</v>
      </c>
      <c r="Q1265" s="21">
        <v>5.2528999999999998E-4</v>
      </c>
      <c r="R1265" s="9">
        <f>Table13[[#This Row],[WorkersMade
per TimeStamps]]*88.5</f>
        <v>4.6488164999999998E-2</v>
      </c>
      <c r="S1265" s="35">
        <f>Table13[[#This Row],[WorkersMade
per TimeStamps]]*88.5*60</f>
        <v>2.7892899</v>
      </c>
      <c r="T1265" s="36">
        <f>Table13[[#This Row],[Workers Made 
(per sec - average ?)]]*Table13[[#This Row],[Game duration
(in seconds)]]</f>
        <v>14.000029079999997</v>
      </c>
      <c r="U1265" s="2">
        <v>1.12562E-4</v>
      </c>
      <c r="V1265" s="2">
        <v>0</v>
      </c>
      <c r="W1265" s="2">
        <v>0</v>
      </c>
      <c r="X1265" s="33">
        <f>Table13[[#This Row],[MaxTimeStamp]]/88.5</f>
        <v>301.15254237288133</v>
      </c>
      <c r="Y1265" s="33">
        <f>Table13[[#This Row],[Game duration
(in seconds)]]/60</f>
        <v>5.0192090395480218</v>
      </c>
      <c r="Z1265" s="23">
        <v>26652</v>
      </c>
    </row>
    <row r="1266" spans="1:26" hidden="1" x14ac:dyDescent="0.2">
      <c r="A1266" s="40">
        <v>6973</v>
      </c>
      <c r="B1266" s="30" t="s">
        <v>133</v>
      </c>
      <c r="C1266">
        <v>23</v>
      </c>
      <c r="D1266">
        <v>20</v>
      </c>
      <c r="E1266">
        <v>730</v>
      </c>
      <c r="F1266" s="39">
        <v>215.01</v>
      </c>
      <c r="G1266" s="2">
        <v>1.3028514999999999E-2</v>
      </c>
      <c r="H1266" s="2">
        <v>6.3690000000000003E-4</v>
      </c>
      <c r="I1266" s="2">
        <v>3.3500000000000001E-5</v>
      </c>
      <c r="J1266" s="2">
        <v>1.45258E-4</v>
      </c>
      <c r="K1266" s="2">
        <v>1.6984000000000001E-3</v>
      </c>
      <c r="L1266">
        <v>3.7096630000000002E-3</v>
      </c>
      <c r="M1266">
        <v>25.208500000000001</v>
      </c>
      <c r="N1266">
        <v>48.060200000000002</v>
      </c>
      <c r="O1266">
        <v>8.0300999999999991</v>
      </c>
      <c r="P1266">
        <v>3.01689E-4</v>
      </c>
      <c r="Q1266" s="21">
        <v>1.3967000000000001E-3</v>
      </c>
      <c r="R1266" s="9">
        <f>Table13[[#This Row],[WorkersMade
per TimeStamps]]*88.5</f>
        <v>0.12360795000000001</v>
      </c>
      <c r="S1266" s="35">
        <f>Table13[[#This Row],[WorkersMade
per TimeStamps]]*88.5*60</f>
        <v>7.4164770000000004</v>
      </c>
      <c r="T1266" s="36">
        <f>Table13[[#This Row],[Workers Made 
(per sec - average ?)]]*Table13[[#This Row],[Game duration
(in seconds)]]</f>
        <v>124.99906320000001</v>
      </c>
      <c r="U1266" s="2">
        <v>7.8200000000000003E-5</v>
      </c>
      <c r="V1266" s="2">
        <v>0</v>
      </c>
      <c r="W1266" s="2">
        <v>4.4700000000000002E-5</v>
      </c>
      <c r="X1266" s="33">
        <f>Table13[[#This Row],[MaxTimeStamp]]/88.5</f>
        <v>1011.2542372881356</v>
      </c>
      <c r="Y1266" s="33">
        <f>Table13[[#This Row],[Game duration
(in seconds)]]/60</f>
        <v>16.854237288135593</v>
      </c>
      <c r="Z1266" s="23">
        <v>89496</v>
      </c>
    </row>
    <row r="1267" spans="1:26" hidden="1" x14ac:dyDescent="0.2">
      <c r="A1267" s="38">
        <v>9237</v>
      </c>
      <c r="B1267" s="30" t="s">
        <v>133</v>
      </c>
      <c r="C1267">
        <v>21</v>
      </c>
      <c r="D1267">
        <v>28</v>
      </c>
      <c r="E1267">
        <v>730</v>
      </c>
      <c r="F1267">
        <v>173.9034</v>
      </c>
      <c r="G1267" s="2">
        <v>8.1754940000000002E-3</v>
      </c>
      <c r="H1267" s="2">
        <v>1.65033E-4</v>
      </c>
      <c r="I1267" s="2">
        <v>6.3499999999999999E-5</v>
      </c>
      <c r="J1267" s="2">
        <v>1.27E-5</v>
      </c>
      <c r="K1267" s="2">
        <v>1.2821810000000001E-3</v>
      </c>
      <c r="L1267">
        <v>3.529173E-3</v>
      </c>
      <c r="M1267">
        <v>44.303199999999997</v>
      </c>
      <c r="N1267">
        <v>59.697800000000001</v>
      </c>
      <c r="O1267">
        <v>6.9820000000000002</v>
      </c>
      <c r="P1267">
        <v>2.53897E-4</v>
      </c>
      <c r="Q1267" s="21">
        <v>1.1171E-3</v>
      </c>
      <c r="R1267" s="9">
        <f>Table13[[#This Row],[WorkersMade
per TimeStamps]]*88.5</f>
        <v>9.8863350000000003E-2</v>
      </c>
      <c r="S1267" s="35">
        <f>Table13[[#This Row],[WorkersMade
per TimeStamps]]*88.5*60</f>
        <v>5.9318010000000001</v>
      </c>
      <c r="T1267" s="36">
        <f>Table13[[#This Row],[Workers Made 
(per sec - average ?)]]*Table13[[#This Row],[Game duration
(in seconds)]]</f>
        <v>87.996201200000002</v>
      </c>
      <c r="U1267" s="2">
        <v>7.6199999999999995E-5</v>
      </c>
      <c r="V1267" s="2">
        <v>2.6659200000000001E-4</v>
      </c>
      <c r="W1267" s="2">
        <v>8.8900000000000006E-5</v>
      </c>
      <c r="X1267" s="33">
        <f>Table13[[#This Row],[MaxTimeStamp]]/88.5</f>
        <v>890.07909604519773</v>
      </c>
      <c r="Y1267" s="33">
        <f>Table13[[#This Row],[Game duration
(in seconds)]]/60</f>
        <v>14.834651600753295</v>
      </c>
      <c r="Z1267" s="23">
        <v>78772</v>
      </c>
    </row>
    <row r="1268" spans="1:26" hidden="1" x14ac:dyDescent="0.2">
      <c r="A1268" s="38">
        <v>6099</v>
      </c>
      <c r="B1268" s="30" t="s">
        <v>133</v>
      </c>
      <c r="C1268">
        <v>19</v>
      </c>
      <c r="D1268">
        <v>10</v>
      </c>
      <c r="E1268">
        <v>730</v>
      </c>
      <c r="F1268">
        <v>172.57079999999999</v>
      </c>
      <c r="G1268" s="2">
        <v>3.996604E-3</v>
      </c>
      <c r="H1268" s="2">
        <v>1.02477E-4</v>
      </c>
      <c r="I1268" s="2">
        <v>5.8600000000000001E-5</v>
      </c>
      <c r="J1268" s="2">
        <v>2.9300000000000001E-5</v>
      </c>
      <c r="K1268" s="2">
        <v>1.3175599999999999E-4</v>
      </c>
      <c r="L1268">
        <v>4.3625929999999997E-3</v>
      </c>
      <c r="M1268">
        <v>31.555599999999998</v>
      </c>
      <c r="N1268">
        <v>46.067100000000003</v>
      </c>
      <c r="O1268">
        <v>6.2785000000000002</v>
      </c>
      <c r="P1268">
        <v>3.80629E-4</v>
      </c>
      <c r="Q1268" s="21">
        <v>2.8254E-3</v>
      </c>
      <c r="R1268" s="9">
        <f>Table13[[#This Row],[WorkersMade
per TimeStamps]]*88.5</f>
        <v>0.25004789999999999</v>
      </c>
      <c r="S1268" s="35">
        <f>Table13[[#This Row],[WorkersMade
per TimeStamps]]*88.5*60</f>
        <v>15.002873999999998</v>
      </c>
      <c r="T1268" s="36">
        <f>Table13[[#This Row],[Workers Made 
(per sec - average ?)]]*Table13[[#This Row],[Game duration
(in seconds)]]</f>
        <v>192.99742319999999</v>
      </c>
      <c r="U1268" s="2">
        <v>7.3200000000000004E-5</v>
      </c>
      <c r="V1268" s="2">
        <v>0</v>
      </c>
      <c r="W1268" s="2">
        <v>0</v>
      </c>
      <c r="X1268" s="33">
        <f>Table13[[#This Row],[MaxTimeStamp]]/88.5</f>
        <v>771.84180790960454</v>
      </c>
      <c r="Y1268" s="33">
        <f>Table13[[#This Row],[Game duration
(in seconds)]]/60</f>
        <v>12.864030131826743</v>
      </c>
      <c r="Z1268" s="23">
        <v>68308</v>
      </c>
    </row>
    <row r="1269" spans="1:26" hidden="1" x14ac:dyDescent="0.2">
      <c r="A1269" s="38">
        <v>5711</v>
      </c>
      <c r="B1269" s="30" t="s">
        <v>133</v>
      </c>
      <c r="C1269">
        <v>30</v>
      </c>
      <c r="D1269">
        <v>12</v>
      </c>
      <c r="E1269">
        <v>730</v>
      </c>
      <c r="F1269">
        <v>168.71879999999999</v>
      </c>
      <c r="G1269" s="2">
        <v>1.2028693E-2</v>
      </c>
      <c r="H1269" s="2">
        <v>6.4700000000000001E-5</v>
      </c>
      <c r="I1269" s="2">
        <v>0</v>
      </c>
      <c r="J1269" s="2">
        <v>1.03584E-4</v>
      </c>
      <c r="K1269" s="2">
        <v>4.4023199999999998E-4</v>
      </c>
      <c r="L1269">
        <v>2.84856E-3</v>
      </c>
      <c r="M1269">
        <v>30.520499999999998</v>
      </c>
      <c r="N1269">
        <v>67.109099999999998</v>
      </c>
      <c r="O1269">
        <v>7.0045000000000002</v>
      </c>
      <c r="P1269">
        <v>2.4601199999999999E-4</v>
      </c>
      <c r="Q1269" s="21">
        <v>2.4731000000000002E-3</v>
      </c>
      <c r="R1269" s="9">
        <f>Table13[[#This Row],[WorkersMade
per TimeStamps]]*88.5</f>
        <v>0.21886935000000002</v>
      </c>
      <c r="S1269" s="35">
        <f>Table13[[#This Row],[WorkersMade
per TimeStamps]]*88.5*60</f>
        <v>13.132161000000002</v>
      </c>
      <c r="T1269" s="36">
        <f>Table13[[#This Row],[Workers Made 
(per sec - average ?)]]*Table13[[#This Row],[Game duration
(in seconds)]]</f>
        <v>191.0024592</v>
      </c>
      <c r="U1269" s="2">
        <v>6.4700000000000001E-5</v>
      </c>
      <c r="V1269" s="2">
        <v>0</v>
      </c>
      <c r="W1269" s="2">
        <v>0</v>
      </c>
      <c r="X1269" s="33">
        <f>Table13[[#This Row],[MaxTimeStamp]]/88.5</f>
        <v>872.67796610169489</v>
      </c>
      <c r="Y1269" s="33">
        <f>Table13[[#This Row],[Game duration
(in seconds)]]/60</f>
        <v>14.544632768361582</v>
      </c>
      <c r="Z1269" s="23">
        <v>77232</v>
      </c>
    </row>
    <row r="1270" spans="1:26" hidden="1" x14ac:dyDescent="0.2">
      <c r="A1270" s="38">
        <v>1793</v>
      </c>
      <c r="B1270" s="30" t="s">
        <v>133</v>
      </c>
      <c r="C1270">
        <v>18</v>
      </c>
      <c r="D1270">
        <v>14</v>
      </c>
      <c r="E1270">
        <v>730</v>
      </c>
      <c r="F1270">
        <v>166.29900000000001</v>
      </c>
      <c r="G1270" s="2">
        <v>4.8957130000000003E-3</v>
      </c>
      <c r="H1270" s="2">
        <v>4.4901499999999998E-4</v>
      </c>
      <c r="I1270" s="2">
        <v>1.45E-5</v>
      </c>
      <c r="J1270" s="2">
        <v>2.9E-5</v>
      </c>
      <c r="K1270" s="2">
        <v>7.3870200000000004E-4</v>
      </c>
      <c r="L1270">
        <v>4.2728849999999997E-3</v>
      </c>
      <c r="M1270">
        <v>30.258500000000002</v>
      </c>
      <c r="N1270">
        <v>42.033900000000003</v>
      </c>
      <c r="O1270">
        <v>6.3017000000000003</v>
      </c>
      <c r="P1270">
        <v>3.3314E-4</v>
      </c>
      <c r="Q1270" s="21">
        <v>1.5353000000000001E-3</v>
      </c>
      <c r="R1270" s="9">
        <f>Table13[[#This Row],[WorkersMade
per TimeStamps]]*88.5</f>
        <v>0.13587405</v>
      </c>
      <c r="S1270" s="35">
        <f>Table13[[#This Row],[WorkersMade
per TimeStamps]]*88.5*60</f>
        <v>8.1524429999999999</v>
      </c>
      <c r="T1270" s="36">
        <f>Table13[[#This Row],[Workers Made 
(per sec - average ?)]]*Table13[[#This Row],[Game duration
(in seconds)]]</f>
        <v>105.997112</v>
      </c>
      <c r="U1270" s="2">
        <v>8.6899999999999998E-5</v>
      </c>
      <c r="V1270" s="2">
        <v>0</v>
      </c>
      <c r="W1270" s="2">
        <v>1.45E-5</v>
      </c>
      <c r="X1270" s="33">
        <f>Table13[[#This Row],[MaxTimeStamp]]/88.5</f>
        <v>780.11299435028252</v>
      </c>
      <c r="Y1270" s="33">
        <f>Table13[[#This Row],[Game duration
(in seconds)]]/60</f>
        <v>13.001883239171375</v>
      </c>
      <c r="Z1270" s="23">
        <v>69040</v>
      </c>
    </row>
    <row r="1271" spans="1:26" hidden="1" x14ac:dyDescent="0.2">
      <c r="A1271" s="38">
        <v>8538</v>
      </c>
      <c r="B1271" s="30" t="s">
        <v>133</v>
      </c>
      <c r="C1271">
        <v>16</v>
      </c>
      <c r="D1271">
        <v>40</v>
      </c>
      <c r="E1271">
        <v>730</v>
      </c>
      <c r="F1271">
        <v>138.48240000000001</v>
      </c>
      <c r="G1271" s="2">
        <v>6.415034E-3</v>
      </c>
      <c r="H1271" s="2">
        <v>5.3199999999999999E-5</v>
      </c>
      <c r="I1271" s="2">
        <v>5.3199999999999999E-5</v>
      </c>
      <c r="J1271" s="2">
        <v>0</v>
      </c>
      <c r="K1271" s="2">
        <v>1.06474E-4</v>
      </c>
      <c r="L1271">
        <v>3.4337730000000002E-3</v>
      </c>
      <c r="M1271">
        <v>46.5</v>
      </c>
      <c r="N1271">
        <v>54.108499999999999</v>
      </c>
      <c r="O1271">
        <v>5.7131999999999996</v>
      </c>
      <c r="P1271">
        <v>4.7913099999999999E-4</v>
      </c>
      <c r="Q1271" s="21">
        <v>6.6545999999999999E-4</v>
      </c>
      <c r="R1271" s="9">
        <f>Table13[[#This Row],[WorkersMade
per TimeStamps]]*88.5</f>
        <v>5.8893210000000001E-2</v>
      </c>
      <c r="S1271" s="35">
        <f>Table13[[#This Row],[WorkersMade
per TimeStamps]]*88.5*60</f>
        <v>3.5335926</v>
      </c>
      <c r="T1271" s="36">
        <f>Table13[[#This Row],[Workers Made 
(per sec - average ?)]]*Table13[[#This Row],[Game duration
(in seconds)]]</f>
        <v>25.000001280000003</v>
      </c>
      <c r="U1271" s="2">
        <v>7.9900000000000004E-5</v>
      </c>
      <c r="V1271" s="2">
        <v>0</v>
      </c>
      <c r="W1271" s="2">
        <v>0</v>
      </c>
      <c r="X1271" s="33">
        <f>Table13[[#This Row],[MaxTimeStamp]]/88.5</f>
        <v>424.49717514124296</v>
      </c>
      <c r="Y1271" s="33">
        <f>Table13[[#This Row],[Game duration
(in seconds)]]/60</f>
        <v>7.0749529190207161</v>
      </c>
      <c r="Z1271" s="23">
        <v>37568</v>
      </c>
    </row>
    <row r="1272" spans="1:26" hidden="1" x14ac:dyDescent="0.2">
      <c r="A1272" s="38">
        <v>6094</v>
      </c>
      <c r="B1272" s="30" t="s">
        <v>133</v>
      </c>
      <c r="C1272">
        <v>17</v>
      </c>
      <c r="D1272">
        <v>14</v>
      </c>
      <c r="E1272">
        <v>730</v>
      </c>
      <c r="F1272">
        <v>137.7072</v>
      </c>
      <c r="G1272" s="2">
        <v>1.5843599999999999E-3</v>
      </c>
      <c r="H1272" s="2">
        <v>2.2918400000000001E-4</v>
      </c>
      <c r="I1272" s="2">
        <v>3.9900000000000001E-5</v>
      </c>
      <c r="J1272" s="2">
        <v>4.9799999999999998E-5</v>
      </c>
      <c r="K1272" s="2">
        <v>3.5872299999999997E-4</v>
      </c>
      <c r="L1272">
        <v>4.7132210000000001E-3</v>
      </c>
      <c r="M1272">
        <v>30.881399999999999</v>
      </c>
      <c r="N1272">
        <v>45.742100000000001</v>
      </c>
      <c r="O1272">
        <v>5.1839000000000004</v>
      </c>
      <c r="P1272">
        <v>3.0889999999999997E-4</v>
      </c>
      <c r="Q1272" s="21">
        <v>1.2953999999999999E-3</v>
      </c>
      <c r="R1272" s="9">
        <f>Table13[[#This Row],[WorkersMade
per TimeStamps]]*88.5</f>
        <v>0.11464289999999999</v>
      </c>
      <c r="S1272" s="35">
        <f>Table13[[#This Row],[WorkersMade
per TimeStamps]]*88.5*60</f>
        <v>6.8785739999999995</v>
      </c>
      <c r="T1272" s="36">
        <f>Table13[[#This Row],[Workers Made 
(per sec - average ?)]]*Table13[[#This Row],[Game duration
(in seconds)]]</f>
        <v>130.0011624</v>
      </c>
      <c r="U1272" s="2">
        <v>1.0961E-4</v>
      </c>
      <c r="V1272" s="2">
        <v>1.69397E-4</v>
      </c>
      <c r="W1272" s="2">
        <v>5.9787000000000002E-4</v>
      </c>
      <c r="X1272" s="33">
        <f>Table13[[#This Row],[MaxTimeStamp]]/88.5</f>
        <v>1133.9661016949153</v>
      </c>
      <c r="Y1272" s="33">
        <f>Table13[[#This Row],[Game duration
(in seconds)]]/60</f>
        <v>18.89943502824859</v>
      </c>
      <c r="Z1272" s="23">
        <v>100356</v>
      </c>
    </row>
    <row r="1273" spans="1:26" hidden="1" x14ac:dyDescent="0.2">
      <c r="A1273" s="38">
        <v>2101</v>
      </c>
      <c r="B1273" s="30" t="s">
        <v>133</v>
      </c>
      <c r="C1273">
        <v>23</v>
      </c>
      <c r="D1273">
        <v>12</v>
      </c>
      <c r="E1273">
        <v>730</v>
      </c>
      <c r="F1273">
        <v>133.44540000000001</v>
      </c>
      <c r="G1273" s="2">
        <v>5.4045769999999998E-3</v>
      </c>
      <c r="H1273" s="2">
        <v>2.7584799999999998E-4</v>
      </c>
      <c r="I1273" s="2">
        <v>4.0899999999999998E-5</v>
      </c>
      <c r="J1273" s="2">
        <v>3.0599999999999998E-5</v>
      </c>
      <c r="K1273" s="2">
        <v>8.1699999999999994E-5</v>
      </c>
      <c r="L1273">
        <v>4.2705349999999998E-3</v>
      </c>
      <c r="M1273">
        <v>34.244599999999998</v>
      </c>
      <c r="N1273">
        <v>52.401899999999998</v>
      </c>
      <c r="O1273">
        <v>4.7967000000000004</v>
      </c>
      <c r="P1273">
        <v>2.6563100000000001E-4</v>
      </c>
      <c r="Q1273" s="21">
        <v>8.7863000000000004E-4</v>
      </c>
      <c r="R1273" s="9">
        <f>Table13[[#This Row],[WorkersMade
per TimeStamps]]*88.5</f>
        <v>7.7758754999999999E-2</v>
      </c>
      <c r="S1273" s="35">
        <f>Table13[[#This Row],[WorkersMade
per TimeStamps]]*88.5*60</f>
        <v>4.6655252999999997</v>
      </c>
      <c r="T1273" s="36">
        <f>Table13[[#This Row],[Workers Made 
(per sec - average ?)]]*Table13[[#This Row],[Game duration
(in seconds)]]</f>
        <v>86.000304400000005</v>
      </c>
      <c r="U1273" s="2">
        <v>6.1299999999999999E-5</v>
      </c>
      <c r="V1273" s="2">
        <v>0</v>
      </c>
      <c r="W1273" s="2">
        <v>0</v>
      </c>
      <c r="X1273" s="33">
        <f>Table13[[#This Row],[MaxTimeStamp]]/88.5</f>
        <v>1105.9887005649719</v>
      </c>
      <c r="Y1273" s="33">
        <f>Table13[[#This Row],[Game duration
(in seconds)]]/60</f>
        <v>18.433145009416197</v>
      </c>
      <c r="Z1273" s="23">
        <v>97880</v>
      </c>
    </row>
    <row r="1274" spans="1:26" hidden="1" x14ac:dyDescent="0.2">
      <c r="A1274" s="38">
        <v>4945</v>
      </c>
      <c r="B1274" s="30" t="s">
        <v>133</v>
      </c>
      <c r="C1274">
        <v>24</v>
      </c>
      <c r="D1274">
        <v>12</v>
      </c>
      <c r="E1274">
        <v>730</v>
      </c>
      <c r="F1274">
        <v>125.5896</v>
      </c>
      <c r="G1274" s="2">
        <v>2.3744339999999999E-3</v>
      </c>
      <c r="H1274" s="2">
        <v>1.9554199999999999E-4</v>
      </c>
      <c r="I1274" s="2">
        <v>0</v>
      </c>
      <c r="J1274" s="2">
        <v>4.3298499999999999E-4</v>
      </c>
      <c r="K1274" s="2">
        <v>8.2406799999999996E-4</v>
      </c>
      <c r="L1274">
        <v>2.9191569999999999E-3</v>
      </c>
      <c r="M1274">
        <v>22.942299999999999</v>
      </c>
      <c r="N1274">
        <v>67.387600000000006</v>
      </c>
      <c r="O1274">
        <v>7.2343999999999999</v>
      </c>
      <c r="P1274">
        <v>2.51411E-4</v>
      </c>
      <c r="Q1274" s="21">
        <v>1.5782999999999999E-3</v>
      </c>
      <c r="R1274" s="9">
        <f>Table13[[#This Row],[WorkersMade
per TimeStamps]]*88.5</f>
        <v>0.13967954999999999</v>
      </c>
      <c r="S1274" s="35">
        <f>Table13[[#This Row],[WorkersMade
per TimeStamps]]*88.5*60</f>
        <v>8.3807729999999996</v>
      </c>
      <c r="T1274" s="36">
        <f>Table13[[#This Row],[Workers Made 
(per sec - average ?)]]*Table13[[#This Row],[Game duration
(in seconds)]]</f>
        <v>112.9999668</v>
      </c>
      <c r="U1274" s="2">
        <v>8.3800000000000004E-5</v>
      </c>
      <c r="V1274" s="2">
        <v>0</v>
      </c>
      <c r="W1274" s="2">
        <v>0</v>
      </c>
      <c r="X1274" s="33">
        <f>Table13[[#This Row],[MaxTimeStamp]]/88.5</f>
        <v>808.99435028248593</v>
      </c>
      <c r="Y1274" s="33">
        <f>Table13[[#This Row],[Game duration
(in seconds)]]/60</f>
        <v>13.483239171374766</v>
      </c>
      <c r="Z1274" s="23">
        <v>71596</v>
      </c>
    </row>
    <row r="1275" spans="1:26" hidden="1" x14ac:dyDescent="0.2">
      <c r="A1275" s="38">
        <v>5114</v>
      </c>
      <c r="B1275" s="30" t="s">
        <v>133</v>
      </c>
      <c r="C1275">
        <v>23</v>
      </c>
      <c r="D1275">
        <v>8</v>
      </c>
      <c r="E1275">
        <v>730</v>
      </c>
      <c r="F1275">
        <v>124.6482</v>
      </c>
      <c r="G1275" s="2">
        <v>2.263602E-3</v>
      </c>
      <c r="H1275" s="2">
        <v>2.4582100000000002E-4</v>
      </c>
      <c r="I1275" s="2">
        <v>2.05E-5</v>
      </c>
      <c r="J1275" s="2">
        <v>3.0700000000000001E-5</v>
      </c>
      <c r="K1275" s="2">
        <v>5.1212700000000002E-4</v>
      </c>
      <c r="L1275">
        <v>3.9433790000000003E-3</v>
      </c>
      <c r="M1275">
        <v>38.864600000000003</v>
      </c>
      <c r="N1275">
        <v>58.493499999999997</v>
      </c>
      <c r="O1275">
        <v>5.6078000000000001</v>
      </c>
      <c r="P1275">
        <v>3.5848899999999998E-4</v>
      </c>
      <c r="Q1275" s="21">
        <v>1.3623000000000001E-3</v>
      </c>
      <c r="R1275" s="9">
        <f>Table13[[#This Row],[WorkersMade
per TimeStamps]]*88.5</f>
        <v>0.12056355000000001</v>
      </c>
      <c r="S1275" s="35">
        <f>Table13[[#This Row],[WorkersMade
per TimeStamps]]*88.5*60</f>
        <v>7.2338130000000005</v>
      </c>
      <c r="T1275" s="36">
        <f>Table13[[#This Row],[Workers Made 
(per sec - average ?)]]*Table13[[#This Row],[Game duration
(in seconds)]]</f>
        <v>133.00407360000003</v>
      </c>
      <c r="U1275" s="2">
        <v>6.1500000000000004E-5</v>
      </c>
      <c r="V1275" s="2">
        <v>0</v>
      </c>
      <c r="W1275" s="2">
        <v>0</v>
      </c>
      <c r="X1275" s="33">
        <f>Table13[[#This Row],[MaxTimeStamp]]/88.5</f>
        <v>1103.1864406779662</v>
      </c>
      <c r="Y1275" s="33">
        <f>Table13[[#This Row],[Game duration
(in seconds)]]/60</f>
        <v>18.386440677966103</v>
      </c>
      <c r="Z1275" s="23">
        <v>97632</v>
      </c>
    </row>
    <row r="1276" spans="1:26" hidden="1" x14ac:dyDescent="0.2">
      <c r="A1276" s="38">
        <v>7809</v>
      </c>
      <c r="B1276" s="30" t="s">
        <v>133</v>
      </c>
      <c r="C1276">
        <v>24</v>
      </c>
      <c r="D1276">
        <v>20</v>
      </c>
      <c r="E1276">
        <v>730</v>
      </c>
      <c r="F1276">
        <v>123.462</v>
      </c>
      <c r="G1276" s="2">
        <v>3.7214800000000001E-3</v>
      </c>
      <c r="H1276" s="2">
        <v>1.5071400000000001E-4</v>
      </c>
      <c r="I1276" s="2">
        <v>0</v>
      </c>
      <c r="J1276" s="2">
        <v>0</v>
      </c>
      <c r="K1276" s="2">
        <v>3.36208E-4</v>
      </c>
      <c r="L1276">
        <v>3.1649970000000001E-3</v>
      </c>
      <c r="M1276">
        <v>31.014700000000001</v>
      </c>
      <c r="N1276">
        <v>64.805899999999994</v>
      </c>
      <c r="O1276">
        <v>6.2417999999999996</v>
      </c>
      <c r="P1276">
        <v>2.20275E-4</v>
      </c>
      <c r="Q1276" s="21">
        <v>1.1593E-3</v>
      </c>
      <c r="R1276" s="9">
        <f>Table13[[#This Row],[WorkersMade
per TimeStamps]]*88.5</f>
        <v>0.10259805000000001</v>
      </c>
      <c r="S1276" s="35">
        <f>Table13[[#This Row],[WorkersMade
per TimeStamps]]*88.5*60</f>
        <v>6.1558830000000002</v>
      </c>
      <c r="T1276" s="36">
        <f>Table13[[#This Row],[Workers Made 
(per sec - average ?)]]*Table13[[#This Row],[Game duration
(in seconds)]]</f>
        <v>99.996580800000018</v>
      </c>
      <c r="U1276" s="2">
        <v>6.9599999999999998E-5</v>
      </c>
      <c r="V1276" s="2">
        <v>0</v>
      </c>
      <c r="W1276" s="2">
        <v>0</v>
      </c>
      <c r="X1276" s="33">
        <f>Table13[[#This Row],[MaxTimeStamp]]/88.5</f>
        <v>974.64406779661022</v>
      </c>
      <c r="Y1276" s="33">
        <f>Table13[[#This Row],[Game duration
(in seconds)]]/60</f>
        <v>16.244067796610171</v>
      </c>
      <c r="Z1276" s="23">
        <v>86256</v>
      </c>
    </row>
    <row r="1277" spans="1:26" hidden="1" x14ac:dyDescent="0.2">
      <c r="A1277" s="38">
        <v>6976</v>
      </c>
      <c r="B1277" s="30" t="s">
        <v>133</v>
      </c>
      <c r="C1277">
        <v>22</v>
      </c>
      <c r="D1277">
        <v>4</v>
      </c>
      <c r="E1277">
        <v>730</v>
      </c>
      <c r="F1277">
        <v>113.91840000000001</v>
      </c>
      <c r="G1277" s="2">
        <v>2.8995179999999998E-3</v>
      </c>
      <c r="H1277" s="2">
        <v>2.1382899999999999E-4</v>
      </c>
      <c r="I1277" s="2">
        <v>6.8399999999999996E-5</v>
      </c>
      <c r="J1277" s="2">
        <v>5.13E-5</v>
      </c>
      <c r="K1277" s="2">
        <v>3.6778499999999998E-4</v>
      </c>
      <c r="L1277">
        <v>3.5153440000000001E-3</v>
      </c>
      <c r="M1277">
        <v>28.3415</v>
      </c>
      <c r="N1277">
        <v>69.810199999999995</v>
      </c>
      <c r="O1277">
        <v>5.1970999999999998</v>
      </c>
      <c r="P1277">
        <v>2.3948799999999999E-4</v>
      </c>
      <c r="Q1277" s="21">
        <v>6.2438000000000001E-4</v>
      </c>
      <c r="R1277" s="9">
        <f>Table13[[#This Row],[WorkersMade
per TimeStamps]]*88.5</f>
        <v>5.5257630000000002E-2</v>
      </c>
      <c r="S1277" s="35">
        <f>Table13[[#This Row],[WorkersMade
per TimeStamps]]*88.5*60</f>
        <v>3.3154577999999999</v>
      </c>
      <c r="T1277" s="36">
        <f>Table13[[#This Row],[Workers Made 
(per sec - average ?)]]*Table13[[#This Row],[Game duration
(in seconds)]]</f>
        <v>73.000012080000005</v>
      </c>
      <c r="U1277" s="2">
        <v>5.9899999999999999E-5</v>
      </c>
      <c r="V1277" s="2">
        <v>0</v>
      </c>
      <c r="W1277" s="2">
        <v>0</v>
      </c>
      <c r="X1277" s="33">
        <f>Table13[[#This Row],[MaxTimeStamp]]/88.5</f>
        <v>1321.0847457627119</v>
      </c>
      <c r="Y1277" s="33">
        <f>Table13[[#This Row],[Game duration
(in seconds)]]/60</f>
        <v>22.018079096045199</v>
      </c>
      <c r="Z1277" s="23">
        <v>116916</v>
      </c>
    </row>
    <row r="1278" spans="1:26" hidden="1" x14ac:dyDescent="0.2">
      <c r="A1278" s="38">
        <v>961</v>
      </c>
      <c r="B1278" s="30" t="s">
        <v>133</v>
      </c>
      <c r="C1278">
        <v>16</v>
      </c>
      <c r="D1278">
        <v>14</v>
      </c>
      <c r="E1278">
        <v>730</v>
      </c>
      <c r="F1278">
        <v>111.753</v>
      </c>
      <c r="G1278" s="2">
        <v>4.5079569999999999E-3</v>
      </c>
      <c r="H1278" s="2">
        <v>2.81747E-4</v>
      </c>
      <c r="I1278" s="2">
        <v>3.3800000000000002E-5</v>
      </c>
      <c r="J1278" s="2">
        <v>2.25398E-4</v>
      </c>
      <c r="K1278" s="2">
        <v>5.6349500000000001E-4</v>
      </c>
      <c r="L1278">
        <v>2.8062030000000002E-3</v>
      </c>
      <c r="M1278">
        <v>25.516100000000002</v>
      </c>
      <c r="N1278">
        <v>68.176699999999997</v>
      </c>
      <c r="O1278">
        <v>5.8996000000000004</v>
      </c>
      <c r="P1278">
        <v>2.5920799999999998E-4</v>
      </c>
      <c r="Q1278" s="21">
        <v>6.5364999999999998E-4</v>
      </c>
      <c r="R1278" s="9">
        <f>Table13[[#This Row],[WorkersMade
per TimeStamps]]*88.5</f>
        <v>5.7848024999999997E-2</v>
      </c>
      <c r="S1278" s="35">
        <f>Table13[[#This Row],[WorkersMade
per TimeStamps]]*88.5*60</f>
        <v>3.4708815</v>
      </c>
      <c r="T1278" s="36">
        <f>Table13[[#This Row],[Workers Made 
(per sec - average ?)]]*Table13[[#This Row],[Game duration
(in seconds)]]</f>
        <v>57.999671800000002</v>
      </c>
      <c r="U1278" s="2">
        <v>4.5099999999999998E-5</v>
      </c>
      <c r="V1278" s="2">
        <v>0</v>
      </c>
      <c r="W1278" s="2">
        <v>0</v>
      </c>
      <c r="X1278" s="33">
        <f>Table13[[#This Row],[MaxTimeStamp]]/88.5</f>
        <v>1002.6214689265537</v>
      </c>
      <c r="Y1278" s="33">
        <f>Table13[[#This Row],[Game duration
(in seconds)]]/60</f>
        <v>16.71035781544256</v>
      </c>
      <c r="Z1278" s="23">
        <v>88732</v>
      </c>
    </row>
    <row r="1279" spans="1:26" hidden="1" x14ac:dyDescent="0.2">
      <c r="A1279" s="38">
        <v>9118</v>
      </c>
      <c r="B1279" s="30" t="s">
        <v>133</v>
      </c>
      <c r="C1279">
        <v>20</v>
      </c>
      <c r="D1279">
        <v>10</v>
      </c>
      <c r="E1279">
        <v>730</v>
      </c>
      <c r="F1279">
        <v>110.95740000000001</v>
      </c>
      <c r="G1279" s="2">
        <v>3.562005E-3</v>
      </c>
      <c r="H1279" s="2">
        <v>4.9472299999999997E-4</v>
      </c>
      <c r="I1279" s="2">
        <v>3.3000000000000003E-5</v>
      </c>
      <c r="J1279" s="2">
        <v>0</v>
      </c>
      <c r="K1279" s="2">
        <v>3.6279699999999999E-4</v>
      </c>
      <c r="L1279">
        <v>4.8592790000000002E-3</v>
      </c>
      <c r="M1279">
        <v>42.439900000000002</v>
      </c>
      <c r="N1279">
        <v>50.660600000000002</v>
      </c>
      <c r="O1279">
        <v>3.7149000000000001</v>
      </c>
      <c r="P1279">
        <v>3.4080900000000002E-4</v>
      </c>
      <c r="Q1279" s="21">
        <v>1.0444E-3</v>
      </c>
      <c r="R1279" s="9">
        <f>Table13[[#This Row],[WorkersMade
per TimeStamps]]*88.5</f>
        <v>9.2429399999999995E-2</v>
      </c>
      <c r="S1279" s="35">
        <f>Table13[[#This Row],[WorkersMade
per TimeStamps]]*88.5*60</f>
        <v>5.5457640000000001</v>
      </c>
      <c r="T1279" s="36">
        <f>Table13[[#This Row],[Workers Made 
(per sec - average ?)]]*Table13[[#This Row],[Game duration
(in seconds)]]</f>
        <v>94.998623999999992</v>
      </c>
      <c r="U1279" s="2">
        <v>1.09938E-4</v>
      </c>
      <c r="V1279" s="2">
        <v>1.7590100000000001E-4</v>
      </c>
      <c r="W1279" s="2">
        <v>2.6384999999999999E-4</v>
      </c>
      <c r="X1279" s="33">
        <f>Table13[[#This Row],[MaxTimeStamp]]/88.5</f>
        <v>1027.7966101694915</v>
      </c>
      <c r="Y1279" s="33">
        <f>Table13[[#This Row],[Game duration
(in seconds)]]/60</f>
        <v>17.129943502824858</v>
      </c>
      <c r="Z1279" s="23">
        <v>90960</v>
      </c>
    </row>
    <row r="1280" spans="1:26" hidden="1" x14ac:dyDescent="0.2">
      <c r="A1280" s="38">
        <v>7790</v>
      </c>
      <c r="B1280" s="30" t="s">
        <v>133</v>
      </c>
      <c r="C1280">
        <v>28</v>
      </c>
      <c r="D1280">
        <v>14</v>
      </c>
      <c r="E1280">
        <v>730</v>
      </c>
      <c r="F1280">
        <v>104.4084</v>
      </c>
      <c r="G1280" s="2">
        <v>4.2064809999999998E-3</v>
      </c>
      <c r="H1280" s="2">
        <v>5.1931899999999997E-4</v>
      </c>
      <c r="I1280" s="2">
        <v>1.2983E-4</v>
      </c>
      <c r="J1280" s="2">
        <v>5.1900000000000001E-5</v>
      </c>
      <c r="K1280" s="2">
        <v>6.7511399999999999E-4</v>
      </c>
      <c r="L1280">
        <v>2.7523890000000001E-3</v>
      </c>
      <c r="M1280">
        <v>63.238100000000003</v>
      </c>
      <c r="N1280">
        <v>69.811300000000003</v>
      </c>
      <c r="O1280">
        <v>5.5189000000000004</v>
      </c>
      <c r="P1280">
        <v>4.9335299999999998E-4</v>
      </c>
      <c r="Q1280" s="21">
        <v>9.0881000000000002E-4</v>
      </c>
      <c r="R1280" s="9">
        <f>Table13[[#This Row],[WorkersMade
per TimeStamps]]*88.5</f>
        <v>8.0429685000000001E-2</v>
      </c>
      <c r="S1280" s="35">
        <f>Table13[[#This Row],[WorkersMade
per TimeStamps]]*88.5*60</f>
        <v>4.8257811000000004</v>
      </c>
      <c r="T1280" s="36">
        <f>Table13[[#This Row],[Workers Made 
(per sec - average ?)]]*Table13[[#This Row],[Game duration
(in seconds)]]</f>
        <v>35.000090719999996</v>
      </c>
      <c r="U1280" s="2">
        <v>1.0386399999999999E-4</v>
      </c>
      <c r="V1280" s="2">
        <v>0</v>
      </c>
      <c r="W1280" s="2">
        <v>0</v>
      </c>
      <c r="X1280" s="33">
        <f>Table13[[#This Row],[MaxTimeStamp]]/88.5</f>
        <v>435.16384180790959</v>
      </c>
      <c r="Y1280" s="33">
        <f>Table13[[#This Row],[Game duration
(in seconds)]]/60</f>
        <v>7.2527306967984932</v>
      </c>
      <c r="Z1280" s="23">
        <v>38512</v>
      </c>
    </row>
    <row r="1281" spans="1:26" hidden="1" x14ac:dyDescent="0.2">
      <c r="A1281" s="38">
        <v>3295</v>
      </c>
      <c r="B1281" s="30" t="s">
        <v>133</v>
      </c>
      <c r="C1281">
        <v>23</v>
      </c>
      <c r="D1281">
        <v>28</v>
      </c>
      <c r="E1281">
        <v>730</v>
      </c>
      <c r="F1281">
        <v>104.004</v>
      </c>
      <c r="G1281" s="2">
        <v>1.071895E-3</v>
      </c>
      <c r="H1281" s="2">
        <v>2.9515900000000002E-4</v>
      </c>
      <c r="I1281" s="2">
        <v>6.2100000000000005E-5</v>
      </c>
      <c r="J1281" s="2">
        <v>4.6600000000000001E-5</v>
      </c>
      <c r="K1281" s="2">
        <v>7.9226999999999998E-4</v>
      </c>
      <c r="L1281">
        <v>2.5787610000000002E-3</v>
      </c>
      <c r="M1281">
        <v>42.206099999999999</v>
      </c>
      <c r="N1281">
        <v>62.337299999999999</v>
      </c>
      <c r="O1281">
        <v>7.4217000000000004</v>
      </c>
      <c r="P1281">
        <v>2.4855500000000002E-4</v>
      </c>
      <c r="Q1281" s="21">
        <v>1.134E-3</v>
      </c>
      <c r="R1281" s="9">
        <f>Table13[[#This Row],[WorkersMade
per TimeStamps]]*88.5</f>
        <v>0.100359</v>
      </c>
      <c r="S1281" s="35">
        <f>Table13[[#This Row],[WorkersMade
per TimeStamps]]*88.5*60</f>
        <v>6.0215399999999999</v>
      </c>
      <c r="T1281" s="36">
        <f>Table13[[#This Row],[Workers Made 
(per sec - average ?)]]*Table13[[#This Row],[Game duration
(in seconds)]]</f>
        <v>72.997848000000005</v>
      </c>
      <c r="U1281" s="2">
        <v>1.08743E-4</v>
      </c>
      <c r="V1281" s="2">
        <v>1.5534699999999999E-4</v>
      </c>
      <c r="W1281" s="2">
        <v>2.1749000000000001E-4</v>
      </c>
      <c r="X1281" s="33">
        <f>Table13[[#This Row],[MaxTimeStamp]]/88.5</f>
        <v>727.36723163841805</v>
      </c>
      <c r="Y1281" s="33">
        <f>Table13[[#This Row],[Game duration
(in seconds)]]/60</f>
        <v>12.122787193973634</v>
      </c>
      <c r="Z1281" s="23">
        <v>64372</v>
      </c>
    </row>
    <row r="1282" spans="1:26" hidden="1" x14ac:dyDescent="0.2">
      <c r="A1282" s="38">
        <v>1552</v>
      </c>
      <c r="B1282" s="30" t="s">
        <v>133</v>
      </c>
      <c r="C1282">
        <v>17</v>
      </c>
      <c r="D1282">
        <v>10</v>
      </c>
      <c r="E1282">
        <v>730</v>
      </c>
      <c r="F1282">
        <v>101.8224</v>
      </c>
      <c r="G1282" s="2">
        <v>3.8570480000000001E-3</v>
      </c>
      <c r="H1282" s="2">
        <v>4.8213100000000001E-4</v>
      </c>
      <c r="I1282" s="2">
        <v>3.01E-5</v>
      </c>
      <c r="J1282" s="2">
        <v>0</v>
      </c>
      <c r="K1282" s="2">
        <v>4.5200000000000001E-5</v>
      </c>
      <c r="L1282">
        <v>4.2487799999999997E-3</v>
      </c>
      <c r="M1282">
        <v>22.505299999999998</v>
      </c>
      <c r="N1282">
        <v>49.078000000000003</v>
      </c>
      <c r="O1282">
        <v>3.7092000000000001</v>
      </c>
      <c r="P1282">
        <v>3.1639800000000002E-4</v>
      </c>
      <c r="Q1282" s="21">
        <v>8.8893000000000002E-4</v>
      </c>
      <c r="R1282" s="9">
        <f>Table13[[#This Row],[WorkersMade
per TimeStamps]]*88.5</f>
        <v>7.8670304999999996E-2</v>
      </c>
      <c r="S1282" s="35">
        <f>Table13[[#This Row],[WorkersMade
per TimeStamps]]*88.5*60</f>
        <v>4.7202183</v>
      </c>
      <c r="T1282" s="36">
        <f>Table13[[#This Row],[Workers Made 
(per sec - average ?)]]*Table13[[#This Row],[Game duration
(in seconds)]]</f>
        <v>59.000061959999996</v>
      </c>
      <c r="U1282" s="2">
        <v>1.05466E-4</v>
      </c>
      <c r="V1282" s="2">
        <v>0</v>
      </c>
      <c r="W1282" s="2">
        <v>1.0547E-4</v>
      </c>
      <c r="X1282" s="33">
        <f>Table13[[#This Row],[MaxTimeStamp]]/88.5</f>
        <v>749.96610169491521</v>
      </c>
      <c r="Y1282" s="33">
        <f>Table13[[#This Row],[Game duration
(in seconds)]]/60</f>
        <v>12.499435028248588</v>
      </c>
      <c r="Z1282" s="23">
        <v>66372</v>
      </c>
    </row>
    <row r="1283" spans="1:26" hidden="1" x14ac:dyDescent="0.2">
      <c r="A1283" s="38">
        <v>8296</v>
      </c>
      <c r="B1283" s="30" t="s">
        <v>133</v>
      </c>
      <c r="C1283">
        <v>26</v>
      </c>
      <c r="D1283">
        <v>4</v>
      </c>
      <c r="E1283">
        <v>730</v>
      </c>
      <c r="F1283">
        <v>100.5228</v>
      </c>
      <c r="G1283" s="2">
        <v>4.4760240000000003E-3</v>
      </c>
      <c r="H1283" s="2">
        <v>2.5040700000000002E-4</v>
      </c>
      <c r="I1283" s="2">
        <v>5.2200000000000002E-5</v>
      </c>
      <c r="J1283" s="2">
        <v>0</v>
      </c>
      <c r="K1283" s="2">
        <v>4.1699999999999997E-5</v>
      </c>
      <c r="L1283">
        <v>3.0361839999999999E-3</v>
      </c>
      <c r="M1283">
        <v>46.151699999999998</v>
      </c>
      <c r="N1283">
        <v>65.979399999999998</v>
      </c>
      <c r="O1283">
        <v>4.9759000000000002</v>
      </c>
      <c r="P1283">
        <v>1.6693799999999999E-4</v>
      </c>
      <c r="Q1283" s="21">
        <v>1.0225E-3</v>
      </c>
      <c r="R1283" s="9">
        <f>Table13[[#This Row],[WorkersMade
per TimeStamps]]*88.5</f>
        <v>9.0491249999999995E-2</v>
      </c>
      <c r="S1283" s="35">
        <f>Table13[[#This Row],[WorkersMade
per TimeStamps]]*88.5*60</f>
        <v>5.4294750000000001</v>
      </c>
      <c r="T1283" s="36">
        <f>Table13[[#This Row],[Workers Made 
(per sec - average ?)]]*Table13[[#This Row],[Game duration
(in seconds)]]</f>
        <v>98.000489999999999</v>
      </c>
      <c r="U1283" s="2">
        <v>8.3499999999999997E-5</v>
      </c>
      <c r="V1283" s="2">
        <v>0</v>
      </c>
      <c r="W1283" s="2">
        <v>0</v>
      </c>
      <c r="X1283" s="33">
        <f>Table13[[#This Row],[MaxTimeStamp]]/88.5</f>
        <v>1082.9830508474577</v>
      </c>
      <c r="Y1283" s="33">
        <f>Table13[[#This Row],[Game duration
(in seconds)]]/60</f>
        <v>18.049717514124293</v>
      </c>
      <c r="Z1283" s="23">
        <v>95844</v>
      </c>
    </row>
    <row r="1284" spans="1:26" hidden="1" x14ac:dyDescent="0.2">
      <c r="A1284" s="38">
        <v>9105</v>
      </c>
      <c r="B1284" s="30" t="s">
        <v>133</v>
      </c>
      <c r="C1284">
        <v>21</v>
      </c>
      <c r="D1284">
        <v>10</v>
      </c>
      <c r="E1284">
        <v>730</v>
      </c>
      <c r="F1284">
        <v>91.311000000000007</v>
      </c>
      <c r="G1284" s="2">
        <v>1.3170339999999999E-3</v>
      </c>
      <c r="H1284" s="2">
        <v>2.7016099999999999E-4</v>
      </c>
      <c r="I1284" s="2">
        <v>6.7500000000000001E-5</v>
      </c>
      <c r="J1284" s="2">
        <v>2.1950600000000001E-4</v>
      </c>
      <c r="K1284" s="2">
        <v>1.6040800000000001E-4</v>
      </c>
      <c r="L1284">
        <v>2.9548830000000002E-3</v>
      </c>
      <c r="M1284">
        <v>35.426900000000003</v>
      </c>
      <c r="N1284">
        <v>70.571399999999997</v>
      </c>
      <c r="O1284">
        <v>5.4257</v>
      </c>
      <c r="P1284">
        <v>1.9417800000000001E-4</v>
      </c>
      <c r="Q1284" s="21">
        <v>7.1761000000000004E-4</v>
      </c>
      <c r="R1284" s="9">
        <f>Table13[[#This Row],[WorkersMade
per TimeStamps]]*88.5</f>
        <v>6.3508485000000003E-2</v>
      </c>
      <c r="S1284" s="35">
        <f>Table13[[#This Row],[WorkersMade
per TimeStamps]]*88.5*60</f>
        <v>3.8105091</v>
      </c>
      <c r="T1284" s="36">
        <f>Table13[[#This Row],[Workers Made 
(per sec - average ?)]]*Table13[[#This Row],[Game duration
(in seconds)]]</f>
        <v>84.99946928</v>
      </c>
      <c r="U1284" s="2">
        <v>5.91E-5</v>
      </c>
      <c r="V1284" s="2">
        <v>0</v>
      </c>
      <c r="W1284" s="2">
        <v>0</v>
      </c>
      <c r="X1284" s="33">
        <f>Table13[[#This Row],[MaxTimeStamp]]/88.5</f>
        <v>1338.3954802259886</v>
      </c>
      <c r="Y1284" s="33">
        <f>Table13[[#This Row],[Game duration
(in seconds)]]/60</f>
        <v>22.30659133709981</v>
      </c>
      <c r="Z1284" s="23">
        <v>118448</v>
      </c>
    </row>
    <row r="1285" spans="1:26" hidden="1" x14ac:dyDescent="0.2">
      <c r="A1285" s="38">
        <v>1107</v>
      </c>
      <c r="B1285" s="30" t="s">
        <v>133</v>
      </c>
      <c r="C1285">
        <v>28</v>
      </c>
      <c r="D1285">
        <v>20</v>
      </c>
      <c r="E1285">
        <v>730</v>
      </c>
      <c r="F1285">
        <v>83.667599999999993</v>
      </c>
      <c r="G1285" s="2">
        <v>3.5037290000000001E-3</v>
      </c>
      <c r="H1285" s="2">
        <v>2.9692599999999998E-4</v>
      </c>
      <c r="I1285" s="2">
        <v>9.5000000000000005E-5</v>
      </c>
      <c r="J1285" s="2">
        <v>0</v>
      </c>
      <c r="K1285" s="2">
        <v>1.1877E-4</v>
      </c>
      <c r="L1285">
        <v>3.289943E-3</v>
      </c>
      <c r="M1285">
        <v>46.2029</v>
      </c>
      <c r="N1285">
        <v>71.162499999999994</v>
      </c>
      <c r="O1285">
        <v>3.8412000000000002</v>
      </c>
      <c r="P1285">
        <v>2.85049E-4</v>
      </c>
      <c r="Q1285" s="21">
        <v>7.9575999999999996E-4</v>
      </c>
      <c r="R1285" s="9">
        <f>Table13[[#This Row],[WorkersMade
per TimeStamps]]*88.5</f>
        <v>7.0424760000000003E-2</v>
      </c>
      <c r="S1285" s="35">
        <f>Table13[[#This Row],[WorkersMade
per TimeStamps]]*88.5*60</f>
        <v>4.2254855999999998</v>
      </c>
      <c r="T1285" s="36">
        <f>Table13[[#This Row],[Workers Made 
(per sec - average ?)]]*Table13[[#This Row],[Game duration
(in seconds)]]</f>
        <v>66.999808959999996</v>
      </c>
      <c r="U1285" s="2">
        <v>1.0689299999999999E-4</v>
      </c>
      <c r="V1285" s="2">
        <v>8.3100000000000001E-5</v>
      </c>
      <c r="W1285" s="2">
        <v>2.1379E-4</v>
      </c>
      <c r="X1285" s="33">
        <f>Table13[[#This Row],[MaxTimeStamp]]/88.5</f>
        <v>951.36723163841805</v>
      </c>
      <c r="Y1285" s="33">
        <f>Table13[[#This Row],[Game duration
(in seconds)]]/60</f>
        <v>15.856120527306967</v>
      </c>
      <c r="Z1285" s="23">
        <v>84196</v>
      </c>
    </row>
    <row r="1286" spans="1:26" hidden="1" x14ac:dyDescent="0.2">
      <c r="A1286" s="38">
        <v>7232</v>
      </c>
      <c r="B1286" s="30" t="s">
        <v>133</v>
      </c>
      <c r="C1286">
        <v>22</v>
      </c>
      <c r="D1286">
        <v>6</v>
      </c>
      <c r="E1286">
        <v>730</v>
      </c>
      <c r="F1286">
        <v>77.775000000000006</v>
      </c>
      <c r="G1286" s="2">
        <v>3.0483509999999999E-3</v>
      </c>
      <c r="H1286" s="2">
        <v>5.8147699999999995E-4</v>
      </c>
      <c r="I1286" s="2">
        <v>5.2899999999999998E-5</v>
      </c>
      <c r="J1286" s="2">
        <v>1.05723E-4</v>
      </c>
      <c r="K1286" s="2">
        <v>1.05723E-4</v>
      </c>
      <c r="L1286">
        <v>3.5945870000000002E-3</v>
      </c>
      <c r="M1286">
        <v>42.4236</v>
      </c>
      <c r="N1286">
        <v>69.137299999999996</v>
      </c>
      <c r="O1286">
        <v>3.2059000000000002</v>
      </c>
      <c r="P1286">
        <v>3.7003099999999999E-4</v>
      </c>
      <c r="Q1286" s="21">
        <v>7.2243999999999997E-4</v>
      </c>
      <c r="R1286" s="9">
        <f>Table13[[#This Row],[WorkersMade
per TimeStamps]]*88.5</f>
        <v>6.3935939999999997E-2</v>
      </c>
      <c r="S1286" s="35">
        <f>Table13[[#This Row],[WorkersMade
per TimeStamps]]*88.5*60</f>
        <v>3.8361563999999997</v>
      </c>
      <c r="T1286" s="36">
        <f>Table13[[#This Row],[Workers Made 
(per sec - average ?)]]*Table13[[#This Row],[Game duration
(in seconds)]]</f>
        <v>40.999914879999992</v>
      </c>
      <c r="U1286" s="2">
        <v>1.05723E-4</v>
      </c>
      <c r="V1286" s="2">
        <v>7.0500000000000006E-5</v>
      </c>
      <c r="W1286" s="2">
        <v>7.0500000000000006E-5</v>
      </c>
      <c r="X1286" s="33">
        <f>Table13[[#This Row],[MaxTimeStamp]]/88.5</f>
        <v>641.26553672316379</v>
      </c>
      <c r="Y1286" s="33">
        <f>Table13[[#This Row],[Game duration
(in seconds)]]/60</f>
        <v>10.687758945386063</v>
      </c>
      <c r="Z1286" s="23">
        <v>56752</v>
      </c>
    </row>
    <row r="1287" spans="1:26" hidden="1" x14ac:dyDescent="0.2">
      <c r="A1287" s="38">
        <v>2399</v>
      </c>
      <c r="B1287" s="30" t="s">
        <v>133</v>
      </c>
      <c r="C1287">
        <v>31</v>
      </c>
      <c r="D1287">
        <v>8</v>
      </c>
      <c r="E1287">
        <v>730</v>
      </c>
      <c r="F1287">
        <v>67.846800000000002</v>
      </c>
      <c r="G1287" s="2">
        <v>8.6412100000000003E-4</v>
      </c>
      <c r="H1287" s="2">
        <v>1.4165900000000001E-4</v>
      </c>
      <c r="I1287" s="2">
        <v>5.6700000000000003E-5</v>
      </c>
      <c r="J1287" s="2">
        <v>0</v>
      </c>
      <c r="K1287" s="2">
        <v>2.5498600000000001E-4</v>
      </c>
      <c r="L1287">
        <v>1.657412E-3</v>
      </c>
      <c r="M1287">
        <v>66.103399999999993</v>
      </c>
      <c r="N1287">
        <v>75.247900000000001</v>
      </c>
      <c r="O1287">
        <v>4.2735000000000003</v>
      </c>
      <c r="P1287">
        <v>2.8331800000000001E-4</v>
      </c>
      <c r="Q1287" s="21">
        <v>4.6747999999999999E-4</v>
      </c>
      <c r="R1287" s="9">
        <f>Table13[[#This Row],[WorkersMade
per TimeStamps]]*88.5</f>
        <v>4.1371979999999996E-2</v>
      </c>
      <c r="S1287" s="35">
        <f>Table13[[#This Row],[WorkersMade
per TimeStamps]]*88.5*60</f>
        <v>2.4823187999999998</v>
      </c>
      <c r="T1287" s="36">
        <f>Table13[[#This Row],[Workers Made 
(per sec - average ?)]]*Table13[[#This Row],[Game duration
(in seconds)]]</f>
        <v>33.000348159999994</v>
      </c>
      <c r="U1287" s="2">
        <v>8.5000000000000006E-5</v>
      </c>
      <c r="V1287" s="2">
        <v>0</v>
      </c>
      <c r="W1287" s="2">
        <v>1.1333E-4</v>
      </c>
      <c r="X1287" s="33">
        <f>Table13[[#This Row],[MaxTimeStamp]]/88.5</f>
        <v>797.64971751412429</v>
      </c>
      <c r="Y1287" s="33">
        <f>Table13[[#This Row],[Game duration
(in seconds)]]/60</f>
        <v>13.294161958568738</v>
      </c>
      <c r="Z1287" s="23">
        <v>70592</v>
      </c>
    </row>
    <row r="1288" spans="1:26" hidden="1" x14ac:dyDescent="0.2">
      <c r="A1288" s="38">
        <v>1925</v>
      </c>
      <c r="B1288" s="30" t="s">
        <v>133</v>
      </c>
      <c r="C1288">
        <v>18</v>
      </c>
      <c r="D1288">
        <v>42</v>
      </c>
      <c r="E1288">
        <v>730</v>
      </c>
      <c r="F1288">
        <v>67.016400000000004</v>
      </c>
      <c r="G1288" s="2">
        <v>1.887077E-3</v>
      </c>
      <c r="H1288" s="2">
        <v>4.5300000000000003E-5</v>
      </c>
      <c r="I1288" s="2">
        <v>0</v>
      </c>
      <c r="J1288" s="2">
        <v>0</v>
      </c>
      <c r="K1288" s="2">
        <v>1.5099999999999999E-5</v>
      </c>
      <c r="L1288">
        <v>3.789251E-3</v>
      </c>
      <c r="M1288">
        <v>55.631999999999998</v>
      </c>
      <c r="N1288">
        <v>70.231099999999998</v>
      </c>
      <c r="O1288">
        <v>2.8247</v>
      </c>
      <c r="P1288">
        <v>3.7741499999999998E-4</v>
      </c>
      <c r="Q1288" s="21">
        <v>6.3405999999999998E-4</v>
      </c>
      <c r="R1288" s="9">
        <f>Table13[[#This Row],[WorkersMade
per TimeStamps]]*88.5</f>
        <v>5.6114310000000001E-2</v>
      </c>
      <c r="S1288" s="35">
        <f>Table13[[#This Row],[WorkersMade
per TimeStamps]]*88.5*60</f>
        <v>3.3668586</v>
      </c>
      <c r="T1288" s="36">
        <f>Table13[[#This Row],[Workers Made 
(per sec - average ?)]]*Table13[[#This Row],[Game duration
(in seconds)]]</f>
        <v>42.0001344</v>
      </c>
      <c r="U1288" s="2">
        <v>9.0600000000000007E-5</v>
      </c>
      <c r="V1288" s="2">
        <v>0</v>
      </c>
      <c r="W1288" s="2">
        <v>2.4154999999999999E-4</v>
      </c>
      <c r="X1288" s="33">
        <f>Table13[[#This Row],[MaxTimeStamp]]/88.5</f>
        <v>748.47457627118649</v>
      </c>
      <c r="Y1288" s="33">
        <f>Table13[[#This Row],[Game duration
(in seconds)]]/60</f>
        <v>12.474576271186441</v>
      </c>
      <c r="Z1288" s="23">
        <v>66240</v>
      </c>
    </row>
    <row r="1289" spans="1:26" hidden="1" x14ac:dyDescent="0.2">
      <c r="A1289" s="38">
        <v>6532</v>
      </c>
      <c r="B1289" s="30" t="s">
        <v>133</v>
      </c>
      <c r="C1289">
        <v>26</v>
      </c>
      <c r="D1289">
        <v>36</v>
      </c>
      <c r="E1289">
        <v>730</v>
      </c>
      <c r="F1289">
        <v>65.830200000000005</v>
      </c>
      <c r="G1289" s="2">
        <v>1.300568E-3</v>
      </c>
      <c r="H1289" s="2">
        <v>4.5474399999999998E-4</v>
      </c>
      <c r="I1289" s="2">
        <v>3.6399999999999997E-5</v>
      </c>
      <c r="J1289" s="2">
        <v>2.73E-5</v>
      </c>
      <c r="K1289" s="2">
        <v>1.18233E-4</v>
      </c>
      <c r="L1289">
        <v>3.0104049999999999E-3</v>
      </c>
      <c r="M1289">
        <v>32.581800000000001</v>
      </c>
      <c r="N1289">
        <v>75.746200000000002</v>
      </c>
      <c r="O1289">
        <v>3.8580000000000001</v>
      </c>
      <c r="P1289">
        <v>2.5465699999999998E-4</v>
      </c>
      <c r="Q1289" s="21">
        <v>8.0944000000000003E-4</v>
      </c>
      <c r="R1289" s="9">
        <f>Table13[[#This Row],[WorkersMade
per TimeStamps]]*88.5</f>
        <v>7.1635440000000009E-2</v>
      </c>
      <c r="S1289" s="35">
        <f>Table13[[#This Row],[WorkersMade
per TimeStamps]]*88.5*60</f>
        <v>4.2981264000000001</v>
      </c>
      <c r="T1289" s="36">
        <f>Table13[[#This Row],[Workers Made 
(per sec - average ?)]]*Table13[[#This Row],[Game duration
(in seconds)]]</f>
        <v>88.999546880000011</v>
      </c>
      <c r="U1289" s="2">
        <v>6.3700000000000003E-5</v>
      </c>
      <c r="V1289" s="2">
        <v>0</v>
      </c>
      <c r="W1289" s="2">
        <v>1.2732999999999999E-4</v>
      </c>
      <c r="X1289" s="33">
        <f>Table13[[#This Row],[MaxTimeStamp]]/88.5</f>
        <v>1242.3954802259886</v>
      </c>
      <c r="Y1289" s="33">
        <f>Table13[[#This Row],[Game duration
(in seconds)]]/60</f>
        <v>20.706591337099812</v>
      </c>
      <c r="Z1289" s="23">
        <v>109952</v>
      </c>
    </row>
    <row r="1290" spans="1:26" hidden="1" x14ac:dyDescent="0.2">
      <c r="A1290" s="38">
        <v>5336</v>
      </c>
      <c r="B1290" s="30" t="s">
        <v>133</v>
      </c>
      <c r="C1290">
        <v>20</v>
      </c>
      <c r="D1290">
        <v>10</v>
      </c>
      <c r="E1290">
        <v>730</v>
      </c>
      <c r="F1290">
        <v>62.7834</v>
      </c>
      <c r="G1290" s="2">
        <v>1.0431310000000001E-3</v>
      </c>
      <c r="H1290" s="2">
        <v>4.3921299999999998E-4</v>
      </c>
      <c r="I1290" s="2">
        <v>4.3900000000000003E-5</v>
      </c>
      <c r="J1290" s="2">
        <v>0</v>
      </c>
      <c r="K1290" s="2">
        <v>2.08626E-4</v>
      </c>
      <c r="L1290">
        <v>2.7450809999999999E-3</v>
      </c>
      <c r="M1290">
        <v>52.514099999999999</v>
      </c>
      <c r="N1290">
        <v>80.751999999999995</v>
      </c>
      <c r="O1290">
        <v>4.0519999999999996</v>
      </c>
      <c r="P1290">
        <v>2.08626E-4</v>
      </c>
      <c r="Q1290" s="21">
        <v>7.5763999999999996E-4</v>
      </c>
      <c r="R1290" s="9">
        <f>Table13[[#This Row],[WorkersMade
per TimeStamps]]*88.5</f>
        <v>6.7051139999999995E-2</v>
      </c>
      <c r="S1290" s="35">
        <f>Table13[[#This Row],[WorkersMade
per TimeStamps]]*88.5*60</f>
        <v>4.0230683999999997</v>
      </c>
      <c r="T1290" s="36">
        <f>Table13[[#This Row],[Workers Made 
(per sec - average ?)]]*Table13[[#This Row],[Game duration
(in seconds)]]</f>
        <v>68.999790079999997</v>
      </c>
      <c r="U1290" s="2">
        <v>8.7800000000000006E-5</v>
      </c>
      <c r="V1290" s="2">
        <v>2.6352800000000002E-4</v>
      </c>
      <c r="W1290" s="2">
        <v>9.8800000000000003E-5</v>
      </c>
      <c r="X1290" s="33">
        <f>Table13[[#This Row],[MaxTimeStamp]]/88.5</f>
        <v>1029.0621468926554</v>
      </c>
      <c r="Y1290" s="33">
        <f>Table13[[#This Row],[Game duration
(in seconds)]]/60</f>
        <v>17.151035781544255</v>
      </c>
      <c r="Z1290" s="23">
        <v>91072</v>
      </c>
    </row>
    <row r="1291" spans="1:26" hidden="1" x14ac:dyDescent="0.2">
      <c r="A1291" s="38">
        <v>2448</v>
      </c>
      <c r="B1291" s="30" t="s">
        <v>133</v>
      </c>
      <c r="C1291">
        <v>22</v>
      </c>
      <c r="D1291">
        <v>6</v>
      </c>
      <c r="E1291">
        <v>730</v>
      </c>
      <c r="F1291">
        <v>62.239800000000002</v>
      </c>
      <c r="G1291" s="2">
        <v>9.1561099999999999E-4</v>
      </c>
      <c r="H1291" s="2">
        <v>7.6299999999999998E-5</v>
      </c>
      <c r="I1291" s="2">
        <v>2.5400000000000001E-5</v>
      </c>
      <c r="J1291" s="2">
        <v>1.52602E-4</v>
      </c>
      <c r="K1291" s="2">
        <v>2.28903E-4</v>
      </c>
      <c r="L1291">
        <v>3.1410549999999998E-3</v>
      </c>
      <c r="M1291">
        <v>42.064999999999998</v>
      </c>
      <c r="N1291">
        <v>58.332000000000001</v>
      </c>
      <c r="O1291">
        <v>3.5709</v>
      </c>
      <c r="P1291">
        <v>2.9248700000000002E-4</v>
      </c>
      <c r="Q1291" s="21">
        <v>8.0115999999999998E-4</v>
      </c>
      <c r="R1291" s="9">
        <f>Table13[[#This Row],[WorkersMade
per TimeStamps]]*88.5</f>
        <v>7.0902659999999992E-2</v>
      </c>
      <c r="S1291" s="35">
        <f>Table13[[#This Row],[WorkersMade
per TimeStamps]]*88.5*60</f>
        <v>4.2541595999999995</v>
      </c>
      <c r="T1291" s="36">
        <f>Table13[[#This Row],[Workers Made 
(per sec - average ?)]]*Table13[[#This Row],[Game duration
(in seconds)]]</f>
        <v>63.000017759999999</v>
      </c>
      <c r="U1291" s="2">
        <v>1.01735E-4</v>
      </c>
      <c r="V1291" s="2">
        <v>0</v>
      </c>
      <c r="W1291" s="2">
        <v>8.8999999999999995E-5</v>
      </c>
      <c r="X1291" s="33">
        <f>Table13[[#This Row],[MaxTimeStamp]]/88.5</f>
        <v>888.54237288135596</v>
      </c>
      <c r="Y1291" s="33">
        <f>Table13[[#This Row],[Game duration
(in seconds)]]/60</f>
        <v>14.8090395480226</v>
      </c>
      <c r="Z1291" s="23">
        <v>78636</v>
      </c>
    </row>
    <row r="1292" spans="1:26" hidden="1" x14ac:dyDescent="0.2">
      <c r="A1292" s="38">
        <v>7959</v>
      </c>
      <c r="B1292" s="30" t="s">
        <v>133</v>
      </c>
      <c r="C1292">
        <v>32</v>
      </c>
      <c r="D1292">
        <v>20</v>
      </c>
      <c r="E1292">
        <v>730</v>
      </c>
      <c r="F1292">
        <v>58.815600000000003</v>
      </c>
      <c r="G1292" s="2">
        <v>5.5312199999999997E-4</v>
      </c>
      <c r="H1292" s="2">
        <v>3.6506E-4</v>
      </c>
      <c r="I1292" s="2">
        <v>4.4199999999999997E-5</v>
      </c>
      <c r="J1292" s="2">
        <v>3.0974799999999999E-4</v>
      </c>
      <c r="K1292" s="2">
        <v>3.20811E-4</v>
      </c>
      <c r="L1292">
        <v>2.8319840000000001E-3</v>
      </c>
      <c r="M1292">
        <v>45.113700000000001</v>
      </c>
      <c r="N1292">
        <v>75.843800000000002</v>
      </c>
      <c r="O1292">
        <v>3.8944999999999999</v>
      </c>
      <c r="P1292">
        <v>2.43374E-4</v>
      </c>
      <c r="Q1292" s="21">
        <v>8.6286999999999996E-4</v>
      </c>
      <c r="R1292" s="9">
        <f>Table13[[#This Row],[WorkersMade
per TimeStamps]]*88.5</f>
        <v>7.636399499999999E-2</v>
      </c>
      <c r="S1292" s="35">
        <f>Table13[[#This Row],[WorkersMade
per TimeStamps]]*88.5*60</f>
        <v>4.5818396999999997</v>
      </c>
      <c r="T1292" s="36">
        <f>Table13[[#This Row],[Workers Made 
(per sec - average ?)]]*Table13[[#This Row],[Game duration
(in seconds)]]</f>
        <v>77.999996519999996</v>
      </c>
      <c r="U1292" s="2">
        <v>9.9599999999999995E-5</v>
      </c>
      <c r="V1292" s="2">
        <v>0</v>
      </c>
      <c r="W1292" s="2">
        <v>5.5300000000000002E-5</v>
      </c>
      <c r="X1292" s="33">
        <f>Table13[[#This Row],[MaxTimeStamp]]/88.5</f>
        <v>1021.4237288135594</v>
      </c>
      <c r="Y1292" s="33">
        <f>Table13[[#This Row],[Game duration
(in seconds)]]/60</f>
        <v>17.023728813559323</v>
      </c>
      <c r="Z1292" s="23">
        <v>90396</v>
      </c>
    </row>
    <row r="1293" spans="1:26" hidden="1" x14ac:dyDescent="0.2">
      <c r="A1293" s="38">
        <v>8719</v>
      </c>
      <c r="B1293" s="30" t="s">
        <v>133</v>
      </c>
      <c r="C1293">
        <v>25</v>
      </c>
      <c r="D1293">
        <v>8</v>
      </c>
      <c r="E1293">
        <v>730</v>
      </c>
      <c r="F1293">
        <v>58.693199999999997</v>
      </c>
      <c r="G1293" s="2">
        <v>1.0541680000000001E-3</v>
      </c>
      <c r="H1293" s="2">
        <v>3.0408699999999998E-4</v>
      </c>
      <c r="I1293" s="2">
        <v>0</v>
      </c>
      <c r="J1293" s="2">
        <v>8.1100000000000006E-5</v>
      </c>
      <c r="K1293" s="2">
        <v>1.01362E-4</v>
      </c>
      <c r="L1293">
        <v>1.581252E-3</v>
      </c>
      <c r="M1293">
        <v>76.207800000000006</v>
      </c>
      <c r="N1293">
        <v>105.7949</v>
      </c>
      <c r="O1293">
        <v>6.3205</v>
      </c>
      <c r="P1293">
        <v>1.6218E-4</v>
      </c>
      <c r="Q1293" s="21">
        <v>4.8653999999999999E-4</v>
      </c>
      <c r="R1293" s="9">
        <f>Table13[[#This Row],[WorkersMade
per TimeStamps]]*88.5</f>
        <v>4.305879E-2</v>
      </c>
      <c r="S1293" s="35">
        <f>Table13[[#This Row],[WorkersMade
per TimeStamps]]*88.5*60</f>
        <v>2.5835273999999999</v>
      </c>
      <c r="T1293" s="36">
        <f>Table13[[#This Row],[Workers Made 
(per sec - average ?)]]*Table13[[#This Row],[Game duration
(in seconds)]]</f>
        <v>24.000045119999999</v>
      </c>
      <c r="U1293" s="2">
        <v>1.01362E-4</v>
      </c>
      <c r="V1293" s="2">
        <v>0</v>
      </c>
      <c r="W1293" s="2">
        <v>0</v>
      </c>
      <c r="X1293" s="33">
        <f>Table13[[#This Row],[MaxTimeStamp]]/88.5</f>
        <v>557.37853107344631</v>
      </c>
      <c r="Y1293" s="33">
        <f>Table13[[#This Row],[Game duration
(in seconds)]]/60</f>
        <v>9.2896421845574384</v>
      </c>
      <c r="Z1293" s="23">
        <v>49328</v>
      </c>
    </row>
    <row r="1294" spans="1:26" hidden="1" x14ac:dyDescent="0.2">
      <c r="A1294" s="38">
        <v>8663</v>
      </c>
      <c r="B1294" s="30" t="s">
        <v>133</v>
      </c>
      <c r="C1294">
        <v>31</v>
      </c>
      <c r="D1294">
        <v>8</v>
      </c>
      <c r="E1294">
        <v>730</v>
      </c>
      <c r="F1294">
        <v>46.474800000000002</v>
      </c>
      <c r="G1294" s="2">
        <v>6.0952399999999996E-4</v>
      </c>
      <c r="H1294" s="2">
        <v>9.5199999999999997E-5</v>
      </c>
      <c r="I1294" s="2">
        <v>3.8099999999999998E-5</v>
      </c>
      <c r="J1294" s="2">
        <v>9.5199999999999997E-5</v>
      </c>
      <c r="K1294" s="2">
        <v>5.7099999999999999E-5</v>
      </c>
      <c r="L1294">
        <v>2.8380950000000001E-3</v>
      </c>
      <c r="M1294">
        <v>59.432400000000001</v>
      </c>
      <c r="N1294">
        <v>76.7517</v>
      </c>
      <c r="O1294">
        <v>2.9529999999999998</v>
      </c>
      <c r="P1294">
        <v>2.8571400000000001E-4</v>
      </c>
      <c r="Q1294" s="21">
        <v>4.5713999999999998E-4</v>
      </c>
      <c r="R1294" s="9">
        <f>Table13[[#This Row],[WorkersMade
per TimeStamps]]*88.5</f>
        <v>4.0456889999999995E-2</v>
      </c>
      <c r="S1294" s="35">
        <f>Table13[[#This Row],[WorkersMade
per TimeStamps]]*88.5*60</f>
        <v>2.4274133999999998</v>
      </c>
      <c r="T1294" s="36">
        <f>Table13[[#This Row],[Workers Made 
(per sec - average ?)]]*Table13[[#This Row],[Game duration
(in seconds)]]</f>
        <v>23.999849999999999</v>
      </c>
      <c r="U1294" s="2">
        <v>9.5199999999999997E-5</v>
      </c>
      <c r="V1294" s="2">
        <v>0</v>
      </c>
      <c r="W1294" s="2">
        <v>1.9000000000000001E-5</v>
      </c>
      <c r="X1294" s="33">
        <f>Table13[[#This Row],[MaxTimeStamp]]/88.5</f>
        <v>593.22033898305085</v>
      </c>
      <c r="Y1294" s="33">
        <f>Table13[[#This Row],[Game duration
(in seconds)]]/60</f>
        <v>9.8870056497175138</v>
      </c>
      <c r="Z1294" s="23">
        <v>52500</v>
      </c>
    </row>
    <row r="1295" spans="1:26" hidden="1" x14ac:dyDescent="0.2">
      <c r="A1295" s="40">
        <v>6019</v>
      </c>
      <c r="B1295" s="30" t="s">
        <v>133</v>
      </c>
      <c r="C1295">
        <v>18</v>
      </c>
      <c r="D1295">
        <v>8</v>
      </c>
      <c r="E1295">
        <v>700</v>
      </c>
      <c r="F1295" s="39">
        <v>192.8466</v>
      </c>
      <c r="G1295" s="2">
        <v>1.040569E-2</v>
      </c>
      <c r="H1295" s="2">
        <v>7.2883699999999997E-4</v>
      </c>
      <c r="I1295" s="2">
        <v>6.1500000000000004E-5</v>
      </c>
      <c r="J1295" s="2">
        <v>5.27E-5</v>
      </c>
      <c r="K1295" s="2">
        <v>1.053741E-3</v>
      </c>
      <c r="L1295">
        <v>4.8998949999999996E-3</v>
      </c>
      <c r="M1295">
        <v>26.463200000000001</v>
      </c>
      <c r="N1295">
        <v>39.885300000000001</v>
      </c>
      <c r="O1295">
        <v>5.2831999999999999</v>
      </c>
      <c r="P1295">
        <v>3.4246599999999998E-4</v>
      </c>
      <c r="Q1295" s="21">
        <v>6.2346000000000005E-4</v>
      </c>
      <c r="R1295" s="9">
        <f>Table13[[#This Row],[WorkersMade
per TimeStamps]]*88.5</f>
        <v>5.5176210000000003E-2</v>
      </c>
      <c r="S1295" s="35">
        <f>Table13[[#This Row],[WorkersMade
per TimeStamps]]*88.5*60</f>
        <v>3.3105726000000004</v>
      </c>
      <c r="T1295" s="36">
        <f>Table13[[#This Row],[Workers Made 
(per sec - average ?)]]*Table13[[#This Row],[Game duration
(in seconds)]]</f>
        <v>70.999624800000007</v>
      </c>
      <c r="U1295" s="2">
        <v>6.1500000000000004E-5</v>
      </c>
      <c r="V1295" s="2">
        <v>0</v>
      </c>
      <c r="W1295" s="2">
        <v>0</v>
      </c>
      <c r="X1295" s="33">
        <f>Table13[[#This Row],[MaxTimeStamp]]/88.5</f>
        <v>1286.7796610169491</v>
      </c>
      <c r="Y1295" s="33">
        <f>Table13[[#This Row],[Game duration
(in seconds)]]/60</f>
        <v>21.44632768361582</v>
      </c>
      <c r="Z1295" s="23">
        <v>113880</v>
      </c>
    </row>
    <row r="1296" spans="1:26" hidden="1" x14ac:dyDescent="0.2">
      <c r="A1296" s="38">
        <v>8982</v>
      </c>
      <c r="B1296" s="30" t="s">
        <v>133</v>
      </c>
      <c r="C1296">
        <v>20</v>
      </c>
      <c r="D1296">
        <v>12</v>
      </c>
      <c r="E1296">
        <v>700</v>
      </c>
      <c r="F1296">
        <v>157.8408</v>
      </c>
      <c r="G1296" s="2">
        <v>4.8223049999999998E-3</v>
      </c>
      <c r="H1296" s="2">
        <v>5.5529600000000004E-4</v>
      </c>
      <c r="I1296" s="2">
        <v>5.8499999999999999E-5</v>
      </c>
      <c r="J1296" s="2">
        <v>1.4600000000000001E-5</v>
      </c>
      <c r="K1296" s="2">
        <v>3.7993899999999998E-4</v>
      </c>
      <c r="L1296">
        <v>4.0916529999999998E-3</v>
      </c>
      <c r="M1296">
        <v>23.440899999999999</v>
      </c>
      <c r="N1296">
        <v>45.414299999999997</v>
      </c>
      <c r="O1296">
        <v>6.0320999999999998</v>
      </c>
      <c r="P1296">
        <v>3.7993899999999998E-4</v>
      </c>
      <c r="Q1296" s="21">
        <v>8.6216999999999999E-4</v>
      </c>
      <c r="R1296" s="9">
        <f>Table13[[#This Row],[WorkersMade
per TimeStamps]]*88.5</f>
        <v>7.6302044999999999E-2</v>
      </c>
      <c r="S1296" s="35">
        <f>Table13[[#This Row],[WorkersMade
per TimeStamps]]*88.5*60</f>
        <v>4.5781226999999998</v>
      </c>
      <c r="T1296" s="36">
        <f>Table13[[#This Row],[Workers Made 
(per sec - average ?)]]*Table13[[#This Row],[Game duration
(in seconds)]]</f>
        <v>59.000017440000001</v>
      </c>
      <c r="U1296" s="2">
        <v>1.02291E-4</v>
      </c>
      <c r="V1296" s="2">
        <v>0</v>
      </c>
      <c r="W1296" s="2">
        <v>0</v>
      </c>
      <c r="X1296" s="33">
        <f>Table13[[#This Row],[MaxTimeStamp]]/88.5</f>
        <v>773.24293785310738</v>
      </c>
      <c r="Y1296" s="33">
        <f>Table13[[#This Row],[Game duration
(in seconds)]]/60</f>
        <v>12.88738229755179</v>
      </c>
      <c r="Z1296" s="23">
        <v>68432</v>
      </c>
    </row>
    <row r="1297" spans="1:26" hidden="1" x14ac:dyDescent="0.2">
      <c r="A1297" s="38">
        <v>1482</v>
      </c>
      <c r="B1297" s="30" t="s">
        <v>133</v>
      </c>
      <c r="C1297">
        <v>20</v>
      </c>
      <c r="D1297">
        <v>14</v>
      </c>
      <c r="E1297">
        <v>700</v>
      </c>
      <c r="F1297">
        <v>156.11760000000001</v>
      </c>
      <c r="G1297" s="2">
        <v>8.435438E-3</v>
      </c>
      <c r="H1297" s="2">
        <v>3.2987700000000001E-4</v>
      </c>
      <c r="I1297" s="2">
        <v>9.4300000000000002E-5</v>
      </c>
      <c r="J1297" s="2">
        <v>2.5133499999999999E-4</v>
      </c>
      <c r="K1297" s="2">
        <v>8.7967299999999998E-4</v>
      </c>
      <c r="L1297">
        <v>3.4244420000000002E-3</v>
      </c>
      <c r="M1297">
        <v>23.870999999999999</v>
      </c>
      <c r="N1297">
        <v>61.889899999999997</v>
      </c>
      <c r="O1297">
        <v>6.4127999999999998</v>
      </c>
      <c r="P1297">
        <v>2.8275199999999999E-4</v>
      </c>
      <c r="Q1297" s="21">
        <v>1.2095999999999999E-3</v>
      </c>
      <c r="R1297" s="9">
        <f>Table13[[#This Row],[WorkersMade
per TimeStamps]]*88.5</f>
        <v>0.10704959999999999</v>
      </c>
      <c r="S1297" s="35">
        <f>Table13[[#This Row],[WorkersMade
per TimeStamps]]*88.5*60</f>
        <v>6.4229759999999994</v>
      </c>
      <c r="T1297" s="36">
        <f>Table13[[#This Row],[Workers Made 
(per sec - average ?)]]*Table13[[#This Row],[Game duration
(in seconds)]]</f>
        <v>77.003135999999998</v>
      </c>
      <c r="U1297" s="2">
        <v>7.8499999999999997E-5</v>
      </c>
      <c r="V1297" s="2">
        <v>2.0421E-4</v>
      </c>
      <c r="W1297" s="2">
        <v>8.9537999999999998E-4</v>
      </c>
      <c r="X1297" s="33">
        <f>Table13[[#This Row],[MaxTimeStamp]]/88.5</f>
        <v>719.32203389830511</v>
      </c>
      <c r="Y1297" s="33">
        <f>Table13[[#This Row],[Game duration
(in seconds)]]/60</f>
        <v>11.988700564971753</v>
      </c>
      <c r="Z1297" s="23">
        <v>63660</v>
      </c>
    </row>
    <row r="1298" spans="1:26" hidden="1" x14ac:dyDescent="0.2">
      <c r="A1298" s="38">
        <v>8137</v>
      </c>
      <c r="B1298" s="30" t="s">
        <v>133</v>
      </c>
      <c r="C1298">
        <v>18</v>
      </c>
      <c r="D1298">
        <v>14</v>
      </c>
      <c r="E1298">
        <v>700</v>
      </c>
      <c r="F1298">
        <v>154.93620000000001</v>
      </c>
      <c r="G1298" s="2">
        <v>3.1373400000000002E-3</v>
      </c>
      <c r="H1298" s="2">
        <v>8.4499E-4</v>
      </c>
      <c r="I1298" s="2">
        <v>5.02E-5</v>
      </c>
      <c r="J1298" s="2">
        <v>0</v>
      </c>
      <c r="K1298" s="2">
        <v>2.51E-5</v>
      </c>
      <c r="L1298">
        <v>4.7101929999999997E-3</v>
      </c>
      <c r="M1298">
        <v>28.519600000000001</v>
      </c>
      <c r="N1298">
        <v>46.664299999999997</v>
      </c>
      <c r="O1298">
        <v>5.6021000000000001</v>
      </c>
      <c r="P1298">
        <v>2.5098699999999999E-4</v>
      </c>
      <c r="Q1298" s="21">
        <v>8.2826000000000004E-4</v>
      </c>
      <c r="R1298" s="9">
        <f>Table13[[#This Row],[WorkersMade
per TimeStamps]]*88.5</f>
        <v>7.330101E-2</v>
      </c>
      <c r="S1298" s="35">
        <f>Table13[[#This Row],[WorkersMade
per TimeStamps]]*88.5*60</f>
        <v>4.3980606</v>
      </c>
      <c r="T1298" s="36">
        <f>Table13[[#This Row],[Workers Made 
(per sec - average ?)]]*Table13[[#This Row],[Game duration
(in seconds)]]</f>
        <v>99.000261280000004</v>
      </c>
      <c r="U1298" s="2">
        <v>6.69E-5</v>
      </c>
      <c r="V1298" s="2">
        <v>0</v>
      </c>
      <c r="W1298" s="2">
        <v>5.8600000000000001E-5</v>
      </c>
      <c r="X1298" s="33">
        <f>Table13[[#This Row],[MaxTimeStamp]]/88.5</f>
        <v>1350.5988700564972</v>
      </c>
      <c r="Y1298" s="33">
        <f>Table13[[#This Row],[Game duration
(in seconds)]]/60</f>
        <v>22.509981167608284</v>
      </c>
      <c r="Z1298" s="23">
        <v>119528</v>
      </c>
    </row>
    <row r="1299" spans="1:26" hidden="1" x14ac:dyDescent="0.2">
      <c r="A1299" s="38">
        <v>4662</v>
      </c>
      <c r="B1299" s="30" t="s">
        <v>133</v>
      </c>
      <c r="C1299">
        <v>23</v>
      </c>
      <c r="D1299">
        <v>10</v>
      </c>
      <c r="E1299">
        <v>700</v>
      </c>
      <c r="F1299">
        <v>147.28559999999999</v>
      </c>
      <c r="G1299" s="2">
        <v>4.9918740000000003E-3</v>
      </c>
      <c r="H1299" s="2">
        <v>5.2966099999999996E-4</v>
      </c>
      <c r="I1299" s="2">
        <v>6.5300000000000002E-5</v>
      </c>
      <c r="J1299" s="2">
        <v>1.45E-5</v>
      </c>
      <c r="K1299" s="2">
        <v>0</v>
      </c>
      <c r="L1299">
        <v>4.0776639999999999E-3</v>
      </c>
      <c r="M1299">
        <v>23.921600000000002</v>
      </c>
      <c r="N1299">
        <v>45.971499999999999</v>
      </c>
      <c r="O1299">
        <v>5.7775999999999996</v>
      </c>
      <c r="P1299">
        <v>3.2650300000000001E-4</v>
      </c>
      <c r="Q1299" s="21">
        <v>5.6594000000000002E-4</v>
      </c>
      <c r="R1299" s="9">
        <f>Table13[[#This Row],[WorkersMade
per TimeStamps]]*88.5</f>
        <v>5.0085690000000002E-2</v>
      </c>
      <c r="S1299" s="35">
        <f>Table13[[#This Row],[WorkersMade
per TimeStamps]]*88.5*60</f>
        <v>3.0051414000000003</v>
      </c>
      <c r="T1299" s="36">
        <f>Table13[[#This Row],[Workers Made 
(per sec - average ?)]]*Table13[[#This Row],[Game duration
(in seconds)]]</f>
        <v>78.00011456</v>
      </c>
      <c r="U1299" s="2">
        <v>4.35E-5</v>
      </c>
      <c r="V1299" s="2">
        <v>0</v>
      </c>
      <c r="W1299" s="2">
        <v>0</v>
      </c>
      <c r="X1299" s="33">
        <f>Table13[[#This Row],[MaxTimeStamp]]/88.5</f>
        <v>1557.3333333333333</v>
      </c>
      <c r="Y1299" s="33">
        <f>Table13[[#This Row],[Game duration
(in seconds)]]/60</f>
        <v>25.955555555555556</v>
      </c>
      <c r="Z1299" s="23">
        <v>137824</v>
      </c>
    </row>
    <row r="1300" spans="1:26" hidden="1" x14ac:dyDescent="0.2">
      <c r="A1300" s="38">
        <v>8050</v>
      </c>
      <c r="B1300" s="30" t="s">
        <v>133</v>
      </c>
      <c r="C1300">
        <v>22</v>
      </c>
      <c r="D1300">
        <v>24</v>
      </c>
      <c r="E1300">
        <v>700</v>
      </c>
      <c r="F1300">
        <v>139.74180000000001</v>
      </c>
      <c r="G1300" s="2">
        <v>1.6272509999999999E-3</v>
      </c>
      <c r="H1300" s="2">
        <v>3.6161100000000002E-4</v>
      </c>
      <c r="I1300" s="2">
        <v>2.7100000000000001E-5</v>
      </c>
      <c r="J1300" s="2">
        <v>0</v>
      </c>
      <c r="K1300" s="2">
        <v>2.8024899999999999E-4</v>
      </c>
      <c r="L1300">
        <v>3.6070730000000001E-3</v>
      </c>
      <c r="M1300">
        <v>22.854299999999999</v>
      </c>
      <c r="N1300">
        <v>53.9649</v>
      </c>
      <c r="O1300">
        <v>6.8220999999999998</v>
      </c>
      <c r="P1300">
        <v>2.2600699999999999E-4</v>
      </c>
      <c r="Q1300" s="21">
        <v>2.4861000000000002E-3</v>
      </c>
      <c r="R1300" s="9">
        <f>Table13[[#This Row],[WorkersMade
per TimeStamps]]*88.5</f>
        <v>0.22001985000000002</v>
      </c>
      <c r="S1300" s="35">
        <f>Table13[[#This Row],[WorkersMade
per TimeStamps]]*88.5*60</f>
        <v>13.201191000000001</v>
      </c>
      <c r="T1300" s="36">
        <f>Table13[[#This Row],[Workers Made 
(per sec - average ?)]]*Table13[[#This Row],[Game duration
(in seconds)]]</f>
        <v>275.00243760000001</v>
      </c>
      <c r="U1300" s="2">
        <v>7.2299999999999996E-5</v>
      </c>
      <c r="V1300" s="2">
        <v>3.6199999999999999E-5</v>
      </c>
      <c r="W1300" s="2">
        <v>2.7100000000000001E-5</v>
      </c>
      <c r="X1300" s="33">
        <f>Table13[[#This Row],[MaxTimeStamp]]/88.5</f>
        <v>1249.8983050847457</v>
      </c>
      <c r="Y1300" s="33">
        <f>Table13[[#This Row],[Game duration
(in seconds)]]/60</f>
        <v>20.831638418079095</v>
      </c>
      <c r="Z1300" s="23">
        <v>110616</v>
      </c>
    </row>
    <row r="1301" spans="1:26" hidden="1" x14ac:dyDescent="0.2">
      <c r="A1301" s="38">
        <v>5122</v>
      </c>
      <c r="B1301" s="30" t="s">
        <v>133</v>
      </c>
      <c r="C1301">
        <v>23</v>
      </c>
      <c r="D1301">
        <v>36</v>
      </c>
      <c r="E1301">
        <v>700</v>
      </c>
      <c r="F1301">
        <v>139.13999999999999</v>
      </c>
      <c r="G1301" s="2">
        <v>2.0674869999999998E-3</v>
      </c>
      <c r="H1301" s="2">
        <v>1.65909E-4</v>
      </c>
      <c r="I1301" s="2">
        <v>5.1E-5</v>
      </c>
      <c r="J1301" s="2">
        <v>1.5314699999999999E-4</v>
      </c>
      <c r="K1301" s="2">
        <v>7.7849799999999997E-4</v>
      </c>
      <c r="L1301">
        <v>3.4968600000000001E-3</v>
      </c>
      <c r="M1301">
        <v>22.065899999999999</v>
      </c>
      <c r="N1301">
        <v>60.540100000000002</v>
      </c>
      <c r="O1301">
        <v>6.8758999999999997</v>
      </c>
      <c r="P1301">
        <v>2.2972100000000001E-4</v>
      </c>
      <c r="Q1301" s="21">
        <v>1.4804E-3</v>
      </c>
      <c r="R1301" s="9">
        <f>Table13[[#This Row],[WorkersMade
per TimeStamps]]*88.5</f>
        <v>0.1310154</v>
      </c>
      <c r="S1301" s="35">
        <f>Table13[[#This Row],[WorkersMade
per TimeStamps]]*88.5*60</f>
        <v>7.8609240000000007</v>
      </c>
      <c r="T1301" s="36">
        <f>Table13[[#This Row],[Workers Made 
(per sec - average ?)]]*Table13[[#This Row],[Game duration
(in seconds)]]</f>
        <v>115.9982224</v>
      </c>
      <c r="U1301" s="2">
        <v>8.9300000000000002E-5</v>
      </c>
      <c r="V1301" s="2">
        <v>0</v>
      </c>
      <c r="W1301" s="2">
        <v>1.2799999999999999E-5</v>
      </c>
      <c r="X1301" s="33">
        <f>Table13[[#This Row],[MaxTimeStamp]]/88.5</f>
        <v>885.37853107344631</v>
      </c>
      <c r="Y1301" s="33">
        <f>Table13[[#This Row],[Game duration
(in seconds)]]/60</f>
        <v>14.756308851224105</v>
      </c>
      <c r="Z1301" s="23">
        <v>78356</v>
      </c>
    </row>
    <row r="1302" spans="1:26" hidden="1" x14ac:dyDescent="0.2">
      <c r="A1302" s="38">
        <v>4589</v>
      </c>
      <c r="B1302" s="30" t="s">
        <v>133</v>
      </c>
      <c r="C1302">
        <v>19</v>
      </c>
      <c r="D1302">
        <v>16</v>
      </c>
      <c r="E1302">
        <v>700</v>
      </c>
      <c r="F1302">
        <v>136.95779999999999</v>
      </c>
      <c r="G1302" s="2">
        <v>8.8363729999999998E-3</v>
      </c>
      <c r="H1302" s="2">
        <v>4.3668100000000002E-4</v>
      </c>
      <c r="I1302" s="2">
        <v>6.4200000000000002E-5</v>
      </c>
      <c r="J1302" s="2">
        <v>2.5700000000000001E-5</v>
      </c>
      <c r="K1302" s="2">
        <v>2.44028E-4</v>
      </c>
      <c r="L1302">
        <v>3.9686620000000004E-3</v>
      </c>
      <c r="M1302">
        <v>48.688299999999998</v>
      </c>
      <c r="N1302">
        <v>58.899700000000003</v>
      </c>
      <c r="O1302">
        <v>4.2523999999999997</v>
      </c>
      <c r="P1302">
        <v>3.0824599999999998E-4</v>
      </c>
      <c r="Q1302" s="21">
        <v>8.3482999999999995E-4</v>
      </c>
      <c r="R1302" s="9">
        <f>Table13[[#This Row],[WorkersMade
per TimeStamps]]*88.5</f>
        <v>7.3882455E-2</v>
      </c>
      <c r="S1302" s="35">
        <f>Table13[[#This Row],[WorkersMade
per TimeStamps]]*88.5*60</f>
        <v>4.4329473000000004</v>
      </c>
      <c r="T1302" s="36">
        <f>Table13[[#This Row],[Workers Made 
(per sec - average ?)]]*Table13[[#This Row],[Game duration
(in seconds)]]</f>
        <v>64.9998638</v>
      </c>
      <c r="U1302" s="2">
        <v>7.7100000000000004E-5</v>
      </c>
      <c r="V1302" s="2">
        <v>0</v>
      </c>
      <c r="W1302" s="2">
        <v>6.8070999999999995E-4</v>
      </c>
      <c r="X1302" s="33">
        <f>Table13[[#This Row],[MaxTimeStamp]]/88.5</f>
        <v>879.77401129943507</v>
      </c>
      <c r="Y1302" s="33">
        <f>Table13[[#This Row],[Game duration
(in seconds)]]/60</f>
        <v>14.662900188323919</v>
      </c>
      <c r="Z1302" s="23">
        <v>77860</v>
      </c>
    </row>
    <row r="1303" spans="1:26" hidden="1" x14ac:dyDescent="0.2">
      <c r="A1303" s="38">
        <v>7602</v>
      </c>
      <c r="B1303" s="30" t="s">
        <v>133</v>
      </c>
      <c r="C1303">
        <v>18</v>
      </c>
      <c r="D1303">
        <v>20</v>
      </c>
      <c r="E1303">
        <v>700</v>
      </c>
      <c r="F1303">
        <v>129.2106</v>
      </c>
      <c r="G1303" s="2">
        <v>1.5192090000000001E-3</v>
      </c>
      <c r="H1303" s="2">
        <v>5.4717299999999997E-4</v>
      </c>
      <c r="I1303" s="2">
        <v>2.5700000000000001E-5</v>
      </c>
      <c r="J1303" s="2">
        <v>0</v>
      </c>
      <c r="K1303" s="2">
        <v>5.7899999999999998E-5</v>
      </c>
      <c r="L1303">
        <v>2.5813680000000001E-3</v>
      </c>
      <c r="M1303">
        <v>28.19</v>
      </c>
      <c r="N1303">
        <v>60.079799999999999</v>
      </c>
      <c r="O1303">
        <v>9.4039999999999999</v>
      </c>
      <c r="P1303">
        <v>1.02997E-4</v>
      </c>
      <c r="Q1303" s="21">
        <v>6.3730000000000004E-4</v>
      </c>
      <c r="R1303" s="9">
        <f>Table13[[#This Row],[WorkersMade
per TimeStamps]]*88.5</f>
        <v>5.6401050000000001E-2</v>
      </c>
      <c r="S1303" s="35">
        <f>Table13[[#This Row],[WorkersMade
per TimeStamps]]*88.5*60</f>
        <v>3.3840630000000003</v>
      </c>
      <c r="T1303" s="36">
        <f>Table13[[#This Row],[Workers Made 
(per sec - average ?)]]*Table13[[#This Row],[Game duration
(in seconds)]]</f>
        <v>99.000731200000004</v>
      </c>
      <c r="U1303" s="2">
        <v>4.5099999999999998E-5</v>
      </c>
      <c r="V1303" s="2">
        <v>5.7292200000000001E-4</v>
      </c>
      <c r="W1303" s="2">
        <v>7.5316999999999995E-4</v>
      </c>
      <c r="X1303" s="33">
        <f>Table13[[#This Row],[MaxTimeStamp]]/88.5</f>
        <v>1755.2994350282486</v>
      </c>
      <c r="Y1303" s="33">
        <f>Table13[[#This Row],[Game duration
(in seconds)]]/60</f>
        <v>29.254990583804144</v>
      </c>
      <c r="Z1303" s="23">
        <v>155344</v>
      </c>
    </row>
    <row r="1304" spans="1:26" hidden="1" x14ac:dyDescent="0.2">
      <c r="A1304" s="38">
        <v>1855</v>
      </c>
      <c r="B1304" s="30" t="s">
        <v>133</v>
      </c>
      <c r="C1304">
        <v>24</v>
      </c>
      <c r="D1304">
        <v>16</v>
      </c>
      <c r="E1304">
        <v>700</v>
      </c>
      <c r="F1304">
        <v>123.57599999999999</v>
      </c>
      <c r="G1304" s="2">
        <v>3.8964300000000002E-3</v>
      </c>
      <c r="H1304" s="2">
        <v>4.1900000000000002E-5</v>
      </c>
      <c r="I1304" s="2">
        <v>0</v>
      </c>
      <c r="J1304" s="2">
        <v>2.7900000000000001E-5</v>
      </c>
      <c r="K1304" s="2">
        <v>1.3965700000000001E-4</v>
      </c>
      <c r="L1304">
        <v>2.2345120000000001E-3</v>
      </c>
      <c r="M1304">
        <v>36.427700000000002</v>
      </c>
      <c r="N1304">
        <v>62.174999999999997</v>
      </c>
      <c r="O1304">
        <v>8.9625000000000004</v>
      </c>
      <c r="P1304">
        <v>2.9327999999999998E-4</v>
      </c>
      <c r="Q1304" s="21">
        <v>1.3407E-3</v>
      </c>
      <c r="R1304" s="9">
        <f>Table13[[#This Row],[WorkersMade
per TimeStamps]]*88.5</f>
        <v>0.11865195000000001</v>
      </c>
      <c r="S1304" s="35">
        <f>Table13[[#This Row],[WorkersMade
per TimeStamps]]*88.5*60</f>
        <v>7.1191170000000001</v>
      </c>
      <c r="T1304" s="36">
        <f>Table13[[#This Row],[Workers Made 
(per sec - average ?)]]*Table13[[#This Row],[Game duration
(in seconds)]]</f>
        <v>95.99948280000001</v>
      </c>
      <c r="U1304" s="2">
        <v>8.3800000000000004E-5</v>
      </c>
      <c r="V1304" s="2">
        <v>1.1172599999999999E-4</v>
      </c>
      <c r="W1304" s="2">
        <v>4.4690000000000002E-4</v>
      </c>
      <c r="X1304" s="33">
        <f>Table13[[#This Row],[MaxTimeStamp]]/88.5</f>
        <v>809.08474576271192</v>
      </c>
      <c r="Y1304" s="33">
        <f>Table13[[#This Row],[Game duration
(in seconds)]]/60</f>
        <v>13.484745762711865</v>
      </c>
      <c r="Z1304" s="23">
        <v>71604</v>
      </c>
    </row>
    <row r="1305" spans="1:26" hidden="1" x14ac:dyDescent="0.2">
      <c r="A1305" s="38">
        <v>5100</v>
      </c>
      <c r="B1305" s="30" t="s">
        <v>133</v>
      </c>
      <c r="C1305">
        <v>17</v>
      </c>
      <c r="D1305">
        <v>28</v>
      </c>
      <c r="E1305">
        <v>700</v>
      </c>
      <c r="F1305">
        <v>122.9646</v>
      </c>
      <c r="G1305" s="2">
        <v>2.0680709999999999E-3</v>
      </c>
      <c r="H1305" s="2">
        <v>3.4982299999999997E-4</v>
      </c>
      <c r="I1305" s="2">
        <v>1.03E-5</v>
      </c>
      <c r="J1305" s="2">
        <v>0</v>
      </c>
      <c r="K1305" s="2">
        <v>1.7491199999999999E-4</v>
      </c>
      <c r="L1305">
        <v>3.6216970000000001E-3</v>
      </c>
      <c r="M1305">
        <v>48.774900000000002</v>
      </c>
      <c r="N1305">
        <v>59.75</v>
      </c>
      <c r="O1305">
        <v>6.0114000000000001</v>
      </c>
      <c r="P1305">
        <v>2.7780099999999999E-4</v>
      </c>
      <c r="Q1305" s="21">
        <v>2.1811999999999999E-3</v>
      </c>
      <c r="R1305" s="9">
        <f>Table13[[#This Row],[WorkersMade
per TimeStamps]]*88.5</f>
        <v>0.19303619999999999</v>
      </c>
      <c r="S1305" s="35">
        <f>Table13[[#This Row],[WorkersMade
per TimeStamps]]*88.5*60</f>
        <v>11.582172</v>
      </c>
      <c r="T1305" s="36">
        <f>Table13[[#This Row],[Workers Made 
(per sec - average ?)]]*Table13[[#This Row],[Game duration
(in seconds)]]</f>
        <v>211.99519039999998</v>
      </c>
      <c r="U1305" s="2">
        <v>9.2600000000000001E-5</v>
      </c>
      <c r="V1305" s="2">
        <v>0</v>
      </c>
      <c r="W1305" s="2">
        <v>0</v>
      </c>
      <c r="X1305" s="33">
        <f>Table13[[#This Row],[MaxTimeStamp]]/88.5</f>
        <v>1098.2146892655367</v>
      </c>
      <c r="Y1305" s="33">
        <f>Table13[[#This Row],[Game duration
(in seconds)]]/60</f>
        <v>18.303578154425612</v>
      </c>
      <c r="Z1305" s="23">
        <v>97192</v>
      </c>
    </row>
    <row r="1306" spans="1:26" hidden="1" x14ac:dyDescent="0.2">
      <c r="A1306" s="38">
        <v>7614</v>
      </c>
      <c r="B1306" s="30" t="s">
        <v>133</v>
      </c>
      <c r="C1306">
        <v>20</v>
      </c>
      <c r="D1306">
        <v>10</v>
      </c>
      <c r="E1306">
        <v>700</v>
      </c>
      <c r="F1306">
        <v>121.1148</v>
      </c>
      <c r="G1306" s="2">
        <v>4.7644139999999998E-3</v>
      </c>
      <c r="H1306" s="2">
        <v>6.36719E-4</v>
      </c>
      <c r="I1306" s="2">
        <v>4.3900000000000003E-5</v>
      </c>
      <c r="J1306" s="2">
        <v>0</v>
      </c>
      <c r="K1306" s="2">
        <v>1.6466899999999999E-4</v>
      </c>
      <c r="L1306">
        <v>4.9729939999999997E-3</v>
      </c>
      <c r="M1306">
        <v>38.353999999999999</v>
      </c>
      <c r="N1306">
        <v>44.229599999999998</v>
      </c>
      <c r="O1306">
        <v>3.6711</v>
      </c>
      <c r="P1306">
        <v>3.1835899999999999E-4</v>
      </c>
      <c r="Q1306" s="21">
        <v>9.7703000000000004E-4</v>
      </c>
      <c r="R1306" s="9">
        <f>Table13[[#This Row],[WorkersMade
per TimeStamps]]*88.5</f>
        <v>8.6467155000000004E-2</v>
      </c>
      <c r="S1306" s="35">
        <f>Table13[[#This Row],[WorkersMade
per TimeStamps]]*88.5*60</f>
        <v>5.1880293000000002</v>
      </c>
      <c r="T1306" s="36">
        <f>Table13[[#This Row],[Workers Made 
(per sec - average ?)]]*Table13[[#This Row],[Game duration
(in seconds)]]</f>
        <v>88.999616760000009</v>
      </c>
      <c r="U1306" s="2">
        <v>7.6799999999999997E-5</v>
      </c>
      <c r="V1306" s="2">
        <v>0</v>
      </c>
      <c r="W1306" s="2">
        <v>0</v>
      </c>
      <c r="X1306" s="33">
        <f>Table13[[#This Row],[MaxTimeStamp]]/88.5</f>
        <v>1029.2881355932204</v>
      </c>
      <c r="Y1306" s="33">
        <f>Table13[[#This Row],[Game duration
(in seconds)]]/60</f>
        <v>17.154802259887006</v>
      </c>
      <c r="Z1306" s="23">
        <v>91092</v>
      </c>
    </row>
    <row r="1307" spans="1:26" hidden="1" x14ac:dyDescent="0.2">
      <c r="A1307" s="38">
        <v>3661</v>
      </c>
      <c r="B1307" s="30" t="s">
        <v>133</v>
      </c>
      <c r="C1307">
        <v>23</v>
      </c>
      <c r="D1307">
        <v>20</v>
      </c>
      <c r="E1307">
        <v>700</v>
      </c>
      <c r="F1307">
        <v>109.6242</v>
      </c>
      <c r="G1307" s="2">
        <v>1.7685260000000001E-3</v>
      </c>
      <c r="H1307" s="2">
        <v>3.3341099999999998E-4</v>
      </c>
      <c r="I1307" s="2">
        <v>1.45E-5</v>
      </c>
      <c r="J1307" s="2">
        <v>4.35E-5</v>
      </c>
      <c r="K1307" s="2">
        <v>8.55271E-4</v>
      </c>
      <c r="L1307">
        <v>3.4790680000000001E-3</v>
      </c>
      <c r="M1307">
        <v>31.2134</v>
      </c>
      <c r="N1307">
        <v>65.4833</v>
      </c>
      <c r="O1307">
        <v>5.4832999999999998</v>
      </c>
      <c r="P1307">
        <v>2.1744200000000001E-4</v>
      </c>
      <c r="Q1307" s="21">
        <v>2.4063999999999999E-3</v>
      </c>
      <c r="R1307" s="9">
        <f>Table13[[#This Row],[WorkersMade
per TimeStamps]]*88.5</f>
        <v>0.2129664</v>
      </c>
      <c r="S1307" s="35">
        <f>Table13[[#This Row],[WorkersMade
per TimeStamps]]*88.5*60</f>
        <v>12.777984</v>
      </c>
      <c r="T1307" s="36">
        <f>Table13[[#This Row],[Workers Made 
(per sec - average ?)]]*Table13[[#This Row],[Game duration
(in seconds)]]</f>
        <v>166.00309759999999</v>
      </c>
      <c r="U1307" s="2">
        <v>1.01473E-4</v>
      </c>
      <c r="V1307" s="2">
        <v>0</v>
      </c>
      <c r="W1307" s="2">
        <v>1.45E-5</v>
      </c>
      <c r="X1307" s="33">
        <f>Table13[[#This Row],[MaxTimeStamp]]/88.5</f>
        <v>779.48022598870057</v>
      </c>
      <c r="Y1307" s="33">
        <f>Table13[[#This Row],[Game duration
(in seconds)]]/60</f>
        <v>12.991337099811677</v>
      </c>
      <c r="Z1307" s="23">
        <v>68984</v>
      </c>
    </row>
    <row r="1308" spans="1:26" hidden="1" x14ac:dyDescent="0.2">
      <c r="A1308" s="38">
        <v>3628</v>
      </c>
      <c r="B1308" s="30" t="s">
        <v>133</v>
      </c>
      <c r="C1308">
        <v>24</v>
      </c>
      <c r="D1308">
        <v>10</v>
      </c>
      <c r="E1308">
        <v>700</v>
      </c>
      <c r="F1308">
        <v>108.81659999999999</v>
      </c>
      <c r="G1308" s="2">
        <v>1.6049129999999999E-3</v>
      </c>
      <c r="H1308" s="2">
        <v>3.6647600000000002E-4</v>
      </c>
      <c r="I1308" s="2">
        <v>5.0500000000000001E-5</v>
      </c>
      <c r="J1308" s="2">
        <v>1.26E-5</v>
      </c>
      <c r="K1308" s="2">
        <v>1.51645E-4</v>
      </c>
      <c r="L1308">
        <v>3.1971899999999999E-3</v>
      </c>
      <c r="M1308">
        <v>48.857100000000003</v>
      </c>
      <c r="N1308">
        <v>58.450600000000001</v>
      </c>
      <c r="O1308">
        <v>5.9328000000000003</v>
      </c>
      <c r="P1308">
        <v>2.7801600000000002E-4</v>
      </c>
      <c r="Q1308" s="21">
        <v>7.7085999999999995E-4</v>
      </c>
      <c r="R1308" s="9">
        <f>Table13[[#This Row],[WorkersMade
per TimeStamps]]*88.5</f>
        <v>6.8221110000000001E-2</v>
      </c>
      <c r="S1308" s="35">
        <f>Table13[[#This Row],[WorkersMade
per TimeStamps]]*88.5*60</f>
        <v>4.0932665999999998</v>
      </c>
      <c r="T1308" s="36">
        <f>Table13[[#This Row],[Workers Made 
(per sec - average ?)]]*Table13[[#This Row],[Game duration
(in seconds)]]</f>
        <v>60.999693520000001</v>
      </c>
      <c r="U1308" s="2">
        <v>7.5799999999999999E-5</v>
      </c>
      <c r="V1308" s="2">
        <v>1.1373400000000001E-4</v>
      </c>
      <c r="W1308" s="2">
        <v>1.011E-4</v>
      </c>
      <c r="X1308" s="33">
        <f>Table13[[#This Row],[MaxTimeStamp]]/88.5</f>
        <v>894.1468926553672</v>
      </c>
      <c r="Y1308" s="33">
        <f>Table13[[#This Row],[Game duration
(in seconds)]]/60</f>
        <v>14.902448210922786</v>
      </c>
      <c r="Z1308" s="23">
        <v>79132</v>
      </c>
    </row>
    <row r="1309" spans="1:26" hidden="1" x14ac:dyDescent="0.2">
      <c r="A1309" s="38">
        <v>3942</v>
      </c>
      <c r="B1309" s="30" t="s">
        <v>133</v>
      </c>
      <c r="C1309">
        <v>20</v>
      </c>
      <c r="D1309">
        <v>28</v>
      </c>
      <c r="E1309">
        <v>700</v>
      </c>
      <c r="F1309">
        <v>107.76900000000001</v>
      </c>
      <c r="G1309" s="2">
        <v>2.2686469999999999E-3</v>
      </c>
      <c r="H1309" s="2">
        <v>3.8821800000000002E-4</v>
      </c>
      <c r="I1309" s="2">
        <v>4.85E-5</v>
      </c>
      <c r="J1309" s="2">
        <v>4.85E-5</v>
      </c>
      <c r="K1309" s="2">
        <v>1.6984500000000001E-4</v>
      </c>
      <c r="L1309">
        <v>2.6083370000000001E-3</v>
      </c>
      <c r="M1309">
        <v>35.756999999999998</v>
      </c>
      <c r="N1309">
        <v>64.167400000000001</v>
      </c>
      <c r="O1309">
        <v>7.0651000000000002</v>
      </c>
      <c r="P1309">
        <v>1.9410900000000001E-4</v>
      </c>
      <c r="Q1309" s="21">
        <v>8.8562000000000005E-4</v>
      </c>
      <c r="R1309" s="9">
        <f>Table13[[#This Row],[WorkersMade
per TimeStamps]]*88.5</f>
        <v>7.8377370000000002E-2</v>
      </c>
      <c r="S1309" s="35">
        <f>Table13[[#This Row],[WorkersMade
per TimeStamps]]*88.5*60</f>
        <v>4.7026421999999997</v>
      </c>
      <c r="T1309" s="36">
        <f>Table13[[#This Row],[Workers Made 
(per sec - average ?)]]*Table13[[#This Row],[Game duration
(in seconds)]]</f>
        <v>72.999885360000007</v>
      </c>
      <c r="U1309" s="2">
        <v>9.7100000000000002E-5</v>
      </c>
      <c r="V1309" s="2">
        <v>2.9116299999999999E-4</v>
      </c>
      <c r="W1309" s="2">
        <v>4.3674000000000002E-4</v>
      </c>
      <c r="X1309" s="33">
        <f>Table13[[#This Row],[MaxTimeStamp]]/88.5</f>
        <v>931.38983050847457</v>
      </c>
      <c r="Y1309" s="33">
        <f>Table13[[#This Row],[Game duration
(in seconds)]]/60</f>
        <v>15.523163841807909</v>
      </c>
      <c r="Z1309" s="23">
        <v>82428</v>
      </c>
    </row>
    <row r="1310" spans="1:26" hidden="1" x14ac:dyDescent="0.2">
      <c r="A1310" s="38">
        <v>9215</v>
      </c>
      <c r="B1310" s="30" t="s">
        <v>133</v>
      </c>
      <c r="C1310">
        <v>29</v>
      </c>
      <c r="D1310">
        <v>8</v>
      </c>
      <c r="E1310">
        <v>700</v>
      </c>
      <c r="F1310">
        <v>107.2092</v>
      </c>
      <c r="G1310" s="2">
        <v>2.6086960000000002E-3</v>
      </c>
      <c r="H1310" s="2">
        <v>4.44234E-4</v>
      </c>
      <c r="I1310" s="2">
        <v>2.8399999999999999E-5</v>
      </c>
      <c r="J1310" s="2">
        <v>0</v>
      </c>
      <c r="K1310" s="2">
        <v>3.7799999999999997E-5</v>
      </c>
      <c r="L1310">
        <v>4.1871460000000001E-3</v>
      </c>
      <c r="M1310">
        <v>33.556600000000003</v>
      </c>
      <c r="N1310">
        <v>62.916499999999999</v>
      </c>
      <c r="O1310">
        <v>4.4920999999999998</v>
      </c>
      <c r="P1310">
        <v>3.3081300000000001E-4</v>
      </c>
      <c r="Q1310" s="21">
        <v>1.0397E-3</v>
      </c>
      <c r="R1310" s="9">
        <f>Table13[[#This Row],[WorkersMade
per TimeStamps]]*88.5</f>
        <v>9.2013449999999997E-2</v>
      </c>
      <c r="S1310" s="35">
        <f>Table13[[#This Row],[WorkersMade
per TimeStamps]]*88.5*60</f>
        <v>5.5208069999999996</v>
      </c>
      <c r="T1310" s="36">
        <f>Table13[[#This Row],[Workers Made 
(per sec - average ?)]]*Table13[[#This Row],[Game duration
(in seconds)]]</f>
        <v>110.00026</v>
      </c>
      <c r="U1310" s="2">
        <v>1.0397E-4</v>
      </c>
      <c r="V1310" s="2">
        <v>1.13422E-4</v>
      </c>
      <c r="W1310" s="2">
        <v>1.2286999999999999E-4</v>
      </c>
      <c r="X1310" s="33">
        <f>Table13[[#This Row],[MaxTimeStamp]]/88.5</f>
        <v>1195.4802259887006</v>
      </c>
      <c r="Y1310" s="33">
        <f>Table13[[#This Row],[Game duration
(in seconds)]]/60</f>
        <v>19.92467043314501</v>
      </c>
      <c r="Z1310" s="23">
        <v>105800</v>
      </c>
    </row>
    <row r="1311" spans="1:26" hidden="1" x14ac:dyDescent="0.2">
      <c r="A1311" s="38">
        <v>6380</v>
      </c>
      <c r="B1311" s="30" t="s">
        <v>133</v>
      </c>
      <c r="C1311">
        <v>21</v>
      </c>
      <c r="D1311">
        <v>8</v>
      </c>
      <c r="E1311">
        <v>700</v>
      </c>
      <c r="F1311">
        <v>106.62179999999999</v>
      </c>
      <c r="G1311" s="2">
        <v>1.771117E-3</v>
      </c>
      <c r="H1311" s="2">
        <v>2.8761699999999999E-4</v>
      </c>
      <c r="I1311" s="2">
        <v>1.5099999999999999E-5</v>
      </c>
      <c r="J1311" s="2">
        <v>0</v>
      </c>
      <c r="K1311" s="2">
        <v>3.0300000000000001E-5</v>
      </c>
      <c r="L1311">
        <v>3.935816E-3</v>
      </c>
      <c r="M1311">
        <v>36.123600000000003</v>
      </c>
      <c r="N1311">
        <v>61.738500000000002</v>
      </c>
      <c r="O1311">
        <v>4.7268999999999997</v>
      </c>
      <c r="P1311">
        <v>3.3303100000000002E-4</v>
      </c>
      <c r="Q1311" s="21">
        <v>1.4381000000000001E-3</v>
      </c>
      <c r="R1311" s="9">
        <f>Table13[[#This Row],[WorkersMade
per TimeStamps]]*88.5</f>
        <v>0.12727185000000002</v>
      </c>
      <c r="S1311" s="35">
        <f>Table13[[#This Row],[WorkersMade
per TimeStamps]]*88.5*60</f>
        <v>7.636311000000001</v>
      </c>
      <c r="T1311" s="36">
        <f>Table13[[#This Row],[Workers Made 
(per sec - average ?)]]*Table13[[#This Row],[Game duration
(in seconds)]]</f>
        <v>95.000886000000023</v>
      </c>
      <c r="U1311" s="2">
        <v>1.05964E-4</v>
      </c>
      <c r="V1311" s="2">
        <v>7.5699999999999997E-5</v>
      </c>
      <c r="W1311" s="2">
        <v>2.5734E-4</v>
      </c>
      <c r="X1311" s="33">
        <f>Table13[[#This Row],[MaxTimeStamp]]/88.5</f>
        <v>746.4406779661017</v>
      </c>
      <c r="Y1311" s="33">
        <f>Table13[[#This Row],[Game duration
(in seconds)]]/60</f>
        <v>12.440677966101696</v>
      </c>
      <c r="Z1311" s="23">
        <v>66060</v>
      </c>
    </row>
    <row r="1312" spans="1:26" hidden="1" x14ac:dyDescent="0.2">
      <c r="A1312" s="38">
        <v>1498</v>
      </c>
      <c r="B1312" s="30" t="s">
        <v>133</v>
      </c>
      <c r="C1312">
        <v>19</v>
      </c>
      <c r="D1312">
        <v>12</v>
      </c>
      <c r="E1312">
        <v>700</v>
      </c>
      <c r="F1312">
        <v>106.524</v>
      </c>
      <c r="G1312" s="2">
        <v>1.901572E-3</v>
      </c>
      <c r="H1312" s="2">
        <v>3.6896200000000002E-4</v>
      </c>
      <c r="I1312" s="2">
        <v>0</v>
      </c>
      <c r="J1312" s="2">
        <v>7.1000000000000005E-5</v>
      </c>
      <c r="K1312" s="2">
        <v>9.2240400000000004E-4</v>
      </c>
      <c r="L1312">
        <v>3.746381E-3</v>
      </c>
      <c r="M1312">
        <v>35.057000000000002</v>
      </c>
      <c r="N1312">
        <v>61.7273</v>
      </c>
      <c r="O1312">
        <v>4.7878999999999996</v>
      </c>
      <c r="P1312">
        <v>2.2705300000000001E-4</v>
      </c>
      <c r="Q1312" s="21">
        <v>9.366E-4</v>
      </c>
      <c r="R1312" s="9">
        <f>Table13[[#This Row],[WorkersMade
per TimeStamps]]*88.5</f>
        <v>8.2889099999999993E-2</v>
      </c>
      <c r="S1312" s="35">
        <f>Table13[[#This Row],[WorkersMade
per TimeStamps]]*88.5*60</f>
        <v>4.9733459999999994</v>
      </c>
      <c r="T1312" s="36">
        <f>Table13[[#This Row],[Workers Made 
(per sec - average ?)]]*Table13[[#This Row],[Game duration
(in seconds)]]</f>
        <v>66.000328799999991</v>
      </c>
      <c r="U1312" s="2">
        <v>1.27718E-4</v>
      </c>
      <c r="V1312" s="2">
        <v>5.6799999999999998E-5</v>
      </c>
      <c r="W1312" s="2">
        <v>4.1153000000000001E-4</v>
      </c>
      <c r="X1312" s="33">
        <f>Table13[[#This Row],[MaxTimeStamp]]/88.5</f>
        <v>796.24858757062145</v>
      </c>
      <c r="Y1312" s="33">
        <f>Table13[[#This Row],[Game duration
(in seconds)]]/60</f>
        <v>13.270809792843691</v>
      </c>
      <c r="Z1312" s="23">
        <v>70468</v>
      </c>
    </row>
    <row r="1313" spans="1:26" hidden="1" x14ac:dyDescent="0.2">
      <c r="A1313" s="38">
        <v>3867</v>
      </c>
      <c r="B1313" s="30" t="s">
        <v>133</v>
      </c>
      <c r="C1313">
        <v>16</v>
      </c>
      <c r="D1313">
        <v>28</v>
      </c>
      <c r="E1313">
        <v>700</v>
      </c>
      <c r="F1313">
        <v>106.4712</v>
      </c>
      <c r="G1313" s="2">
        <v>4.2641809999999997E-3</v>
      </c>
      <c r="H1313" s="2">
        <v>3.74631E-4</v>
      </c>
      <c r="I1313" s="2">
        <v>5.5099999999999998E-5</v>
      </c>
      <c r="J1313" s="2">
        <v>1.1E-5</v>
      </c>
      <c r="K1313" s="2">
        <v>5.8398300000000005E-4</v>
      </c>
      <c r="L1313">
        <v>2.9088989999999999E-3</v>
      </c>
      <c r="M1313">
        <v>87.254800000000003</v>
      </c>
      <c r="N1313">
        <v>68.363600000000005</v>
      </c>
      <c r="O1313">
        <v>5.8182</v>
      </c>
      <c r="P1313">
        <v>2.2037099999999999E-4</v>
      </c>
      <c r="Q1313" s="21">
        <v>1.5426000000000001E-3</v>
      </c>
      <c r="R1313" s="9">
        <f>Table13[[#This Row],[WorkersMade
per TimeStamps]]*88.5</f>
        <v>0.13652010000000001</v>
      </c>
      <c r="S1313" s="35">
        <f>Table13[[#This Row],[WorkersMade
per TimeStamps]]*88.5*60</f>
        <v>8.1912060000000011</v>
      </c>
      <c r="T1313" s="36">
        <f>Table13[[#This Row],[Workers Made 
(per sec - average ?)]]*Table13[[#This Row],[Game duration
(in seconds)]]</f>
        <v>140.00020559999999</v>
      </c>
      <c r="U1313" s="2">
        <v>7.7100000000000004E-5</v>
      </c>
      <c r="V1313" s="2">
        <v>1.4324100000000001E-4</v>
      </c>
      <c r="W1313" s="2">
        <v>6.5008999999999998E-4</v>
      </c>
      <c r="X1313" s="33">
        <f>Table13[[#This Row],[MaxTimeStamp]]/88.5</f>
        <v>1025.4915254237287</v>
      </c>
      <c r="Y1313" s="33">
        <f>Table13[[#This Row],[Game duration
(in seconds)]]/60</f>
        <v>17.091525423728811</v>
      </c>
      <c r="Z1313" s="23">
        <v>90756</v>
      </c>
    </row>
    <row r="1314" spans="1:26" hidden="1" x14ac:dyDescent="0.2">
      <c r="A1314" s="38">
        <v>7394</v>
      </c>
      <c r="B1314" s="30" t="s">
        <v>133</v>
      </c>
      <c r="C1314">
        <v>25</v>
      </c>
      <c r="D1314">
        <v>24</v>
      </c>
      <c r="E1314">
        <v>700</v>
      </c>
      <c r="F1314">
        <v>106.3242</v>
      </c>
      <c r="G1314" s="2">
        <v>8.1859100000000002E-4</v>
      </c>
      <c r="H1314" s="2">
        <v>2.0464800000000001E-4</v>
      </c>
      <c r="I1314" s="2">
        <v>6.8200000000000004E-5</v>
      </c>
      <c r="J1314" s="2">
        <v>0</v>
      </c>
      <c r="K1314" s="2">
        <v>2.1601699999999999E-4</v>
      </c>
      <c r="L1314">
        <v>3.9224159999999998E-3</v>
      </c>
      <c r="M1314">
        <v>37.802300000000002</v>
      </c>
      <c r="N1314">
        <v>52.846400000000003</v>
      </c>
      <c r="O1314">
        <v>4.9217000000000004</v>
      </c>
      <c r="P1314">
        <v>2.2738599999999999E-4</v>
      </c>
      <c r="Q1314" s="21">
        <v>8.0721999999999999E-4</v>
      </c>
      <c r="R1314" s="9">
        <f>Table13[[#This Row],[WorkersMade
per TimeStamps]]*88.5</f>
        <v>7.1438970000000004E-2</v>
      </c>
      <c r="S1314" s="35">
        <f>Table13[[#This Row],[WorkersMade
per TimeStamps]]*88.5*60</f>
        <v>4.2863382000000003</v>
      </c>
      <c r="T1314" s="36">
        <f>Table13[[#This Row],[Workers Made 
(per sec - average ?)]]*Table13[[#This Row],[Game duration
(in seconds)]]</f>
        <v>70.999842320000013</v>
      </c>
      <c r="U1314" s="2">
        <v>7.9599999999999997E-5</v>
      </c>
      <c r="V1314" s="2">
        <v>0</v>
      </c>
      <c r="W1314" s="2">
        <v>0</v>
      </c>
      <c r="X1314" s="33">
        <f>Table13[[#This Row],[MaxTimeStamp]]/88.5</f>
        <v>993.8531073446328</v>
      </c>
      <c r="Y1314" s="33">
        <f>Table13[[#This Row],[Game duration
(in seconds)]]/60</f>
        <v>16.56421845574388</v>
      </c>
      <c r="Z1314" s="23">
        <v>87956</v>
      </c>
    </row>
    <row r="1315" spans="1:26" hidden="1" x14ac:dyDescent="0.2">
      <c r="A1315" s="38">
        <v>6056</v>
      </c>
      <c r="B1315" s="30" t="s">
        <v>133</v>
      </c>
      <c r="C1315">
        <v>22</v>
      </c>
      <c r="D1315">
        <v>10</v>
      </c>
      <c r="E1315">
        <v>700</v>
      </c>
      <c r="F1315">
        <v>106.215</v>
      </c>
      <c r="G1315" s="2">
        <v>1.4194679999999999E-3</v>
      </c>
      <c r="H1315" s="2">
        <v>2.5414099999999999E-4</v>
      </c>
      <c r="I1315" s="2">
        <v>3.1000000000000001E-5</v>
      </c>
      <c r="J1315" s="2">
        <v>4.3399999999999998E-5</v>
      </c>
      <c r="K1315" s="2">
        <v>1.134335E-3</v>
      </c>
      <c r="L1315">
        <v>3.7191310000000001E-3</v>
      </c>
      <c r="M1315">
        <v>33.903199999999998</v>
      </c>
      <c r="N1315">
        <v>58.646700000000003</v>
      </c>
      <c r="O1315">
        <v>5.0199999999999996</v>
      </c>
      <c r="P1315">
        <v>2.91332E-4</v>
      </c>
      <c r="Q1315" s="21">
        <v>1.3327E-3</v>
      </c>
      <c r="R1315" s="9">
        <f>Table13[[#This Row],[WorkersMade
per TimeStamps]]*88.5</f>
        <v>0.11794395000000001</v>
      </c>
      <c r="S1315" s="35">
        <f>Table13[[#This Row],[WorkersMade
per TimeStamps]]*88.5*60</f>
        <v>7.0766370000000007</v>
      </c>
      <c r="T1315" s="36">
        <f>Table13[[#This Row],[Workers Made 
(per sec - average ?)]]*Table13[[#This Row],[Game duration
(in seconds)]]</f>
        <v>215.00182560000002</v>
      </c>
      <c r="U1315" s="2">
        <v>5.5800000000000001E-5</v>
      </c>
      <c r="V1315" s="2">
        <v>8.0599999999999994E-5</v>
      </c>
      <c r="W1315" s="2">
        <v>4.9587999999999998E-4</v>
      </c>
      <c r="X1315" s="33">
        <f>Table13[[#This Row],[MaxTimeStamp]]/88.5</f>
        <v>1822.9152542372881</v>
      </c>
      <c r="Y1315" s="33">
        <f>Table13[[#This Row],[Game duration
(in seconds)]]/60</f>
        <v>30.3819209039548</v>
      </c>
      <c r="Z1315" s="23">
        <v>161328</v>
      </c>
    </row>
    <row r="1316" spans="1:26" hidden="1" x14ac:dyDescent="0.2">
      <c r="A1316" s="38">
        <v>8795</v>
      </c>
      <c r="B1316" s="30" t="s">
        <v>133</v>
      </c>
      <c r="C1316">
        <v>21</v>
      </c>
      <c r="D1316">
        <v>6</v>
      </c>
      <c r="E1316">
        <v>700</v>
      </c>
      <c r="F1316">
        <v>103.6908</v>
      </c>
      <c r="G1316" s="2">
        <v>4.8079919999999996E-3</v>
      </c>
      <c r="H1316" s="2">
        <v>2.80077E-4</v>
      </c>
      <c r="I1316" s="2">
        <v>1.2447900000000001E-4</v>
      </c>
      <c r="J1316" s="2">
        <v>0</v>
      </c>
      <c r="K1316" s="2">
        <v>4.6699999999999997E-5</v>
      </c>
      <c r="L1316">
        <v>3.485405E-3</v>
      </c>
      <c r="M1316">
        <v>37.739899999999999</v>
      </c>
      <c r="N1316">
        <v>65.625</v>
      </c>
      <c r="O1316">
        <v>4.3258999999999999</v>
      </c>
      <c r="P1316">
        <v>3.1119699999999998E-4</v>
      </c>
      <c r="Q1316" s="21">
        <v>5.7571E-4</v>
      </c>
      <c r="R1316" s="9">
        <f>Table13[[#This Row],[WorkersMade
per TimeStamps]]*88.5</f>
        <v>5.0950334999999999E-2</v>
      </c>
      <c r="S1316" s="35">
        <f>Table13[[#This Row],[WorkersMade
per TimeStamps]]*88.5*60</f>
        <v>3.0570200999999999</v>
      </c>
      <c r="T1316" s="36">
        <f>Table13[[#This Row],[Workers Made 
(per sec - average ?)]]*Table13[[#This Row],[Game duration
(in seconds)]]</f>
        <v>36.999730280000001</v>
      </c>
      <c r="U1316" s="2">
        <v>9.3399999999999993E-5</v>
      </c>
      <c r="V1316" s="2">
        <v>0</v>
      </c>
      <c r="W1316" s="2">
        <v>0</v>
      </c>
      <c r="X1316" s="33">
        <f>Table13[[#This Row],[MaxTimeStamp]]/88.5</f>
        <v>726.19209039548025</v>
      </c>
      <c r="Y1316" s="33">
        <f>Table13[[#This Row],[Game duration
(in seconds)]]/60</f>
        <v>12.103201506591338</v>
      </c>
      <c r="Z1316" s="23">
        <v>64268</v>
      </c>
    </row>
    <row r="1317" spans="1:26" hidden="1" x14ac:dyDescent="0.2">
      <c r="A1317" s="38">
        <v>998</v>
      </c>
      <c r="B1317" s="30" t="s">
        <v>133</v>
      </c>
      <c r="C1317">
        <v>20</v>
      </c>
      <c r="D1317">
        <v>10</v>
      </c>
      <c r="E1317">
        <v>700</v>
      </c>
      <c r="F1317">
        <v>99.397800000000004</v>
      </c>
      <c r="G1317" s="2">
        <v>2.576867E-3</v>
      </c>
      <c r="H1317" s="2">
        <v>4.49581E-4</v>
      </c>
      <c r="I1317" s="2">
        <v>4.3900000000000003E-5</v>
      </c>
      <c r="J1317" s="2">
        <v>6.58E-5</v>
      </c>
      <c r="K1317" s="2">
        <v>3.29E-5</v>
      </c>
      <c r="L1317">
        <v>3.5089259999999999E-3</v>
      </c>
      <c r="M1317">
        <v>57.542299999999997</v>
      </c>
      <c r="N1317">
        <v>62.8125</v>
      </c>
      <c r="O1317">
        <v>4.9344000000000001</v>
      </c>
      <c r="P1317">
        <v>2.1930800000000001E-4</v>
      </c>
      <c r="Q1317" s="21">
        <v>1.1623E-3</v>
      </c>
      <c r="R1317" s="9">
        <f>Table13[[#This Row],[WorkersMade
per TimeStamps]]*88.5</f>
        <v>0.10286355</v>
      </c>
      <c r="S1317" s="35">
        <f>Table13[[#This Row],[WorkersMade
per TimeStamps]]*88.5*60</f>
        <v>6.1718130000000002</v>
      </c>
      <c r="T1317" s="36">
        <f>Table13[[#This Row],[Workers Made 
(per sec - average ?)]]*Table13[[#This Row],[Game duration
(in seconds)]]</f>
        <v>105.9971108</v>
      </c>
      <c r="U1317" s="2">
        <v>6.58E-5</v>
      </c>
      <c r="V1317" s="2">
        <v>3.2896200000000003E-4</v>
      </c>
      <c r="W1317" s="2">
        <v>3.3993000000000001E-4</v>
      </c>
      <c r="X1317" s="33">
        <f>Table13[[#This Row],[MaxTimeStamp]]/88.5</f>
        <v>1030.4632768361582</v>
      </c>
      <c r="Y1317" s="33">
        <f>Table13[[#This Row],[Game duration
(in seconds)]]/60</f>
        <v>17.174387947269302</v>
      </c>
      <c r="Z1317" s="23">
        <v>91196</v>
      </c>
    </row>
    <row r="1318" spans="1:26" hidden="1" x14ac:dyDescent="0.2">
      <c r="A1318" s="38">
        <v>6947</v>
      </c>
      <c r="B1318" s="30" t="s">
        <v>133</v>
      </c>
      <c r="C1318">
        <v>18</v>
      </c>
      <c r="D1318">
        <v>28</v>
      </c>
      <c r="E1318">
        <v>700</v>
      </c>
      <c r="F1318">
        <v>97.914599999999993</v>
      </c>
      <c r="G1318" s="2">
        <v>4.5574320000000001E-3</v>
      </c>
      <c r="H1318" s="2">
        <v>3.36094E-4</v>
      </c>
      <c r="I1318" s="2">
        <v>9.4099999999999997E-5</v>
      </c>
      <c r="J1318" s="2">
        <v>4.0299999999999997E-5</v>
      </c>
      <c r="K1318" s="2">
        <v>4.3019999999999999E-4</v>
      </c>
      <c r="L1318">
        <v>2.944182E-3</v>
      </c>
      <c r="M1318">
        <v>51.266100000000002</v>
      </c>
      <c r="N1318">
        <v>74.246600000000001</v>
      </c>
      <c r="O1318">
        <v>4.9040999999999997</v>
      </c>
      <c r="P1318">
        <v>3.2265000000000001E-4</v>
      </c>
      <c r="Q1318" s="21">
        <v>1.4385000000000001E-3</v>
      </c>
      <c r="R1318" s="9">
        <f>Table13[[#This Row],[WorkersMade
per TimeStamps]]*88.5</f>
        <v>0.12730725000000001</v>
      </c>
      <c r="S1318" s="35">
        <f>Table13[[#This Row],[WorkersMade
per TimeStamps]]*88.5*60</f>
        <v>7.6384350000000003</v>
      </c>
      <c r="T1318" s="36">
        <f>Table13[[#This Row],[Workers Made 
(per sec - average ?)]]*Table13[[#This Row],[Game duration
(in seconds)]]</f>
        <v>107.001384</v>
      </c>
      <c r="U1318" s="2">
        <v>8.0699999999999996E-5</v>
      </c>
      <c r="V1318" s="2">
        <v>0</v>
      </c>
      <c r="W1318" s="2">
        <v>0</v>
      </c>
      <c r="X1318" s="33">
        <f>Table13[[#This Row],[MaxTimeStamp]]/88.5</f>
        <v>840.49717514124291</v>
      </c>
      <c r="Y1318" s="33">
        <f>Table13[[#This Row],[Game duration
(in seconds)]]/60</f>
        <v>14.008286252354049</v>
      </c>
      <c r="Z1318" s="23">
        <v>74384</v>
      </c>
    </row>
    <row r="1319" spans="1:26" hidden="1" x14ac:dyDescent="0.2">
      <c r="A1319" s="38">
        <v>818</v>
      </c>
      <c r="B1319" s="30" t="s">
        <v>133</v>
      </c>
      <c r="C1319">
        <v>20</v>
      </c>
      <c r="D1319">
        <v>30</v>
      </c>
      <c r="E1319">
        <v>700</v>
      </c>
      <c r="F1319">
        <v>91.164599999999993</v>
      </c>
      <c r="G1319" s="2">
        <v>1.7555100000000001E-3</v>
      </c>
      <c r="H1319" s="2">
        <v>1.40953E-4</v>
      </c>
      <c r="I1319" s="2">
        <v>3.8399999999999998E-5</v>
      </c>
      <c r="J1319" s="2">
        <v>3.8399999999999998E-5</v>
      </c>
      <c r="K1319" s="2">
        <v>1.5376699999999999E-4</v>
      </c>
      <c r="L1319">
        <v>3.5494620000000002E-3</v>
      </c>
      <c r="M1319">
        <v>40.536200000000001</v>
      </c>
      <c r="N1319">
        <v>57.227400000000003</v>
      </c>
      <c r="O1319">
        <v>4.4621000000000004</v>
      </c>
      <c r="P1319">
        <v>2.9472100000000001E-4</v>
      </c>
      <c r="Q1319" s="21">
        <v>6.7913999999999995E-4</v>
      </c>
      <c r="R1319" s="9">
        <f>Table13[[#This Row],[WorkersMade
per TimeStamps]]*88.5</f>
        <v>6.0103889999999993E-2</v>
      </c>
      <c r="S1319" s="35">
        <f>Table13[[#This Row],[WorkersMade
per TimeStamps]]*88.5*60</f>
        <v>3.6062333999999998</v>
      </c>
      <c r="T1319" s="36">
        <f>Table13[[#This Row],[Workers Made 
(per sec - average ?)]]*Table13[[#This Row],[Game duration
(in seconds)]]</f>
        <v>53.000085599999991</v>
      </c>
      <c r="U1319" s="2">
        <v>1.02512E-4</v>
      </c>
      <c r="V1319" s="2">
        <v>1.6658100000000001E-4</v>
      </c>
      <c r="W1319" s="2">
        <v>8.9699999999999998E-5</v>
      </c>
      <c r="X1319" s="33">
        <f>Table13[[#This Row],[MaxTimeStamp]]/88.5</f>
        <v>881.80790960451975</v>
      </c>
      <c r="Y1319" s="33">
        <f>Table13[[#This Row],[Game duration
(in seconds)]]/60</f>
        <v>14.696798493408663</v>
      </c>
      <c r="Z1319" s="23">
        <v>78040</v>
      </c>
    </row>
    <row r="1320" spans="1:26" hidden="1" x14ac:dyDescent="0.2">
      <c r="A1320" s="38">
        <v>7206</v>
      </c>
      <c r="B1320" s="30" t="s">
        <v>133</v>
      </c>
      <c r="C1320">
        <v>22</v>
      </c>
      <c r="D1320">
        <v>10</v>
      </c>
      <c r="E1320">
        <v>700</v>
      </c>
      <c r="F1320">
        <v>87.272999999999996</v>
      </c>
      <c r="G1320" s="2">
        <v>2.8944679999999999E-3</v>
      </c>
      <c r="H1320" s="2">
        <v>3.5487700000000002E-4</v>
      </c>
      <c r="I1320" s="2">
        <v>1.11E-5</v>
      </c>
      <c r="J1320" s="2">
        <v>1.99619E-4</v>
      </c>
      <c r="K1320" s="2">
        <v>4.32507E-4</v>
      </c>
      <c r="L1320">
        <v>2.6504900000000001E-3</v>
      </c>
      <c r="M1320">
        <v>34.6387</v>
      </c>
      <c r="N1320">
        <v>84.251000000000005</v>
      </c>
      <c r="O1320">
        <v>5.2971000000000004</v>
      </c>
      <c r="P1320">
        <v>2.8833800000000002E-4</v>
      </c>
      <c r="Q1320" s="21">
        <v>1.6413000000000001E-3</v>
      </c>
      <c r="R1320" s="9">
        <f>Table13[[#This Row],[WorkersMade
per TimeStamps]]*88.5</f>
        <v>0.14525505</v>
      </c>
      <c r="S1320" s="35">
        <f>Table13[[#This Row],[WorkersMade
per TimeStamps]]*88.5*60</f>
        <v>8.7153030000000005</v>
      </c>
      <c r="T1320" s="36">
        <f>Table13[[#This Row],[Workers Made 
(per sec - average ?)]]*Table13[[#This Row],[Game duration
(in seconds)]]</f>
        <v>147.99930359999999</v>
      </c>
      <c r="U1320" s="2">
        <v>8.8700000000000001E-5</v>
      </c>
      <c r="V1320" s="2">
        <v>0</v>
      </c>
      <c r="W1320" s="2">
        <v>6.6500000000000004E-5</v>
      </c>
      <c r="X1320" s="33">
        <f>Table13[[#This Row],[MaxTimeStamp]]/88.5</f>
        <v>1018.8926553672317</v>
      </c>
      <c r="Y1320" s="33">
        <f>Table13[[#This Row],[Game duration
(in seconds)]]/60</f>
        <v>16.981544256120529</v>
      </c>
      <c r="Z1320" s="23">
        <v>90172</v>
      </c>
    </row>
    <row r="1321" spans="1:26" hidden="1" x14ac:dyDescent="0.2">
      <c r="A1321" s="38">
        <v>423</v>
      </c>
      <c r="B1321" s="30" t="s">
        <v>133</v>
      </c>
      <c r="C1321">
        <v>22</v>
      </c>
      <c r="D1321">
        <v>10</v>
      </c>
      <c r="E1321">
        <v>700</v>
      </c>
      <c r="F1321">
        <v>83.084999999999994</v>
      </c>
      <c r="G1321" s="2">
        <v>8.5517399999999999E-4</v>
      </c>
      <c r="H1321" s="2">
        <v>3.0182599999999999E-4</v>
      </c>
      <c r="I1321" s="2">
        <v>6.2899999999999997E-5</v>
      </c>
      <c r="J1321" s="2">
        <v>1.3833699999999999E-4</v>
      </c>
      <c r="K1321" s="2">
        <v>6.4137999999999999E-4</v>
      </c>
      <c r="L1321">
        <v>3.219478E-3</v>
      </c>
      <c r="M1321">
        <v>31.451000000000001</v>
      </c>
      <c r="N1321">
        <v>57.734400000000001</v>
      </c>
      <c r="O1321">
        <v>4.6288999999999998</v>
      </c>
      <c r="P1321">
        <v>2.5152200000000001E-4</v>
      </c>
      <c r="Q1321" s="21">
        <v>1.1067E-3</v>
      </c>
      <c r="R1321" s="9">
        <f>Table13[[#This Row],[WorkersMade
per TimeStamps]]*88.5</f>
        <v>9.7942950000000001E-2</v>
      </c>
      <c r="S1321" s="35">
        <f>Table13[[#This Row],[WorkersMade
per TimeStamps]]*88.5*60</f>
        <v>5.8765770000000002</v>
      </c>
      <c r="T1321" s="36">
        <f>Table13[[#This Row],[Workers Made 
(per sec - average ?)]]*Table13[[#This Row],[Game duration
(in seconds)]]</f>
        <v>88.000357199999996</v>
      </c>
      <c r="U1321" s="2">
        <v>1.1318499999999999E-4</v>
      </c>
      <c r="V1321" s="2">
        <v>0</v>
      </c>
      <c r="W1321" s="2">
        <v>5.0303999999999995E-4</v>
      </c>
      <c r="X1321" s="33">
        <f>Table13[[#This Row],[MaxTimeStamp]]/88.5</f>
        <v>898.48587570621464</v>
      </c>
      <c r="Y1321" s="33">
        <f>Table13[[#This Row],[Game duration
(in seconds)]]/60</f>
        <v>14.974764595103577</v>
      </c>
      <c r="Z1321" s="23">
        <v>79516</v>
      </c>
    </row>
    <row r="1322" spans="1:26" hidden="1" x14ac:dyDescent="0.2">
      <c r="A1322" s="38">
        <v>2374</v>
      </c>
      <c r="B1322" s="30" t="s">
        <v>133</v>
      </c>
      <c r="C1322">
        <v>28</v>
      </c>
      <c r="D1322">
        <v>12</v>
      </c>
      <c r="E1322">
        <v>700</v>
      </c>
      <c r="F1322">
        <v>80.376599999999996</v>
      </c>
      <c r="G1322" s="2">
        <v>1.1306720000000001E-3</v>
      </c>
      <c r="H1322" s="2">
        <v>2.2765200000000001E-4</v>
      </c>
      <c r="I1322" s="2">
        <v>5.3100000000000003E-5</v>
      </c>
      <c r="J1322" s="2">
        <v>2.2006400000000001E-4</v>
      </c>
      <c r="K1322" s="2">
        <v>2.3524099999999999E-4</v>
      </c>
      <c r="L1322">
        <v>3.4071940000000001E-3</v>
      </c>
      <c r="M1322">
        <v>36.223199999999999</v>
      </c>
      <c r="N1322">
        <v>67.732699999999994</v>
      </c>
      <c r="O1322">
        <v>4.343</v>
      </c>
      <c r="P1322">
        <v>2.2006400000000001E-4</v>
      </c>
      <c r="Q1322" s="21">
        <v>6.7537000000000001E-4</v>
      </c>
      <c r="R1322" s="9">
        <f>Table13[[#This Row],[WorkersMade
per TimeStamps]]*88.5</f>
        <v>5.9770245E-2</v>
      </c>
      <c r="S1322" s="35">
        <f>Table13[[#This Row],[WorkersMade
per TimeStamps]]*88.5*60</f>
        <v>3.5862147000000002</v>
      </c>
      <c r="T1322" s="36">
        <f>Table13[[#This Row],[Workers Made 
(per sec - average ?)]]*Table13[[#This Row],[Game duration
(in seconds)]]</f>
        <v>89.000258599999995</v>
      </c>
      <c r="U1322" s="2">
        <v>7.5900000000000002E-5</v>
      </c>
      <c r="V1322" s="2">
        <v>3.04E-5</v>
      </c>
      <c r="W1322" s="2">
        <v>9.8599999999999998E-5</v>
      </c>
      <c r="X1322" s="33">
        <f>Table13[[#This Row],[MaxTimeStamp]]/88.5</f>
        <v>1489.0395480225989</v>
      </c>
      <c r="Y1322" s="33">
        <f>Table13[[#This Row],[Game duration
(in seconds)]]/60</f>
        <v>24.817325800376647</v>
      </c>
      <c r="Z1322" s="23">
        <v>131780</v>
      </c>
    </row>
    <row r="1323" spans="1:26" hidden="1" x14ac:dyDescent="0.2">
      <c r="A1323" s="38">
        <v>1182</v>
      </c>
      <c r="B1323" s="30" t="s">
        <v>133</v>
      </c>
      <c r="C1323">
        <v>18</v>
      </c>
      <c r="D1323">
        <v>28</v>
      </c>
      <c r="E1323">
        <v>700</v>
      </c>
      <c r="F1323">
        <v>79.582800000000006</v>
      </c>
      <c r="G1323" s="2">
        <v>2.1672789999999998E-3</v>
      </c>
      <c r="H1323" s="2">
        <v>3.5543400000000001E-4</v>
      </c>
      <c r="I1323" s="2">
        <v>3.4700000000000003E-5</v>
      </c>
      <c r="J1323" s="2">
        <v>3.4700000000000003E-5</v>
      </c>
      <c r="K1323" s="2">
        <v>3.9877899999999998E-4</v>
      </c>
      <c r="L1323">
        <v>3.1295509999999999E-3</v>
      </c>
      <c r="M1323">
        <v>71.011099999999999</v>
      </c>
      <c r="N1323">
        <v>66.969499999999996</v>
      </c>
      <c r="O1323">
        <v>4.1191000000000004</v>
      </c>
      <c r="P1323">
        <v>1.9072100000000001E-4</v>
      </c>
      <c r="Q1323" s="21">
        <v>8.4957000000000001E-4</v>
      </c>
      <c r="R1323" s="9">
        <f>Table13[[#This Row],[WorkersMade
per TimeStamps]]*88.5</f>
        <v>7.5186945000000005E-2</v>
      </c>
      <c r="S1323" s="35">
        <f>Table13[[#This Row],[WorkersMade
per TimeStamps]]*88.5*60</f>
        <v>4.5112167000000003</v>
      </c>
      <c r="T1323" s="36">
        <f>Table13[[#This Row],[Workers Made 
(per sec - average ?)]]*Table13[[#This Row],[Game duration
(in seconds)]]</f>
        <v>97.999598640000002</v>
      </c>
      <c r="U1323" s="2">
        <v>5.1999999999999997E-5</v>
      </c>
      <c r="V1323" s="2">
        <v>1.38706E-4</v>
      </c>
      <c r="W1323" s="2">
        <v>1.9071999999999999E-4</v>
      </c>
      <c r="X1323" s="33">
        <f>Table13[[#This Row],[MaxTimeStamp]]/88.5</f>
        <v>1303.412429378531</v>
      </c>
      <c r="Y1323" s="33">
        <f>Table13[[#This Row],[Game duration
(in seconds)]]/60</f>
        <v>21.723540489642183</v>
      </c>
      <c r="Z1323" s="23">
        <v>115352</v>
      </c>
    </row>
    <row r="1324" spans="1:26" hidden="1" x14ac:dyDescent="0.2">
      <c r="A1324" s="38">
        <v>2579</v>
      </c>
      <c r="B1324" s="30" t="s">
        <v>133</v>
      </c>
      <c r="C1324">
        <v>24</v>
      </c>
      <c r="D1324">
        <v>14</v>
      </c>
      <c r="E1324">
        <v>700</v>
      </c>
      <c r="F1324">
        <v>79.269599999999997</v>
      </c>
      <c r="G1324" s="2">
        <v>1.2325389999999999E-3</v>
      </c>
      <c r="H1324" s="2">
        <v>3.8802200000000002E-4</v>
      </c>
      <c r="I1324" s="2">
        <v>9.1299999999999997E-5</v>
      </c>
      <c r="J1324" s="2">
        <v>4.5599999999999997E-5</v>
      </c>
      <c r="K1324" s="2">
        <v>2.9672200000000002E-4</v>
      </c>
      <c r="L1324">
        <v>3.0128730000000001E-3</v>
      </c>
      <c r="M1324">
        <v>32.427500000000002</v>
      </c>
      <c r="N1324">
        <v>72.302999999999997</v>
      </c>
      <c r="O1324">
        <v>4.6894</v>
      </c>
      <c r="P1324">
        <v>2.7389800000000001E-4</v>
      </c>
      <c r="Q1324" s="21">
        <v>5.4779999999999998E-4</v>
      </c>
      <c r="R1324" s="9">
        <f>Table13[[#This Row],[WorkersMade
per TimeStamps]]*88.5</f>
        <v>4.8480299999999997E-2</v>
      </c>
      <c r="S1324" s="35">
        <f>Table13[[#This Row],[WorkersMade
per TimeStamps]]*88.5*60</f>
        <v>2.9088179999999997</v>
      </c>
      <c r="T1324" s="36">
        <f>Table13[[#This Row],[Workers Made 
(per sec - average ?)]]*Table13[[#This Row],[Game duration
(in seconds)]]</f>
        <v>24.000213599999999</v>
      </c>
      <c r="U1324" s="2">
        <v>6.8499999999999998E-5</v>
      </c>
      <c r="V1324" s="2">
        <v>0</v>
      </c>
      <c r="W1324" s="2">
        <v>0</v>
      </c>
      <c r="X1324" s="33">
        <f>Table13[[#This Row],[MaxTimeStamp]]/88.5</f>
        <v>495.05084745762713</v>
      </c>
      <c r="Y1324" s="33">
        <f>Table13[[#This Row],[Game duration
(in seconds)]]/60</f>
        <v>8.2508474576271187</v>
      </c>
      <c r="Z1324" s="23">
        <v>43812</v>
      </c>
    </row>
    <row r="1325" spans="1:26" hidden="1" x14ac:dyDescent="0.2">
      <c r="A1325" s="38">
        <v>6913</v>
      </c>
      <c r="B1325" s="30" t="s">
        <v>133</v>
      </c>
      <c r="C1325">
        <v>27</v>
      </c>
      <c r="D1325">
        <v>10</v>
      </c>
      <c r="E1325">
        <v>700</v>
      </c>
      <c r="F1325">
        <v>76.845600000000005</v>
      </c>
      <c r="G1325" s="2">
        <v>1.6458550000000001E-3</v>
      </c>
      <c r="H1325" s="2">
        <v>3.6102600000000002E-4</v>
      </c>
      <c r="I1325" s="2">
        <v>7.4300000000000004E-5</v>
      </c>
      <c r="J1325" s="2">
        <v>0</v>
      </c>
      <c r="K1325" s="2">
        <v>1.6989500000000001E-4</v>
      </c>
      <c r="L1325">
        <v>3.3448010000000001E-3</v>
      </c>
      <c r="M1325">
        <v>47.477699999999999</v>
      </c>
      <c r="N1325">
        <v>69.130200000000002</v>
      </c>
      <c r="O1325">
        <v>4.0349000000000004</v>
      </c>
      <c r="P1325">
        <v>2.6546000000000002E-4</v>
      </c>
      <c r="Q1325" s="21">
        <v>9.9813000000000007E-4</v>
      </c>
      <c r="R1325" s="9">
        <f>Table13[[#This Row],[WorkersMade
per TimeStamps]]*88.5</f>
        <v>8.8334505000000008E-2</v>
      </c>
      <c r="S1325" s="35">
        <f>Table13[[#This Row],[WorkersMade
per TimeStamps]]*88.5*60</f>
        <v>5.3000703000000007</v>
      </c>
      <c r="T1325" s="36">
        <f>Table13[[#This Row],[Workers Made 
(per sec - average ?)]]*Table13[[#This Row],[Game duration
(in seconds)]]</f>
        <v>93.999890880000009</v>
      </c>
      <c r="U1325" s="2">
        <v>9.5600000000000006E-5</v>
      </c>
      <c r="V1325" s="2">
        <v>1.8051300000000001E-4</v>
      </c>
      <c r="W1325" s="2">
        <v>3.2916999999999999E-4</v>
      </c>
      <c r="X1325" s="33">
        <f>Table13[[#This Row],[MaxTimeStamp]]/88.5</f>
        <v>1064.1355932203389</v>
      </c>
      <c r="Y1325" s="33">
        <f>Table13[[#This Row],[Game duration
(in seconds)]]/60</f>
        <v>17.735593220338981</v>
      </c>
      <c r="Z1325" s="23">
        <v>94176</v>
      </c>
    </row>
    <row r="1326" spans="1:26" hidden="1" x14ac:dyDescent="0.2">
      <c r="A1326" s="38">
        <v>3809</v>
      </c>
      <c r="B1326" s="30" t="s">
        <v>133</v>
      </c>
      <c r="C1326">
        <v>20</v>
      </c>
      <c r="D1326">
        <v>20</v>
      </c>
      <c r="E1326">
        <v>700</v>
      </c>
      <c r="F1326">
        <v>75.920400000000001</v>
      </c>
      <c r="G1326" s="2">
        <v>5.63E-5</v>
      </c>
      <c r="H1326" s="2">
        <v>7.0300000000000001E-5</v>
      </c>
      <c r="I1326" s="2">
        <v>7.0300000000000001E-5</v>
      </c>
      <c r="J1326" s="2">
        <v>0</v>
      </c>
      <c r="K1326" s="2">
        <v>2.8099999999999999E-5</v>
      </c>
      <c r="L1326">
        <v>3.2345170000000001E-3</v>
      </c>
      <c r="M1326">
        <v>31.720500000000001</v>
      </c>
      <c r="N1326">
        <v>59.582599999999999</v>
      </c>
      <c r="O1326">
        <v>4.3651999999999997</v>
      </c>
      <c r="P1326">
        <v>2.6719899999999997E-4</v>
      </c>
      <c r="Q1326" s="21">
        <v>5.7658999999999998E-4</v>
      </c>
      <c r="R1326" s="9">
        <f>Table13[[#This Row],[WorkersMade
per TimeStamps]]*88.5</f>
        <v>5.1028214999999995E-2</v>
      </c>
      <c r="S1326" s="35">
        <f>Table13[[#This Row],[WorkersMade
per TimeStamps]]*88.5*60</f>
        <v>3.0616928999999997</v>
      </c>
      <c r="T1326" s="36">
        <f>Table13[[#This Row],[Workers Made 
(per sec - average ?)]]*Table13[[#This Row],[Game duration
(in seconds)]]</f>
        <v>41.000161719999994</v>
      </c>
      <c r="U1326" s="2">
        <v>9.8400000000000007E-5</v>
      </c>
      <c r="V1326" s="2">
        <v>0</v>
      </c>
      <c r="W1326" s="2">
        <v>0</v>
      </c>
      <c r="X1326" s="33">
        <f>Table13[[#This Row],[MaxTimeStamp]]/88.5</f>
        <v>803.48022598870057</v>
      </c>
      <c r="Y1326" s="33">
        <f>Table13[[#This Row],[Game duration
(in seconds)]]/60</f>
        <v>13.391337099811675</v>
      </c>
      <c r="Z1326" s="23">
        <v>71108</v>
      </c>
    </row>
    <row r="1327" spans="1:26" hidden="1" x14ac:dyDescent="0.2">
      <c r="A1327" s="38">
        <v>7061</v>
      </c>
      <c r="B1327" s="30" t="s">
        <v>133</v>
      </c>
      <c r="C1327">
        <v>21</v>
      </c>
      <c r="D1327">
        <v>24</v>
      </c>
      <c r="E1327">
        <v>700</v>
      </c>
      <c r="F1327">
        <v>75.275999999999996</v>
      </c>
      <c r="G1327" s="2">
        <v>1.120359E-3</v>
      </c>
      <c r="H1327" s="2">
        <v>2.8675800000000002E-4</v>
      </c>
      <c r="I1327" s="2">
        <v>3.3300000000000003E-5</v>
      </c>
      <c r="J1327" s="2">
        <v>5.3399999999999997E-5</v>
      </c>
      <c r="K1327" s="2">
        <v>3.2677100000000001E-4</v>
      </c>
      <c r="L1327">
        <v>3.4144259999999999E-3</v>
      </c>
      <c r="M1327">
        <v>36.970599999999997</v>
      </c>
      <c r="N1327">
        <v>63.289099999999998</v>
      </c>
      <c r="O1327">
        <v>4.0526999999999997</v>
      </c>
      <c r="P1327">
        <v>2.33408E-4</v>
      </c>
      <c r="Q1327" s="21">
        <v>5.2017000000000003E-4</v>
      </c>
      <c r="R1327" s="9">
        <f>Table13[[#This Row],[WorkersMade
per TimeStamps]]*88.5</f>
        <v>4.6035045000000004E-2</v>
      </c>
      <c r="S1327" s="35">
        <f>Table13[[#This Row],[WorkersMade
per TimeStamps]]*88.5*60</f>
        <v>2.7621027000000002</v>
      </c>
      <c r="T1327" s="36">
        <f>Table13[[#This Row],[Workers Made 
(per sec - average ?)]]*Table13[[#This Row],[Game duration
(in seconds)]]</f>
        <v>78.000531840000008</v>
      </c>
      <c r="U1327" s="2">
        <v>6.0000000000000002E-5</v>
      </c>
      <c r="V1327" s="2">
        <v>2.2007E-4</v>
      </c>
      <c r="W1327" s="2">
        <v>4.3346999999999998E-4</v>
      </c>
      <c r="X1327" s="33">
        <f>Table13[[#This Row],[MaxTimeStamp]]/88.5</f>
        <v>1694.3728813559321</v>
      </c>
      <c r="Y1327" s="33">
        <f>Table13[[#This Row],[Game duration
(in seconds)]]/60</f>
        <v>28.239548022598868</v>
      </c>
      <c r="Z1327" s="23">
        <v>149952</v>
      </c>
    </row>
    <row r="1328" spans="1:26" hidden="1" x14ac:dyDescent="0.2">
      <c r="A1328" s="38">
        <v>2878</v>
      </c>
      <c r="B1328" s="30" t="s">
        <v>133</v>
      </c>
      <c r="C1328">
        <v>24</v>
      </c>
      <c r="D1328">
        <v>14</v>
      </c>
      <c r="E1328">
        <v>700</v>
      </c>
      <c r="F1328">
        <v>72.254400000000004</v>
      </c>
      <c r="G1328" s="2">
        <v>2.398903E-3</v>
      </c>
      <c r="H1328" s="2">
        <v>5.6164799999999999E-4</v>
      </c>
      <c r="I1328" s="2">
        <v>5.7099999999999999E-5</v>
      </c>
      <c r="J1328" s="2">
        <v>1.61831E-4</v>
      </c>
      <c r="K1328" s="2">
        <v>2.4750599999999998E-4</v>
      </c>
      <c r="L1328">
        <v>2.5131369999999999E-3</v>
      </c>
      <c r="M1328">
        <v>47.680599999999998</v>
      </c>
      <c r="N1328">
        <v>95.681799999999996</v>
      </c>
      <c r="O1328">
        <v>4.6741999999999999</v>
      </c>
      <c r="P1328">
        <v>2.2846699999999999E-4</v>
      </c>
      <c r="Q1328" s="21">
        <v>7.0443999999999997E-4</v>
      </c>
      <c r="R1328" s="9">
        <f>Table13[[#This Row],[WorkersMade
per TimeStamps]]*88.5</f>
        <v>6.2342939999999999E-2</v>
      </c>
      <c r="S1328" s="35">
        <f>Table13[[#This Row],[WorkersMade
per TimeStamps]]*88.5*60</f>
        <v>3.7405764000000001</v>
      </c>
      <c r="T1328" s="36">
        <f>Table13[[#This Row],[Workers Made 
(per sec - average ?)]]*Table13[[#This Row],[Game duration
(in seconds)]]</f>
        <v>74.000013120000006</v>
      </c>
      <c r="U1328" s="2">
        <v>5.7099999999999999E-5</v>
      </c>
      <c r="V1328" s="2">
        <v>0</v>
      </c>
      <c r="W1328" s="2">
        <v>0</v>
      </c>
      <c r="X1328" s="33">
        <f>Table13[[#This Row],[MaxTimeStamp]]/88.5</f>
        <v>1186.9830508474577</v>
      </c>
      <c r="Y1328" s="33">
        <f>Table13[[#This Row],[Game duration
(in seconds)]]/60</f>
        <v>19.783050847457627</v>
      </c>
      <c r="Z1328" s="23">
        <v>105048</v>
      </c>
    </row>
    <row r="1329" spans="1:26" hidden="1" x14ac:dyDescent="0.2">
      <c r="A1329" s="38">
        <v>4553</v>
      </c>
      <c r="B1329" s="30" t="s">
        <v>133</v>
      </c>
      <c r="C1329">
        <v>20</v>
      </c>
      <c r="D1329">
        <v>8</v>
      </c>
      <c r="E1329">
        <v>700</v>
      </c>
      <c r="F1329">
        <v>64.222200000000001</v>
      </c>
      <c r="G1329" s="2">
        <v>5.2717300000000003E-4</v>
      </c>
      <c r="H1329" s="2">
        <v>2.3962399999999999E-4</v>
      </c>
      <c r="I1329" s="2">
        <v>1.19812E-4</v>
      </c>
      <c r="J1329" s="2">
        <v>0</v>
      </c>
      <c r="K1329" s="2">
        <v>7.1899999999999999E-5</v>
      </c>
      <c r="L1329">
        <v>2.2285059999999999E-3</v>
      </c>
      <c r="M1329">
        <v>26.608699999999999</v>
      </c>
      <c r="N1329">
        <v>69.677400000000006</v>
      </c>
      <c r="O1329">
        <v>5.1289999999999996</v>
      </c>
      <c r="P1329">
        <v>3.1151200000000001E-4</v>
      </c>
      <c r="Q1329" s="21">
        <v>6.2301999999999995E-4</v>
      </c>
      <c r="R1329" s="9">
        <f>Table13[[#This Row],[WorkersMade
per TimeStamps]]*88.5</f>
        <v>5.5137269999999995E-2</v>
      </c>
      <c r="S1329" s="35">
        <f>Table13[[#This Row],[WorkersMade
per TimeStamps]]*88.5*60</f>
        <v>3.3082361999999996</v>
      </c>
      <c r="T1329" s="36">
        <f>Table13[[#This Row],[Workers Made 
(per sec - average ?)]]*Table13[[#This Row],[Game duration
(in seconds)]]</f>
        <v>25.999870639999997</v>
      </c>
      <c r="U1329" s="2">
        <v>9.5799999999999998E-5</v>
      </c>
      <c r="V1329" s="2">
        <v>0</v>
      </c>
      <c r="W1329" s="2">
        <v>0</v>
      </c>
      <c r="X1329" s="33">
        <f>Table13[[#This Row],[MaxTimeStamp]]/88.5</f>
        <v>471.54802259887003</v>
      </c>
      <c r="Y1329" s="33">
        <f>Table13[[#This Row],[Game duration
(in seconds)]]/60</f>
        <v>7.8591337099811671</v>
      </c>
      <c r="Z1329" s="23">
        <v>41732</v>
      </c>
    </row>
    <row r="1330" spans="1:26" hidden="1" x14ac:dyDescent="0.2">
      <c r="A1330" s="38">
        <v>4597</v>
      </c>
      <c r="B1330" s="30" t="s">
        <v>133</v>
      </c>
      <c r="C1330">
        <v>35</v>
      </c>
      <c r="D1330">
        <v>12</v>
      </c>
      <c r="E1330">
        <v>700</v>
      </c>
      <c r="F1330">
        <v>62.965800000000002</v>
      </c>
      <c r="G1330" s="2">
        <v>6.2559400000000004E-4</v>
      </c>
      <c r="H1330" s="2">
        <v>1.34621E-4</v>
      </c>
      <c r="I1330" s="2">
        <v>5.5399999999999998E-5</v>
      </c>
      <c r="J1330" s="2">
        <v>1.02946E-4</v>
      </c>
      <c r="K1330" s="2">
        <v>5.6224300000000003E-4</v>
      </c>
      <c r="L1330">
        <v>2.4390240000000001E-3</v>
      </c>
      <c r="M1330">
        <v>39.830599999999997</v>
      </c>
      <c r="N1330">
        <v>91.168800000000005</v>
      </c>
      <c r="O1330">
        <v>4.7045000000000003</v>
      </c>
      <c r="P1330">
        <v>1.9005399999999999E-4</v>
      </c>
      <c r="Q1330" s="21">
        <v>4.9888999999999999E-4</v>
      </c>
      <c r="R1330" s="9">
        <f>Table13[[#This Row],[WorkersMade
per TimeStamps]]*88.5</f>
        <v>4.4151764999999996E-2</v>
      </c>
      <c r="S1330" s="35">
        <f>Table13[[#This Row],[WorkersMade
per TimeStamps]]*88.5*60</f>
        <v>2.6491058999999999</v>
      </c>
      <c r="T1330" s="36">
        <f>Table13[[#This Row],[Workers Made 
(per sec - average ?)]]*Table13[[#This Row],[Game duration
(in seconds)]]</f>
        <v>62.999829199999994</v>
      </c>
      <c r="U1330" s="2">
        <v>4.7500000000000003E-5</v>
      </c>
      <c r="V1330" s="2">
        <v>0</v>
      </c>
      <c r="W1330" s="2">
        <v>0</v>
      </c>
      <c r="X1330" s="33">
        <f>Table13[[#This Row],[MaxTimeStamp]]/88.5</f>
        <v>1426.8926553672316</v>
      </c>
      <c r="Y1330" s="33">
        <f>Table13[[#This Row],[Game duration
(in seconds)]]/60</f>
        <v>23.781544256120526</v>
      </c>
      <c r="Z1330" s="23">
        <v>126280</v>
      </c>
    </row>
    <row r="1331" spans="1:26" hidden="1" x14ac:dyDescent="0.2">
      <c r="A1331" s="38">
        <v>4039</v>
      </c>
      <c r="B1331" s="30" t="s">
        <v>133</v>
      </c>
      <c r="C1331">
        <v>21</v>
      </c>
      <c r="D1331">
        <v>6</v>
      </c>
      <c r="E1331">
        <v>700</v>
      </c>
      <c r="F1331">
        <v>58.411799999999999</v>
      </c>
      <c r="G1331" s="2">
        <v>1.03107E-3</v>
      </c>
      <c r="H1331" s="2">
        <v>1.6038900000000001E-4</v>
      </c>
      <c r="I1331" s="2">
        <v>6.8700000000000003E-5</v>
      </c>
      <c r="J1331" s="2">
        <v>0</v>
      </c>
      <c r="K1331" s="2">
        <v>2.06214E-4</v>
      </c>
      <c r="L1331">
        <v>2.3370909999999999E-3</v>
      </c>
      <c r="M1331">
        <v>59.247500000000002</v>
      </c>
      <c r="N1331">
        <v>89.137299999999996</v>
      </c>
      <c r="O1331">
        <v>4.2058999999999997</v>
      </c>
      <c r="P1331">
        <v>2.9786500000000002E-4</v>
      </c>
      <c r="Q1331" s="21">
        <v>9.3941999999999995E-4</v>
      </c>
      <c r="R1331" s="9">
        <f>Table13[[#This Row],[WorkersMade
per TimeStamps]]*88.5</f>
        <v>8.3138669999999998E-2</v>
      </c>
      <c r="S1331" s="35">
        <f>Table13[[#This Row],[WorkersMade
per TimeStamps]]*88.5*60</f>
        <v>4.9883201999999995</v>
      </c>
      <c r="T1331" s="36">
        <f>Table13[[#This Row],[Workers Made 
(per sec - average ?)]]*Table13[[#This Row],[Game duration
(in seconds)]]</f>
        <v>41.000046479999995</v>
      </c>
      <c r="U1331" s="2">
        <v>6.8700000000000003E-5</v>
      </c>
      <c r="V1331" s="2">
        <v>0</v>
      </c>
      <c r="W1331" s="2">
        <v>0</v>
      </c>
      <c r="X1331" s="33">
        <f>Table13[[#This Row],[MaxTimeStamp]]/88.5</f>
        <v>493.15254237288133</v>
      </c>
      <c r="Y1331" s="33">
        <f>Table13[[#This Row],[Game duration
(in seconds)]]/60</f>
        <v>8.2192090395480228</v>
      </c>
      <c r="Z1331" s="23">
        <v>43644</v>
      </c>
    </row>
    <row r="1332" spans="1:26" hidden="1" x14ac:dyDescent="0.2">
      <c r="A1332" s="38">
        <v>1004</v>
      </c>
      <c r="B1332" s="30" t="s">
        <v>133</v>
      </c>
      <c r="C1332">
        <v>20</v>
      </c>
      <c r="D1332">
        <v>28</v>
      </c>
      <c r="E1332">
        <v>700</v>
      </c>
      <c r="F1332">
        <v>57.079799999999999</v>
      </c>
      <c r="G1332" s="2">
        <v>1.366903E-3</v>
      </c>
      <c r="H1332" s="2">
        <v>3.6450700000000003E-4</v>
      </c>
      <c r="I1332" s="2">
        <v>1.2999999999999999E-5</v>
      </c>
      <c r="J1332" s="2">
        <v>2.1699999999999999E-5</v>
      </c>
      <c r="K1332" s="2">
        <v>9.5500000000000004E-5</v>
      </c>
      <c r="L1332">
        <v>2.7164480000000002E-3</v>
      </c>
      <c r="M1332">
        <v>88.063999999999993</v>
      </c>
      <c r="N1332">
        <v>80.23</v>
      </c>
      <c r="O1332">
        <v>3.6389999999999998</v>
      </c>
      <c r="P1332">
        <v>1.43199E-4</v>
      </c>
      <c r="Q1332" s="21">
        <v>3.6451000000000002E-4</v>
      </c>
      <c r="R1332" s="9">
        <f>Table13[[#This Row],[WorkersMade
per TimeStamps]]*88.5</f>
        <v>3.2259135000000001E-2</v>
      </c>
      <c r="S1332" s="35">
        <f>Table13[[#This Row],[WorkersMade
per TimeStamps]]*88.5*60</f>
        <v>1.9355481000000001</v>
      </c>
      <c r="T1332" s="36">
        <f>Table13[[#This Row],[Workers Made 
(per sec - average ?)]]*Table13[[#This Row],[Game duration
(in seconds)]]</f>
        <v>84.000600480000003</v>
      </c>
      <c r="U1332" s="2">
        <v>5.2099999999999999E-5</v>
      </c>
      <c r="V1332" s="2">
        <v>2.0395100000000001E-4</v>
      </c>
      <c r="W1332" s="2">
        <v>6.5099999999999997E-5</v>
      </c>
      <c r="X1332" s="33">
        <f>Table13[[#This Row],[MaxTimeStamp]]/88.5</f>
        <v>2603.9322033898306</v>
      </c>
      <c r="Y1332" s="33">
        <f>Table13[[#This Row],[Game duration
(in seconds)]]/60</f>
        <v>43.398870056497181</v>
      </c>
      <c r="Z1332" s="23">
        <v>230448</v>
      </c>
    </row>
    <row r="1333" spans="1:26" hidden="1" x14ac:dyDescent="0.2">
      <c r="A1333" s="38">
        <v>8024</v>
      </c>
      <c r="B1333" s="30" t="s">
        <v>133</v>
      </c>
      <c r="C1333">
        <v>31</v>
      </c>
      <c r="D1333">
        <v>4</v>
      </c>
      <c r="E1333">
        <v>700</v>
      </c>
      <c r="F1333">
        <v>55.221600000000002</v>
      </c>
      <c r="G1333" s="2">
        <v>1.440836E-3</v>
      </c>
      <c r="H1333" s="2">
        <v>4.2728200000000002E-4</v>
      </c>
      <c r="I1333" s="2">
        <v>8.9400000000000005E-5</v>
      </c>
      <c r="J1333" s="2">
        <v>0</v>
      </c>
      <c r="K1333" s="2">
        <v>2.5835700000000002E-4</v>
      </c>
      <c r="L1333">
        <v>2.8419249999999999E-3</v>
      </c>
      <c r="M1333">
        <v>70.442099999999996</v>
      </c>
      <c r="N1333">
        <v>75.216800000000006</v>
      </c>
      <c r="O1333">
        <v>3.2027999999999999</v>
      </c>
      <c r="P1333">
        <v>2.5835700000000002E-4</v>
      </c>
      <c r="Q1333" s="21">
        <v>7.1544999999999996E-4</v>
      </c>
      <c r="R1333" s="9">
        <f>Table13[[#This Row],[WorkersMade
per TimeStamps]]*88.5</f>
        <v>6.3317324999999994E-2</v>
      </c>
      <c r="S1333" s="35">
        <f>Table13[[#This Row],[WorkersMade
per TimeStamps]]*88.5*60</f>
        <v>3.7990394999999997</v>
      </c>
      <c r="T1333" s="36">
        <f>Table13[[#This Row],[Workers Made 
(per sec - average ?)]]*Table13[[#This Row],[Game duration
(in seconds)]]</f>
        <v>72.000026199999994</v>
      </c>
      <c r="U1333" s="2">
        <v>1.09305E-4</v>
      </c>
      <c r="V1333" s="2">
        <v>8.9400000000000005E-5</v>
      </c>
      <c r="W1333" s="2">
        <v>0</v>
      </c>
      <c r="X1333" s="33">
        <f>Table13[[#This Row],[MaxTimeStamp]]/88.5</f>
        <v>1137.129943502825</v>
      </c>
      <c r="Y1333" s="33">
        <f>Table13[[#This Row],[Game duration
(in seconds)]]/60</f>
        <v>18.952165725047085</v>
      </c>
      <c r="Z1333" s="23">
        <v>100636</v>
      </c>
    </row>
    <row r="1334" spans="1:26" hidden="1" x14ac:dyDescent="0.2">
      <c r="A1334" s="38">
        <v>928</v>
      </c>
      <c r="B1334" s="30" t="s">
        <v>133</v>
      </c>
      <c r="C1334">
        <v>18</v>
      </c>
      <c r="D1334">
        <v>10</v>
      </c>
      <c r="E1334">
        <v>700</v>
      </c>
      <c r="F1334">
        <v>48.501600000000003</v>
      </c>
      <c r="G1334" s="2">
        <v>6.9053300000000001E-4</v>
      </c>
      <c r="H1334" s="2">
        <v>6.7700000000000006E-5</v>
      </c>
      <c r="I1334" s="2">
        <v>2.7100000000000001E-5</v>
      </c>
      <c r="J1334" s="2">
        <v>5.4200000000000003E-5</v>
      </c>
      <c r="K1334" s="2">
        <v>1.21859E-4</v>
      </c>
      <c r="L1334">
        <v>1.787262E-3</v>
      </c>
      <c r="M1334">
        <v>71.786299999999997</v>
      </c>
      <c r="N1334">
        <v>107.8182</v>
      </c>
      <c r="O1334">
        <v>4.9394</v>
      </c>
      <c r="P1334">
        <v>2.43718E-4</v>
      </c>
      <c r="Q1334" s="21">
        <v>9.7486999999999997E-4</v>
      </c>
      <c r="R1334" s="9">
        <f>Table13[[#This Row],[WorkersMade
per TimeStamps]]*88.5</f>
        <v>8.6275994999999994E-2</v>
      </c>
      <c r="S1334" s="35">
        <f>Table13[[#This Row],[WorkersMade
per TimeStamps]]*88.5*60</f>
        <v>5.1765596999999994</v>
      </c>
      <c r="T1334" s="36">
        <f>Table13[[#This Row],[Workers Made 
(per sec - average ?)]]*Table13[[#This Row],[Game duration
(in seconds)]]</f>
        <v>71.999998719999994</v>
      </c>
      <c r="U1334" s="2">
        <v>8.1199999999999995E-5</v>
      </c>
      <c r="V1334" s="2">
        <v>0</v>
      </c>
      <c r="W1334" s="2">
        <v>0</v>
      </c>
      <c r="X1334" s="33">
        <f>Table13[[#This Row],[MaxTimeStamp]]/88.5</f>
        <v>834.5310734463277</v>
      </c>
      <c r="Y1334" s="33">
        <f>Table13[[#This Row],[Game duration
(in seconds)]]/60</f>
        <v>13.908851224105462</v>
      </c>
      <c r="Z1334" s="23">
        <v>73856</v>
      </c>
    </row>
    <row r="1335" spans="1:26" hidden="1" x14ac:dyDescent="0.2">
      <c r="A1335" s="40">
        <v>7385</v>
      </c>
      <c r="B1335" s="30" t="s">
        <v>133</v>
      </c>
      <c r="C1335">
        <v>23</v>
      </c>
      <c r="D1335">
        <v>24</v>
      </c>
      <c r="E1335">
        <v>650</v>
      </c>
      <c r="F1335" s="39">
        <v>227.22720000000001</v>
      </c>
      <c r="G1335" s="2">
        <v>2.1438783999999999E-2</v>
      </c>
      <c r="H1335" s="2">
        <v>8.4545400000000004E-4</v>
      </c>
      <c r="I1335" s="2">
        <v>2.0599999999999999E-5</v>
      </c>
      <c r="J1335" s="2">
        <v>1.3699999999999999E-5</v>
      </c>
      <c r="K1335" s="2">
        <v>7.9733899999999999E-4</v>
      </c>
      <c r="L1335">
        <v>3.7736110000000001E-3</v>
      </c>
      <c r="M1335">
        <v>45.780999999999999</v>
      </c>
      <c r="N1335">
        <v>48.371600000000001</v>
      </c>
      <c r="O1335">
        <v>5.6612</v>
      </c>
      <c r="P1335">
        <v>2.8181799999999998E-4</v>
      </c>
      <c r="Q1335" s="21">
        <v>8.8670000000000003E-4</v>
      </c>
      <c r="R1335" s="9">
        <f>Table13[[#This Row],[WorkersMade
per TimeStamps]]*88.5</f>
        <v>7.847295E-2</v>
      </c>
      <c r="S1335" s="35">
        <f>Table13[[#This Row],[WorkersMade
per TimeStamps]]*88.5*60</f>
        <v>4.7083769999999996</v>
      </c>
      <c r="T1335" s="36">
        <f>Table13[[#This Row],[Workers Made 
(per sec - average ?)]]*Table13[[#This Row],[Game duration
(in seconds)]]</f>
        <v>129.00066280000001</v>
      </c>
      <c r="U1335" s="2">
        <v>6.19E-5</v>
      </c>
      <c r="V1335" s="2">
        <v>4.9490000000000005E-4</v>
      </c>
      <c r="W1335" s="2">
        <v>2.6807000000000003E-4</v>
      </c>
      <c r="X1335" s="33">
        <f>Table13[[#This Row],[MaxTimeStamp]]/88.5</f>
        <v>1643.8870056497176</v>
      </c>
      <c r="Y1335" s="33">
        <f>Table13[[#This Row],[Game duration
(in seconds)]]/60</f>
        <v>27.398116760828625</v>
      </c>
      <c r="Z1335" s="23">
        <v>145484</v>
      </c>
    </row>
    <row r="1336" spans="1:26" hidden="1" x14ac:dyDescent="0.2">
      <c r="A1336" s="40">
        <v>2723</v>
      </c>
      <c r="B1336" s="30" t="s">
        <v>133</v>
      </c>
      <c r="C1336">
        <v>18</v>
      </c>
      <c r="D1336">
        <v>8</v>
      </c>
      <c r="E1336">
        <v>650</v>
      </c>
      <c r="F1336" s="39">
        <v>209.80260000000001</v>
      </c>
      <c r="G1336" s="2">
        <v>8.8366320000000005E-3</v>
      </c>
      <c r="H1336" s="2">
        <v>2.55605E-4</v>
      </c>
      <c r="I1336" s="2">
        <v>7.2999999999999999E-5</v>
      </c>
      <c r="J1336" s="2">
        <v>1.8300000000000001E-5</v>
      </c>
      <c r="K1336" s="2">
        <v>3.65E-5</v>
      </c>
      <c r="L1336">
        <v>5.2399040000000001E-3</v>
      </c>
      <c r="M1336">
        <v>16.4755</v>
      </c>
      <c r="N1336">
        <v>36.236899999999999</v>
      </c>
      <c r="O1336">
        <v>5.8432000000000004</v>
      </c>
      <c r="P1336">
        <v>4.01665E-4</v>
      </c>
      <c r="Q1336" s="21">
        <v>1.6432E-3</v>
      </c>
      <c r="R1336" s="9">
        <f>Table13[[#This Row],[WorkersMade
per TimeStamps]]*88.5</f>
        <v>0.1454232</v>
      </c>
      <c r="S1336" s="35">
        <f>Table13[[#This Row],[WorkersMade
per TimeStamps]]*88.5*60</f>
        <v>8.7253919999999994</v>
      </c>
      <c r="T1336" s="36">
        <f>Table13[[#This Row],[Workers Made 
(per sec - average ?)]]*Table13[[#This Row],[Game duration
(in seconds)]]</f>
        <v>90.001350400000007</v>
      </c>
      <c r="U1336" s="2">
        <v>1.09545E-4</v>
      </c>
      <c r="V1336" s="2">
        <v>0</v>
      </c>
      <c r="W1336" s="2">
        <v>7.2999999999999999E-5</v>
      </c>
      <c r="X1336" s="33">
        <f>Table13[[#This Row],[MaxTimeStamp]]/88.5</f>
        <v>618.89265536723167</v>
      </c>
      <c r="Y1336" s="33">
        <f>Table13[[#This Row],[Game duration
(in seconds)]]/60</f>
        <v>10.314877589453861</v>
      </c>
      <c r="Z1336" s="23">
        <v>54772</v>
      </c>
    </row>
    <row r="1337" spans="1:26" hidden="1" x14ac:dyDescent="0.2">
      <c r="A1337" s="38">
        <v>6263</v>
      </c>
      <c r="B1337" s="30" t="s">
        <v>133</v>
      </c>
      <c r="C1337">
        <v>23</v>
      </c>
      <c r="D1337">
        <v>24</v>
      </c>
      <c r="E1337">
        <v>650</v>
      </c>
      <c r="F1337">
        <v>173.45400000000001</v>
      </c>
      <c r="G1337" s="2">
        <v>7.1230340000000003E-3</v>
      </c>
      <c r="H1337" s="2">
        <v>8.7881600000000004E-4</v>
      </c>
      <c r="I1337" s="2">
        <v>5.7800000000000002E-5</v>
      </c>
      <c r="J1337" s="2">
        <v>9.2499999999999999E-5</v>
      </c>
      <c r="K1337" s="2">
        <v>2.89084E-4</v>
      </c>
      <c r="L1337">
        <v>5.0878820000000002E-3</v>
      </c>
      <c r="M1337">
        <v>26.186800000000002</v>
      </c>
      <c r="N1337">
        <v>35.136400000000002</v>
      </c>
      <c r="O1337">
        <v>5.0750000000000002</v>
      </c>
      <c r="P1337">
        <v>2.3126700000000001E-4</v>
      </c>
      <c r="Q1337" s="21">
        <v>1.0291E-3</v>
      </c>
      <c r="R1337" s="9">
        <f>Table13[[#This Row],[WorkersMade
per TimeStamps]]*88.5</f>
        <v>9.1075349999999999E-2</v>
      </c>
      <c r="S1337" s="35">
        <f>Table13[[#This Row],[WorkersMade
per TimeStamps]]*88.5*60</f>
        <v>5.4645209999999995</v>
      </c>
      <c r="T1337" s="36">
        <f>Table13[[#This Row],[Workers Made 
(per sec - average ?)]]*Table13[[#This Row],[Game duration
(in seconds)]]</f>
        <v>88.996567999999996</v>
      </c>
      <c r="U1337" s="2">
        <v>8.0900000000000001E-5</v>
      </c>
      <c r="V1337" s="2">
        <v>1.5032399999999999E-4</v>
      </c>
      <c r="W1337" s="2">
        <v>5.7800000000000002E-5</v>
      </c>
      <c r="X1337" s="33">
        <f>Table13[[#This Row],[MaxTimeStamp]]/88.5</f>
        <v>977.1751412429378</v>
      </c>
      <c r="Y1337" s="33">
        <f>Table13[[#This Row],[Game duration
(in seconds)]]/60</f>
        <v>16.286252354048962</v>
      </c>
      <c r="Z1337" s="23">
        <v>86480</v>
      </c>
    </row>
    <row r="1338" spans="1:26" hidden="1" x14ac:dyDescent="0.2">
      <c r="A1338" s="38">
        <v>8519</v>
      </c>
      <c r="B1338" s="30" t="s">
        <v>133</v>
      </c>
      <c r="C1338">
        <v>21</v>
      </c>
      <c r="D1338">
        <v>10</v>
      </c>
      <c r="E1338">
        <v>650</v>
      </c>
      <c r="F1338">
        <v>119.5638</v>
      </c>
      <c r="G1338" s="2">
        <v>1.8108569999999999E-3</v>
      </c>
      <c r="H1338" s="2">
        <v>3.6624100000000001E-4</v>
      </c>
      <c r="I1338" s="2">
        <v>6.0999999999999999E-5</v>
      </c>
      <c r="J1338" s="2">
        <v>4.07E-5</v>
      </c>
      <c r="K1338" s="2">
        <v>6.3074799999999999E-4</v>
      </c>
      <c r="L1338">
        <v>4.3135020000000003E-3</v>
      </c>
      <c r="M1338">
        <v>45.251199999999997</v>
      </c>
      <c r="N1338">
        <v>55.547199999999997</v>
      </c>
      <c r="O1338">
        <v>4.75</v>
      </c>
      <c r="P1338">
        <v>4.6797400000000002E-4</v>
      </c>
      <c r="Q1338" s="21">
        <v>1.4649999999999999E-3</v>
      </c>
      <c r="R1338" s="9">
        <f>Table13[[#This Row],[WorkersMade
per TimeStamps]]*88.5</f>
        <v>0.1296525</v>
      </c>
      <c r="S1338" s="35">
        <f>Table13[[#This Row],[WorkersMade
per TimeStamps]]*88.5*60</f>
        <v>7.7791500000000005</v>
      </c>
      <c r="T1338" s="36">
        <f>Table13[[#This Row],[Workers Made 
(per sec - average ?)]]*Table13[[#This Row],[Game duration
(in seconds)]]</f>
        <v>72.001820000000009</v>
      </c>
      <c r="U1338" s="2">
        <v>1.01734E-4</v>
      </c>
      <c r="V1338" s="2">
        <v>0</v>
      </c>
      <c r="W1338" s="2">
        <v>0</v>
      </c>
      <c r="X1338" s="33">
        <f>Table13[[#This Row],[MaxTimeStamp]]/88.5</f>
        <v>555.34463276836163</v>
      </c>
      <c r="Y1338" s="33">
        <f>Table13[[#This Row],[Game duration
(in seconds)]]/60</f>
        <v>9.2557438794726945</v>
      </c>
      <c r="Z1338" s="23">
        <v>49148</v>
      </c>
    </row>
    <row r="1339" spans="1:26" hidden="1" x14ac:dyDescent="0.2">
      <c r="A1339" s="38">
        <v>5206</v>
      </c>
      <c r="B1339" s="30" t="s">
        <v>133</v>
      </c>
      <c r="C1339">
        <v>17</v>
      </c>
      <c r="D1339">
        <v>6</v>
      </c>
      <c r="E1339">
        <v>650</v>
      </c>
      <c r="F1339">
        <v>111.8142</v>
      </c>
      <c r="G1339" s="2">
        <v>2.2392990000000002E-3</v>
      </c>
      <c r="H1339" s="2">
        <v>9.4300000000000002E-5</v>
      </c>
      <c r="I1339" s="2">
        <v>3.54E-5</v>
      </c>
      <c r="J1339" s="2">
        <v>1.1800000000000001E-5</v>
      </c>
      <c r="K1339" s="2">
        <v>4.36074E-4</v>
      </c>
      <c r="L1339">
        <v>3.170375E-3</v>
      </c>
      <c r="M1339">
        <v>54.686599999999999</v>
      </c>
      <c r="N1339">
        <v>63.9405</v>
      </c>
      <c r="O1339">
        <v>5.8735999999999997</v>
      </c>
      <c r="P1339">
        <v>2.3571599999999999E-4</v>
      </c>
      <c r="Q1339" s="21">
        <v>1.2846999999999999E-3</v>
      </c>
      <c r="R1339" s="9">
        <f>Table13[[#This Row],[WorkersMade
per TimeStamps]]*88.5</f>
        <v>0.11369594999999999</v>
      </c>
      <c r="S1339" s="35">
        <f>Table13[[#This Row],[WorkersMade
per TimeStamps]]*88.5*60</f>
        <v>6.8217569999999998</v>
      </c>
      <c r="T1339" s="36">
        <f>Table13[[#This Row],[Workers Made 
(per sec - average ?)]]*Table13[[#This Row],[Game duration
(in seconds)]]</f>
        <v>109.0042256</v>
      </c>
      <c r="U1339" s="2">
        <v>8.25E-5</v>
      </c>
      <c r="V1339" s="2">
        <v>1.06072E-4</v>
      </c>
      <c r="W1339" s="2">
        <v>5.8900000000000002E-5</v>
      </c>
      <c r="X1339" s="33">
        <f>Table13[[#This Row],[MaxTimeStamp]]/88.5</f>
        <v>958.73446327683621</v>
      </c>
      <c r="Y1339" s="33">
        <f>Table13[[#This Row],[Game duration
(in seconds)]]/60</f>
        <v>15.978907721280603</v>
      </c>
      <c r="Z1339" s="23">
        <v>84848</v>
      </c>
    </row>
    <row r="1340" spans="1:26" hidden="1" x14ac:dyDescent="0.2">
      <c r="A1340" s="38">
        <v>1417</v>
      </c>
      <c r="B1340" s="30" t="s">
        <v>133</v>
      </c>
      <c r="C1340">
        <v>20</v>
      </c>
      <c r="D1340">
        <v>20</v>
      </c>
      <c r="E1340">
        <v>650</v>
      </c>
      <c r="F1340">
        <v>102.73560000000001</v>
      </c>
      <c r="G1340" s="2">
        <v>3.450528E-3</v>
      </c>
      <c r="H1340" s="2">
        <v>2.1179700000000001E-4</v>
      </c>
      <c r="I1340" s="2">
        <v>4.4100000000000001E-5</v>
      </c>
      <c r="J1340" s="2">
        <v>3.5299999999999997E-5</v>
      </c>
      <c r="K1340" s="2">
        <v>4.6771900000000001E-4</v>
      </c>
      <c r="L1340">
        <v>3.6799749999999998E-3</v>
      </c>
      <c r="M1340">
        <v>38.451900000000002</v>
      </c>
      <c r="N1340">
        <v>52.038400000000003</v>
      </c>
      <c r="O1340">
        <v>4.2374000000000001</v>
      </c>
      <c r="P1340">
        <v>2.64746E-4</v>
      </c>
      <c r="Q1340" s="21">
        <v>6.9716999999999999E-4</v>
      </c>
      <c r="R1340" s="9">
        <f>Table13[[#This Row],[WorkersMade
per TimeStamps]]*88.5</f>
        <v>6.1699545000000001E-2</v>
      </c>
      <c r="S1340" s="35">
        <f>Table13[[#This Row],[WorkersMade
per TimeStamps]]*88.5*60</f>
        <v>3.7019727000000002</v>
      </c>
      <c r="T1340" s="36">
        <f>Table13[[#This Row],[Workers Made 
(per sec - average ?)]]*Table13[[#This Row],[Game duration
(in seconds)]]</f>
        <v>79.00051572000001</v>
      </c>
      <c r="U1340" s="2">
        <v>7.9400000000000006E-5</v>
      </c>
      <c r="V1340" s="2">
        <v>4.4100000000000001E-5</v>
      </c>
      <c r="W1340" s="2">
        <v>1.4119999999999999E-4</v>
      </c>
      <c r="X1340" s="33">
        <f>Table13[[#This Row],[MaxTimeStamp]]/88.5</f>
        <v>1280.406779661017</v>
      </c>
      <c r="Y1340" s="33">
        <f>Table13[[#This Row],[Game duration
(in seconds)]]/60</f>
        <v>21.340112994350285</v>
      </c>
      <c r="Z1340" s="23">
        <v>113316</v>
      </c>
    </row>
    <row r="1341" spans="1:26" hidden="1" x14ac:dyDescent="0.2">
      <c r="A1341" s="38">
        <v>5576</v>
      </c>
      <c r="B1341" s="30" t="s">
        <v>133</v>
      </c>
      <c r="C1341">
        <v>21</v>
      </c>
      <c r="D1341">
        <v>12</v>
      </c>
      <c r="E1341">
        <v>650</v>
      </c>
      <c r="F1341">
        <v>101.5134</v>
      </c>
      <c r="G1341" s="2">
        <v>1.789906E-3</v>
      </c>
      <c r="H1341" s="2">
        <v>2.64085E-4</v>
      </c>
      <c r="I1341" s="2">
        <v>1.4671399999999999E-4</v>
      </c>
      <c r="J1341" s="2">
        <v>1.7605600000000001E-4</v>
      </c>
      <c r="K1341" s="2">
        <v>6.1619699999999997E-4</v>
      </c>
      <c r="L1341">
        <v>2.3767609999999998E-3</v>
      </c>
      <c r="M1341">
        <v>26.4</v>
      </c>
      <c r="N1341">
        <v>69.185199999999995</v>
      </c>
      <c r="O1341">
        <v>7.0740999999999996</v>
      </c>
      <c r="P1341">
        <v>3.81455E-4</v>
      </c>
      <c r="Q1341" s="21">
        <v>9.3897000000000002E-4</v>
      </c>
      <c r="R1341" s="9">
        <f>Table13[[#This Row],[WorkersMade
per TimeStamps]]*88.5</f>
        <v>8.3098845000000005E-2</v>
      </c>
      <c r="S1341" s="35">
        <f>Table13[[#This Row],[WorkersMade
per TimeStamps]]*88.5*60</f>
        <v>4.9859306999999999</v>
      </c>
      <c r="T1341" s="36">
        <f>Table13[[#This Row],[Workers Made 
(per sec - average ?)]]*Table13[[#This Row],[Game duration
(in seconds)]]</f>
        <v>32.000097600000004</v>
      </c>
      <c r="U1341" s="2">
        <v>1.17371E-4</v>
      </c>
      <c r="V1341" s="2">
        <v>0</v>
      </c>
      <c r="W1341" s="2">
        <v>0</v>
      </c>
      <c r="X1341" s="33">
        <f>Table13[[#This Row],[MaxTimeStamp]]/88.5</f>
        <v>385.08474576271186</v>
      </c>
      <c r="Y1341" s="33">
        <f>Table13[[#This Row],[Game duration
(in seconds)]]/60</f>
        <v>6.4180790960451981</v>
      </c>
      <c r="Z1341" s="23">
        <v>34080</v>
      </c>
    </row>
    <row r="1342" spans="1:26" hidden="1" x14ac:dyDescent="0.2">
      <c r="A1342" s="38">
        <v>2345</v>
      </c>
      <c r="B1342" s="30" t="s">
        <v>133</v>
      </c>
      <c r="C1342">
        <v>23</v>
      </c>
      <c r="D1342">
        <v>10</v>
      </c>
      <c r="E1342">
        <v>650</v>
      </c>
      <c r="F1342">
        <v>72.617999999999995</v>
      </c>
      <c r="G1342" s="2">
        <v>1.058378E-3</v>
      </c>
      <c r="H1342" s="2">
        <v>3.6207699999999998E-4</v>
      </c>
      <c r="I1342" s="2">
        <v>2.7900000000000001E-5</v>
      </c>
      <c r="J1342" s="2">
        <v>1.25334E-4</v>
      </c>
      <c r="K1342" s="2">
        <v>1.0723040000000001E-3</v>
      </c>
      <c r="L1342">
        <v>2.4857949999999998E-3</v>
      </c>
      <c r="M1342">
        <v>42.853900000000003</v>
      </c>
      <c r="N1342">
        <v>77.523799999999994</v>
      </c>
      <c r="O1342">
        <v>5.4286000000000003</v>
      </c>
      <c r="P1342">
        <v>2.29779E-4</v>
      </c>
      <c r="Q1342" s="21">
        <v>5.1526000000000002E-4</v>
      </c>
      <c r="R1342" s="9">
        <f>Table13[[#This Row],[WorkersMade
per TimeStamps]]*88.5</f>
        <v>4.5600510000000004E-2</v>
      </c>
      <c r="S1342" s="35">
        <f>Table13[[#This Row],[WorkersMade
per TimeStamps]]*88.5*60</f>
        <v>2.7360306000000003</v>
      </c>
      <c r="T1342" s="36">
        <f>Table13[[#This Row],[Workers Made 
(per sec - average ?)]]*Table13[[#This Row],[Game duration
(in seconds)]]</f>
        <v>73.999580160000008</v>
      </c>
      <c r="U1342" s="2">
        <v>6.2700000000000006E-5</v>
      </c>
      <c r="V1342" s="2">
        <v>1.8103800000000001E-4</v>
      </c>
      <c r="W1342" s="2">
        <v>3.7599999999999998E-4</v>
      </c>
      <c r="X1342" s="33">
        <f>Table13[[#This Row],[MaxTimeStamp]]/88.5</f>
        <v>1622.7796610169491</v>
      </c>
      <c r="Y1342" s="33">
        <f>Table13[[#This Row],[Game duration
(in seconds)]]/60</f>
        <v>27.046327683615818</v>
      </c>
      <c r="Z1342" s="23">
        <v>143616</v>
      </c>
    </row>
    <row r="1343" spans="1:26" hidden="1" x14ac:dyDescent="0.2">
      <c r="A1343" s="38">
        <v>1118</v>
      </c>
      <c r="B1343" s="30" t="s">
        <v>133</v>
      </c>
      <c r="C1343">
        <v>20</v>
      </c>
      <c r="D1343">
        <v>8</v>
      </c>
      <c r="E1343">
        <v>650</v>
      </c>
      <c r="F1343">
        <v>72.433199999999999</v>
      </c>
      <c r="G1343" s="2">
        <v>1.0170349999999999E-3</v>
      </c>
      <c r="H1343" s="2">
        <v>4.19527E-4</v>
      </c>
      <c r="I1343" s="2">
        <v>3.8099999999999998E-5</v>
      </c>
      <c r="J1343" s="2">
        <v>5.0899999999999997E-5</v>
      </c>
      <c r="K1343" s="2">
        <v>1.3984199999999999E-4</v>
      </c>
      <c r="L1343">
        <v>2.9239769999999999E-3</v>
      </c>
      <c r="M1343">
        <v>32.069899999999997</v>
      </c>
      <c r="N1343">
        <v>74</v>
      </c>
      <c r="O1343">
        <v>4.5304000000000002</v>
      </c>
      <c r="P1343">
        <v>3.05111E-4</v>
      </c>
      <c r="Q1343" s="21">
        <v>4.9580000000000002E-4</v>
      </c>
      <c r="R1343" s="9">
        <f>Table13[[#This Row],[WorkersMade
per TimeStamps]]*88.5</f>
        <v>4.3878300000000002E-2</v>
      </c>
      <c r="S1343" s="35">
        <f>Table13[[#This Row],[WorkersMade
per TimeStamps]]*88.5*60</f>
        <v>2.632698</v>
      </c>
      <c r="T1343" s="36">
        <f>Table13[[#This Row],[Workers Made 
(per sec - average ?)]]*Table13[[#This Row],[Game duration
(in seconds)]]</f>
        <v>38.999628000000001</v>
      </c>
      <c r="U1343" s="2">
        <v>6.3600000000000001E-5</v>
      </c>
      <c r="V1343" s="2">
        <v>5.0899999999999997E-5</v>
      </c>
      <c r="W1343" s="2">
        <v>4.1952999999999999E-4</v>
      </c>
      <c r="X1343" s="33">
        <f>Table13[[#This Row],[MaxTimeStamp]]/88.5</f>
        <v>888.81355932203394</v>
      </c>
      <c r="Y1343" s="33">
        <f>Table13[[#This Row],[Game duration
(in seconds)]]/60</f>
        <v>14.8135593220339</v>
      </c>
      <c r="Z1343" s="23">
        <v>78660</v>
      </c>
    </row>
    <row r="1344" spans="1:26" hidden="1" x14ac:dyDescent="0.2">
      <c r="A1344" s="38">
        <v>1745</v>
      </c>
      <c r="B1344" s="30" t="s">
        <v>133</v>
      </c>
      <c r="C1344">
        <v>18</v>
      </c>
      <c r="D1344">
        <v>28</v>
      </c>
      <c r="E1344">
        <v>650</v>
      </c>
      <c r="F1344">
        <v>67.396199999999993</v>
      </c>
      <c r="G1344" s="2">
        <v>2.7963340000000001E-3</v>
      </c>
      <c r="H1344" s="2">
        <v>1.81244E-4</v>
      </c>
      <c r="I1344" s="2">
        <v>0</v>
      </c>
      <c r="J1344" s="2">
        <v>7.7700000000000005E-5</v>
      </c>
      <c r="K1344" s="2">
        <v>1.03568E-4</v>
      </c>
      <c r="L1344">
        <v>2.0972500000000002E-3</v>
      </c>
      <c r="M1344">
        <v>60.323</v>
      </c>
      <c r="N1344">
        <v>82.074100000000001</v>
      </c>
      <c r="O1344">
        <v>4.7099000000000002</v>
      </c>
      <c r="P1344">
        <v>2.0713599999999999E-4</v>
      </c>
      <c r="Q1344" s="21">
        <v>9.3210999999999999E-4</v>
      </c>
      <c r="R1344" s="9">
        <f>Table13[[#This Row],[WorkersMade
per TimeStamps]]*88.5</f>
        <v>8.2491734999999997E-2</v>
      </c>
      <c r="S1344" s="35">
        <f>Table13[[#This Row],[WorkersMade
per TimeStamps]]*88.5*60</f>
        <v>4.9495040999999995</v>
      </c>
      <c r="T1344" s="36">
        <f>Table13[[#This Row],[Workers Made 
(per sec - average ?)]]*Table13[[#This Row],[Game duration
(in seconds)]]</f>
        <v>71.999904839999999</v>
      </c>
      <c r="U1344" s="2">
        <v>7.7700000000000005E-5</v>
      </c>
      <c r="V1344" s="2">
        <v>0</v>
      </c>
      <c r="W1344" s="2">
        <v>0</v>
      </c>
      <c r="X1344" s="33">
        <f>Table13[[#This Row],[MaxTimeStamp]]/88.5</f>
        <v>872.81355932203394</v>
      </c>
      <c r="Y1344" s="33">
        <f>Table13[[#This Row],[Game duration
(in seconds)]]/60</f>
        <v>14.546892655367232</v>
      </c>
      <c r="Z1344" s="23">
        <v>77244</v>
      </c>
    </row>
    <row r="1345" spans="1:26" hidden="1" x14ac:dyDescent="0.2">
      <c r="A1345" s="38">
        <v>8174</v>
      </c>
      <c r="B1345" s="30" t="s">
        <v>133</v>
      </c>
      <c r="C1345">
        <v>28</v>
      </c>
      <c r="D1345">
        <v>8</v>
      </c>
      <c r="E1345">
        <v>650</v>
      </c>
      <c r="F1345">
        <v>65.3142</v>
      </c>
      <c r="G1345" s="2">
        <v>6.0494100000000001E-4</v>
      </c>
      <c r="H1345" s="2">
        <v>2.8655100000000001E-4</v>
      </c>
      <c r="I1345" s="2">
        <v>4.7800000000000003E-5</v>
      </c>
      <c r="J1345" s="2">
        <v>0</v>
      </c>
      <c r="K1345" s="2">
        <v>1.11437E-4</v>
      </c>
      <c r="L1345">
        <v>2.1172949999999999E-3</v>
      </c>
      <c r="M1345">
        <v>45.7273</v>
      </c>
      <c r="N1345">
        <v>85.834599999999995</v>
      </c>
      <c r="O1345">
        <v>5.5940000000000003</v>
      </c>
      <c r="P1345">
        <v>1.91034E-4</v>
      </c>
      <c r="Q1345" s="21">
        <v>3.3430999999999999E-4</v>
      </c>
      <c r="R1345" s="9">
        <f>Table13[[#This Row],[WorkersMade
per TimeStamps]]*88.5</f>
        <v>2.9586434999999998E-2</v>
      </c>
      <c r="S1345" s="35">
        <f>Table13[[#This Row],[WorkersMade
per TimeStamps]]*88.5*60</f>
        <v>1.7751860999999998</v>
      </c>
      <c r="T1345" s="36">
        <f>Table13[[#This Row],[Workers Made 
(per sec - average ?)]]*Table13[[#This Row],[Game duration
(in seconds)]]</f>
        <v>21.000016959999996</v>
      </c>
      <c r="U1345" s="2">
        <v>7.9599999999999997E-5</v>
      </c>
      <c r="V1345" s="2">
        <v>0</v>
      </c>
      <c r="W1345" s="2">
        <v>2.5471000000000001E-4</v>
      </c>
      <c r="X1345" s="33">
        <f>Table13[[#This Row],[MaxTimeStamp]]/88.5</f>
        <v>709.78531073446322</v>
      </c>
      <c r="Y1345" s="33">
        <f>Table13[[#This Row],[Game duration
(in seconds)]]/60</f>
        <v>11.829755178907721</v>
      </c>
      <c r="Z1345" s="23">
        <v>62816</v>
      </c>
    </row>
    <row r="1346" spans="1:26" hidden="1" x14ac:dyDescent="0.2">
      <c r="A1346" s="38">
        <v>5147</v>
      </c>
      <c r="B1346" s="30" t="s">
        <v>133</v>
      </c>
      <c r="C1346">
        <v>22</v>
      </c>
      <c r="D1346">
        <v>84</v>
      </c>
      <c r="E1346">
        <v>640</v>
      </c>
      <c r="F1346">
        <v>149.6574</v>
      </c>
      <c r="G1346" s="2">
        <v>3.9351849999999999E-3</v>
      </c>
      <c r="H1346" s="2">
        <v>5.2083299999999995E-4</v>
      </c>
      <c r="I1346" s="2">
        <v>3.4700000000000003E-5</v>
      </c>
      <c r="J1346" s="2">
        <v>0</v>
      </c>
      <c r="K1346" s="2">
        <v>4.6300000000000001E-5</v>
      </c>
      <c r="L1346">
        <v>4.0740739999999996E-3</v>
      </c>
      <c r="M1346">
        <v>29.014199999999999</v>
      </c>
      <c r="N1346">
        <v>46.988599999999998</v>
      </c>
      <c r="O1346">
        <v>5.9885999999999999</v>
      </c>
      <c r="P1346">
        <v>3.1250000000000001E-4</v>
      </c>
      <c r="Q1346" s="21">
        <v>1.3772999999999999E-3</v>
      </c>
      <c r="R1346" s="9">
        <f>Table13[[#This Row],[WorkersMade
per TimeStamps]]*88.5</f>
        <v>0.12189104999999999</v>
      </c>
      <c r="S1346" s="35">
        <f>Table13[[#This Row],[WorkersMade
per TimeStamps]]*88.5*60</f>
        <v>7.3134629999999996</v>
      </c>
      <c r="T1346" s="36">
        <f>Table13[[#This Row],[Workers Made 
(per sec - average ?)]]*Table13[[#This Row],[Game duration
(in seconds)]]</f>
        <v>118.99871999999999</v>
      </c>
      <c r="U1346" s="2">
        <v>6.9400000000000006E-5</v>
      </c>
      <c r="V1346" s="2">
        <v>2.4305600000000001E-4</v>
      </c>
      <c r="W1346" s="2">
        <v>1.0069E-3</v>
      </c>
      <c r="X1346" s="33">
        <f>Table13[[#This Row],[MaxTimeStamp]]/88.5</f>
        <v>976.27118644067798</v>
      </c>
      <c r="Y1346" s="33">
        <f>Table13[[#This Row],[Game duration
(in seconds)]]/60</f>
        <v>16.271186440677965</v>
      </c>
      <c r="Z1346" s="23">
        <v>86400</v>
      </c>
    </row>
    <row r="1347" spans="1:26" hidden="1" x14ac:dyDescent="0.2">
      <c r="A1347" s="38">
        <v>8411</v>
      </c>
      <c r="B1347" s="30" t="s">
        <v>133</v>
      </c>
      <c r="C1347">
        <v>19</v>
      </c>
      <c r="D1347">
        <v>10</v>
      </c>
      <c r="E1347">
        <v>640</v>
      </c>
      <c r="F1347">
        <v>80.804400000000001</v>
      </c>
      <c r="G1347" s="2">
        <v>1.368139E-3</v>
      </c>
      <c r="H1347" s="2">
        <v>9.5799999999999998E-5</v>
      </c>
      <c r="I1347" s="2">
        <v>6.8399999999999996E-5</v>
      </c>
      <c r="J1347" s="2">
        <v>2.7399999999999999E-5</v>
      </c>
      <c r="K1347" s="2">
        <v>2.0522100000000001E-4</v>
      </c>
      <c r="L1347">
        <v>2.845729E-3</v>
      </c>
      <c r="M1347">
        <v>47.149799999999999</v>
      </c>
      <c r="N1347">
        <v>69.75</v>
      </c>
      <c r="O1347">
        <v>4.9423000000000004</v>
      </c>
      <c r="P1347">
        <v>1.9153900000000001E-4</v>
      </c>
      <c r="Q1347" s="21">
        <v>8.3456000000000003E-4</v>
      </c>
      <c r="R1347" s="9">
        <f>Table13[[#This Row],[WorkersMade
per TimeStamps]]*88.5</f>
        <v>7.3858560000000004E-2</v>
      </c>
      <c r="S1347" s="35">
        <f>Table13[[#This Row],[WorkersMade
per TimeStamps]]*88.5*60</f>
        <v>4.4315136000000006</v>
      </c>
      <c r="T1347" s="36">
        <f>Table13[[#This Row],[Workers Made 
(per sec - average ?)]]*Table13[[#This Row],[Game duration
(in seconds)]]</f>
        <v>60.999659520000002</v>
      </c>
      <c r="U1347" s="2">
        <v>5.4700000000000001E-5</v>
      </c>
      <c r="V1347" s="2">
        <v>0</v>
      </c>
      <c r="W1347" s="2">
        <v>8.2100000000000003E-5</v>
      </c>
      <c r="X1347" s="33">
        <f>Table13[[#This Row],[MaxTimeStamp]]/88.5</f>
        <v>825.89830508474574</v>
      </c>
      <c r="Y1347" s="33">
        <f>Table13[[#This Row],[Game duration
(in seconds)]]/60</f>
        <v>13.764971751412428</v>
      </c>
      <c r="Z1347" s="23">
        <v>73092</v>
      </c>
    </row>
    <row r="1348" spans="1:26" hidden="1" x14ac:dyDescent="0.2">
      <c r="A1348" s="40">
        <v>392</v>
      </c>
      <c r="B1348" s="30" t="s">
        <v>133</v>
      </c>
      <c r="C1348">
        <v>19</v>
      </c>
      <c r="D1348">
        <v>20</v>
      </c>
      <c r="E1348">
        <v>639</v>
      </c>
      <c r="F1348" s="39">
        <v>197.56739999999999</v>
      </c>
      <c r="G1348" s="2">
        <v>1.4814308999999999E-2</v>
      </c>
      <c r="H1348" s="2">
        <v>2.7307500000000001E-4</v>
      </c>
      <c r="I1348" s="2">
        <v>5.6900000000000001E-5</v>
      </c>
      <c r="J1348" s="2">
        <v>2.3894000000000001E-4</v>
      </c>
      <c r="K1348" s="2">
        <v>3.8685599999999998E-4</v>
      </c>
      <c r="L1348">
        <v>4.5740030000000001E-3</v>
      </c>
      <c r="M1348">
        <v>40.1297</v>
      </c>
      <c r="N1348">
        <v>45.134300000000003</v>
      </c>
      <c r="O1348">
        <v>4.8085000000000004</v>
      </c>
      <c r="P1348">
        <v>2.84453E-4</v>
      </c>
      <c r="Q1348" s="21">
        <v>9.3300999999999996E-4</v>
      </c>
      <c r="R1348" s="9">
        <f>Table13[[#This Row],[WorkersMade
per TimeStamps]]*88.5</f>
        <v>8.2571384999999997E-2</v>
      </c>
      <c r="S1348" s="35">
        <f>Table13[[#This Row],[WorkersMade
per TimeStamps]]*88.5*60</f>
        <v>4.9542830999999996</v>
      </c>
      <c r="T1348" s="36">
        <f>Table13[[#This Row],[Workers Made 
(per sec - average ?)]]*Table13[[#This Row],[Game duration
(in seconds)]]</f>
        <v>82.000382880000004</v>
      </c>
      <c r="U1348" s="2">
        <v>9.1000000000000003E-5</v>
      </c>
      <c r="V1348" s="2">
        <v>2.2799999999999999E-5</v>
      </c>
      <c r="W1348" s="2">
        <v>0</v>
      </c>
      <c r="X1348" s="33">
        <f>Table13[[#This Row],[MaxTimeStamp]]/88.5</f>
        <v>993.08474576271192</v>
      </c>
      <c r="Y1348" s="33">
        <f>Table13[[#This Row],[Game duration
(in seconds)]]/60</f>
        <v>16.551412429378534</v>
      </c>
      <c r="Z1348" s="23">
        <v>87888</v>
      </c>
    </row>
    <row r="1349" spans="1:26" hidden="1" x14ac:dyDescent="0.2">
      <c r="A1349" s="38">
        <v>5233</v>
      </c>
      <c r="B1349" s="30" t="s">
        <v>133</v>
      </c>
      <c r="C1349">
        <v>18</v>
      </c>
      <c r="D1349">
        <v>16</v>
      </c>
      <c r="E1349">
        <v>630</v>
      </c>
      <c r="F1349">
        <v>122.523</v>
      </c>
      <c r="G1349" s="2">
        <v>2.7876379999999998E-3</v>
      </c>
      <c r="H1349" s="2">
        <v>4.91936E-4</v>
      </c>
      <c r="I1349" s="2">
        <v>7.7200000000000006E-5</v>
      </c>
      <c r="J1349" s="2">
        <v>3.8600000000000003E-5</v>
      </c>
      <c r="K1349" s="2">
        <v>4.8229000000000002E-4</v>
      </c>
      <c r="L1349">
        <v>3.9161969999999997E-3</v>
      </c>
      <c r="M1349">
        <v>30.8444</v>
      </c>
      <c r="N1349">
        <v>51.763500000000001</v>
      </c>
      <c r="O1349">
        <v>5.2537000000000003</v>
      </c>
      <c r="P1349">
        <v>2.0256199999999999E-4</v>
      </c>
      <c r="Q1349" s="21">
        <v>6.9450000000000002E-4</v>
      </c>
      <c r="R1349" s="9">
        <f>Table13[[#This Row],[WorkersMade
per TimeStamps]]*88.5</f>
        <v>6.1463250000000004E-2</v>
      </c>
      <c r="S1349" s="35">
        <f>Table13[[#This Row],[WorkersMade
per TimeStamps]]*88.5*60</f>
        <v>3.6877950000000004</v>
      </c>
      <c r="T1349" s="36">
        <f>Table13[[#This Row],[Workers Made 
(per sec - average ?)]]*Table13[[#This Row],[Game duration
(in seconds)]]</f>
        <v>72.000203999999997</v>
      </c>
      <c r="U1349" s="2">
        <v>4.8199999999999999E-5</v>
      </c>
      <c r="V1349" s="2">
        <v>0</v>
      </c>
      <c r="W1349" s="2">
        <v>0</v>
      </c>
      <c r="X1349" s="33">
        <f>Table13[[#This Row],[MaxTimeStamp]]/88.5</f>
        <v>1171.4350282485875</v>
      </c>
      <c r="Y1349" s="33">
        <f>Table13[[#This Row],[Game duration
(in seconds)]]/60</f>
        <v>19.52391713747646</v>
      </c>
      <c r="Z1349" s="23">
        <v>103672</v>
      </c>
    </row>
    <row r="1350" spans="1:26" hidden="1" x14ac:dyDescent="0.2">
      <c r="A1350" s="38">
        <v>280</v>
      </c>
      <c r="B1350" s="30" t="s">
        <v>133</v>
      </c>
      <c r="C1350">
        <v>21</v>
      </c>
      <c r="D1350">
        <v>16</v>
      </c>
      <c r="E1350">
        <v>612</v>
      </c>
      <c r="F1350">
        <v>109.49939999999999</v>
      </c>
      <c r="G1350" s="2">
        <v>2.0789670000000001E-3</v>
      </c>
      <c r="H1350" s="2">
        <v>1.8592399999999999E-4</v>
      </c>
      <c r="I1350" s="2">
        <v>3.3800000000000002E-5</v>
      </c>
      <c r="J1350" s="2">
        <v>0</v>
      </c>
      <c r="K1350" s="2">
        <v>3.5494600000000003E-4</v>
      </c>
      <c r="L1350">
        <v>4.512879E-3</v>
      </c>
      <c r="M1350">
        <v>41.263199999999998</v>
      </c>
      <c r="N1350">
        <v>52.674199999999999</v>
      </c>
      <c r="O1350">
        <v>4.2733999999999996</v>
      </c>
      <c r="P1350">
        <v>3.2114099999999999E-4</v>
      </c>
      <c r="Q1350" s="21">
        <v>1.5211999999999999E-3</v>
      </c>
      <c r="R1350" s="9">
        <f>Table13[[#This Row],[WorkersMade
per TimeStamps]]*88.5</f>
        <v>0.1346262</v>
      </c>
      <c r="S1350" s="35">
        <f>Table13[[#This Row],[WorkersMade
per TimeStamps]]*88.5*60</f>
        <v>8.077572</v>
      </c>
      <c r="T1350" s="36">
        <f>Table13[[#This Row],[Workers Made 
(per sec - average ?)]]*Table13[[#This Row],[Game duration
(in seconds)]]</f>
        <v>90.000276799999995</v>
      </c>
      <c r="U1350" s="2">
        <v>1.1831499999999999E-4</v>
      </c>
      <c r="V1350" s="2">
        <v>1.1831499999999999E-4</v>
      </c>
      <c r="W1350" s="2">
        <v>1.1831999999999999E-3</v>
      </c>
      <c r="X1350" s="33">
        <f>Table13[[#This Row],[MaxTimeStamp]]/88.5</f>
        <v>668.51977401129943</v>
      </c>
      <c r="Y1350" s="33">
        <f>Table13[[#This Row],[Game duration
(in seconds)]]/60</f>
        <v>11.141996233521658</v>
      </c>
      <c r="Z1350" s="23">
        <v>59164</v>
      </c>
    </row>
    <row r="1351" spans="1:26" hidden="1" x14ac:dyDescent="0.2">
      <c r="A1351" s="38">
        <v>6489</v>
      </c>
      <c r="B1351" s="30" t="s">
        <v>133</v>
      </c>
      <c r="C1351">
        <v>24</v>
      </c>
      <c r="D1351">
        <v>10</v>
      </c>
      <c r="E1351">
        <v>610</v>
      </c>
      <c r="F1351">
        <v>125.24039999999999</v>
      </c>
      <c r="G1351" s="2">
        <v>1.429619E-3</v>
      </c>
      <c r="H1351" s="2">
        <v>2.0161300000000001E-4</v>
      </c>
      <c r="I1351" s="2">
        <v>4.5800000000000002E-5</v>
      </c>
      <c r="J1351" s="2">
        <v>1.8300000000000001E-5</v>
      </c>
      <c r="K1351" s="2">
        <v>6.41E-5</v>
      </c>
      <c r="L1351">
        <v>3.6840179999999998E-3</v>
      </c>
      <c r="M1351">
        <v>41.566099999999999</v>
      </c>
      <c r="N1351">
        <v>54.766199999999998</v>
      </c>
      <c r="O1351">
        <v>6.0124000000000004</v>
      </c>
      <c r="P1351">
        <v>1.6495600000000001E-4</v>
      </c>
      <c r="Q1351" s="21">
        <v>6.5065999999999995E-4</v>
      </c>
      <c r="R1351" s="9">
        <f>Table13[[#This Row],[WorkersMade
per TimeStamps]]*88.5</f>
        <v>5.7583409999999995E-2</v>
      </c>
      <c r="S1351" s="35">
        <f>Table13[[#This Row],[WorkersMade
per TimeStamps]]*88.5*60</f>
        <v>3.4550045999999996</v>
      </c>
      <c r="T1351" s="36">
        <f>Table13[[#This Row],[Workers Made 
(per sec - average ?)]]*Table13[[#This Row],[Game duration
(in seconds)]]</f>
        <v>71.000019199999983</v>
      </c>
      <c r="U1351" s="2">
        <v>6.41E-5</v>
      </c>
      <c r="V1351" s="2">
        <v>0</v>
      </c>
      <c r="W1351" s="2">
        <v>2.1078000000000001E-4</v>
      </c>
      <c r="X1351" s="33">
        <f>Table13[[#This Row],[MaxTimeStamp]]/88.5</f>
        <v>1232.9943502824858</v>
      </c>
      <c r="Y1351" s="33">
        <f>Table13[[#This Row],[Game duration
(in seconds)]]/60</f>
        <v>20.549905838041429</v>
      </c>
      <c r="Z1351" s="23">
        <v>109120</v>
      </c>
    </row>
    <row r="1352" spans="1:26" hidden="1" x14ac:dyDescent="0.2">
      <c r="A1352" s="40">
        <v>5673</v>
      </c>
      <c r="B1352" s="30" t="s">
        <v>133</v>
      </c>
      <c r="C1352">
        <v>21</v>
      </c>
      <c r="D1352">
        <v>12</v>
      </c>
      <c r="E1352">
        <v>600</v>
      </c>
      <c r="F1352" s="39">
        <v>216.4152</v>
      </c>
      <c r="G1352" s="2">
        <v>1.8708053999999998E-2</v>
      </c>
      <c r="H1352" s="2">
        <v>5.7047E-4</v>
      </c>
      <c r="I1352" s="2">
        <v>8.3900000000000006E-5</v>
      </c>
      <c r="J1352" s="2">
        <v>1.00671E-4</v>
      </c>
      <c r="K1352" s="2">
        <v>5.3691299999999997E-4</v>
      </c>
      <c r="L1352">
        <v>5.1677850000000003E-3</v>
      </c>
      <c r="M1352">
        <v>37.993499999999997</v>
      </c>
      <c r="N1352">
        <v>43.7532</v>
      </c>
      <c r="O1352">
        <v>4.0129999999999999</v>
      </c>
      <c r="P1352">
        <v>5.3691299999999997E-4</v>
      </c>
      <c r="Q1352" s="21">
        <v>1.1241999999999999E-3</v>
      </c>
      <c r="R1352" s="9">
        <f>Table13[[#This Row],[WorkersMade
per TimeStamps]]*88.5</f>
        <v>9.9491699999999988E-2</v>
      </c>
      <c r="S1352" s="35">
        <f>Table13[[#This Row],[WorkersMade
per TimeStamps]]*88.5*60</f>
        <v>5.9695019999999994</v>
      </c>
      <c r="T1352" s="36">
        <f>Table13[[#This Row],[Workers Made 
(per sec - average ?)]]*Table13[[#This Row],[Game duration
(in seconds)]]</f>
        <v>67.002319999999983</v>
      </c>
      <c r="U1352" s="2">
        <v>1.00671E-4</v>
      </c>
      <c r="V1352" s="2">
        <v>0</v>
      </c>
      <c r="W1352" s="2">
        <v>0</v>
      </c>
      <c r="X1352" s="33">
        <f>Table13[[#This Row],[MaxTimeStamp]]/88.5</f>
        <v>673.44632768361578</v>
      </c>
      <c r="Y1352" s="33">
        <f>Table13[[#This Row],[Game duration
(in seconds)]]/60</f>
        <v>11.224105461393597</v>
      </c>
      <c r="Z1352" s="23">
        <v>59600</v>
      </c>
    </row>
    <row r="1353" spans="1:26" hidden="1" x14ac:dyDescent="0.2">
      <c r="A1353" s="40">
        <v>1578</v>
      </c>
      <c r="B1353" s="43" t="s">
        <v>133</v>
      </c>
      <c r="C1353" s="39">
        <v>22</v>
      </c>
      <c r="D1353" s="39">
        <v>12</v>
      </c>
      <c r="E1353" s="39">
        <v>600</v>
      </c>
      <c r="F1353" s="39">
        <v>190.31219999999999</v>
      </c>
      <c r="G1353" s="2">
        <v>2.1032505E-2</v>
      </c>
      <c r="H1353" s="2">
        <v>3.82409E-4</v>
      </c>
      <c r="I1353" s="2">
        <v>8.3700000000000002E-5</v>
      </c>
      <c r="J1353" s="2">
        <v>1.2E-5</v>
      </c>
      <c r="K1353" s="2">
        <v>1.19503E-4</v>
      </c>
      <c r="L1353">
        <v>3.3938810000000001E-3</v>
      </c>
      <c r="M1353">
        <v>50.3322</v>
      </c>
      <c r="N1353">
        <v>62.014099999999999</v>
      </c>
      <c r="O1353">
        <v>4.2359</v>
      </c>
      <c r="P1353">
        <v>2.8680699999999998E-4</v>
      </c>
      <c r="Q1353" s="21">
        <v>8.0066999999999996E-4</v>
      </c>
      <c r="R1353" s="9">
        <f>Table13[[#This Row],[WorkersMade
per TimeStamps]]*88.5</f>
        <v>7.0859295000000003E-2</v>
      </c>
      <c r="S1353" s="35">
        <f>Table13[[#This Row],[WorkersMade
per TimeStamps]]*88.5*60</f>
        <v>4.2515577000000002</v>
      </c>
      <c r="T1353" s="36">
        <f>Table13[[#This Row],[Workers Made 
(per sec - average ?)]]*Table13[[#This Row],[Game duration
(in seconds)]]</f>
        <v>67.000065599999999</v>
      </c>
      <c r="U1353" s="2">
        <v>7.1699999999999995E-5</v>
      </c>
      <c r="V1353" s="2">
        <v>9.5600000000000006E-5</v>
      </c>
      <c r="W1353" s="2">
        <v>5.2581000000000004E-4</v>
      </c>
      <c r="X1353" s="33">
        <f>Table13[[#This Row],[MaxTimeStamp]]/88.5</f>
        <v>945.53672316384177</v>
      </c>
      <c r="Y1353" s="33">
        <f>Table13[[#This Row],[Game duration
(in seconds)]]/60</f>
        <v>15.758945386064029</v>
      </c>
      <c r="Z1353" s="23">
        <v>83680</v>
      </c>
    </row>
    <row r="1354" spans="1:26" hidden="1" x14ac:dyDescent="0.2">
      <c r="A1354" s="38">
        <v>8104</v>
      </c>
      <c r="B1354" s="30" t="s">
        <v>133</v>
      </c>
      <c r="C1354">
        <v>25</v>
      </c>
      <c r="D1354">
        <v>20</v>
      </c>
      <c r="E1354">
        <v>600</v>
      </c>
      <c r="F1354">
        <v>156.99959999999999</v>
      </c>
      <c r="G1354" s="2">
        <v>9.9855629999999994E-3</v>
      </c>
      <c r="H1354" s="2">
        <v>5.7146300000000003E-4</v>
      </c>
      <c r="I1354" s="2">
        <v>1.20308E-4</v>
      </c>
      <c r="J1354" s="2">
        <v>2.1053900000000001E-4</v>
      </c>
      <c r="K1354" s="2">
        <v>3.6092399999999999E-4</v>
      </c>
      <c r="L1354">
        <v>1.864774E-3</v>
      </c>
      <c r="M1354">
        <v>26.098400000000002</v>
      </c>
      <c r="N1354">
        <v>71.032300000000006</v>
      </c>
      <c r="O1354">
        <v>10.6935</v>
      </c>
      <c r="P1354">
        <v>3.30847E-4</v>
      </c>
      <c r="Q1354" s="21">
        <v>6.9176999999999997E-4</v>
      </c>
      <c r="R1354" s="9">
        <f>Table13[[#This Row],[WorkersMade
per TimeStamps]]*88.5</f>
        <v>6.1221644999999998E-2</v>
      </c>
      <c r="S1354" s="35">
        <f>Table13[[#This Row],[WorkersMade
per TimeStamps]]*88.5*60</f>
        <v>3.6732986999999997</v>
      </c>
      <c r="T1354" s="36">
        <f>Table13[[#This Row],[Workers Made 
(per sec - average ?)]]*Table13[[#This Row],[Game duration
(in seconds)]]</f>
        <v>22.999968959999997</v>
      </c>
      <c r="U1354" s="2">
        <v>9.0199999999999997E-5</v>
      </c>
      <c r="V1354" s="2">
        <v>0</v>
      </c>
      <c r="W1354" s="2">
        <v>0</v>
      </c>
      <c r="X1354" s="33">
        <f>Table13[[#This Row],[MaxTimeStamp]]/88.5</f>
        <v>375.68361581920902</v>
      </c>
      <c r="Y1354" s="33">
        <f>Table13[[#This Row],[Game duration
(in seconds)]]/60</f>
        <v>6.2613935969868173</v>
      </c>
      <c r="Z1354" s="23">
        <v>33248</v>
      </c>
    </row>
    <row r="1355" spans="1:26" hidden="1" x14ac:dyDescent="0.2">
      <c r="A1355" s="38">
        <v>2079</v>
      </c>
      <c r="B1355" s="30" t="s">
        <v>133</v>
      </c>
      <c r="C1355">
        <v>28</v>
      </c>
      <c r="D1355">
        <v>12</v>
      </c>
      <c r="E1355">
        <v>600</v>
      </c>
      <c r="F1355">
        <v>147.8922</v>
      </c>
      <c r="G1355" s="2">
        <v>1.2910029E-2</v>
      </c>
      <c r="H1355" s="2">
        <v>5.5284799999999999E-4</v>
      </c>
      <c r="I1355" s="2">
        <v>7.1699999999999995E-5</v>
      </c>
      <c r="J1355" s="2">
        <v>7.1699999999999995E-5</v>
      </c>
      <c r="K1355" s="2">
        <v>3.0713799999999999E-4</v>
      </c>
      <c r="L1355">
        <v>3.6549410000000001E-3</v>
      </c>
      <c r="M1355">
        <v>27.685400000000001</v>
      </c>
      <c r="N1355">
        <v>57.938400000000001</v>
      </c>
      <c r="O1355">
        <v>4.1905000000000001</v>
      </c>
      <c r="P1355">
        <v>2.7642399999999999E-4</v>
      </c>
      <c r="Q1355" s="21">
        <v>8.9070000000000002E-4</v>
      </c>
      <c r="R1355" s="9">
        <f>Table13[[#This Row],[WorkersMade
per TimeStamps]]*88.5</f>
        <v>7.8826950000000007E-2</v>
      </c>
      <c r="S1355" s="35">
        <f>Table13[[#This Row],[WorkersMade
per TimeStamps]]*88.5*60</f>
        <v>4.7296170000000002</v>
      </c>
      <c r="T1355" s="36">
        <f>Table13[[#This Row],[Workers Made 
(per sec - average ?)]]*Table13[[#This Row],[Game duration
(in seconds)]]</f>
        <v>87.000013200000012</v>
      </c>
      <c r="U1355" s="2">
        <v>8.1899999999999999E-5</v>
      </c>
      <c r="V1355" s="2">
        <v>1.02379E-4</v>
      </c>
      <c r="W1355" s="2">
        <v>2.1499999999999999E-4</v>
      </c>
      <c r="X1355" s="33">
        <f>Table13[[#This Row],[MaxTimeStamp]]/88.5</f>
        <v>1103.6836158192091</v>
      </c>
      <c r="Y1355" s="33">
        <f>Table13[[#This Row],[Game duration
(in seconds)]]/60</f>
        <v>18.39472693032015</v>
      </c>
      <c r="Z1355" s="23">
        <v>97676</v>
      </c>
    </row>
    <row r="1356" spans="1:26" hidden="1" x14ac:dyDescent="0.2">
      <c r="A1356" s="38">
        <v>2263</v>
      </c>
      <c r="B1356" s="30" t="s">
        <v>133</v>
      </c>
      <c r="C1356">
        <v>22</v>
      </c>
      <c r="D1356">
        <v>12</v>
      </c>
      <c r="E1356">
        <v>600</v>
      </c>
      <c r="F1356">
        <v>141.018</v>
      </c>
      <c r="G1356" s="2">
        <v>3.0955140000000002E-3</v>
      </c>
      <c r="H1356" s="2">
        <v>4.2091999999999997E-4</v>
      </c>
      <c r="I1356" s="2">
        <v>3.5099999999999999E-5</v>
      </c>
      <c r="J1356" s="2">
        <v>8.7700000000000007E-6</v>
      </c>
      <c r="K1356" s="2">
        <v>9.9968400000000003E-4</v>
      </c>
      <c r="L1356">
        <v>3.1130519999999998E-3</v>
      </c>
      <c r="M1356">
        <v>22.553699999999999</v>
      </c>
      <c r="N1356">
        <v>54.129600000000003</v>
      </c>
      <c r="O1356">
        <v>7.8845000000000001</v>
      </c>
      <c r="P1356">
        <v>2.7184399999999998E-4</v>
      </c>
      <c r="Q1356" s="21">
        <v>8.3306999999999999E-4</v>
      </c>
      <c r="R1356" s="9">
        <f>Table13[[#This Row],[WorkersMade
per TimeStamps]]*88.5</f>
        <v>7.3726694999999995E-2</v>
      </c>
      <c r="S1356" s="35">
        <f>Table13[[#This Row],[WorkersMade
per TimeStamps]]*88.5*60</f>
        <v>4.4236016999999999</v>
      </c>
      <c r="T1356" s="36">
        <f>Table13[[#This Row],[Workers Made 
(per sec - average ?)]]*Table13[[#This Row],[Game duration
(in seconds)]]</f>
        <v>94.999970519999991</v>
      </c>
      <c r="U1356" s="2">
        <v>8.7700000000000004E-5</v>
      </c>
      <c r="V1356" s="2">
        <v>1.13999E-4</v>
      </c>
      <c r="W1356" s="2">
        <v>2.1923E-4</v>
      </c>
      <c r="X1356" s="33">
        <f>Table13[[#This Row],[MaxTimeStamp]]/88.5</f>
        <v>1288.542372881356</v>
      </c>
      <c r="Y1356" s="33">
        <f>Table13[[#This Row],[Game duration
(in seconds)]]/60</f>
        <v>21.475706214689264</v>
      </c>
      <c r="Z1356" s="23">
        <v>114036</v>
      </c>
    </row>
    <row r="1357" spans="1:26" hidden="1" x14ac:dyDescent="0.2">
      <c r="A1357" s="38">
        <v>1974</v>
      </c>
      <c r="B1357" s="30" t="s">
        <v>133</v>
      </c>
      <c r="C1357">
        <v>16</v>
      </c>
      <c r="D1357">
        <v>14</v>
      </c>
      <c r="E1357">
        <v>600</v>
      </c>
      <c r="F1357">
        <v>138.6918</v>
      </c>
      <c r="G1357" s="2">
        <v>4.9939160000000002E-3</v>
      </c>
      <c r="H1357" s="2">
        <v>2.53498E-4</v>
      </c>
      <c r="I1357" s="2">
        <v>7.6000000000000004E-5</v>
      </c>
      <c r="J1357" s="2">
        <v>5.0699999999999999E-5</v>
      </c>
      <c r="K1357" s="2">
        <v>3.8024700000000001E-4</v>
      </c>
      <c r="L1357">
        <v>3.599676E-3</v>
      </c>
      <c r="M1357">
        <v>19.971599999999999</v>
      </c>
      <c r="N1357">
        <v>55.718299999999999</v>
      </c>
      <c r="O1357">
        <v>5.8098999999999998</v>
      </c>
      <c r="P1357">
        <v>3.8024700000000001E-4</v>
      </c>
      <c r="Q1357" s="21">
        <v>7.0980000000000001E-4</v>
      </c>
      <c r="R1357" s="9">
        <f>Table13[[#This Row],[WorkersMade
per TimeStamps]]*88.5</f>
        <v>6.2817300000000006E-2</v>
      </c>
      <c r="S1357" s="35">
        <f>Table13[[#This Row],[WorkersMade
per TimeStamps]]*88.5*60</f>
        <v>3.7690380000000006</v>
      </c>
      <c r="T1357" s="36">
        <f>Table13[[#This Row],[Workers Made 
(per sec - average ?)]]*Table13[[#This Row],[Game duration
(in seconds)]]</f>
        <v>28.000190400000005</v>
      </c>
      <c r="U1357" s="2">
        <v>7.6000000000000004E-5</v>
      </c>
      <c r="V1357" s="2">
        <v>0</v>
      </c>
      <c r="W1357" s="2">
        <v>0</v>
      </c>
      <c r="X1357" s="33">
        <f>Table13[[#This Row],[MaxTimeStamp]]/88.5</f>
        <v>445.74011299435028</v>
      </c>
      <c r="Y1357" s="33">
        <f>Table13[[#This Row],[Game duration
(in seconds)]]/60</f>
        <v>7.4290018832391711</v>
      </c>
      <c r="Z1357" s="23">
        <v>39448</v>
      </c>
    </row>
    <row r="1358" spans="1:26" hidden="1" x14ac:dyDescent="0.2">
      <c r="A1358" s="38">
        <v>8109</v>
      </c>
      <c r="B1358" s="30" t="s">
        <v>133</v>
      </c>
      <c r="C1358">
        <v>27</v>
      </c>
      <c r="D1358">
        <v>12</v>
      </c>
      <c r="E1358">
        <v>600</v>
      </c>
      <c r="F1358">
        <v>138.03120000000001</v>
      </c>
      <c r="G1358" s="2">
        <v>3.423841E-3</v>
      </c>
      <c r="H1358" s="2">
        <v>4.50331E-4</v>
      </c>
      <c r="I1358" s="2">
        <v>3.3099999999999998E-5</v>
      </c>
      <c r="J1358" s="2">
        <v>3.17881E-4</v>
      </c>
      <c r="K1358" s="2">
        <v>4.9668900000000003E-4</v>
      </c>
      <c r="L1358">
        <v>4.6887420000000001E-3</v>
      </c>
      <c r="M1358">
        <v>36.7072</v>
      </c>
      <c r="N1358">
        <v>47.457599999999999</v>
      </c>
      <c r="O1358">
        <v>4.8205999999999998</v>
      </c>
      <c r="P1358">
        <v>3.04636E-4</v>
      </c>
      <c r="Q1358" s="21">
        <v>8.543E-4</v>
      </c>
      <c r="R1358" s="9">
        <f>Table13[[#This Row],[WorkersMade
per TimeStamps]]*88.5</f>
        <v>7.5605549999999994E-2</v>
      </c>
      <c r="S1358" s="35">
        <f>Table13[[#This Row],[WorkersMade
per TimeStamps]]*88.5*60</f>
        <v>4.5363329999999999</v>
      </c>
      <c r="T1358" s="36">
        <f>Table13[[#This Row],[Workers Made 
(per sec - average ?)]]*Table13[[#This Row],[Game duration
(in seconds)]]</f>
        <v>128.99929999999998</v>
      </c>
      <c r="U1358" s="2">
        <v>7.9499999999999994E-5</v>
      </c>
      <c r="V1358" s="2">
        <v>2.8476800000000002E-4</v>
      </c>
      <c r="W1358" s="2">
        <v>4.1060000000000001E-4</v>
      </c>
      <c r="X1358" s="33">
        <f>Table13[[#This Row],[MaxTimeStamp]]/88.5</f>
        <v>1706.2146892655367</v>
      </c>
      <c r="Y1358" s="33">
        <f>Table13[[#This Row],[Game duration
(in seconds)]]/60</f>
        <v>28.436911487758945</v>
      </c>
      <c r="Z1358" s="23">
        <v>151000</v>
      </c>
    </row>
    <row r="1359" spans="1:26" hidden="1" x14ac:dyDescent="0.2">
      <c r="A1359" s="38">
        <v>4301</v>
      </c>
      <c r="B1359" s="30" t="s">
        <v>133</v>
      </c>
      <c r="C1359">
        <v>24</v>
      </c>
      <c r="D1359">
        <v>16</v>
      </c>
      <c r="E1359">
        <v>600</v>
      </c>
      <c r="F1359">
        <v>130.6506</v>
      </c>
      <c r="G1359" s="2">
        <v>4.5748459999999996E-3</v>
      </c>
      <c r="H1359" s="2">
        <v>5.4962800000000003E-4</v>
      </c>
      <c r="I1359" s="2">
        <v>1.61655E-4</v>
      </c>
      <c r="J1359" s="2">
        <v>1.61655E-4</v>
      </c>
      <c r="K1359" s="2">
        <v>6.7895200000000003E-4</v>
      </c>
      <c r="L1359">
        <v>3.8473969999999998E-3</v>
      </c>
      <c r="M1359">
        <v>29.552700000000002</v>
      </c>
      <c r="N1359">
        <v>55.075600000000001</v>
      </c>
      <c r="O1359">
        <v>5.2436999999999996</v>
      </c>
      <c r="P1359">
        <v>2.9097999999999998E-4</v>
      </c>
      <c r="Q1359" s="21">
        <v>6.6279000000000002E-4</v>
      </c>
      <c r="R1359" s="9">
        <f>Table13[[#This Row],[WorkersMade
per TimeStamps]]*88.5</f>
        <v>5.8656915000000004E-2</v>
      </c>
      <c r="S1359" s="35">
        <f>Table13[[#This Row],[WorkersMade
per TimeStamps]]*88.5*60</f>
        <v>3.5194149000000001</v>
      </c>
      <c r="T1359" s="36">
        <f>Table13[[#This Row],[Workers Made 
(per sec - average ?)]]*Table13[[#This Row],[Game duration
(in seconds)]]</f>
        <v>41.000189400000004</v>
      </c>
      <c r="U1359" s="2">
        <v>1.1315900000000001E-4</v>
      </c>
      <c r="V1359" s="2">
        <v>0</v>
      </c>
      <c r="W1359" s="2">
        <v>0</v>
      </c>
      <c r="X1359" s="33">
        <f>Table13[[#This Row],[MaxTimeStamp]]/88.5</f>
        <v>698.98305084745766</v>
      </c>
      <c r="Y1359" s="33">
        <f>Table13[[#This Row],[Game duration
(in seconds)]]/60</f>
        <v>11.649717514124294</v>
      </c>
      <c r="Z1359" s="23">
        <v>61860</v>
      </c>
    </row>
    <row r="1360" spans="1:26" hidden="1" x14ac:dyDescent="0.2">
      <c r="A1360" s="38">
        <v>712</v>
      </c>
      <c r="B1360" s="30" t="s">
        <v>133</v>
      </c>
      <c r="C1360">
        <v>20</v>
      </c>
      <c r="D1360">
        <v>8</v>
      </c>
      <c r="E1360">
        <v>600</v>
      </c>
      <c r="F1360">
        <v>130.19640000000001</v>
      </c>
      <c r="G1360" s="2">
        <v>5.1398110000000002E-3</v>
      </c>
      <c r="H1360" s="2">
        <v>3.4198399999999998E-4</v>
      </c>
      <c r="I1360" s="2">
        <v>5.0300000000000003E-5</v>
      </c>
      <c r="J1360" s="2">
        <v>0</v>
      </c>
      <c r="K1360" s="2">
        <v>1.01E-5</v>
      </c>
      <c r="L1360">
        <v>4.2647350000000004E-3</v>
      </c>
      <c r="M1360">
        <v>44.775399999999998</v>
      </c>
      <c r="N1360">
        <v>53.198099999999997</v>
      </c>
      <c r="O1360">
        <v>4.5942999999999996</v>
      </c>
      <c r="P1360">
        <v>2.6151700000000001E-4</v>
      </c>
      <c r="Q1360" s="21">
        <v>1.5992999999999999E-3</v>
      </c>
      <c r="R1360" s="9">
        <f>Table13[[#This Row],[WorkersMade
per TimeStamps]]*88.5</f>
        <v>0.14153805</v>
      </c>
      <c r="S1360" s="35">
        <f>Table13[[#This Row],[WorkersMade
per TimeStamps]]*88.5*60</f>
        <v>8.4922830000000005</v>
      </c>
      <c r="T1360" s="36">
        <f>Table13[[#This Row],[Workers Made 
(per sec - average ?)]]*Table13[[#This Row],[Game duration
(in seconds)]]</f>
        <v>159.00240600000001</v>
      </c>
      <c r="U1360" s="2">
        <v>7.0400000000000004E-5</v>
      </c>
      <c r="V1360" s="2">
        <v>2.11225E-4</v>
      </c>
      <c r="W1360" s="2">
        <v>1.5087999999999999E-4</v>
      </c>
      <c r="X1360" s="33">
        <f>Table13[[#This Row],[MaxTimeStamp]]/88.5</f>
        <v>1123.3898305084747</v>
      </c>
      <c r="Y1360" s="33">
        <f>Table13[[#This Row],[Game duration
(in seconds)]]/60</f>
        <v>18.72316384180791</v>
      </c>
      <c r="Z1360" s="23">
        <v>99420</v>
      </c>
    </row>
    <row r="1361" spans="1:26" hidden="1" x14ac:dyDescent="0.2">
      <c r="A1361" s="38">
        <v>1289</v>
      </c>
      <c r="B1361" s="30" t="s">
        <v>133</v>
      </c>
      <c r="C1361">
        <v>22</v>
      </c>
      <c r="D1361">
        <v>12</v>
      </c>
      <c r="E1361">
        <v>600</v>
      </c>
      <c r="F1361">
        <v>130.0248</v>
      </c>
      <c r="G1361" s="2">
        <v>3.066076E-3</v>
      </c>
      <c r="H1361" s="2">
        <v>3.91701E-4</v>
      </c>
      <c r="I1361" s="2">
        <v>2.6999999999999999E-5</v>
      </c>
      <c r="J1361" s="2">
        <v>2.6999999999999999E-5</v>
      </c>
      <c r="K1361" s="2">
        <v>4.9975699999999998E-4</v>
      </c>
      <c r="L1361">
        <v>4.2276730000000004E-3</v>
      </c>
      <c r="M1361">
        <v>23.038499999999999</v>
      </c>
      <c r="N1361">
        <v>46.7348</v>
      </c>
      <c r="O1361">
        <v>5.0670999999999999</v>
      </c>
      <c r="P1361">
        <v>3.1065999999999998E-4</v>
      </c>
      <c r="Q1361" s="21">
        <v>1.2561E-3</v>
      </c>
      <c r="R1361" s="9">
        <f>Table13[[#This Row],[WorkersMade
per TimeStamps]]*88.5</f>
        <v>0.11116485</v>
      </c>
      <c r="S1361" s="35">
        <f>Table13[[#This Row],[WorkersMade
per TimeStamps]]*88.5*60</f>
        <v>6.6698909999999998</v>
      </c>
      <c r="T1361" s="36">
        <f>Table13[[#This Row],[Workers Made 
(per sec - average ?)]]*Table13[[#This Row],[Game duration
(in seconds)]]</f>
        <v>92.996619600000002</v>
      </c>
      <c r="U1361" s="2">
        <v>9.4500000000000007E-5</v>
      </c>
      <c r="V1361" s="2">
        <v>0</v>
      </c>
      <c r="W1361" s="2">
        <v>0</v>
      </c>
      <c r="X1361" s="33">
        <f>Table13[[#This Row],[MaxTimeStamp]]/88.5</f>
        <v>836.56497175141249</v>
      </c>
      <c r="Y1361" s="33">
        <f>Table13[[#This Row],[Game duration
(in seconds)]]/60</f>
        <v>13.942749529190207</v>
      </c>
      <c r="Z1361" s="23">
        <v>74036</v>
      </c>
    </row>
    <row r="1362" spans="1:26" hidden="1" x14ac:dyDescent="0.2">
      <c r="A1362" s="38">
        <v>7204</v>
      </c>
      <c r="B1362" s="30" t="s">
        <v>133</v>
      </c>
      <c r="C1362">
        <v>18</v>
      </c>
      <c r="D1362">
        <v>20</v>
      </c>
      <c r="E1362">
        <v>600</v>
      </c>
      <c r="F1362">
        <v>126.80159999999999</v>
      </c>
      <c r="G1362" s="2">
        <v>5.237846E-3</v>
      </c>
      <c r="H1362" s="2">
        <v>3.0950900000000002E-4</v>
      </c>
      <c r="I1362" s="2">
        <v>7.1400000000000001E-5</v>
      </c>
      <c r="J1362" s="2">
        <v>7.1400000000000001E-5</v>
      </c>
      <c r="K1362" s="2">
        <v>8.3300000000000005E-5</v>
      </c>
      <c r="L1362">
        <v>3.749821E-3</v>
      </c>
      <c r="M1362">
        <v>36.025500000000001</v>
      </c>
      <c r="N1362">
        <v>55.581000000000003</v>
      </c>
      <c r="O1362">
        <v>5.0476000000000001</v>
      </c>
      <c r="P1362">
        <v>2.4998799999999998E-4</v>
      </c>
      <c r="Q1362" s="21">
        <v>1.1666000000000001E-3</v>
      </c>
      <c r="R1362" s="9">
        <f>Table13[[#This Row],[WorkersMade
per TimeStamps]]*88.5</f>
        <v>0.10324410000000001</v>
      </c>
      <c r="S1362" s="35">
        <f>Table13[[#This Row],[WorkersMade
per TimeStamps]]*88.5*60</f>
        <v>6.1946460000000005</v>
      </c>
      <c r="T1362" s="36">
        <f>Table13[[#This Row],[Workers Made 
(per sec - average ?)]]*Table13[[#This Row],[Game duration
(in seconds)]]</f>
        <v>97.999066400000004</v>
      </c>
      <c r="U1362" s="2">
        <v>8.3300000000000005E-5</v>
      </c>
      <c r="V1362" s="2">
        <v>0</v>
      </c>
      <c r="W1362" s="2">
        <v>0</v>
      </c>
      <c r="X1362" s="33">
        <f>Table13[[#This Row],[MaxTimeStamp]]/88.5</f>
        <v>949.19774011299432</v>
      </c>
      <c r="Y1362" s="33">
        <f>Table13[[#This Row],[Game duration
(in seconds)]]/60</f>
        <v>15.819962335216571</v>
      </c>
      <c r="Z1362" s="23">
        <v>84004</v>
      </c>
    </row>
    <row r="1363" spans="1:26" hidden="1" x14ac:dyDescent="0.2">
      <c r="A1363" s="38">
        <v>511</v>
      </c>
      <c r="B1363" s="30" t="s">
        <v>133</v>
      </c>
      <c r="C1363">
        <v>18</v>
      </c>
      <c r="D1363">
        <v>16</v>
      </c>
      <c r="E1363">
        <v>600</v>
      </c>
      <c r="F1363">
        <v>125.83199999999999</v>
      </c>
      <c r="G1363" s="2">
        <v>6.5568400000000002E-4</v>
      </c>
      <c r="H1363" s="2">
        <v>3.0700000000000001E-5</v>
      </c>
      <c r="I1363" s="2">
        <v>1.0200000000000001E-5</v>
      </c>
      <c r="J1363" s="2">
        <v>0</v>
      </c>
      <c r="K1363" s="2">
        <v>1.53676E-4</v>
      </c>
      <c r="L1363">
        <v>3.6574870000000001E-3</v>
      </c>
      <c r="M1363">
        <v>38.808999999999997</v>
      </c>
      <c r="N1363">
        <v>57.277299999999997</v>
      </c>
      <c r="O1363">
        <v>6.056</v>
      </c>
      <c r="P1363">
        <v>2.0490100000000001E-4</v>
      </c>
      <c r="Q1363" s="21">
        <v>1.1577E-3</v>
      </c>
      <c r="R1363" s="9">
        <f>Table13[[#This Row],[WorkersMade
per TimeStamps]]*88.5</f>
        <v>0.10245645</v>
      </c>
      <c r="S1363" s="35">
        <f>Table13[[#This Row],[WorkersMade
per TimeStamps]]*88.5*60</f>
        <v>6.1473870000000002</v>
      </c>
      <c r="T1363" s="36">
        <f>Table13[[#This Row],[Workers Made 
(per sec - average ?)]]*Table13[[#This Row],[Game duration
(in seconds)]]</f>
        <v>113.0007816</v>
      </c>
      <c r="U1363" s="2">
        <v>7.1699999999999995E-5</v>
      </c>
      <c r="V1363" s="2">
        <v>7.1699999999999995E-5</v>
      </c>
      <c r="W1363" s="2">
        <v>3.0700000000000001E-5</v>
      </c>
      <c r="X1363" s="33">
        <f>Table13[[#This Row],[MaxTimeStamp]]/88.5</f>
        <v>1102.9152542372881</v>
      </c>
      <c r="Y1363" s="33">
        <f>Table13[[#This Row],[Game duration
(in seconds)]]/60</f>
        <v>18.3819209039548</v>
      </c>
      <c r="Z1363" s="23">
        <v>97608</v>
      </c>
    </row>
    <row r="1364" spans="1:26" hidden="1" x14ac:dyDescent="0.2">
      <c r="A1364" s="38">
        <v>3478</v>
      </c>
      <c r="B1364" s="30" t="s">
        <v>133</v>
      </c>
      <c r="C1364">
        <v>23</v>
      </c>
      <c r="D1364">
        <v>10</v>
      </c>
      <c r="E1364">
        <v>600</v>
      </c>
      <c r="F1364">
        <v>125.39879999999999</v>
      </c>
      <c r="G1364" s="2">
        <v>4.5890699999999998E-3</v>
      </c>
      <c r="H1364" s="2">
        <v>4.9541099999999996E-4</v>
      </c>
      <c r="I1364" s="2">
        <v>3.26E-5</v>
      </c>
      <c r="J1364" s="2">
        <v>1.69483E-4</v>
      </c>
      <c r="K1364" s="2">
        <v>5.8015200000000001E-4</v>
      </c>
      <c r="L1364">
        <v>3.5591360000000001E-3</v>
      </c>
      <c r="M1364">
        <v>46.972499999999997</v>
      </c>
      <c r="N1364">
        <v>60.8352</v>
      </c>
      <c r="O1364">
        <v>5.7198000000000002</v>
      </c>
      <c r="P1364">
        <v>2.8029800000000001E-4</v>
      </c>
      <c r="Q1364" s="21">
        <v>8.3438000000000002E-4</v>
      </c>
      <c r="R1364" s="9">
        <f>Table13[[#This Row],[WorkersMade
per TimeStamps]]*88.5</f>
        <v>7.3842630000000006E-2</v>
      </c>
      <c r="S1364" s="35">
        <f>Table13[[#This Row],[WorkersMade
per TimeStamps]]*88.5*60</f>
        <v>4.4305578000000008</v>
      </c>
      <c r="T1364" s="36">
        <f>Table13[[#This Row],[Workers Made 
(per sec - average ?)]]*Table13[[#This Row],[Game duration
(in seconds)]]</f>
        <v>128.00056704000002</v>
      </c>
      <c r="U1364" s="2">
        <v>6.5199999999999999E-5</v>
      </c>
      <c r="V1364" s="2">
        <v>1.8252000000000001E-4</v>
      </c>
      <c r="W1364" s="2">
        <v>4.4977999999999999E-4</v>
      </c>
      <c r="X1364" s="33">
        <f>Table13[[#This Row],[MaxTimeStamp]]/88.5</f>
        <v>1733.4237288135594</v>
      </c>
      <c r="Y1364" s="33">
        <f>Table13[[#This Row],[Game duration
(in seconds)]]/60</f>
        <v>28.89039548022599</v>
      </c>
      <c r="Z1364" s="23">
        <v>153408</v>
      </c>
    </row>
    <row r="1365" spans="1:26" hidden="1" x14ac:dyDescent="0.2">
      <c r="A1365" s="38">
        <v>2090</v>
      </c>
      <c r="B1365" s="30" t="s">
        <v>133</v>
      </c>
      <c r="C1365">
        <v>29</v>
      </c>
      <c r="D1365">
        <v>12</v>
      </c>
      <c r="E1365">
        <v>600</v>
      </c>
      <c r="F1365">
        <v>120.27719999999999</v>
      </c>
      <c r="G1365" s="2">
        <v>2.900232E-3</v>
      </c>
      <c r="H1365" s="2">
        <v>3.8669799999999999E-4</v>
      </c>
      <c r="I1365" s="2">
        <v>3.8699999999999999E-5</v>
      </c>
      <c r="J1365" s="2">
        <v>2.58E-5</v>
      </c>
      <c r="K1365" s="2">
        <v>2.9646799999999998E-4</v>
      </c>
      <c r="L1365">
        <v>4.4985820000000001E-3</v>
      </c>
      <c r="M1365">
        <v>40.827599999999997</v>
      </c>
      <c r="N1365">
        <v>49.031500000000001</v>
      </c>
      <c r="O1365">
        <v>4.3696000000000002</v>
      </c>
      <c r="P1365">
        <v>2.32019E-4</v>
      </c>
      <c r="Q1365" s="21">
        <v>2.0882000000000001E-3</v>
      </c>
      <c r="R1365" s="9">
        <f>Table13[[#This Row],[WorkersMade
per TimeStamps]]*88.5</f>
        <v>0.18480570000000002</v>
      </c>
      <c r="S1365" s="35">
        <f>Table13[[#This Row],[WorkersMade
per TimeStamps]]*88.5*60</f>
        <v>11.088342000000001</v>
      </c>
      <c r="T1365" s="36">
        <f>Table13[[#This Row],[Workers Made 
(per sec - average ?)]]*Table13[[#This Row],[Game duration
(in seconds)]]</f>
        <v>162.00255600000003</v>
      </c>
      <c r="U1365" s="2">
        <v>9.0199999999999997E-5</v>
      </c>
      <c r="V1365" s="2">
        <v>3.2224800000000002E-4</v>
      </c>
      <c r="W1365" s="2">
        <v>2.4490999999999998E-4</v>
      </c>
      <c r="X1365" s="33">
        <f>Table13[[#This Row],[MaxTimeStamp]]/88.5</f>
        <v>876.61016949152543</v>
      </c>
      <c r="Y1365" s="33">
        <f>Table13[[#This Row],[Game duration
(in seconds)]]/60</f>
        <v>14.610169491525424</v>
      </c>
      <c r="Z1365" s="23">
        <v>77580</v>
      </c>
    </row>
    <row r="1366" spans="1:26" hidden="1" x14ac:dyDescent="0.2">
      <c r="A1366" s="38">
        <v>7444</v>
      </c>
      <c r="B1366" s="30" t="s">
        <v>133</v>
      </c>
      <c r="C1366">
        <v>25</v>
      </c>
      <c r="D1366">
        <v>10</v>
      </c>
      <c r="E1366">
        <v>600</v>
      </c>
      <c r="F1366">
        <v>119.9988</v>
      </c>
      <c r="G1366" s="2">
        <v>2.2930730000000001E-3</v>
      </c>
      <c r="H1366" s="2">
        <v>2.7516900000000002E-4</v>
      </c>
      <c r="I1366" s="2">
        <v>9.1700000000000006E-5</v>
      </c>
      <c r="J1366" s="2">
        <v>7.3399999999999995E-5</v>
      </c>
      <c r="K1366" s="2">
        <v>7.3399999999999995E-5</v>
      </c>
      <c r="L1366">
        <v>2.7333430000000001E-3</v>
      </c>
      <c r="M1366">
        <v>35.270299999999999</v>
      </c>
      <c r="N1366">
        <v>81.020099999999999</v>
      </c>
      <c r="O1366">
        <v>7.4832000000000001</v>
      </c>
      <c r="P1366">
        <v>3.30203E-4</v>
      </c>
      <c r="Q1366" s="21">
        <v>1.0640000000000001E-3</v>
      </c>
      <c r="R1366" s="9">
        <f>Table13[[#This Row],[WorkersMade
per TimeStamps]]*88.5</f>
        <v>9.4164000000000012E-2</v>
      </c>
      <c r="S1366" s="35">
        <f>Table13[[#This Row],[WorkersMade
per TimeStamps]]*88.5*60</f>
        <v>5.6498400000000011</v>
      </c>
      <c r="T1366" s="36">
        <f>Table13[[#This Row],[Workers Made 
(per sec - average ?)]]*Table13[[#This Row],[Game duration
(in seconds)]]</f>
        <v>58.000768000000015</v>
      </c>
      <c r="U1366" s="2">
        <v>9.1700000000000006E-5</v>
      </c>
      <c r="V1366" s="2">
        <v>0</v>
      </c>
      <c r="W1366" s="2">
        <v>0</v>
      </c>
      <c r="X1366" s="33">
        <f>Table13[[#This Row],[MaxTimeStamp]]/88.5</f>
        <v>615.95480225988706</v>
      </c>
      <c r="Y1366" s="33">
        <f>Table13[[#This Row],[Game duration
(in seconds)]]/60</f>
        <v>10.265913370998117</v>
      </c>
      <c r="Z1366" s="23">
        <v>54512</v>
      </c>
    </row>
    <row r="1367" spans="1:26" hidden="1" x14ac:dyDescent="0.2">
      <c r="A1367" s="38">
        <v>3999</v>
      </c>
      <c r="B1367" s="30" t="s">
        <v>133</v>
      </c>
      <c r="C1367">
        <v>24</v>
      </c>
      <c r="D1367">
        <v>20</v>
      </c>
      <c r="E1367">
        <v>600</v>
      </c>
      <c r="F1367">
        <v>115.0008</v>
      </c>
      <c r="G1367" s="2">
        <v>1.795304E-3</v>
      </c>
      <c r="H1367" s="2">
        <v>4.6799999999999999E-5</v>
      </c>
      <c r="I1367" s="2">
        <v>3.1199999999999999E-5</v>
      </c>
      <c r="J1367" s="2">
        <v>1.56E-5</v>
      </c>
      <c r="K1367" s="2">
        <v>1.5611299999999999E-4</v>
      </c>
      <c r="L1367">
        <v>4.2931189999999998E-3</v>
      </c>
      <c r="M1367">
        <v>41.634999999999998</v>
      </c>
      <c r="N1367">
        <v>44.538200000000003</v>
      </c>
      <c r="O1367">
        <v>4.5454999999999997</v>
      </c>
      <c r="P1367">
        <v>3.7467199999999999E-4</v>
      </c>
      <c r="Q1367" s="21">
        <v>1.5923999999999999E-3</v>
      </c>
      <c r="R1367" s="9">
        <f>Table13[[#This Row],[WorkersMade
per TimeStamps]]*88.5</f>
        <v>0.14092739999999998</v>
      </c>
      <c r="S1367" s="35">
        <f>Table13[[#This Row],[WorkersMade
per TimeStamps]]*88.5*60</f>
        <v>8.4556439999999995</v>
      </c>
      <c r="T1367" s="36">
        <f>Table13[[#This Row],[Workers Made 
(per sec - average ?)]]*Table13[[#This Row],[Game duration
(in seconds)]]</f>
        <v>102.00277439999998</v>
      </c>
      <c r="U1367" s="2">
        <v>9.3700000000000001E-5</v>
      </c>
      <c r="V1367" s="2">
        <v>9.3700000000000001E-5</v>
      </c>
      <c r="W1367" s="2">
        <v>1.56E-5</v>
      </c>
      <c r="X1367" s="33">
        <f>Table13[[#This Row],[MaxTimeStamp]]/88.5</f>
        <v>723.79661016949149</v>
      </c>
      <c r="Y1367" s="33">
        <f>Table13[[#This Row],[Game duration
(in seconds)]]/60</f>
        <v>12.063276836158192</v>
      </c>
      <c r="Z1367" s="23">
        <v>64056</v>
      </c>
    </row>
    <row r="1368" spans="1:26" hidden="1" x14ac:dyDescent="0.2">
      <c r="A1368" s="38">
        <v>5393</v>
      </c>
      <c r="B1368" s="30" t="s">
        <v>133</v>
      </c>
      <c r="C1368">
        <v>18</v>
      </c>
      <c r="D1368">
        <v>6</v>
      </c>
      <c r="E1368">
        <v>600</v>
      </c>
      <c r="F1368">
        <v>114.00960000000001</v>
      </c>
      <c r="G1368" s="2">
        <v>1.781117E-3</v>
      </c>
      <c r="H1368" s="2">
        <v>3.1431500000000002E-4</v>
      </c>
      <c r="I1368" s="2">
        <v>7.4800000000000002E-5</v>
      </c>
      <c r="J1368" s="2">
        <v>0</v>
      </c>
      <c r="K1368" s="2">
        <v>9.7287899999999995E-4</v>
      </c>
      <c r="L1368">
        <v>3.6071359999999999E-3</v>
      </c>
      <c r="M1368">
        <v>49.05</v>
      </c>
      <c r="N1368">
        <v>52.249000000000002</v>
      </c>
      <c r="O1368">
        <v>5.2407000000000004</v>
      </c>
      <c r="P1368">
        <v>3.59217E-4</v>
      </c>
      <c r="Q1368" s="21">
        <v>1.7212E-3</v>
      </c>
      <c r="R1368" s="9">
        <f>Table13[[#This Row],[WorkersMade
per TimeStamps]]*88.5</f>
        <v>0.15232619999999999</v>
      </c>
      <c r="S1368" s="35">
        <f>Table13[[#This Row],[WorkersMade
per TimeStamps]]*88.5*60</f>
        <v>9.1395719999999994</v>
      </c>
      <c r="T1368" s="36">
        <f>Table13[[#This Row],[Workers Made 
(per sec - average ?)]]*Table13[[#This Row],[Game duration
(in seconds)]]</f>
        <v>114.99681439999999</v>
      </c>
      <c r="U1368" s="2">
        <v>8.9800000000000001E-5</v>
      </c>
      <c r="V1368" s="2">
        <v>0</v>
      </c>
      <c r="W1368" s="2">
        <v>0</v>
      </c>
      <c r="X1368" s="33">
        <f>Table13[[#This Row],[MaxTimeStamp]]/88.5</f>
        <v>754.93785310734461</v>
      </c>
      <c r="Y1368" s="33">
        <f>Table13[[#This Row],[Game duration
(in seconds)]]/60</f>
        <v>12.582297551789077</v>
      </c>
      <c r="Z1368" s="23">
        <v>66812</v>
      </c>
    </row>
    <row r="1369" spans="1:26" hidden="1" x14ac:dyDescent="0.2">
      <c r="A1369" s="38">
        <v>6709</v>
      </c>
      <c r="B1369" s="30" t="s">
        <v>133</v>
      </c>
      <c r="C1369">
        <v>21</v>
      </c>
      <c r="D1369">
        <v>20</v>
      </c>
      <c r="E1369">
        <v>600</v>
      </c>
      <c r="F1369">
        <v>113.3142</v>
      </c>
      <c r="G1369" s="2">
        <v>2.7788380000000001E-3</v>
      </c>
      <c r="H1369" s="2">
        <v>3.71219E-4</v>
      </c>
      <c r="I1369" s="2">
        <v>3.7100000000000001E-5</v>
      </c>
      <c r="J1369" s="2">
        <v>7.4200000000000001E-5</v>
      </c>
      <c r="K1369" s="2">
        <v>5.8334399999999996E-4</v>
      </c>
      <c r="L1369">
        <v>3.5424889999999998E-3</v>
      </c>
      <c r="M1369">
        <v>38.710599999999999</v>
      </c>
      <c r="N1369">
        <v>67.107799999999997</v>
      </c>
      <c r="O1369">
        <v>5.1601999999999997</v>
      </c>
      <c r="P1369">
        <v>1.21972E-4</v>
      </c>
      <c r="Q1369" s="21">
        <v>4.2424999999999999E-4</v>
      </c>
      <c r="R1369" s="9">
        <f>Table13[[#This Row],[WorkersMade
per TimeStamps]]*88.5</f>
        <v>3.7546125E-2</v>
      </c>
      <c r="S1369" s="35">
        <f>Table13[[#This Row],[WorkersMade
per TimeStamps]]*88.5*60</f>
        <v>2.2527675</v>
      </c>
      <c r="T1369" s="36">
        <f>Table13[[#This Row],[Workers Made 
(per sec - average ?)]]*Table13[[#This Row],[Game duration
(in seconds)]]</f>
        <v>79.999973999999995</v>
      </c>
      <c r="U1369" s="2">
        <v>4.2400000000000001E-5</v>
      </c>
      <c r="V1369" s="2">
        <v>0</v>
      </c>
      <c r="W1369" s="2">
        <v>0</v>
      </c>
      <c r="X1369" s="33">
        <f>Table13[[#This Row],[MaxTimeStamp]]/88.5</f>
        <v>2130.7118644067796</v>
      </c>
      <c r="Y1369" s="33">
        <f>Table13[[#This Row],[Game duration
(in seconds)]]/60</f>
        <v>35.511864406779658</v>
      </c>
      <c r="Z1369" s="23">
        <v>188568</v>
      </c>
    </row>
    <row r="1370" spans="1:26" hidden="1" x14ac:dyDescent="0.2">
      <c r="A1370" s="38">
        <v>5970</v>
      </c>
      <c r="B1370" s="30" t="s">
        <v>133</v>
      </c>
      <c r="C1370">
        <v>21</v>
      </c>
      <c r="D1370">
        <v>40</v>
      </c>
      <c r="E1370">
        <v>600</v>
      </c>
      <c r="F1370">
        <v>112.3794</v>
      </c>
      <c r="G1370" s="2">
        <v>3.587935E-3</v>
      </c>
      <c r="H1370" s="2">
        <v>2.4325E-4</v>
      </c>
      <c r="I1370" s="2">
        <v>6.0800000000000001E-5</v>
      </c>
      <c r="J1370" s="2">
        <v>3.04E-5</v>
      </c>
      <c r="K1370" s="2">
        <v>3.9528099999999999E-4</v>
      </c>
      <c r="L1370">
        <v>2.432498E-3</v>
      </c>
      <c r="M1370">
        <v>44.9114</v>
      </c>
      <c r="N1370">
        <v>98.75</v>
      </c>
      <c r="O1370">
        <v>7.15</v>
      </c>
      <c r="P1370">
        <v>3.6487500000000002E-4</v>
      </c>
      <c r="Q1370" s="21">
        <v>1.0642E-3</v>
      </c>
      <c r="R1370" s="9">
        <f>Table13[[#This Row],[WorkersMade
per TimeStamps]]*88.5</f>
        <v>9.4181699999999993E-2</v>
      </c>
      <c r="S1370" s="35">
        <f>Table13[[#This Row],[WorkersMade
per TimeStamps]]*88.5*60</f>
        <v>5.6509019999999994</v>
      </c>
      <c r="T1370" s="36">
        <f>Table13[[#This Row],[Workers Made 
(per sec - average ?)]]*Table13[[#This Row],[Game duration
(in seconds)]]</f>
        <v>34.9994096</v>
      </c>
      <c r="U1370" s="2">
        <v>1.21625E-4</v>
      </c>
      <c r="V1370" s="2">
        <v>0</v>
      </c>
      <c r="W1370" s="2">
        <v>0</v>
      </c>
      <c r="X1370" s="33">
        <f>Table13[[#This Row],[MaxTimeStamp]]/88.5</f>
        <v>371.61581920903956</v>
      </c>
      <c r="Y1370" s="33">
        <f>Table13[[#This Row],[Game duration
(in seconds)]]/60</f>
        <v>6.193596986817326</v>
      </c>
      <c r="Z1370" s="23">
        <v>32888</v>
      </c>
    </row>
    <row r="1371" spans="1:26" hidden="1" x14ac:dyDescent="0.2">
      <c r="A1371" s="38">
        <v>4185</v>
      </c>
      <c r="B1371" s="30" t="s">
        <v>133</v>
      </c>
      <c r="C1371">
        <v>17</v>
      </c>
      <c r="D1371">
        <v>4</v>
      </c>
      <c r="E1371">
        <v>600</v>
      </c>
      <c r="F1371">
        <v>109.8078</v>
      </c>
      <c r="G1371" s="2">
        <v>2.0774700000000001E-3</v>
      </c>
      <c r="H1371" s="2">
        <v>2.8481399999999999E-4</v>
      </c>
      <c r="I1371" s="2">
        <v>6.7000000000000002E-5</v>
      </c>
      <c r="J1371" s="2">
        <v>6.7015100000000001E-4</v>
      </c>
      <c r="K1371" s="2">
        <v>5.5287499999999998E-4</v>
      </c>
      <c r="L1371">
        <v>3.116204E-3</v>
      </c>
      <c r="M1371">
        <v>35.070300000000003</v>
      </c>
      <c r="N1371">
        <v>62.666699999999999</v>
      </c>
      <c r="O1371">
        <v>5.8871000000000002</v>
      </c>
      <c r="P1371">
        <v>3.8533699999999997E-4</v>
      </c>
      <c r="Q1371" s="21">
        <v>1.0889999999999999E-3</v>
      </c>
      <c r="R1371" s="9">
        <f>Table13[[#This Row],[WorkersMade
per TimeStamps]]*88.5</f>
        <v>9.637649999999999E-2</v>
      </c>
      <c r="S1371" s="35">
        <f>Table13[[#This Row],[WorkersMade
per TimeStamps]]*88.5*60</f>
        <v>5.782589999999999</v>
      </c>
      <c r="T1371" s="36">
        <f>Table13[[#This Row],[Workers Made 
(per sec - average ?)]]*Table13[[#This Row],[Game duration
(in seconds)]]</f>
        <v>65.000231999999997</v>
      </c>
      <c r="U1371" s="2">
        <v>1.00523E-4</v>
      </c>
      <c r="V1371" s="2">
        <v>0</v>
      </c>
      <c r="W1371" s="2">
        <v>0</v>
      </c>
      <c r="X1371" s="33">
        <f>Table13[[#This Row],[MaxTimeStamp]]/88.5</f>
        <v>674.4406779661017</v>
      </c>
      <c r="Y1371" s="33">
        <f>Table13[[#This Row],[Game duration
(in seconds)]]/60</f>
        <v>11.240677966101694</v>
      </c>
      <c r="Z1371" s="23">
        <v>59688</v>
      </c>
    </row>
    <row r="1372" spans="1:26" hidden="1" x14ac:dyDescent="0.2">
      <c r="A1372" s="38">
        <v>2186</v>
      </c>
      <c r="B1372" s="30" t="s">
        <v>133</v>
      </c>
      <c r="C1372">
        <v>20</v>
      </c>
      <c r="D1372">
        <v>50</v>
      </c>
      <c r="E1372">
        <v>600</v>
      </c>
      <c r="F1372">
        <v>109.37220000000001</v>
      </c>
      <c r="G1372" s="2">
        <v>1.0393519999999999E-3</v>
      </c>
      <c r="H1372" s="2">
        <v>3.0463799999999998E-4</v>
      </c>
      <c r="I1372" s="2">
        <v>3.5800000000000003E-5</v>
      </c>
      <c r="J1372" s="2">
        <v>6.2700000000000006E-5</v>
      </c>
      <c r="K1372" s="2">
        <v>9.7663200000000006E-4</v>
      </c>
      <c r="L1372">
        <v>3.1807760000000002E-3</v>
      </c>
      <c r="M1372">
        <v>55.197699999999998</v>
      </c>
      <c r="N1372">
        <v>56.304200000000002</v>
      </c>
      <c r="O1372">
        <v>6.3746</v>
      </c>
      <c r="P1372">
        <v>2.5983799999999997E-4</v>
      </c>
      <c r="Q1372" s="21">
        <v>2.1145000000000001E-3</v>
      </c>
      <c r="R1372" s="9">
        <f>Table13[[#This Row],[WorkersMade
per TimeStamps]]*88.5</f>
        <v>0.18713325</v>
      </c>
      <c r="S1372" s="35">
        <f>Table13[[#This Row],[WorkersMade
per TimeStamps]]*88.5*60</f>
        <v>11.227995</v>
      </c>
      <c r="T1372" s="36">
        <f>Table13[[#This Row],[Workers Made 
(per sec - average ?)]]*Table13[[#This Row],[Game duration
(in seconds)]]</f>
        <v>235.99511600000002</v>
      </c>
      <c r="U1372" s="2">
        <v>6.2700000000000006E-5</v>
      </c>
      <c r="V1372" s="2">
        <v>4.74876E-4</v>
      </c>
      <c r="W1372" s="2">
        <v>3.5839999999999998E-4</v>
      </c>
      <c r="X1372" s="33">
        <f>Table13[[#This Row],[MaxTimeStamp]]/88.5</f>
        <v>1261.1073446327684</v>
      </c>
      <c r="Y1372" s="33">
        <f>Table13[[#This Row],[Game duration
(in seconds)]]/60</f>
        <v>21.018455743879475</v>
      </c>
      <c r="Z1372" s="23">
        <v>111608</v>
      </c>
    </row>
    <row r="1373" spans="1:26" hidden="1" x14ac:dyDescent="0.2">
      <c r="A1373" s="38">
        <v>2433</v>
      </c>
      <c r="B1373" s="30" t="s">
        <v>133</v>
      </c>
      <c r="C1373">
        <v>19</v>
      </c>
      <c r="D1373">
        <v>20</v>
      </c>
      <c r="E1373">
        <v>600</v>
      </c>
      <c r="F1373">
        <v>108.43559999999999</v>
      </c>
      <c r="G1373" s="2">
        <v>2.178592E-3</v>
      </c>
      <c r="H1373" s="2">
        <v>3.4122500000000001E-4</v>
      </c>
      <c r="I1373" s="2">
        <v>5.2500000000000002E-5</v>
      </c>
      <c r="J1373" s="2">
        <v>0</v>
      </c>
      <c r="K1373" s="2">
        <v>5.6433399999999999E-4</v>
      </c>
      <c r="L1373">
        <v>3.79285E-3</v>
      </c>
      <c r="M1373">
        <v>31.194400000000002</v>
      </c>
      <c r="N1373">
        <v>54.339100000000002</v>
      </c>
      <c r="O1373">
        <v>5.0381</v>
      </c>
      <c r="P1373">
        <v>2.75605E-4</v>
      </c>
      <c r="Q1373" s="21">
        <v>1.1287000000000001E-3</v>
      </c>
      <c r="R1373" s="9">
        <f>Table13[[#This Row],[WorkersMade
per TimeStamps]]*88.5</f>
        <v>9.9889950000000005E-2</v>
      </c>
      <c r="S1373" s="35">
        <f>Table13[[#This Row],[WorkersMade
per TimeStamps]]*88.5*60</f>
        <v>5.9933969999999999</v>
      </c>
      <c r="T1373" s="36">
        <f>Table13[[#This Row],[Workers Made 
(per sec - average ?)]]*Table13[[#This Row],[Game duration
(in seconds)]]</f>
        <v>86.002425200000005</v>
      </c>
      <c r="U1373" s="2">
        <v>7.8700000000000002E-5</v>
      </c>
      <c r="V1373" s="2">
        <v>0</v>
      </c>
      <c r="W1373" s="2">
        <v>0</v>
      </c>
      <c r="X1373" s="33">
        <f>Table13[[#This Row],[MaxTimeStamp]]/88.5</f>
        <v>860.9717514124294</v>
      </c>
      <c r="Y1373" s="33">
        <f>Table13[[#This Row],[Game duration
(in seconds)]]/60</f>
        <v>14.349529190207157</v>
      </c>
      <c r="Z1373" s="23">
        <v>76196</v>
      </c>
    </row>
    <row r="1374" spans="1:26" hidden="1" x14ac:dyDescent="0.2">
      <c r="A1374" s="38">
        <v>1640</v>
      </c>
      <c r="B1374" s="30" t="s">
        <v>133</v>
      </c>
      <c r="C1374">
        <v>16</v>
      </c>
      <c r="D1374">
        <v>24</v>
      </c>
      <c r="E1374">
        <v>600</v>
      </c>
      <c r="F1374">
        <v>107.0124</v>
      </c>
      <c r="G1374" s="2">
        <v>1.0593009999999999E-3</v>
      </c>
      <c r="H1374" s="2">
        <v>2.5753700000000001E-4</v>
      </c>
      <c r="I1374" s="2">
        <v>3.4E-5</v>
      </c>
      <c r="J1374" s="2">
        <v>4.8600000000000001E-6</v>
      </c>
      <c r="K1374" s="2">
        <v>1.7007099999999999E-4</v>
      </c>
      <c r="L1374">
        <v>3.654104E-3</v>
      </c>
      <c r="M1374">
        <v>54.189100000000003</v>
      </c>
      <c r="N1374">
        <v>56.579799999999999</v>
      </c>
      <c r="O1374">
        <v>5.4907000000000004</v>
      </c>
      <c r="P1374">
        <v>1.4091599999999999E-4</v>
      </c>
      <c r="Q1374" s="21">
        <v>6.4141000000000003E-4</v>
      </c>
      <c r="R1374" s="9">
        <f>Table13[[#This Row],[WorkersMade
per TimeStamps]]*88.5</f>
        <v>5.6764785000000005E-2</v>
      </c>
      <c r="S1374" s="35">
        <f>Table13[[#This Row],[WorkersMade
per TimeStamps]]*88.5*60</f>
        <v>3.4058871000000002</v>
      </c>
      <c r="T1374" s="36">
        <f>Table13[[#This Row],[Workers Made 
(per sec - average ?)]]*Table13[[#This Row],[Game duration
(in seconds)]]</f>
        <v>131.99961236000001</v>
      </c>
      <c r="U1374" s="2">
        <v>3.8899999999999997E-5</v>
      </c>
      <c r="V1374" s="2">
        <v>2.7697300000000002E-4</v>
      </c>
      <c r="W1374" s="2">
        <v>2.2838000000000001E-4</v>
      </c>
      <c r="X1374" s="33">
        <f>Table13[[#This Row],[MaxTimeStamp]]/88.5</f>
        <v>2325.3785310734465</v>
      </c>
      <c r="Y1374" s="33">
        <f>Table13[[#This Row],[Game duration
(in seconds)]]/60</f>
        <v>38.756308851224112</v>
      </c>
      <c r="Z1374" s="23">
        <v>205796</v>
      </c>
    </row>
    <row r="1375" spans="1:26" hidden="1" x14ac:dyDescent="0.2">
      <c r="A1375" s="38">
        <v>3300</v>
      </c>
      <c r="B1375" s="30" t="s">
        <v>133</v>
      </c>
      <c r="C1375">
        <v>24</v>
      </c>
      <c r="D1375">
        <v>28</v>
      </c>
      <c r="E1375">
        <v>600</v>
      </c>
      <c r="F1375">
        <v>103.80719999999999</v>
      </c>
      <c r="G1375" s="2">
        <v>2.3686380000000002E-3</v>
      </c>
      <c r="H1375" s="2">
        <v>3.77609E-4</v>
      </c>
      <c r="I1375" s="2">
        <v>1.1399999999999999E-5</v>
      </c>
      <c r="J1375" s="2">
        <v>2.1741100000000001E-4</v>
      </c>
      <c r="K1375" s="2">
        <v>1.212926E-3</v>
      </c>
      <c r="L1375">
        <v>2.288539E-3</v>
      </c>
      <c r="M1375">
        <v>32.381900000000002</v>
      </c>
      <c r="N1375">
        <v>71.44</v>
      </c>
      <c r="O1375">
        <v>7.76</v>
      </c>
      <c r="P1375">
        <v>2.8606699999999998E-4</v>
      </c>
      <c r="Q1375" s="21">
        <v>1.8879999999999999E-3</v>
      </c>
      <c r="R1375" s="9">
        <f>Table13[[#This Row],[WorkersMade
per TimeStamps]]*88.5</f>
        <v>0.16708799999999999</v>
      </c>
      <c r="S1375" s="35">
        <f>Table13[[#This Row],[WorkersMade
per TimeStamps]]*88.5*60</f>
        <v>10.025279999999999</v>
      </c>
      <c r="T1375" s="36">
        <f>Table13[[#This Row],[Workers Made 
(per sec - average ?)]]*Table13[[#This Row],[Game duration
(in seconds)]]</f>
        <v>164.99609599999999</v>
      </c>
      <c r="U1375" s="2">
        <v>8.0099999999999995E-5</v>
      </c>
      <c r="V1375" s="2">
        <v>0</v>
      </c>
      <c r="W1375" s="2">
        <v>0</v>
      </c>
      <c r="X1375" s="33">
        <f>Table13[[#This Row],[MaxTimeStamp]]/88.5</f>
        <v>987.48022598870057</v>
      </c>
      <c r="Y1375" s="33">
        <f>Table13[[#This Row],[Game duration
(in seconds)]]/60</f>
        <v>16.458003766478342</v>
      </c>
      <c r="Z1375" s="23">
        <v>87392</v>
      </c>
    </row>
    <row r="1376" spans="1:26" hidden="1" x14ac:dyDescent="0.2">
      <c r="A1376" s="38">
        <v>4694</v>
      </c>
      <c r="B1376" s="30" t="s">
        <v>133</v>
      </c>
      <c r="C1376">
        <v>21</v>
      </c>
      <c r="D1376">
        <v>24</v>
      </c>
      <c r="E1376">
        <v>600</v>
      </c>
      <c r="F1376">
        <v>103.55880000000001</v>
      </c>
      <c r="G1376" s="2">
        <v>2.15548E-4</v>
      </c>
      <c r="H1376" s="2">
        <v>1.97586E-4</v>
      </c>
      <c r="I1376" s="2">
        <v>7.1799999999999997E-5</v>
      </c>
      <c r="J1376" s="2">
        <v>3.5899999999999998E-5</v>
      </c>
      <c r="K1376" s="2">
        <v>2.8739800000000002E-4</v>
      </c>
      <c r="L1376">
        <v>3.3230349999999998E-3</v>
      </c>
      <c r="M1376">
        <v>29.6739</v>
      </c>
      <c r="N1376">
        <v>50.962200000000003</v>
      </c>
      <c r="O1376">
        <v>5.8323999999999998</v>
      </c>
      <c r="P1376">
        <v>2.51473E-4</v>
      </c>
      <c r="Q1376" s="21">
        <v>8.0831000000000002E-4</v>
      </c>
      <c r="R1376" s="9">
        <f>Table13[[#This Row],[WorkersMade
per TimeStamps]]*88.5</f>
        <v>7.1535435000000008E-2</v>
      </c>
      <c r="S1376" s="35">
        <f>Table13[[#This Row],[WorkersMade
per TimeStamps]]*88.5*60</f>
        <v>4.2921261000000008</v>
      </c>
      <c r="T1376" s="36">
        <f>Table13[[#This Row],[Workers Made 
(per sec - average ?)]]*Table13[[#This Row],[Game duration
(in seconds)]]</f>
        <v>45.000234320000004</v>
      </c>
      <c r="U1376" s="2">
        <v>8.9800000000000001E-5</v>
      </c>
      <c r="V1376" s="2">
        <v>0</v>
      </c>
      <c r="W1376" s="2">
        <v>0</v>
      </c>
      <c r="X1376" s="33">
        <f>Table13[[#This Row],[MaxTimeStamp]]/88.5</f>
        <v>629.06214689265539</v>
      </c>
      <c r="Y1376" s="33">
        <f>Table13[[#This Row],[Game duration
(in seconds)]]/60</f>
        <v>10.484369114877589</v>
      </c>
      <c r="Z1376" s="23">
        <v>55672</v>
      </c>
    </row>
    <row r="1377" spans="1:26" hidden="1" x14ac:dyDescent="0.2">
      <c r="A1377" s="38">
        <v>5503</v>
      </c>
      <c r="B1377" s="30" t="s">
        <v>133</v>
      </c>
      <c r="C1377">
        <v>23</v>
      </c>
      <c r="D1377">
        <v>8</v>
      </c>
      <c r="E1377">
        <v>600</v>
      </c>
      <c r="F1377">
        <v>102.0012</v>
      </c>
      <c r="G1377" s="2">
        <v>3.1519780000000002E-3</v>
      </c>
      <c r="H1377" s="2">
        <v>4.6580999999999999E-4</v>
      </c>
      <c r="I1377" s="2">
        <v>7.7600000000000002E-5</v>
      </c>
      <c r="J1377" s="2">
        <v>1.08689E-4</v>
      </c>
      <c r="K1377" s="2">
        <v>2.3290499999999999E-4</v>
      </c>
      <c r="L1377">
        <v>4.0059620000000001E-3</v>
      </c>
      <c r="M1377">
        <v>43.4086</v>
      </c>
      <c r="N1377">
        <v>55.4574</v>
      </c>
      <c r="O1377">
        <v>3.9922</v>
      </c>
      <c r="P1377">
        <v>3.1053999999999999E-4</v>
      </c>
      <c r="Q1377" s="21">
        <v>8.5397999999999995E-4</v>
      </c>
      <c r="R1377" s="9">
        <f>Table13[[#This Row],[WorkersMade
per TimeStamps]]*88.5</f>
        <v>7.5577229999999995E-2</v>
      </c>
      <c r="S1377" s="35">
        <f>Table13[[#This Row],[WorkersMade
per TimeStamps]]*88.5*60</f>
        <v>4.5346337999999999</v>
      </c>
      <c r="T1377" s="36">
        <f>Table13[[#This Row],[Workers Made 
(per sec - average ?)]]*Table13[[#This Row],[Game duration
(in seconds)]]</f>
        <v>54.999727919999998</v>
      </c>
      <c r="U1377" s="2">
        <v>1.08689E-4</v>
      </c>
      <c r="V1377" s="2">
        <v>0</v>
      </c>
      <c r="W1377" s="2">
        <v>5.5897E-4</v>
      </c>
      <c r="X1377" s="33">
        <f>Table13[[#This Row],[MaxTimeStamp]]/88.5</f>
        <v>727.72881355932202</v>
      </c>
      <c r="Y1377" s="33">
        <f>Table13[[#This Row],[Game duration
(in seconds)]]/60</f>
        <v>12.128813559322033</v>
      </c>
      <c r="Z1377" s="23">
        <v>64404</v>
      </c>
    </row>
    <row r="1378" spans="1:26" hidden="1" x14ac:dyDescent="0.2">
      <c r="A1378" s="38">
        <v>7217</v>
      </c>
      <c r="B1378" s="30" t="s">
        <v>133</v>
      </c>
      <c r="C1378">
        <v>25</v>
      </c>
      <c r="D1378">
        <v>10</v>
      </c>
      <c r="E1378">
        <v>600</v>
      </c>
      <c r="F1378">
        <v>98.281800000000004</v>
      </c>
      <c r="G1378" s="2">
        <v>2.3837070000000001E-3</v>
      </c>
      <c r="H1378" s="2">
        <v>5.48552E-4</v>
      </c>
      <c r="I1378" s="2">
        <v>4.99E-5</v>
      </c>
      <c r="J1378" s="2">
        <v>9.9699999999999994E-6</v>
      </c>
      <c r="K1378" s="2">
        <v>3.69026E-4</v>
      </c>
      <c r="L1378">
        <v>4.1689939999999997E-3</v>
      </c>
      <c r="M1378">
        <v>35.558799999999998</v>
      </c>
      <c r="N1378">
        <v>52.679400000000001</v>
      </c>
      <c r="O1378">
        <v>3.8971</v>
      </c>
      <c r="P1378">
        <v>3.8897299999999998E-4</v>
      </c>
      <c r="Q1378" s="21">
        <v>7.7795000000000002E-4</v>
      </c>
      <c r="R1378" s="9">
        <f>Table13[[#This Row],[WorkersMade
per TimeStamps]]*88.5</f>
        <v>6.8848574999999995E-2</v>
      </c>
      <c r="S1378" s="35">
        <f>Table13[[#This Row],[WorkersMade
per TimeStamps]]*88.5*60</f>
        <v>4.1309144999999994</v>
      </c>
      <c r="T1378" s="36">
        <f>Table13[[#This Row],[Workers Made 
(per sec - average ?)]]*Table13[[#This Row],[Game duration
(in seconds)]]</f>
        <v>78.000378799999993</v>
      </c>
      <c r="U1378" s="2">
        <v>7.9800000000000002E-5</v>
      </c>
      <c r="V1378" s="2">
        <v>1.6955200000000001E-4</v>
      </c>
      <c r="W1378" s="2">
        <v>3.6903000000000001E-4</v>
      </c>
      <c r="X1378" s="33">
        <f>Table13[[#This Row],[MaxTimeStamp]]/88.5</f>
        <v>1132.9265536723165</v>
      </c>
      <c r="Y1378" s="33">
        <f>Table13[[#This Row],[Game duration
(in seconds)]]/60</f>
        <v>18.88210922787194</v>
      </c>
      <c r="Z1378" s="23">
        <v>100264</v>
      </c>
    </row>
    <row r="1379" spans="1:26" hidden="1" x14ac:dyDescent="0.2">
      <c r="A1379" s="38">
        <v>7059</v>
      </c>
      <c r="B1379" s="30" t="s">
        <v>133</v>
      </c>
      <c r="C1379">
        <v>31</v>
      </c>
      <c r="D1379">
        <v>8</v>
      </c>
      <c r="E1379">
        <v>600</v>
      </c>
      <c r="F1379">
        <v>96.372</v>
      </c>
      <c r="G1379" s="2">
        <v>3.7363499999999998E-4</v>
      </c>
      <c r="H1379" s="2">
        <v>1.7098600000000001E-4</v>
      </c>
      <c r="I1379" s="2">
        <v>1.9000000000000001E-5</v>
      </c>
      <c r="J1379" s="2">
        <v>1.5198699999999999E-4</v>
      </c>
      <c r="K1379" s="2">
        <v>1.32989E-4</v>
      </c>
      <c r="L1379">
        <v>4.2556429999999999E-3</v>
      </c>
      <c r="M1379">
        <v>31.988099999999999</v>
      </c>
      <c r="N1379">
        <v>53.476199999999999</v>
      </c>
      <c r="O1379">
        <v>4.1875</v>
      </c>
      <c r="P1379">
        <v>2.6597799999999999E-4</v>
      </c>
      <c r="Q1379" s="21">
        <v>3.7364000000000001E-4</v>
      </c>
      <c r="R1379" s="9">
        <f>Table13[[#This Row],[WorkersMade
per TimeStamps]]*88.5</f>
        <v>3.3067140000000002E-2</v>
      </c>
      <c r="S1379" s="35">
        <f>Table13[[#This Row],[WorkersMade
per TimeStamps]]*88.5*60</f>
        <v>1.9840284000000001</v>
      </c>
      <c r="T1379" s="36">
        <f>Table13[[#This Row],[Workers Made 
(per sec - average ?)]]*Table13[[#This Row],[Game duration
(in seconds)]]</f>
        <v>59.000745119999998</v>
      </c>
      <c r="U1379" s="2">
        <v>5.0699999999999999E-5</v>
      </c>
      <c r="V1379" s="2">
        <v>0</v>
      </c>
      <c r="W1379" s="2">
        <v>0</v>
      </c>
      <c r="X1379" s="33">
        <f>Table13[[#This Row],[MaxTimeStamp]]/88.5</f>
        <v>1784.2711864406779</v>
      </c>
      <c r="Y1379" s="33">
        <f>Table13[[#This Row],[Game duration
(in seconds)]]/60</f>
        <v>29.73785310734463</v>
      </c>
      <c r="Z1379" s="23">
        <v>157908</v>
      </c>
    </row>
    <row r="1380" spans="1:26" hidden="1" x14ac:dyDescent="0.2">
      <c r="A1380" s="38">
        <v>5339</v>
      </c>
      <c r="B1380" s="30" t="s">
        <v>133</v>
      </c>
      <c r="C1380">
        <v>27</v>
      </c>
      <c r="D1380">
        <v>4</v>
      </c>
      <c r="E1380">
        <v>600</v>
      </c>
      <c r="F1380">
        <v>95.077799999999996</v>
      </c>
      <c r="G1380" s="2">
        <v>1.2859029999999999E-3</v>
      </c>
      <c r="H1380" s="2">
        <v>1.2517600000000001E-4</v>
      </c>
      <c r="I1380" s="2">
        <v>1.1399999999999999E-5</v>
      </c>
      <c r="J1380" s="2">
        <v>4.5500000000000001E-5</v>
      </c>
      <c r="K1380" s="2">
        <v>5.6900000000000001E-5</v>
      </c>
      <c r="L1380">
        <v>3.1066499999999999E-3</v>
      </c>
      <c r="M1380">
        <v>43.2059</v>
      </c>
      <c r="N1380">
        <v>64.952399999999997</v>
      </c>
      <c r="O1380">
        <v>5.3956</v>
      </c>
      <c r="P1380">
        <v>2.3897299999999999E-4</v>
      </c>
      <c r="Q1380" s="21">
        <v>6.3725999999999995E-4</v>
      </c>
      <c r="R1380" s="9">
        <f>Table13[[#This Row],[WorkersMade
per TimeStamps]]*88.5</f>
        <v>5.6397509999999998E-2</v>
      </c>
      <c r="S1380" s="35">
        <f>Table13[[#This Row],[WorkersMade
per TimeStamps]]*88.5*60</f>
        <v>3.3838505999999997</v>
      </c>
      <c r="T1380" s="36">
        <f>Table13[[#This Row],[Workers Made 
(per sec - average ?)]]*Table13[[#This Row],[Game duration
(in seconds)]]</f>
        <v>55.99985976</v>
      </c>
      <c r="U1380" s="2">
        <v>9.1000000000000003E-5</v>
      </c>
      <c r="V1380" s="2">
        <v>0</v>
      </c>
      <c r="W1380" s="2">
        <v>0</v>
      </c>
      <c r="X1380" s="33">
        <f>Table13[[#This Row],[MaxTimeStamp]]/88.5</f>
        <v>992.94915254237287</v>
      </c>
      <c r="Y1380" s="33">
        <f>Table13[[#This Row],[Game duration
(in seconds)]]/60</f>
        <v>16.54915254237288</v>
      </c>
      <c r="Z1380" s="23">
        <v>87876</v>
      </c>
    </row>
    <row r="1381" spans="1:26" hidden="1" x14ac:dyDescent="0.2">
      <c r="A1381" s="38">
        <v>3131</v>
      </c>
      <c r="B1381" s="30" t="s">
        <v>133</v>
      </c>
      <c r="C1381">
        <v>20</v>
      </c>
      <c r="D1381">
        <v>8</v>
      </c>
      <c r="E1381">
        <v>600</v>
      </c>
      <c r="F1381">
        <v>93.436800000000005</v>
      </c>
      <c r="G1381" s="2">
        <v>1.990608E-3</v>
      </c>
      <c r="H1381" s="2">
        <v>4.3385100000000002E-4</v>
      </c>
      <c r="I1381" s="2">
        <v>2.55E-5</v>
      </c>
      <c r="J1381" s="2">
        <v>1.5312400000000001E-4</v>
      </c>
      <c r="K1381" s="2">
        <v>2.9348699999999999E-4</v>
      </c>
      <c r="L1381">
        <v>2.8710699999999999E-3</v>
      </c>
      <c r="M1381">
        <v>39.803600000000003</v>
      </c>
      <c r="N1381">
        <v>68.64</v>
      </c>
      <c r="O1381">
        <v>5.4710999999999999</v>
      </c>
      <c r="P1381">
        <v>3.57289E-4</v>
      </c>
      <c r="Q1381" s="21">
        <v>9.8254000000000006E-4</v>
      </c>
      <c r="R1381" s="9">
        <f>Table13[[#This Row],[WorkersMade
per TimeStamps]]*88.5</f>
        <v>8.6954790000000004E-2</v>
      </c>
      <c r="S1381" s="35">
        <f>Table13[[#This Row],[WorkersMade
per TimeStamps]]*88.5*60</f>
        <v>5.2172874</v>
      </c>
      <c r="T1381" s="36">
        <f>Table13[[#This Row],[Workers Made 
(per sec - average ?)]]*Table13[[#This Row],[Game duration
(in seconds)]]</f>
        <v>76.999694720000008</v>
      </c>
      <c r="U1381" s="2">
        <v>1.02082E-4</v>
      </c>
      <c r="V1381" s="2">
        <v>6.3800000000000006E-5</v>
      </c>
      <c r="W1381" s="2">
        <v>1.4035999999999999E-4</v>
      </c>
      <c r="X1381" s="33">
        <f>Table13[[#This Row],[MaxTimeStamp]]/88.5</f>
        <v>885.51412429378536</v>
      </c>
      <c r="Y1381" s="33">
        <f>Table13[[#This Row],[Game duration
(in seconds)]]/60</f>
        <v>14.758568738229757</v>
      </c>
      <c r="Z1381" s="23">
        <v>78368</v>
      </c>
    </row>
    <row r="1382" spans="1:26" hidden="1" x14ac:dyDescent="0.2">
      <c r="A1382" s="38">
        <v>4686</v>
      </c>
      <c r="B1382" s="30" t="s">
        <v>133</v>
      </c>
      <c r="C1382">
        <v>20</v>
      </c>
      <c r="D1382">
        <v>18</v>
      </c>
      <c r="E1382">
        <v>600</v>
      </c>
      <c r="F1382">
        <v>93.305999999999997</v>
      </c>
      <c r="G1382" s="2">
        <v>2.0361620000000002E-3</v>
      </c>
      <c r="H1382" s="2">
        <v>5.1311300000000005E-4</v>
      </c>
      <c r="I1382" s="2">
        <v>1.63E-5</v>
      </c>
      <c r="J1382" s="2">
        <v>3.0949699999999999E-4</v>
      </c>
      <c r="K1382" s="2">
        <v>8.9599999999999996E-5</v>
      </c>
      <c r="L1382">
        <v>3.13569E-3</v>
      </c>
      <c r="M1382">
        <v>32.729199999999999</v>
      </c>
      <c r="N1382">
        <v>59.459699999999998</v>
      </c>
      <c r="O1382">
        <v>5.1273</v>
      </c>
      <c r="P1382">
        <v>2.2804999999999999E-4</v>
      </c>
      <c r="Q1382" s="21">
        <v>6.1085000000000002E-4</v>
      </c>
      <c r="R1382" s="9">
        <f>Table13[[#This Row],[WorkersMade
per TimeStamps]]*88.5</f>
        <v>5.4060225000000003E-2</v>
      </c>
      <c r="S1382" s="35">
        <f>Table13[[#This Row],[WorkersMade
per TimeStamps]]*88.5*60</f>
        <v>3.2436135000000004</v>
      </c>
      <c r="T1382" s="36">
        <f>Table13[[#This Row],[Workers Made 
(per sec - average ?)]]*Table13[[#This Row],[Game duration
(in seconds)]]</f>
        <v>75.000163000000001</v>
      </c>
      <c r="U1382" s="2">
        <v>4.8900000000000003E-5</v>
      </c>
      <c r="V1382" s="2">
        <v>0</v>
      </c>
      <c r="W1382" s="2">
        <v>4.1538000000000002E-4</v>
      </c>
      <c r="X1382" s="33">
        <f>Table13[[#This Row],[MaxTimeStamp]]/88.5</f>
        <v>1387.3446327683616</v>
      </c>
      <c r="Y1382" s="33">
        <f>Table13[[#This Row],[Game duration
(in seconds)]]/60</f>
        <v>23.12241054613936</v>
      </c>
      <c r="Z1382" s="23">
        <v>122780</v>
      </c>
    </row>
    <row r="1383" spans="1:26" hidden="1" x14ac:dyDescent="0.2">
      <c r="A1383" s="38">
        <v>3419</v>
      </c>
      <c r="B1383" s="30" t="s">
        <v>133</v>
      </c>
      <c r="C1383">
        <v>26</v>
      </c>
      <c r="D1383">
        <v>8</v>
      </c>
      <c r="E1383">
        <v>600</v>
      </c>
      <c r="F1383">
        <v>93.112200000000001</v>
      </c>
      <c r="G1383" s="2">
        <v>1.8873550000000001E-3</v>
      </c>
      <c r="H1383" s="2">
        <v>4.2217099999999999E-4</v>
      </c>
      <c r="I1383" s="2">
        <v>1.4900199999999999E-4</v>
      </c>
      <c r="J1383" s="2">
        <v>4.9700000000000002E-5</v>
      </c>
      <c r="K1383" s="2">
        <v>1.7383500000000001E-4</v>
      </c>
      <c r="L1383">
        <v>2.7068639999999998E-3</v>
      </c>
      <c r="M1383">
        <v>42.629600000000003</v>
      </c>
      <c r="N1383">
        <v>72.587199999999996</v>
      </c>
      <c r="O1383">
        <v>5.7064000000000004</v>
      </c>
      <c r="P1383">
        <v>4.4700499999999999E-4</v>
      </c>
      <c r="Q1383" s="21">
        <v>1.0927000000000001E-3</v>
      </c>
      <c r="R1383" s="9">
        <f>Table13[[#This Row],[WorkersMade
per TimeStamps]]*88.5</f>
        <v>9.6703950000000011E-2</v>
      </c>
      <c r="S1383" s="35">
        <f>Table13[[#This Row],[WorkersMade
per TimeStamps]]*88.5*60</f>
        <v>5.8022370000000008</v>
      </c>
      <c r="T1383" s="36">
        <f>Table13[[#This Row],[Workers Made 
(per sec - average ?)]]*Table13[[#This Row],[Game duration
(in seconds)]]</f>
        <v>44.000843600000003</v>
      </c>
      <c r="U1383" s="2">
        <v>1.2416799999999999E-4</v>
      </c>
      <c r="V1383" s="2">
        <v>0</v>
      </c>
      <c r="W1383" s="2">
        <v>0</v>
      </c>
      <c r="X1383" s="33">
        <f>Table13[[#This Row],[MaxTimeStamp]]/88.5</f>
        <v>455.00564971751413</v>
      </c>
      <c r="Y1383" s="33">
        <f>Table13[[#This Row],[Game duration
(in seconds)]]/60</f>
        <v>7.5834274952919021</v>
      </c>
      <c r="Z1383" s="23">
        <v>40268</v>
      </c>
    </row>
    <row r="1384" spans="1:26" hidden="1" x14ac:dyDescent="0.2">
      <c r="A1384" s="38">
        <v>6424</v>
      </c>
      <c r="B1384" s="30" t="s">
        <v>133</v>
      </c>
      <c r="C1384">
        <v>23</v>
      </c>
      <c r="D1384">
        <v>10</v>
      </c>
      <c r="E1384">
        <v>600</v>
      </c>
      <c r="F1384">
        <v>93.077399999999997</v>
      </c>
      <c r="G1384" s="2">
        <v>8.03964E-4</v>
      </c>
      <c r="H1384" s="2">
        <v>2.9533400000000002E-4</v>
      </c>
      <c r="I1384" s="2">
        <v>8.2000000000000001E-5</v>
      </c>
      <c r="J1384" s="2">
        <v>0</v>
      </c>
      <c r="K1384" s="2">
        <v>1.14852E-4</v>
      </c>
      <c r="L1384">
        <v>3.7737090000000001E-3</v>
      </c>
      <c r="M1384">
        <v>56.244500000000002</v>
      </c>
      <c r="N1384">
        <v>55.008699999999997</v>
      </c>
      <c r="O1384">
        <v>4.3696000000000002</v>
      </c>
      <c r="P1384">
        <v>3.1174099999999998E-4</v>
      </c>
      <c r="Q1384" s="21">
        <v>1.9853000000000002E-3</v>
      </c>
      <c r="R1384" s="9">
        <f>Table13[[#This Row],[WorkersMade
per TimeStamps]]*88.5</f>
        <v>0.17569905000000002</v>
      </c>
      <c r="S1384" s="35">
        <f>Table13[[#This Row],[WorkersMade
per TimeStamps]]*88.5*60</f>
        <v>10.541943000000002</v>
      </c>
      <c r="T1384" s="36">
        <f>Table13[[#This Row],[Workers Made 
(per sec - average ?)]]*Table13[[#This Row],[Game duration
(in seconds)]]</f>
        <v>121.00006440000001</v>
      </c>
      <c r="U1384" s="2">
        <v>9.8400000000000007E-5</v>
      </c>
      <c r="V1384" s="2">
        <v>0</v>
      </c>
      <c r="W1384" s="2">
        <v>0</v>
      </c>
      <c r="X1384" s="33">
        <f>Table13[[#This Row],[MaxTimeStamp]]/88.5</f>
        <v>688.67796610169489</v>
      </c>
      <c r="Y1384" s="33">
        <f>Table13[[#This Row],[Game duration
(in seconds)]]/60</f>
        <v>11.477966101694914</v>
      </c>
      <c r="Z1384" s="23">
        <v>60948</v>
      </c>
    </row>
    <row r="1385" spans="1:26" hidden="1" x14ac:dyDescent="0.2">
      <c r="A1385" s="38">
        <v>6961</v>
      </c>
      <c r="B1385" s="30" t="s">
        <v>133</v>
      </c>
      <c r="C1385">
        <v>26</v>
      </c>
      <c r="D1385">
        <v>10</v>
      </c>
      <c r="E1385">
        <v>600</v>
      </c>
      <c r="F1385">
        <v>90.787800000000004</v>
      </c>
      <c r="G1385" s="2">
        <v>1.437268E-3</v>
      </c>
      <c r="H1385" s="2">
        <v>8.4499999999999994E-5</v>
      </c>
      <c r="I1385" s="2">
        <v>0</v>
      </c>
      <c r="J1385" s="2">
        <v>6.3399999999999996E-5</v>
      </c>
      <c r="K1385" s="2">
        <v>6.1295200000000005E-4</v>
      </c>
      <c r="L1385">
        <v>2.092492E-3</v>
      </c>
      <c r="M1385">
        <v>16.979600000000001</v>
      </c>
      <c r="N1385">
        <v>80.121200000000002</v>
      </c>
      <c r="O1385">
        <v>7.6364000000000001</v>
      </c>
      <c r="P1385">
        <v>2.5363499999999999E-4</v>
      </c>
      <c r="Q1385" s="21">
        <v>1.3527000000000001E-3</v>
      </c>
      <c r="R1385" s="9">
        <f>Table13[[#This Row],[WorkersMade
per TimeStamps]]*88.5</f>
        <v>0.11971395000000001</v>
      </c>
      <c r="S1385" s="35">
        <f>Table13[[#This Row],[WorkersMade
per TimeStamps]]*88.5*60</f>
        <v>7.182837000000001</v>
      </c>
      <c r="T1385" s="36">
        <f>Table13[[#This Row],[Workers Made 
(per sec - average ?)]]*Table13[[#This Row],[Game duration
(in seconds)]]</f>
        <v>63.998942400000004</v>
      </c>
      <c r="U1385" s="2">
        <v>1.26818E-4</v>
      </c>
      <c r="V1385" s="2">
        <v>0</v>
      </c>
      <c r="W1385" s="2">
        <v>0</v>
      </c>
      <c r="X1385" s="33">
        <f>Table13[[#This Row],[MaxTimeStamp]]/88.5</f>
        <v>534.59887005649716</v>
      </c>
      <c r="Y1385" s="33">
        <f>Table13[[#This Row],[Game duration
(in seconds)]]/60</f>
        <v>8.9099811676082865</v>
      </c>
      <c r="Z1385" s="23">
        <v>47312</v>
      </c>
    </row>
    <row r="1386" spans="1:26" hidden="1" x14ac:dyDescent="0.2">
      <c r="A1386" s="38">
        <v>6946</v>
      </c>
      <c r="B1386" s="30" t="s">
        <v>133</v>
      </c>
      <c r="C1386">
        <v>26</v>
      </c>
      <c r="D1386">
        <v>6</v>
      </c>
      <c r="E1386">
        <v>600</v>
      </c>
      <c r="F1386">
        <v>89.895600000000002</v>
      </c>
      <c r="G1386" s="2">
        <v>3.2642529999999999E-3</v>
      </c>
      <c r="H1386" s="2">
        <v>4.5547699999999998E-4</v>
      </c>
      <c r="I1386" s="2">
        <v>7.5900000000000002E-5</v>
      </c>
      <c r="J1386" s="2">
        <v>0</v>
      </c>
      <c r="K1386" s="2">
        <v>4.7445499999999998E-4</v>
      </c>
      <c r="L1386">
        <v>4.0423589999999997E-3</v>
      </c>
      <c r="M1386">
        <v>41.188699999999997</v>
      </c>
      <c r="N1386">
        <v>51.267600000000002</v>
      </c>
      <c r="O1386">
        <v>3.4788999999999999</v>
      </c>
      <c r="P1386">
        <v>3.7956399999999999E-4</v>
      </c>
      <c r="Q1386" s="21">
        <v>1.3094999999999999E-3</v>
      </c>
      <c r="R1386" s="9">
        <f>Table13[[#This Row],[WorkersMade
per TimeStamps]]*88.5</f>
        <v>0.11589074999999999</v>
      </c>
      <c r="S1386" s="35">
        <f>Table13[[#This Row],[WorkersMade
per TimeStamps]]*88.5*60</f>
        <v>6.9534449999999994</v>
      </c>
      <c r="T1386" s="36">
        <f>Table13[[#This Row],[Workers Made 
(per sec - average ?)]]*Table13[[#This Row],[Game duration
(in seconds)]]</f>
        <v>69.000173999999987</v>
      </c>
      <c r="U1386" s="2">
        <v>1.13869E-4</v>
      </c>
      <c r="V1386" s="2">
        <v>0</v>
      </c>
      <c r="W1386" s="2">
        <v>1.3285E-4</v>
      </c>
      <c r="X1386" s="33">
        <f>Table13[[#This Row],[MaxTimeStamp]]/88.5</f>
        <v>595.38983050847457</v>
      </c>
      <c r="Y1386" s="33">
        <f>Table13[[#This Row],[Game duration
(in seconds)]]/60</f>
        <v>9.9231638418079093</v>
      </c>
      <c r="Z1386" s="23">
        <v>52692</v>
      </c>
    </row>
    <row r="1387" spans="1:26" hidden="1" x14ac:dyDescent="0.2">
      <c r="A1387" s="38">
        <v>2391</v>
      </c>
      <c r="B1387" s="30" t="s">
        <v>133</v>
      </c>
      <c r="C1387">
        <v>23</v>
      </c>
      <c r="D1387">
        <v>10</v>
      </c>
      <c r="E1387">
        <v>600</v>
      </c>
      <c r="F1387">
        <v>88.861199999999997</v>
      </c>
      <c r="G1387" s="2">
        <v>1.5227820000000001E-3</v>
      </c>
      <c r="H1387" s="2">
        <v>2.8073600000000002E-4</v>
      </c>
      <c r="I1387" s="2">
        <v>2.55E-5</v>
      </c>
      <c r="J1387" s="2">
        <v>0</v>
      </c>
      <c r="K1387" s="2">
        <v>1.7E-5</v>
      </c>
      <c r="L1387">
        <v>3.266751E-3</v>
      </c>
      <c r="M1387">
        <v>35.707599999999999</v>
      </c>
      <c r="N1387">
        <v>58.458300000000001</v>
      </c>
      <c r="O1387">
        <v>4.8541999999999996</v>
      </c>
      <c r="P1387">
        <v>2.46708E-4</v>
      </c>
      <c r="Q1387" s="21">
        <v>6.9758999999999999E-4</v>
      </c>
      <c r="R1387" s="9">
        <f>Table13[[#This Row],[WorkersMade
per TimeStamps]]*88.5</f>
        <v>6.1736714999999998E-2</v>
      </c>
      <c r="S1387" s="35">
        <f>Table13[[#This Row],[WorkersMade
per TimeStamps]]*88.5*60</f>
        <v>3.7042028999999999</v>
      </c>
      <c r="T1387" s="36">
        <f>Table13[[#This Row],[Workers Made 
(per sec - average ?)]]*Table13[[#This Row],[Game duration
(in seconds)]]</f>
        <v>82.00030932</v>
      </c>
      <c r="U1387" s="2">
        <v>6.8100000000000002E-5</v>
      </c>
      <c r="V1387" s="2">
        <v>3.6580800000000002E-4</v>
      </c>
      <c r="W1387" s="2">
        <v>4.0833999999999998E-4</v>
      </c>
      <c r="X1387" s="33">
        <f>Table13[[#This Row],[MaxTimeStamp]]/88.5</f>
        <v>1328.225988700565</v>
      </c>
      <c r="Y1387" s="33">
        <f>Table13[[#This Row],[Game duration
(in seconds)]]/60</f>
        <v>22.137099811676084</v>
      </c>
      <c r="Z1387" s="23">
        <v>117548</v>
      </c>
    </row>
    <row r="1388" spans="1:26" hidden="1" x14ac:dyDescent="0.2">
      <c r="A1388" s="38">
        <v>1566</v>
      </c>
      <c r="B1388" s="30" t="s">
        <v>133</v>
      </c>
      <c r="C1388">
        <v>20</v>
      </c>
      <c r="D1388">
        <v>24</v>
      </c>
      <c r="E1388">
        <v>600</v>
      </c>
      <c r="F1388">
        <v>86.268600000000006</v>
      </c>
      <c r="G1388" s="2">
        <v>1.682048E-3</v>
      </c>
      <c r="H1388" s="2">
        <v>1.25017E-4</v>
      </c>
      <c r="I1388" s="2">
        <v>2.27E-5</v>
      </c>
      <c r="J1388" s="2">
        <v>2.27304E-4</v>
      </c>
      <c r="K1388" s="2">
        <v>7.9599999999999997E-5</v>
      </c>
      <c r="L1388">
        <v>3.5913989999999999E-3</v>
      </c>
      <c r="M1388">
        <v>53.549199999999999</v>
      </c>
      <c r="N1388">
        <v>55.949399999999997</v>
      </c>
      <c r="O1388">
        <v>3.9018999999999999</v>
      </c>
      <c r="P1388">
        <v>2.38669E-4</v>
      </c>
      <c r="Q1388" s="21">
        <v>7.7282999999999996E-4</v>
      </c>
      <c r="R1388" s="9">
        <f>Table13[[#This Row],[WorkersMade
per TimeStamps]]*88.5</f>
        <v>6.8395454999999994E-2</v>
      </c>
      <c r="S1388" s="35">
        <f>Table13[[#This Row],[WorkersMade
per TimeStamps]]*88.5*60</f>
        <v>4.1037272999999992</v>
      </c>
      <c r="T1388" s="36">
        <f>Table13[[#This Row],[Workers Made 
(per sec - average ?)]]*Table13[[#This Row],[Game duration
(in seconds)]]</f>
        <v>67.999766039999997</v>
      </c>
      <c r="U1388" s="2">
        <v>5.6799999999999998E-5</v>
      </c>
      <c r="V1388" s="2">
        <v>0</v>
      </c>
      <c r="W1388" s="2">
        <v>0</v>
      </c>
      <c r="X1388" s="33">
        <f>Table13[[#This Row],[MaxTimeStamp]]/88.5</f>
        <v>994.21468926553678</v>
      </c>
      <c r="Y1388" s="33">
        <f>Table13[[#This Row],[Game duration
(in seconds)]]/60</f>
        <v>16.570244821092281</v>
      </c>
      <c r="Z1388" s="23">
        <v>87988</v>
      </c>
    </row>
    <row r="1389" spans="1:26" hidden="1" x14ac:dyDescent="0.2">
      <c r="A1389" s="38">
        <v>272</v>
      </c>
      <c r="B1389" s="30" t="s">
        <v>133</v>
      </c>
      <c r="C1389">
        <v>26</v>
      </c>
      <c r="D1389">
        <v>8</v>
      </c>
      <c r="E1389">
        <v>600</v>
      </c>
      <c r="F1389">
        <v>83.265600000000006</v>
      </c>
      <c r="G1389" s="2">
        <v>4.1337500000000003E-3</v>
      </c>
      <c r="H1389" s="2">
        <v>3.4447900000000002E-4</v>
      </c>
      <c r="I1389" s="2">
        <v>9.1899999999999998E-5</v>
      </c>
      <c r="J1389" s="2">
        <v>2.3E-5</v>
      </c>
      <c r="K1389" s="2">
        <v>2.5261800000000003E-4</v>
      </c>
      <c r="L1389">
        <v>3.2840349999999998E-3</v>
      </c>
      <c r="M1389">
        <v>80.676100000000005</v>
      </c>
      <c r="N1389">
        <v>69.538499999999999</v>
      </c>
      <c r="O1389">
        <v>3.5663999999999998</v>
      </c>
      <c r="P1389">
        <v>3.2151400000000001E-4</v>
      </c>
      <c r="Q1389" s="21">
        <v>5.0524000000000001E-4</v>
      </c>
      <c r="R1389" s="9">
        <f>Table13[[#This Row],[WorkersMade
per TimeStamps]]*88.5</f>
        <v>4.4713740000000002E-2</v>
      </c>
      <c r="S1389" s="35">
        <f>Table13[[#This Row],[WorkersMade
per TimeStamps]]*88.5*60</f>
        <v>2.6828244000000003</v>
      </c>
      <c r="T1389" s="36">
        <f>Table13[[#This Row],[Workers Made 
(per sec - average ?)]]*Table13[[#This Row],[Game duration
(in seconds)]]</f>
        <v>22.000170560000001</v>
      </c>
      <c r="U1389" s="2">
        <v>1.6075700000000001E-4</v>
      </c>
      <c r="V1389" s="2">
        <v>0</v>
      </c>
      <c r="W1389" s="2">
        <v>1.6076E-4</v>
      </c>
      <c r="X1389" s="33">
        <f>Table13[[#This Row],[MaxTimeStamp]]/88.5</f>
        <v>492.02259887005647</v>
      </c>
      <c r="Y1389" s="33">
        <f>Table13[[#This Row],[Game duration
(in seconds)]]/60</f>
        <v>8.2003766478342737</v>
      </c>
      <c r="Z1389" s="23">
        <v>43544</v>
      </c>
    </row>
    <row r="1390" spans="1:26" hidden="1" x14ac:dyDescent="0.2">
      <c r="A1390" s="38">
        <v>1124</v>
      </c>
      <c r="B1390" s="30" t="s">
        <v>133</v>
      </c>
      <c r="C1390">
        <v>18</v>
      </c>
      <c r="D1390">
        <v>18</v>
      </c>
      <c r="E1390">
        <v>600</v>
      </c>
      <c r="F1390">
        <v>77.541600000000003</v>
      </c>
      <c r="G1390" s="2">
        <v>3.2995600000000001E-4</v>
      </c>
      <c r="H1390" s="2">
        <v>2.9099999999999999E-5</v>
      </c>
      <c r="I1390" s="2">
        <v>2.9099999999999999E-5</v>
      </c>
      <c r="J1390" s="2">
        <v>7.7600000000000002E-5</v>
      </c>
      <c r="K1390" s="2">
        <v>4.27002E-4</v>
      </c>
      <c r="L1390">
        <v>3.9012460000000001E-3</v>
      </c>
      <c r="M1390">
        <v>45.725700000000003</v>
      </c>
      <c r="N1390">
        <v>61.691499999999998</v>
      </c>
      <c r="O1390">
        <v>3.6516999999999999</v>
      </c>
      <c r="P1390">
        <v>2.7172900000000001E-4</v>
      </c>
      <c r="Q1390" s="21">
        <v>7.5695999999999999E-4</v>
      </c>
      <c r="R1390" s="9">
        <f>Table13[[#This Row],[WorkersMade
per TimeStamps]]*88.5</f>
        <v>6.6990960000000002E-2</v>
      </c>
      <c r="S1390" s="35">
        <f>Table13[[#This Row],[WorkersMade
per TimeStamps]]*88.5*60</f>
        <v>4.0194576</v>
      </c>
      <c r="T1390" s="36">
        <f>Table13[[#This Row],[Workers Made 
(per sec - average ?)]]*Table13[[#This Row],[Game duration
(in seconds)]]</f>
        <v>78.000186240000005</v>
      </c>
      <c r="U1390" s="2">
        <v>9.7E-5</v>
      </c>
      <c r="V1390" s="2">
        <v>0</v>
      </c>
      <c r="W1390" s="2">
        <v>5.8199999999999998E-5</v>
      </c>
      <c r="X1390" s="33">
        <f>Table13[[#This Row],[MaxTimeStamp]]/88.5</f>
        <v>1164.3389830508474</v>
      </c>
      <c r="Y1390" s="33">
        <f>Table13[[#This Row],[Game duration
(in seconds)]]/60</f>
        <v>19.405649717514123</v>
      </c>
      <c r="Z1390" s="23">
        <v>103044</v>
      </c>
    </row>
    <row r="1391" spans="1:26" hidden="1" x14ac:dyDescent="0.2">
      <c r="A1391" s="38">
        <v>4727</v>
      </c>
      <c r="B1391" s="30" t="s">
        <v>133</v>
      </c>
      <c r="C1391">
        <v>21</v>
      </c>
      <c r="D1391">
        <v>10</v>
      </c>
      <c r="E1391">
        <v>600</v>
      </c>
      <c r="F1391">
        <v>76.794600000000003</v>
      </c>
      <c r="G1391" s="2">
        <v>1.259505E-3</v>
      </c>
      <c r="H1391" s="2">
        <v>2.2158E-4</v>
      </c>
      <c r="I1391" s="2">
        <v>0</v>
      </c>
      <c r="J1391" s="2">
        <v>1.28283E-4</v>
      </c>
      <c r="K1391" s="2">
        <v>4.3149699999999998E-4</v>
      </c>
      <c r="L1391">
        <v>2.122498E-3</v>
      </c>
      <c r="M1391">
        <v>73.657499999999999</v>
      </c>
      <c r="N1391">
        <v>95.076899999999995</v>
      </c>
      <c r="O1391">
        <v>6.6154000000000002</v>
      </c>
      <c r="P1391">
        <v>2.3324199999999999E-4</v>
      </c>
      <c r="Q1391" s="21">
        <v>1.3178E-3</v>
      </c>
      <c r="R1391" s="9">
        <f>Table13[[#This Row],[WorkersMade
per TimeStamps]]*88.5</f>
        <v>0.1166253</v>
      </c>
      <c r="S1391" s="35">
        <f>Table13[[#This Row],[WorkersMade
per TimeStamps]]*88.5*60</f>
        <v>6.9975180000000003</v>
      </c>
      <c r="T1391" s="36">
        <f>Table13[[#This Row],[Workers Made 
(per sec - average ?)]]*Table13[[#This Row],[Game duration
(in seconds)]]</f>
        <v>112.99871440000001</v>
      </c>
      <c r="U1391" s="2">
        <v>6.9999999999999994E-5</v>
      </c>
      <c r="V1391" s="2">
        <v>1.1662099999999999E-4</v>
      </c>
      <c r="W1391" s="2">
        <v>4.6600000000000001E-5</v>
      </c>
      <c r="X1391" s="33">
        <f>Table13[[#This Row],[MaxTimeStamp]]/88.5</f>
        <v>968.90395480225993</v>
      </c>
      <c r="Y1391" s="33">
        <f>Table13[[#This Row],[Game duration
(in seconds)]]/60</f>
        <v>16.148399246704333</v>
      </c>
      <c r="Z1391" s="23">
        <v>85748</v>
      </c>
    </row>
    <row r="1392" spans="1:26" hidden="1" x14ac:dyDescent="0.2">
      <c r="A1392" s="38">
        <v>2421</v>
      </c>
      <c r="B1392" s="30" t="s">
        <v>133</v>
      </c>
      <c r="C1392">
        <v>19</v>
      </c>
      <c r="D1392">
        <v>16</v>
      </c>
      <c r="E1392">
        <v>600</v>
      </c>
      <c r="F1392">
        <v>73.311599999999999</v>
      </c>
      <c r="G1392" s="2">
        <v>7.62311E-4</v>
      </c>
      <c r="H1392" s="2">
        <v>1.1434699999999999E-4</v>
      </c>
      <c r="I1392" s="2">
        <v>1.1434699999999999E-4</v>
      </c>
      <c r="J1392" s="2">
        <v>0</v>
      </c>
      <c r="K1392" s="2">
        <v>7.2419599999999998E-4</v>
      </c>
      <c r="L1392">
        <v>1.6008540000000001E-3</v>
      </c>
      <c r="M1392">
        <v>65.463399999999993</v>
      </c>
      <c r="N1392">
        <v>67.428600000000003</v>
      </c>
      <c r="O1392">
        <v>8.3810000000000002</v>
      </c>
      <c r="P1392">
        <v>3.8115600000000001E-4</v>
      </c>
      <c r="Q1392" s="21">
        <v>7.6230999999999998E-4</v>
      </c>
      <c r="R1392" s="9">
        <f>Table13[[#This Row],[WorkersMade
per TimeStamps]]*88.5</f>
        <v>6.7464435000000003E-2</v>
      </c>
      <c r="S1392" s="35">
        <f>Table13[[#This Row],[WorkersMade
per TimeStamps]]*88.5*60</f>
        <v>4.0478661000000002</v>
      </c>
      <c r="T1392" s="36">
        <f>Table13[[#This Row],[Workers Made 
(per sec - average ?)]]*Table13[[#This Row],[Game duration
(in seconds)]]</f>
        <v>19.999965160000002</v>
      </c>
      <c r="U1392" s="2">
        <v>1.1434699999999999E-4</v>
      </c>
      <c r="V1392" s="2">
        <v>0</v>
      </c>
      <c r="W1392" s="2">
        <v>0</v>
      </c>
      <c r="X1392" s="33">
        <f>Table13[[#This Row],[MaxTimeStamp]]/88.5</f>
        <v>296.45197740112997</v>
      </c>
      <c r="Y1392" s="33">
        <f>Table13[[#This Row],[Game duration
(in seconds)]]/60</f>
        <v>4.9408662900188327</v>
      </c>
      <c r="Z1392" s="23">
        <v>26236</v>
      </c>
    </row>
    <row r="1393" spans="1:26" hidden="1" x14ac:dyDescent="0.2">
      <c r="A1393" s="38">
        <v>2635</v>
      </c>
      <c r="B1393" s="30" t="s">
        <v>133</v>
      </c>
      <c r="C1393">
        <v>24</v>
      </c>
      <c r="D1393">
        <v>28</v>
      </c>
      <c r="E1393">
        <v>600</v>
      </c>
      <c r="F1393">
        <v>69.998400000000004</v>
      </c>
      <c r="G1393" s="2">
        <v>2.4857120000000002E-3</v>
      </c>
      <c r="H1393" s="2">
        <v>2.15298E-4</v>
      </c>
      <c r="I1393" s="2">
        <v>7.8300000000000006E-5</v>
      </c>
      <c r="J1393" s="2">
        <v>5.8699999999999997E-5</v>
      </c>
      <c r="K1393" s="2">
        <v>1.17435E-4</v>
      </c>
      <c r="L1393">
        <v>2.4857120000000002E-3</v>
      </c>
      <c r="M1393">
        <v>53.206299999999999</v>
      </c>
      <c r="N1393">
        <v>67.685000000000002</v>
      </c>
      <c r="O1393">
        <v>4.3700999999999999</v>
      </c>
      <c r="P1393">
        <v>2.3487000000000001E-4</v>
      </c>
      <c r="Q1393" s="21">
        <v>4.6974000000000001E-4</v>
      </c>
      <c r="R1393" s="9">
        <f>Table13[[#This Row],[WorkersMade
per TimeStamps]]*88.5</f>
        <v>4.1571990000000003E-2</v>
      </c>
      <c r="S1393" s="35">
        <f>Table13[[#This Row],[WorkersMade
per TimeStamps]]*88.5*60</f>
        <v>2.4943194000000002</v>
      </c>
      <c r="T1393" s="36">
        <f>Table13[[#This Row],[Workers Made 
(per sec - average ?)]]*Table13[[#This Row],[Game duration
(in seconds)]]</f>
        <v>23.99995608</v>
      </c>
      <c r="U1393" s="2">
        <v>9.7899999999999994E-5</v>
      </c>
      <c r="V1393" s="2">
        <v>3.9100000000000002E-5</v>
      </c>
      <c r="W1393" s="2">
        <v>1.3700999999999999E-4</v>
      </c>
      <c r="X1393" s="33">
        <f>Table13[[#This Row],[MaxTimeStamp]]/88.5</f>
        <v>577.31073446327684</v>
      </c>
      <c r="Y1393" s="33">
        <f>Table13[[#This Row],[Game duration
(in seconds)]]/60</f>
        <v>9.6218455743879474</v>
      </c>
      <c r="Z1393" s="23">
        <v>51092</v>
      </c>
    </row>
    <row r="1394" spans="1:26" hidden="1" x14ac:dyDescent="0.2">
      <c r="A1394" s="38">
        <v>7208</v>
      </c>
      <c r="B1394" s="30" t="s">
        <v>133</v>
      </c>
      <c r="C1394">
        <v>26</v>
      </c>
      <c r="D1394">
        <v>20</v>
      </c>
      <c r="E1394">
        <v>600</v>
      </c>
      <c r="F1394">
        <v>66.069599999999994</v>
      </c>
      <c r="G1394" s="2">
        <v>1.4903130000000001E-3</v>
      </c>
      <c r="H1394" s="2">
        <v>4.6572300000000003E-4</v>
      </c>
      <c r="I1394" s="2">
        <v>9.31E-5</v>
      </c>
      <c r="J1394" s="2">
        <v>7.4499999999999995E-5</v>
      </c>
      <c r="K1394" s="2">
        <v>5.5899999999999997E-5</v>
      </c>
      <c r="L1394">
        <v>2.608048E-3</v>
      </c>
      <c r="M1394">
        <v>23.568300000000001</v>
      </c>
      <c r="N1394">
        <v>79.485699999999994</v>
      </c>
      <c r="O1394">
        <v>4.3213999999999997</v>
      </c>
      <c r="P1394">
        <v>2.6080500000000002E-4</v>
      </c>
      <c r="Q1394" s="21">
        <v>8.7556000000000005E-4</v>
      </c>
      <c r="R1394" s="9">
        <f>Table13[[#This Row],[WorkersMade
per TimeStamps]]*88.5</f>
        <v>7.748706000000001E-2</v>
      </c>
      <c r="S1394" s="35">
        <f>Table13[[#This Row],[WorkersMade
per TimeStamps]]*88.5*60</f>
        <v>4.6492236000000009</v>
      </c>
      <c r="T1394" s="36">
        <f>Table13[[#This Row],[Workers Made 
(per sec - average ?)]]*Table13[[#This Row],[Game duration
(in seconds)]]</f>
        <v>47.000060800000007</v>
      </c>
      <c r="U1394" s="2">
        <v>7.4499999999999995E-5</v>
      </c>
      <c r="V1394" s="2">
        <v>0</v>
      </c>
      <c r="W1394" s="2">
        <v>0</v>
      </c>
      <c r="X1394" s="33">
        <f>Table13[[#This Row],[MaxTimeStamp]]/88.5</f>
        <v>606.55367231638422</v>
      </c>
      <c r="Y1394" s="33">
        <f>Table13[[#This Row],[Game duration
(in seconds)]]/60</f>
        <v>10.109227871939737</v>
      </c>
      <c r="Z1394" s="23">
        <v>53680</v>
      </c>
    </row>
    <row r="1395" spans="1:26" hidden="1" x14ac:dyDescent="0.2">
      <c r="A1395" s="38">
        <v>716</v>
      </c>
      <c r="B1395" s="30" t="s">
        <v>133</v>
      </c>
      <c r="C1395">
        <v>19</v>
      </c>
      <c r="D1395">
        <v>10</v>
      </c>
      <c r="E1395">
        <v>600</v>
      </c>
      <c r="F1395">
        <v>64.759200000000007</v>
      </c>
      <c r="G1395" s="2">
        <v>1.8953069999999999E-3</v>
      </c>
      <c r="H1395" s="2">
        <v>4.7382700000000002E-4</v>
      </c>
      <c r="I1395" s="2">
        <v>9.0299999999999999E-5</v>
      </c>
      <c r="J1395" s="2">
        <v>6.7700000000000006E-5</v>
      </c>
      <c r="K1395" s="2">
        <v>1.3537900000000001E-4</v>
      </c>
      <c r="L1395">
        <v>2.7865519999999999E-3</v>
      </c>
      <c r="M1395">
        <v>52.666699999999999</v>
      </c>
      <c r="N1395">
        <v>80.615399999999994</v>
      </c>
      <c r="O1395">
        <v>3.9028</v>
      </c>
      <c r="P1395">
        <v>2.03069E-4</v>
      </c>
      <c r="Q1395" s="21">
        <v>5.1895000000000001E-4</v>
      </c>
      <c r="R1395" s="9">
        <f>Table13[[#This Row],[WorkersMade
per TimeStamps]]*88.5</f>
        <v>4.5927074999999998E-2</v>
      </c>
      <c r="S1395" s="35">
        <f>Table13[[#This Row],[WorkersMade
per TimeStamps]]*88.5*60</f>
        <v>2.7556244999999997</v>
      </c>
      <c r="T1395" s="36">
        <f>Table13[[#This Row],[Workers Made 
(per sec - average ?)]]*Table13[[#This Row],[Game duration
(in seconds)]]</f>
        <v>45.999727999999998</v>
      </c>
      <c r="U1395" s="2">
        <v>6.7700000000000006E-5</v>
      </c>
      <c r="V1395" s="2">
        <v>0</v>
      </c>
      <c r="W1395" s="2">
        <v>4.0613999999999998E-4</v>
      </c>
      <c r="X1395" s="33">
        <f>Table13[[#This Row],[MaxTimeStamp]]/88.5</f>
        <v>1001.5819209039548</v>
      </c>
      <c r="Y1395" s="33">
        <f>Table13[[#This Row],[Game duration
(in seconds)]]/60</f>
        <v>16.693032015065913</v>
      </c>
      <c r="Z1395" s="23">
        <v>88640</v>
      </c>
    </row>
    <row r="1396" spans="1:26" hidden="1" x14ac:dyDescent="0.2">
      <c r="A1396" s="38">
        <v>7927</v>
      </c>
      <c r="B1396" s="30" t="s">
        <v>133</v>
      </c>
      <c r="C1396">
        <v>31</v>
      </c>
      <c r="D1396">
        <v>12</v>
      </c>
      <c r="E1396">
        <v>600</v>
      </c>
      <c r="F1396">
        <v>63.948599999999999</v>
      </c>
      <c r="G1396" s="2">
        <v>1.2068739999999999E-3</v>
      </c>
      <c r="H1396" s="2">
        <v>4.66658E-4</v>
      </c>
      <c r="I1396" s="2">
        <v>9.6500000000000001E-5</v>
      </c>
      <c r="J1396" s="2">
        <v>8.0500000000000005E-5</v>
      </c>
      <c r="K1396" s="2">
        <v>4.0229099999999999E-4</v>
      </c>
      <c r="L1396">
        <v>2.33329E-3</v>
      </c>
      <c r="M1396">
        <v>52</v>
      </c>
      <c r="N1396">
        <v>83.889700000000005</v>
      </c>
      <c r="O1396">
        <v>4.7447999999999997</v>
      </c>
      <c r="P1396">
        <v>2.5746699999999999E-4</v>
      </c>
      <c r="Q1396" s="21">
        <v>5.9539E-4</v>
      </c>
      <c r="R1396" s="9">
        <f>Table13[[#This Row],[WorkersMade
per TimeStamps]]*88.5</f>
        <v>5.2692015000000002E-2</v>
      </c>
      <c r="S1396" s="35">
        <f>Table13[[#This Row],[WorkersMade
per TimeStamps]]*88.5*60</f>
        <v>3.1615209000000002</v>
      </c>
      <c r="T1396" s="36">
        <f>Table13[[#This Row],[Workers Made 
(per sec - average ?)]]*Table13[[#This Row],[Game duration
(in seconds)]]</f>
        <v>36.999916160000005</v>
      </c>
      <c r="U1396" s="2">
        <v>1.12642E-4</v>
      </c>
      <c r="V1396" s="2">
        <v>0</v>
      </c>
      <c r="W1396" s="2">
        <v>6.7584999999999998E-4</v>
      </c>
      <c r="X1396" s="33">
        <f>Table13[[#This Row],[MaxTimeStamp]]/88.5</f>
        <v>702.19209039548025</v>
      </c>
      <c r="Y1396" s="33">
        <f>Table13[[#This Row],[Game duration
(in seconds)]]/60</f>
        <v>11.703201506591338</v>
      </c>
      <c r="Z1396" s="23">
        <v>62144</v>
      </c>
    </row>
    <row r="1397" spans="1:26" hidden="1" x14ac:dyDescent="0.2">
      <c r="A1397" s="38">
        <v>2912</v>
      </c>
      <c r="B1397" s="30" t="s">
        <v>133</v>
      </c>
      <c r="C1397">
        <v>28</v>
      </c>
      <c r="D1397">
        <v>8</v>
      </c>
      <c r="E1397">
        <v>600</v>
      </c>
      <c r="F1397">
        <v>63.6066</v>
      </c>
      <c r="G1397" s="2">
        <v>1.207035E-3</v>
      </c>
      <c r="H1397" s="2">
        <v>4.4545400000000002E-4</v>
      </c>
      <c r="I1397" s="2">
        <v>2.87E-5</v>
      </c>
      <c r="J1397" s="2">
        <v>2.7302000000000001E-4</v>
      </c>
      <c r="K1397" s="2">
        <v>7.4721200000000003E-4</v>
      </c>
      <c r="L1397">
        <v>2.5002869999999999E-3</v>
      </c>
      <c r="M1397">
        <v>47.306399999999996</v>
      </c>
      <c r="N1397">
        <v>86.919499999999999</v>
      </c>
      <c r="O1397">
        <v>4.5114999999999998</v>
      </c>
      <c r="P1397">
        <v>2.2991099999999999E-4</v>
      </c>
      <c r="Q1397" s="21">
        <v>8.6216999999999999E-4</v>
      </c>
      <c r="R1397" s="9">
        <f>Table13[[#This Row],[WorkersMade
per TimeStamps]]*88.5</f>
        <v>7.6302044999999999E-2</v>
      </c>
      <c r="S1397" s="35">
        <f>Table13[[#This Row],[WorkersMade
per TimeStamps]]*88.5*60</f>
        <v>4.5781226999999998</v>
      </c>
      <c r="T1397" s="36">
        <f>Table13[[#This Row],[Workers Made 
(per sec - average ?)]]*Table13[[#This Row],[Game duration
(in seconds)]]</f>
        <v>60.000134639999999</v>
      </c>
      <c r="U1397" s="2">
        <v>1.00586E-4</v>
      </c>
      <c r="V1397" s="2">
        <v>0</v>
      </c>
      <c r="W1397" s="2">
        <v>1.7243E-4</v>
      </c>
      <c r="X1397" s="33">
        <f>Table13[[#This Row],[MaxTimeStamp]]/88.5</f>
        <v>786.35028248587571</v>
      </c>
      <c r="Y1397" s="33">
        <f>Table13[[#This Row],[Game duration
(in seconds)]]/60</f>
        <v>13.105838041431262</v>
      </c>
      <c r="Z1397" s="23">
        <v>69592</v>
      </c>
    </row>
    <row r="1398" spans="1:26" hidden="1" x14ac:dyDescent="0.2">
      <c r="A1398" s="38">
        <v>5657</v>
      </c>
      <c r="B1398" s="30" t="s">
        <v>133</v>
      </c>
      <c r="C1398">
        <v>26</v>
      </c>
      <c r="D1398">
        <v>10</v>
      </c>
      <c r="E1398">
        <v>600</v>
      </c>
      <c r="F1398">
        <v>60.128399999999999</v>
      </c>
      <c r="G1398" s="2">
        <v>1.0240469999999999E-3</v>
      </c>
      <c r="H1398" s="2">
        <v>9.6399999999999999E-5</v>
      </c>
      <c r="I1398" s="2">
        <v>3.6100000000000003E-5</v>
      </c>
      <c r="J1398" s="2">
        <v>0</v>
      </c>
      <c r="K1398" s="2">
        <v>2.1685699999999999E-4</v>
      </c>
      <c r="L1398">
        <v>2.831189E-3</v>
      </c>
      <c r="M1398">
        <v>61.435899999999997</v>
      </c>
      <c r="N1398">
        <v>76.323400000000007</v>
      </c>
      <c r="O1398">
        <v>3.7191000000000001</v>
      </c>
      <c r="P1398">
        <v>1.80714E-4</v>
      </c>
      <c r="Q1398" s="21">
        <v>7.2285999999999997E-4</v>
      </c>
      <c r="R1398" s="9">
        <f>Table13[[#This Row],[WorkersMade
per TimeStamps]]*88.5</f>
        <v>6.397311E-2</v>
      </c>
      <c r="S1398" s="35">
        <f>Table13[[#This Row],[WorkersMade
per TimeStamps]]*88.5*60</f>
        <v>3.8383865999999998</v>
      </c>
      <c r="T1398" s="36">
        <f>Table13[[#This Row],[Workers Made 
(per sec - average ?)]]*Table13[[#This Row],[Game duration
(in seconds)]]</f>
        <v>60.000271439999999</v>
      </c>
      <c r="U1398" s="2">
        <v>9.6399999999999999E-5</v>
      </c>
      <c r="V1398" s="2">
        <v>6.02E-5</v>
      </c>
      <c r="W1398" s="2">
        <v>1.2E-5</v>
      </c>
      <c r="X1398" s="33">
        <f>Table13[[#This Row],[MaxTimeStamp]]/88.5</f>
        <v>937.89830508474574</v>
      </c>
      <c r="Y1398" s="33">
        <f>Table13[[#This Row],[Game duration
(in seconds)]]/60</f>
        <v>15.631638418079095</v>
      </c>
      <c r="Z1398" s="23">
        <v>83004</v>
      </c>
    </row>
    <row r="1399" spans="1:26" hidden="1" x14ac:dyDescent="0.2">
      <c r="A1399" s="38">
        <v>762</v>
      </c>
      <c r="B1399" s="30" t="s">
        <v>133</v>
      </c>
      <c r="C1399">
        <v>18</v>
      </c>
      <c r="D1399">
        <v>10</v>
      </c>
      <c r="E1399">
        <v>600</v>
      </c>
      <c r="F1399">
        <v>58.947000000000003</v>
      </c>
      <c r="G1399" s="2">
        <v>9.8099999999999999E-5</v>
      </c>
      <c r="H1399" s="2">
        <v>5.8799999999999999E-5</v>
      </c>
      <c r="I1399" s="2">
        <v>0</v>
      </c>
      <c r="J1399" s="2">
        <v>0</v>
      </c>
      <c r="K1399" s="2">
        <v>1.7653999999999999E-4</v>
      </c>
      <c r="L1399">
        <v>2.0007850000000002E-3</v>
      </c>
      <c r="M1399">
        <v>64.554500000000004</v>
      </c>
      <c r="N1399">
        <v>85.490200000000002</v>
      </c>
      <c r="O1399">
        <v>5.6764999999999999</v>
      </c>
      <c r="P1399">
        <v>2.74617E-4</v>
      </c>
      <c r="Q1399" s="21">
        <v>6.8654000000000002E-4</v>
      </c>
      <c r="R1399" s="9">
        <f>Table13[[#This Row],[WorkersMade
per TimeStamps]]*88.5</f>
        <v>6.075879E-2</v>
      </c>
      <c r="S1399" s="35">
        <f>Table13[[#This Row],[WorkersMade
per TimeStamps]]*88.5*60</f>
        <v>3.6455274000000002</v>
      </c>
      <c r="T1399" s="36">
        <f>Table13[[#This Row],[Workers Made 
(per sec - average ?)]]*Table13[[#This Row],[Game duration
(in seconds)]]</f>
        <v>34.999809199999994</v>
      </c>
      <c r="U1399" s="2">
        <v>7.8499999999999997E-5</v>
      </c>
      <c r="V1399" s="2">
        <v>0</v>
      </c>
      <c r="W1399" s="2">
        <v>1.9599999999999999E-5</v>
      </c>
      <c r="X1399" s="33">
        <f>Table13[[#This Row],[MaxTimeStamp]]/88.5</f>
        <v>576.04519774011294</v>
      </c>
      <c r="Y1399" s="33">
        <f>Table13[[#This Row],[Game duration
(in seconds)]]/60</f>
        <v>9.6007532956685484</v>
      </c>
      <c r="Z1399" s="23">
        <v>50980</v>
      </c>
    </row>
    <row r="1400" spans="1:26" hidden="1" x14ac:dyDescent="0.2">
      <c r="A1400" s="38">
        <v>3285</v>
      </c>
      <c r="B1400" s="30" t="s">
        <v>133</v>
      </c>
      <c r="C1400">
        <v>18</v>
      </c>
      <c r="D1400">
        <v>36</v>
      </c>
      <c r="E1400">
        <v>600</v>
      </c>
      <c r="F1400">
        <v>38.027999999999999</v>
      </c>
      <c r="G1400" s="2">
        <v>3.2969100000000001E-4</v>
      </c>
      <c r="H1400" s="2">
        <v>1.4129600000000001E-4</v>
      </c>
      <c r="I1400" s="2">
        <v>4.71E-5</v>
      </c>
      <c r="J1400" s="2">
        <v>0</v>
      </c>
      <c r="K1400" s="2">
        <v>0</v>
      </c>
      <c r="L1400">
        <v>2.0252450000000002E-3</v>
      </c>
      <c r="M1400">
        <v>77.4375</v>
      </c>
      <c r="N1400">
        <v>85.054299999999998</v>
      </c>
      <c r="O1400">
        <v>3.5038999999999998</v>
      </c>
      <c r="P1400">
        <v>2.6689299999999998E-4</v>
      </c>
      <c r="Q1400" s="21">
        <v>3.6109E-4</v>
      </c>
      <c r="R1400" s="9">
        <f>Table13[[#This Row],[WorkersMade
per TimeStamps]]*88.5</f>
        <v>3.1956465000000003E-2</v>
      </c>
      <c r="S1400" s="35">
        <f>Table13[[#This Row],[WorkersMade
per TimeStamps]]*88.5*60</f>
        <v>1.9173879000000003</v>
      </c>
      <c r="T1400" s="36">
        <f>Table13[[#This Row],[Workers Made 
(per sec - average ?)]]*Table13[[#This Row],[Game duration
(in seconds)]]</f>
        <v>22.999988640000002</v>
      </c>
      <c r="U1400" s="2">
        <v>7.8499999999999997E-5</v>
      </c>
      <c r="V1400" s="2">
        <v>0</v>
      </c>
      <c r="W1400" s="2">
        <v>0</v>
      </c>
      <c r="X1400" s="33">
        <f>Table13[[#This Row],[MaxTimeStamp]]/88.5</f>
        <v>719.72881355932202</v>
      </c>
      <c r="Y1400" s="33">
        <f>Table13[[#This Row],[Game duration
(in seconds)]]/60</f>
        <v>11.9954802259887</v>
      </c>
      <c r="Z1400" s="23">
        <v>63696</v>
      </c>
    </row>
    <row r="1401" spans="1:26" hidden="1" x14ac:dyDescent="0.2">
      <c r="A1401" s="38">
        <v>3810</v>
      </c>
      <c r="B1401" s="30" t="s">
        <v>133</v>
      </c>
      <c r="C1401">
        <v>22</v>
      </c>
      <c r="D1401">
        <v>32</v>
      </c>
      <c r="E1401">
        <v>575</v>
      </c>
      <c r="F1401">
        <v>137.30699999999999</v>
      </c>
      <c r="G1401" s="2">
        <v>3.7313429999999998E-3</v>
      </c>
      <c r="H1401" s="2">
        <v>5.5805999999999998E-4</v>
      </c>
      <c r="I1401" s="2">
        <v>2.19E-5</v>
      </c>
      <c r="J1401" s="2">
        <v>1.09424E-4</v>
      </c>
      <c r="K1401" s="2">
        <v>4.3769399999999997E-4</v>
      </c>
      <c r="L1401">
        <v>4.0049020000000003E-3</v>
      </c>
      <c r="M1401">
        <v>27.693200000000001</v>
      </c>
      <c r="N1401">
        <v>49.956299999999999</v>
      </c>
      <c r="O1401">
        <v>5.6913</v>
      </c>
      <c r="P1401">
        <v>2.5167400000000002E-4</v>
      </c>
      <c r="Q1401" s="21">
        <v>1.5757E-3</v>
      </c>
      <c r="R1401" s="9">
        <f>Table13[[#This Row],[WorkersMade
per TimeStamps]]*88.5</f>
        <v>0.13944945</v>
      </c>
      <c r="S1401" s="35">
        <f>Table13[[#This Row],[WorkersMade
per TimeStamps]]*88.5*60</f>
        <v>8.3669670000000007</v>
      </c>
      <c r="T1401" s="36">
        <f>Table13[[#This Row],[Workers Made 
(per sec - average ?)]]*Table13[[#This Row],[Game duration
(in seconds)]]</f>
        <v>144.00007159999998</v>
      </c>
      <c r="U1401" s="2">
        <v>9.8499999999999995E-5</v>
      </c>
      <c r="V1401" s="2">
        <v>5.9088700000000001E-4</v>
      </c>
      <c r="W1401" s="2">
        <v>4.7051999999999999E-4</v>
      </c>
      <c r="X1401" s="33">
        <f>Table13[[#This Row],[MaxTimeStamp]]/88.5</f>
        <v>1032.6327683615818</v>
      </c>
      <c r="Y1401" s="33">
        <f>Table13[[#This Row],[Game duration
(in seconds)]]/60</f>
        <v>17.210546139359696</v>
      </c>
      <c r="Z1401" s="23">
        <v>91388</v>
      </c>
    </row>
    <row r="1402" spans="1:26" hidden="1" x14ac:dyDescent="0.2">
      <c r="A1402" s="38">
        <v>9256</v>
      </c>
      <c r="B1402" s="30" t="s">
        <v>133</v>
      </c>
      <c r="C1402">
        <v>21</v>
      </c>
      <c r="D1402">
        <v>6</v>
      </c>
      <c r="E1402">
        <v>560</v>
      </c>
      <c r="F1402">
        <v>88.474199999999996</v>
      </c>
      <c r="G1402" s="2">
        <v>2.3324090000000001E-3</v>
      </c>
      <c r="H1402" s="2">
        <v>5.21938E-4</v>
      </c>
      <c r="I1402" s="2">
        <v>2.4499999999999999E-5</v>
      </c>
      <c r="J1402" s="2">
        <v>6.5199999999999999E-5</v>
      </c>
      <c r="K1402" s="2">
        <v>2.2834799999999999E-4</v>
      </c>
      <c r="L1402">
        <v>3.4333710000000002E-3</v>
      </c>
      <c r="M1402">
        <v>34.028599999999997</v>
      </c>
      <c r="N1402">
        <v>63.771999999999998</v>
      </c>
      <c r="O1402">
        <v>4.3419999999999996</v>
      </c>
      <c r="P1402">
        <v>2.36503E-4</v>
      </c>
      <c r="Q1402" s="21">
        <v>7.8291000000000005E-4</v>
      </c>
      <c r="R1402" s="9">
        <f>Table13[[#This Row],[WorkersMade
per TimeStamps]]*88.5</f>
        <v>6.9287535000000011E-2</v>
      </c>
      <c r="S1402" s="35">
        <f>Table13[[#This Row],[WorkersMade
per TimeStamps]]*88.5*60</f>
        <v>4.1572521000000009</v>
      </c>
      <c r="T1402" s="36">
        <f>Table13[[#This Row],[Workers Made 
(per sec - average ?)]]*Table13[[#This Row],[Game duration
(in seconds)]]</f>
        <v>96.000424200000012</v>
      </c>
      <c r="U1402" s="2">
        <v>7.3399999999999995E-5</v>
      </c>
      <c r="V1402" s="2">
        <v>2.0388200000000001E-4</v>
      </c>
      <c r="W1402" s="2">
        <v>2.2834999999999999E-4</v>
      </c>
      <c r="X1402" s="33">
        <f>Table13[[#This Row],[MaxTimeStamp]]/88.5</f>
        <v>1385.5367231638418</v>
      </c>
      <c r="Y1402" s="33">
        <f>Table13[[#This Row],[Game duration
(in seconds)]]/60</f>
        <v>23.092278719397363</v>
      </c>
      <c r="Z1402" s="23">
        <v>122620</v>
      </c>
    </row>
    <row r="1403" spans="1:26" hidden="1" x14ac:dyDescent="0.2">
      <c r="A1403" s="38">
        <v>2170</v>
      </c>
      <c r="B1403" s="30" t="s">
        <v>133</v>
      </c>
      <c r="C1403">
        <v>19</v>
      </c>
      <c r="D1403">
        <v>20</v>
      </c>
      <c r="E1403">
        <v>550</v>
      </c>
      <c r="F1403">
        <v>159.2346</v>
      </c>
      <c r="G1403" s="2">
        <v>1.3415145E-2</v>
      </c>
      <c r="H1403" s="2">
        <v>3.3347299999999998E-4</v>
      </c>
      <c r="I1403" s="2">
        <v>3.8099999999999998E-5</v>
      </c>
      <c r="J1403" s="2">
        <v>6.6699999999999995E-5</v>
      </c>
      <c r="K1403" s="2">
        <v>2.5725100000000001E-4</v>
      </c>
      <c r="L1403">
        <v>4.0493159999999999E-3</v>
      </c>
      <c r="M1403">
        <v>44.707500000000003</v>
      </c>
      <c r="N1403">
        <v>61.44</v>
      </c>
      <c r="O1403">
        <v>4.0682</v>
      </c>
      <c r="P1403">
        <v>2.3819499999999999E-4</v>
      </c>
      <c r="Q1403" s="21">
        <v>8.8608999999999997E-4</v>
      </c>
      <c r="R1403" s="9">
        <f>Table13[[#This Row],[WorkersMade
per TimeStamps]]*88.5</f>
        <v>7.8418964999999993E-2</v>
      </c>
      <c r="S1403" s="35">
        <f>Table13[[#This Row],[WorkersMade
per TimeStamps]]*88.5*60</f>
        <v>4.7051378999999995</v>
      </c>
      <c r="T1403" s="36">
        <f>Table13[[#This Row],[Workers Made 
(per sec - average ?)]]*Table13[[#This Row],[Game duration
(in seconds)]]</f>
        <v>93.000462040000002</v>
      </c>
      <c r="U1403" s="2">
        <v>6.6699999999999995E-5</v>
      </c>
      <c r="V1403" s="2">
        <v>9.5299999999999999E-5</v>
      </c>
      <c r="W1403" s="2">
        <v>1.6197E-4</v>
      </c>
      <c r="X1403" s="33">
        <f>Table13[[#This Row],[MaxTimeStamp]]/88.5</f>
        <v>1185.9435028248588</v>
      </c>
      <c r="Y1403" s="33">
        <f>Table13[[#This Row],[Game duration
(in seconds)]]/60</f>
        <v>19.765725047080981</v>
      </c>
      <c r="Z1403" s="23">
        <v>104956</v>
      </c>
    </row>
    <row r="1404" spans="1:26" hidden="1" x14ac:dyDescent="0.2">
      <c r="A1404" s="38">
        <v>4097</v>
      </c>
      <c r="B1404" s="30" t="s">
        <v>133</v>
      </c>
      <c r="C1404">
        <v>18</v>
      </c>
      <c r="D1404">
        <v>30</v>
      </c>
      <c r="E1404">
        <v>550</v>
      </c>
      <c r="F1404">
        <v>153.92400000000001</v>
      </c>
      <c r="G1404" s="2">
        <v>1.5131859999999999E-3</v>
      </c>
      <c r="H1404" s="2">
        <v>2.16169E-4</v>
      </c>
      <c r="I1404" s="2">
        <v>7.2100000000000004E-5</v>
      </c>
      <c r="J1404" s="2">
        <v>0</v>
      </c>
      <c r="K1404" s="2">
        <v>4.6836700000000002E-4</v>
      </c>
      <c r="L1404">
        <v>2.233751E-3</v>
      </c>
      <c r="M1404">
        <v>15.6721</v>
      </c>
      <c r="N1404">
        <v>51.548400000000001</v>
      </c>
      <c r="O1404">
        <v>12.0968</v>
      </c>
      <c r="P1404">
        <v>1.8014100000000001E-4</v>
      </c>
      <c r="Q1404" s="21">
        <v>1.0448E-3</v>
      </c>
      <c r="R1404" s="9">
        <f>Table13[[#This Row],[WorkersMade
per TimeStamps]]*88.5</f>
        <v>9.24648E-2</v>
      </c>
      <c r="S1404" s="35">
        <f>Table13[[#This Row],[WorkersMade
per TimeStamps]]*88.5*60</f>
        <v>5.5478880000000004</v>
      </c>
      <c r="T1404" s="36">
        <f>Table13[[#This Row],[Workers Made 
(per sec - average ?)]]*Table13[[#This Row],[Game duration
(in seconds)]]</f>
        <v>28.999468800000002</v>
      </c>
      <c r="U1404" s="2">
        <v>1.8014100000000001E-4</v>
      </c>
      <c r="V1404" s="2">
        <v>0</v>
      </c>
      <c r="W1404" s="2">
        <v>3.6000000000000001E-5</v>
      </c>
      <c r="X1404" s="33">
        <f>Table13[[#This Row],[MaxTimeStamp]]/88.5</f>
        <v>313.62711864406782</v>
      </c>
      <c r="Y1404" s="33">
        <f>Table13[[#This Row],[Game duration
(in seconds)]]/60</f>
        <v>5.2271186440677972</v>
      </c>
      <c r="Z1404" s="23">
        <v>27756</v>
      </c>
    </row>
    <row r="1405" spans="1:26" hidden="1" x14ac:dyDescent="0.2">
      <c r="A1405" s="38">
        <v>4700</v>
      </c>
      <c r="B1405" s="30" t="s">
        <v>133</v>
      </c>
      <c r="C1405">
        <v>21</v>
      </c>
      <c r="D1405">
        <v>28</v>
      </c>
      <c r="E1405">
        <v>550</v>
      </c>
      <c r="F1405">
        <v>152.82239999999999</v>
      </c>
      <c r="G1405" s="2">
        <v>4.3764750000000003E-3</v>
      </c>
      <c r="H1405" s="2">
        <v>4.4256500000000002E-4</v>
      </c>
      <c r="I1405" s="2">
        <v>4.1E-5</v>
      </c>
      <c r="J1405" s="2">
        <v>1.96696E-4</v>
      </c>
      <c r="K1405" s="2">
        <v>1.5653679999999999E-3</v>
      </c>
      <c r="L1405">
        <v>4.0158670000000002E-3</v>
      </c>
      <c r="M1405">
        <v>48.073599999999999</v>
      </c>
      <c r="N1405">
        <v>46.767299999999999</v>
      </c>
      <c r="O1405">
        <v>6.0347</v>
      </c>
      <c r="P1405">
        <v>2.37674E-4</v>
      </c>
      <c r="Q1405" s="21">
        <v>2.3029999999999999E-3</v>
      </c>
      <c r="R1405" s="9">
        <f>Table13[[#This Row],[WorkersMade
per TimeStamps]]*88.5</f>
        <v>0.20381549999999998</v>
      </c>
      <c r="S1405" s="35">
        <f>Table13[[#This Row],[WorkersMade
per TimeStamps]]*88.5*60</f>
        <v>12.228929999999998</v>
      </c>
      <c r="T1405" s="36">
        <f>Table13[[#This Row],[Workers Made 
(per sec - average ?)]]*Table13[[#This Row],[Game duration
(in seconds)]]</f>
        <v>281.00284799999997</v>
      </c>
      <c r="U1405" s="2">
        <v>6.5599999999999995E-5</v>
      </c>
      <c r="V1405" s="2">
        <v>0</v>
      </c>
      <c r="W1405" s="2">
        <v>8.2000000000000001E-5</v>
      </c>
      <c r="X1405" s="33">
        <f>Table13[[#This Row],[MaxTimeStamp]]/88.5</f>
        <v>1378.7118644067796</v>
      </c>
      <c r="Y1405" s="33">
        <f>Table13[[#This Row],[Game duration
(in seconds)]]/60</f>
        <v>22.978531073446327</v>
      </c>
      <c r="Z1405" s="23">
        <v>122016</v>
      </c>
    </row>
    <row r="1406" spans="1:26" hidden="1" x14ac:dyDescent="0.2">
      <c r="A1406" s="38">
        <v>4410</v>
      </c>
      <c r="B1406" s="30" t="s">
        <v>133</v>
      </c>
      <c r="C1406">
        <v>21</v>
      </c>
      <c r="D1406">
        <v>24</v>
      </c>
      <c r="E1406">
        <v>550</v>
      </c>
      <c r="F1406">
        <v>124.6182</v>
      </c>
      <c r="G1406" s="2">
        <v>2.907499E-3</v>
      </c>
      <c r="H1406" s="2">
        <v>5.6129300000000003E-4</v>
      </c>
      <c r="I1406" s="2">
        <v>4.49E-5</v>
      </c>
      <c r="J1406" s="2">
        <v>6.7399999999999998E-5</v>
      </c>
      <c r="K1406" s="2">
        <v>5.8374499999999999E-4</v>
      </c>
      <c r="L1406">
        <v>3.4126629999999998E-3</v>
      </c>
      <c r="M1406">
        <v>24.369599999999998</v>
      </c>
      <c r="N1406">
        <v>55.539499999999997</v>
      </c>
      <c r="O1406">
        <v>5.9703999999999997</v>
      </c>
      <c r="P1406">
        <v>2.2451700000000001E-4</v>
      </c>
      <c r="Q1406" s="21">
        <v>9.8788000000000001E-4</v>
      </c>
      <c r="R1406" s="9">
        <f>Table13[[#This Row],[WorkersMade
per TimeStamps]]*88.5</f>
        <v>8.7427379999999999E-2</v>
      </c>
      <c r="S1406" s="35">
        <f>Table13[[#This Row],[WorkersMade
per TimeStamps]]*88.5*60</f>
        <v>5.2456427999999997</v>
      </c>
      <c r="T1406" s="36">
        <f>Table13[[#This Row],[Workers Made 
(per sec - average ?)]]*Table13[[#This Row],[Game duration
(in seconds)]]</f>
        <v>88.000350400000002</v>
      </c>
      <c r="U1406" s="2">
        <v>6.7399999999999998E-5</v>
      </c>
      <c r="V1406" s="2">
        <v>0</v>
      </c>
      <c r="W1406" s="2">
        <v>1.1199999999999999E-5</v>
      </c>
      <c r="X1406" s="33">
        <f>Table13[[#This Row],[MaxTimeStamp]]/88.5</f>
        <v>1006.5536723163842</v>
      </c>
      <c r="Y1406" s="33">
        <f>Table13[[#This Row],[Game duration
(in seconds)]]/60</f>
        <v>16.775894538606405</v>
      </c>
      <c r="Z1406" s="23">
        <v>89080</v>
      </c>
    </row>
    <row r="1407" spans="1:26" hidden="1" x14ac:dyDescent="0.2">
      <c r="A1407" s="38">
        <v>5108</v>
      </c>
      <c r="B1407" s="30" t="s">
        <v>133</v>
      </c>
      <c r="C1407">
        <v>28</v>
      </c>
      <c r="D1407">
        <v>12</v>
      </c>
      <c r="E1407">
        <v>550</v>
      </c>
      <c r="F1407">
        <v>104.8356</v>
      </c>
      <c r="G1407" s="2">
        <v>1.552288E-3</v>
      </c>
      <c r="H1407" s="2">
        <v>5.5827899999999996E-4</v>
      </c>
      <c r="I1407" s="2">
        <v>8.1699999999999994E-5</v>
      </c>
      <c r="J1407" s="2">
        <v>4.0800000000000002E-5</v>
      </c>
      <c r="K1407" s="2">
        <v>9.5299999999999999E-5</v>
      </c>
      <c r="L1407">
        <v>2.7505450000000001E-3</v>
      </c>
      <c r="M1407">
        <v>30.408000000000001</v>
      </c>
      <c r="N1407">
        <v>68.019800000000004</v>
      </c>
      <c r="O1407">
        <v>6.8019999999999996</v>
      </c>
      <c r="P1407">
        <v>2.4509800000000002E-4</v>
      </c>
      <c r="Q1407" s="21">
        <v>6.9444000000000005E-4</v>
      </c>
      <c r="R1407" s="9">
        <f>Table13[[#This Row],[WorkersMade
per TimeStamps]]*88.5</f>
        <v>6.1457940000000003E-2</v>
      </c>
      <c r="S1407" s="35">
        <f>Table13[[#This Row],[WorkersMade
per TimeStamps]]*88.5*60</f>
        <v>3.6874764</v>
      </c>
      <c r="T1407" s="36">
        <f>Table13[[#This Row],[Workers Made 
(per sec - average ?)]]*Table13[[#This Row],[Game duration
(in seconds)]]</f>
        <v>50.999673600000001</v>
      </c>
      <c r="U1407" s="2">
        <v>8.1699999999999994E-5</v>
      </c>
      <c r="V1407" s="2">
        <v>0</v>
      </c>
      <c r="W1407" s="2">
        <v>0</v>
      </c>
      <c r="X1407" s="33">
        <f>Table13[[#This Row],[MaxTimeStamp]]/88.5</f>
        <v>829.83050847457628</v>
      </c>
      <c r="Y1407" s="33">
        <f>Table13[[#This Row],[Game duration
(in seconds)]]/60</f>
        <v>13.830508474576272</v>
      </c>
      <c r="Z1407" s="23">
        <v>73440</v>
      </c>
    </row>
    <row r="1408" spans="1:26" hidden="1" x14ac:dyDescent="0.2">
      <c r="A1408" s="38">
        <v>5954</v>
      </c>
      <c r="B1408" s="30" t="s">
        <v>133</v>
      </c>
      <c r="C1408">
        <v>21</v>
      </c>
      <c r="D1408">
        <v>4</v>
      </c>
      <c r="E1408">
        <v>550</v>
      </c>
      <c r="F1408">
        <v>99.787800000000004</v>
      </c>
      <c r="G1408" s="2">
        <v>2.5375939999999998E-3</v>
      </c>
      <c r="H1408" s="2">
        <v>4.3468000000000001E-4</v>
      </c>
      <c r="I1408" s="2">
        <v>4.6999999999999997E-5</v>
      </c>
      <c r="J1408" s="2">
        <v>3.5200000000000002E-5</v>
      </c>
      <c r="K1408" s="2">
        <v>5.5216200000000003E-4</v>
      </c>
      <c r="L1408">
        <v>3.4304510000000002E-3</v>
      </c>
      <c r="M1408">
        <v>38.350499999999997</v>
      </c>
      <c r="N1408">
        <v>63.424700000000001</v>
      </c>
      <c r="O1408">
        <v>4.8288000000000002</v>
      </c>
      <c r="P1408">
        <v>2.9370299999999998E-4</v>
      </c>
      <c r="Q1408" s="21">
        <v>6.4614999999999996E-4</v>
      </c>
      <c r="R1408" s="9">
        <f>Table13[[#This Row],[WorkersMade
per TimeStamps]]*88.5</f>
        <v>5.7184275E-2</v>
      </c>
      <c r="S1408" s="35">
        <f>Table13[[#This Row],[WorkersMade
per TimeStamps]]*88.5*60</f>
        <v>3.4310565</v>
      </c>
      <c r="T1408" s="36">
        <f>Table13[[#This Row],[Workers Made 
(per sec - average ?)]]*Table13[[#This Row],[Game duration
(in seconds)]]</f>
        <v>55.000287999999998</v>
      </c>
      <c r="U1408" s="2">
        <v>8.2200000000000006E-5</v>
      </c>
      <c r="V1408" s="2">
        <v>2.4671099999999999E-4</v>
      </c>
      <c r="W1408" s="2">
        <v>4.6999999999999997E-5</v>
      </c>
      <c r="X1408" s="33">
        <f>Table13[[#This Row],[MaxTimeStamp]]/88.5</f>
        <v>961.80790960451975</v>
      </c>
      <c r="Y1408" s="33">
        <f>Table13[[#This Row],[Game duration
(in seconds)]]/60</f>
        <v>16.030131826741997</v>
      </c>
      <c r="Z1408" s="23">
        <v>85120</v>
      </c>
    </row>
    <row r="1409" spans="1:26" hidden="1" x14ac:dyDescent="0.2">
      <c r="A1409" s="38">
        <v>7124</v>
      </c>
      <c r="B1409" s="30" t="s">
        <v>133</v>
      </c>
      <c r="C1409">
        <v>18</v>
      </c>
      <c r="D1409">
        <v>42</v>
      </c>
      <c r="E1409">
        <v>550</v>
      </c>
      <c r="F1409">
        <v>97.510800000000003</v>
      </c>
      <c r="G1409" s="2">
        <v>2.6978879999999998E-3</v>
      </c>
      <c r="H1409" s="2">
        <v>2.9269499999999999E-4</v>
      </c>
      <c r="I1409" s="2">
        <v>6.3600000000000001E-5</v>
      </c>
      <c r="J1409" s="2">
        <v>1.27E-5</v>
      </c>
      <c r="K1409" s="2">
        <v>1.39985E-4</v>
      </c>
      <c r="L1409">
        <v>3.9832019999999999E-3</v>
      </c>
      <c r="M1409">
        <v>33.948700000000002</v>
      </c>
      <c r="N1409">
        <v>54.415300000000002</v>
      </c>
      <c r="O1409">
        <v>3.9967999999999999</v>
      </c>
      <c r="P1409">
        <v>3.56325E-4</v>
      </c>
      <c r="Q1409" s="21">
        <v>8.9081000000000002E-4</v>
      </c>
      <c r="R1409" s="9">
        <f>Table13[[#This Row],[WorkersMade
per TimeStamps]]*88.5</f>
        <v>7.8836685000000004E-2</v>
      </c>
      <c r="S1409" s="35">
        <f>Table13[[#This Row],[WorkersMade
per TimeStamps]]*88.5*60</f>
        <v>4.7302011000000004</v>
      </c>
      <c r="T1409" s="36">
        <f>Table13[[#This Row],[Workers Made 
(per sec - average ?)]]*Table13[[#This Row],[Game duration
(in seconds)]]</f>
        <v>69.999849800000007</v>
      </c>
      <c r="U1409" s="2">
        <v>6.3600000000000001E-5</v>
      </c>
      <c r="V1409" s="2">
        <v>0</v>
      </c>
      <c r="W1409" s="2">
        <v>0</v>
      </c>
      <c r="X1409" s="33">
        <f>Table13[[#This Row],[MaxTimeStamp]]/88.5</f>
        <v>887.90960451977401</v>
      </c>
      <c r="Y1409" s="33">
        <f>Table13[[#This Row],[Game duration
(in seconds)]]/60</f>
        <v>14.7984934086629</v>
      </c>
      <c r="Z1409" s="23">
        <v>78580</v>
      </c>
    </row>
    <row r="1410" spans="1:26" hidden="1" x14ac:dyDescent="0.2">
      <c r="A1410" s="38">
        <v>5097</v>
      </c>
      <c r="B1410" s="30" t="s">
        <v>133</v>
      </c>
      <c r="C1410">
        <v>16</v>
      </c>
      <c r="D1410">
        <v>16</v>
      </c>
      <c r="E1410">
        <v>550</v>
      </c>
      <c r="F1410">
        <v>80.437799999999996</v>
      </c>
      <c r="G1410" s="2">
        <v>6.8196999999999995E-4</v>
      </c>
      <c r="H1410" s="2">
        <v>4.6400000000000003E-5</v>
      </c>
      <c r="I1410" s="2">
        <v>0</v>
      </c>
      <c r="J1410" s="2">
        <v>9.2799999999999992E-6</v>
      </c>
      <c r="K1410" s="2">
        <v>8.81E-5</v>
      </c>
      <c r="L1410">
        <v>3.8923320000000001E-3</v>
      </c>
      <c r="M1410">
        <v>52.711199999999998</v>
      </c>
      <c r="N1410">
        <v>59.151400000000002</v>
      </c>
      <c r="O1410">
        <v>3.6627000000000001</v>
      </c>
      <c r="P1410">
        <v>1.43817E-4</v>
      </c>
      <c r="Q1410" s="21">
        <v>4.6392999999999998E-4</v>
      </c>
      <c r="R1410" s="9">
        <f>Table13[[#This Row],[WorkersMade
per TimeStamps]]*88.5</f>
        <v>4.1057804999999996E-2</v>
      </c>
      <c r="S1410" s="35">
        <f>Table13[[#This Row],[WorkersMade
per TimeStamps]]*88.5*60</f>
        <v>2.4634682999999997</v>
      </c>
      <c r="T1410" s="36">
        <f>Table13[[#This Row],[Workers Made 
(per sec - average ?)]]*Table13[[#This Row],[Game duration
(in seconds)]]</f>
        <v>100.00103935999999</v>
      </c>
      <c r="U1410" s="2">
        <v>3.7100000000000001E-5</v>
      </c>
      <c r="V1410" s="2">
        <v>0</v>
      </c>
      <c r="W1410" s="2">
        <v>0</v>
      </c>
      <c r="X1410" s="33">
        <f>Table13[[#This Row],[MaxTimeStamp]]/88.5</f>
        <v>2435.6158192090397</v>
      </c>
      <c r="Y1410" s="33">
        <f>Table13[[#This Row],[Game duration
(in seconds)]]/60</f>
        <v>40.593596986817332</v>
      </c>
      <c r="Z1410" s="23">
        <v>215552</v>
      </c>
    </row>
    <row r="1411" spans="1:26" hidden="1" x14ac:dyDescent="0.2">
      <c r="A1411" s="38">
        <v>7757</v>
      </c>
      <c r="B1411" s="30" t="s">
        <v>133</v>
      </c>
      <c r="C1411">
        <v>24</v>
      </c>
      <c r="D1411">
        <v>6</v>
      </c>
      <c r="E1411">
        <v>550</v>
      </c>
      <c r="F1411">
        <v>61.953000000000003</v>
      </c>
      <c r="G1411" s="2">
        <v>4.9165400000000001E-4</v>
      </c>
      <c r="H1411" s="2">
        <v>2.0170400000000001E-4</v>
      </c>
      <c r="I1411" s="2">
        <v>0</v>
      </c>
      <c r="J1411" s="2">
        <v>3.7799999999999997E-5</v>
      </c>
      <c r="K1411" s="2">
        <v>6.3E-5</v>
      </c>
      <c r="L1411">
        <v>2.1178960000000002E-3</v>
      </c>
      <c r="M1411">
        <v>53.580800000000004</v>
      </c>
      <c r="N1411">
        <v>84.928600000000003</v>
      </c>
      <c r="O1411">
        <v>5.5594999999999999</v>
      </c>
      <c r="P1411">
        <v>1.8909800000000001E-4</v>
      </c>
      <c r="Q1411" s="21">
        <v>8.4464000000000002E-4</v>
      </c>
      <c r="R1411" s="9">
        <f>Table13[[#This Row],[WorkersMade
per TimeStamps]]*88.5</f>
        <v>7.4750640000000007E-2</v>
      </c>
      <c r="S1411" s="35">
        <f>Table13[[#This Row],[WorkersMade
per TimeStamps]]*88.5*60</f>
        <v>4.4850384000000005</v>
      </c>
      <c r="T1411" s="36">
        <f>Table13[[#This Row],[Workers Made 
(per sec - average ?)]]*Table13[[#This Row],[Game duration
(in seconds)]]</f>
        <v>67.000223360000007</v>
      </c>
      <c r="U1411" s="2">
        <v>1.13459E-4</v>
      </c>
      <c r="V1411" s="2">
        <v>2.2691700000000001E-4</v>
      </c>
      <c r="W1411" s="2">
        <v>7.5599999999999994E-5</v>
      </c>
      <c r="X1411" s="33">
        <f>Table13[[#This Row],[MaxTimeStamp]]/88.5</f>
        <v>896.31638418079092</v>
      </c>
      <c r="Y1411" s="33">
        <f>Table13[[#This Row],[Game duration
(in seconds)]]/60</f>
        <v>14.938606403013182</v>
      </c>
      <c r="Z1411" s="23">
        <v>79324</v>
      </c>
    </row>
    <row r="1412" spans="1:26" hidden="1" x14ac:dyDescent="0.2">
      <c r="A1412" s="38">
        <v>3364</v>
      </c>
      <c r="B1412" s="30" t="s">
        <v>133</v>
      </c>
      <c r="C1412">
        <v>22</v>
      </c>
      <c r="D1412">
        <v>12</v>
      </c>
      <c r="E1412">
        <v>548</v>
      </c>
      <c r="F1412">
        <v>104.1408</v>
      </c>
      <c r="G1412" s="2">
        <v>3.3401559999999999E-3</v>
      </c>
      <c r="H1412" s="2">
        <v>3.8376300000000002E-4</v>
      </c>
      <c r="I1412" s="2">
        <v>1.42E-5</v>
      </c>
      <c r="J1412" s="2">
        <v>2.8399999999999999E-5</v>
      </c>
      <c r="K1412" s="2">
        <v>8.3859199999999998E-4</v>
      </c>
      <c r="L1412">
        <v>3.6670650000000002E-3</v>
      </c>
      <c r="M1412">
        <v>41.338500000000003</v>
      </c>
      <c r="N1412">
        <v>61.984499999999997</v>
      </c>
      <c r="O1412">
        <v>4.4340999999999999</v>
      </c>
      <c r="P1412">
        <v>2.2741499999999999E-4</v>
      </c>
      <c r="Q1412" s="21">
        <v>1.2792000000000001E-3</v>
      </c>
      <c r="R1412" s="9">
        <f>Table13[[#This Row],[WorkersMade
per TimeStamps]]*88.5</f>
        <v>0.11320920000000001</v>
      </c>
      <c r="S1412" s="35">
        <f>Table13[[#This Row],[WorkersMade
per TimeStamps]]*88.5*60</f>
        <v>6.7925520000000006</v>
      </c>
      <c r="T1412" s="36">
        <f>Table13[[#This Row],[Workers Made 
(per sec - average ?)]]*Table13[[#This Row],[Game duration
(in seconds)]]</f>
        <v>89.999395200000009</v>
      </c>
      <c r="U1412" s="2">
        <v>5.6900000000000001E-5</v>
      </c>
      <c r="V1412" s="2">
        <v>0</v>
      </c>
      <c r="W1412" s="2">
        <v>0</v>
      </c>
      <c r="X1412" s="33">
        <f>Table13[[#This Row],[MaxTimeStamp]]/88.5</f>
        <v>794.98305084745766</v>
      </c>
      <c r="Y1412" s="33">
        <f>Table13[[#This Row],[Game duration
(in seconds)]]/60</f>
        <v>13.249717514124294</v>
      </c>
      <c r="Z1412" s="23">
        <v>70356</v>
      </c>
    </row>
    <row r="1413" spans="1:26" hidden="1" x14ac:dyDescent="0.2">
      <c r="A1413" s="40">
        <v>2048</v>
      </c>
      <c r="B1413" s="43" t="s">
        <v>133</v>
      </c>
      <c r="C1413" s="39">
        <v>19</v>
      </c>
      <c r="D1413" s="39">
        <v>28</v>
      </c>
      <c r="E1413" s="39">
        <v>540</v>
      </c>
      <c r="F1413" s="39">
        <v>194.36760000000001</v>
      </c>
      <c r="G1413" s="2">
        <v>1.2979930000000001E-2</v>
      </c>
      <c r="H1413" s="2">
        <v>4.5447899999999998E-4</v>
      </c>
      <c r="I1413" s="2">
        <v>7.2700000000000005E-5</v>
      </c>
      <c r="J1413" s="2">
        <v>0</v>
      </c>
      <c r="K1413" s="2">
        <v>5.8173399999999998E-4</v>
      </c>
      <c r="L1413">
        <v>3.9267019999999998E-3</v>
      </c>
      <c r="M1413">
        <v>37.060499999999998</v>
      </c>
      <c r="N1413">
        <v>54.944400000000002</v>
      </c>
      <c r="O1413">
        <v>6.4166999999999996</v>
      </c>
      <c r="P1413">
        <v>3.45404E-4</v>
      </c>
      <c r="Q1413" s="21">
        <v>1.7634E-3</v>
      </c>
      <c r="R1413" s="9">
        <f>Table13[[#This Row],[WorkersMade
per TimeStamps]]*88.5</f>
        <v>0.1560609</v>
      </c>
      <c r="S1413" s="35">
        <f>Table13[[#This Row],[WorkersMade
per TimeStamps]]*88.5*60</f>
        <v>9.3636540000000004</v>
      </c>
      <c r="T1413" s="36">
        <f>Table13[[#This Row],[Workers Made 
(per sec - average ?)]]*Table13[[#This Row],[Game duration
(in seconds)]]</f>
        <v>97.001107200000007</v>
      </c>
      <c r="U1413" s="2">
        <v>1.2725400000000001E-4</v>
      </c>
      <c r="V1413" s="2">
        <v>0</v>
      </c>
      <c r="W1413" s="2">
        <v>1.8199999999999999E-5</v>
      </c>
      <c r="X1413" s="33">
        <f>Table13[[#This Row],[MaxTimeStamp]]/88.5</f>
        <v>621.5593220338983</v>
      </c>
      <c r="Y1413" s="33">
        <f>Table13[[#This Row],[Game duration
(in seconds)]]/60</f>
        <v>10.359322033898305</v>
      </c>
      <c r="Z1413" s="23">
        <v>55008</v>
      </c>
    </row>
    <row r="1414" spans="1:26" hidden="1" x14ac:dyDescent="0.2">
      <c r="A1414" s="38">
        <v>3110</v>
      </c>
      <c r="B1414" s="30" t="s">
        <v>133</v>
      </c>
      <c r="C1414">
        <v>29</v>
      </c>
      <c r="D1414">
        <v>10</v>
      </c>
      <c r="E1414">
        <v>520</v>
      </c>
      <c r="F1414">
        <v>52.720799999999997</v>
      </c>
      <c r="G1414" s="2">
        <v>1.0651759999999999E-3</v>
      </c>
      <c r="H1414" s="2">
        <v>1.37102E-4</v>
      </c>
      <c r="I1414" s="2">
        <v>4.2200000000000003E-5</v>
      </c>
      <c r="J1414" s="2">
        <v>0</v>
      </c>
      <c r="K1414" s="2">
        <v>9.4900000000000003E-5</v>
      </c>
      <c r="L1414">
        <v>2.541658E-3</v>
      </c>
      <c r="M1414">
        <v>69.033299999999997</v>
      </c>
      <c r="N1414">
        <v>80.697100000000006</v>
      </c>
      <c r="O1414">
        <v>3.5436000000000001</v>
      </c>
      <c r="P1414">
        <v>2.7420400000000001E-4</v>
      </c>
      <c r="Q1414" s="21">
        <v>9.3862000000000004E-4</v>
      </c>
      <c r="R1414" s="9">
        <f>Table13[[#This Row],[WorkersMade
per TimeStamps]]*88.5</f>
        <v>8.3067870000000002E-2</v>
      </c>
      <c r="S1414" s="35">
        <f>Table13[[#This Row],[WorkersMade
per TimeStamps]]*88.5*60</f>
        <v>4.9840722</v>
      </c>
      <c r="T1414" s="36">
        <f>Table13[[#This Row],[Workers Made 
(per sec - average ?)]]*Table13[[#This Row],[Game duration
(in seconds)]]</f>
        <v>88.999948399999994</v>
      </c>
      <c r="U1414" s="2">
        <v>9.4900000000000003E-5</v>
      </c>
      <c r="V1414" s="2">
        <v>0</v>
      </c>
      <c r="W1414" s="2">
        <v>6.3299999999999994E-5</v>
      </c>
      <c r="X1414" s="33">
        <f>Table13[[#This Row],[MaxTimeStamp]]/88.5</f>
        <v>1071.412429378531</v>
      </c>
      <c r="Y1414" s="33">
        <f>Table13[[#This Row],[Game duration
(in seconds)]]/60</f>
        <v>17.856873822975516</v>
      </c>
      <c r="Z1414" s="23">
        <v>94820</v>
      </c>
    </row>
    <row r="1415" spans="1:26" hidden="1" x14ac:dyDescent="0.2">
      <c r="A1415" s="40">
        <v>141</v>
      </c>
      <c r="B1415" s="43" t="s">
        <v>133</v>
      </c>
      <c r="C1415" s="39">
        <v>17</v>
      </c>
      <c r="D1415" s="39">
        <v>14</v>
      </c>
      <c r="E1415" s="39">
        <v>500</v>
      </c>
      <c r="F1415" s="39">
        <v>216.6936</v>
      </c>
      <c r="G1415" s="2">
        <v>1.2494649E-2</v>
      </c>
      <c r="H1415" s="2">
        <v>4.8159199999999998E-4</v>
      </c>
      <c r="I1415" s="2">
        <v>1.07021E-4</v>
      </c>
      <c r="J1415" s="2">
        <v>5.3499999999999999E-5</v>
      </c>
      <c r="K1415" s="2">
        <v>1.07021E-4</v>
      </c>
      <c r="L1415">
        <v>4.3343319999999998E-3</v>
      </c>
      <c r="M1415">
        <v>27.9255</v>
      </c>
      <c r="N1415">
        <v>45.160499999999999</v>
      </c>
      <c r="O1415">
        <v>6.3395000000000001</v>
      </c>
      <c r="P1415">
        <v>4.8159199999999998E-4</v>
      </c>
      <c r="Q1415" s="21">
        <v>1.204E-3</v>
      </c>
      <c r="R1415" s="9">
        <f>Table13[[#This Row],[WorkersMade
per TimeStamps]]*88.5</f>
        <v>0.106554</v>
      </c>
      <c r="S1415" s="35">
        <f>Table13[[#This Row],[WorkersMade
per TimeStamps]]*88.5*60</f>
        <v>6.3932399999999996</v>
      </c>
      <c r="T1415" s="36">
        <f>Table13[[#This Row],[Workers Made 
(per sec - average ?)]]*Table13[[#This Row],[Game duration
(in seconds)]]</f>
        <v>45.000703999999999</v>
      </c>
      <c r="U1415" s="2">
        <v>1.33776E-4</v>
      </c>
      <c r="V1415" s="2">
        <v>0</v>
      </c>
      <c r="W1415" s="2">
        <v>0</v>
      </c>
      <c r="X1415" s="33">
        <f>Table13[[#This Row],[MaxTimeStamp]]/88.5</f>
        <v>422.32768361581918</v>
      </c>
      <c r="Y1415" s="33">
        <f>Table13[[#This Row],[Game duration
(in seconds)]]/60</f>
        <v>7.0387947269303197</v>
      </c>
      <c r="Z1415" s="23">
        <v>37376</v>
      </c>
    </row>
    <row r="1416" spans="1:26" hidden="1" x14ac:dyDescent="0.2">
      <c r="A1416" s="40">
        <v>9253</v>
      </c>
      <c r="B1416" s="43" t="s">
        <v>133</v>
      </c>
      <c r="C1416" s="39">
        <v>19</v>
      </c>
      <c r="D1416" s="39">
        <v>12</v>
      </c>
      <c r="E1416" s="39">
        <v>500</v>
      </c>
      <c r="F1416" s="39">
        <v>216.47819999999999</v>
      </c>
      <c r="G1416" s="2">
        <v>1.7363184E-2</v>
      </c>
      <c r="H1416" s="2">
        <v>6.16915E-4</v>
      </c>
      <c r="I1416" s="2">
        <v>2.9899999999999998E-5</v>
      </c>
      <c r="J1416" s="2">
        <v>5.9700000000000001E-5</v>
      </c>
      <c r="K1416" s="2">
        <v>3.8806000000000002E-4</v>
      </c>
      <c r="L1416">
        <v>3.9402990000000004E-3</v>
      </c>
      <c r="M1416">
        <v>36.810099999999998</v>
      </c>
      <c r="N1416">
        <v>54.616199999999999</v>
      </c>
      <c r="O1416">
        <v>6.5125999999999999</v>
      </c>
      <c r="P1416">
        <v>2.3880599999999999E-4</v>
      </c>
      <c r="Q1416" s="21">
        <v>1.5024999999999999E-3</v>
      </c>
      <c r="R1416" s="9">
        <f>Table13[[#This Row],[WorkersMade
per TimeStamps]]*88.5</f>
        <v>0.13297124999999999</v>
      </c>
      <c r="S1416" s="35">
        <f>Table13[[#This Row],[WorkersMade
per TimeStamps]]*88.5*60</f>
        <v>7.9782749999999991</v>
      </c>
      <c r="T1416" s="36">
        <f>Table13[[#This Row],[Workers Made 
(per sec - average ?)]]*Table13[[#This Row],[Game duration
(in seconds)]]</f>
        <v>151.00124999999997</v>
      </c>
      <c r="U1416" s="2">
        <v>8.9599999999999996E-5</v>
      </c>
      <c r="V1416" s="2">
        <v>0</v>
      </c>
      <c r="W1416" s="2">
        <v>9.9499999999999996E-6</v>
      </c>
      <c r="X1416" s="33">
        <f>Table13[[#This Row],[MaxTimeStamp]]/88.5</f>
        <v>1135.593220338983</v>
      </c>
      <c r="Y1416" s="33">
        <f>Table13[[#This Row],[Game duration
(in seconds)]]/60</f>
        <v>18.926553672316384</v>
      </c>
      <c r="Z1416" s="23">
        <v>100500</v>
      </c>
    </row>
    <row r="1417" spans="1:26" hidden="1" x14ac:dyDescent="0.2">
      <c r="A1417" s="40">
        <v>5384</v>
      </c>
      <c r="B1417" s="30" t="s">
        <v>133</v>
      </c>
      <c r="C1417">
        <v>20</v>
      </c>
      <c r="D1417">
        <v>14</v>
      </c>
      <c r="E1417">
        <v>500</v>
      </c>
      <c r="F1417" s="39">
        <v>206.83799999999999</v>
      </c>
      <c r="G1417" s="2">
        <v>7.9988149999999994E-3</v>
      </c>
      <c r="H1417" s="2">
        <v>8.2703799999999999E-4</v>
      </c>
      <c r="I1417" s="2">
        <v>8.6399999999999999E-5</v>
      </c>
      <c r="J1417" s="2">
        <v>6.1699999999999995E-5</v>
      </c>
      <c r="K1417" s="2">
        <v>3.7031599999999998E-4</v>
      </c>
      <c r="L1417">
        <v>5.4189499999999996E-3</v>
      </c>
      <c r="M1417">
        <v>25.771699999999999</v>
      </c>
      <c r="N1417">
        <v>35.9544</v>
      </c>
      <c r="O1417">
        <v>5.4532999999999996</v>
      </c>
      <c r="P1417">
        <v>3.95003E-4</v>
      </c>
      <c r="Q1417" s="21">
        <v>2.1478000000000001E-3</v>
      </c>
      <c r="R1417" s="9">
        <f>Table13[[#This Row],[WorkersMade
per TimeStamps]]*88.5</f>
        <v>0.19008030000000001</v>
      </c>
      <c r="S1417" s="35">
        <f>Table13[[#This Row],[WorkersMade
per TimeStamps]]*88.5*60</f>
        <v>11.404818000000001</v>
      </c>
      <c r="T1417" s="36">
        <f>Table13[[#This Row],[Workers Made 
(per sec - average ?)]]*Table13[[#This Row],[Game duration
(in seconds)]]</f>
        <v>173.99757360000001</v>
      </c>
      <c r="U1417" s="2">
        <v>1.3578200000000001E-4</v>
      </c>
      <c r="V1417" s="2">
        <v>2.83909E-4</v>
      </c>
      <c r="W1417" s="2">
        <v>1.7280999999999999E-4</v>
      </c>
      <c r="X1417" s="33">
        <f>Table13[[#This Row],[MaxTimeStamp]]/88.5</f>
        <v>915.38983050847457</v>
      </c>
      <c r="Y1417" s="33">
        <f>Table13[[#This Row],[Game duration
(in seconds)]]/60</f>
        <v>15.256497175141243</v>
      </c>
      <c r="Z1417" s="23">
        <v>81012</v>
      </c>
    </row>
    <row r="1418" spans="1:26" hidden="1" x14ac:dyDescent="0.2">
      <c r="A1418" s="40">
        <v>7519</v>
      </c>
      <c r="B1418" s="43" t="s">
        <v>133</v>
      </c>
      <c r="C1418" s="39">
        <v>18</v>
      </c>
      <c r="D1418" s="39">
        <v>10</v>
      </c>
      <c r="E1418" s="39">
        <v>500</v>
      </c>
      <c r="F1418" s="39">
        <v>191.11500000000001</v>
      </c>
      <c r="G1418" s="2">
        <v>1.2866270000000001E-2</v>
      </c>
      <c r="H1418" s="2">
        <v>5.9484499999999999E-4</v>
      </c>
      <c r="I1418" s="2">
        <v>5.5099999999999998E-5</v>
      </c>
      <c r="J1418" s="2">
        <v>1.43203E-4</v>
      </c>
      <c r="K1418" s="2">
        <v>2.6437500000000002E-4</v>
      </c>
      <c r="L1418">
        <v>4.9900860000000003E-3</v>
      </c>
      <c r="M1418">
        <v>36.442500000000003</v>
      </c>
      <c r="N1418">
        <v>47.5762</v>
      </c>
      <c r="O1418">
        <v>4.6003999999999996</v>
      </c>
      <c r="P1418">
        <v>4.7367299999999998E-4</v>
      </c>
      <c r="Q1418" s="21">
        <v>1.0355E-3</v>
      </c>
      <c r="R1418" s="9">
        <f>Table13[[#This Row],[WorkersMade
per TimeStamps]]*88.5</f>
        <v>9.1641749999999994E-2</v>
      </c>
      <c r="S1418" s="35">
        <f>Table13[[#This Row],[WorkersMade
per TimeStamps]]*88.5*60</f>
        <v>5.4985049999999998</v>
      </c>
      <c r="T1418" s="36">
        <f>Table13[[#This Row],[Workers Made 
(per sec - average ?)]]*Table13[[#This Row],[Game duration
(in seconds)]]</f>
        <v>94.002690000000001</v>
      </c>
      <c r="U1418" s="2">
        <v>7.7100000000000004E-5</v>
      </c>
      <c r="V1418" s="2">
        <v>1.8726600000000001E-4</v>
      </c>
      <c r="W1418" s="2">
        <v>1.5422E-4</v>
      </c>
      <c r="X1418" s="33">
        <f>Table13[[#This Row],[MaxTimeStamp]]/88.5</f>
        <v>1025.7627118644068</v>
      </c>
      <c r="Y1418" s="33">
        <f>Table13[[#This Row],[Game duration
(in seconds)]]/60</f>
        <v>17.096045197740114</v>
      </c>
      <c r="Z1418" s="23">
        <v>90780</v>
      </c>
    </row>
    <row r="1419" spans="1:26" hidden="1" x14ac:dyDescent="0.2">
      <c r="A1419" s="38">
        <v>7257</v>
      </c>
      <c r="B1419" s="30" t="s">
        <v>133</v>
      </c>
      <c r="C1419">
        <v>21</v>
      </c>
      <c r="D1419">
        <v>16</v>
      </c>
      <c r="E1419">
        <v>500</v>
      </c>
      <c r="F1419">
        <v>182.20500000000001</v>
      </c>
      <c r="G1419" s="2">
        <v>2.0054369999999998E-2</v>
      </c>
      <c r="H1419" s="2">
        <v>4.9021799999999995E-4</v>
      </c>
      <c r="I1419" s="2">
        <v>5.5699999999999999E-5</v>
      </c>
      <c r="J1419" s="2">
        <v>4.2337000000000001E-4</v>
      </c>
      <c r="K1419" s="2">
        <v>4.46E-5</v>
      </c>
      <c r="L1419">
        <v>3.2309819999999999E-3</v>
      </c>
      <c r="M1419">
        <v>38.505200000000002</v>
      </c>
      <c r="N1419">
        <v>58.8414</v>
      </c>
      <c r="O1419">
        <v>4.5758999999999999</v>
      </c>
      <c r="P1419">
        <v>2.3396800000000001E-4</v>
      </c>
      <c r="Q1419" s="21">
        <v>9.0244999999999995E-4</v>
      </c>
      <c r="R1419" s="9">
        <f>Table13[[#This Row],[WorkersMade
per TimeStamps]]*88.5</f>
        <v>7.9866825000000002E-2</v>
      </c>
      <c r="S1419" s="35">
        <f>Table13[[#This Row],[WorkersMade
per TimeStamps]]*88.5*60</f>
        <v>4.7920094999999998</v>
      </c>
      <c r="T1419" s="36">
        <f>Table13[[#This Row],[Workers Made 
(per sec - average ?)]]*Table13[[#This Row],[Game duration
(in seconds)]]</f>
        <v>81.000302200000007</v>
      </c>
      <c r="U1419" s="2">
        <v>7.7999999999999999E-5</v>
      </c>
      <c r="V1419" s="2">
        <v>0</v>
      </c>
      <c r="W1419" s="2">
        <v>3.3424000000000003E-4</v>
      </c>
      <c r="X1419" s="33">
        <f>Table13[[#This Row],[MaxTimeStamp]]/88.5</f>
        <v>1014.1920903954802</v>
      </c>
      <c r="Y1419" s="33">
        <f>Table13[[#This Row],[Game duration
(in seconds)]]/60</f>
        <v>16.903201506591337</v>
      </c>
      <c r="Z1419" s="23">
        <v>89756</v>
      </c>
    </row>
    <row r="1420" spans="1:26" hidden="1" x14ac:dyDescent="0.2">
      <c r="A1420" s="38">
        <v>5545</v>
      </c>
      <c r="B1420" s="30" t="s">
        <v>133</v>
      </c>
      <c r="C1420">
        <v>19</v>
      </c>
      <c r="D1420">
        <v>16</v>
      </c>
      <c r="E1420">
        <v>500</v>
      </c>
      <c r="F1420">
        <v>176.03219999999999</v>
      </c>
      <c r="G1420" s="2">
        <v>9.6750640000000006E-3</v>
      </c>
      <c r="H1420" s="2">
        <v>4.0421400000000002E-4</v>
      </c>
      <c r="I1420" s="2">
        <v>9.1299999999999997E-5</v>
      </c>
      <c r="J1420" s="2">
        <v>2.6100000000000001E-5</v>
      </c>
      <c r="K1420" s="2">
        <v>3.6509699999999999E-4</v>
      </c>
      <c r="L1420">
        <v>3.1815569999999998E-3</v>
      </c>
      <c r="M1420">
        <v>30.189299999999999</v>
      </c>
      <c r="N1420">
        <v>62.180300000000003</v>
      </c>
      <c r="O1420">
        <v>7.6680000000000001</v>
      </c>
      <c r="P1420">
        <v>2.8686199999999998E-4</v>
      </c>
      <c r="Q1420" s="21">
        <v>2.2558000000000001E-3</v>
      </c>
      <c r="R1420" s="9">
        <f>Table13[[#This Row],[WorkersMade
per TimeStamps]]*88.5</f>
        <v>0.19963830000000002</v>
      </c>
      <c r="S1420" s="35">
        <f>Table13[[#This Row],[WorkersMade
per TimeStamps]]*88.5*60</f>
        <v>11.978298000000001</v>
      </c>
      <c r="T1420" s="36">
        <f>Table13[[#This Row],[Workers Made 
(per sec - average ?)]]*Table13[[#This Row],[Game duration
(in seconds)]]</f>
        <v>173.00181360000002</v>
      </c>
      <c r="U1420" s="2">
        <v>7.8200000000000003E-5</v>
      </c>
      <c r="V1420" s="2">
        <v>0</v>
      </c>
      <c r="W1420" s="2">
        <v>0</v>
      </c>
      <c r="X1420" s="33">
        <f>Table13[[#This Row],[MaxTimeStamp]]/88.5</f>
        <v>866.57627118644064</v>
      </c>
      <c r="Y1420" s="33">
        <f>Table13[[#This Row],[Game duration
(in seconds)]]/60</f>
        <v>14.442937853107344</v>
      </c>
      <c r="Z1420" s="23">
        <v>76692</v>
      </c>
    </row>
    <row r="1421" spans="1:26" hidden="1" x14ac:dyDescent="0.2">
      <c r="A1421" s="38">
        <v>7381</v>
      </c>
      <c r="B1421" s="30" t="s">
        <v>133</v>
      </c>
      <c r="C1421">
        <v>25</v>
      </c>
      <c r="D1421">
        <v>16</v>
      </c>
      <c r="E1421">
        <v>500</v>
      </c>
      <c r="F1421">
        <v>175.06020000000001</v>
      </c>
      <c r="G1421" s="2">
        <v>3.3884929999999998E-3</v>
      </c>
      <c r="H1421" s="2">
        <v>5.1711900000000002E-4</v>
      </c>
      <c r="I1421" s="2">
        <v>6.7999999999999999E-5</v>
      </c>
      <c r="J1421" s="2">
        <v>6.7999999999999999E-5</v>
      </c>
      <c r="K1421" s="2">
        <v>1.7963090000000001E-3</v>
      </c>
      <c r="L1421">
        <v>3.3612759999999998E-3</v>
      </c>
      <c r="M1421">
        <v>14.211399999999999</v>
      </c>
      <c r="N1421">
        <v>47.060699999999997</v>
      </c>
      <c r="O1421">
        <v>9.2713000000000001</v>
      </c>
      <c r="P1421">
        <v>3.1299300000000002E-4</v>
      </c>
      <c r="Q1421" s="21">
        <v>1.4697E-3</v>
      </c>
      <c r="R1421" s="9">
        <f>Table13[[#This Row],[WorkersMade
per TimeStamps]]*88.5</f>
        <v>0.13006845</v>
      </c>
      <c r="S1421" s="35">
        <f>Table13[[#This Row],[WorkersMade
per TimeStamps]]*88.5*60</f>
        <v>7.8041070000000001</v>
      </c>
      <c r="T1421" s="36">
        <f>Table13[[#This Row],[Workers Made 
(per sec - average ?)]]*Table13[[#This Row],[Game duration
(in seconds)]]</f>
        <v>107.9994348</v>
      </c>
      <c r="U1421" s="2">
        <v>8.1699999999999994E-5</v>
      </c>
      <c r="V1421" s="2">
        <v>0</v>
      </c>
      <c r="W1421" s="2">
        <v>0</v>
      </c>
      <c r="X1421" s="33">
        <f>Table13[[#This Row],[MaxTimeStamp]]/88.5</f>
        <v>830.32768361581918</v>
      </c>
      <c r="Y1421" s="33">
        <f>Table13[[#This Row],[Game duration
(in seconds)]]/60</f>
        <v>13.83879472693032</v>
      </c>
      <c r="Z1421" s="23">
        <v>73484</v>
      </c>
    </row>
    <row r="1422" spans="1:26" hidden="1" x14ac:dyDescent="0.2">
      <c r="A1422" s="38">
        <v>6721</v>
      </c>
      <c r="B1422" s="30" t="s">
        <v>133</v>
      </c>
      <c r="C1422">
        <v>22</v>
      </c>
      <c r="D1422">
        <v>6</v>
      </c>
      <c r="E1422">
        <v>500</v>
      </c>
      <c r="F1422">
        <v>167.48699999999999</v>
      </c>
      <c r="G1422" s="2">
        <v>5.300389E-3</v>
      </c>
      <c r="H1422" s="2">
        <v>4.9096199999999995E-4</v>
      </c>
      <c r="I1422" s="2">
        <v>8.0199999999999998E-5</v>
      </c>
      <c r="J1422" s="2">
        <v>7.0099999999999996E-5</v>
      </c>
      <c r="K1422" s="2">
        <v>7.9155100000000004E-4</v>
      </c>
      <c r="L1422">
        <v>5.310408E-3</v>
      </c>
      <c r="M1422">
        <v>33.020800000000001</v>
      </c>
      <c r="N1422">
        <v>39.501899999999999</v>
      </c>
      <c r="O1422">
        <v>5.0491000000000001</v>
      </c>
      <c r="P1422">
        <v>3.1060899999999999E-4</v>
      </c>
      <c r="Q1422" s="21">
        <v>1.2124E-3</v>
      </c>
      <c r="R1422" s="9">
        <f>Table13[[#This Row],[WorkersMade
per TimeStamps]]*88.5</f>
        <v>0.1072974</v>
      </c>
      <c r="S1422" s="35">
        <f>Table13[[#This Row],[WorkersMade
per TimeStamps]]*88.5*60</f>
        <v>6.4378440000000001</v>
      </c>
      <c r="T1422" s="36">
        <f>Table13[[#This Row],[Workers Made 
(per sec - average ?)]]*Table13[[#This Row],[Game duration
(in seconds)]]</f>
        <v>121.00236960000001</v>
      </c>
      <c r="U1422" s="2">
        <v>8.0199999999999998E-5</v>
      </c>
      <c r="V1422" s="2">
        <v>3.3064800000000001E-4</v>
      </c>
      <c r="W1422" s="2">
        <v>5.1099999999999995E-4</v>
      </c>
      <c r="X1422" s="33">
        <f>Table13[[#This Row],[MaxTimeStamp]]/88.5</f>
        <v>1127.7288135593221</v>
      </c>
      <c r="Y1422" s="33">
        <f>Table13[[#This Row],[Game duration
(in seconds)]]/60</f>
        <v>18.795480225988701</v>
      </c>
      <c r="Z1422" s="23">
        <v>99804</v>
      </c>
    </row>
    <row r="1423" spans="1:26" hidden="1" x14ac:dyDescent="0.2">
      <c r="A1423" s="38">
        <v>7636</v>
      </c>
      <c r="B1423" s="30" t="s">
        <v>133</v>
      </c>
      <c r="C1423">
        <v>19</v>
      </c>
      <c r="D1423">
        <v>16</v>
      </c>
      <c r="E1423">
        <v>500</v>
      </c>
      <c r="F1423">
        <v>165.58199999999999</v>
      </c>
      <c r="G1423" s="2">
        <v>5.3642380000000003E-3</v>
      </c>
      <c r="H1423" s="2">
        <v>1.0154529999999999E-3</v>
      </c>
      <c r="I1423" s="2">
        <v>5.1499999999999998E-5</v>
      </c>
      <c r="J1423" s="2">
        <v>7.3599999999999998E-6</v>
      </c>
      <c r="K1423" s="2">
        <v>9.8601900000000009E-4</v>
      </c>
      <c r="L1423">
        <v>4.4002939999999999E-3</v>
      </c>
      <c r="M1423">
        <v>26.2714</v>
      </c>
      <c r="N1423">
        <v>46.662199999999999</v>
      </c>
      <c r="O1423">
        <v>5.7892999999999999</v>
      </c>
      <c r="P1423">
        <v>2.1339199999999999E-4</v>
      </c>
      <c r="Q1423" s="21">
        <v>9.7130000000000003E-4</v>
      </c>
      <c r="R1423" s="9">
        <f>Table13[[#This Row],[WorkersMade
per TimeStamps]]*88.5</f>
        <v>8.5960049999999996E-2</v>
      </c>
      <c r="S1423" s="35">
        <f>Table13[[#This Row],[WorkersMade
per TimeStamps]]*88.5*60</f>
        <v>5.1576029999999999</v>
      </c>
      <c r="T1423" s="36">
        <f>Table13[[#This Row],[Workers Made 
(per sec - average ?)]]*Table13[[#This Row],[Game duration
(in seconds)]]</f>
        <v>131.99966999999998</v>
      </c>
      <c r="U1423" s="2">
        <v>6.6199999999999996E-5</v>
      </c>
      <c r="V1423" s="2">
        <v>2.1339199999999999E-4</v>
      </c>
      <c r="W1423" s="2">
        <v>1.9867999999999999E-4</v>
      </c>
      <c r="X1423" s="33">
        <f>Table13[[#This Row],[MaxTimeStamp]]/88.5</f>
        <v>1535.593220338983</v>
      </c>
      <c r="Y1423" s="33">
        <f>Table13[[#This Row],[Game duration
(in seconds)]]/60</f>
        <v>25.593220338983048</v>
      </c>
      <c r="Z1423" s="23">
        <v>135900</v>
      </c>
    </row>
    <row r="1424" spans="1:26" hidden="1" x14ac:dyDescent="0.2">
      <c r="A1424" s="38">
        <v>1208</v>
      </c>
      <c r="B1424" s="30" t="s">
        <v>133</v>
      </c>
      <c r="C1424">
        <v>22</v>
      </c>
      <c r="D1424">
        <v>20</v>
      </c>
      <c r="E1424">
        <v>500</v>
      </c>
      <c r="F1424">
        <v>160.8168</v>
      </c>
      <c r="G1424" s="2">
        <v>3.3622029999999998E-3</v>
      </c>
      <c r="H1424" s="2">
        <v>4.7528499999999999E-4</v>
      </c>
      <c r="I1424" s="2">
        <v>8.7999999999999998E-5</v>
      </c>
      <c r="J1424" s="2">
        <v>1.93635E-4</v>
      </c>
      <c r="K1424" s="2">
        <v>1.7075059999999999E-3</v>
      </c>
      <c r="L1424">
        <v>3.6966619999999999E-3</v>
      </c>
      <c r="M1424">
        <v>29.339700000000001</v>
      </c>
      <c r="N1424">
        <v>46.2667</v>
      </c>
      <c r="O1424">
        <v>7.0095000000000001</v>
      </c>
      <c r="P1424">
        <v>2.8164999999999999E-4</v>
      </c>
      <c r="Q1424" s="21">
        <v>1.8835E-3</v>
      </c>
      <c r="R1424" s="9">
        <f>Table13[[#This Row],[WorkersMade
per TimeStamps]]*88.5</f>
        <v>0.16668975</v>
      </c>
      <c r="S1424" s="35">
        <f>Table13[[#This Row],[WorkersMade
per TimeStamps]]*88.5*60</f>
        <v>10.001384999999999</v>
      </c>
      <c r="T1424" s="36">
        <f>Table13[[#This Row],[Workers Made 
(per sec - average ?)]]*Table13[[#This Row],[Game duration
(in seconds)]]</f>
        <v>106.997868</v>
      </c>
      <c r="U1424" s="2">
        <v>1.2322200000000001E-4</v>
      </c>
      <c r="V1424" s="2">
        <v>3.8726899999999998E-4</v>
      </c>
      <c r="W1424" s="2">
        <v>8.7999999999999998E-5</v>
      </c>
      <c r="X1424" s="33">
        <f>Table13[[#This Row],[MaxTimeStamp]]/88.5</f>
        <v>641.89830508474574</v>
      </c>
      <c r="Y1424" s="33">
        <f>Table13[[#This Row],[Game duration
(in seconds)]]/60</f>
        <v>10.698305084745762</v>
      </c>
      <c r="Z1424" s="23">
        <v>56808</v>
      </c>
    </row>
    <row r="1425" spans="1:26" hidden="1" x14ac:dyDescent="0.2">
      <c r="A1425" s="38">
        <v>2633</v>
      </c>
      <c r="B1425" s="30" t="s">
        <v>133</v>
      </c>
      <c r="C1425">
        <v>18</v>
      </c>
      <c r="D1425">
        <v>8</v>
      </c>
      <c r="E1425">
        <v>500</v>
      </c>
      <c r="F1425">
        <v>154.7022</v>
      </c>
      <c r="G1425" s="2">
        <v>2.1669409999999999E-3</v>
      </c>
      <c r="H1425" s="2">
        <v>4.9117300000000002E-4</v>
      </c>
      <c r="I1425" s="2">
        <v>7.2200000000000007E-5</v>
      </c>
      <c r="J1425" s="2">
        <v>6.4999999999999994E-5</v>
      </c>
      <c r="K1425" s="2">
        <v>2.1699999999999999E-5</v>
      </c>
      <c r="L1425">
        <v>4.8106090000000004E-3</v>
      </c>
      <c r="M1425">
        <v>21.816500000000001</v>
      </c>
      <c r="N1425">
        <v>35.8018</v>
      </c>
      <c r="O1425">
        <v>5.5735999999999999</v>
      </c>
      <c r="P1425">
        <v>3.0337199999999999E-4</v>
      </c>
      <c r="Q1425" s="21">
        <v>1.0762E-3</v>
      </c>
      <c r="R1425" s="9">
        <f>Table13[[#This Row],[WorkersMade
per TimeStamps]]*88.5</f>
        <v>9.5243700000000001E-2</v>
      </c>
      <c r="S1425" s="35">
        <f>Table13[[#This Row],[WorkersMade
per TimeStamps]]*88.5*60</f>
        <v>5.7146220000000003</v>
      </c>
      <c r="T1425" s="36">
        <f>Table13[[#This Row],[Workers Made 
(per sec - average ?)]]*Table13[[#This Row],[Game duration
(in seconds)]]</f>
        <v>148.99343279999999</v>
      </c>
      <c r="U1425" s="2">
        <v>4.3300000000000002E-5</v>
      </c>
      <c r="V1425" s="2">
        <v>5.7800000000000002E-5</v>
      </c>
      <c r="W1425" s="2">
        <v>0</v>
      </c>
      <c r="X1425" s="33">
        <f>Table13[[#This Row],[MaxTimeStamp]]/88.5</f>
        <v>1564.3389830508474</v>
      </c>
      <c r="Y1425" s="33">
        <f>Table13[[#This Row],[Game duration
(in seconds)]]/60</f>
        <v>26.072316384180791</v>
      </c>
      <c r="Z1425" s="23">
        <v>138444</v>
      </c>
    </row>
    <row r="1426" spans="1:26" hidden="1" x14ac:dyDescent="0.2">
      <c r="A1426" s="38">
        <v>3155</v>
      </c>
      <c r="B1426" s="30" t="s">
        <v>133</v>
      </c>
      <c r="C1426">
        <v>18</v>
      </c>
      <c r="D1426">
        <v>14</v>
      </c>
      <c r="E1426">
        <v>500</v>
      </c>
      <c r="F1426">
        <v>151.27799999999999</v>
      </c>
      <c r="G1426" s="2">
        <v>4.0571619999999996E-3</v>
      </c>
      <c r="H1426" s="2">
        <v>5.0049000000000003E-4</v>
      </c>
      <c r="I1426" s="2">
        <v>0</v>
      </c>
      <c r="J1426" s="2">
        <v>1.06E-5</v>
      </c>
      <c r="K1426" s="2">
        <v>0</v>
      </c>
      <c r="L1426">
        <v>4.4192190000000003E-3</v>
      </c>
      <c r="M1426">
        <v>40.019300000000001</v>
      </c>
      <c r="N1426">
        <v>52.694000000000003</v>
      </c>
      <c r="O1426">
        <v>5.5205000000000002</v>
      </c>
      <c r="P1426">
        <v>3.0881300000000001E-4</v>
      </c>
      <c r="Q1426" s="21">
        <v>1.1820000000000001E-3</v>
      </c>
      <c r="R1426" s="9">
        <f>Table13[[#This Row],[WorkersMade
per TimeStamps]]*88.5</f>
        <v>0.10460700000000001</v>
      </c>
      <c r="S1426" s="35">
        <f>Table13[[#This Row],[WorkersMade
per TimeStamps]]*88.5*60</f>
        <v>6.2764199999999999</v>
      </c>
      <c r="T1426" s="36">
        <f>Table13[[#This Row],[Workers Made 
(per sec - average ?)]]*Table13[[#This Row],[Game duration
(in seconds)]]</f>
        <v>110.99925600000002</v>
      </c>
      <c r="U1426" s="2">
        <v>7.4499999999999995E-5</v>
      </c>
      <c r="V1426" s="2">
        <v>1.27785E-4</v>
      </c>
      <c r="W1426" s="2">
        <v>2.2362E-4</v>
      </c>
      <c r="X1426" s="33">
        <f>Table13[[#This Row],[MaxTimeStamp]]/88.5</f>
        <v>1061.1073446327684</v>
      </c>
      <c r="Y1426" s="33">
        <f>Table13[[#This Row],[Game duration
(in seconds)]]/60</f>
        <v>17.685122410546139</v>
      </c>
      <c r="Z1426" s="23">
        <v>93908</v>
      </c>
    </row>
    <row r="1427" spans="1:26" hidden="1" x14ac:dyDescent="0.2">
      <c r="A1427" s="38">
        <v>7939</v>
      </c>
      <c r="B1427" s="30" t="s">
        <v>133</v>
      </c>
      <c r="C1427">
        <v>20</v>
      </c>
      <c r="D1427">
        <v>8</v>
      </c>
      <c r="E1427">
        <v>500</v>
      </c>
      <c r="F1427">
        <v>149.39340000000001</v>
      </c>
      <c r="G1427" s="2">
        <v>4.992888E-3</v>
      </c>
      <c r="H1427" s="2">
        <v>4.4096700000000001E-4</v>
      </c>
      <c r="I1427" s="2">
        <v>7.1099999999999994E-5</v>
      </c>
      <c r="J1427" s="2">
        <v>4.2700000000000001E-5</v>
      </c>
      <c r="K1427" s="2">
        <v>3.1294500000000002E-4</v>
      </c>
      <c r="L1427">
        <v>4.4238979999999999E-3</v>
      </c>
      <c r="M1427">
        <v>46.2194</v>
      </c>
      <c r="N1427">
        <v>45.234699999999997</v>
      </c>
      <c r="O1427">
        <v>5.0256999999999996</v>
      </c>
      <c r="P1427">
        <v>2.7027000000000003E-4</v>
      </c>
      <c r="Q1427" s="21">
        <v>1.0242000000000001E-3</v>
      </c>
      <c r="R1427" s="9">
        <f>Table13[[#This Row],[WorkersMade
per TimeStamps]]*88.5</f>
        <v>9.0641700000000006E-2</v>
      </c>
      <c r="S1427" s="35">
        <f>Table13[[#This Row],[WorkersMade
per TimeStamps]]*88.5*60</f>
        <v>5.4385020000000006</v>
      </c>
      <c r="T1427" s="36">
        <f>Table13[[#This Row],[Workers Made 
(per sec - average ?)]]*Table13[[#This Row],[Game duration
(in seconds)]]</f>
        <v>72.001260000000002</v>
      </c>
      <c r="U1427" s="2">
        <v>9.9599999999999995E-5</v>
      </c>
      <c r="V1427" s="2">
        <v>7.1099999999999994E-5</v>
      </c>
      <c r="W1427" s="2">
        <v>1.8492000000000001E-4</v>
      </c>
      <c r="X1427" s="33">
        <f>Table13[[#This Row],[MaxTimeStamp]]/88.5</f>
        <v>794.35028248587571</v>
      </c>
      <c r="Y1427" s="33">
        <f>Table13[[#This Row],[Game duration
(in seconds)]]/60</f>
        <v>13.239171374764595</v>
      </c>
      <c r="Z1427" s="23">
        <v>70300</v>
      </c>
    </row>
    <row r="1428" spans="1:26" hidden="1" x14ac:dyDescent="0.2">
      <c r="A1428" s="38">
        <v>6639</v>
      </c>
      <c r="B1428" s="30" t="s">
        <v>133</v>
      </c>
      <c r="C1428">
        <v>34</v>
      </c>
      <c r="D1428">
        <v>8</v>
      </c>
      <c r="E1428">
        <v>500</v>
      </c>
      <c r="F1428">
        <v>143.83920000000001</v>
      </c>
      <c r="G1428" s="2">
        <v>3.9187340000000001E-3</v>
      </c>
      <c r="H1428" s="2">
        <v>5.1996099999999999E-4</v>
      </c>
      <c r="I1428" s="2">
        <v>7.6100000000000007E-5</v>
      </c>
      <c r="J1428" s="2">
        <v>6.0873500000000001E-4</v>
      </c>
      <c r="K1428" s="2">
        <v>1.192107E-3</v>
      </c>
      <c r="L1428">
        <v>3.6904580000000002E-3</v>
      </c>
      <c r="M1428">
        <v>34.193100000000001</v>
      </c>
      <c r="N1428">
        <v>53.965600000000002</v>
      </c>
      <c r="O1428">
        <v>6.1753</v>
      </c>
      <c r="P1428">
        <v>2.7900400000000001E-4</v>
      </c>
      <c r="Q1428" s="21">
        <v>1.4204E-3</v>
      </c>
      <c r="R1428" s="9">
        <f>Table13[[#This Row],[WorkersMade
per TimeStamps]]*88.5</f>
        <v>0.12570539999999999</v>
      </c>
      <c r="S1428" s="35">
        <f>Table13[[#This Row],[WorkersMade
per TimeStamps]]*88.5*60</f>
        <v>7.5423239999999998</v>
      </c>
      <c r="T1428" s="36">
        <f>Table13[[#This Row],[Workers Made 
(per sec - average ?)]]*Table13[[#This Row],[Game duration
(in seconds)]]</f>
        <v>112.00138080000001</v>
      </c>
      <c r="U1428" s="2">
        <v>8.8800000000000004E-5</v>
      </c>
      <c r="V1428" s="2">
        <v>0</v>
      </c>
      <c r="W1428" s="2">
        <v>0</v>
      </c>
      <c r="X1428" s="33">
        <f>Table13[[#This Row],[MaxTimeStamp]]/88.5</f>
        <v>890.98305084745766</v>
      </c>
      <c r="Y1428" s="33">
        <f>Table13[[#This Row],[Game duration
(in seconds)]]/60</f>
        <v>14.849717514124295</v>
      </c>
      <c r="Z1428" s="23">
        <v>78852</v>
      </c>
    </row>
    <row r="1429" spans="1:26" hidden="1" x14ac:dyDescent="0.2">
      <c r="A1429" s="38">
        <v>2323</v>
      </c>
      <c r="B1429" s="30" t="s">
        <v>133</v>
      </c>
      <c r="C1429">
        <v>20</v>
      </c>
      <c r="D1429">
        <v>2</v>
      </c>
      <c r="E1429">
        <v>500</v>
      </c>
      <c r="F1429">
        <v>136.6464</v>
      </c>
      <c r="G1429" s="2">
        <v>2.122685E-3</v>
      </c>
      <c r="H1429" s="2">
        <v>2.9225399999999998E-4</v>
      </c>
      <c r="I1429" s="2">
        <v>0</v>
      </c>
      <c r="J1429" s="2">
        <v>1.38436E-4</v>
      </c>
      <c r="K1429" s="2">
        <v>9.9981500000000004E-4</v>
      </c>
      <c r="L1429">
        <v>2.6302840000000001E-3</v>
      </c>
      <c r="M1429">
        <v>27.764700000000001</v>
      </c>
      <c r="N1429">
        <v>60.678400000000003</v>
      </c>
      <c r="O1429">
        <v>8.9708000000000006</v>
      </c>
      <c r="P1429">
        <v>3.8454400000000001E-4</v>
      </c>
      <c r="Q1429" s="21">
        <v>2.1534000000000002E-3</v>
      </c>
      <c r="R1429" s="9">
        <f>Table13[[#This Row],[WorkersMade
per TimeStamps]]*88.5</f>
        <v>0.19057590000000002</v>
      </c>
      <c r="S1429" s="35">
        <f>Table13[[#This Row],[WorkersMade
per TimeStamps]]*88.5*60</f>
        <v>11.434554000000002</v>
      </c>
      <c r="T1429" s="36">
        <f>Table13[[#This Row],[Workers Made 
(per sec - average ?)]]*Table13[[#This Row],[Game duration
(in seconds)]]</f>
        <v>139.9968408</v>
      </c>
      <c r="U1429" s="2">
        <v>7.6899999999999999E-5</v>
      </c>
      <c r="V1429" s="2">
        <v>0</v>
      </c>
      <c r="W1429" s="2">
        <v>0</v>
      </c>
      <c r="X1429" s="33">
        <f>Table13[[#This Row],[MaxTimeStamp]]/88.5</f>
        <v>734.59887005649716</v>
      </c>
      <c r="Y1429" s="33">
        <f>Table13[[#This Row],[Game duration
(in seconds)]]/60</f>
        <v>12.243314500941619</v>
      </c>
      <c r="Z1429" s="23">
        <v>65012</v>
      </c>
    </row>
    <row r="1430" spans="1:26" hidden="1" x14ac:dyDescent="0.2">
      <c r="A1430" s="38">
        <v>7354</v>
      </c>
      <c r="B1430" s="30" t="s">
        <v>133</v>
      </c>
      <c r="C1430">
        <v>30</v>
      </c>
      <c r="D1430">
        <v>12</v>
      </c>
      <c r="E1430">
        <v>500</v>
      </c>
      <c r="F1430">
        <v>136.3038</v>
      </c>
      <c r="G1430" s="2">
        <v>5.3631089999999996E-3</v>
      </c>
      <c r="H1430" s="2">
        <v>6.0444899999999996E-4</v>
      </c>
      <c r="I1430" s="2">
        <v>4.3999999999999999E-5</v>
      </c>
      <c r="J1430" s="2">
        <v>2.6375900000000002E-4</v>
      </c>
      <c r="K1430" s="2">
        <v>5.6048899999999995E-4</v>
      </c>
      <c r="L1430">
        <v>3.5167929999999998E-3</v>
      </c>
      <c r="M1430">
        <v>27.8245</v>
      </c>
      <c r="N1430">
        <v>58.825000000000003</v>
      </c>
      <c r="O1430">
        <v>5.8563000000000001</v>
      </c>
      <c r="P1430">
        <v>2.3079E-4</v>
      </c>
      <c r="Q1430" s="21">
        <v>8.5722000000000001E-4</v>
      </c>
      <c r="R1430" s="9">
        <f>Table13[[#This Row],[WorkersMade
per TimeStamps]]*88.5</f>
        <v>7.5863970000000003E-2</v>
      </c>
      <c r="S1430" s="35">
        <f>Table13[[#This Row],[WorkersMade
per TimeStamps]]*88.5*60</f>
        <v>4.5518382000000006</v>
      </c>
      <c r="T1430" s="36">
        <f>Table13[[#This Row],[Workers Made 
(per sec - average ?)]]*Table13[[#This Row],[Game duration
(in seconds)]]</f>
        <v>78.000162239999995</v>
      </c>
      <c r="U1430" s="2">
        <v>6.5900000000000003E-5</v>
      </c>
      <c r="V1430" s="2">
        <v>2.1999999999999999E-5</v>
      </c>
      <c r="W1430" s="2">
        <v>0</v>
      </c>
      <c r="X1430" s="33">
        <f>Table13[[#This Row],[MaxTimeStamp]]/88.5</f>
        <v>1028.1581920903955</v>
      </c>
      <c r="Y1430" s="33">
        <f>Table13[[#This Row],[Game duration
(in seconds)]]/60</f>
        <v>17.135969868173259</v>
      </c>
      <c r="Z1430" s="23">
        <v>90992</v>
      </c>
    </row>
    <row r="1431" spans="1:26" hidden="1" x14ac:dyDescent="0.2">
      <c r="A1431" s="38">
        <v>7260</v>
      </c>
      <c r="B1431" s="30" t="s">
        <v>133</v>
      </c>
      <c r="C1431">
        <v>21</v>
      </c>
      <c r="D1431">
        <v>20</v>
      </c>
      <c r="E1431">
        <v>500</v>
      </c>
      <c r="F1431">
        <v>134.77080000000001</v>
      </c>
      <c r="G1431" s="2">
        <v>3.1358359999999999E-3</v>
      </c>
      <c r="H1431" s="2">
        <v>5.8863800000000005E-4</v>
      </c>
      <c r="I1431" s="2">
        <v>3.2100000000000001E-5</v>
      </c>
      <c r="J1431" s="2">
        <v>0</v>
      </c>
      <c r="K1431" s="2">
        <v>1.0060360000000001E-3</v>
      </c>
      <c r="L1431">
        <v>4.4415430000000001E-3</v>
      </c>
      <c r="M1431">
        <v>35.256</v>
      </c>
      <c r="N1431">
        <v>48.5398</v>
      </c>
      <c r="O1431">
        <v>4.7710999999999997</v>
      </c>
      <c r="P1431">
        <v>2.9966999999999998E-4</v>
      </c>
      <c r="Q1431" s="21">
        <v>1.2094E-3</v>
      </c>
      <c r="R1431" s="9">
        <f>Table13[[#This Row],[WorkersMade
per TimeStamps]]*88.5</f>
        <v>0.1070319</v>
      </c>
      <c r="S1431" s="35">
        <f>Table13[[#This Row],[WorkersMade
per TimeStamps]]*88.5*60</f>
        <v>6.4219140000000001</v>
      </c>
      <c r="T1431" s="36">
        <f>Table13[[#This Row],[Workers Made 
(per sec - average ?)]]*Table13[[#This Row],[Game duration
(in seconds)]]</f>
        <v>113.00149839999999</v>
      </c>
      <c r="U1431" s="2">
        <v>6.4200000000000002E-5</v>
      </c>
      <c r="V1431" s="2">
        <v>0</v>
      </c>
      <c r="W1431" s="2">
        <v>0</v>
      </c>
      <c r="X1431" s="33">
        <f>Table13[[#This Row],[MaxTimeStamp]]/88.5</f>
        <v>1055.774011299435</v>
      </c>
      <c r="Y1431" s="33">
        <f>Table13[[#This Row],[Game duration
(in seconds)]]/60</f>
        <v>17.596233521657251</v>
      </c>
      <c r="Z1431" s="23">
        <v>93436</v>
      </c>
    </row>
    <row r="1432" spans="1:26" hidden="1" x14ac:dyDescent="0.2">
      <c r="A1432" s="38">
        <v>4489</v>
      </c>
      <c r="B1432" s="30" t="s">
        <v>133</v>
      </c>
      <c r="C1432">
        <v>19</v>
      </c>
      <c r="D1432">
        <v>6</v>
      </c>
      <c r="E1432">
        <v>500</v>
      </c>
      <c r="F1432">
        <v>132.33000000000001</v>
      </c>
      <c r="G1432" s="2">
        <v>5.1815309999999996E-3</v>
      </c>
      <c r="H1432" s="2">
        <v>6.92054E-4</v>
      </c>
      <c r="I1432" s="2">
        <v>4.4400000000000002E-5</v>
      </c>
      <c r="J1432" s="2">
        <v>2.57302E-4</v>
      </c>
      <c r="K1432" s="2">
        <v>3.5500000000000002E-5</v>
      </c>
      <c r="L1432">
        <v>3.7530609999999998E-3</v>
      </c>
      <c r="M1432">
        <v>31.099499999999999</v>
      </c>
      <c r="N1432">
        <v>56.907800000000002</v>
      </c>
      <c r="O1432">
        <v>5.3475000000000001</v>
      </c>
      <c r="P1432">
        <v>1.59705E-4</v>
      </c>
      <c r="Q1432" s="21">
        <v>1.1091E-3</v>
      </c>
      <c r="R1432" s="9">
        <f>Table13[[#This Row],[WorkersMade
per TimeStamps]]*88.5</f>
        <v>9.8155350000000002E-2</v>
      </c>
      <c r="S1432" s="35">
        <f>Table13[[#This Row],[WorkersMade
per TimeStamps]]*88.5*60</f>
        <v>5.8893209999999998</v>
      </c>
      <c r="T1432" s="36">
        <f>Table13[[#This Row],[Workers Made 
(per sec - average ?)]]*Table13[[#This Row],[Game duration
(in seconds)]]</f>
        <v>125.00444279999999</v>
      </c>
      <c r="U1432" s="2">
        <v>5.3199999999999999E-5</v>
      </c>
      <c r="V1432" s="2">
        <v>0</v>
      </c>
      <c r="W1432" s="2">
        <v>0</v>
      </c>
      <c r="X1432" s="33">
        <f>Table13[[#This Row],[MaxTimeStamp]]/88.5</f>
        <v>1273.5367231638418</v>
      </c>
      <c r="Y1432" s="33">
        <f>Table13[[#This Row],[Game duration
(in seconds)]]/60</f>
        <v>21.225612052730696</v>
      </c>
      <c r="Z1432" s="23">
        <v>112708</v>
      </c>
    </row>
    <row r="1433" spans="1:26" hidden="1" x14ac:dyDescent="0.2">
      <c r="A1433" s="38">
        <v>7372</v>
      </c>
      <c r="B1433" s="30" t="s">
        <v>133</v>
      </c>
      <c r="C1433">
        <v>19</v>
      </c>
      <c r="D1433">
        <v>12</v>
      </c>
      <c r="E1433">
        <v>500</v>
      </c>
      <c r="F1433">
        <v>132.13079999999999</v>
      </c>
      <c r="G1433" s="2">
        <v>8.2137760000000008E-3</v>
      </c>
      <c r="H1433" s="2">
        <v>6.0555199999999998E-4</v>
      </c>
      <c r="I1433" s="2">
        <v>4.6600000000000001E-5</v>
      </c>
      <c r="J1433" s="2">
        <v>0</v>
      </c>
      <c r="K1433" s="2">
        <v>3.72648E-4</v>
      </c>
      <c r="L1433">
        <v>3.338302E-3</v>
      </c>
      <c r="M1433">
        <v>37.813099999999999</v>
      </c>
      <c r="N1433">
        <v>62.585999999999999</v>
      </c>
      <c r="O1433">
        <v>5.3116000000000003</v>
      </c>
      <c r="P1433">
        <v>2.3290499999999999E-4</v>
      </c>
      <c r="Q1433" s="21">
        <v>6.8318999999999997E-4</v>
      </c>
      <c r="R1433" s="9">
        <f>Table13[[#This Row],[WorkersMade
per TimeStamps]]*88.5</f>
        <v>6.0462314999999996E-2</v>
      </c>
      <c r="S1433" s="35">
        <f>Table13[[#This Row],[WorkersMade
per TimeStamps]]*88.5*60</f>
        <v>3.6277388999999998</v>
      </c>
      <c r="T1433" s="36">
        <f>Table13[[#This Row],[Workers Made 
(per sec - average ?)]]*Table13[[#This Row],[Game duration
(in seconds)]]</f>
        <v>44.000168759999994</v>
      </c>
      <c r="U1433" s="2">
        <v>1.2421599999999999E-4</v>
      </c>
      <c r="V1433" s="2">
        <v>1.5527E-4</v>
      </c>
      <c r="W1433" s="2">
        <v>2.9501000000000001E-4</v>
      </c>
      <c r="X1433" s="33">
        <f>Table13[[#This Row],[MaxTimeStamp]]/88.5</f>
        <v>727.72881355932202</v>
      </c>
      <c r="Y1433" s="33">
        <f>Table13[[#This Row],[Game duration
(in seconds)]]/60</f>
        <v>12.128813559322033</v>
      </c>
      <c r="Z1433" s="23">
        <v>64404</v>
      </c>
    </row>
    <row r="1434" spans="1:26" hidden="1" x14ac:dyDescent="0.2">
      <c r="A1434" s="38">
        <v>7520</v>
      </c>
      <c r="B1434" s="30" t="s">
        <v>133</v>
      </c>
      <c r="C1434">
        <v>24</v>
      </c>
      <c r="D1434">
        <v>10</v>
      </c>
      <c r="E1434">
        <v>500</v>
      </c>
      <c r="F1434">
        <v>130.41839999999999</v>
      </c>
      <c r="G1434" s="2">
        <v>7.2676240000000003E-3</v>
      </c>
      <c r="H1434" s="2">
        <v>4.9391599999999995E-4</v>
      </c>
      <c r="I1434" s="2">
        <v>3.1399999999999998E-5</v>
      </c>
      <c r="J1434" s="2">
        <v>2.9791799999999999E-4</v>
      </c>
      <c r="K1434" s="2">
        <v>4.5471699999999999E-4</v>
      </c>
      <c r="L1434">
        <v>3.402534E-3</v>
      </c>
      <c r="M1434">
        <v>46.558900000000001</v>
      </c>
      <c r="N1434">
        <v>57.944699999999997</v>
      </c>
      <c r="O1434">
        <v>5.1013999999999999</v>
      </c>
      <c r="P1434">
        <v>3.5279700000000002E-4</v>
      </c>
      <c r="Q1434" s="21">
        <v>7.3695E-4</v>
      </c>
      <c r="R1434" s="9">
        <f>Table13[[#This Row],[WorkersMade
per TimeStamps]]*88.5</f>
        <v>6.5220075000000002E-2</v>
      </c>
      <c r="S1434" s="35">
        <f>Table13[[#This Row],[WorkersMade
per TimeStamps]]*88.5*60</f>
        <v>3.9132045</v>
      </c>
      <c r="T1434" s="36">
        <f>Table13[[#This Row],[Workers Made 
(per sec - average ?)]]*Table13[[#This Row],[Game duration
(in seconds)]]</f>
        <v>93.999446400000011</v>
      </c>
      <c r="U1434" s="2">
        <v>4.6999999999999997E-5</v>
      </c>
      <c r="V1434" s="2">
        <v>1.09759E-4</v>
      </c>
      <c r="W1434" s="2">
        <v>2.4304E-4</v>
      </c>
      <c r="X1434" s="33">
        <f>Table13[[#This Row],[MaxTimeStamp]]/88.5</f>
        <v>1441.2655367231639</v>
      </c>
      <c r="Y1434" s="33">
        <f>Table13[[#This Row],[Game duration
(in seconds)]]/60</f>
        <v>24.021092278719397</v>
      </c>
      <c r="Z1434" s="23">
        <v>127552</v>
      </c>
    </row>
    <row r="1435" spans="1:26" hidden="1" x14ac:dyDescent="0.2">
      <c r="A1435" s="38">
        <v>8487</v>
      </c>
      <c r="B1435" s="30" t="s">
        <v>133</v>
      </c>
      <c r="C1435">
        <v>17</v>
      </c>
      <c r="D1435">
        <v>8</v>
      </c>
      <c r="E1435">
        <v>500</v>
      </c>
      <c r="F1435">
        <v>129.4314</v>
      </c>
      <c r="G1435" s="2">
        <v>1.5853589999999999E-3</v>
      </c>
      <c r="H1435" s="2">
        <v>1.9469299999999999E-4</v>
      </c>
      <c r="I1435" s="2">
        <v>5.5600000000000003E-5</v>
      </c>
      <c r="J1435" s="2">
        <v>1.9469299999999999E-4</v>
      </c>
      <c r="K1435" s="2">
        <v>4.4501300000000002E-4</v>
      </c>
      <c r="L1435">
        <v>4.2693439999999996E-3</v>
      </c>
      <c r="M1435">
        <v>33.0458</v>
      </c>
      <c r="N1435">
        <v>49.850200000000001</v>
      </c>
      <c r="O1435">
        <v>5.2378</v>
      </c>
      <c r="P1435">
        <v>2.6422700000000002E-4</v>
      </c>
      <c r="Q1435" s="21">
        <v>8.7611999999999998E-4</v>
      </c>
      <c r="R1435" s="9">
        <f>Table13[[#This Row],[WorkersMade
per TimeStamps]]*88.5</f>
        <v>7.7536620000000001E-2</v>
      </c>
      <c r="S1435" s="35">
        <f>Table13[[#This Row],[WorkersMade
per TimeStamps]]*88.5*60</f>
        <v>4.6521971999999998</v>
      </c>
      <c r="T1435" s="36">
        <f>Table13[[#This Row],[Workers Made 
(per sec - average ?)]]*Table13[[#This Row],[Game duration
(in seconds)]]</f>
        <v>63.000036960000003</v>
      </c>
      <c r="U1435" s="2">
        <v>5.5600000000000003E-5</v>
      </c>
      <c r="V1435" s="2">
        <v>0</v>
      </c>
      <c r="W1435" s="2">
        <v>0</v>
      </c>
      <c r="X1435" s="33">
        <f>Table13[[#This Row],[MaxTimeStamp]]/88.5</f>
        <v>812.51977401129943</v>
      </c>
      <c r="Y1435" s="33">
        <f>Table13[[#This Row],[Game duration
(in seconds)]]/60</f>
        <v>13.541996233521656</v>
      </c>
      <c r="Z1435" s="23">
        <v>71908</v>
      </c>
    </row>
    <row r="1436" spans="1:26" hidden="1" x14ac:dyDescent="0.2">
      <c r="A1436" s="38">
        <v>6608</v>
      </c>
      <c r="B1436" s="30" t="s">
        <v>133</v>
      </c>
      <c r="C1436">
        <v>22</v>
      </c>
      <c r="D1436">
        <v>6</v>
      </c>
      <c r="E1436">
        <v>500</v>
      </c>
      <c r="F1436">
        <v>126.3222</v>
      </c>
      <c r="G1436" s="2">
        <v>1.5030060000000001E-3</v>
      </c>
      <c r="H1436" s="2">
        <v>5.0100199999999996E-4</v>
      </c>
      <c r="I1436" s="2">
        <v>7.5199999999999998E-5</v>
      </c>
      <c r="J1436" s="2">
        <v>2.0040100000000001E-4</v>
      </c>
      <c r="K1436" s="2">
        <v>3.2565099999999999E-4</v>
      </c>
      <c r="L1436">
        <v>3.4819640000000002E-3</v>
      </c>
      <c r="M1436">
        <v>30.2319</v>
      </c>
      <c r="N1436">
        <v>62.618699999999997</v>
      </c>
      <c r="O1436">
        <v>6.2949999999999999</v>
      </c>
      <c r="P1436">
        <v>4.25852E-4</v>
      </c>
      <c r="Q1436" s="21">
        <v>7.7654999999999998E-4</v>
      </c>
      <c r="R1436" s="9">
        <f>Table13[[#This Row],[WorkersMade
per TimeStamps]]*88.5</f>
        <v>6.8724674999999999E-2</v>
      </c>
      <c r="S1436" s="35">
        <f>Table13[[#This Row],[WorkersMade
per TimeStamps]]*88.5*60</f>
        <v>4.1234805000000003</v>
      </c>
      <c r="T1436" s="36">
        <f>Table13[[#This Row],[Workers Made 
(per sec - average ?)]]*Table13[[#This Row],[Game duration
(in seconds)]]</f>
        <v>30.999875999999997</v>
      </c>
      <c r="U1436" s="2">
        <v>1.25251E-4</v>
      </c>
      <c r="V1436" s="2">
        <v>0</v>
      </c>
      <c r="W1436" s="2">
        <v>0</v>
      </c>
      <c r="X1436" s="33">
        <f>Table13[[#This Row],[MaxTimeStamp]]/88.5</f>
        <v>451.0734463276836</v>
      </c>
      <c r="Y1436" s="33">
        <f>Table13[[#This Row],[Game duration
(in seconds)]]/60</f>
        <v>7.5178907721280597</v>
      </c>
      <c r="Z1436" s="23">
        <v>39920</v>
      </c>
    </row>
    <row r="1437" spans="1:26" hidden="1" x14ac:dyDescent="0.2">
      <c r="A1437" s="38">
        <v>6113</v>
      </c>
      <c r="B1437" s="30" t="s">
        <v>133</v>
      </c>
      <c r="C1437">
        <v>28</v>
      </c>
      <c r="D1437">
        <v>24</v>
      </c>
      <c r="E1437">
        <v>500</v>
      </c>
      <c r="F1437">
        <v>126.2514</v>
      </c>
      <c r="G1437" s="2">
        <v>5.8464570000000002E-3</v>
      </c>
      <c r="H1437" s="2">
        <v>6.5772599999999997E-4</v>
      </c>
      <c r="I1437" s="2">
        <v>6.3899999999999995E-5</v>
      </c>
      <c r="J1437" s="2">
        <v>9.1400000000000006E-6</v>
      </c>
      <c r="K1437" s="2">
        <v>0</v>
      </c>
      <c r="L1437">
        <v>3.6083600000000001E-3</v>
      </c>
      <c r="M1437">
        <v>26.720800000000001</v>
      </c>
      <c r="N1437">
        <v>59.848100000000002</v>
      </c>
      <c r="O1437">
        <v>4.9316000000000004</v>
      </c>
      <c r="P1437">
        <v>3.01458E-4</v>
      </c>
      <c r="Q1437" s="21">
        <v>1.3703000000000001E-3</v>
      </c>
      <c r="R1437" s="9">
        <f>Table13[[#This Row],[WorkersMade
per TimeStamps]]*88.5</f>
        <v>0.12127155000000001</v>
      </c>
      <c r="S1437" s="35">
        <f>Table13[[#This Row],[WorkersMade
per TimeStamps]]*88.5*60</f>
        <v>7.2762930000000008</v>
      </c>
      <c r="T1437" s="36">
        <f>Table13[[#This Row],[Workers Made 
(per sec - average ?)]]*Table13[[#This Row],[Game duration
(in seconds)]]</f>
        <v>150.00400040000002</v>
      </c>
      <c r="U1437" s="2">
        <v>7.3100000000000001E-5</v>
      </c>
      <c r="V1437" s="2">
        <v>0</v>
      </c>
      <c r="W1437" s="2">
        <v>0</v>
      </c>
      <c r="X1437" s="33">
        <f>Table13[[#This Row],[MaxTimeStamp]]/88.5</f>
        <v>1236.9265536723165</v>
      </c>
      <c r="Y1437" s="33">
        <f>Table13[[#This Row],[Game duration
(in seconds)]]/60</f>
        <v>20.615442561205274</v>
      </c>
      <c r="Z1437" s="23">
        <v>109468</v>
      </c>
    </row>
    <row r="1438" spans="1:26" hidden="1" x14ac:dyDescent="0.2">
      <c r="A1438" s="38">
        <v>685</v>
      </c>
      <c r="B1438" s="30" t="s">
        <v>133</v>
      </c>
      <c r="C1438">
        <v>19</v>
      </c>
      <c r="D1438">
        <v>8</v>
      </c>
      <c r="E1438">
        <v>500</v>
      </c>
      <c r="F1438">
        <v>125.10299999999999</v>
      </c>
      <c r="G1438" s="2">
        <v>2.5713009999999998E-3</v>
      </c>
      <c r="H1438" s="2">
        <v>4.5960400000000001E-4</v>
      </c>
      <c r="I1438" s="2">
        <v>2.48E-5</v>
      </c>
      <c r="J1438" s="2">
        <v>1.24E-5</v>
      </c>
      <c r="K1438" s="2">
        <v>2.98122E-4</v>
      </c>
      <c r="L1438">
        <v>3.6271490000000001E-3</v>
      </c>
      <c r="M1438">
        <v>23.079000000000001</v>
      </c>
      <c r="N1438">
        <v>51.698599999999999</v>
      </c>
      <c r="O1438">
        <v>6.2191999999999998</v>
      </c>
      <c r="P1438">
        <v>2.6085700000000003E-4</v>
      </c>
      <c r="Q1438" s="21">
        <v>1.4285000000000001E-3</v>
      </c>
      <c r="R1438" s="9">
        <f>Table13[[#This Row],[WorkersMade
per TimeStamps]]*88.5</f>
        <v>0.12642225000000001</v>
      </c>
      <c r="S1438" s="35">
        <f>Table13[[#This Row],[WorkersMade
per TimeStamps]]*88.5*60</f>
        <v>7.5853350000000006</v>
      </c>
      <c r="T1438" s="36">
        <f>Table13[[#This Row],[Workers Made 
(per sec - average ?)]]*Table13[[#This Row],[Game duration
(in seconds)]]</f>
        <v>114.99996400000001</v>
      </c>
      <c r="U1438" s="2">
        <v>8.7000000000000001E-5</v>
      </c>
      <c r="V1438" s="2">
        <v>0</v>
      </c>
      <c r="W1438" s="2">
        <v>3.7299999999999999E-5</v>
      </c>
      <c r="X1438" s="33">
        <f>Table13[[#This Row],[MaxTimeStamp]]/88.5</f>
        <v>909.64971751412429</v>
      </c>
      <c r="Y1438" s="33">
        <f>Table13[[#This Row],[Game duration
(in seconds)]]/60</f>
        <v>15.160828625235405</v>
      </c>
      <c r="Z1438" s="23">
        <v>80504</v>
      </c>
    </row>
    <row r="1439" spans="1:26" hidden="1" x14ac:dyDescent="0.2">
      <c r="A1439" s="38">
        <v>1542</v>
      </c>
      <c r="B1439" s="30" t="s">
        <v>133</v>
      </c>
      <c r="C1439">
        <v>20</v>
      </c>
      <c r="D1439">
        <v>10</v>
      </c>
      <c r="E1439">
        <v>500</v>
      </c>
      <c r="F1439">
        <v>124.6932</v>
      </c>
      <c r="G1439" s="2">
        <v>2.1296729999999999E-3</v>
      </c>
      <c r="H1439" s="2">
        <v>2.66209E-4</v>
      </c>
      <c r="I1439" s="2">
        <v>6.8999999999999997E-5</v>
      </c>
      <c r="J1439" s="2">
        <v>0</v>
      </c>
      <c r="K1439" s="2">
        <v>1.3902039999999999E-3</v>
      </c>
      <c r="L1439">
        <v>2.800126E-3</v>
      </c>
      <c r="M1439">
        <v>26.671399999999998</v>
      </c>
      <c r="N1439">
        <v>64.563400000000001</v>
      </c>
      <c r="O1439">
        <v>8.1267999999999994</v>
      </c>
      <c r="P1439">
        <v>2.7606899999999999E-4</v>
      </c>
      <c r="Q1439" s="21">
        <v>1.2126999999999999E-3</v>
      </c>
      <c r="R1439" s="9">
        <f>Table13[[#This Row],[WorkersMade
per TimeStamps]]*88.5</f>
        <v>0.10732394999999999</v>
      </c>
      <c r="S1439" s="35">
        <f>Table13[[#This Row],[WorkersMade
per TimeStamps]]*88.5*60</f>
        <v>6.439436999999999</v>
      </c>
      <c r="T1439" s="36">
        <f>Table13[[#This Row],[Workers Made 
(per sec - average ?)]]*Table13[[#This Row],[Game duration
(in seconds)]]</f>
        <v>122.99688479999998</v>
      </c>
      <c r="U1439" s="2">
        <v>9.8599999999999998E-5</v>
      </c>
      <c r="V1439" s="2">
        <v>1.9719200000000001E-4</v>
      </c>
      <c r="W1439" s="2">
        <v>7.2961E-4</v>
      </c>
      <c r="X1439" s="33">
        <f>Table13[[#This Row],[MaxTimeStamp]]/88.5</f>
        <v>1146.0338983050847</v>
      </c>
      <c r="Y1439" s="33">
        <f>Table13[[#This Row],[Game duration
(in seconds)]]/60</f>
        <v>19.10056497175141</v>
      </c>
      <c r="Z1439" s="23">
        <v>101424</v>
      </c>
    </row>
    <row r="1440" spans="1:26" hidden="1" x14ac:dyDescent="0.2">
      <c r="A1440" s="38">
        <v>6894</v>
      </c>
      <c r="B1440" s="30" t="s">
        <v>133</v>
      </c>
      <c r="C1440">
        <v>25</v>
      </c>
      <c r="D1440">
        <v>16</v>
      </c>
      <c r="E1440">
        <v>500</v>
      </c>
      <c r="F1440">
        <v>124.623</v>
      </c>
      <c r="G1440" s="2">
        <v>3.2845890000000001E-3</v>
      </c>
      <c r="H1440" s="2">
        <v>5.0618699999999996E-4</v>
      </c>
      <c r="I1440" s="2">
        <v>6.7500000000000001E-5</v>
      </c>
      <c r="J1440" s="2">
        <v>0</v>
      </c>
      <c r="K1440" s="2">
        <v>8.8863899999999999E-4</v>
      </c>
      <c r="L1440">
        <v>3.9820020000000001E-3</v>
      </c>
      <c r="M1440">
        <v>36.260599999999997</v>
      </c>
      <c r="N1440">
        <v>63.186399999999999</v>
      </c>
      <c r="O1440">
        <v>5.4265999999999996</v>
      </c>
      <c r="P1440">
        <v>4.6119200000000003E-4</v>
      </c>
      <c r="Q1440" s="21">
        <v>1.6984999999999999E-3</v>
      </c>
      <c r="R1440" s="9">
        <f>Table13[[#This Row],[WorkersMade
per TimeStamps]]*88.5</f>
        <v>0.15031724999999999</v>
      </c>
      <c r="S1440" s="35">
        <f>Table13[[#This Row],[WorkersMade
per TimeStamps]]*88.5*60</f>
        <v>9.0190349999999988</v>
      </c>
      <c r="T1440" s="36">
        <f>Table13[[#This Row],[Workers Made 
(per sec - average ?)]]*Table13[[#This Row],[Game duration
(in seconds)]]</f>
        <v>150.99664999999999</v>
      </c>
      <c r="U1440" s="2">
        <v>7.8700000000000002E-5</v>
      </c>
      <c r="V1440" s="2">
        <v>0</v>
      </c>
      <c r="W1440" s="2">
        <v>0</v>
      </c>
      <c r="X1440" s="33">
        <f>Table13[[#This Row],[MaxTimeStamp]]/88.5</f>
        <v>1004.5197740112994</v>
      </c>
      <c r="Y1440" s="33">
        <f>Table13[[#This Row],[Game duration
(in seconds)]]/60</f>
        <v>16.741996233521657</v>
      </c>
      <c r="Z1440" s="23">
        <v>88900</v>
      </c>
    </row>
    <row r="1441" spans="1:26" hidden="1" x14ac:dyDescent="0.2">
      <c r="A1441" s="38">
        <v>5751</v>
      </c>
      <c r="B1441" s="30" t="s">
        <v>133</v>
      </c>
      <c r="C1441">
        <v>21</v>
      </c>
      <c r="D1441">
        <v>6</v>
      </c>
      <c r="E1441">
        <v>500</v>
      </c>
      <c r="F1441">
        <v>124.19580000000001</v>
      </c>
      <c r="G1441" s="2">
        <v>4.7595909999999996E-3</v>
      </c>
      <c r="H1441" s="2">
        <v>4.8596400000000002E-4</v>
      </c>
      <c r="I1441" s="2">
        <v>1.43E-5</v>
      </c>
      <c r="J1441" s="2">
        <v>2.5727500000000001E-4</v>
      </c>
      <c r="K1441" s="2">
        <v>3.8591299999999999E-4</v>
      </c>
      <c r="L1441">
        <v>2.8586129999999999E-3</v>
      </c>
      <c r="M1441">
        <v>46.432200000000002</v>
      </c>
      <c r="N1441">
        <v>74.7</v>
      </c>
      <c r="O1441">
        <v>6.53</v>
      </c>
      <c r="P1441">
        <v>2.0010300000000001E-4</v>
      </c>
      <c r="Q1441" s="21">
        <v>1.0147999999999999E-3</v>
      </c>
      <c r="R1441" s="9">
        <f>Table13[[#This Row],[WorkersMade
per TimeStamps]]*88.5</f>
        <v>8.9809799999999995E-2</v>
      </c>
      <c r="S1441" s="35">
        <f>Table13[[#This Row],[WorkersMade
per TimeStamps]]*88.5*60</f>
        <v>5.3885879999999995</v>
      </c>
      <c r="T1441" s="36">
        <f>Table13[[#This Row],[Workers Made 
(per sec - average ?)]]*Table13[[#This Row],[Game duration
(in seconds)]]</f>
        <v>70.999467199999998</v>
      </c>
      <c r="U1441" s="2">
        <v>7.1500000000000003E-5</v>
      </c>
      <c r="V1441" s="2">
        <v>7.1500000000000003E-5</v>
      </c>
      <c r="W1441" s="2">
        <v>1.1434000000000001E-4</v>
      </c>
      <c r="X1441" s="33">
        <f>Table13[[#This Row],[MaxTimeStamp]]/88.5</f>
        <v>790.55367231638422</v>
      </c>
      <c r="Y1441" s="33">
        <f>Table13[[#This Row],[Game duration
(in seconds)]]/60</f>
        <v>13.175894538606403</v>
      </c>
      <c r="Z1441" s="23">
        <v>69964</v>
      </c>
    </row>
    <row r="1442" spans="1:26" hidden="1" x14ac:dyDescent="0.2">
      <c r="A1442" s="38">
        <v>2162</v>
      </c>
      <c r="B1442" s="30" t="s">
        <v>133</v>
      </c>
      <c r="C1442">
        <v>20</v>
      </c>
      <c r="D1442">
        <v>20</v>
      </c>
      <c r="E1442">
        <v>500</v>
      </c>
      <c r="F1442">
        <v>123.9924</v>
      </c>
      <c r="G1442" s="2">
        <v>4.8405469999999997E-3</v>
      </c>
      <c r="H1442" s="2">
        <v>4.4490300000000002E-4</v>
      </c>
      <c r="I1442" s="2">
        <v>7.1199999999999996E-5</v>
      </c>
      <c r="J1442" s="2">
        <v>3.5599999999999998E-5</v>
      </c>
      <c r="K1442" s="2">
        <v>0</v>
      </c>
      <c r="L1442">
        <v>4.8227510000000001E-3</v>
      </c>
      <c r="M1442">
        <v>33.614800000000002</v>
      </c>
      <c r="N1442">
        <v>46.036900000000003</v>
      </c>
      <c r="O1442">
        <v>3.9704999999999999</v>
      </c>
      <c r="P1442">
        <v>3.5592300000000001E-4</v>
      </c>
      <c r="Q1442" s="21">
        <v>6.2286000000000004E-4</v>
      </c>
      <c r="R1442" s="9">
        <f>Table13[[#This Row],[WorkersMade
per TimeStamps]]*88.5</f>
        <v>5.5123110000000003E-2</v>
      </c>
      <c r="S1442" s="35">
        <f>Table13[[#This Row],[WorkersMade
per TimeStamps]]*88.5*60</f>
        <v>3.3073866000000001</v>
      </c>
      <c r="T1442" s="36">
        <f>Table13[[#This Row],[Workers Made 
(per sec - average ?)]]*Table13[[#This Row],[Game duration
(in seconds)]]</f>
        <v>34.999749119999997</v>
      </c>
      <c r="U1442" s="2">
        <v>1.06777E-4</v>
      </c>
      <c r="V1442" s="2">
        <v>0</v>
      </c>
      <c r="W1442" s="2">
        <v>0</v>
      </c>
      <c r="X1442" s="33">
        <f>Table13[[#This Row],[MaxTimeStamp]]/88.5</f>
        <v>634.93785310734461</v>
      </c>
      <c r="Y1442" s="33">
        <f>Table13[[#This Row],[Game duration
(in seconds)]]/60</f>
        <v>10.582297551789077</v>
      </c>
      <c r="Z1442" s="23">
        <v>56192</v>
      </c>
    </row>
    <row r="1443" spans="1:26" hidden="1" x14ac:dyDescent="0.2">
      <c r="A1443" s="38">
        <v>5880</v>
      </c>
      <c r="B1443" s="30" t="s">
        <v>133</v>
      </c>
      <c r="C1443">
        <v>17</v>
      </c>
      <c r="D1443">
        <v>24</v>
      </c>
      <c r="E1443">
        <v>500</v>
      </c>
      <c r="F1443">
        <v>122.571</v>
      </c>
      <c r="G1443" s="2">
        <v>2.8399979999999998E-3</v>
      </c>
      <c r="H1443" s="2">
        <v>3.6645100000000001E-4</v>
      </c>
      <c r="I1443" s="2">
        <v>3.4400000000000003E-5</v>
      </c>
      <c r="J1443" s="2">
        <v>1.14516E-4</v>
      </c>
      <c r="K1443" s="2">
        <v>1.9467700000000001E-4</v>
      </c>
      <c r="L1443">
        <v>3.1720950000000002E-3</v>
      </c>
      <c r="M1443">
        <v>29.2029</v>
      </c>
      <c r="N1443">
        <v>50.931399999999996</v>
      </c>
      <c r="O1443">
        <v>6.5090000000000003</v>
      </c>
      <c r="P1443">
        <v>2.8629000000000003E-4</v>
      </c>
      <c r="Q1443" s="21">
        <v>6.2984E-4</v>
      </c>
      <c r="R1443" s="9">
        <f>Table13[[#This Row],[WorkersMade
per TimeStamps]]*88.5</f>
        <v>5.574084E-2</v>
      </c>
      <c r="S1443" s="35">
        <f>Table13[[#This Row],[WorkersMade
per TimeStamps]]*88.5*60</f>
        <v>3.3444503999999999</v>
      </c>
      <c r="T1443" s="36">
        <f>Table13[[#This Row],[Workers Made 
(per sec - average ?)]]*Table13[[#This Row],[Game duration
(in seconds)]]</f>
        <v>55.000148160000002</v>
      </c>
      <c r="U1443" s="2">
        <v>5.7299999999999997E-5</v>
      </c>
      <c r="V1443" s="2">
        <v>0</v>
      </c>
      <c r="W1443" s="2">
        <v>0</v>
      </c>
      <c r="X1443" s="33">
        <f>Table13[[#This Row],[MaxTimeStamp]]/88.5</f>
        <v>986.71186440677968</v>
      </c>
      <c r="Y1443" s="33">
        <f>Table13[[#This Row],[Game duration
(in seconds)]]/60</f>
        <v>16.445197740112995</v>
      </c>
      <c r="Z1443" s="23">
        <v>87324</v>
      </c>
    </row>
    <row r="1444" spans="1:26" hidden="1" x14ac:dyDescent="0.2">
      <c r="A1444" s="38">
        <v>7581</v>
      </c>
      <c r="B1444" s="30" t="s">
        <v>133</v>
      </c>
      <c r="C1444">
        <v>27</v>
      </c>
      <c r="D1444">
        <v>16</v>
      </c>
      <c r="E1444">
        <v>500</v>
      </c>
      <c r="F1444">
        <v>119.5536</v>
      </c>
      <c r="G1444" s="2">
        <v>4.3345040000000003E-3</v>
      </c>
      <c r="H1444" s="2">
        <v>6.3522899999999996E-4</v>
      </c>
      <c r="I1444" s="2">
        <v>3.7400000000000001E-5</v>
      </c>
      <c r="J1444" s="2">
        <v>9.3400000000000004E-6</v>
      </c>
      <c r="K1444" s="2">
        <v>1.0275799999999999E-4</v>
      </c>
      <c r="L1444">
        <v>3.9888650000000003E-3</v>
      </c>
      <c r="M1444">
        <v>35.455399999999997</v>
      </c>
      <c r="N1444">
        <v>54.454300000000003</v>
      </c>
      <c r="O1444">
        <v>4.4425999999999997</v>
      </c>
      <c r="P1444">
        <v>1.86832E-4</v>
      </c>
      <c r="Q1444" s="21">
        <v>4.8576000000000001E-4</v>
      </c>
      <c r="R1444" s="9">
        <f>Table13[[#This Row],[WorkersMade
per TimeStamps]]*88.5</f>
        <v>4.2989760000000002E-2</v>
      </c>
      <c r="S1444" s="35">
        <f>Table13[[#This Row],[WorkersMade
per TimeStamps]]*88.5*60</f>
        <v>2.5793856000000002</v>
      </c>
      <c r="T1444" s="36">
        <f>Table13[[#This Row],[Workers Made 
(per sec - average ?)]]*Table13[[#This Row],[Game duration
(in seconds)]]</f>
        <v>51.999636480000007</v>
      </c>
      <c r="U1444" s="2">
        <v>4.6699999999999997E-5</v>
      </c>
      <c r="V1444" s="2">
        <v>2.6156500000000001E-4</v>
      </c>
      <c r="W1444" s="2">
        <v>4.0169000000000001E-4</v>
      </c>
      <c r="X1444" s="33">
        <f>Table13[[#This Row],[MaxTimeStamp]]/88.5</f>
        <v>1209.5819209039548</v>
      </c>
      <c r="Y1444" s="33">
        <f>Table13[[#This Row],[Game duration
(in seconds)]]/60</f>
        <v>20.159698681732582</v>
      </c>
      <c r="Z1444" s="23">
        <v>107048</v>
      </c>
    </row>
    <row r="1445" spans="1:26" hidden="1" x14ac:dyDescent="0.2">
      <c r="A1445" s="38">
        <v>8910</v>
      </c>
      <c r="B1445" s="30" t="s">
        <v>133</v>
      </c>
      <c r="C1445">
        <v>25</v>
      </c>
      <c r="D1445">
        <v>6</v>
      </c>
      <c r="E1445">
        <v>500</v>
      </c>
      <c r="F1445">
        <v>118.96680000000001</v>
      </c>
      <c r="G1445" s="2">
        <v>1.9741469999999999E-3</v>
      </c>
      <c r="H1445" s="2">
        <v>3.2451700000000002E-4</v>
      </c>
      <c r="I1445" s="2">
        <v>0</v>
      </c>
      <c r="J1445" s="2">
        <v>9.4699999999999998E-5</v>
      </c>
      <c r="K1445" s="2">
        <v>7.5720699999999998E-4</v>
      </c>
      <c r="L1445">
        <v>2.6502240000000001E-3</v>
      </c>
      <c r="M1445">
        <v>32.759</v>
      </c>
      <c r="N1445">
        <v>68.306100000000001</v>
      </c>
      <c r="O1445">
        <v>6.7857000000000003</v>
      </c>
      <c r="P1445">
        <v>2.8395299999999998E-4</v>
      </c>
      <c r="Q1445" s="21">
        <v>2.0011999999999999E-3</v>
      </c>
      <c r="R1445" s="9">
        <f>Table13[[#This Row],[WorkersMade
per TimeStamps]]*88.5</f>
        <v>0.17710619999999999</v>
      </c>
      <c r="S1445" s="35">
        <f>Table13[[#This Row],[WorkersMade
per TimeStamps]]*88.5*60</f>
        <v>10.626372</v>
      </c>
      <c r="T1445" s="36">
        <f>Table13[[#This Row],[Workers Made 
(per sec - average ?)]]*Table13[[#This Row],[Game duration
(in seconds)]]</f>
        <v>148.00074720000001</v>
      </c>
      <c r="U1445" s="2">
        <v>9.4699999999999998E-5</v>
      </c>
      <c r="V1445" s="2">
        <v>1.48737E-4</v>
      </c>
      <c r="W1445" s="2">
        <v>6.7600000000000003E-5</v>
      </c>
      <c r="X1445" s="33">
        <f>Table13[[#This Row],[MaxTimeStamp]]/88.5</f>
        <v>835.66101694915255</v>
      </c>
      <c r="Y1445" s="33">
        <f>Table13[[#This Row],[Game duration
(in seconds)]]/60</f>
        <v>13.927683615819209</v>
      </c>
      <c r="Z1445" s="23">
        <v>73956</v>
      </c>
    </row>
    <row r="1446" spans="1:26" hidden="1" x14ac:dyDescent="0.2">
      <c r="A1446" s="38">
        <v>4076</v>
      </c>
      <c r="B1446" s="30" t="s">
        <v>133</v>
      </c>
      <c r="C1446">
        <v>17</v>
      </c>
      <c r="D1446">
        <v>24</v>
      </c>
      <c r="E1446">
        <v>500</v>
      </c>
      <c r="F1446">
        <v>116.7252</v>
      </c>
      <c r="G1446" s="2">
        <v>2.981343E-3</v>
      </c>
      <c r="H1446" s="2">
        <v>2.5245200000000001E-4</v>
      </c>
      <c r="I1446" s="2">
        <v>1.2E-5</v>
      </c>
      <c r="J1446" s="2">
        <v>0</v>
      </c>
      <c r="K1446" s="2">
        <v>2.5245200000000001E-4</v>
      </c>
      <c r="L1446">
        <v>3.834872E-3</v>
      </c>
      <c r="M1446">
        <v>42.616399999999999</v>
      </c>
      <c r="N1446">
        <v>53.0533</v>
      </c>
      <c r="O1446">
        <v>5.4889999999999999</v>
      </c>
      <c r="P1446">
        <v>2.64474E-4</v>
      </c>
      <c r="Q1446" s="21">
        <v>1.5868E-3</v>
      </c>
      <c r="R1446" s="9">
        <f>Table13[[#This Row],[WorkersMade
per TimeStamps]]*88.5</f>
        <v>0.1404318</v>
      </c>
      <c r="S1446" s="35">
        <f>Table13[[#This Row],[WorkersMade
per TimeStamps]]*88.5*60</f>
        <v>8.4259079999999997</v>
      </c>
      <c r="T1446" s="36">
        <f>Table13[[#This Row],[Workers Made 
(per sec - average ?)]]*Table13[[#This Row],[Game duration
(in seconds)]]</f>
        <v>131.9963712</v>
      </c>
      <c r="U1446" s="2">
        <v>8.42E-5</v>
      </c>
      <c r="V1446" s="2">
        <v>2.8851700000000002E-4</v>
      </c>
      <c r="W1446" s="2">
        <v>5.5298999999999995E-4</v>
      </c>
      <c r="X1446" s="33">
        <f>Table13[[#This Row],[MaxTimeStamp]]/88.5</f>
        <v>939.93220338983053</v>
      </c>
      <c r="Y1446" s="33">
        <f>Table13[[#This Row],[Game duration
(in seconds)]]/60</f>
        <v>15.665536723163843</v>
      </c>
      <c r="Z1446" s="23">
        <v>83184</v>
      </c>
    </row>
    <row r="1447" spans="1:26" hidden="1" x14ac:dyDescent="0.2">
      <c r="A1447" s="38">
        <v>3804</v>
      </c>
      <c r="B1447" s="30" t="s">
        <v>133</v>
      </c>
      <c r="C1447">
        <v>23</v>
      </c>
      <c r="D1447">
        <v>24</v>
      </c>
      <c r="E1447">
        <v>500</v>
      </c>
      <c r="F1447">
        <v>116.1588</v>
      </c>
      <c r="G1447" s="2">
        <v>3.87375E-3</v>
      </c>
      <c r="H1447" s="2">
        <v>1.1449499999999999E-4</v>
      </c>
      <c r="I1447" s="2">
        <v>1.91E-5</v>
      </c>
      <c r="J1447" s="2">
        <v>2.8600000000000001E-5</v>
      </c>
      <c r="K1447" s="2">
        <v>1.62201E-4</v>
      </c>
      <c r="L1447">
        <v>3.8928330000000001E-3</v>
      </c>
      <c r="M1447">
        <v>51.587200000000003</v>
      </c>
      <c r="N1447">
        <v>56.960799999999999</v>
      </c>
      <c r="O1447">
        <v>4.7450999999999999</v>
      </c>
      <c r="P1447">
        <v>3.2440300000000002E-4</v>
      </c>
      <c r="Q1447" s="21">
        <v>1.4503000000000001E-3</v>
      </c>
      <c r="R1447" s="9">
        <f>Table13[[#This Row],[WorkersMade
per TimeStamps]]*88.5</f>
        <v>0.12835155000000001</v>
      </c>
      <c r="S1447" s="35">
        <f>Table13[[#This Row],[WorkersMade
per TimeStamps]]*88.5*60</f>
        <v>7.7010930000000002</v>
      </c>
      <c r="T1447" s="36">
        <f>Table13[[#This Row],[Workers Made 
(per sec - average ?)]]*Table13[[#This Row],[Game duration
(in seconds)]]</f>
        <v>152.0030424</v>
      </c>
      <c r="U1447" s="2">
        <v>7.6299999999999998E-5</v>
      </c>
      <c r="V1447" s="2">
        <v>9.5400000000000001E-5</v>
      </c>
      <c r="W1447" s="2">
        <v>2.5761000000000002E-4</v>
      </c>
      <c r="X1447" s="33">
        <f>Table13[[#This Row],[MaxTimeStamp]]/88.5</f>
        <v>1184.2711864406779</v>
      </c>
      <c r="Y1447" s="33">
        <f>Table13[[#This Row],[Game duration
(in seconds)]]/60</f>
        <v>19.73785310734463</v>
      </c>
      <c r="Z1447" s="23">
        <v>104808</v>
      </c>
    </row>
    <row r="1448" spans="1:26" hidden="1" x14ac:dyDescent="0.2">
      <c r="A1448" s="38">
        <v>1621</v>
      </c>
      <c r="B1448" s="30" t="s">
        <v>133</v>
      </c>
      <c r="C1448">
        <v>18</v>
      </c>
      <c r="D1448">
        <v>8</v>
      </c>
      <c r="E1448">
        <v>500</v>
      </c>
      <c r="F1448">
        <v>116.0994</v>
      </c>
      <c r="G1448" s="2">
        <v>1.3005919999999999E-3</v>
      </c>
      <c r="H1448" s="2">
        <v>1.63597E-4</v>
      </c>
      <c r="I1448" s="2">
        <v>5.7299999999999997E-5</v>
      </c>
      <c r="J1448" s="2">
        <v>7.36E-5</v>
      </c>
      <c r="K1448" s="2">
        <v>5.7258799999999996E-4</v>
      </c>
      <c r="L1448">
        <v>4.7606580000000001E-3</v>
      </c>
      <c r="M1448">
        <v>32.688499999999998</v>
      </c>
      <c r="N1448">
        <v>53.587600000000002</v>
      </c>
      <c r="O1448">
        <v>4.0446999999999997</v>
      </c>
      <c r="P1448">
        <v>3.0265400000000002E-4</v>
      </c>
      <c r="Q1448" s="21">
        <v>1.0961E-3</v>
      </c>
      <c r="R1448" s="9">
        <f>Table13[[#This Row],[WorkersMade
per TimeStamps]]*88.5</f>
        <v>9.7004850000000004E-2</v>
      </c>
      <c r="S1448" s="35">
        <f>Table13[[#This Row],[WorkersMade
per TimeStamps]]*88.5*60</f>
        <v>5.8202910000000001</v>
      </c>
      <c r="T1448" s="36">
        <f>Table13[[#This Row],[Workers Made 
(per sec - average ?)]]*Table13[[#This Row],[Game duration
(in seconds)]]</f>
        <v>134.00041720000002</v>
      </c>
      <c r="U1448" s="2">
        <v>6.5400000000000004E-5</v>
      </c>
      <c r="V1448" s="2">
        <v>9.0000000000000006E-5</v>
      </c>
      <c r="W1448" s="2">
        <v>2.6992999999999999E-4</v>
      </c>
      <c r="X1448" s="33">
        <f>Table13[[#This Row],[MaxTimeStamp]]/88.5</f>
        <v>1381.3785310734463</v>
      </c>
      <c r="Y1448" s="33">
        <f>Table13[[#This Row],[Game duration
(in seconds)]]/60</f>
        <v>23.022975517890771</v>
      </c>
      <c r="Z1448" s="23">
        <v>122252</v>
      </c>
    </row>
    <row r="1449" spans="1:26" hidden="1" x14ac:dyDescent="0.2">
      <c r="A1449" s="38">
        <v>5787</v>
      </c>
      <c r="B1449" s="30" t="s">
        <v>133</v>
      </c>
      <c r="C1449">
        <v>27</v>
      </c>
      <c r="D1449">
        <v>4</v>
      </c>
      <c r="E1449">
        <v>500</v>
      </c>
      <c r="F1449">
        <v>115.5444</v>
      </c>
      <c r="G1449" s="2">
        <v>4.926901E-3</v>
      </c>
      <c r="H1449" s="2">
        <v>4.3859600000000003E-4</v>
      </c>
      <c r="I1449" s="2">
        <v>1.4619899999999999E-4</v>
      </c>
      <c r="J1449" s="2">
        <v>4.3900000000000003E-5</v>
      </c>
      <c r="K1449" s="2">
        <v>2.0467799999999999E-4</v>
      </c>
      <c r="L1449">
        <v>3.7719300000000002E-3</v>
      </c>
      <c r="M1449">
        <v>54.3035</v>
      </c>
      <c r="N1449">
        <v>62.093000000000004</v>
      </c>
      <c r="O1449">
        <v>4.4379999999999997</v>
      </c>
      <c r="P1449">
        <v>2.9239799999999997E-4</v>
      </c>
      <c r="Q1449" s="21">
        <v>1.9737000000000001E-3</v>
      </c>
      <c r="R1449" s="9">
        <f>Table13[[#This Row],[WorkersMade
per TimeStamps]]*88.5</f>
        <v>0.17467245000000001</v>
      </c>
      <c r="S1449" s="35">
        <f>Table13[[#This Row],[WorkersMade
per TimeStamps]]*88.5*60</f>
        <v>10.480347</v>
      </c>
      <c r="T1449" s="36">
        <f>Table13[[#This Row],[Workers Made 
(per sec - average ?)]]*Table13[[#This Row],[Game duration
(in seconds)]]</f>
        <v>135.00108</v>
      </c>
      <c r="U1449" s="2">
        <v>1.02339E-4</v>
      </c>
      <c r="V1449" s="2">
        <v>0</v>
      </c>
      <c r="W1449" s="2">
        <v>1.4600000000000001E-5</v>
      </c>
      <c r="X1449" s="33">
        <f>Table13[[#This Row],[MaxTimeStamp]]/88.5</f>
        <v>772.88135593220341</v>
      </c>
      <c r="Y1449" s="33">
        <f>Table13[[#This Row],[Game duration
(in seconds)]]/60</f>
        <v>12.881355932203389</v>
      </c>
      <c r="Z1449" s="23">
        <v>68400</v>
      </c>
    </row>
    <row r="1450" spans="1:26" hidden="1" x14ac:dyDescent="0.2">
      <c r="A1450" s="38">
        <v>6125</v>
      </c>
      <c r="B1450" s="30" t="s">
        <v>133</v>
      </c>
      <c r="C1450">
        <v>28</v>
      </c>
      <c r="D1450">
        <v>24</v>
      </c>
      <c r="E1450">
        <v>500</v>
      </c>
      <c r="F1450">
        <v>115.4178</v>
      </c>
      <c r="G1450" s="2">
        <v>8.5110419999999999E-3</v>
      </c>
      <c r="H1450" s="2">
        <v>5.3787300000000002E-4</v>
      </c>
      <c r="I1450" s="2">
        <v>1.26558E-4</v>
      </c>
      <c r="J1450" s="2">
        <v>0</v>
      </c>
      <c r="K1450" s="2">
        <v>1.5800000000000001E-5</v>
      </c>
      <c r="L1450">
        <v>2.942479E-3</v>
      </c>
      <c r="M1450">
        <v>23.437799999999999</v>
      </c>
      <c r="N1450">
        <v>64.279600000000002</v>
      </c>
      <c r="O1450">
        <v>4.4355000000000002</v>
      </c>
      <c r="P1450">
        <v>2.5311600000000001E-4</v>
      </c>
      <c r="Q1450" s="21">
        <v>5.3786999999999997E-4</v>
      </c>
      <c r="R1450" s="9">
        <f>Table13[[#This Row],[WorkersMade
per TimeStamps]]*88.5</f>
        <v>4.7601495000000001E-2</v>
      </c>
      <c r="S1450" s="35">
        <f>Table13[[#This Row],[WorkersMade
per TimeStamps]]*88.5*60</f>
        <v>2.8560897000000001</v>
      </c>
      <c r="T1450" s="36">
        <f>Table13[[#This Row],[Workers Made 
(per sec - average ?)]]*Table13[[#This Row],[Game duration
(in seconds)]]</f>
        <v>33.999838439999998</v>
      </c>
      <c r="U1450" s="2">
        <v>1.26558E-4</v>
      </c>
      <c r="V1450" s="2">
        <v>1.5800000000000001E-5</v>
      </c>
      <c r="W1450" s="2">
        <v>1.5800000000000001E-5</v>
      </c>
      <c r="X1450" s="33">
        <f>Table13[[#This Row],[MaxTimeStamp]]/88.5</f>
        <v>714.25988700564972</v>
      </c>
      <c r="Y1450" s="33">
        <f>Table13[[#This Row],[Game duration
(in seconds)]]/60</f>
        <v>11.904331450094162</v>
      </c>
      <c r="Z1450" s="23">
        <v>63212</v>
      </c>
    </row>
    <row r="1451" spans="1:26" hidden="1" x14ac:dyDescent="0.2">
      <c r="A1451" s="38">
        <v>4497</v>
      </c>
      <c r="B1451" s="30" t="s">
        <v>133</v>
      </c>
      <c r="C1451">
        <v>18</v>
      </c>
      <c r="D1451">
        <v>6</v>
      </c>
      <c r="E1451">
        <v>500</v>
      </c>
      <c r="F1451">
        <v>115.13039999999999</v>
      </c>
      <c r="G1451" s="2">
        <v>2.664975E-3</v>
      </c>
      <c r="H1451" s="2">
        <v>4.6531300000000002E-4</v>
      </c>
      <c r="I1451" s="2">
        <v>4.2299999999999998E-5</v>
      </c>
      <c r="J1451" s="2">
        <v>4.2299999999999998E-5</v>
      </c>
      <c r="K1451" s="2">
        <v>5.7106599999999996E-4</v>
      </c>
      <c r="L1451">
        <v>3.2148900000000002E-3</v>
      </c>
      <c r="M1451">
        <v>32.435600000000001</v>
      </c>
      <c r="N1451">
        <v>65.828900000000004</v>
      </c>
      <c r="O1451">
        <v>6.1809000000000003</v>
      </c>
      <c r="P1451">
        <v>2.6438200000000002E-4</v>
      </c>
      <c r="Q1451" s="21">
        <v>9.7293E-4</v>
      </c>
      <c r="R1451" s="9">
        <f>Table13[[#This Row],[WorkersMade
per TimeStamps]]*88.5</f>
        <v>8.6104305000000006E-2</v>
      </c>
      <c r="S1451" s="35">
        <f>Table13[[#This Row],[WorkersMade
per TimeStamps]]*88.5*60</f>
        <v>5.1662583</v>
      </c>
      <c r="T1451" s="36">
        <f>Table13[[#This Row],[Workers Made 
(per sec - average ?)]]*Table13[[#This Row],[Game duration
(in seconds)]]</f>
        <v>92.000260800000007</v>
      </c>
      <c r="U1451" s="2">
        <v>8.4599999999999996E-5</v>
      </c>
      <c r="V1451" s="2">
        <v>0</v>
      </c>
      <c r="W1451" s="2">
        <v>0</v>
      </c>
      <c r="X1451" s="33">
        <f>Table13[[#This Row],[MaxTimeStamp]]/88.5</f>
        <v>1068.4745762711864</v>
      </c>
      <c r="Y1451" s="33">
        <f>Table13[[#This Row],[Game duration
(in seconds)]]/60</f>
        <v>17.807909604519772</v>
      </c>
      <c r="Z1451" s="23">
        <v>94560</v>
      </c>
    </row>
    <row r="1452" spans="1:26" hidden="1" x14ac:dyDescent="0.2">
      <c r="A1452" s="38">
        <v>8096</v>
      </c>
      <c r="B1452" s="30" t="s">
        <v>133</v>
      </c>
      <c r="C1452">
        <v>25</v>
      </c>
      <c r="D1452">
        <v>8</v>
      </c>
      <c r="E1452">
        <v>500</v>
      </c>
      <c r="F1452">
        <v>113.70780000000001</v>
      </c>
      <c r="G1452" s="2">
        <v>4.1529100000000001E-3</v>
      </c>
      <c r="H1452" s="2">
        <v>3.7401999999999997E-4</v>
      </c>
      <c r="I1452" s="2">
        <v>3.8699999999999999E-5</v>
      </c>
      <c r="J1452" s="2">
        <v>1.0317799999999999E-4</v>
      </c>
      <c r="K1452" s="2">
        <v>9.0299999999999999E-5</v>
      </c>
      <c r="L1452">
        <v>5.3652500000000002E-3</v>
      </c>
      <c r="M1452">
        <v>36.192799999999998</v>
      </c>
      <c r="N1452">
        <v>45.682699999999997</v>
      </c>
      <c r="O1452">
        <v>3.4615</v>
      </c>
      <c r="P1452">
        <v>3.2243099999999998E-4</v>
      </c>
      <c r="Q1452" s="21">
        <v>6.3195999999999999E-4</v>
      </c>
      <c r="R1452" s="9">
        <f>Table13[[#This Row],[WorkersMade
per TimeStamps]]*88.5</f>
        <v>5.5928459999999999E-2</v>
      </c>
      <c r="S1452" s="35">
        <f>Table13[[#This Row],[WorkersMade
per TimeStamps]]*88.5*60</f>
        <v>3.3557076000000001</v>
      </c>
      <c r="T1452" s="36">
        <f>Table13[[#This Row],[Workers Made 
(per sec - average ?)]]*Table13[[#This Row],[Game duration
(in seconds)]]</f>
        <v>48.999650559999999</v>
      </c>
      <c r="U1452" s="2">
        <v>1.0317799999999999E-4</v>
      </c>
      <c r="V1452" s="2">
        <v>0</v>
      </c>
      <c r="W1452" s="2">
        <v>0</v>
      </c>
      <c r="X1452" s="33">
        <f>Table13[[#This Row],[MaxTimeStamp]]/88.5</f>
        <v>876.11299435028252</v>
      </c>
      <c r="Y1452" s="33">
        <f>Table13[[#This Row],[Game duration
(in seconds)]]/60</f>
        <v>14.601883239171375</v>
      </c>
      <c r="Z1452" s="23">
        <v>77536</v>
      </c>
    </row>
    <row r="1453" spans="1:26" hidden="1" x14ac:dyDescent="0.2">
      <c r="A1453" s="38">
        <v>8364</v>
      </c>
      <c r="B1453" s="30" t="s">
        <v>133</v>
      </c>
      <c r="C1453">
        <v>19</v>
      </c>
      <c r="D1453">
        <v>4</v>
      </c>
      <c r="E1453">
        <v>500</v>
      </c>
      <c r="F1453">
        <v>113.62860000000001</v>
      </c>
      <c r="G1453" s="2">
        <v>5.2429800000000004E-3</v>
      </c>
      <c r="H1453" s="2">
        <v>4.1893099999999999E-4</v>
      </c>
      <c r="I1453" s="2">
        <v>6.3499999999999999E-5</v>
      </c>
      <c r="J1453" s="2">
        <v>5.0800000000000002E-5</v>
      </c>
      <c r="K1453" s="2">
        <v>5.2048999999999997E-4</v>
      </c>
      <c r="L1453">
        <v>3.3641399999999998E-3</v>
      </c>
      <c r="M1453">
        <v>47.333300000000001</v>
      </c>
      <c r="N1453">
        <v>66.339600000000004</v>
      </c>
      <c r="O1453">
        <v>5.1471999999999998</v>
      </c>
      <c r="P1453">
        <v>2.9198199999999998E-4</v>
      </c>
      <c r="Q1453" s="21">
        <v>1.4218E-3</v>
      </c>
      <c r="R1453" s="9">
        <f>Table13[[#This Row],[WorkersMade
per TimeStamps]]*88.5</f>
        <v>0.12582930000000001</v>
      </c>
      <c r="S1453" s="35">
        <f>Table13[[#This Row],[WorkersMade
per TimeStamps]]*88.5*60</f>
        <v>7.5497580000000006</v>
      </c>
      <c r="T1453" s="36">
        <f>Table13[[#This Row],[Workers Made 
(per sec - average ?)]]*Table13[[#This Row],[Game duration
(in seconds)]]</f>
        <v>111.99802960000001</v>
      </c>
      <c r="U1453" s="2">
        <v>8.8900000000000006E-5</v>
      </c>
      <c r="V1453" s="2">
        <v>1.90423E-4</v>
      </c>
      <c r="W1453" s="2">
        <v>1.7772999999999999E-4</v>
      </c>
      <c r="X1453" s="33">
        <f>Table13[[#This Row],[MaxTimeStamp]]/88.5</f>
        <v>890.07909604519773</v>
      </c>
      <c r="Y1453" s="33">
        <f>Table13[[#This Row],[Game duration
(in seconds)]]/60</f>
        <v>14.834651600753295</v>
      </c>
      <c r="Z1453" s="23">
        <v>78772</v>
      </c>
    </row>
    <row r="1454" spans="1:26" hidden="1" x14ac:dyDescent="0.2">
      <c r="A1454" s="38">
        <v>2973</v>
      </c>
      <c r="B1454" s="30" t="s">
        <v>133</v>
      </c>
      <c r="C1454">
        <v>18</v>
      </c>
      <c r="D1454">
        <v>10</v>
      </c>
      <c r="E1454">
        <v>500</v>
      </c>
      <c r="F1454">
        <v>113.2068</v>
      </c>
      <c r="G1454" s="2">
        <v>4.0783690000000001E-3</v>
      </c>
      <c r="H1454" s="2">
        <v>6.8972399999999996E-4</v>
      </c>
      <c r="I1454" s="2">
        <v>6.0000000000000002E-5</v>
      </c>
      <c r="J1454" s="2">
        <v>9.0000000000000006E-5</v>
      </c>
      <c r="K1454" s="2">
        <v>6.3974400000000003E-4</v>
      </c>
      <c r="L1454">
        <v>3.748501E-3</v>
      </c>
      <c r="M1454">
        <v>40.352899999999998</v>
      </c>
      <c r="N1454">
        <v>61.130699999999997</v>
      </c>
      <c r="O1454">
        <v>4.6986999999999997</v>
      </c>
      <c r="P1454">
        <v>2.2990799999999999E-4</v>
      </c>
      <c r="Q1454" s="21">
        <v>1.3894000000000001E-3</v>
      </c>
      <c r="R1454" s="9">
        <f>Table13[[#This Row],[WorkersMade
per TimeStamps]]*88.5</f>
        <v>0.1229619</v>
      </c>
      <c r="S1454" s="35">
        <f>Table13[[#This Row],[WorkersMade
per TimeStamps]]*88.5*60</f>
        <v>7.3777140000000001</v>
      </c>
      <c r="T1454" s="36">
        <f>Table13[[#This Row],[Workers Made 
(per sec - average ?)]]*Table13[[#This Row],[Game duration
(in seconds)]]</f>
        <v>138.995576</v>
      </c>
      <c r="U1454" s="2">
        <v>8.0000000000000007E-5</v>
      </c>
      <c r="V1454" s="2">
        <v>1.09956E-4</v>
      </c>
      <c r="W1454" s="2">
        <v>2.0000000000000002E-5</v>
      </c>
      <c r="X1454" s="33">
        <f>Table13[[#This Row],[MaxTimeStamp]]/88.5</f>
        <v>1130.3954802259886</v>
      </c>
      <c r="Y1454" s="33">
        <f>Table13[[#This Row],[Game duration
(in seconds)]]/60</f>
        <v>18.839924670433145</v>
      </c>
      <c r="Z1454" s="23">
        <v>100040</v>
      </c>
    </row>
    <row r="1455" spans="1:26" hidden="1" x14ac:dyDescent="0.2">
      <c r="A1455" s="38">
        <v>7552</v>
      </c>
      <c r="B1455" s="30" t="s">
        <v>133</v>
      </c>
      <c r="C1455">
        <v>31</v>
      </c>
      <c r="D1455">
        <v>8</v>
      </c>
      <c r="E1455">
        <v>500</v>
      </c>
      <c r="F1455">
        <v>112.8882</v>
      </c>
      <c r="G1455" s="2">
        <v>3.7328389999999999E-3</v>
      </c>
      <c r="H1455" s="2">
        <v>1.12737E-4</v>
      </c>
      <c r="I1455" s="2">
        <v>6.2600000000000004E-5</v>
      </c>
      <c r="J1455" s="2">
        <v>0</v>
      </c>
      <c r="K1455" s="2">
        <v>1.0021E-4</v>
      </c>
      <c r="L1455">
        <v>3.2568390000000001E-3</v>
      </c>
      <c r="M1455">
        <v>59.258699999999997</v>
      </c>
      <c r="N1455">
        <v>60.753799999999998</v>
      </c>
      <c r="O1455">
        <v>5.3192000000000004</v>
      </c>
      <c r="P1455">
        <v>2.7557900000000003E-4</v>
      </c>
      <c r="Q1455" s="21">
        <v>1.3152999999999999E-3</v>
      </c>
      <c r="R1455" s="9">
        <f>Table13[[#This Row],[WorkersMade
per TimeStamps]]*88.5</f>
        <v>0.11640405</v>
      </c>
      <c r="S1455" s="35">
        <f>Table13[[#This Row],[WorkersMade
per TimeStamps]]*88.5*60</f>
        <v>6.9842429999999993</v>
      </c>
      <c r="T1455" s="36">
        <f>Table13[[#This Row],[Workers Made 
(per sec - average ?)]]*Table13[[#This Row],[Game duration
(in seconds)]]</f>
        <v>105.00302959999999</v>
      </c>
      <c r="U1455" s="2">
        <v>8.7700000000000004E-5</v>
      </c>
      <c r="V1455" s="2">
        <v>0</v>
      </c>
      <c r="W1455" s="2">
        <v>0</v>
      </c>
      <c r="X1455" s="33">
        <f>Table13[[#This Row],[MaxTimeStamp]]/88.5</f>
        <v>902.0564971751412</v>
      </c>
      <c r="Y1455" s="33">
        <f>Table13[[#This Row],[Game duration
(in seconds)]]/60</f>
        <v>15.03427495291902</v>
      </c>
      <c r="Z1455" s="23">
        <v>79832</v>
      </c>
    </row>
    <row r="1456" spans="1:26" hidden="1" x14ac:dyDescent="0.2">
      <c r="A1456" s="38">
        <v>1543</v>
      </c>
      <c r="B1456" s="30" t="s">
        <v>133</v>
      </c>
      <c r="C1456">
        <v>20</v>
      </c>
      <c r="D1456">
        <v>12</v>
      </c>
      <c r="E1456">
        <v>500</v>
      </c>
      <c r="F1456">
        <v>111.9798</v>
      </c>
      <c r="G1456" s="2">
        <v>2.4960260000000001E-3</v>
      </c>
      <c r="H1456" s="2">
        <v>3.4770500000000002E-4</v>
      </c>
      <c r="I1456" s="2">
        <v>9.9300000000000001E-5</v>
      </c>
      <c r="J1456" s="2">
        <v>8.6899999999999998E-5</v>
      </c>
      <c r="K1456" s="2">
        <v>1.61435E-4</v>
      </c>
      <c r="L1456">
        <v>3.874429E-3</v>
      </c>
      <c r="M1456">
        <v>49.967799999999997</v>
      </c>
      <c r="N1456">
        <v>59.307699999999997</v>
      </c>
      <c r="O1456">
        <v>4.8974000000000002</v>
      </c>
      <c r="P1456">
        <v>2.9803300000000001E-4</v>
      </c>
      <c r="Q1456" s="21">
        <v>2.6822999999999999E-3</v>
      </c>
      <c r="R1456" s="9">
        <f>Table13[[#This Row],[WorkersMade
per TimeStamps]]*88.5</f>
        <v>0.23738355</v>
      </c>
      <c r="S1456" s="35">
        <f>Table13[[#This Row],[WorkersMade
per TimeStamps]]*88.5*60</f>
        <v>14.243012999999999</v>
      </c>
      <c r="T1456" s="36">
        <f>Table13[[#This Row],[Workers Made 
(per sec - average ?)]]*Table13[[#This Row],[Game duration
(in seconds)]]</f>
        <v>216.00025439999999</v>
      </c>
      <c r="U1456" s="2">
        <v>6.2100000000000005E-5</v>
      </c>
      <c r="V1456" s="2">
        <v>5.8364799999999998E-4</v>
      </c>
      <c r="W1456" s="2">
        <v>1.4901999999999999E-3</v>
      </c>
      <c r="X1456" s="33">
        <f>Table13[[#This Row],[MaxTimeStamp]]/88.5</f>
        <v>909.92090395480227</v>
      </c>
      <c r="Y1456" s="33">
        <f>Table13[[#This Row],[Game duration
(in seconds)]]/60</f>
        <v>15.165348399246705</v>
      </c>
      <c r="Z1456" s="23">
        <v>80528</v>
      </c>
    </row>
    <row r="1457" spans="1:26" hidden="1" x14ac:dyDescent="0.2">
      <c r="A1457" s="38">
        <v>5536</v>
      </c>
      <c r="B1457" s="30" t="s">
        <v>133</v>
      </c>
      <c r="C1457">
        <v>28</v>
      </c>
      <c r="D1457">
        <v>4</v>
      </c>
      <c r="E1457">
        <v>500</v>
      </c>
      <c r="F1457">
        <v>110.0514</v>
      </c>
      <c r="G1457" s="2">
        <v>1.9990120000000001E-3</v>
      </c>
      <c r="H1457" s="2">
        <v>2.5829899999999997E-4</v>
      </c>
      <c r="I1457" s="2">
        <v>7.86E-5</v>
      </c>
      <c r="J1457" s="2">
        <v>0</v>
      </c>
      <c r="K1457" s="2">
        <v>7.86E-5</v>
      </c>
      <c r="L1457">
        <v>3.604959E-3</v>
      </c>
      <c r="M1457">
        <v>20.912500000000001</v>
      </c>
      <c r="N1457">
        <v>59.725900000000003</v>
      </c>
      <c r="O1457">
        <v>5.3832000000000004</v>
      </c>
      <c r="P1457">
        <v>2.6952999999999998E-4</v>
      </c>
      <c r="Q1457" s="21">
        <v>8.5351000000000003E-4</v>
      </c>
      <c r="R1457" s="9">
        <f>Table13[[#This Row],[WorkersMade
per TimeStamps]]*88.5</f>
        <v>7.5535635000000004E-2</v>
      </c>
      <c r="S1457" s="35">
        <f>Table13[[#This Row],[WorkersMade
per TimeStamps]]*88.5*60</f>
        <v>4.5321381000000001</v>
      </c>
      <c r="T1457" s="36">
        <f>Table13[[#This Row],[Workers Made 
(per sec - average ?)]]*Table13[[#This Row],[Game duration
(in seconds)]]</f>
        <v>75.999944440000007</v>
      </c>
      <c r="U1457" s="2">
        <v>8.9800000000000001E-5</v>
      </c>
      <c r="V1457" s="2">
        <v>0</v>
      </c>
      <c r="W1457" s="2">
        <v>0</v>
      </c>
      <c r="X1457" s="33">
        <f>Table13[[#This Row],[MaxTimeStamp]]/88.5</f>
        <v>1006.1468926553672</v>
      </c>
      <c r="Y1457" s="33">
        <f>Table13[[#This Row],[Game duration
(in seconds)]]/60</f>
        <v>16.769114877589452</v>
      </c>
      <c r="Z1457" s="23">
        <v>89044</v>
      </c>
    </row>
    <row r="1458" spans="1:26" hidden="1" x14ac:dyDescent="0.2">
      <c r="A1458" s="38">
        <v>7986</v>
      </c>
      <c r="B1458" s="30" t="s">
        <v>133</v>
      </c>
      <c r="C1458">
        <v>22</v>
      </c>
      <c r="D1458">
        <v>6</v>
      </c>
      <c r="E1458">
        <v>500</v>
      </c>
      <c r="F1458">
        <v>109.9542</v>
      </c>
      <c r="G1458" s="2">
        <v>2.4642549999999998E-3</v>
      </c>
      <c r="H1458" s="2">
        <v>4.06196E-4</v>
      </c>
      <c r="I1458" s="2">
        <v>6.7700000000000006E-5</v>
      </c>
      <c r="J1458" s="2">
        <v>0</v>
      </c>
      <c r="K1458" s="2">
        <v>2.8433700000000001E-4</v>
      </c>
      <c r="L1458">
        <v>3.2495670000000001E-3</v>
      </c>
      <c r="M1458">
        <v>38.543900000000001</v>
      </c>
      <c r="N1458">
        <v>67.7333</v>
      </c>
      <c r="O1458">
        <v>5.5792000000000002</v>
      </c>
      <c r="P1458">
        <v>4.4681499999999998E-4</v>
      </c>
      <c r="Q1458" s="21">
        <v>2.0444999999999999E-3</v>
      </c>
      <c r="R1458" s="9">
        <f>Table13[[#This Row],[WorkersMade
per TimeStamps]]*88.5</f>
        <v>0.18093824999999999</v>
      </c>
      <c r="S1458" s="35">
        <f>Table13[[#This Row],[WorkersMade
per TimeStamps]]*88.5*60</f>
        <v>10.856294999999999</v>
      </c>
      <c r="T1458" s="36">
        <f>Table13[[#This Row],[Workers Made 
(per sec - average ?)]]*Table13[[#This Row],[Game duration
(in seconds)]]</f>
        <v>150.998592</v>
      </c>
      <c r="U1458" s="2">
        <v>9.48E-5</v>
      </c>
      <c r="V1458" s="2">
        <v>0</v>
      </c>
      <c r="W1458" s="2">
        <v>0</v>
      </c>
      <c r="X1458" s="33">
        <f>Table13[[#This Row],[MaxTimeStamp]]/88.5</f>
        <v>834.5310734463277</v>
      </c>
      <c r="Y1458" s="33">
        <f>Table13[[#This Row],[Game duration
(in seconds)]]/60</f>
        <v>13.908851224105462</v>
      </c>
      <c r="Z1458" s="23">
        <v>73856</v>
      </c>
    </row>
    <row r="1459" spans="1:26" hidden="1" x14ac:dyDescent="0.2">
      <c r="A1459" s="38">
        <v>8488</v>
      </c>
      <c r="B1459" s="30" t="s">
        <v>133</v>
      </c>
      <c r="C1459">
        <v>21</v>
      </c>
      <c r="D1459">
        <v>20</v>
      </c>
      <c r="E1459">
        <v>500</v>
      </c>
      <c r="F1459">
        <v>109.3308</v>
      </c>
      <c r="G1459" s="2">
        <v>1.7804489999999999E-3</v>
      </c>
      <c r="H1459" s="2">
        <v>1.13404E-4</v>
      </c>
      <c r="I1459" s="2">
        <v>4.5399999999999999E-5</v>
      </c>
      <c r="J1459" s="2">
        <v>2.27E-5</v>
      </c>
      <c r="K1459" s="2">
        <v>1.066001E-3</v>
      </c>
      <c r="L1459">
        <v>3.2433660000000001E-3</v>
      </c>
      <c r="M1459">
        <v>41.263199999999998</v>
      </c>
      <c r="N1459">
        <v>65.804199999999994</v>
      </c>
      <c r="O1459">
        <v>5.9684999999999997</v>
      </c>
      <c r="P1459">
        <v>2.7217099999999998E-4</v>
      </c>
      <c r="Q1459" s="21">
        <v>1.6103000000000001E-3</v>
      </c>
      <c r="R1459" s="9">
        <f>Table13[[#This Row],[WorkersMade
per TimeStamps]]*88.5</f>
        <v>0.14251155000000001</v>
      </c>
      <c r="S1459" s="35">
        <f>Table13[[#This Row],[WorkersMade
per TimeStamps]]*88.5*60</f>
        <v>8.5506930000000008</v>
      </c>
      <c r="T1459" s="36">
        <f>Table13[[#This Row],[Workers Made 
(per sec - average ?)]]*Table13[[#This Row],[Game duration
(in seconds)]]</f>
        <v>141.99625400000002</v>
      </c>
      <c r="U1459" s="2">
        <v>9.0699999999999996E-5</v>
      </c>
      <c r="V1459" s="2">
        <v>2.94851E-4</v>
      </c>
      <c r="W1459" s="2">
        <v>5.8969999999999997E-4</v>
      </c>
      <c r="X1459" s="33">
        <f>Table13[[#This Row],[MaxTimeStamp]]/88.5</f>
        <v>996.3841807909605</v>
      </c>
      <c r="Y1459" s="33">
        <f>Table13[[#This Row],[Game duration
(in seconds)]]/60</f>
        <v>16.606403013182675</v>
      </c>
      <c r="Z1459" s="23">
        <v>88180</v>
      </c>
    </row>
    <row r="1460" spans="1:26" hidden="1" x14ac:dyDescent="0.2">
      <c r="A1460" s="38">
        <v>5570</v>
      </c>
      <c r="B1460" s="30" t="s">
        <v>133</v>
      </c>
      <c r="C1460">
        <v>17</v>
      </c>
      <c r="D1460">
        <v>6</v>
      </c>
      <c r="E1460">
        <v>500</v>
      </c>
      <c r="F1460">
        <v>108.8802</v>
      </c>
      <c r="G1460" s="2">
        <v>3.1092590000000001E-3</v>
      </c>
      <c r="H1460" s="2">
        <v>4.5084299999999998E-4</v>
      </c>
      <c r="I1460" s="2">
        <v>7.7700000000000005E-5</v>
      </c>
      <c r="J1460" s="2">
        <v>0</v>
      </c>
      <c r="K1460" s="2">
        <v>8.3949999999999997E-4</v>
      </c>
      <c r="L1460">
        <v>3.8243890000000001E-3</v>
      </c>
      <c r="M1460">
        <v>33.4041</v>
      </c>
      <c r="N1460">
        <v>51.6098</v>
      </c>
      <c r="O1460">
        <v>4.5122</v>
      </c>
      <c r="P1460">
        <v>2.79833E-4</v>
      </c>
      <c r="Q1460" s="21">
        <v>7.1513000000000002E-4</v>
      </c>
      <c r="R1460" s="9">
        <f>Table13[[#This Row],[WorkersMade
per TimeStamps]]*88.5</f>
        <v>6.3289004999999995E-2</v>
      </c>
      <c r="S1460" s="35">
        <f>Table13[[#This Row],[WorkersMade
per TimeStamps]]*88.5*60</f>
        <v>3.7973402999999997</v>
      </c>
      <c r="T1460" s="36">
        <f>Table13[[#This Row],[Workers Made 
(per sec - average ?)]]*Table13[[#This Row],[Game duration
(in seconds)]]</f>
        <v>46.000022119999997</v>
      </c>
      <c r="U1460" s="2">
        <v>1.2437E-4</v>
      </c>
      <c r="V1460" s="2">
        <v>0</v>
      </c>
      <c r="W1460" s="2">
        <v>3.1093000000000001E-4</v>
      </c>
      <c r="X1460" s="33">
        <f>Table13[[#This Row],[MaxTimeStamp]]/88.5</f>
        <v>726.8248587570622</v>
      </c>
      <c r="Y1460" s="33">
        <f>Table13[[#This Row],[Game duration
(in seconds)]]/60</f>
        <v>12.113747645951037</v>
      </c>
      <c r="Z1460" s="23">
        <v>64324</v>
      </c>
    </row>
    <row r="1461" spans="1:26" hidden="1" x14ac:dyDescent="0.2">
      <c r="A1461" s="38">
        <v>5173</v>
      </c>
      <c r="B1461" s="30" t="s">
        <v>133</v>
      </c>
      <c r="C1461">
        <v>18</v>
      </c>
      <c r="D1461">
        <v>6</v>
      </c>
      <c r="E1461">
        <v>500</v>
      </c>
      <c r="F1461">
        <v>108.67740000000001</v>
      </c>
      <c r="G1461" s="2">
        <v>3.4371800000000002E-4</v>
      </c>
      <c r="H1461" s="2">
        <v>8.5900000000000001E-5</v>
      </c>
      <c r="I1461" s="2">
        <v>2.34E-5</v>
      </c>
      <c r="J1461" s="2">
        <v>3.1199999999999999E-5</v>
      </c>
      <c r="K1461" s="2">
        <v>3.1199999999999999E-5</v>
      </c>
      <c r="L1461">
        <v>3.6324719999999999E-3</v>
      </c>
      <c r="M1461">
        <v>32.465499999999999</v>
      </c>
      <c r="N1461">
        <v>57.969900000000003</v>
      </c>
      <c r="O1461">
        <v>5.6859999999999999</v>
      </c>
      <c r="P1461">
        <v>1.1717700000000001E-4</v>
      </c>
      <c r="Q1461" s="21">
        <v>5.9369000000000002E-4</v>
      </c>
      <c r="R1461" s="9">
        <f>Table13[[#This Row],[WorkersMade
per TimeStamps]]*88.5</f>
        <v>5.2541564999999998E-2</v>
      </c>
      <c r="S1461" s="35">
        <f>Table13[[#This Row],[WorkersMade
per TimeStamps]]*88.5*60</f>
        <v>3.1524939000000001</v>
      </c>
      <c r="T1461" s="36">
        <f>Table13[[#This Row],[Workers Made 
(per sec - average ?)]]*Table13[[#This Row],[Game duration
(in seconds)]]</f>
        <v>75.999444280000006</v>
      </c>
      <c r="U1461" s="2">
        <v>3.9100000000000002E-5</v>
      </c>
      <c r="V1461" s="2">
        <v>0</v>
      </c>
      <c r="W1461" s="2">
        <v>0</v>
      </c>
      <c r="X1461" s="33">
        <f>Table13[[#This Row],[MaxTimeStamp]]/88.5</f>
        <v>1446.4632768361582</v>
      </c>
      <c r="Y1461" s="33">
        <f>Table13[[#This Row],[Game duration
(in seconds)]]/60</f>
        <v>24.107721280602636</v>
      </c>
      <c r="Z1461" s="23">
        <v>128012</v>
      </c>
    </row>
    <row r="1462" spans="1:26" hidden="1" x14ac:dyDescent="0.2">
      <c r="A1462" s="38">
        <v>6852</v>
      </c>
      <c r="B1462" s="30" t="s">
        <v>133</v>
      </c>
      <c r="C1462">
        <v>25</v>
      </c>
      <c r="D1462">
        <v>6</v>
      </c>
      <c r="E1462">
        <v>500</v>
      </c>
      <c r="F1462">
        <v>108.1866</v>
      </c>
      <c r="G1462" s="2">
        <v>1.39566E-3</v>
      </c>
      <c r="H1462" s="2">
        <v>1.7678400000000001E-4</v>
      </c>
      <c r="I1462" s="2">
        <v>9.3000000000000007E-6</v>
      </c>
      <c r="J1462" s="2">
        <v>6.5099999999999997E-5</v>
      </c>
      <c r="K1462" s="2">
        <v>2.8843599999999999E-4</v>
      </c>
      <c r="L1462">
        <v>3.3309759999999998E-3</v>
      </c>
      <c r="M1462">
        <v>29.1204</v>
      </c>
      <c r="N1462">
        <v>58.860300000000002</v>
      </c>
      <c r="O1462">
        <v>5.6479999999999997</v>
      </c>
      <c r="P1462">
        <v>2.41914E-4</v>
      </c>
      <c r="Q1462" s="21">
        <v>1.1631E-3</v>
      </c>
      <c r="R1462" s="9">
        <f>Table13[[#This Row],[WorkersMade
per TimeStamps]]*88.5</f>
        <v>0.10293435000000001</v>
      </c>
      <c r="S1462" s="35">
        <f>Table13[[#This Row],[WorkersMade
per TimeStamps]]*88.5*60</f>
        <v>6.1760610000000007</v>
      </c>
      <c r="T1462" s="36">
        <f>Table13[[#This Row],[Workers Made 
(per sec - average ?)]]*Table13[[#This Row],[Game duration
(in seconds)]]</f>
        <v>125.00533560000001</v>
      </c>
      <c r="U1462" s="2">
        <v>7.4400000000000006E-5</v>
      </c>
      <c r="V1462" s="2">
        <v>1.20957E-4</v>
      </c>
      <c r="W1462" s="2">
        <v>3.9078000000000002E-4</v>
      </c>
      <c r="X1462" s="33">
        <f>Table13[[#This Row],[MaxTimeStamp]]/88.5</f>
        <v>1214.4180790960452</v>
      </c>
      <c r="Y1462" s="33">
        <f>Table13[[#This Row],[Game duration
(in seconds)]]/60</f>
        <v>20.24030131826742</v>
      </c>
      <c r="Z1462" s="23">
        <v>107476</v>
      </c>
    </row>
    <row r="1463" spans="1:26" hidden="1" x14ac:dyDescent="0.2">
      <c r="A1463" s="38">
        <v>3277</v>
      </c>
      <c r="B1463" s="30" t="s">
        <v>133</v>
      </c>
      <c r="C1463">
        <v>23</v>
      </c>
      <c r="D1463">
        <v>14</v>
      </c>
      <c r="E1463">
        <v>500</v>
      </c>
      <c r="F1463">
        <v>107.4156</v>
      </c>
      <c r="G1463" s="2">
        <v>1.6212710000000001E-3</v>
      </c>
      <c r="H1463" s="2">
        <v>3.13794E-4</v>
      </c>
      <c r="I1463" s="2">
        <v>1.0499999999999999E-5</v>
      </c>
      <c r="J1463" s="2">
        <v>0</v>
      </c>
      <c r="K1463" s="2">
        <v>3.7655300000000001E-4</v>
      </c>
      <c r="L1463">
        <v>4.1316260000000002E-3</v>
      </c>
      <c r="M1463">
        <v>34.842599999999997</v>
      </c>
      <c r="N1463">
        <v>53.346800000000002</v>
      </c>
      <c r="O1463">
        <v>4.6101000000000001</v>
      </c>
      <c r="P1463">
        <v>3.24254E-4</v>
      </c>
      <c r="Q1463" s="21">
        <v>9.1E-4</v>
      </c>
      <c r="R1463" s="9">
        <f>Table13[[#This Row],[WorkersMade
per TimeStamps]]*88.5</f>
        <v>8.0534999999999995E-2</v>
      </c>
      <c r="S1463" s="35">
        <f>Table13[[#This Row],[WorkersMade
per TimeStamps]]*88.5*60</f>
        <v>4.8320999999999996</v>
      </c>
      <c r="T1463" s="36">
        <f>Table13[[#This Row],[Workers Made 
(per sec - average ?)]]*Table13[[#This Row],[Game duration
(in seconds)]]</f>
        <v>86.999639999999985</v>
      </c>
      <c r="U1463" s="2">
        <v>8.3700000000000002E-5</v>
      </c>
      <c r="V1463" s="2">
        <v>6.2799999999999995E-5</v>
      </c>
      <c r="W1463" s="2">
        <v>6.2799999999999995E-5</v>
      </c>
      <c r="X1463" s="33">
        <f>Table13[[#This Row],[MaxTimeStamp]]/88.5</f>
        <v>1080.2711864406779</v>
      </c>
      <c r="Y1463" s="33">
        <f>Table13[[#This Row],[Game duration
(in seconds)]]/60</f>
        <v>18.004519774011296</v>
      </c>
      <c r="Z1463" s="23">
        <v>95604</v>
      </c>
    </row>
    <row r="1464" spans="1:26" hidden="1" x14ac:dyDescent="0.2">
      <c r="A1464" s="38">
        <v>3289</v>
      </c>
      <c r="B1464" s="30" t="s">
        <v>133</v>
      </c>
      <c r="C1464">
        <v>16</v>
      </c>
      <c r="D1464">
        <v>28</v>
      </c>
      <c r="E1464">
        <v>500</v>
      </c>
      <c r="F1464">
        <v>102.8232</v>
      </c>
      <c r="G1464" s="2">
        <v>3.8156919999999999E-3</v>
      </c>
      <c r="H1464" s="2">
        <v>3.5063100000000001E-4</v>
      </c>
      <c r="I1464" s="2">
        <v>1.23752E-4</v>
      </c>
      <c r="J1464" s="2">
        <v>0</v>
      </c>
      <c r="K1464" s="2">
        <v>7.2188799999999996E-4</v>
      </c>
      <c r="L1464">
        <v>2.928801E-3</v>
      </c>
      <c r="M1464">
        <v>32.312100000000001</v>
      </c>
      <c r="N1464">
        <v>62.506999999999998</v>
      </c>
      <c r="O1464">
        <v>5.3380000000000001</v>
      </c>
      <c r="P1464">
        <v>3.5063100000000001E-4</v>
      </c>
      <c r="Q1464" s="21">
        <v>2.3719000000000001E-3</v>
      </c>
      <c r="R1464" s="9">
        <f>Table13[[#This Row],[WorkersMade
per TimeStamps]]*88.5</f>
        <v>0.20991315000000002</v>
      </c>
      <c r="S1464" s="35">
        <f>Table13[[#This Row],[WorkersMade
per TimeStamps]]*88.5*60</f>
        <v>12.594789</v>
      </c>
      <c r="T1464" s="36">
        <f>Table13[[#This Row],[Workers Made 
(per sec - average ?)]]*Table13[[#This Row],[Game duration
(in seconds)]]</f>
        <v>114.99919960000001</v>
      </c>
      <c r="U1464" s="2">
        <v>1.23752E-4</v>
      </c>
      <c r="V1464" s="2">
        <v>0</v>
      </c>
      <c r="W1464" s="2">
        <v>2.475E-4</v>
      </c>
      <c r="X1464" s="33">
        <f>Table13[[#This Row],[MaxTimeStamp]]/88.5</f>
        <v>547.84180790960454</v>
      </c>
      <c r="Y1464" s="33">
        <f>Table13[[#This Row],[Game duration
(in seconds)]]/60</f>
        <v>9.1306967984934087</v>
      </c>
      <c r="Z1464" s="23">
        <v>48484</v>
      </c>
    </row>
    <row r="1465" spans="1:26" hidden="1" x14ac:dyDescent="0.2">
      <c r="A1465" s="38">
        <v>5567</v>
      </c>
      <c r="B1465" s="30" t="s">
        <v>133</v>
      </c>
      <c r="C1465">
        <v>22</v>
      </c>
      <c r="D1465">
        <v>4</v>
      </c>
      <c r="E1465">
        <v>500</v>
      </c>
      <c r="F1465">
        <v>102.81359999999999</v>
      </c>
      <c r="G1465" s="2">
        <v>1.0016479999999999E-3</v>
      </c>
      <c r="H1465" s="2">
        <v>4.6806000000000001E-4</v>
      </c>
      <c r="I1465" s="2">
        <v>1.8700000000000001E-5</v>
      </c>
      <c r="J1465" s="2">
        <v>0</v>
      </c>
      <c r="K1465" s="2">
        <v>8.33146E-4</v>
      </c>
      <c r="L1465">
        <v>3.154722E-3</v>
      </c>
      <c r="M1465">
        <v>31.095199999999998</v>
      </c>
      <c r="N1465">
        <v>61.3294</v>
      </c>
      <c r="O1465">
        <v>5.8249000000000004</v>
      </c>
      <c r="P1465">
        <v>1.5914E-4</v>
      </c>
      <c r="Q1465" s="21">
        <v>8.7995E-4</v>
      </c>
      <c r="R1465" s="9">
        <f>Table13[[#This Row],[WorkersMade
per TimeStamps]]*88.5</f>
        <v>7.7875575000000002E-2</v>
      </c>
      <c r="S1465" s="35">
        <f>Table13[[#This Row],[WorkersMade
per TimeStamps]]*88.5*60</f>
        <v>4.6725345000000003</v>
      </c>
      <c r="T1465" s="36">
        <f>Table13[[#This Row],[Workers Made 
(per sec - average ?)]]*Table13[[#This Row],[Game duration
(in seconds)]]</f>
        <v>93.999778800000001</v>
      </c>
      <c r="U1465" s="2">
        <v>6.5500000000000006E-5</v>
      </c>
      <c r="V1465" s="2">
        <v>0</v>
      </c>
      <c r="W1465" s="2">
        <v>1.1233E-4</v>
      </c>
      <c r="X1465" s="33">
        <f>Table13[[#This Row],[MaxTimeStamp]]/88.5</f>
        <v>1207.050847457627</v>
      </c>
      <c r="Y1465" s="33">
        <f>Table13[[#This Row],[Game duration
(in seconds)]]/60</f>
        <v>20.117514124293784</v>
      </c>
      <c r="Z1465" s="23">
        <v>106824</v>
      </c>
    </row>
    <row r="1466" spans="1:26" hidden="1" x14ac:dyDescent="0.2">
      <c r="A1466" s="38">
        <v>4200</v>
      </c>
      <c r="B1466" s="30" t="s">
        <v>133</v>
      </c>
      <c r="C1466">
        <v>21</v>
      </c>
      <c r="D1466">
        <v>12</v>
      </c>
      <c r="E1466">
        <v>500</v>
      </c>
      <c r="F1466">
        <v>102.5838</v>
      </c>
      <c r="G1466" s="2">
        <v>1.7105600000000001E-3</v>
      </c>
      <c r="H1466" s="2">
        <v>1.6137399999999999E-4</v>
      </c>
      <c r="I1466" s="2">
        <v>0</v>
      </c>
      <c r="J1466" s="2">
        <v>0</v>
      </c>
      <c r="K1466" s="2">
        <v>3.8729699999999999E-4</v>
      </c>
      <c r="L1466">
        <v>2.7433510000000002E-3</v>
      </c>
      <c r="M1466">
        <v>70.047600000000003</v>
      </c>
      <c r="N1466">
        <v>68.235299999999995</v>
      </c>
      <c r="O1466">
        <v>6.3411999999999997</v>
      </c>
      <c r="P1466">
        <v>3.5502199999999998E-4</v>
      </c>
      <c r="Q1466" s="21">
        <v>1.6783E-3</v>
      </c>
      <c r="R1466" s="9">
        <f>Table13[[#This Row],[WorkersMade
per TimeStamps]]*88.5</f>
        <v>0.14852955000000001</v>
      </c>
      <c r="S1466" s="35">
        <f>Table13[[#This Row],[WorkersMade
per TimeStamps]]*88.5*60</f>
        <v>8.9117730000000002</v>
      </c>
      <c r="T1466" s="36">
        <f>Table13[[#This Row],[Workers Made 
(per sec - average ?)]]*Table13[[#This Row],[Game duration
(in seconds)]]</f>
        <v>52.000447200000004</v>
      </c>
      <c r="U1466" s="2">
        <v>1.6137399999999999E-4</v>
      </c>
      <c r="V1466" s="2">
        <v>0</v>
      </c>
      <c r="W1466" s="2">
        <v>0</v>
      </c>
      <c r="X1466" s="33">
        <f>Table13[[#This Row],[MaxTimeStamp]]/88.5</f>
        <v>350.10169491525426</v>
      </c>
      <c r="Y1466" s="33">
        <f>Table13[[#This Row],[Game duration
(in seconds)]]/60</f>
        <v>5.8350282485875713</v>
      </c>
      <c r="Z1466" s="23">
        <v>30984</v>
      </c>
    </row>
    <row r="1467" spans="1:26" hidden="1" x14ac:dyDescent="0.2">
      <c r="A1467" s="38">
        <v>8207</v>
      </c>
      <c r="B1467" s="30" t="s">
        <v>133</v>
      </c>
      <c r="C1467">
        <v>25</v>
      </c>
      <c r="D1467">
        <v>24</v>
      </c>
      <c r="E1467">
        <v>500</v>
      </c>
      <c r="F1467">
        <v>101.349</v>
      </c>
      <c r="G1467" s="2">
        <v>1.0301450000000001E-3</v>
      </c>
      <c r="H1467" s="2">
        <v>2.0602899999999999E-4</v>
      </c>
      <c r="I1467" s="2">
        <v>4.3399999999999998E-5</v>
      </c>
      <c r="J1467" s="2">
        <v>0</v>
      </c>
      <c r="K1467" s="2">
        <v>9.7600000000000001E-5</v>
      </c>
      <c r="L1467">
        <v>2.6350029999999999E-3</v>
      </c>
      <c r="M1467">
        <v>30.5289</v>
      </c>
      <c r="N1467">
        <v>69.349800000000002</v>
      </c>
      <c r="O1467">
        <v>7.7407000000000004</v>
      </c>
      <c r="P1467">
        <v>1.9518500000000001E-4</v>
      </c>
      <c r="Q1467" s="21">
        <v>1.0627E-3</v>
      </c>
      <c r="R1467" s="9">
        <f>Table13[[#This Row],[WorkersMade
per TimeStamps]]*88.5</f>
        <v>9.4048949999999992E-2</v>
      </c>
      <c r="S1467" s="35">
        <f>Table13[[#This Row],[WorkersMade
per TimeStamps]]*88.5*60</f>
        <v>5.6429369999999999</v>
      </c>
      <c r="T1467" s="36">
        <f>Table13[[#This Row],[Workers Made 
(per sec - average ?)]]*Table13[[#This Row],[Game duration
(in seconds)]]</f>
        <v>98.002193999999989</v>
      </c>
      <c r="U1467" s="2">
        <v>7.5900000000000002E-5</v>
      </c>
      <c r="V1467" s="2">
        <v>3.5784E-4</v>
      </c>
      <c r="W1467" s="2">
        <v>1.8434E-3</v>
      </c>
      <c r="X1467" s="33">
        <f>Table13[[#This Row],[MaxTimeStamp]]/88.5</f>
        <v>1042.0338983050847</v>
      </c>
      <c r="Y1467" s="33">
        <f>Table13[[#This Row],[Game duration
(in seconds)]]/60</f>
        <v>17.36723163841808</v>
      </c>
      <c r="Z1467" s="23">
        <v>92220</v>
      </c>
    </row>
    <row r="1468" spans="1:26" hidden="1" x14ac:dyDescent="0.2">
      <c r="A1468" s="38">
        <v>338</v>
      </c>
      <c r="B1468" s="30" t="s">
        <v>133</v>
      </c>
      <c r="C1468">
        <v>31</v>
      </c>
      <c r="D1468">
        <v>4</v>
      </c>
      <c r="E1468">
        <v>500</v>
      </c>
      <c r="F1468">
        <v>100.43219999999999</v>
      </c>
      <c r="G1468" s="2">
        <v>6.8627100000000002E-4</v>
      </c>
      <c r="H1468" s="2">
        <v>7.5199999999999998E-5</v>
      </c>
      <c r="I1468" s="2">
        <v>2.8200000000000001E-5</v>
      </c>
      <c r="J1468" s="2">
        <v>9.3999999999999998E-6</v>
      </c>
      <c r="K1468" s="2">
        <v>6.6746899999999996E-4</v>
      </c>
      <c r="L1468">
        <v>3.797992E-3</v>
      </c>
      <c r="M1468">
        <v>45.667499999999997</v>
      </c>
      <c r="N1468">
        <v>66.782200000000003</v>
      </c>
      <c r="O1468">
        <v>4.8589000000000002</v>
      </c>
      <c r="P1468">
        <v>2.3502399999999999E-4</v>
      </c>
      <c r="Q1468" s="21">
        <v>1.0905000000000001E-3</v>
      </c>
      <c r="R1468" s="9">
        <f>Table13[[#This Row],[WorkersMade
per TimeStamps]]*88.5</f>
        <v>9.6509250000000005E-2</v>
      </c>
      <c r="S1468" s="35">
        <f>Table13[[#This Row],[WorkersMade
per TimeStamps]]*88.5*60</f>
        <v>5.7905550000000003</v>
      </c>
      <c r="T1468" s="36">
        <f>Table13[[#This Row],[Workers Made 
(per sec - average ?)]]*Table13[[#This Row],[Game duration
(in seconds)]]</f>
        <v>115.99866600000001</v>
      </c>
      <c r="U1468" s="2">
        <v>8.4599999999999996E-5</v>
      </c>
      <c r="V1468" s="2">
        <v>2.1622199999999999E-4</v>
      </c>
      <c r="W1468" s="2">
        <v>1.1281E-4</v>
      </c>
      <c r="X1468" s="33">
        <f>Table13[[#This Row],[MaxTimeStamp]]/88.5</f>
        <v>1201.9435028248588</v>
      </c>
      <c r="Y1468" s="33">
        <f>Table13[[#This Row],[Game duration
(in seconds)]]/60</f>
        <v>20.032391713747646</v>
      </c>
      <c r="Z1468" s="23">
        <v>106372</v>
      </c>
    </row>
    <row r="1469" spans="1:26" hidden="1" x14ac:dyDescent="0.2">
      <c r="A1469" s="38">
        <v>6740</v>
      </c>
      <c r="B1469" s="30" t="s">
        <v>133</v>
      </c>
      <c r="C1469">
        <v>24</v>
      </c>
      <c r="D1469">
        <v>6</v>
      </c>
      <c r="E1469">
        <v>500</v>
      </c>
      <c r="F1469">
        <v>100.4238</v>
      </c>
      <c r="G1469" s="2">
        <v>2.1416199999999999E-3</v>
      </c>
      <c r="H1469" s="2">
        <v>3.9870599999999997E-4</v>
      </c>
      <c r="I1469" s="2">
        <v>5.7000000000000003E-5</v>
      </c>
      <c r="J1469" s="2">
        <v>5.7000000000000003E-5</v>
      </c>
      <c r="K1469" s="2">
        <v>4.3288099999999998E-4</v>
      </c>
      <c r="L1469">
        <v>3.2352140000000001E-3</v>
      </c>
      <c r="M1469">
        <v>48.593600000000002</v>
      </c>
      <c r="N1469">
        <v>75.915499999999994</v>
      </c>
      <c r="O1469">
        <v>5.1725000000000003</v>
      </c>
      <c r="P1469">
        <v>2.3922400000000001E-4</v>
      </c>
      <c r="Q1469" s="21">
        <v>1.5948E-3</v>
      </c>
      <c r="R1469" s="9">
        <f>Table13[[#This Row],[WorkersMade
per TimeStamps]]*88.5</f>
        <v>0.14113979999999998</v>
      </c>
      <c r="S1469" s="35">
        <f>Table13[[#This Row],[WorkersMade
per TimeStamps]]*88.5*60</f>
        <v>8.4683879999999991</v>
      </c>
      <c r="T1469" s="36">
        <f>Table13[[#This Row],[Workers Made 
(per sec - average ?)]]*Table13[[#This Row],[Game duration
(in seconds)]]</f>
        <v>139.99792319999997</v>
      </c>
      <c r="U1469" s="2">
        <v>7.9699999999999999E-5</v>
      </c>
      <c r="V1469" s="2">
        <v>1.13916E-4</v>
      </c>
      <c r="W1469" s="2">
        <v>1.2531E-4</v>
      </c>
      <c r="X1469" s="33">
        <f>Table13[[#This Row],[MaxTimeStamp]]/88.5</f>
        <v>991.90960451977401</v>
      </c>
      <c r="Y1469" s="33">
        <f>Table13[[#This Row],[Game duration
(in seconds)]]/60</f>
        <v>16.531826741996234</v>
      </c>
      <c r="Z1469" s="23">
        <v>87784</v>
      </c>
    </row>
    <row r="1470" spans="1:26" hidden="1" x14ac:dyDescent="0.2">
      <c r="A1470" s="38">
        <v>4514</v>
      </c>
      <c r="B1470" s="30" t="s">
        <v>133</v>
      </c>
      <c r="C1470">
        <v>20</v>
      </c>
      <c r="D1470">
        <v>6</v>
      </c>
      <c r="E1470">
        <v>500</v>
      </c>
      <c r="F1470">
        <v>99.888599999999997</v>
      </c>
      <c r="G1470" s="2">
        <v>2.8748179999999999E-3</v>
      </c>
      <c r="H1470" s="2">
        <v>3.9119399999999998E-4</v>
      </c>
      <c r="I1470" s="2">
        <v>7.2799999999999994E-5</v>
      </c>
      <c r="J1470" s="2">
        <v>9.0999999999999993E-6</v>
      </c>
      <c r="K1470" s="2">
        <v>1.00073E-4</v>
      </c>
      <c r="L1470">
        <v>4.0938859999999997E-3</v>
      </c>
      <c r="M1470">
        <v>53.977699999999999</v>
      </c>
      <c r="N1470">
        <v>58.213299999999997</v>
      </c>
      <c r="O1470">
        <v>3.9889000000000001</v>
      </c>
      <c r="P1470">
        <v>3.0931600000000002E-4</v>
      </c>
      <c r="Q1470" s="21">
        <v>9.2794999999999998E-4</v>
      </c>
      <c r="R1470" s="9">
        <f>Table13[[#This Row],[WorkersMade
per TimeStamps]]*88.5</f>
        <v>8.2123575000000004E-2</v>
      </c>
      <c r="S1470" s="35">
        <f>Table13[[#This Row],[WorkersMade
per TimeStamps]]*88.5*60</f>
        <v>4.9274145000000003</v>
      </c>
      <c r="T1470" s="36">
        <f>Table13[[#This Row],[Workers Made 
(per sec - average ?)]]*Table13[[#This Row],[Game duration
(in seconds)]]</f>
        <v>102.000264</v>
      </c>
      <c r="U1470" s="2">
        <v>8.1899999999999999E-5</v>
      </c>
      <c r="V1470" s="2">
        <v>1.5465800000000001E-4</v>
      </c>
      <c r="W1470" s="2">
        <v>1.2737E-4</v>
      </c>
      <c r="X1470" s="33">
        <f>Table13[[#This Row],[MaxTimeStamp]]/88.5</f>
        <v>1242.0338983050847</v>
      </c>
      <c r="Y1470" s="33">
        <f>Table13[[#This Row],[Game duration
(in seconds)]]/60</f>
        <v>20.700564971751412</v>
      </c>
      <c r="Z1470" s="23">
        <v>109920</v>
      </c>
    </row>
    <row r="1471" spans="1:26" hidden="1" x14ac:dyDescent="0.2">
      <c r="A1471" s="38">
        <v>5521</v>
      </c>
      <c r="B1471" s="30" t="s">
        <v>133</v>
      </c>
      <c r="C1471">
        <v>16</v>
      </c>
      <c r="D1471">
        <v>10</v>
      </c>
      <c r="E1471">
        <v>500</v>
      </c>
      <c r="F1471">
        <v>99.426599999999993</v>
      </c>
      <c r="G1471" s="2">
        <v>1.7002020000000001E-3</v>
      </c>
      <c r="H1471" s="2">
        <v>8.4300000000000003E-5</v>
      </c>
      <c r="I1471" s="2">
        <v>4.2200000000000003E-5</v>
      </c>
      <c r="J1471" s="2">
        <v>2.8099999999999999E-5</v>
      </c>
      <c r="K1471" s="2">
        <v>5.1989699999999996E-4</v>
      </c>
      <c r="L1471">
        <v>3.006969E-3</v>
      </c>
      <c r="M1471">
        <v>35.342700000000001</v>
      </c>
      <c r="N1471">
        <v>54.616799999999998</v>
      </c>
      <c r="O1471">
        <v>5.7008999999999999</v>
      </c>
      <c r="P1471">
        <v>2.3887100000000001E-4</v>
      </c>
      <c r="Q1471" s="21">
        <v>8.1497000000000004E-4</v>
      </c>
      <c r="R1471" s="9">
        <f>Table13[[#This Row],[WorkersMade
per TimeStamps]]*88.5</f>
        <v>7.2124845000000007E-2</v>
      </c>
      <c r="S1471" s="35">
        <f>Table13[[#This Row],[WorkersMade
per TimeStamps]]*88.5*60</f>
        <v>4.3274907000000002</v>
      </c>
      <c r="T1471" s="36">
        <f>Table13[[#This Row],[Workers Made 
(per sec - average ?)]]*Table13[[#This Row],[Game duration
(in seconds)]]</f>
        <v>57.999784960000007</v>
      </c>
      <c r="U1471" s="2">
        <v>9.8400000000000007E-5</v>
      </c>
      <c r="V1471" s="2">
        <v>0</v>
      </c>
      <c r="W1471" s="2">
        <v>5.6199999999999997E-5</v>
      </c>
      <c r="X1471" s="33">
        <f>Table13[[#This Row],[MaxTimeStamp]]/88.5</f>
        <v>804.15819209039546</v>
      </c>
      <c r="Y1471" s="33">
        <f>Table13[[#This Row],[Game duration
(in seconds)]]/60</f>
        <v>13.402636534839925</v>
      </c>
      <c r="Z1471" s="23">
        <v>71168</v>
      </c>
    </row>
    <row r="1472" spans="1:26" hidden="1" x14ac:dyDescent="0.2">
      <c r="A1472" s="38">
        <v>8090</v>
      </c>
      <c r="B1472" s="30" t="s">
        <v>133</v>
      </c>
      <c r="C1472">
        <v>21</v>
      </c>
      <c r="D1472">
        <v>16</v>
      </c>
      <c r="E1472">
        <v>500</v>
      </c>
      <c r="F1472">
        <v>99.281999999999996</v>
      </c>
      <c r="G1472" s="2">
        <v>7.6567029999999999E-3</v>
      </c>
      <c r="H1472" s="2">
        <v>1.95735E-4</v>
      </c>
      <c r="I1472" s="2">
        <v>4.6100000000000002E-5</v>
      </c>
      <c r="J1472" s="2">
        <v>3.4499999999999998E-5</v>
      </c>
      <c r="K1472" s="2">
        <v>4.6100000000000002E-5</v>
      </c>
      <c r="L1472">
        <v>3.2123609999999999E-3</v>
      </c>
      <c r="M1472">
        <v>54.3309</v>
      </c>
      <c r="N1472">
        <v>79.197100000000006</v>
      </c>
      <c r="O1472">
        <v>3.5556000000000001</v>
      </c>
      <c r="P1472">
        <v>2.5330399999999999E-4</v>
      </c>
      <c r="Q1472" s="21">
        <v>6.5629000000000002E-4</v>
      </c>
      <c r="R1472" s="9">
        <f>Table13[[#This Row],[WorkersMade
per TimeStamps]]*88.5</f>
        <v>5.8081665000000005E-2</v>
      </c>
      <c r="S1472" s="35">
        <f>Table13[[#This Row],[WorkersMade
per TimeStamps]]*88.5*60</f>
        <v>3.4848999000000003</v>
      </c>
      <c r="T1472" s="36">
        <f>Table13[[#This Row],[Workers Made 
(per sec - average ?)]]*Table13[[#This Row],[Game duration
(in seconds)]]</f>
        <v>57.000099080000005</v>
      </c>
      <c r="U1472" s="2">
        <v>1.1513799999999999E-4</v>
      </c>
      <c r="V1472" s="2">
        <v>1.15E-5</v>
      </c>
      <c r="W1472" s="2">
        <v>2.3E-5</v>
      </c>
      <c r="X1472" s="33">
        <f>Table13[[#This Row],[MaxTimeStamp]]/88.5</f>
        <v>981.37853107344631</v>
      </c>
      <c r="Y1472" s="33">
        <f>Table13[[#This Row],[Game duration
(in seconds)]]/60</f>
        <v>16.356308851224107</v>
      </c>
      <c r="Z1472" s="23">
        <v>86852</v>
      </c>
    </row>
    <row r="1473" spans="1:26" hidden="1" x14ac:dyDescent="0.2">
      <c r="A1473" s="38">
        <v>1709</v>
      </c>
      <c r="B1473" s="30" t="s">
        <v>133</v>
      </c>
      <c r="C1473">
        <v>19</v>
      </c>
      <c r="D1473">
        <v>6</v>
      </c>
      <c r="E1473">
        <v>500</v>
      </c>
      <c r="F1473">
        <v>98.315399999999997</v>
      </c>
      <c r="G1473" s="2">
        <v>3.1351999999999999E-3</v>
      </c>
      <c r="H1473" s="2">
        <v>5.58323E-4</v>
      </c>
      <c r="I1473" s="2">
        <v>8.5900000000000001E-5</v>
      </c>
      <c r="J1473" s="2">
        <v>8.5900000000000001E-5</v>
      </c>
      <c r="K1473" s="2">
        <v>2.57688E-4</v>
      </c>
      <c r="L1473">
        <v>2.6198250000000001E-3</v>
      </c>
      <c r="M1473">
        <v>27.0413</v>
      </c>
      <c r="N1473">
        <v>75.147499999999994</v>
      </c>
      <c r="O1473">
        <v>5.8933999999999997</v>
      </c>
      <c r="P1473">
        <v>2.7916200000000001E-4</v>
      </c>
      <c r="Q1473" s="21">
        <v>1.6105E-3</v>
      </c>
      <c r="R1473" s="9">
        <f>Table13[[#This Row],[WorkersMade
per TimeStamps]]*88.5</f>
        <v>0.14252925</v>
      </c>
      <c r="S1473" s="35">
        <f>Table13[[#This Row],[WorkersMade
per TimeStamps]]*88.5*60</f>
        <v>8.551755</v>
      </c>
      <c r="T1473" s="36">
        <f>Table13[[#This Row],[Workers Made 
(per sec - average ?)]]*Table13[[#This Row],[Game duration
(in seconds)]]</f>
        <v>74.997764000000004</v>
      </c>
      <c r="U1473" s="2">
        <v>1.0737E-4</v>
      </c>
      <c r="V1473" s="2">
        <v>0</v>
      </c>
      <c r="W1473" s="2">
        <v>0</v>
      </c>
      <c r="X1473" s="33">
        <f>Table13[[#This Row],[MaxTimeStamp]]/88.5</f>
        <v>526.19209039548025</v>
      </c>
      <c r="Y1473" s="33">
        <f>Table13[[#This Row],[Game duration
(in seconds)]]/60</f>
        <v>8.7698681732580042</v>
      </c>
      <c r="Z1473" s="23">
        <v>46568</v>
      </c>
    </row>
    <row r="1474" spans="1:26" hidden="1" x14ac:dyDescent="0.2">
      <c r="A1474" s="38">
        <v>1599</v>
      </c>
      <c r="B1474" s="30" t="s">
        <v>133</v>
      </c>
      <c r="C1474">
        <v>19</v>
      </c>
      <c r="D1474">
        <v>12</v>
      </c>
      <c r="E1474">
        <v>500</v>
      </c>
      <c r="F1474">
        <v>97.844399999999993</v>
      </c>
      <c r="G1474" s="2">
        <v>6.1713299999999996E-4</v>
      </c>
      <c r="H1474" s="2">
        <v>1.1428400000000001E-4</v>
      </c>
      <c r="I1474" s="2">
        <v>3.0499999999999999E-5</v>
      </c>
      <c r="J1474" s="2">
        <v>0</v>
      </c>
      <c r="K1474" s="2">
        <v>1.21903E-4</v>
      </c>
      <c r="L1474">
        <v>2.5980560000000001E-3</v>
      </c>
      <c r="M1474">
        <v>32.317599999999999</v>
      </c>
      <c r="N1474">
        <v>56.516100000000002</v>
      </c>
      <c r="O1474">
        <v>6.1436999999999999</v>
      </c>
      <c r="P1474">
        <v>2.3618700000000001E-4</v>
      </c>
      <c r="Q1474" s="21">
        <v>4.3428E-4</v>
      </c>
      <c r="R1474" s="9">
        <f>Table13[[#This Row],[WorkersMade
per TimeStamps]]*88.5</f>
        <v>3.8433780000000001E-2</v>
      </c>
      <c r="S1474" s="35">
        <f>Table13[[#This Row],[WorkersMade
per TimeStamps]]*88.5*60</f>
        <v>2.3060268000000002</v>
      </c>
      <c r="T1474" s="36">
        <f>Table13[[#This Row],[Workers Made 
(per sec - average ?)]]*Table13[[#This Row],[Game duration
(in seconds)]]</f>
        <v>57.000118559999997</v>
      </c>
      <c r="U1474" s="2">
        <v>4.57E-5</v>
      </c>
      <c r="V1474" s="2">
        <v>0</v>
      </c>
      <c r="W1474" s="2">
        <v>0</v>
      </c>
      <c r="X1474" s="33">
        <f>Table13[[#This Row],[MaxTimeStamp]]/88.5</f>
        <v>1483.0734463276835</v>
      </c>
      <c r="Y1474" s="33">
        <f>Table13[[#This Row],[Game duration
(in seconds)]]/60</f>
        <v>24.717890772128058</v>
      </c>
      <c r="Z1474" s="23">
        <v>131252</v>
      </c>
    </row>
    <row r="1475" spans="1:26" hidden="1" x14ac:dyDescent="0.2">
      <c r="A1475" s="38">
        <v>2780</v>
      </c>
      <c r="B1475" s="30" t="s">
        <v>133</v>
      </c>
      <c r="C1475">
        <v>27</v>
      </c>
      <c r="D1475">
        <v>8</v>
      </c>
      <c r="E1475">
        <v>500</v>
      </c>
      <c r="F1475">
        <v>97.841999999999999</v>
      </c>
      <c r="G1475" s="2">
        <v>2.5618540000000001E-3</v>
      </c>
      <c r="H1475" s="2">
        <v>2.7695699999999998E-4</v>
      </c>
      <c r="I1475" s="2">
        <v>6.9200000000000002E-5</v>
      </c>
      <c r="J1475" s="2">
        <v>1.38479E-4</v>
      </c>
      <c r="K1475" s="2">
        <v>2.3079799999999999E-4</v>
      </c>
      <c r="L1475">
        <v>2.5849340000000001E-3</v>
      </c>
      <c r="M1475">
        <v>34.991</v>
      </c>
      <c r="N1475">
        <v>57.821399999999997</v>
      </c>
      <c r="O1475">
        <v>5.9017999999999997</v>
      </c>
      <c r="P1475">
        <v>3.0003700000000001E-4</v>
      </c>
      <c r="Q1475" s="21">
        <v>7.8470999999999999E-4</v>
      </c>
      <c r="R1475" s="9">
        <f>Table13[[#This Row],[WorkersMade
per TimeStamps]]*88.5</f>
        <v>6.9446834999999998E-2</v>
      </c>
      <c r="S1475" s="35">
        <f>Table13[[#This Row],[WorkersMade
per TimeStamps]]*88.5*60</f>
        <v>4.1668101000000002</v>
      </c>
      <c r="T1475" s="36">
        <f>Table13[[#This Row],[Workers Made 
(per sec - average ?)]]*Table13[[#This Row],[Game duration
(in seconds)]]</f>
        <v>33.999914879999999</v>
      </c>
      <c r="U1475" s="2">
        <v>1.15399E-4</v>
      </c>
      <c r="V1475" s="2">
        <v>0</v>
      </c>
      <c r="W1475" s="2">
        <v>0</v>
      </c>
      <c r="X1475" s="33">
        <f>Table13[[#This Row],[MaxTimeStamp]]/88.5</f>
        <v>489.58192090395482</v>
      </c>
      <c r="Y1475" s="33">
        <f>Table13[[#This Row],[Game duration
(in seconds)]]/60</f>
        <v>8.1596986817325803</v>
      </c>
      <c r="Z1475" s="23">
        <v>43328</v>
      </c>
    </row>
    <row r="1476" spans="1:26" hidden="1" x14ac:dyDescent="0.2">
      <c r="A1476" s="38">
        <v>6059</v>
      </c>
      <c r="B1476" s="30" t="s">
        <v>133</v>
      </c>
      <c r="C1476">
        <v>17</v>
      </c>
      <c r="D1476">
        <v>6</v>
      </c>
      <c r="E1476">
        <v>500</v>
      </c>
      <c r="F1476">
        <v>97.730400000000003</v>
      </c>
      <c r="G1476" s="2">
        <v>1.3217200000000001E-4</v>
      </c>
      <c r="H1476" s="2">
        <v>1.01073E-4</v>
      </c>
      <c r="I1476" s="2">
        <v>2.3300000000000001E-5</v>
      </c>
      <c r="J1476" s="2">
        <v>9.3300000000000005E-5</v>
      </c>
      <c r="K1476" s="2">
        <v>2.3324500000000001E-4</v>
      </c>
      <c r="L1476">
        <v>3.350956E-3</v>
      </c>
      <c r="M1476">
        <v>24.8093</v>
      </c>
      <c r="N1476">
        <v>56.826000000000001</v>
      </c>
      <c r="O1476">
        <v>5.3479999999999999</v>
      </c>
      <c r="P1476">
        <v>2.4101999999999999E-4</v>
      </c>
      <c r="Q1476" s="21">
        <v>8.2412999999999996E-4</v>
      </c>
      <c r="R1476" s="9">
        <f>Table13[[#This Row],[WorkersMade
per TimeStamps]]*88.5</f>
        <v>7.2935504999999998E-2</v>
      </c>
      <c r="S1476" s="35">
        <f>Table13[[#This Row],[WorkersMade
per TimeStamps]]*88.5*60</f>
        <v>4.3761302999999998</v>
      </c>
      <c r="T1476" s="36">
        <f>Table13[[#This Row],[Workers Made 
(per sec - average ?)]]*Table13[[#This Row],[Game duration
(in seconds)]]</f>
        <v>105.99960059999999</v>
      </c>
      <c r="U1476" s="2">
        <v>6.2199999999999994E-5</v>
      </c>
      <c r="V1476" s="2">
        <v>0</v>
      </c>
      <c r="W1476" s="2">
        <v>0</v>
      </c>
      <c r="X1476" s="33">
        <f>Table13[[#This Row],[MaxTimeStamp]]/88.5</f>
        <v>1453.3333333333333</v>
      </c>
      <c r="Y1476" s="33">
        <f>Table13[[#This Row],[Game duration
(in seconds)]]/60</f>
        <v>24.222222222222221</v>
      </c>
      <c r="Z1476" s="23">
        <v>128620</v>
      </c>
    </row>
    <row r="1477" spans="1:26" hidden="1" x14ac:dyDescent="0.2">
      <c r="A1477" s="38">
        <v>4343</v>
      </c>
      <c r="B1477" s="30" t="s">
        <v>133</v>
      </c>
      <c r="C1477">
        <v>25</v>
      </c>
      <c r="D1477">
        <v>24</v>
      </c>
      <c r="E1477">
        <v>500</v>
      </c>
      <c r="F1477">
        <v>96.625799999999998</v>
      </c>
      <c r="G1477" s="2">
        <v>7.2669800000000001E-4</v>
      </c>
      <c r="H1477" s="2">
        <v>2.0537100000000001E-4</v>
      </c>
      <c r="I1477" s="2">
        <v>9.48E-5</v>
      </c>
      <c r="J1477" s="2">
        <v>1.5800000000000001E-5</v>
      </c>
      <c r="K1477" s="2">
        <v>1.4218E-4</v>
      </c>
      <c r="L1477">
        <v>3.3175359999999998E-3</v>
      </c>
      <c r="M1477">
        <v>26.736799999999999</v>
      </c>
      <c r="N1477">
        <v>56.780999999999999</v>
      </c>
      <c r="O1477">
        <v>5.1951999999999998</v>
      </c>
      <c r="P1477">
        <v>3.15956E-4</v>
      </c>
      <c r="Q1477" s="21">
        <v>1.0585E-3</v>
      </c>
      <c r="R1477" s="9">
        <f>Table13[[#This Row],[WorkersMade
per TimeStamps]]*88.5</f>
        <v>9.3677250000000004E-2</v>
      </c>
      <c r="S1477" s="35">
        <f>Table13[[#This Row],[WorkersMade
per TimeStamps]]*88.5*60</f>
        <v>5.620635</v>
      </c>
      <c r="T1477" s="36">
        <f>Table13[[#This Row],[Workers Made 
(per sec - average ?)]]*Table13[[#This Row],[Game duration
(in seconds)]]</f>
        <v>67.003050000000002</v>
      </c>
      <c r="U1477" s="2">
        <v>9.48E-5</v>
      </c>
      <c r="V1477" s="2">
        <v>0</v>
      </c>
      <c r="W1477" s="2">
        <v>0</v>
      </c>
      <c r="X1477" s="33">
        <f>Table13[[#This Row],[MaxTimeStamp]]/88.5</f>
        <v>715.25423728813564</v>
      </c>
      <c r="Y1477" s="33">
        <f>Table13[[#This Row],[Game duration
(in seconds)]]/60</f>
        <v>11.920903954802261</v>
      </c>
      <c r="Z1477" s="23">
        <v>63300</v>
      </c>
    </row>
    <row r="1478" spans="1:26" hidden="1" x14ac:dyDescent="0.2">
      <c r="A1478" s="38">
        <v>3024</v>
      </c>
      <c r="B1478" s="30" t="s">
        <v>133</v>
      </c>
      <c r="C1478">
        <v>21</v>
      </c>
      <c r="D1478">
        <v>16</v>
      </c>
      <c r="E1478">
        <v>500</v>
      </c>
      <c r="F1478">
        <v>96.329400000000007</v>
      </c>
      <c r="G1478" s="2">
        <v>4.7870400000000002E-3</v>
      </c>
      <c r="H1478" s="2">
        <v>2.36622E-4</v>
      </c>
      <c r="I1478" s="2">
        <v>1.0921000000000001E-4</v>
      </c>
      <c r="J1478" s="2">
        <v>1.6381499999999999E-4</v>
      </c>
      <c r="K1478" s="2">
        <v>1.0921000000000001E-4</v>
      </c>
      <c r="L1478">
        <v>2.6574440000000001E-3</v>
      </c>
      <c r="M1478">
        <v>43.889699999999998</v>
      </c>
      <c r="N1478">
        <v>81.9178</v>
      </c>
      <c r="O1478">
        <v>5.1163999999999996</v>
      </c>
      <c r="P1478">
        <v>2.7302499999999998E-4</v>
      </c>
      <c r="Q1478" s="21">
        <v>1.1103E-3</v>
      </c>
      <c r="R1478" s="9">
        <f>Table13[[#This Row],[WorkersMade
per TimeStamps]]*88.5</f>
        <v>9.8261550000000003E-2</v>
      </c>
      <c r="S1478" s="35">
        <f>Table13[[#This Row],[WorkersMade
per TimeStamps]]*88.5*60</f>
        <v>5.8956930000000005</v>
      </c>
      <c r="T1478" s="36">
        <f>Table13[[#This Row],[Workers Made 
(per sec - average ?)]]*Table13[[#This Row],[Game duration
(in seconds)]]</f>
        <v>60.999881999999999</v>
      </c>
      <c r="U1478" s="2">
        <v>7.2799999999999994E-5</v>
      </c>
      <c r="V1478" s="2">
        <v>0</v>
      </c>
      <c r="W1478" s="2">
        <v>0</v>
      </c>
      <c r="X1478" s="33">
        <f>Table13[[#This Row],[MaxTimeStamp]]/88.5</f>
        <v>620.79096045197741</v>
      </c>
      <c r="Y1478" s="33">
        <f>Table13[[#This Row],[Game duration
(in seconds)]]/60</f>
        <v>10.346516007532957</v>
      </c>
      <c r="Z1478" s="23">
        <v>54940</v>
      </c>
    </row>
    <row r="1479" spans="1:26" hidden="1" x14ac:dyDescent="0.2">
      <c r="A1479" s="38">
        <v>6466</v>
      </c>
      <c r="B1479" s="30" t="s">
        <v>133</v>
      </c>
      <c r="C1479">
        <v>24</v>
      </c>
      <c r="D1479">
        <v>12</v>
      </c>
      <c r="E1479">
        <v>500</v>
      </c>
      <c r="F1479">
        <v>95.797200000000004</v>
      </c>
      <c r="G1479" s="2">
        <v>6.5702440000000003E-3</v>
      </c>
      <c r="H1479" s="2">
        <v>4.40956E-4</v>
      </c>
      <c r="I1479" s="2">
        <v>6.6099999999999994E-5</v>
      </c>
      <c r="J1479" s="2">
        <v>4.4100000000000001E-5</v>
      </c>
      <c r="K1479" s="2">
        <v>2.09454E-4</v>
      </c>
      <c r="L1479">
        <v>3.0866919999999998E-3</v>
      </c>
      <c r="M1479">
        <v>48.645200000000003</v>
      </c>
      <c r="N1479">
        <v>79.8429</v>
      </c>
      <c r="O1479">
        <v>3.8643000000000001</v>
      </c>
      <c r="P1479">
        <v>3.0866900000000002E-4</v>
      </c>
      <c r="Q1479" s="21">
        <v>7.4963000000000004E-4</v>
      </c>
      <c r="R1479" s="9">
        <f>Table13[[#This Row],[WorkersMade
per TimeStamps]]*88.5</f>
        <v>6.6342255000000003E-2</v>
      </c>
      <c r="S1479" s="35">
        <f>Table13[[#This Row],[WorkersMade
per TimeStamps]]*88.5*60</f>
        <v>3.9805353000000001</v>
      </c>
      <c r="T1479" s="36">
        <f>Table13[[#This Row],[Workers Made 
(per sec - average ?)]]*Table13[[#This Row],[Game duration
(in seconds)]]</f>
        <v>68.000436559999997</v>
      </c>
      <c r="U1479" s="2">
        <v>7.7200000000000006E-5</v>
      </c>
      <c r="V1479" s="2">
        <v>0</v>
      </c>
      <c r="W1479" s="2">
        <v>7.7200000000000006E-5</v>
      </c>
      <c r="X1479" s="33">
        <f>Table13[[#This Row],[MaxTimeStamp]]/88.5</f>
        <v>1024.9943502824858</v>
      </c>
      <c r="Y1479" s="33">
        <f>Table13[[#This Row],[Game duration
(in seconds)]]/60</f>
        <v>17.083239171374764</v>
      </c>
      <c r="Z1479" s="23">
        <v>90712</v>
      </c>
    </row>
    <row r="1480" spans="1:26" hidden="1" x14ac:dyDescent="0.2">
      <c r="A1480" s="38">
        <v>2465</v>
      </c>
      <c r="B1480" s="30" t="s">
        <v>133</v>
      </c>
      <c r="C1480">
        <v>18</v>
      </c>
      <c r="D1480">
        <v>28</v>
      </c>
      <c r="E1480">
        <v>500</v>
      </c>
      <c r="F1480">
        <v>95.092200000000005</v>
      </c>
      <c r="G1480" s="2">
        <v>1.6432689999999999E-3</v>
      </c>
      <c r="H1480" s="2">
        <v>2.0287300000000001E-4</v>
      </c>
      <c r="I1480" s="2">
        <v>1.01436E-4</v>
      </c>
      <c r="J1480" s="2">
        <v>2.2316E-4</v>
      </c>
      <c r="K1480" s="2">
        <v>2.6373400000000001E-4</v>
      </c>
      <c r="L1480">
        <v>2.515621E-3</v>
      </c>
      <c r="M1480">
        <v>31.967500000000001</v>
      </c>
      <c r="N1480">
        <v>64.580600000000004</v>
      </c>
      <c r="O1480">
        <v>6.4355000000000002</v>
      </c>
      <c r="P1480">
        <v>2.6373400000000001E-4</v>
      </c>
      <c r="Q1480" s="21">
        <v>6.2890999999999999E-4</v>
      </c>
      <c r="R1480" s="9">
        <f>Table13[[#This Row],[WorkersMade
per TimeStamps]]*88.5</f>
        <v>5.5658535000000002E-2</v>
      </c>
      <c r="S1480" s="35">
        <f>Table13[[#This Row],[WorkersMade
per TimeStamps]]*88.5*60</f>
        <v>3.3395121000000003</v>
      </c>
      <c r="T1480" s="36">
        <f>Table13[[#This Row],[Workers Made 
(per sec - average ?)]]*Table13[[#This Row],[Game duration
(in seconds)]]</f>
        <v>31.000231720000002</v>
      </c>
      <c r="U1480" s="2">
        <v>1.01436E-4</v>
      </c>
      <c r="V1480" s="2">
        <v>0</v>
      </c>
      <c r="W1480" s="2">
        <v>0</v>
      </c>
      <c r="X1480" s="33">
        <f>Table13[[#This Row],[MaxTimeStamp]]/88.5</f>
        <v>556.9717514124294</v>
      </c>
      <c r="Y1480" s="33">
        <f>Table13[[#This Row],[Game duration
(in seconds)]]/60</f>
        <v>9.2828625235404907</v>
      </c>
      <c r="Z1480" s="23">
        <v>49292</v>
      </c>
    </row>
    <row r="1481" spans="1:26" hidden="1" x14ac:dyDescent="0.2">
      <c r="A1481" s="38">
        <v>7253</v>
      </c>
      <c r="B1481" s="30" t="s">
        <v>133</v>
      </c>
      <c r="C1481">
        <v>20</v>
      </c>
      <c r="D1481">
        <v>10</v>
      </c>
      <c r="E1481">
        <v>500</v>
      </c>
      <c r="F1481">
        <v>93.898200000000003</v>
      </c>
      <c r="G1481" s="2">
        <v>2.022519E-3</v>
      </c>
      <c r="H1481" s="2">
        <v>3.85738E-4</v>
      </c>
      <c r="I1481" s="2">
        <v>3.1300000000000002E-5</v>
      </c>
      <c r="J1481" s="2">
        <v>1.77231E-4</v>
      </c>
      <c r="K1481" s="2">
        <v>4.7956600000000001E-4</v>
      </c>
      <c r="L1481">
        <v>3.3673890000000001E-3</v>
      </c>
      <c r="M1481">
        <v>41.3416</v>
      </c>
      <c r="N1481">
        <v>60.990699999999997</v>
      </c>
      <c r="O1481">
        <v>4.7244999999999999</v>
      </c>
      <c r="P1481">
        <v>2.7105899999999998E-4</v>
      </c>
      <c r="Q1481" s="21">
        <v>1.7515E-3</v>
      </c>
      <c r="R1481" s="9">
        <f>Table13[[#This Row],[WorkersMade
per TimeStamps]]*88.5</f>
        <v>0.15500775</v>
      </c>
      <c r="S1481" s="35">
        <f>Table13[[#This Row],[WorkersMade
per TimeStamps]]*88.5*60</f>
        <v>9.3004649999999991</v>
      </c>
      <c r="T1481" s="36">
        <f>Table13[[#This Row],[Workers Made 
(per sec - average ?)]]*Table13[[#This Row],[Game duration
(in seconds)]]</f>
        <v>168.00388000000001</v>
      </c>
      <c r="U1481" s="2">
        <v>1.0425399999999999E-4</v>
      </c>
      <c r="V1481" s="2">
        <v>4.1699999999999997E-5</v>
      </c>
      <c r="W1481" s="2">
        <v>5.2099999999999999E-5</v>
      </c>
      <c r="X1481" s="33">
        <f>Table13[[#This Row],[MaxTimeStamp]]/88.5</f>
        <v>1083.8418079096045</v>
      </c>
      <c r="Y1481" s="33">
        <f>Table13[[#This Row],[Game duration
(in seconds)]]/60</f>
        <v>18.064030131826744</v>
      </c>
      <c r="Z1481" s="23">
        <v>95920</v>
      </c>
    </row>
    <row r="1482" spans="1:26" hidden="1" x14ac:dyDescent="0.2">
      <c r="A1482" s="38">
        <v>3695</v>
      </c>
      <c r="B1482" s="30" t="s">
        <v>133</v>
      </c>
      <c r="C1482">
        <v>19</v>
      </c>
      <c r="D1482">
        <v>24</v>
      </c>
      <c r="E1482">
        <v>500</v>
      </c>
      <c r="F1482">
        <v>93.426000000000002</v>
      </c>
      <c r="G1482" s="2">
        <v>2.1223629999999999E-3</v>
      </c>
      <c r="H1482" s="2">
        <v>1.5159700000000001E-4</v>
      </c>
      <c r="I1482" s="2">
        <v>1.5999999999999999E-5</v>
      </c>
      <c r="J1482" s="2">
        <v>2.3900000000000002E-5</v>
      </c>
      <c r="K1482" s="2">
        <v>1.03725E-4</v>
      </c>
      <c r="L1482">
        <v>3.1596079999999999E-3</v>
      </c>
      <c r="M1482">
        <v>54.7241</v>
      </c>
      <c r="N1482">
        <v>67.707099999999997</v>
      </c>
      <c r="O1482">
        <v>4.9318</v>
      </c>
      <c r="P1482">
        <v>2.1542800000000001E-4</v>
      </c>
      <c r="Q1482" s="21">
        <v>5.2660000000000001E-4</v>
      </c>
      <c r="R1482" s="9">
        <f>Table13[[#This Row],[WorkersMade
per TimeStamps]]*88.5</f>
        <v>4.6604100000000002E-2</v>
      </c>
      <c r="S1482" s="35">
        <f>Table13[[#This Row],[WorkersMade
per TimeStamps]]*88.5*60</f>
        <v>2.796246</v>
      </c>
      <c r="T1482" s="36">
        <f>Table13[[#This Row],[Workers Made 
(per sec - average ?)]]*Table13[[#This Row],[Game duration
(in seconds)]]</f>
        <v>65.999831200000003</v>
      </c>
      <c r="U1482" s="2">
        <v>5.5899999999999997E-5</v>
      </c>
      <c r="V1482" s="2">
        <v>0</v>
      </c>
      <c r="W1482" s="2">
        <v>0</v>
      </c>
      <c r="X1482" s="33">
        <f>Table13[[#This Row],[MaxTimeStamp]]/88.5</f>
        <v>1416.180790960452</v>
      </c>
      <c r="Y1482" s="33">
        <f>Table13[[#This Row],[Game duration
(in seconds)]]/60</f>
        <v>23.6030131826742</v>
      </c>
      <c r="Z1482" s="23">
        <v>125332</v>
      </c>
    </row>
    <row r="1483" spans="1:26" hidden="1" x14ac:dyDescent="0.2">
      <c r="A1483" s="38">
        <v>7980</v>
      </c>
      <c r="B1483" s="30" t="s">
        <v>133</v>
      </c>
      <c r="C1483">
        <v>26</v>
      </c>
      <c r="D1483">
        <v>8</v>
      </c>
      <c r="E1483">
        <v>500</v>
      </c>
      <c r="F1483">
        <v>91.968000000000004</v>
      </c>
      <c r="G1483" s="2">
        <v>2.4784640000000001E-3</v>
      </c>
      <c r="H1483" s="2">
        <v>1.648299E-3</v>
      </c>
      <c r="I1483" s="2">
        <v>3.6100000000000003E-5</v>
      </c>
      <c r="J1483" s="2">
        <v>6.02E-5</v>
      </c>
      <c r="K1483" s="2">
        <v>7.2200000000000007E-5</v>
      </c>
      <c r="L1483">
        <v>3.3928489999999999E-3</v>
      </c>
      <c r="M1483">
        <v>26.391500000000001</v>
      </c>
      <c r="N1483">
        <v>58.751800000000003</v>
      </c>
      <c r="O1483">
        <v>4.4858000000000002</v>
      </c>
      <c r="P1483">
        <v>2.40628E-4</v>
      </c>
      <c r="Q1483" s="21">
        <v>7.0985000000000004E-4</v>
      </c>
      <c r="R1483" s="9">
        <f>Table13[[#This Row],[WorkersMade
per TimeStamps]]*88.5</f>
        <v>6.2821725000000009E-2</v>
      </c>
      <c r="S1483" s="35">
        <f>Table13[[#This Row],[WorkersMade
per TimeStamps]]*88.5*60</f>
        <v>3.7693035000000004</v>
      </c>
      <c r="T1483" s="36">
        <f>Table13[[#This Row],[Workers Made 
(per sec - average ?)]]*Table13[[#This Row],[Game duration
(in seconds)]]</f>
        <v>58.99989260000001</v>
      </c>
      <c r="U1483" s="2">
        <v>9.6299999999999996E-5</v>
      </c>
      <c r="V1483" s="2">
        <v>0</v>
      </c>
      <c r="W1483" s="2">
        <v>1.4438E-4</v>
      </c>
      <c r="X1483" s="33">
        <f>Table13[[#This Row],[MaxTimeStamp]]/88.5</f>
        <v>939.16384180790965</v>
      </c>
      <c r="Y1483" s="33">
        <f>Table13[[#This Row],[Game duration
(in seconds)]]/60</f>
        <v>15.652730696798494</v>
      </c>
      <c r="Z1483" s="23">
        <v>83116</v>
      </c>
    </row>
    <row r="1484" spans="1:26" hidden="1" x14ac:dyDescent="0.2">
      <c r="A1484" s="38">
        <v>4874</v>
      </c>
      <c r="B1484" s="30" t="s">
        <v>133</v>
      </c>
      <c r="C1484">
        <v>24</v>
      </c>
      <c r="D1484">
        <v>12</v>
      </c>
      <c r="E1484">
        <v>500</v>
      </c>
      <c r="F1484">
        <v>91.813800000000001</v>
      </c>
      <c r="G1484" s="2">
        <v>1.8982669999999999E-3</v>
      </c>
      <c r="H1484" s="2">
        <v>5.0093200000000005E-4</v>
      </c>
      <c r="I1484" s="2">
        <v>4.3900000000000003E-5</v>
      </c>
      <c r="J1484" s="2">
        <v>0</v>
      </c>
      <c r="K1484" s="2">
        <v>1.6697700000000001E-4</v>
      </c>
      <c r="L1484">
        <v>3.8492639999999998E-3</v>
      </c>
      <c r="M1484">
        <v>31.240300000000001</v>
      </c>
      <c r="N1484">
        <v>55.187199999999997</v>
      </c>
      <c r="O1484">
        <v>4.0708000000000002</v>
      </c>
      <c r="P1484">
        <v>1.4940099999999999E-4</v>
      </c>
      <c r="Q1484" s="21">
        <v>4.7457E-4</v>
      </c>
      <c r="R1484" s="9">
        <f>Table13[[#This Row],[WorkersMade
per TimeStamps]]*88.5</f>
        <v>4.1999445000000003E-2</v>
      </c>
      <c r="S1484" s="35">
        <f>Table13[[#This Row],[WorkersMade
per TimeStamps]]*88.5*60</f>
        <v>2.5199667000000003</v>
      </c>
      <c r="T1484" s="36">
        <f>Table13[[#This Row],[Workers Made 
(per sec - average ?)]]*Table13[[#This Row],[Game duration
(in seconds)]]</f>
        <v>54.000371160000007</v>
      </c>
      <c r="U1484" s="2">
        <v>7.9099999999999998E-5</v>
      </c>
      <c r="V1484" s="2">
        <v>2.6400000000000001E-5</v>
      </c>
      <c r="W1484" s="2">
        <v>3.5200000000000002E-5</v>
      </c>
      <c r="X1484" s="33">
        <f>Table13[[#This Row],[MaxTimeStamp]]/88.5</f>
        <v>1285.7401129943503</v>
      </c>
      <c r="Y1484" s="33">
        <f>Table13[[#This Row],[Game duration
(in seconds)]]/60</f>
        <v>21.42900188323917</v>
      </c>
      <c r="Z1484" s="23">
        <v>113788</v>
      </c>
    </row>
    <row r="1485" spans="1:26" hidden="1" x14ac:dyDescent="0.2">
      <c r="A1485" s="38">
        <v>5717</v>
      </c>
      <c r="B1485" s="30" t="s">
        <v>133</v>
      </c>
      <c r="C1485">
        <v>22</v>
      </c>
      <c r="D1485">
        <v>12</v>
      </c>
      <c r="E1485">
        <v>500</v>
      </c>
      <c r="F1485">
        <v>89.918999999999997</v>
      </c>
      <c r="G1485" s="2">
        <v>1.5656349999999999E-3</v>
      </c>
      <c r="H1485" s="2">
        <v>7.1441600000000005E-4</v>
      </c>
      <c r="I1485" s="2">
        <v>4.5599999999999997E-5</v>
      </c>
      <c r="J1485" s="2">
        <v>4.7121100000000003E-4</v>
      </c>
      <c r="K1485" s="2">
        <v>5.1681199999999996E-4</v>
      </c>
      <c r="L1485">
        <v>2.8424639999999998E-3</v>
      </c>
      <c r="M1485">
        <v>34.258099999999999</v>
      </c>
      <c r="N1485">
        <v>70.224599999999995</v>
      </c>
      <c r="O1485">
        <v>5.4118000000000004</v>
      </c>
      <c r="P1485">
        <v>2.5840599999999998E-4</v>
      </c>
      <c r="Q1485" s="21">
        <v>1.3071999999999999E-3</v>
      </c>
      <c r="R1485" s="9">
        <f>Table13[[#This Row],[WorkersMade
per TimeStamps]]*88.5</f>
        <v>0.11568719999999999</v>
      </c>
      <c r="S1485" s="35">
        <f>Table13[[#This Row],[WorkersMade
per TimeStamps]]*88.5*60</f>
        <v>6.9412319999999994</v>
      </c>
      <c r="T1485" s="36">
        <f>Table13[[#This Row],[Workers Made 
(per sec - average ?)]]*Table13[[#This Row],[Game duration
(in seconds)]]</f>
        <v>85.998073599999984</v>
      </c>
      <c r="U1485" s="2">
        <v>3.04E-5</v>
      </c>
      <c r="V1485" s="2">
        <v>0</v>
      </c>
      <c r="W1485" s="2">
        <v>0</v>
      </c>
      <c r="X1485" s="33">
        <f>Table13[[#This Row],[MaxTimeStamp]]/88.5</f>
        <v>743.36723163841805</v>
      </c>
      <c r="Y1485" s="33">
        <f>Table13[[#This Row],[Game duration
(in seconds)]]/60</f>
        <v>12.3894538606403</v>
      </c>
      <c r="Z1485" s="23">
        <v>65788</v>
      </c>
    </row>
    <row r="1486" spans="1:26" hidden="1" x14ac:dyDescent="0.2">
      <c r="A1486" s="38">
        <v>5229</v>
      </c>
      <c r="B1486" s="30" t="s">
        <v>133</v>
      </c>
      <c r="C1486">
        <v>35</v>
      </c>
      <c r="D1486">
        <v>10</v>
      </c>
      <c r="E1486">
        <v>500</v>
      </c>
      <c r="F1486">
        <v>89.742000000000004</v>
      </c>
      <c r="G1486" s="2">
        <v>1.939255E-3</v>
      </c>
      <c r="H1486" s="2">
        <v>3.82388E-4</v>
      </c>
      <c r="I1486" s="2">
        <v>9.5600000000000006E-5</v>
      </c>
      <c r="J1486" s="2">
        <v>2.0485100000000001E-4</v>
      </c>
      <c r="K1486" s="2">
        <v>4.0970200000000002E-4</v>
      </c>
      <c r="L1486">
        <v>1.939255E-3</v>
      </c>
      <c r="M1486">
        <v>33.503500000000003</v>
      </c>
      <c r="N1486">
        <v>91.774600000000007</v>
      </c>
      <c r="O1486">
        <v>8.0633999999999997</v>
      </c>
      <c r="P1486">
        <v>3.1410500000000002E-4</v>
      </c>
      <c r="Q1486" s="21">
        <v>1.4748999999999999E-3</v>
      </c>
      <c r="R1486" s="9">
        <f>Table13[[#This Row],[WorkersMade
per TimeStamps]]*88.5</f>
        <v>0.13052865</v>
      </c>
      <c r="S1486" s="35">
        <f>Table13[[#This Row],[WorkersMade
per TimeStamps]]*88.5*60</f>
        <v>7.8317189999999997</v>
      </c>
      <c r="T1486" s="36">
        <f>Table13[[#This Row],[Workers Made 
(per sec - average ?)]]*Table13[[#This Row],[Game duration
(in seconds)]]</f>
        <v>107.9980776</v>
      </c>
      <c r="U1486" s="2">
        <v>8.1899999999999999E-5</v>
      </c>
      <c r="V1486" s="2">
        <v>0</v>
      </c>
      <c r="W1486" s="2">
        <v>0</v>
      </c>
      <c r="X1486" s="33">
        <f>Table13[[#This Row],[MaxTimeStamp]]/88.5</f>
        <v>827.38983050847457</v>
      </c>
      <c r="Y1486" s="33">
        <f>Table13[[#This Row],[Game duration
(in seconds)]]/60</f>
        <v>13.789830508474576</v>
      </c>
      <c r="Z1486" s="23">
        <v>73224</v>
      </c>
    </row>
    <row r="1487" spans="1:26" hidden="1" x14ac:dyDescent="0.2">
      <c r="A1487" s="38">
        <v>4868</v>
      </c>
      <c r="B1487" s="30" t="s">
        <v>133</v>
      </c>
      <c r="C1487">
        <v>44</v>
      </c>
      <c r="D1487">
        <v>6</v>
      </c>
      <c r="E1487">
        <v>500</v>
      </c>
      <c r="F1487">
        <v>89.526600000000002</v>
      </c>
      <c r="G1487" s="2">
        <v>4.4583119999999999E-3</v>
      </c>
      <c r="H1487" s="2">
        <v>9.7299999999999993E-5</v>
      </c>
      <c r="I1487" s="2">
        <v>4.8699999999999998E-5</v>
      </c>
      <c r="J1487" s="2">
        <v>1.5205700000000001E-4</v>
      </c>
      <c r="K1487" s="2">
        <v>1.4597500000000001E-4</v>
      </c>
      <c r="L1487">
        <v>2.3416779999999998E-3</v>
      </c>
      <c r="M1487">
        <v>20.3125</v>
      </c>
      <c r="N1487">
        <v>74.202600000000004</v>
      </c>
      <c r="O1487">
        <v>5.4467999999999996</v>
      </c>
      <c r="P1487">
        <v>1.5205700000000001E-4</v>
      </c>
      <c r="Q1487" s="21">
        <v>4.9266000000000002E-4</v>
      </c>
      <c r="R1487" s="9">
        <f>Table13[[#This Row],[WorkersMade
per TimeStamps]]*88.5</f>
        <v>4.3600409999999999E-2</v>
      </c>
      <c r="S1487" s="35">
        <f>Table13[[#This Row],[WorkersMade
per TimeStamps]]*88.5*60</f>
        <v>2.6160245999999998</v>
      </c>
      <c r="T1487" s="36">
        <f>Table13[[#This Row],[Workers Made 
(per sec - average ?)]]*Table13[[#This Row],[Game duration
(in seconds)]]</f>
        <v>80.999215919999997</v>
      </c>
      <c r="U1487" s="2">
        <v>4.2599999999999999E-5</v>
      </c>
      <c r="V1487" s="2">
        <v>0</v>
      </c>
      <c r="W1487" s="2">
        <v>0</v>
      </c>
      <c r="X1487" s="33">
        <f>Table13[[#This Row],[MaxTimeStamp]]/88.5</f>
        <v>1857.7627118644068</v>
      </c>
      <c r="Y1487" s="33">
        <f>Table13[[#This Row],[Game duration
(in seconds)]]/60</f>
        <v>30.962711864406781</v>
      </c>
      <c r="Z1487" s="23">
        <v>164412</v>
      </c>
    </row>
    <row r="1488" spans="1:26" hidden="1" x14ac:dyDescent="0.2">
      <c r="A1488" s="38">
        <v>4281</v>
      </c>
      <c r="B1488" s="30" t="s">
        <v>133</v>
      </c>
      <c r="C1488">
        <v>22</v>
      </c>
      <c r="D1488">
        <v>2</v>
      </c>
      <c r="E1488">
        <v>500</v>
      </c>
      <c r="F1488">
        <v>87.232799999999997</v>
      </c>
      <c r="G1488" s="2">
        <v>3.187872E-3</v>
      </c>
      <c r="H1488" s="2">
        <v>3.9671299999999998E-4</v>
      </c>
      <c r="I1488" s="2">
        <v>1.42E-5</v>
      </c>
      <c r="J1488" s="2">
        <v>0</v>
      </c>
      <c r="K1488" s="2">
        <v>9.9199999999999999E-5</v>
      </c>
      <c r="L1488">
        <v>3.4712380000000002E-3</v>
      </c>
      <c r="M1488">
        <v>53.983600000000003</v>
      </c>
      <c r="N1488">
        <v>63.461199999999998</v>
      </c>
      <c r="O1488">
        <v>3.9020000000000001</v>
      </c>
      <c r="P1488">
        <v>2.8336600000000001E-4</v>
      </c>
      <c r="Q1488" s="21">
        <v>8.3593000000000003E-4</v>
      </c>
      <c r="R1488" s="9">
        <f>Table13[[#This Row],[WorkersMade
per TimeStamps]]*88.5</f>
        <v>7.3979804999999996E-2</v>
      </c>
      <c r="S1488" s="35">
        <f>Table13[[#This Row],[WorkersMade
per TimeStamps]]*88.5*60</f>
        <v>4.4387882999999997</v>
      </c>
      <c r="T1488" s="36">
        <f>Table13[[#This Row],[Workers Made 
(per sec - average ?)]]*Table13[[#This Row],[Game duration
(in seconds)]]</f>
        <v>58.999939400000002</v>
      </c>
      <c r="U1488" s="2">
        <v>8.5000000000000006E-5</v>
      </c>
      <c r="V1488" s="2">
        <v>0</v>
      </c>
      <c r="W1488" s="2">
        <v>2.2669000000000001E-4</v>
      </c>
      <c r="X1488" s="33">
        <f>Table13[[#This Row],[MaxTimeStamp]]/88.5</f>
        <v>797.51412429378536</v>
      </c>
      <c r="Y1488" s="33">
        <f>Table13[[#This Row],[Game duration
(in seconds)]]/60</f>
        <v>13.29190207156309</v>
      </c>
      <c r="Z1488" s="23">
        <v>70580</v>
      </c>
    </row>
    <row r="1489" spans="1:26" hidden="1" x14ac:dyDescent="0.2">
      <c r="A1489" s="38">
        <v>570</v>
      </c>
      <c r="B1489" s="30" t="s">
        <v>133</v>
      </c>
      <c r="C1489">
        <v>21</v>
      </c>
      <c r="D1489">
        <v>4</v>
      </c>
      <c r="E1489">
        <v>500</v>
      </c>
      <c r="F1489">
        <v>86.731800000000007</v>
      </c>
      <c r="G1489" s="2">
        <v>3.2744100000000002E-3</v>
      </c>
      <c r="H1489" s="2">
        <v>5.5394199999999998E-4</v>
      </c>
      <c r="I1489" s="2">
        <v>7.3899999999999994E-5</v>
      </c>
      <c r="J1489" s="2">
        <v>0</v>
      </c>
      <c r="K1489" s="2">
        <v>1.2300000000000001E-5</v>
      </c>
      <c r="L1489">
        <v>3.422128E-3</v>
      </c>
      <c r="M1489">
        <v>30.295999999999999</v>
      </c>
      <c r="N1489">
        <v>63.554000000000002</v>
      </c>
      <c r="O1489">
        <v>4.0072000000000001</v>
      </c>
      <c r="P1489">
        <v>3.4467500000000002E-4</v>
      </c>
      <c r="Q1489" s="21">
        <v>7.8783E-4</v>
      </c>
      <c r="R1489" s="9">
        <f>Table13[[#This Row],[WorkersMade
per TimeStamps]]*88.5</f>
        <v>6.9722955000000003E-2</v>
      </c>
      <c r="S1489" s="35">
        <f>Table13[[#This Row],[WorkersMade
per TimeStamps]]*88.5*60</f>
        <v>4.1833773000000001</v>
      </c>
      <c r="T1489" s="36">
        <f>Table13[[#This Row],[Workers Made 
(per sec - average ?)]]*Table13[[#This Row],[Game duration
(in seconds)]]</f>
        <v>64.000157880000003</v>
      </c>
      <c r="U1489" s="2">
        <v>6.1500000000000004E-5</v>
      </c>
      <c r="V1489" s="2">
        <v>0</v>
      </c>
      <c r="W1489" s="2">
        <v>0</v>
      </c>
      <c r="X1489" s="33">
        <f>Table13[[#This Row],[MaxTimeStamp]]/88.5</f>
        <v>917.92090395480227</v>
      </c>
      <c r="Y1489" s="33">
        <f>Table13[[#This Row],[Game duration
(in seconds)]]/60</f>
        <v>15.298681732580038</v>
      </c>
      <c r="Z1489" s="23">
        <v>81236</v>
      </c>
    </row>
    <row r="1490" spans="1:26" hidden="1" x14ac:dyDescent="0.2">
      <c r="A1490" s="38">
        <v>4978</v>
      </c>
      <c r="B1490" s="30" t="s">
        <v>133</v>
      </c>
      <c r="C1490">
        <v>39</v>
      </c>
      <c r="D1490">
        <v>8</v>
      </c>
      <c r="E1490">
        <v>500</v>
      </c>
      <c r="F1490">
        <v>86.724599999999995</v>
      </c>
      <c r="G1490" s="2">
        <v>2.2698929999999998E-3</v>
      </c>
      <c r="H1490" s="2">
        <v>4.9887800000000002E-4</v>
      </c>
      <c r="I1490" s="2">
        <v>3.1199999999999999E-5</v>
      </c>
      <c r="J1490" s="2">
        <v>9.3499999999999996E-5</v>
      </c>
      <c r="K1490" s="2">
        <v>1.12247E-4</v>
      </c>
      <c r="L1490">
        <v>3.9847839999999999E-3</v>
      </c>
      <c r="M1490">
        <v>48.570500000000003</v>
      </c>
      <c r="N1490">
        <v>60.644799999999996</v>
      </c>
      <c r="O1490">
        <v>3.6415999999999999</v>
      </c>
      <c r="P1490">
        <v>2.18259E-4</v>
      </c>
      <c r="Q1490" s="21">
        <v>9.4163000000000005E-4</v>
      </c>
      <c r="R1490" s="9">
        <f>Table13[[#This Row],[WorkersMade
per TimeStamps]]*88.5</f>
        <v>8.333425500000001E-2</v>
      </c>
      <c r="S1490" s="35">
        <f>Table13[[#This Row],[WorkersMade
per TimeStamps]]*88.5*60</f>
        <v>5.0000553000000005</v>
      </c>
      <c r="T1490" s="36">
        <f>Table13[[#This Row],[Workers Made 
(per sec - average ?)]]*Table13[[#This Row],[Game duration
(in seconds)]]</f>
        <v>150.99978680000001</v>
      </c>
      <c r="U1490" s="2">
        <v>5.6100000000000002E-5</v>
      </c>
      <c r="V1490" s="2">
        <v>0</v>
      </c>
      <c r="W1490" s="2">
        <v>0</v>
      </c>
      <c r="X1490" s="33">
        <f>Table13[[#This Row],[MaxTimeStamp]]/88.5</f>
        <v>1811.9774011299435</v>
      </c>
      <c r="Y1490" s="33">
        <f>Table13[[#This Row],[Game duration
(in seconds)]]/60</f>
        <v>30.199623352165723</v>
      </c>
      <c r="Z1490" s="23">
        <v>160360</v>
      </c>
    </row>
    <row r="1491" spans="1:26" hidden="1" x14ac:dyDescent="0.2">
      <c r="A1491" s="38">
        <v>6567</v>
      </c>
      <c r="B1491" s="30" t="s">
        <v>133</v>
      </c>
      <c r="C1491">
        <v>18</v>
      </c>
      <c r="D1491">
        <v>12</v>
      </c>
      <c r="E1491">
        <v>500</v>
      </c>
      <c r="F1491">
        <v>86.597999999999999</v>
      </c>
      <c r="G1491" s="2">
        <v>2.74042E-4</v>
      </c>
      <c r="H1491" s="2">
        <v>4.2200000000000003E-5</v>
      </c>
      <c r="I1491" s="2">
        <v>0</v>
      </c>
      <c r="J1491" s="2">
        <v>4.2200000000000003E-5</v>
      </c>
      <c r="K1491" s="2">
        <v>7.3800000000000005E-5</v>
      </c>
      <c r="L1491">
        <v>3.1725619999999999E-3</v>
      </c>
      <c r="M1491">
        <v>52.6</v>
      </c>
      <c r="N1491">
        <v>75.681100000000001</v>
      </c>
      <c r="O1491">
        <v>4.9036999999999997</v>
      </c>
      <c r="P1491">
        <v>2.3188199999999999E-4</v>
      </c>
      <c r="Q1491" s="21">
        <v>1.191E-3</v>
      </c>
      <c r="R1491" s="9">
        <f>Table13[[#This Row],[WorkersMade
per TimeStamps]]*88.5</f>
        <v>0.1054035</v>
      </c>
      <c r="S1491" s="35">
        <f>Table13[[#This Row],[WorkersMade
per TimeStamps]]*88.5*60</f>
        <v>6.3242099999999999</v>
      </c>
      <c r="T1491" s="36">
        <f>Table13[[#This Row],[Workers Made 
(per sec - average ?)]]*Table13[[#This Row],[Game duration
(in seconds)]]</f>
        <v>112.997316</v>
      </c>
      <c r="U1491" s="2">
        <v>9.4900000000000003E-5</v>
      </c>
      <c r="V1491" s="2">
        <v>0</v>
      </c>
      <c r="W1491" s="2">
        <v>0</v>
      </c>
      <c r="X1491" s="33">
        <f>Table13[[#This Row],[MaxTimeStamp]]/88.5</f>
        <v>1072.0451977401131</v>
      </c>
      <c r="Y1491" s="33">
        <f>Table13[[#This Row],[Game duration
(in seconds)]]/60</f>
        <v>17.867419962335216</v>
      </c>
      <c r="Z1491" s="23">
        <v>94876</v>
      </c>
    </row>
    <row r="1492" spans="1:26" hidden="1" x14ac:dyDescent="0.2">
      <c r="A1492" s="38">
        <v>8135</v>
      </c>
      <c r="B1492" s="30" t="s">
        <v>133</v>
      </c>
      <c r="C1492">
        <v>19</v>
      </c>
      <c r="D1492">
        <v>6</v>
      </c>
      <c r="E1492">
        <v>500</v>
      </c>
      <c r="F1492">
        <v>85.296599999999998</v>
      </c>
      <c r="G1492" s="2">
        <v>3.9116230000000004E-3</v>
      </c>
      <c r="H1492" s="2">
        <v>2.4358100000000001E-4</v>
      </c>
      <c r="I1492" s="2">
        <v>5.7299999999999997E-5</v>
      </c>
      <c r="J1492" s="2">
        <v>4.3000000000000002E-5</v>
      </c>
      <c r="K1492" s="2">
        <v>2.5790900000000001E-4</v>
      </c>
      <c r="L1492">
        <v>4.026249E-3</v>
      </c>
      <c r="M1492">
        <v>56.5</v>
      </c>
      <c r="N1492">
        <v>58.320300000000003</v>
      </c>
      <c r="O1492">
        <v>3.0285000000000002</v>
      </c>
      <c r="P1492">
        <v>3.7253600000000003E-4</v>
      </c>
      <c r="Q1492" s="21">
        <v>7.7373000000000003E-4</v>
      </c>
      <c r="R1492" s="9">
        <f>Table13[[#This Row],[WorkersMade
per TimeStamps]]*88.5</f>
        <v>6.8475105000000008E-2</v>
      </c>
      <c r="S1492" s="35">
        <f>Table13[[#This Row],[WorkersMade
per TimeStamps]]*88.5*60</f>
        <v>4.1085063000000002</v>
      </c>
      <c r="T1492" s="36">
        <f>Table13[[#This Row],[Workers Made 
(per sec - average ?)]]*Table13[[#This Row],[Game duration
(in seconds)]]</f>
        <v>54.000164160000004</v>
      </c>
      <c r="U1492" s="2">
        <v>1.0029799999999999E-4</v>
      </c>
      <c r="V1492" s="2">
        <v>0</v>
      </c>
      <c r="W1492" s="2">
        <v>8.6000000000000003E-5</v>
      </c>
      <c r="X1492" s="33">
        <f>Table13[[#This Row],[MaxTimeStamp]]/88.5</f>
        <v>788.61016949152543</v>
      </c>
      <c r="Y1492" s="33">
        <f>Table13[[#This Row],[Game duration
(in seconds)]]/60</f>
        <v>13.143502824858757</v>
      </c>
      <c r="Z1492" s="23">
        <v>69792</v>
      </c>
    </row>
    <row r="1493" spans="1:26" hidden="1" x14ac:dyDescent="0.2">
      <c r="A1493" s="38">
        <v>1023</v>
      </c>
      <c r="B1493" s="30" t="s">
        <v>133</v>
      </c>
      <c r="C1493">
        <v>20</v>
      </c>
      <c r="D1493">
        <v>4</v>
      </c>
      <c r="E1493">
        <v>500</v>
      </c>
      <c r="F1493">
        <v>84.9</v>
      </c>
      <c r="G1493" s="2">
        <v>1.1702800000000001E-3</v>
      </c>
      <c r="H1493" s="2">
        <v>4.6811200000000002E-4</v>
      </c>
      <c r="I1493" s="2">
        <v>4.6799999999999999E-5</v>
      </c>
      <c r="J1493" s="2">
        <v>9.3600000000000002E-6</v>
      </c>
      <c r="K1493" s="2">
        <v>2.9022999999999999E-4</v>
      </c>
      <c r="L1493">
        <v>3.5108409999999998E-3</v>
      </c>
      <c r="M1493">
        <v>28.812799999999999</v>
      </c>
      <c r="N1493">
        <v>57.461300000000001</v>
      </c>
      <c r="O1493">
        <v>4.2853000000000003</v>
      </c>
      <c r="P1493">
        <v>2.0596899999999999E-4</v>
      </c>
      <c r="Q1493" s="21">
        <v>7.8642999999999996E-4</v>
      </c>
      <c r="R1493" s="9">
        <f>Table13[[#This Row],[WorkersMade
per TimeStamps]]*88.5</f>
        <v>6.9599054999999993E-2</v>
      </c>
      <c r="S1493" s="35">
        <f>Table13[[#This Row],[WorkersMade
per TimeStamps]]*88.5*60</f>
        <v>4.1759432999999992</v>
      </c>
      <c r="T1493" s="36">
        <f>Table13[[#This Row],[Workers Made 
(per sec - average ?)]]*Table13[[#This Row],[Game duration
(in seconds)]]</f>
        <v>84.00016115999999</v>
      </c>
      <c r="U1493" s="2">
        <v>6.5500000000000006E-5</v>
      </c>
      <c r="V1493" s="2">
        <v>0</v>
      </c>
      <c r="W1493" s="2">
        <v>6.5500000000000006E-5</v>
      </c>
      <c r="X1493" s="33">
        <f>Table13[[#This Row],[MaxTimeStamp]]/88.5</f>
        <v>1206.9152542372881</v>
      </c>
      <c r="Y1493" s="33">
        <f>Table13[[#This Row],[Game duration
(in seconds)]]/60</f>
        <v>20.115254237288134</v>
      </c>
      <c r="Z1493" s="23">
        <v>106812</v>
      </c>
    </row>
    <row r="1494" spans="1:26" hidden="1" x14ac:dyDescent="0.2">
      <c r="A1494" s="38">
        <v>760</v>
      </c>
      <c r="B1494" s="30" t="s">
        <v>133</v>
      </c>
      <c r="C1494">
        <v>26</v>
      </c>
      <c r="D1494">
        <v>12</v>
      </c>
      <c r="E1494">
        <v>500</v>
      </c>
      <c r="F1494">
        <v>82.990799999999993</v>
      </c>
      <c r="G1494" s="2">
        <v>1.657656E-3</v>
      </c>
      <c r="H1494" s="2">
        <v>4.8454599999999998E-4</v>
      </c>
      <c r="I1494" s="2">
        <v>7.6500000000000003E-5</v>
      </c>
      <c r="J1494" s="2">
        <v>0</v>
      </c>
      <c r="K1494" s="2">
        <v>8.1607700000000001E-4</v>
      </c>
      <c r="L1494">
        <v>3.3153119999999999E-3</v>
      </c>
      <c r="M1494">
        <v>49.209299999999999</v>
      </c>
      <c r="N1494">
        <v>65.692300000000003</v>
      </c>
      <c r="O1494">
        <v>4.2614999999999998</v>
      </c>
      <c r="P1494">
        <v>3.3153099999999998E-4</v>
      </c>
      <c r="Q1494" s="21">
        <v>8.4157999999999998E-4</v>
      </c>
      <c r="R1494" s="9">
        <f>Table13[[#This Row],[WorkersMade
per TimeStamps]]*88.5</f>
        <v>7.4479829999999997E-2</v>
      </c>
      <c r="S1494" s="35">
        <f>Table13[[#This Row],[WorkersMade
per TimeStamps]]*88.5*60</f>
        <v>4.4687897999999997</v>
      </c>
      <c r="T1494" s="36">
        <f>Table13[[#This Row],[Workers Made 
(per sec - average ?)]]*Table13[[#This Row],[Game duration
(in seconds)]]</f>
        <v>33.000034960000001</v>
      </c>
      <c r="U1494" s="2">
        <v>1.0200999999999999E-4</v>
      </c>
      <c r="V1494" s="2">
        <v>0</v>
      </c>
      <c r="W1494" s="2">
        <v>0</v>
      </c>
      <c r="X1494" s="33">
        <f>Table13[[#This Row],[MaxTimeStamp]]/88.5</f>
        <v>443.0734463276836</v>
      </c>
      <c r="Y1494" s="33">
        <f>Table13[[#This Row],[Game duration
(in seconds)]]/60</f>
        <v>7.3845574387947268</v>
      </c>
      <c r="Z1494" s="23">
        <v>39212</v>
      </c>
    </row>
    <row r="1495" spans="1:26" hidden="1" x14ac:dyDescent="0.2">
      <c r="A1495" s="38">
        <v>7893</v>
      </c>
      <c r="B1495" s="30" t="s">
        <v>133</v>
      </c>
      <c r="C1495">
        <v>23</v>
      </c>
      <c r="D1495">
        <v>28</v>
      </c>
      <c r="E1495">
        <v>500</v>
      </c>
      <c r="F1495">
        <v>80.674800000000005</v>
      </c>
      <c r="G1495" s="2">
        <v>2.5505380000000002E-3</v>
      </c>
      <c r="H1495" s="2">
        <v>2.83393E-4</v>
      </c>
      <c r="I1495" s="2">
        <v>4.7200000000000002E-5</v>
      </c>
      <c r="J1495" s="2">
        <v>3.15E-5</v>
      </c>
      <c r="K1495" s="2">
        <v>6.3E-5</v>
      </c>
      <c r="L1495">
        <v>4.0619690000000003E-3</v>
      </c>
      <c r="M1495">
        <v>45.0428</v>
      </c>
      <c r="N1495">
        <v>64.558099999999996</v>
      </c>
      <c r="O1495">
        <v>3.0154999999999998</v>
      </c>
      <c r="P1495">
        <v>2.6764900000000001E-4</v>
      </c>
      <c r="Q1495" s="21">
        <v>6.9273999999999996E-4</v>
      </c>
      <c r="R1495" s="9">
        <f>Table13[[#This Row],[WorkersMade
per TimeStamps]]*88.5</f>
        <v>6.1307489999999999E-2</v>
      </c>
      <c r="S1495" s="35">
        <f>Table13[[#This Row],[WorkersMade
per TimeStamps]]*88.5*60</f>
        <v>3.6784493999999999</v>
      </c>
      <c r="T1495" s="36">
        <f>Table13[[#This Row],[Workers Made 
(per sec - average ?)]]*Table13[[#This Row],[Game duration
(in seconds)]]</f>
        <v>44.000073840000006</v>
      </c>
      <c r="U1495" s="2">
        <v>1.10208E-4</v>
      </c>
      <c r="V1495" s="2">
        <v>9.4500000000000007E-5</v>
      </c>
      <c r="W1495" s="2">
        <v>4.7200000000000002E-5</v>
      </c>
      <c r="X1495" s="33">
        <f>Table13[[#This Row],[MaxTimeStamp]]/88.5</f>
        <v>717.69491525423734</v>
      </c>
      <c r="Y1495" s="33">
        <f>Table13[[#This Row],[Game duration
(in seconds)]]/60</f>
        <v>11.961581920903956</v>
      </c>
      <c r="Z1495" s="23">
        <v>63516</v>
      </c>
    </row>
    <row r="1496" spans="1:26" hidden="1" x14ac:dyDescent="0.2">
      <c r="A1496" s="38">
        <v>4350</v>
      </c>
      <c r="B1496" s="30" t="s">
        <v>133</v>
      </c>
      <c r="C1496">
        <v>20</v>
      </c>
      <c r="D1496">
        <v>14</v>
      </c>
      <c r="E1496">
        <v>500</v>
      </c>
      <c r="F1496">
        <v>79.813800000000001</v>
      </c>
      <c r="G1496" s="2">
        <v>2.038392E-3</v>
      </c>
      <c r="H1496" s="2">
        <v>4.0767800000000002E-4</v>
      </c>
      <c r="I1496" s="2">
        <v>5.8199999999999998E-5</v>
      </c>
      <c r="J1496" s="2">
        <v>5.8199999999999998E-5</v>
      </c>
      <c r="K1496" s="2">
        <v>3.4900000000000001E-5</v>
      </c>
      <c r="L1496">
        <v>3.3895539999999999E-3</v>
      </c>
      <c r="M1496">
        <v>35.613799999999998</v>
      </c>
      <c r="N1496">
        <v>65.484499999999997</v>
      </c>
      <c r="O1496">
        <v>3.9072</v>
      </c>
      <c r="P1496">
        <v>2.21311E-4</v>
      </c>
      <c r="Q1496" s="21">
        <v>8.2700000000000004E-4</v>
      </c>
      <c r="R1496" s="9">
        <f>Table13[[#This Row],[WorkersMade
per TimeStamps]]*88.5</f>
        <v>7.3189500000000005E-2</v>
      </c>
      <c r="S1496" s="35">
        <f>Table13[[#This Row],[WorkersMade
per TimeStamps]]*88.5*60</f>
        <v>4.3913700000000002</v>
      </c>
      <c r="T1496" s="36">
        <f>Table13[[#This Row],[Workers Made 
(per sec - average ?)]]*Table13[[#This Row],[Game duration
(in seconds)]]</f>
        <v>70.999604000000005</v>
      </c>
      <c r="U1496" s="2">
        <v>1.04832E-4</v>
      </c>
      <c r="V1496" s="2">
        <v>1.1648E-4</v>
      </c>
      <c r="W1496" s="2">
        <v>1.3977999999999999E-4</v>
      </c>
      <c r="X1496" s="33">
        <f>Table13[[#This Row],[MaxTimeStamp]]/88.5</f>
        <v>970.07909604519773</v>
      </c>
      <c r="Y1496" s="33">
        <f>Table13[[#This Row],[Game duration
(in seconds)]]/60</f>
        <v>16.167984934086629</v>
      </c>
      <c r="Z1496" s="23">
        <v>85852</v>
      </c>
    </row>
    <row r="1497" spans="1:26" hidden="1" x14ac:dyDescent="0.2">
      <c r="A1497" s="38">
        <v>4459</v>
      </c>
      <c r="B1497" s="30" t="s">
        <v>133</v>
      </c>
      <c r="C1497">
        <v>16</v>
      </c>
      <c r="D1497">
        <v>28</v>
      </c>
      <c r="E1497">
        <v>500</v>
      </c>
      <c r="F1497">
        <v>79.468800000000002</v>
      </c>
      <c r="G1497" s="2">
        <v>9.2447500000000001E-4</v>
      </c>
      <c r="H1497" s="2">
        <v>2.5070499999999999E-4</v>
      </c>
      <c r="I1497" s="2">
        <v>6.2700000000000006E-5</v>
      </c>
      <c r="J1497" s="2">
        <v>0</v>
      </c>
      <c r="K1497" s="2">
        <v>1.5669100000000001E-4</v>
      </c>
      <c r="L1497">
        <v>3.619555E-3</v>
      </c>
      <c r="M1497">
        <v>40.521700000000003</v>
      </c>
      <c r="N1497">
        <v>61.125500000000002</v>
      </c>
      <c r="O1497">
        <v>3.9437000000000002</v>
      </c>
      <c r="P1497">
        <v>3.4472000000000002E-4</v>
      </c>
      <c r="Q1497" s="21">
        <v>8.1479000000000002E-4</v>
      </c>
      <c r="R1497" s="9">
        <f>Table13[[#This Row],[WorkersMade
per TimeStamps]]*88.5</f>
        <v>7.2108914999999996E-2</v>
      </c>
      <c r="S1497" s="35">
        <f>Table13[[#This Row],[WorkersMade
per TimeStamps]]*88.5*60</f>
        <v>4.3265348999999995</v>
      </c>
      <c r="T1497" s="36">
        <f>Table13[[#This Row],[Workers Made 
(per sec - average ?)]]*Table13[[#This Row],[Game duration
(in seconds)]]</f>
        <v>51.999897799999999</v>
      </c>
      <c r="U1497" s="2">
        <v>6.2700000000000006E-5</v>
      </c>
      <c r="V1497" s="2">
        <v>0</v>
      </c>
      <c r="W1497" s="2">
        <v>1.8803E-4</v>
      </c>
      <c r="X1497" s="33">
        <f>Table13[[#This Row],[MaxTimeStamp]]/88.5</f>
        <v>721.12994350282486</v>
      </c>
      <c r="Y1497" s="33">
        <f>Table13[[#This Row],[Game duration
(in seconds)]]/60</f>
        <v>12.018832391713747</v>
      </c>
      <c r="Z1497" s="23">
        <v>63820</v>
      </c>
    </row>
    <row r="1498" spans="1:26" hidden="1" x14ac:dyDescent="0.2">
      <c r="A1498" s="38">
        <v>7793</v>
      </c>
      <c r="B1498" s="30" t="s">
        <v>133</v>
      </c>
      <c r="C1498">
        <v>16</v>
      </c>
      <c r="D1498">
        <v>12</v>
      </c>
      <c r="E1498">
        <v>500</v>
      </c>
      <c r="F1498">
        <v>78.992400000000004</v>
      </c>
      <c r="G1498" s="2">
        <v>1.9609499999999999E-3</v>
      </c>
      <c r="H1498" s="2">
        <v>3.9501199999999998E-4</v>
      </c>
      <c r="I1498" s="2">
        <v>4.2299999999999998E-5</v>
      </c>
      <c r="J1498" s="2">
        <v>0</v>
      </c>
      <c r="K1498" s="2">
        <v>2.1161300000000001E-4</v>
      </c>
      <c r="L1498">
        <v>2.7368660000000001E-3</v>
      </c>
      <c r="M1498">
        <v>28.600999999999999</v>
      </c>
      <c r="N1498">
        <v>72.907200000000003</v>
      </c>
      <c r="O1498">
        <v>4.7215999999999996</v>
      </c>
      <c r="P1498">
        <v>3.24474E-4</v>
      </c>
      <c r="Q1498" s="21">
        <v>7.7592000000000004E-4</v>
      </c>
      <c r="R1498" s="9">
        <f>Table13[[#This Row],[WorkersMade
per TimeStamps]]*88.5</f>
        <v>6.8668920000000008E-2</v>
      </c>
      <c r="S1498" s="35">
        <f>Table13[[#This Row],[WorkersMade
per TimeStamps]]*88.5*60</f>
        <v>4.1201352000000009</v>
      </c>
      <c r="T1498" s="36">
        <f>Table13[[#This Row],[Workers Made 
(per sec - average ?)]]*Table13[[#This Row],[Game duration
(in seconds)]]</f>
        <v>55.000313280000007</v>
      </c>
      <c r="U1498" s="2">
        <v>9.8800000000000003E-5</v>
      </c>
      <c r="V1498" s="2">
        <v>0</v>
      </c>
      <c r="W1498" s="2">
        <v>0</v>
      </c>
      <c r="X1498" s="33">
        <f>Table13[[#This Row],[MaxTimeStamp]]/88.5</f>
        <v>800.94915254237287</v>
      </c>
      <c r="Y1498" s="33">
        <f>Table13[[#This Row],[Game duration
(in seconds)]]/60</f>
        <v>13.349152542372881</v>
      </c>
      <c r="Z1498" s="23">
        <v>70884</v>
      </c>
    </row>
    <row r="1499" spans="1:26" hidden="1" x14ac:dyDescent="0.2">
      <c r="A1499" s="38">
        <v>5988</v>
      </c>
      <c r="B1499" s="30" t="s">
        <v>133</v>
      </c>
      <c r="C1499">
        <v>26</v>
      </c>
      <c r="D1499">
        <v>4</v>
      </c>
      <c r="E1499">
        <v>500</v>
      </c>
      <c r="F1499">
        <v>78.985799999999998</v>
      </c>
      <c r="G1499" s="2">
        <v>1.484605E-3</v>
      </c>
      <c r="H1499" s="2">
        <v>2.5238300000000001E-4</v>
      </c>
      <c r="I1499" s="2">
        <v>4.4499999999999997E-5</v>
      </c>
      <c r="J1499" s="2">
        <v>7.4200000000000001E-6</v>
      </c>
      <c r="K1499" s="2">
        <v>3.1919000000000001E-4</v>
      </c>
      <c r="L1499">
        <v>3.7412040000000001E-3</v>
      </c>
      <c r="M1499">
        <v>39.785299999999999</v>
      </c>
      <c r="N1499">
        <v>66.730199999999996</v>
      </c>
      <c r="O1499">
        <v>3.6686999999999999</v>
      </c>
      <c r="P1499">
        <v>2.1526800000000001E-4</v>
      </c>
      <c r="Q1499" s="21">
        <v>6.4579999999999998E-4</v>
      </c>
      <c r="R1499" s="9">
        <f>Table13[[#This Row],[WorkersMade
per TimeStamps]]*88.5</f>
        <v>5.7153299999999997E-2</v>
      </c>
      <c r="S1499" s="35">
        <f>Table13[[#This Row],[WorkersMade
per TimeStamps]]*88.5*60</f>
        <v>3.429198</v>
      </c>
      <c r="T1499" s="36">
        <f>Table13[[#This Row],[Workers Made 
(per sec - average ?)]]*Table13[[#This Row],[Game duration
(in seconds)]]</f>
        <v>86.999592799999988</v>
      </c>
      <c r="U1499" s="2">
        <v>7.4200000000000001E-5</v>
      </c>
      <c r="V1499" s="2">
        <v>0</v>
      </c>
      <c r="W1499" s="2">
        <v>0</v>
      </c>
      <c r="X1499" s="33">
        <f>Table13[[#This Row],[MaxTimeStamp]]/88.5</f>
        <v>1522.2146892655367</v>
      </c>
      <c r="Y1499" s="33">
        <f>Table13[[#This Row],[Game duration
(in seconds)]]/60</f>
        <v>25.370244821092278</v>
      </c>
      <c r="Z1499" s="23">
        <v>134716</v>
      </c>
    </row>
    <row r="1500" spans="1:26" hidden="1" x14ac:dyDescent="0.2">
      <c r="A1500" s="38">
        <v>4924</v>
      </c>
      <c r="B1500" s="30" t="s">
        <v>133</v>
      </c>
      <c r="C1500">
        <v>18</v>
      </c>
      <c r="D1500">
        <v>10</v>
      </c>
      <c r="E1500">
        <v>500</v>
      </c>
      <c r="F1500">
        <v>78.061800000000005</v>
      </c>
      <c r="G1500" s="2">
        <v>1.2769600000000001E-4</v>
      </c>
      <c r="H1500" s="2">
        <v>5.6799999999999998E-5</v>
      </c>
      <c r="I1500" s="2">
        <v>5.6799999999999998E-5</v>
      </c>
      <c r="J1500" s="2">
        <v>0</v>
      </c>
      <c r="K1500" s="2">
        <v>1.41884E-4</v>
      </c>
      <c r="L1500">
        <v>3.6322360000000001E-3</v>
      </c>
      <c r="M1500">
        <v>34.635300000000001</v>
      </c>
      <c r="N1500">
        <v>66.0625</v>
      </c>
      <c r="O1500">
        <v>3.875</v>
      </c>
      <c r="P1500">
        <v>2.5539200000000001E-4</v>
      </c>
      <c r="Q1500" s="21">
        <v>7.8036000000000002E-4</v>
      </c>
      <c r="R1500" s="9">
        <f>Table13[[#This Row],[WorkersMade
per TimeStamps]]*88.5</f>
        <v>6.9061860000000003E-2</v>
      </c>
      <c r="S1500" s="35">
        <f>Table13[[#This Row],[WorkersMade
per TimeStamps]]*88.5*60</f>
        <v>4.1437116000000005</v>
      </c>
      <c r="T1500" s="36">
        <f>Table13[[#This Row],[Workers Made 
(per sec - average ?)]]*Table13[[#This Row],[Game duration
(in seconds)]]</f>
        <v>54.999772800000002</v>
      </c>
      <c r="U1500" s="2">
        <v>8.5099999999999995E-5</v>
      </c>
      <c r="V1500" s="2">
        <v>0</v>
      </c>
      <c r="W1500" s="2">
        <v>0</v>
      </c>
      <c r="X1500" s="33">
        <f>Table13[[#This Row],[MaxTimeStamp]]/88.5</f>
        <v>796.3841807909605</v>
      </c>
      <c r="Y1500" s="33">
        <f>Table13[[#This Row],[Game duration
(in seconds)]]/60</f>
        <v>13.273069679849341</v>
      </c>
      <c r="Z1500" s="23">
        <v>70480</v>
      </c>
    </row>
    <row r="1501" spans="1:26" hidden="1" x14ac:dyDescent="0.2">
      <c r="A1501" s="38">
        <v>4914</v>
      </c>
      <c r="B1501" s="30" t="s">
        <v>133</v>
      </c>
      <c r="C1501">
        <v>20</v>
      </c>
      <c r="D1501">
        <v>20</v>
      </c>
      <c r="E1501">
        <v>500</v>
      </c>
      <c r="F1501">
        <v>75.206999999999994</v>
      </c>
      <c r="G1501" s="2">
        <v>6.6609999999999998E-4</v>
      </c>
      <c r="H1501" s="2">
        <v>2.4093000000000001E-4</v>
      </c>
      <c r="I1501" s="2">
        <v>8.5000000000000006E-5</v>
      </c>
      <c r="J1501" s="2">
        <v>0</v>
      </c>
      <c r="K1501" s="2">
        <v>6.8027199999999999E-4</v>
      </c>
      <c r="L1501">
        <v>3.160431E-3</v>
      </c>
      <c r="M1501">
        <v>49.7117</v>
      </c>
      <c r="N1501">
        <v>66.278000000000006</v>
      </c>
      <c r="O1501">
        <v>4.3094000000000001</v>
      </c>
      <c r="P1501">
        <v>3.1179100000000001E-4</v>
      </c>
      <c r="Q1501" s="21">
        <v>8.2200000000000003E-4</v>
      </c>
      <c r="R1501" s="9">
        <f>Table13[[#This Row],[WorkersMade
per TimeStamps]]*88.5</f>
        <v>7.2747000000000006E-2</v>
      </c>
      <c r="S1501" s="35">
        <f>Table13[[#This Row],[WorkersMade
per TimeStamps]]*88.5*60</f>
        <v>4.3648199999999999</v>
      </c>
      <c r="T1501" s="36">
        <f>Table13[[#This Row],[Workers Made 
(per sec - average ?)]]*Table13[[#This Row],[Game duration
(in seconds)]]</f>
        <v>58.000320000000002</v>
      </c>
      <c r="U1501" s="2">
        <v>9.9199999999999999E-5</v>
      </c>
      <c r="V1501" s="2">
        <v>0</v>
      </c>
      <c r="W1501" s="2">
        <v>5.6700000000000003E-5</v>
      </c>
      <c r="X1501" s="33">
        <f>Table13[[#This Row],[MaxTimeStamp]]/88.5</f>
        <v>797.28813559322032</v>
      </c>
      <c r="Y1501" s="33">
        <f>Table13[[#This Row],[Game duration
(in seconds)]]/60</f>
        <v>13.288135593220339</v>
      </c>
      <c r="Z1501" s="23">
        <v>70560</v>
      </c>
    </row>
    <row r="1502" spans="1:26" hidden="1" x14ac:dyDescent="0.2">
      <c r="A1502" s="38">
        <v>3053</v>
      </c>
      <c r="B1502" s="30" t="s">
        <v>133</v>
      </c>
      <c r="C1502">
        <v>22</v>
      </c>
      <c r="D1502">
        <v>30</v>
      </c>
      <c r="E1502">
        <v>500</v>
      </c>
      <c r="F1502">
        <v>75.114000000000004</v>
      </c>
      <c r="G1502" s="2">
        <v>2.1608040000000001E-3</v>
      </c>
      <c r="H1502" s="2">
        <v>1.84255E-4</v>
      </c>
      <c r="I1502" s="2">
        <v>1.00503E-4</v>
      </c>
      <c r="J1502" s="2">
        <v>1.6799999999999998E-5</v>
      </c>
      <c r="K1502" s="2">
        <v>8.3800000000000004E-5</v>
      </c>
      <c r="L1502">
        <v>2.9480740000000002E-3</v>
      </c>
      <c r="M1502">
        <v>69.028599999999997</v>
      </c>
      <c r="N1502">
        <v>60.931800000000003</v>
      </c>
      <c r="O1502">
        <v>4.1932</v>
      </c>
      <c r="P1502">
        <v>2.5125599999999999E-4</v>
      </c>
      <c r="Q1502" s="21">
        <v>5.1926000000000001E-4</v>
      </c>
      <c r="R1502" s="9">
        <f>Table13[[#This Row],[WorkersMade
per TimeStamps]]*88.5</f>
        <v>4.5954510000000004E-2</v>
      </c>
      <c r="S1502" s="35">
        <f>Table13[[#This Row],[WorkersMade
per TimeStamps]]*88.5*60</f>
        <v>2.7572706</v>
      </c>
      <c r="T1502" s="36">
        <f>Table13[[#This Row],[Workers Made 
(per sec - average ?)]]*Table13[[#This Row],[Game duration
(in seconds)]]</f>
        <v>30.999822000000002</v>
      </c>
      <c r="U1502" s="2">
        <v>6.7000000000000002E-5</v>
      </c>
      <c r="V1502" s="2">
        <v>0</v>
      </c>
      <c r="W1502" s="2">
        <v>0</v>
      </c>
      <c r="X1502" s="33">
        <f>Table13[[#This Row],[MaxTimeStamp]]/88.5</f>
        <v>674.57627118644064</v>
      </c>
      <c r="Y1502" s="33">
        <f>Table13[[#This Row],[Game duration
(in seconds)]]/60</f>
        <v>11.242937853107344</v>
      </c>
      <c r="Z1502" s="23">
        <v>59700</v>
      </c>
    </row>
    <row r="1503" spans="1:26" hidden="1" x14ac:dyDescent="0.2">
      <c r="A1503" s="38">
        <v>3097</v>
      </c>
      <c r="B1503" s="30" t="s">
        <v>133</v>
      </c>
      <c r="C1503">
        <v>22</v>
      </c>
      <c r="D1503">
        <v>40</v>
      </c>
      <c r="E1503">
        <v>500</v>
      </c>
      <c r="F1503">
        <v>73.846199999999996</v>
      </c>
      <c r="G1503" s="2">
        <v>1.088948E-3</v>
      </c>
      <c r="H1503" s="2">
        <v>1.62833E-4</v>
      </c>
      <c r="I1503" s="2">
        <v>5.0899999999999997E-5</v>
      </c>
      <c r="J1503" s="2">
        <v>8.14E-5</v>
      </c>
      <c r="K1503" s="2">
        <v>2.1371899999999999E-4</v>
      </c>
      <c r="L1503">
        <v>3.6332180000000001E-3</v>
      </c>
      <c r="M1503">
        <v>31.280899999999999</v>
      </c>
      <c r="N1503">
        <v>59.238100000000003</v>
      </c>
      <c r="O1503">
        <v>3.6583000000000001</v>
      </c>
      <c r="P1503">
        <v>2.6460399999999999E-4</v>
      </c>
      <c r="Q1503" s="21">
        <v>1.1195000000000001E-3</v>
      </c>
      <c r="R1503" s="9">
        <f>Table13[[#This Row],[WorkersMade
per TimeStamps]]*88.5</f>
        <v>9.9075750000000004E-2</v>
      </c>
      <c r="S1503" s="35">
        <f>Table13[[#This Row],[WorkersMade
per TimeStamps]]*88.5*60</f>
        <v>5.9445450000000006</v>
      </c>
      <c r="T1503" s="36">
        <f>Table13[[#This Row],[Workers Made 
(per sec - average ?)]]*Table13[[#This Row],[Game duration
(in seconds)]]</f>
        <v>110.00207</v>
      </c>
      <c r="U1503" s="2">
        <v>6.1099999999999994E-5</v>
      </c>
      <c r="V1503" s="2">
        <v>0</v>
      </c>
      <c r="W1503" s="2">
        <v>4.07E-5</v>
      </c>
      <c r="X1503" s="33">
        <f>Table13[[#This Row],[MaxTimeStamp]]/88.5</f>
        <v>1110.2824858757062</v>
      </c>
      <c r="Y1503" s="33">
        <f>Table13[[#This Row],[Game duration
(in seconds)]]/60</f>
        <v>18.504708097928436</v>
      </c>
      <c r="Z1503" s="23">
        <v>98260</v>
      </c>
    </row>
    <row r="1504" spans="1:26" hidden="1" x14ac:dyDescent="0.2">
      <c r="A1504" s="38">
        <v>1807</v>
      </c>
      <c r="B1504" s="30" t="s">
        <v>133</v>
      </c>
      <c r="C1504">
        <v>25</v>
      </c>
      <c r="D1504">
        <v>10</v>
      </c>
      <c r="E1504">
        <v>500</v>
      </c>
      <c r="F1504">
        <v>73.6464</v>
      </c>
      <c r="G1504" s="2">
        <v>3.6109800000000002E-4</v>
      </c>
      <c r="H1504" s="2">
        <v>1.2036600000000001E-4</v>
      </c>
      <c r="I1504" s="2">
        <v>7.2200000000000007E-5</v>
      </c>
      <c r="J1504" s="2">
        <v>4.8099999999999997E-5</v>
      </c>
      <c r="K1504" s="2">
        <v>2.6480500000000001E-4</v>
      </c>
      <c r="L1504">
        <v>1.9499280000000001E-3</v>
      </c>
      <c r="M1504">
        <v>35.25</v>
      </c>
      <c r="N1504">
        <v>66.864199999999997</v>
      </c>
      <c r="O1504">
        <v>7.1604999999999999</v>
      </c>
      <c r="P1504">
        <v>3.1295100000000001E-4</v>
      </c>
      <c r="Q1504" s="21">
        <v>6.2589999999999998E-4</v>
      </c>
      <c r="R1504" s="9">
        <f>Table13[[#This Row],[WorkersMade
per TimeStamps]]*88.5</f>
        <v>5.5392150000000001E-2</v>
      </c>
      <c r="S1504" s="35">
        <f>Table13[[#This Row],[WorkersMade
per TimeStamps]]*88.5*60</f>
        <v>3.3235290000000002</v>
      </c>
      <c r="T1504" s="36">
        <f>Table13[[#This Row],[Workers Made 
(per sec - average ?)]]*Table13[[#This Row],[Game duration
(in seconds)]]</f>
        <v>25.999886</v>
      </c>
      <c r="U1504" s="2">
        <v>7.2200000000000007E-5</v>
      </c>
      <c r="V1504" s="2">
        <v>0</v>
      </c>
      <c r="W1504" s="2">
        <v>0</v>
      </c>
      <c r="X1504" s="33">
        <f>Table13[[#This Row],[MaxTimeStamp]]/88.5</f>
        <v>469.37853107344631</v>
      </c>
      <c r="Y1504" s="33">
        <f>Table13[[#This Row],[Game duration
(in seconds)]]/60</f>
        <v>7.8229755178907716</v>
      </c>
      <c r="Z1504" s="23">
        <v>41540</v>
      </c>
    </row>
    <row r="1505" spans="1:26" hidden="1" x14ac:dyDescent="0.2">
      <c r="A1505" s="38">
        <v>3639</v>
      </c>
      <c r="B1505" s="30" t="s">
        <v>133</v>
      </c>
      <c r="C1505">
        <v>22</v>
      </c>
      <c r="D1505">
        <v>10</v>
      </c>
      <c r="E1505">
        <v>500</v>
      </c>
      <c r="F1505">
        <v>73.266599999999997</v>
      </c>
      <c r="G1505" s="2">
        <v>1.3602690000000001E-3</v>
      </c>
      <c r="H1505" s="2">
        <v>1.1576799999999999E-4</v>
      </c>
      <c r="I1505" s="2">
        <v>8.6799999999999996E-5</v>
      </c>
      <c r="J1505" s="2">
        <v>2.8900000000000001E-5</v>
      </c>
      <c r="K1505" s="2">
        <v>2.31535E-4</v>
      </c>
      <c r="L1505">
        <v>2.5179439999999998E-3</v>
      </c>
      <c r="M1505">
        <v>70</v>
      </c>
      <c r="N1505">
        <v>81.287400000000005</v>
      </c>
      <c r="O1505">
        <v>4.9080000000000004</v>
      </c>
      <c r="P1505">
        <v>4.92012E-4</v>
      </c>
      <c r="Q1505" s="21">
        <v>7.2355E-4</v>
      </c>
      <c r="R1505" s="9">
        <f>Table13[[#This Row],[WorkersMade
per TimeStamps]]*88.5</f>
        <v>6.4034174999999999E-2</v>
      </c>
      <c r="S1505" s="35">
        <f>Table13[[#This Row],[WorkersMade
per TimeStamps]]*88.5*60</f>
        <v>3.8420505</v>
      </c>
      <c r="T1505" s="36">
        <f>Table13[[#This Row],[Workers Made 
(per sec - average ?)]]*Table13[[#This Row],[Game duration
(in seconds)]]</f>
        <v>25.000099599999999</v>
      </c>
      <c r="U1505" s="2">
        <v>8.6799999999999996E-5</v>
      </c>
      <c r="V1505" s="2">
        <v>0</v>
      </c>
      <c r="W1505" s="2">
        <v>0</v>
      </c>
      <c r="X1505" s="33">
        <f>Table13[[#This Row],[MaxTimeStamp]]/88.5</f>
        <v>390.41807909604518</v>
      </c>
      <c r="Y1505" s="33">
        <f>Table13[[#This Row],[Game duration
(in seconds)]]/60</f>
        <v>6.5069679849340867</v>
      </c>
      <c r="Z1505" s="23">
        <v>34552</v>
      </c>
    </row>
    <row r="1506" spans="1:26" hidden="1" x14ac:dyDescent="0.2">
      <c r="A1506" s="38">
        <v>3458</v>
      </c>
      <c r="B1506" s="30" t="s">
        <v>133</v>
      </c>
      <c r="C1506">
        <v>28</v>
      </c>
      <c r="D1506">
        <v>6</v>
      </c>
      <c r="E1506">
        <v>500</v>
      </c>
      <c r="F1506">
        <v>71.500799999999998</v>
      </c>
      <c r="G1506" s="2">
        <v>6.2986599999999998E-4</v>
      </c>
      <c r="H1506" s="2">
        <v>2.1231399999999999E-4</v>
      </c>
      <c r="I1506" s="2">
        <v>1.42E-5</v>
      </c>
      <c r="J1506" s="2">
        <v>6.3700000000000003E-5</v>
      </c>
      <c r="K1506" s="2">
        <v>3.2554799999999999E-4</v>
      </c>
      <c r="L1506">
        <v>3.581033E-3</v>
      </c>
      <c r="M1506">
        <v>40.562399999999997</v>
      </c>
      <c r="N1506">
        <v>64.094899999999996</v>
      </c>
      <c r="O1506">
        <v>3.6718999999999999</v>
      </c>
      <c r="P1506">
        <v>3.0431700000000002E-4</v>
      </c>
      <c r="Q1506" s="21">
        <v>6.2279000000000002E-4</v>
      </c>
      <c r="R1506" s="9">
        <f>Table13[[#This Row],[WorkersMade
per TimeStamps]]*88.5</f>
        <v>5.5116915000000002E-2</v>
      </c>
      <c r="S1506" s="35">
        <f>Table13[[#This Row],[WorkersMade
per TimeStamps]]*88.5*60</f>
        <v>3.3070149</v>
      </c>
      <c r="T1506" s="36">
        <f>Table13[[#This Row],[Workers Made 
(per sec - average ?)]]*Table13[[#This Row],[Game duration
(in seconds)]]</f>
        <v>88.000226999999995</v>
      </c>
      <c r="U1506" s="2">
        <v>7.08E-5</v>
      </c>
      <c r="V1506" s="2">
        <v>4.2500000000000003E-5</v>
      </c>
      <c r="W1506" s="2">
        <v>1.4862E-4</v>
      </c>
      <c r="X1506" s="33">
        <f>Table13[[#This Row],[MaxTimeStamp]]/88.5</f>
        <v>1596.6101694915253</v>
      </c>
      <c r="Y1506" s="33">
        <f>Table13[[#This Row],[Game duration
(in seconds)]]/60</f>
        <v>26.610169491525422</v>
      </c>
      <c r="Z1506" s="23">
        <v>141300</v>
      </c>
    </row>
    <row r="1507" spans="1:26" hidden="1" x14ac:dyDescent="0.2">
      <c r="A1507" s="38">
        <v>5096</v>
      </c>
      <c r="B1507" s="30" t="s">
        <v>133</v>
      </c>
      <c r="C1507">
        <v>25</v>
      </c>
      <c r="D1507">
        <v>6</v>
      </c>
      <c r="E1507">
        <v>500</v>
      </c>
      <c r="F1507">
        <v>70.968599999999995</v>
      </c>
      <c r="G1507" s="2">
        <v>1.1627549999999999E-3</v>
      </c>
      <c r="H1507" s="2">
        <v>9.1799999999999995E-5</v>
      </c>
      <c r="I1507" s="2">
        <v>2.2900000000000001E-5</v>
      </c>
      <c r="J1507" s="2">
        <v>7.6499999999999996E-6</v>
      </c>
      <c r="K1507" s="2">
        <v>1.0709600000000001E-4</v>
      </c>
      <c r="L1507">
        <v>3.4882649999999999E-3</v>
      </c>
      <c r="M1507">
        <v>58.839599999999997</v>
      </c>
      <c r="N1507">
        <v>69.149100000000004</v>
      </c>
      <c r="O1507">
        <v>3.5768</v>
      </c>
      <c r="P1507">
        <v>1.3769499999999999E-4</v>
      </c>
      <c r="Q1507" s="21">
        <v>4.5898E-4</v>
      </c>
      <c r="R1507" s="9">
        <f>Table13[[#This Row],[WorkersMade
per TimeStamps]]*88.5</f>
        <v>4.061973E-2</v>
      </c>
      <c r="S1507" s="35">
        <f>Table13[[#This Row],[WorkersMade
per TimeStamps]]*88.5*60</f>
        <v>2.4371838000000001</v>
      </c>
      <c r="T1507" s="36">
        <f>Table13[[#This Row],[Workers Made 
(per sec - average ?)]]*Table13[[#This Row],[Game duration
(in seconds)]]</f>
        <v>59.999701520000002</v>
      </c>
      <c r="U1507" s="2">
        <v>3.82E-5</v>
      </c>
      <c r="V1507" s="2">
        <v>0</v>
      </c>
      <c r="W1507" s="2">
        <v>0</v>
      </c>
      <c r="X1507" s="33">
        <f>Table13[[#This Row],[MaxTimeStamp]]/88.5</f>
        <v>1477.1073446327684</v>
      </c>
      <c r="Y1507" s="33">
        <f>Table13[[#This Row],[Game duration
(in seconds)]]/60</f>
        <v>24.618455743879473</v>
      </c>
      <c r="Z1507" s="23">
        <v>130724</v>
      </c>
    </row>
    <row r="1508" spans="1:26" hidden="1" x14ac:dyDescent="0.2">
      <c r="A1508" s="38">
        <v>6012</v>
      </c>
      <c r="B1508" s="30" t="s">
        <v>133</v>
      </c>
      <c r="C1508">
        <v>26</v>
      </c>
      <c r="D1508">
        <v>6</v>
      </c>
      <c r="E1508">
        <v>500</v>
      </c>
      <c r="F1508">
        <v>66.221999999999994</v>
      </c>
      <c r="G1508" s="2">
        <v>1.220636E-3</v>
      </c>
      <c r="H1508" s="2">
        <v>4.0304000000000002E-4</v>
      </c>
      <c r="I1508" s="2">
        <v>5.7599999999999997E-5</v>
      </c>
      <c r="J1508" s="2">
        <v>1.15E-5</v>
      </c>
      <c r="K1508" s="2">
        <v>5.0667900000000001E-4</v>
      </c>
      <c r="L1508">
        <v>2.5333949999999999E-3</v>
      </c>
      <c r="M1508">
        <v>45.461199999999998</v>
      </c>
      <c r="N1508">
        <v>74.236400000000003</v>
      </c>
      <c r="O1508">
        <v>4.4682000000000004</v>
      </c>
      <c r="P1508">
        <v>1.9576199999999999E-4</v>
      </c>
      <c r="Q1508" s="21">
        <v>9.4426999999999998E-4</v>
      </c>
      <c r="R1508" s="9">
        <f>Table13[[#This Row],[WorkersMade
per TimeStamps]]*88.5</f>
        <v>8.3567895000000003E-2</v>
      </c>
      <c r="S1508" s="35">
        <f>Table13[[#This Row],[WorkersMade
per TimeStamps]]*88.5*60</f>
        <v>5.0140737</v>
      </c>
      <c r="T1508" s="36">
        <f>Table13[[#This Row],[Workers Made 
(per sec - average ?)]]*Table13[[#This Row],[Game duration
(in seconds)]]</f>
        <v>82.000406800000007</v>
      </c>
      <c r="U1508" s="2">
        <v>1.03639E-4</v>
      </c>
      <c r="V1508" s="2">
        <v>5.7599999999999997E-5</v>
      </c>
      <c r="W1508" s="2">
        <v>6.9099999999999999E-5</v>
      </c>
      <c r="X1508" s="33">
        <f>Table13[[#This Row],[MaxTimeStamp]]/88.5</f>
        <v>981.24293785310738</v>
      </c>
      <c r="Y1508" s="33">
        <f>Table13[[#This Row],[Game duration
(in seconds)]]/60</f>
        <v>16.354048964218457</v>
      </c>
      <c r="Z1508" s="23">
        <v>86840</v>
      </c>
    </row>
    <row r="1509" spans="1:26" hidden="1" x14ac:dyDescent="0.2">
      <c r="A1509" s="38">
        <v>5627</v>
      </c>
      <c r="B1509" s="30" t="s">
        <v>133</v>
      </c>
      <c r="C1509">
        <v>34</v>
      </c>
      <c r="D1509">
        <v>8</v>
      </c>
      <c r="E1509">
        <v>500</v>
      </c>
      <c r="F1509">
        <v>63.940199999999997</v>
      </c>
      <c r="G1509" s="2">
        <v>3.3215799999999999E-4</v>
      </c>
      <c r="H1509" s="2">
        <v>5.1100000000000002E-5</v>
      </c>
      <c r="I1509" s="2">
        <v>3.8300000000000003E-5</v>
      </c>
      <c r="J1509" s="2">
        <v>2.0440500000000001E-4</v>
      </c>
      <c r="K1509" s="2">
        <v>6.1321499999999996E-4</v>
      </c>
      <c r="L1509">
        <v>2.8872199999999998E-3</v>
      </c>
      <c r="M1509">
        <v>43.146700000000003</v>
      </c>
      <c r="N1509">
        <v>73.610600000000005</v>
      </c>
      <c r="O1509">
        <v>4.0751999999999997</v>
      </c>
      <c r="P1509">
        <v>2.4273099999999999E-4</v>
      </c>
      <c r="Q1509" s="21">
        <v>4.3436000000000001E-4</v>
      </c>
      <c r="R1509" s="9">
        <f>Table13[[#This Row],[WorkersMade
per TimeStamps]]*88.5</f>
        <v>3.844086E-2</v>
      </c>
      <c r="S1509" s="35">
        <f>Table13[[#This Row],[WorkersMade
per TimeStamps]]*88.5*60</f>
        <v>2.3064515999999999</v>
      </c>
      <c r="T1509" s="36">
        <f>Table13[[#This Row],[Workers Made 
(per sec - average ?)]]*Table13[[#This Row],[Game duration
(in seconds)]]</f>
        <v>33.999963360000002</v>
      </c>
      <c r="U1509" s="2">
        <v>3.8300000000000003E-5</v>
      </c>
      <c r="V1509" s="2">
        <v>0</v>
      </c>
      <c r="W1509" s="2">
        <v>0</v>
      </c>
      <c r="X1509" s="33">
        <f>Table13[[#This Row],[MaxTimeStamp]]/88.5</f>
        <v>884.47457627118649</v>
      </c>
      <c r="Y1509" s="33">
        <f>Table13[[#This Row],[Game duration
(in seconds)]]/60</f>
        <v>14.741242937853109</v>
      </c>
      <c r="Z1509" s="23">
        <v>78276</v>
      </c>
    </row>
    <row r="1510" spans="1:26" hidden="1" x14ac:dyDescent="0.2">
      <c r="A1510" s="38">
        <v>799</v>
      </c>
      <c r="B1510" s="30" t="s">
        <v>133</v>
      </c>
      <c r="C1510">
        <v>17</v>
      </c>
      <c r="D1510">
        <v>20</v>
      </c>
      <c r="E1510">
        <v>500</v>
      </c>
      <c r="F1510">
        <v>61.888199999999998</v>
      </c>
      <c r="G1510" s="2">
        <v>1.6027299999999999E-3</v>
      </c>
      <c r="H1510" s="2">
        <v>1.8956999999999999E-4</v>
      </c>
      <c r="I1510" s="2">
        <v>4.3099999999999997E-5</v>
      </c>
      <c r="J1510" s="2">
        <v>1.12019E-4</v>
      </c>
      <c r="K1510" s="2">
        <v>8.6199999999999995E-5</v>
      </c>
      <c r="L1510">
        <v>2.4213279999999999E-3</v>
      </c>
      <c r="M1510">
        <v>50.3</v>
      </c>
      <c r="N1510">
        <v>91.103200000000001</v>
      </c>
      <c r="O1510">
        <v>4.2206000000000001</v>
      </c>
      <c r="P1510">
        <v>1.9818700000000001E-4</v>
      </c>
      <c r="Q1510" s="21">
        <v>7.4105000000000004E-4</v>
      </c>
      <c r="R1510" s="9">
        <f>Table13[[#This Row],[WorkersMade
per TimeStamps]]*88.5</f>
        <v>6.5582925E-2</v>
      </c>
      <c r="S1510" s="35">
        <f>Table13[[#This Row],[WorkersMade
per TimeStamps]]*88.5*60</f>
        <v>3.9349755000000002</v>
      </c>
      <c r="T1510" s="36">
        <f>Table13[[#This Row],[Workers Made 
(per sec - average ?)]]*Table13[[#This Row],[Game duration
(in seconds)]]</f>
        <v>86.000334600000002</v>
      </c>
      <c r="U1510" s="2">
        <v>6.0300000000000002E-5</v>
      </c>
      <c r="V1510" s="2">
        <v>0</v>
      </c>
      <c r="W1510" s="2">
        <v>0</v>
      </c>
      <c r="X1510" s="33">
        <f>Table13[[#This Row],[MaxTimeStamp]]/88.5</f>
        <v>1311.3220338983051</v>
      </c>
      <c r="Y1510" s="33">
        <f>Table13[[#This Row],[Game duration
(in seconds)]]/60</f>
        <v>21.855367231638418</v>
      </c>
      <c r="Z1510" s="23">
        <v>116052</v>
      </c>
    </row>
    <row r="1511" spans="1:26" hidden="1" x14ac:dyDescent="0.2">
      <c r="A1511" s="38">
        <v>5202</v>
      </c>
      <c r="B1511" s="30" t="s">
        <v>133</v>
      </c>
      <c r="C1511">
        <v>24</v>
      </c>
      <c r="D1511">
        <v>14</v>
      </c>
      <c r="E1511">
        <v>500</v>
      </c>
      <c r="F1511">
        <v>61.071599999999997</v>
      </c>
      <c r="G1511" s="2">
        <v>1.607233E-3</v>
      </c>
      <c r="H1511" s="2">
        <v>1.2556500000000001E-4</v>
      </c>
      <c r="I1511" s="2">
        <v>5.02E-5</v>
      </c>
      <c r="J1511" s="2">
        <v>0</v>
      </c>
      <c r="K1511" s="2">
        <v>7.5300000000000001E-5</v>
      </c>
      <c r="L1511">
        <v>2.5866399999999999E-3</v>
      </c>
      <c r="M1511">
        <v>37.764699999999998</v>
      </c>
      <c r="N1511">
        <v>77.359200000000001</v>
      </c>
      <c r="O1511">
        <v>3.7572999999999999</v>
      </c>
      <c r="P1511">
        <v>3.5158200000000002E-4</v>
      </c>
      <c r="Q1511" s="21">
        <v>6.5293999999999997E-4</v>
      </c>
      <c r="R1511" s="9">
        <f>Table13[[#This Row],[WorkersMade
per TimeStamps]]*88.5</f>
        <v>5.778519E-2</v>
      </c>
      <c r="S1511" s="35">
        <f>Table13[[#This Row],[WorkersMade
per TimeStamps]]*88.5*60</f>
        <v>3.4671113999999998</v>
      </c>
      <c r="T1511" s="36">
        <f>Table13[[#This Row],[Workers Made 
(per sec - average ?)]]*Table13[[#This Row],[Game duration
(in seconds)]]</f>
        <v>26.0000708</v>
      </c>
      <c r="U1511" s="2">
        <v>1.0045200000000001E-4</v>
      </c>
      <c r="V1511" s="2">
        <v>0</v>
      </c>
      <c r="W1511" s="2">
        <v>0</v>
      </c>
      <c r="X1511" s="33">
        <f>Table13[[#This Row],[MaxTimeStamp]]/88.5</f>
        <v>449.94350282485874</v>
      </c>
      <c r="Y1511" s="33">
        <f>Table13[[#This Row],[Game duration
(in seconds)]]/60</f>
        <v>7.4990583804143123</v>
      </c>
      <c r="Z1511" s="23">
        <v>39820</v>
      </c>
    </row>
    <row r="1512" spans="1:26" hidden="1" x14ac:dyDescent="0.2">
      <c r="A1512" s="38">
        <v>4976</v>
      </c>
      <c r="B1512" s="30" t="s">
        <v>133</v>
      </c>
      <c r="C1512">
        <v>23</v>
      </c>
      <c r="D1512">
        <v>4</v>
      </c>
      <c r="E1512">
        <v>500</v>
      </c>
      <c r="F1512">
        <v>57.5244</v>
      </c>
      <c r="G1512" s="2">
        <v>1.84966E-4</v>
      </c>
      <c r="H1512" s="2">
        <v>5.5500000000000001E-5</v>
      </c>
      <c r="I1512" s="2">
        <v>5.5500000000000001E-5</v>
      </c>
      <c r="J1512" s="2">
        <v>3.6999999999999998E-5</v>
      </c>
      <c r="K1512" s="2">
        <v>7.3999999999999996E-5</v>
      </c>
      <c r="L1512">
        <v>3.0334419999999999E-3</v>
      </c>
      <c r="M1512">
        <v>63.312899999999999</v>
      </c>
      <c r="N1512">
        <v>74.9268</v>
      </c>
      <c r="O1512">
        <v>3.5122</v>
      </c>
      <c r="P1512">
        <v>2.7744899999999998E-4</v>
      </c>
      <c r="Q1512" s="21">
        <v>4.0693000000000001E-4</v>
      </c>
      <c r="R1512" s="9">
        <f>Table13[[#This Row],[WorkersMade
per TimeStamps]]*88.5</f>
        <v>3.6013305000000002E-2</v>
      </c>
      <c r="S1512" s="35">
        <f>Table13[[#This Row],[WorkersMade
per TimeStamps]]*88.5*60</f>
        <v>2.1607983000000002</v>
      </c>
      <c r="T1512" s="36">
        <f>Table13[[#This Row],[Workers Made 
(per sec - average ?)]]*Table13[[#This Row],[Game duration
(in seconds)]]</f>
        <v>22.000263520000004</v>
      </c>
      <c r="U1512" s="2">
        <v>7.3999999999999996E-5</v>
      </c>
      <c r="V1512" s="2">
        <v>0</v>
      </c>
      <c r="W1512" s="2">
        <v>0</v>
      </c>
      <c r="X1512" s="33">
        <f>Table13[[#This Row],[MaxTimeStamp]]/88.5</f>
        <v>610.89265536723167</v>
      </c>
      <c r="Y1512" s="33">
        <f>Table13[[#This Row],[Game duration
(in seconds)]]/60</f>
        <v>10.181544256120528</v>
      </c>
      <c r="Z1512" s="23">
        <v>54064</v>
      </c>
    </row>
    <row r="1513" spans="1:26" hidden="1" x14ac:dyDescent="0.2">
      <c r="A1513" s="38">
        <v>6456</v>
      </c>
      <c r="B1513" s="30" t="s">
        <v>133</v>
      </c>
      <c r="C1513">
        <v>19</v>
      </c>
      <c r="D1513">
        <v>8</v>
      </c>
      <c r="E1513">
        <v>500</v>
      </c>
      <c r="F1513">
        <v>52.311</v>
      </c>
      <c r="G1513" s="2">
        <v>4.7290800000000002E-4</v>
      </c>
      <c r="H1513" s="2">
        <v>1.7865399999999999E-4</v>
      </c>
      <c r="I1513" s="2">
        <v>2.0999999999999999E-5</v>
      </c>
      <c r="J1513" s="2">
        <v>0</v>
      </c>
      <c r="K1513" s="2">
        <v>1.156E-4</v>
      </c>
      <c r="L1513">
        <v>2.8479550000000001E-3</v>
      </c>
      <c r="M1513">
        <v>50.4</v>
      </c>
      <c r="N1513">
        <v>85.786000000000001</v>
      </c>
      <c r="O1513">
        <v>3.7159</v>
      </c>
      <c r="P1513">
        <v>2.1018100000000001E-4</v>
      </c>
      <c r="Q1513" s="21">
        <v>6.3053999999999996E-4</v>
      </c>
      <c r="R1513" s="9">
        <f>Table13[[#This Row],[WorkersMade
per TimeStamps]]*88.5</f>
        <v>5.5802789999999998E-2</v>
      </c>
      <c r="S1513" s="35">
        <f>Table13[[#This Row],[WorkersMade
per TimeStamps]]*88.5*60</f>
        <v>3.3481673999999999</v>
      </c>
      <c r="T1513" s="36">
        <f>Table13[[#This Row],[Workers Made 
(per sec - average ?)]]*Table13[[#This Row],[Game duration
(in seconds)]]</f>
        <v>59.999664240000001</v>
      </c>
      <c r="U1513" s="2">
        <v>8.4099999999999998E-5</v>
      </c>
      <c r="V1513" s="2">
        <v>1.68145E-4</v>
      </c>
      <c r="W1513" s="2">
        <v>5.5698E-4</v>
      </c>
      <c r="X1513" s="33">
        <f>Table13[[#This Row],[MaxTimeStamp]]/88.5</f>
        <v>1075.2090395480227</v>
      </c>
      <c r="Y1513" s="33">
        <f>Table13[[#This Row],[Game duration
(in seconds)]]/60</f>
        <v>17.920150659133711</v>
      </c>
      <c r="Z1513" s="23">
        <v>95156</v>
      </c>
    </row>
    <row r="1514" spans="1:26" hidden="1" x14ac:dyDescent="0.2">
      <c r="A1514" s="38">
        <v>5929</v>
      </c>
      <c r="B1514" s="30" t="s">
        <v>133</v>
      </c>
      <c r="C1514">
        <v>31</v>
      </c>
      <c r="D1514">
        <v>8</v>
      </c>
      <c r="E1514">
        <v>500</v>
      </c>
      <c r="F1514">
        <v>50.671199999999999</v>
      </c>
      <c r="G1514" s="2">
        <v>1.1996159999999999E-3</v>
      </c>
      <c r="H1514" s="2">
        <v>4.9127100000000005E-4</v>
      </c>
      <c r="I1514" s="2">
        <v>4.57E-5</v>
      </c>
      <c r="J1514" s="2">
        <v>2.17073E-4</v>
      </c>
      <c r="K1514" s="2">
        <v>2.9704800000000001E-4</v>
      </c>
      <c r="L1514">
        <v>2.5249059999999999E-3</v>
      </c>
      <c r="M1514">
        <v>55.7455</v>
      </c>
      <c r="N1514">
        <v>92.814499999999995</v>
      </c>
      <c r="O1514">
        <v>3.4434</v>
      </c>
      <c r="P1514">
        <v>1.7137399999999999E-4</v>
      </c>
      <c r="Q1514" s="21">
        <v>6.5121999999999999E-4</v>
      </c>
      <c r="R1514" s="9">
        <f>Table13[[#This Row],[WorkersMade
per TimeStamps]]*88.5</f>
        <v>5.7632969999999999E-2</v>
      </c>
      <c r="S1514" s="35">
        <f>Table13[[#This Row],[WorkersMade
per TimeStamps]]*88.5*60</f>
        <v>3.4579781999999999</v>
      </c>
      <c r="T1514" s="36">
        <f>Table13[[#This Row],[Workers Made 
(per sec - average ?)]]*Table13[[#This Row],[Game duration
(in seconds)]]</f>
        <v>56.999984159999997</v>
      </c>
      <c r="U1514" s="2">
        <v>6.8499999999999998E-5</v>
      </c>
      <c r="V1514" s="2">
        <v>0</v>
      </c>
      <c r="W1514" s="2">
        <v>6.8499999999999998E-5</v>
      </c>
      <c r="X1514" s="33">
        <f>Table13[[#This Row],[MaxTimeStamp]]/88.5</f>
        <v>989.01694915254234</v>
      </c>
      <c r="Y1514" s="33">
        <f>Table13[[#This Row],[Game duration
(in seconds)]]/60</f>
        <v>16.483615819209039</v>
      </c>
      <c r="Z1514" s="23">
        <v>87528</v>
      </c>
    </row>
    <row r="1515" spans="1:26" hidden="1" x14ac:dyDescent="0.2">
      <c r="A1515" s="38">
        <v>542</v>
      </c>
      <c r="B1515" s="30" t="s">
        <v>133</v>
      </c>
      <c r="C1515">
        <v>19</v>
      </c>
      <c r="D1515">
        <v>8</v>
      </c>
      <c r="E1515">
        <v>480</v>
      </c>
      <c r="F1515">
        <v>156.22380000000001</v>
      </c>
      <c r="G1515" s="2">
        <v>6.4240529999999999E-3</v>
      </c>
      <c r="H1515" s="2">
        <v>7.3371199999999997E-4</v>
      </c>
      <c r="I1515" s="2">
        <v>1.14133E-4</v>
      </c>
      <c r="J1515" s="2">
        <v>1.79352E-4</v>
      </c>
      <c r="K1515" s="2">
        <v>5.5436000000000005E-4</v>
      </c>
      <c r="L1515">
        <v>4.6468400000000002E-3</v>
      </c>
      <c r="M1515">
        <v>25.042300000000001</v>
      </c>
      <c r="N1515">
        <v>40.308799999999998</v>
      </c>
      <c r="O1515">
        <v>5.1193</v>
      </c>
      <c r="P1515">
        <v>4.7283600000000002E-4</v>
      </c>
      <c r="Q1515" s="21">
        <v>1.5652999999999999E-3</v>
      </c>
      <c r="R1515" s="9">
        <f>Table13[[#This Row],[WorkersMade
per TimeStamps]]*88.5</f>
        <v>0.13852904999999999</v>
      </c>
      <c r="S1515" s="35">
        <f>Table13[[#This Row],[WorkersMade
per TimeStamps]]*88.5*60</f>
        <v>8.3117429999999999</v>
      </c>
      <c r="T1515" s="36">
        <f>Table13[[#This Row],[Workers Made 
(per sec - average ?)]]*Table13[[#This Row],[Game duration
(in seconds)]]</f>
        <v>96.002979599999989</v>
      </c>
      <c r="U1515" s="2">
        <v>1.14133E-4</v>
      </c>
      <c r="V1515" s="2">
        <v>2.9348500000000001E-4</v>
      </c>
      <c r="W1515" s="2">
        <v>5.8697000000000003E-4</v>
      </c>
      <c r="X1515" s="33">
        <f>Table13[[#This Row],[MaxTimeStamp]]/88.5</f>
        <v>693.01694915254234</v>
      </c>
      <c r="Y1515" s="33">
        <f>Table13[[#This Row],[Game duration
(in seconds)]]/60</f>
        <v>11.550282485875705</v>
      </c>
      <c r="Z1515" s="23">
        <v>61332</v>
      </c>
    </row>
    <row r="1516" spans="1:26" hidden="1" x14ac:dyDescent="0.2">
      <c r="A1516" s="38">
        <v>5766</v>
      </c>
      <c r="B1516" s="30" t="s">
        <v>133</v>
      </c>
      <c r="C1516">
        <v>17</v>
      </c>
      <c r="D1516">
        <v>20</v>
      </c>
      <c r="E1516">
        <v>477</v>
      </c>
      <c r="F1516">
        <v>85.2102</v>
      </c>
      <c r="G1516" s="2">
        <v>2.2853560000000001E-3</v>
      </c>
      <c r="H1516" s="2">
        <v>4.63046E-4</v>
      </c>
      <c r="I1516" s="2">
        <v>7.47E-5</v>
      </c>
      <c r="J1516" s="2">
        <v>0</v>
      </c>
      <c r="K1516" s="2">
        <v>6.8709999999999995E-4</v>
      </c>
      <c r="L1516">
        <v>3.226385E-3</v>
      </c>
      <c r="M1516">
        <v>36.558100000000003</v>
      </c>
      <c r="N1516">
        <v>75</v>
      </c>
      <c r="O1516">
        <v>4.4306000000000001</v>
      </c>
      <c r="P1516">
        <v>2.6886500000000002E-4</v>
      </c>
      <c r="Q1516" s="21">
        <v>1.0307000000000001E-3</v>
      </c>
      <c r="R1516" s="9">
        <f>Table13[[#This Row],[WorkersMade
per TimeStamps]]*88.5</f>
        <v>9.1216950000000005E-2</v>
      </c>
      <c r="S1516" s="35">
        <f>Table13[[#This Row],[WorkersMade
per TimeStamps]]*88.5*60</f>
        <v>5.4730170000000005</v>
      </c>
      <c r="T1516" s="36">
        <f>Table13[[#This Row],[Workers Made 
(per sec - average ?)]]*Table13[[#This Row],[Game duration
(in seconds)]]</f>
        <v>69.00330360000001</v>
      </c>
      <c r="U1516" s="2">
        <v>8.9599999999999996E-5</v>
      </c>
      <c r="V1516" s="2">
        <v>0</v>
      </c>
      <c r="W1516" s="2">
        <v>1.3443E-4</v>
      </c>
      <c r="X1516" s="33">
        <f>Table13[[#This Row],[MaxTimeStamp]]/88.5</f>
        <v>756.47457627118649</v>
      </c>
      <c r="Y1516" s="33">
        <f>Table13[[#This Row],[Game duration
(in seconds)]]/60</f>
        <v>12.607909604519774</v>
      </c>
      <c r="Z1516" s="23">
        <v>66948</v>
      </c>
    </row>
    <row r="1517" spans="1:26" hidden="1" x14ac:dyDescent="0.2">
      <c r="A1517" s="38">
        <v>5750</v>
      </c>
      <c r="B1517" s="30" t="s">
        <v>133</v>
      </c>
      <c r="C1517">
        <v>16</v>
      </c>
      <c r="D1517">
        <v>2</v>
      </c>
      <c r="E1517">
        <v>450</v>
      </c>
      <c r="F1517">
        <v>177.84780000000001</v>
      </c>
      <c r="G1517" s="2">
        <v>7.2917959999999997E-3</v>
      </c>
      <c r="H1517" s="2">
        <v>7.9899500000000004E-4</v>
      </c>
      <c r="I1517" s="2">
        <v>6.2100000000000005E-5</v>
      </c>
      <c r="J1517" s="2">
        <v>3.3356100000000001E-4</v>
      </c>
      <c r="K1517" s="2">
        <v>1.186856E-3</v>
      </c>
      <c r="L1517">
        <v>4.2199330000000004E-3</v>
      </c>
      <c r="M1517">
        <v>27.616900000000001</v>
      </c>
      <c r="N1517">
        <v>52.345599999999997</v>
      </c>
      <c r="O1517">
        <v>6.0754000000000001</v>
      </c>
      <c r="P1517">
        <v>2.4823100000000002E-4</v>
      </c>
      <c r="Q1517" s="21">
        <v>1.3498E-3</v>
      </c>
      <c r="R1517" s="9">
        <f>Table13[[#This Row],[WorkersMade
per TimeStamps]]*88.5</f>
        <v>0.1194573</v>
      </c>
      <c r="S1517" s="35">
        <f>Table13[[#This Row],[WorkersMade
per TimeStamps]]*88.5*60</f>
        <v>7.1674379999999998</v>
      </c>
      <c r="T1517" s="36">
        <f>Table13[[#This Row],[Workers Made 
(per sec - average ?)]]*Table13[[#This Row],[Game duration
(in seconds)]]</f>
        <v>174.00541759999999</v>
      </c>
      <c r="U1517" s="2">
        <v>6.9800000000000003E-5</v>
      </c>
      <c r="V1517" s="2">
        <v>3.9561899999999999E-4</v>
      </c>
      <c r="W1517" s="2">
        <v>2.9477000000000003E-4</v>
      </c>
      <c r="X1517" s="33">
        <f>Table13[[#This Row],[MaxTimeStamp]]/88.5</f>
        <v>1456.6327683615818</v>
      </c>
      <c r="Y1517" s="33">
        <f>Table13[[#This Row],[Game duration
(in seconds)]]/60</f>
        <v>24.277212806026363</v>
      </c>
      <c r="Z1517" s="23">
        <v>128912</v>
      </c>
    </row>
    <row r="1518" spans="1:26" hidden="1" x14ac:dyDescent="0.2">
      <c r="A1518" s="38">
        <v>7603</v>
      </c>
      <c r="B1518" s="30" t="s">
        <v>133</v>
      </c>
      <c r="C1518">
        <v>21</v>
      </c>
      <c r="D1518">
        <v>14</v>
      </c>
      <c r="E1518">
        <v>450</v>
      </c>
      <c r="F1518">
        <v>177.43979999999999</v>
      </c>
      <c r="G1518" s="2">
        <v>7.948887E-3</v>
      </c>
      <c r="H1518" s="2">
        <v>4.94931E-4</v>
      </c>
      <c r="I1518" s="2">
        <v>4.5000000000000003E-5</v>
      </c>
      <c r="J1518" s="2">
        <v>1.6497699999999999E-4</v>
      </c>
      <c r="K1518" s="2">
        <v>5.2492700000000001E-4</v>
      </c>
      <c r="L1518">
        <v>4.4993699999999999E-3</v>
      </c>
      <c r="M1518">
        <v>21.739100000000001</v>
      </c>
      <c r="N1518">
        <v>46.2667</v>
      </c>
      <c r="O1518">
        <v>5.7332999999999998</v>
      </c>
      <c r="P1518">
        <v>3.1495600000000003E-4</v>
      </c>
      <c r="Q1518" s="21">
        <v>1.4997999999999999E-3</v>
      </c>
      <c r="R1518" s="9">
        <f>Table13[[#This Row],[WorkersMade
per TimeStamps]]*88.5</f>
        <v>0.1327323</v>
      </c>
      <c r="S1518" s="35">
        <f>Table13[[#This Row],[WorkersMade
per TimeStamps]]*88.5*60</f>
        <v>7.9639379999999997</v>
      </c>
      <c r="T1518" s="36">
        <f>Table13[[#This Row],[Workers Made 
(per sec - average ?)]]*Table13[[#This Row],[Game duration
(in seconds)]]</f>
        <v>100.0006648</v>
      </c>
      <c r="U1518" s="2">
        <v>9.0000000000000006E-5</v>
      </c>
      <c r="V1518" s="2">
        <v>0</v>
      </c>
      <c r="W1518" s="2">
        <v>0</v>
      </c>
      <c r="X1518" s="33">
        <f>Table13[[#This Row],[MaxTimeStamp]]/88.5</f>
        <v>753.40112994350284</v>
      </c>
      <c r="Y1518" s="33">
        <f>Table13[[#This Row],[Game duration
(in seconds)]]/60</f>
        <v>12.55668549905838</v>
      </c>
      <c r="Z1518" s="23">
        <v>66676</v>
      </c>
    </row>
    <row r="1519" spans="1:26" hidden="1" x14ac:dyDescent="0.2">
      <c r="A1519" s="38">
        <v>6588</v>
      </c>
      <c r="B1519" s="30" t="s">
        <v>133</v>
      </c>
      <c r="C1519">
        <v>16</v>
      </c>
      <c r="D1519">
        <v>28</v>
      </c>
      <c r="E1519">
        <v>450</v>
      </c>
      <c r="F1519">
        <v>175.13220000000001</v>
      </c>
      <c r="G1519" s="2">
        <v>8.1413979999999993E-3</v>
      </c>
      <c r="H1519" s="2">
        <v>2.0028E-4</v>
      </c>
      <c r="I1519" s="2">
        <v>5.0099999999999998E-5</v>
      </c>
      <c r="J1519" s="2">
        <v>1.90266E-4</v>
      </c>
      <c r="K1519" s="2">
        <v>4.4061700000000003E-4</v>
      </c>
      <c r="L1519">
        <v>3.6951729999999999E-3</v>
      </c>
      <c r="M1519">
        <v>23.934799999999999</v>
      </c>
      <c r="N1519">
        <v>43.772399999999998</v>
      </c>
      <c r="O1519">
        <v>6.7209000000000003</v>
      </c>
      <c r="P1519">
        <v>2.2030800000000001E-4</v>
      </c>
      <c r="Q1519" s="21">
        <v>3.9054999999999998E-4</v>
      </c>
      <c r="R1519" s="9">
        <f>Table13[[#This Row],[WorkersMade
per TimeStamps]]*88.5</f>
        <v>3.4563674999999995E-2</v>
      </c>
      <c r="S1519" s="35">
        <f>Table13[[#This Row],[WorkersMade
per TimeStamps]]*88.5*60</f>
        <v>2.0738204999999996</v>
      </c>
      <c r="T1519" s="36">
        <f>Table13[[#This Row],[Workers Made 
(per sec - average ?)]]*Table13[[#This Row],[Game duration
(in seconds)]]</f>
        <v>39.000322999999995</v>
      </c>
      <c r="U1519" s="2">
        <v>9.0099999999999995E-5</v>
      </c>
      <c r="V1519" s="2">
        <v>0</v>
      </c>
      <c r="W1519" s="2">
        <v>0</v>
      </c>
      <c r="X1519" s="33">
        <f>Table13[[#This Row],[MaxTimeStamp]]/88.5</f>
        <v>1128.361581920904</v>
      </c>
      <c r="Y1519" s="33">
        <f>Table13[[#This Row],[Game duration
(in seconds)]]/60</f>
        <v>18.806026365348398</v>
      </c>
      <c r="Z1519" s="23">
        <v>99860</v>
      </c>
    </row>
    <row r="1520" spans="1:26" hidden="1" x14ac:dyDescent="0.2">
      <c r="A1520" s="38">
        <v>5566</v>
      </c>
      <c r="B1520" s="30" t="s">
        <v>133</v>
      </c>
      <c r="C1520">
        <v>21</v>
      </c>
      <c r="D1520">
        <v>24</v>
      </c>
      <c r="E1520">
        <v>450</v>
      </c>
      <c r="F1520">
        <v>171.9984</v>
      </c>
      <c r="G1520" s="2">
        <v>1.5301181000000001E-2</v>
      </c>
      <c r="H1520" s="2">
        <v>6.2947899999999995E-4</v>
      </c>
      <c r="I1520" s="2">
        <v>7.2600000000000003E-5</v>
      </c>
      <c r="J1520" s="2">
        <v>0</v>
      </c>
      <c r="K1520" s="2">
        <v>3.3895000000000003E-4</v>
      </c>
      <c r="L1520">
        <v>3.7284520000000002E-3</v>
      </c>
      <c r="M1520">
        <v>39.1111</v>
      </c>
      <c r="N1520">
        <v>51.454500000000003</v>
      </c>
      <c r="O1520">
        <v>4.5778999999999996</v>
      </c>
      <c r="P1520">
        <v>3.6316099999999997E-4</v>
      </c>
      <c r="Q1520" s="21">
        <v>8.7158999999999999E-4</v>
      </c>
      <c r="R1520" s="9">
        <f>Table13[[#This Row],[WorkersMade
per TimeStamps]]*88.5</f>
        <v>7.7135714999999994E-2</v>
      </c>
      <c r="S1520" s="35">
        <f>Table13[[#This Row],[WorkersMade
per TimeStamps]]*88.5*60</f>
        <v>4.6281428999999994</v>
      </c>
      <c r="T1520" s="36">
        <f>Table13[[#This Row],[Workers Made 
(per sec - average ?)]]*Table13[[#This Row],[Game duration
(in seconds)]]</f>
        <v>36.000153359999999</v>
      </c>
      <c r="U1520" s="2">
        <v>1.4526400000000001E-4</v>
      </c>
      <c r="V1520" s="2">
        <v>0</v>
      </c>
      <c r="W1520" s="2">
        <v>7.2600000000000003E-5</v>
      </c>
      <c r="X1520" s="33">
        <f>Table13[[#This Row],[MaxTimeStamp]]/88.5</f>
        <v>466.71186440677968</v>
      </c>
      <c r="Y1520" s="33">
        <f>Table13[[#This Row],[Game duration
(in seconds)]]/60</f>
        <v>7.7785310734463282</v>
      </c>
      <c r="Z1520" s="23">
        <v>41304</v>
      </c>
    </row>
    <row r="1521" spans="1:26" hidden="1" x14ac:dyDescent="0.2">
      <c r="A1521" s="38">
        <v>8832</v>
      </c>
      <c r="B1521" s="30" t="s">
        <v>133</v>
      </c>
      <c r="C1521">
        <v>31</v>
      </c>
      <c r="D1521">
        <v>28</v>
      </c>
      <c r="E1521">
        <v>450</v>
      </c>
      <c r="F1521">
        <v>171.45599999999999</v>
      </c>
      <c r="G1521" s="2">
        <v>3.9086900000000001E-4</v>
      </c>
      <c r="H1521" s="2">
        <v>1.17261E-4</v>
      </c>
      <c r="I1521" s="2">
        <v>1.17261E-4</v>
      </c>
      <c r="J1521" s="2">
        <v>0</v>
      </c>
      <c r="K1521" s="2">
        <v>3.5178199999999997E-4</v>
      </c>
      <c r="L1521">
        <v>2.1888680000000001E-3</v>
      </c>
      <c r="M1521">
        <v>28.581800000000001</v>
      </c>
      <c r="N1521">
        <v>50.714300000000001</v>
      </c>
      <c r="O1521">
        <v>14.607100000000001</v>
      </c>
      <c r="P1521">
        <v>4.29956E-4</v>
      </c>
      <c r="Q1521" s="21">
        <v>1.0943999999999999E-3</v>
      </c>
      <c r="R1521" s="9">
        <f>Table13[[#This Row],[WorkersMade
per TimeStamps]]*88.5</f>
        <v>9.6854399999999993E-2</v>
      </c>
      <c r="S1521" s="35">
        <f>Table13[[#This Row],[WorkersMade
per TimeStamps]]*88.5*60</f>
        <v>5.8112639999999995</v>
      </c>
      <c r="T1521" s="36">
        <f>Table13[[#This Row],[Workers Made 
(per sec - average ?)]]*Table13[[#This Row],[Game duration
(in seconds)]]</f>
        <v>27.999129599999996</v>
      </c>
      <c r="U1521" s="2">
        <v>1.9543499999999999E-4</v>
      </c>
      <c r="V1521" s="2">
        <v>0</v>
      </c>
      <c r="W1521" s="2">
        <v>0</v>
      </c>
      <c r="X1521" s="33">
        <f>Table13[[#This Row],[MaxTimeStamp]]/88.5</f>
        <v>289.08474576271186</v>
      </c>
      <c r="Y1521" s="33">
        <f>Table13[[#This Row],[Game duration
(in seconds)]]/60</f>
        <v>4.8180790960451976</v>
      </c>
      <c r="Z1521" s="23">
        <v>25584</v>
      </c>
    </row>
    <row r="1522" spans="1:26" hidden="1" x14ac:dyDescent="0.2">
      <c r="A1522" s="38">
        <v>3072</v>
      </c>
      <c r="B1522" s="30" t="s">
        <v>133</v>
      </c>
      <c r="C1522">
        <v>18</v>
      </c>
      <c r="D1522">
        <v>8</v>
      </c>
      <c r="E1522">
        <v>450</v>
      </c>
      <c r="F1522">
        <v>169.07490000000001</v>
      </c>
      <c r="G1522" s="2">
        <v>2.1832449999999999E-3</v>
      </c>
      <c r="H1522" s="2">
        <v>1.85021E-4</v>
      </c>
      <c r="I1522" s="2">
        <v>1.11012E-4</v>
      </c>
      <c r="J1522" s="2">
        <v>1.4801699999999999E-4</v>
      </c>
      <c r="K1522" s="2">
        <v>2.8123150000000001E-3</v>
      </c>
      <c r="L1522">
        <v>3.03434E-3</v>
      </c>
      <c r="M1522">
        <v>25.432099999999998</v>
      </c>
      <c r="N1522">
        <v>54.243899999999996</v>
      </c>
      <c r="O1522">
        <v>9.5853999999999999</v>
      </c>
      <c r="P1522">
        <v>6.2907000000000002E-4</v>
      </c>
      <c r="Q1522" s="21">
        <v>4.0705E-4</v>
      </c>
      <c r="R1522" s="9">
        <f>Table13[[#This Row],[WorkersMade
per TimeStamps]]*88.5</f>
        <v>3.6023924999999998E-2</v>
      </c>
      <c r="S1522" s="35">
        <f>Table13[[#This Row],[WorkersMade
per TimeStamps]]*88.5*60</f>
        <v>2.1614355000000001</v>
      </c>
      <c r="T1522" s="36">
        <f>Table13[[#This Row],[Workers Made 
(per sec - average ?)]]*Table13[[#This Row],[Game duration
(in seconds)]]</f>
        <v>11.0001192</v>
      </c>
      <c r="U1522" s="2">
        <v>7.3999999999999996E-5</v>
      </c>
      <c r="V1522" s="2">
        <v>0</v>
      </c>
      <c r="W1522" s="2">
        <v>0</v>
      </c>
      <c r="X1522" s="33">
        <f>Table13[[#This Row],[MaxTimeStamp]]/88.5</f>
        <v>305.35593220338984</v>
      </c>
      <c r="Y1522" s="33">
        <f>Table13[[#This Row],[Game duration
(in seconds)]]/60</f>
        <v>5.0892655367231638</v>
      </c>
      <c r="Z1522" s="23">
        <v>27024</v>
      </c>
    </row>
    <row r="1523" spans="1:26" hidden="1" x14ac:dyDescent="0.2">
      <c r="A1523" s="38">
        <v>1169</v>
      </c>
      <c r="B1523" s="30" t="s">
        <v>133</v>
      </c>
      <c r="C1523">
        <v>20</v>
      </c>
      <c r="D1523">
        <v>24</v>
      </c>
      <c r="E1523">
        <v>450</v>
      </c>
      <c r="F1523">
        <v>151.6686</v>
      </c>
      <c r="G1523" s="2">
        <v>1.9661769999999999E-3</v>
      </c>
      <c r="H1523" s="2">
        <v>1.93208E-4</v>
      </c>
      <c r="I1523" s="2">
        <v>0</v>
      </c>
      <c r="J1523" s="2">
        <v>0</v>
      </c>
      <c r="K1523" s="2">
        <v>8.9784999999999995E-4</v>
      </c>
      <c r="L1523">
        <v>3.8868940000000001E-3</v>
      </c>
      <c r="M1523">
        <v>32.856299999999997</v>
      </c>
      <c r="N1523">
        <v>50.374299999999998</v>
      </c>
      <c r="O1523">
        <v>6.6287000000000003</v>
      </c>
      <c r="P1523">
        <v>2.50034E-4</v>
      </c>
      <c r="Q1523" s="21">
        <v>9.7740999999999995E-4</v>
      </c>
      <c r="R1523" s="9">
        <f>Table13[[#This Row],[WorkersMade
per TimeStamps]]*88.5</f>
        <v>8.6500784999999997E-2</v>
      </c>
      <c r="S1523" s="35">
        <f>Table13[[#This Row],[WorkersMade
per TimeStamps]]*88.5*60</f>
        <v>5.1900471000000001</v>
      </c>
      <c r="T1523" s="36">
        <f>Table13[[#This Row],[Workers Made 
(per sec - average ?)]]*Table13[[#This Row],[Game duration
(in seconds)]]</f>
        <v>86.000351080000002</v>
      </c>
      <c r="U1523" s="2">
        <v>7.9599999999999997E-5</v>
      </c>
      <c r="V1523" s="2">
        <v>0</v>
      </c>
      <c r="W1523" s="2">
        <v>1.1399999999999999E-5</v>
      </c>
      <c r="X1523" s="33">
        <f>Table13[[#This Row],[MaxTimeStamp]]/88.5</f>
        <v>994.21468926553678</v>
      </c>
      <c r="Y1523" s="33">
        <f>Table13[[#This Row],[Game duration
(in seconds)]]/60</f>
        <v>16.570244821092281</v>
      </c>
      <c r="Z1523" s="23">
        <v>87988</v>
      </c>
    </row>
    <row r="1524" spans="1:26" hidden="1" x14ac:dyDescent="0.2">
      <c r="A1524" s="38">
        <v>2610</v>
      </c>
      <c r="B1524" s="30" t="s">
        <v>133</v>
      </c>
      <c r="C1524">
        <v>23</v>
      </c>
      <c r="D1524">
        <v>12</v>
      </c>
      <c r="E1524">
        <v>450</v>
      </c>
      <c r="F1524">
        <v>142.5444</v>
      </c>
      <c r="G1524" s="2">
        <v>4.0428970000000002E-3</v>
      </c>
      <c r="H1524" s="2">
        <v>2.34062E-4</v>
      </c>
      <c r="I1524" s="2">
        <v>1.2767E-4</v>
      </c>
      <c r="J1524" s="2">
        <v>6.3800000000000006E-5</v>
      </c>
      <c r="K1524" s="2">
        <v>1.3618180000000001E-3</v>
      </c>
      <c r="L1524">
        <v>2.7661930000000001E-3</v>
      </c>
      <c r="M1524">
        <v>33.023299999999999</v>
      </c>
      <c r="N1524">
        <v>54.246200000000002</v>
      </c>
      <c r="O1524">
        <v>8.2462</v>
      </c>
      <c r="P1524">
        <v>4.0429000000000002E-4</v>
      </c>
      <c r="Q1524" s="21">
        <v>7.0219E-4</v>
      </c>
      <c r="R1524" s="9">
        <f>Table13[[#This Row],[WorkersMade
per TimeStamps]]*88.5</f>
        <v>6.2143814999999998E-2</v>
      </c>
      <c r="S1524" s="35">
        <f>Table13[[#This Row],[WorkersMade
per TimeStamps]]*88.5*60</f>
        <v>3.7286288999999999</v>
      </c>
      <c r="T1524" s="36">
        <f>Table13[[#This Row],[Workers Made 
(per sec - average ?)]]*Table13[[#This Row],[Game duration
(in seconds)]]</f>
        <v>33.000121239999999</v>
      </c>
      <c r="U1524" s="2">
        <v>1.0639199999999999E-4</v>
      </c>
      <c r="V1524" s="2">
        <v>0</v>
      </c>
      <c r="W1524" s="2">
        <v>0</v>
      </c>
      <c r="X1524" s="33">
        <f>Table13[[#This Row],[MaxTimeStamp]]/88.5</f>
        <v>531.0282485875706</v>
      </c>
      <c r="Y1524" s="33">
        <f>Table13[[#This Row],[Game duration
(in seconds)]]/60</f>
        <v>8.850470809792844</v>
      </c>
      <c r="Z1524" s="23">
        <v>46996</v>
      </c>
    </row>
    <row r="1525" spans="1:26" hidden="1" x14ac:dyDescent="0.2">
      <c r="A1525" s="38">
        <v>1609</v>
      </c>
      <c r="B1525" s="30" t="s">
        <v>133</v>
      </c>
      <c r="C1525">
        <v>17</v>
      </c>
      <c r="D1525">
        <v>28</v>
      </c>
      <c r="E1525">
        <v>450</v>
      </c>
      <c r="F1525">
        <v>141.65219999999999</v>
      </c>
      <c r="G1525" s="2">
        <v>2.0453379999999998E-3</v>
      </c>
      <c r="H1525" s="2">
        <v>5.4329300000000003E-4</v>
      </c>
      <c r="I1525" s="2">
        <v>6.3899999999999995E-5</v>
      </c>
      <c r="J1525" s="2">
        <v>0</v>
      </c>
      <c r="K1525" s="2">
        <v>7.0308499999999999E-4</v>
      </c>
      <c r="L1525">
        <v>3.0253960000000001E-3</v>
      </c>
      <c r="M1525">
        <v>31.462900000000001</v>
      </c>
      <c r="N1525">
        <v>64.197199999999995</v>
      </c>
      <c r="O1525">
        <v>8.3309999999999995</v>
      </c>
      <c r="P1525">
        <v>2.23709E-4</v>
      </c>
      <c r="Q1525" s="21">
        <v>2.2158E-3</v>
      </c>
      <c r="R1525" s="9">
        <f>Table13[[#This Row],[WorkersMade
per TimeStamps]]*88.5</f>
        <v>0.1960983</v>
      </c>
      <c r="S1525" s="35">
        <f>Table13[[#This Row],[WorkersMade
per TimeStamps]]*88.5*60</f>
        <v>11.765898</v>
      </c>
      <c r="T1525" s="36">
        <f>Table13[[#This Row],[Workers Made 
(per sec - average ?)]]*Table13[[#This Row],[Game duration
(in seconds)]]</f>
        <v>208.00157760000002</v>
      </c>
      <c r="U1525" s="2">
        <v>7.4599999999999997E-5</v>
      </c>
      <c r="V1525" s="2">
        <v>0</v>
      </c>
      <c r="W1525" s="2">
        <v>3.1999999999999999E-5</v>
      </c>
      <c r="X1525" s="33">
        <f>Table13[[#This Row],[MaxTimeStamp]]/88.5</f>
        <v>1060.7005649717514</v>
      </c>
      <c r="Y1525" s="33">
        <f>Table13[[#This Row],[Game duration
(in seconds)]]/60</f>
        <v>17.67834274952919</v>
      </c>
      <c r="Z1525" s="23">
        <v>93872</v>
      </c>
    </row>
    <row r="1526" spans="1:26" hidden="1" x14ac:dyDescent="0.2">
      <c r="A1526" s="38">
        <v>1167</v>
      </c>
      <c r="B1526" s="30" t="s">
        <v>133</v>
      </c>
      <c r="C1526">
        <v>21</v>
      </c>
      <c r="D1526">
        <v>16</v>
      </c>
      <c r="E1526">
        <v>450</v>
      </c>
      <c r="F1526">
        <v>132.71520000000001</v>
      </c>
      <c r="G1526" s="2">
        <v>2.3827409999999999E-3</v>
      </c>
      <c r="H1526" s="2">
        <v>3.1691599999999999E-4</v>
      </c>
      <c r="I1526" s="2">
        <v>9.3900000000000006E-5</v>
      </c>
      <c r="J1526" s="2">
        <v>1.4085200000000001E-4</v>
      </c>
      <c r="K1526" s="2">
        <v>2.2301499999999999E-4</v>
      </c>
      <c r="L1526">
        <v>4.5307289999999998E-3</v>
      </c>
      <c r="M1526">
        <v>30.919499999999999</v>
      </c>
      <c r="N1526">
        <v>48.186500000000002</v>
      </c>
      <c r="O1526">
        <v>5.0750999999999999</v>
      </c>
      <c r="P1526">
        <v>3.4039200000000002E-4</v>
      </c>
      <c r="Q1526" s="21">
        <v>1.8311E-3</v>
      </c>
      <c r="R1526" s="9">
        <f>Table13[[#This Row],[WorkersMade
per TimeStamps]]*88.5</f>
        <v>0.16205235000000001</v>
      </c>
      <c r="S1526" s="35">
        <f>Table13[[#This Row],[WorkersMade
per TimeStamps]]*88.5*60</f>
        <v>9.723141</v>
      </c>
      <c r="T1526" s="36">
        <f>Table13[[#This Row],[Workers Made 
(per sec - average ?)]]*Table13[[#This Row],[Game duration
(in seconds)]]</f>
        <v>156.0023956</v>
      </c>
      <c r="U1526" s="2">
        <v>7.0400000000000004E-5</v>
      </c>
      <c r="V1526" s="2">
        <v>0</v>
      </c>
      <c r="W1526" s="2">
        <v>1.17E-5</v>
      </c>
      <c r="X1526" s="33">
        <f>Table13[[#This Row],[MaxTimeStamp]]/88.5</f>
        <v>962.66666666666663</v>
      </c>
      <c r="Y1526" s="33">
        <f>Table13[[#This Row],[Game duration
(in seconds)]]/60</f>
        <v>16.044444444444444</v>
      </c>
      <c r="Z1526" s="23">
        <v>85196</v>
      </c>
    </row>
    <row r="1527" spans="1:26" hidden="1" x14ac:dyDescent="0.2">
      <c r="A1527" s="38">
        <v>9047</v>
      </c>
      <c r="B1527" s="30" t="s">
        <v>133</v>
      </c>
      <c r="C1527">
        <v>17</v>
      </c>
      <c r="D1527">
        <v>8</v>
      </c>
      <c r="E1527">
        <v>450</v>
      </c>
      <c r="F1527">
        <v>131.79839999999999</v>
      </c>
      <c r="G1527" s="2">
        <v>5.2100080000000003E-3</v>
      </c>
      <c r="H1527" s="2">
        <v>4.4198000000000002E-4</v>
      </c>
      <c r="I1527" s="2">
        <v>4.0200000000000001E-5</v>
      </c>
      <c r="J1527" s="2">
        <v>1.2053999999999999E-4</v>
      </c>
      <c r="K1527" s="2">
        <v>3.48227E-4</v>
      </c>
      <c r="L1527">
        <v>3.1742210000000001E-3</v>
      </c>
      <c r="M1527">
        <v>43.0169</v>
      </c>
      <c r="N1527">
        <v>54.987299999999998</v>
      </c>
      <c r="O1527">
        <v>6.3121999999999998</v>
      </c>
      <c r="P1527">
        <v>3.6162E-4</v>
      </c>
      <c r="Q1527" s="21">
        <v>1.4063000000000001E-3</v>
      </c>
      <c r="R1527" s="9">
        <f>Table13[[#This Row],[WorkersMade
per TimeStamps]]*88.5</f>
        <v>0.12445755000000001</v>
      </c>
      <c r="S1527" s="35">
        <f>Table13[[#This Row],[WorkersMade
per TimeStamps]]*88.5*60</f>
        <v>7.4674530000000008</v>
      </c>
      <c r="T1527" s="36">
        <f>Table13[[#This Row],[Workers Made 
(per sec - average ?)]]*Table13[[#This Row],[Game duration
(in seconds)]]</f>
        <v>104.99998320000002</v>
      </c>
      <c r="U1527" s="2">
        <v>9.3800000000000003E-5</v>
      </c>
      <c r="V1527" s="2">
        <v>1.4732699999999999E-4</v>
      </c>
      <c r="W1527" s="2">
        <v>4.2859000000000001E-4</v>
      </c>
      <c r="X1527" s="33">
        <f>Table13[[#This Row],[MaxTimeStamp]]/88.5</f>
        <v>843.66101694915255</v>
      </c>
      <c r="Y1527" s="33">
        <f>Table13[[#This Row],[Game duration
(in seconds)]]/60</f>
        <v>14.061016949152542</v>
      </c>
      <c r="Z1527" s="23">
        <v>74664</v>
      </c>
    </row>
    <row r="1528" spans="1:26" hidden="1" x14ac:dyDescent="0.2">
      <c r="A1528" s="38">
        <v>8722</v>
      </c>
      <c r="B1528" s="30" t="s">
        <v>133</v>
      </c>
      <c r="C1528">
        <v>19</v>
      </c>
      <c r="D1528">
        <v>24</v>
      </c>
      <c r="E1528">
        <v>450</v>
      </c>
      <c r="F1528">
        <v>131.6514</v>
      </c>
      <c r="G1528" s="2">
        <v>2.085759E-3</v>
      </c>
      <c r="H1528" s="2">
        <v>1.33392E-4</v>
      </c>
      <c r="I1528" s="2">
        <v>3.6399999999999997E-5</v>
      </c>
      <c r="J1528" s="2">
        <v>4.85E-5</v>
      </c>
      <c r="K1528" s="2">
        <v>8.4885500000000003E-4</v>
      </c>
      <c r="L1528">
        <v>3.4803070000000002E-3</v>
      </c>
      <c r="M1528">
        <v>33.202800000000003</v>
      </c>
      <c r="N1528">
        <v>49.644599999999997</v>
      </c>
      <c r="O1528">
        <v>6.7073</v>
      </c>
      <c r="P1528">
        <v>2.6678299999999998E-4</v>
      </c>
      <c r="Q1528" s="21">
        <v>1.4794000000000001E-3</v>
      </c>
      <c r="R1528" s="9">
        <f>Table13[[#This Row],[WorkersMade
per TimeStamps]]*88.5</f>
        <v>0.13092690000000001</v>
      </c>
      <c r="S1528" s="35">
        <f>Table13[[#This Row],[WorkersMade
per TimeStamps]]*88.5*60</f>
        <v>7.855614000000001</v>
      </c>
      <c r="T1528" s="36">
        <f>Table13[[#This Row],[Workers Made 
(per sec - average ?)]]*Table13[[#This Row],[Game duration
(in seconds)]]</f>
        <v>121.99724160000001</v>
      </c>
      <c r="U1528" s="2">
        <v>8.4900000000000004E-5</v>
      </c>
      <c r="V1528" s="2">
        <v>3.5166899999999998E-4</v>
      </c>
      <c r="W1528" s="2">
        <v>3.2741999999999998E-4</v>
      </c>
      <c r="X1528" s="33">
        <f>Table13[[#This Row],[MaxTimeStamp]]/88.5</f>
        <v>931.79661016949149</v>
      </c>
      <c r="Y1528" s="33">
        <f>Table13[[#This Row],[Game duration
(in seconds)]]/60</f>
        <v>15.529943502824858</v>
      </c>
      <c r="Z1528" s="23">
        <v>82464</v>
      </c>
    </row>
    <row r="1529" spans="1:26" hidden="1" x14ac:dyDescent="0.2">
      <c r="A1529" s="38">
        <v>2495</v>
      </c>
      <c r="B1529" s="30" t="s">
        <v>133</v>
      </c>
      <c r="C1529">
        <v>21</v>
      </c>
      <c r="D1529">
        <v>8</v>
      </c>
      <c r="E1529">
        <v>450</v>
      </c>
      <c r="F1529">
        <v>130.9572</v>
      </c>
      <c r="G1529" s="2">
        <v>1.0634562E-2</v>
      </c>
      <c r="H1529" s="2">
        <v>5.2671200000000004E-4</v>
      </c>
      <c r="I1529" s="2">
        <v>8.7800000000000006E-5</v>
      </c>
      <c r="J1529" s="2">
        <v>0</v>
      </c>
      <c r="K1529" s="2">
        <v>6.2700000000000006E-5</v>
      </c>
      <c r="L1529">
        <v>2.9721600000000002E-3</v>
      </c>
      <c r="M1529">
        <v>48.2881</v>
      </c>
      <c r="N1529">
        <v>72.438800000000001</v>
      </c>
      <c r="O1529">
        <v>4.8101000000000003</v>
      </c>
      <c r="P1529">
        <v>2.88437E-4</v>
      </c>
      <c r="Q1529" s="21">
        <v>1.2792000000000001E-3</v>
      </c>
      <c r="R1529" s="9">
        <f>Table13[[#This Row],[WorkersMade
per TimeStamps]]*88.5</f>
        <v>0.11320920000000001</v>
      </c>
      <c r="S1529" s="35">
        <f>Table13[[#This Row],[WorkersMade
per TimeStamps]]*88.5*60</f>
        <v>6.7925520000000006</v>
      </c>
      <c r="T1529" s="36">
        <f>Table13[[#This Row],[Workers Made 
(per sec - average ?)]]*Table13[[#This Row],[Game duration
(in seconds)]]</f>
        <v>102.00340800000001</v>
      </c>
      <c r="U1529" s="2">
        <v>1.12867E-4</v>
      </c>
      <c r="V1529" s="2">
        <v>3.2605999999999998E-4</v>
      </c>
      <c r="W1529" s="2">
        <v>0</v>
      </c>
      <c r="X1529" s="33">
        <f>Table13[[#This Row],[MaxTimeStamp]]/88.5</f>
        <v>901.01694915254234</v>
      </c>
      <c r="Y1529" s="33">
        <f>Table13[[#This Row],[Game duration
(in seconds)]]/60</f>
        <v>15.016949152542372</v>
      </c>
      <c r="Z1529" s="23">
        <v>79740</v>
      </c>
    </row>
    <row r="1530" spans="1:26" hidden="1" x14ac:dyDescent="0.2">
      <c r="A1530" s="38">
        <v>4408</v>
      </c>
      <c r="B1530" s="30" t="s">
        <v>133</v>
      </c>
      <c r="C1530">
        <v>22</v>
      </c>
      <c r="D1530">
        <v>8</v>
      </c>
      <c r="E1530">
        <v>450</v>
      </c>
      <c r="F1530">
        <v>127.6704</v>
      </c>
      <c r="G1530" s="2">
        <v>3.7168589999999999E-3</v>
      </c>
      <c r="H1530" s="2">
        <v>3.2025199999999998E-4</v>
      </c>
      <c r="I1530" s="2">
        <v>3.8800000000000001E-5</v>
      </c>
      <c r="J1530" s="2">
        <v>4.85E-5</v>
      </c>
      <c r="K1530" s="2">
        <v>1.3586430000000001E-3</v>
      </c>
      <c r="L1530">
        <v>4.5126350000000001E-3</v>
      </c>
      <c r="M1530">
        <v>44.767200000000003</v>
      </c>
      <c r="N1530">
        <v>51.010800000000003</v>
      </c>
      <c r="O1530">
        <v>4.3376000000000001</v>
      </c>
      <c r="P1530">
        <v>3.2995600000000001E-4</v>
      </c>
      <c r="Q1530" s="21">
        <v>1.0578E-3</v>
      </c>
      <c r="R1530" s="9">
        <f>Table13[[#This Row],[WorkersMade
per TimeStamps]]*88.5</f>
        <v>9.3615299999999999E-2</v>
      </c>
      <c r="S1530" s="35">
        <f>Table13[[#This Row],[WorkersMade
per TimeStamps]]*88.5*60</f>
        <v>5.6169180000000001</v>
      </c>
      <c r="T1530" s="36">
        <f>Table13[[#This Row],[Workers Made 
(per sec - average ?)]]*Table13[[#This Row],[Game duration
(in seconds)]]</f>
        <v>108.9999432</v>
      </c>
      <c r="U1530" s="2">
        <v>6.7899999999999997E-5</v>
      </c>
      <c r="V1530" s="2">
        <v>0</v>
      </c>
      <c r="W1530" s="2">
        <v>0</v>
      </c>
      <c r="X1530" s="33">
        <f>Table13[[#This Row],[MaxTimeStamp]]/88.5</f>
        <v>1164.3389830508474</v>
      </c>
      <c r="Y1530" s="33">
        <f>Table13[[#This Row],[Game duration
(in seconds)]]/60</f>
        <v>19.405649717514123</v>
      </c>
      <c r="Z1530" s="23">
        <v>103044</v>
      </c>
    </row>
    <row r="1531" spans="1:26" hidden="1" x14ac:dyDescent="0.2">
      <c r="A1531" s="38">
        <v>3816</v>
      </c>
      <c r="B1531" s="30" t="s">
        <v>133</v>
      </c>
      <c r="C1531">
        <v>19</v>
      </c>
      <c r="D1531">
        <v>24</v>
      </c>
      <c r="E1531">
        <v>450</v>
      </c>
      <c r="F1531">
        <v>121.9602</v>
      </c>
      <c r="G1531" s="2">
        <v>3.7311050000000002E-3</v>
      </c>
      <c r="H1531" s="2">
        <v>5.2618200000000004E-4</v>
      </c>
      <c r="I1531" s="2">
        <v>6.3800000000000006E-5</v>
      </c>
      <c r="J1531" s="2">
        <v>0</v>
      </c>
      <c r="K1531" s="2">
        <v>2.39173E-4</v>
      </c>
      <c r="L1531">
        <v>3.2368140000000002E-3</v>
      </c>
      <c r="M1531">
        <v>37.049500000000002</v>
      </c>
      <c r="N1531">
        <v>56.433500000000002</v>
      </c>
      <c r="O1531">
        <v>6.2118000000000002</v>
      </c>
      <c r="P1531">
        <v>2.5511799999999998E-4</v>
      </c>
      <c r="Q1531" s="21">
        <v>1.3234E-3</v>
      </c>
      <c r="R1531" s="9">
        <f>Table13[[#This Row],[WorkersMade
per TimeStamps]]*88.5</f>
        <v>0.1171209</v>
      </c>
      <c r="S1531" s="35">
        <f>Table13[[#This Row],[WorkersMade
per TimeStamps]]*88.5*60</f>
        <v>7.0272540000000001</v>
      </c>
      <c r="T1531" s="36">
        <f>Table13[[#This Row],[Workers Made 
(per sec - average ?)]]*Table13[[#This Row],[Game duration
(in seconds)]]</f>
        <v>82.998354399999997</v>
      </c>
      <c r="U1531" s="2">
        <v>1.1161400000000001E-4</v>
      </c>
      <c r="V1531" s="2">
        <v>2.39173E-4</v>
      </c>
      <c r="W1531" s="2">
        <v>3.3483999999999999E-4</v>
      </c>
      <c r="X1531" s="33">
        <f>Table13[[#This Row],[MaxTimeStamp]]/88.5</f>
        <v>708.65536723163837</v>
      </c>
      <c r="Y1531" s="33">
        <f>Table13[[#This Row],[Game duration
(in seconds)]]/60</f>
        <v>11.810922787193972</v>
      </c>
      <c r="Z1531" s="23">
        <v>62716</v>
      </c>
    </row>
    <row r="1532" spans="1:26" hidden="1" x14ac:dyDescent="0.2">
      <c r="A1532" s="38">
        <v>5548</v>
      </c>
      <c r="B1532" s="30" t="s">
        <v>133</v>
      </c>
      <c r="C1532">
        <v>27</v>
      </c>
      <c r="D1532">
        <v>12</v>
      </c>
      <c r="E1532">
        <v>450</v>
      </c>
      <c r="F1532">
        <v>120.432</v>
      </c>
      <c r="G1532" s="2">
        <v>5.2953490000000004E-3</v>
      </c>
      <c r="H1532" s="2">
        <v>6.6755700000000005E-4</v>
      </c>
      <c r="I1532" s="2">
        <v>5.41E-5</v>
      </c>
      <c r="J1532" s="2">
        <v>1.0825200000000001E-4</v>
      </c>
      <c r="K1532" s="2">
        <v>5.2322000000000002E-4</v>
      </c>
      <c r="L1532">
        <v>3.554289E-3</v>
      </c>
      <c r="M1532">
        <v>24.875299999999999</v>
      </c>
      <c r="N1532">
        <v>59.725900000000003</v>
      </c>
      <c r="O1532">
        <v>5.0278999999999998</v>
      </c>
      <c r="P1532">
        <v>1.8944200000000001E-4</v>
      </c>
      <c r="Q1532" s="21">
        <v>6.8559999999999997E-4</v>
      </c>
      <c r="R1532" s="9">
        <f>Table13[[#This Row],[WorkersMade
per TimeStamps]]*88.5</f>
        <v>6.0675599999999996E-2</v>
      </c>
      <c r="S1532" s="35">
        <f>Table13[[#This Row],[WorkersMade
per TimeStamps]]*88.5*60</f>
        <v>3.640536</v>
      </c>
      <c r="T1532" s="36">
        <f>Table13[[#This Row],[Workers Made 
(per sec - average ?)]]*Table13[[#This Row],[Game duration
(in seconds)]]</f>
        <v>76.000131199999998</v>
      </c>
      <c r="U1532" s="2">
        <v>8.1199999999999995E-5</v>
      </c>
      <c r="V1532" s="2">
        <v>7.2200000000000007E-5</v>
      </c>
      <c r="W1532" s="2">
        <v>1.9845999999999999E-4</v>
      </c>
      <c r="X1532" s="33">
        <f>Table13[[#This Row],[MaxTimeStamp]]/88.5</f>
        <v>1252.5649717514125</v>
      </c>
      <c r="Y1532" s="33">
        <f>Table13[[#This Row],[Game duration
(in seconds)]]/60</f>
        <v>20.876082862523543</v>
      </c>
      <c r="Z1532" s="23">
        <v>110852</v>
      </c>
    </row>
    <row r="1533" spans="1:26" hidden="1" x14ac:dyDescent="0.2">
      <c r="A1533" s="38">
        <v>789</v>
      </c>
      <c r="B1533" s="30" t="s">
        <v>133</v>
      </c>
      <c r="C1533">
        <v>16</v>
      </c>
      <c r="D1533">
        <v>12</v>
      </c>
      <c r="E1533">
        <v>450</v>
      </c>
      <c r="F1533">
        <v>119.1558</v>
      </c>
      <c r="G1533" s="2">
        <v>4.6023560000000002E-3</v>
      </c>
      <c r="H1533" s="2">
        <v>3.2874E-4</v>
      </c>
      <c r="I1533" s="2">
        <v>6.5699999999999998E-5</v>
      </c>
      <c r="J1533" s="2">
        <v>0</v>
      </c>
      <c r="K1533" s="2">
        <v>9.2E-5</v>
      </c>
      <c r="L1533">
        <v>3.405744E-3</v>
      </c>
      <c r="M1533">
        <v>36.248100000000001</v>
      </c>
      <c r="N1533">
        <v>61.1892</v>
      </c>
      <c r="O1533">
        <v>5.3319999999999999</v>
      </c>
      <c r="P1533">
        <v>2.3669300000000001E-4</v>
      </c>
      <c r="Q1533" s="21">
        <v>8.5472E-4</v>
      </c>
      <c r="R1533" s="9">
        <f>Table13[[#This Row],[WorkersMade
per TimeStamps]]*88.5</f>
        <v>7.5642719999999997E-2</v>
      </c>
      <c r="S1533" s="35">
        <f>Table13[[#This Row],[WorkersMade
per TimeStamps]]*88.5*60</f>
        <v>4.5385631999999996</v>
      </c>
      <c r="T1533" s="36">
        <f>Table13[[#This Row],[Workers Made 
(per sec - average ?)]]*Table13[[#This Row],[Game duration
(in seconds)]]</f>
        <v>64.999746559999991</v>
      </c>
      <c r="U1533" s="2">
        <v>5.2599999999999998E-5</v>
      </c>
      <c r="V1533" s="2">
        <v>0</v>
      </c>
      <c r="W1533" s="2">
        <v>3.4189000000000002E-4</v>
      </c>
      <c r="X1533" s="33">
        <f>Table13[[#This Row],[MaxTimeStamp]]/88.5</f>
        <v>859.29943502824858</v>
      </c>
      <c r="Y1533" s="33">
        <f>Table13[[#This Row],[Game duration
(in seconds)]]/60</f>
        <v>14.32165725047081</v>
      </c>
      <c r="Z1533" s="23">
        <v>76048</v>
      </c>
    </row>
    <row r="1534" spans="1:26" hidden="1" x14ac:dyDescent="0.2">
      <c r="A1534" s="38">
        <v>7774</v>
      </c>
      <c r="B1534" s="30" t="s">
        <v>133</v>
      </c>
      <c r="C1534">
        <v>20</v>
      </c>
      <c r="D1534">
        <v>12</v>
      </c>
      <c r="E1534">
        <v>450</v>
      </c>
      <c r="F1534">
        <v>117.111</v>
      </c>
      <c r="G1534" s="2">
        <v>3.5391910000000001E-3</v>
      </c>
      <c r="H1534" s="2">
        <v>3.1823799999999998E-4</v>
      </c>
      <c r="I1534" s="2">
        <v>7.7100000000000004E-5</v>
      </c>
      <c r="J1534" s="2">
        <v>2.1215900000000001E-4</v>
      </c>
      <c r="K1534" s="2">
        <v>3.4716899999999998E-4</v>
      </c>
      <c r="L1534">
        <v>4.7157070000000004E-3</v>
      </c>
      <c r="M1534">
        <v>27.401599999999998</v>
      </c>
      <c r="N1534">
        <v>47.386499999999998</v>
      </c>
      <c r="O1534">
        <v>4.1635999999999997</v>
      </c>
      <c r="P1534">
        <v>2.50733E-4</v>
      </c>
      <c r="Q1534" s="21">
        <v>9.7400000000000004E-4</v>
      </c>
      <c r="R1534" s="9">
        <f>Table13[[#This Row],[WorkersMade
per TimeStamps]]*88.5</f>
        <v>8.6198999999999998E-2</v>
      </c>
      <c r="S1534" s="35">
        <f>Table13[[#This Row],[WorkersMade
per TimeStamps]]*88.5*60</f>
        <v>5.1719400000000002</v>
      </c>
      <c r="T1534" s="36">
        <f>Table13[[#This Row],[Workers Made 
(per sec - average ?)]]*Table13[[#This Row],[Game duration
(in seconds)]]</f>
        <v>100.999904</v>
      </c>
      <c r="U1534" s="2">
        <v>8.6799999999999996E-5</v>
      </c>
      <c r="V1534" s="2">
        <v>0</v>
      </c>
      <c r="W1534" s="2">
        <v>1.9300000000000002E-5</v>
      </c>
      <c r="X1534" s="33">
        <f>Table13[[#This Row],[MaxTimeStamp]]/88.5</f>
        <v>1171.7062146892656</v>
      </c>
      <c r="Y1534" s="33">
        <f>Table13[[#This Row],[Game duration
(in seconds)]]/60</f>
        <v>19.528436911487759</v>
      </c>
      <c r="Z1534" s="23">
        <v>103696</v>
      </c>
    </row>
    <row r="1535" spans="1:26" hidden="1" x14ac:dyDescent="0.2">
      <c r="A1535" s="38">
        <v>5372</v>
      </c>
      <c r="B1535" s="30" t="s">
        <v>133</v>
      </c>
      <c r="C1535">
        <v>24</v>
      </c>
      <c r="D1535">
        <v>12</v>
      </c>
      <c r="E1535">
        <v>450</v>
      </c>
      <c r="F1535">
        <v>113.7816</v>
      </c>
      <c r="G1535" s="2">
        <v>6.1690429999999999E-3</v>
      </c>
      <c r="H1535" s="2">
        <v>6.6302799999999997E-4</v>
      </c>
      <c r="I1535" s="2">
        <v>0</v>
      </c>
      <c r="J1535" s="2">
        <v>2.8799999999999999E-5</v>
      </c>
      <c r="K1535" s="2">
        <v>1.4413699999999999E-4</v>
      </c>
      <c r="L1535">
        <v>3.2478759999999998E-3</v>
      </c>
      <c r="M1535">
        <v>40.569699999999997</v>
      </c>
      <c r="N1535">
        <v>60.721899999999998</v>
      </c>
      <c r="O1535">
        <v>4.8342999999999998</v>
      </c>
      <c r="P1535">
        <v>2.1139999999999999E-4</v>
      </c>
      <c r="Q1535" s="21">
        <v>8.9364999999999996E-4</v>
      </c>
      <c r="R1535" s="9">
        <f>Table13[[#This Row],[WorkersMade
per TimeStamps]]*88.5</f>
        <v>7.9088024999999992E-2</v>
      </c>
      <c r="S1535" s="35">
        <f>Table13[[#This Row],[WorkersMade
per TimeStamps]]*88.5*60</f>
        <v>4.7452814999999999</v>
      </c>
      <c r="T1535" s="36">
        <f>Table13[[#This Row],[Workers Made 
(per sec - average ?)]]*Table13[[#This Row],[Game duration
(in seconds)]]</f>
        <v>93.000368199999997</v>
      </c>
      <c r="U1535" s="2">
        <v>8.6500000000000002E-5</v>
      </c>
      <c r="V1535" s="2">
        <v>2.4983699999999999E-4</v>
      </c>
      <c r="W1535" s="2">
        <v>1.5375E-4</v>
      </c>
      <c r="X1535" s="33">
        <f>Table13[[#This Row],[MaxTimeStamp]]/88.5</f>
        <v>1175.9096045197741</v>
      </c>
      <c r="Y1535" s="33">
        <f>Table13[[#This Row],[Game duration
(in seconds)]]/60</f>
        <v>19.5984934086629</v>
      </c>
      <c r="Z1535" s="23">
        <v>104068</v>
      </c>
    </row>
    <row r="1536" spans="1:26" hidden="1" x14ac:dyDescent="0.2">
      <c r="A1536" s="38">
        <v>6904</v>
      </c>
      <c r="B1536" s="30" t="s">
        <v>133</v>
      </c>
      <c r="C1536">
        <v>23</v>
      </c>
      <c r="D1536">
        <v>20</v>
      </c>
      <c r="E1536">
        <v>450</v>
      </c>
      <c r="F1536">
        <v>107.4432</v>
      </c>
      <c r="G1536" s="2">
        <v>4.12163E-4</v>
      </c>
      <c r="H1536" s="2">
        <v>1.2212200000000001E-4</v>
      </c>
      <c r="I1536" s="2">
        <v>4.5800000000000002E-5</v>
      </c>
      <c r="J1536" s="2">
        <v>6.1099999999999994E-5</v>
      </c>
      <c r="K1536" s="2">
        <v>3.2057199999999998E-4</v>
      </c>
      <c r="L1536">
        <v>2.6714289999999999E-3</v>
      </c>
      <c r="M1536">
        <v>36.804600000000001</v>
      </c>
      <c r="N1536">
        <v>69.325699999999998</v>
      </c>
      <c r="O1536">
        <v>7.4343000000000004</v>
      </c>
      <c r="P1536">
        <v>2.5951000000000001E-4</v>
      </c>
      <c r="Q1536" s="21">
        <v>1.4044000000000001E-3</v>
      </c>
      <c r="R1536" s="9">
        <f>Table13[[#This Row],[WorkersMade
per TimeStamps]]*88.5</f>
        <v>0.12428940000000001</v>
      </c>
      <c r="S1536" s="35">
        <f>Table13[[#This Row],[WorkersMade
per TimeStamps]]*88.5*60</f>
        <v>7.4573640000000001</v>
      </c>
      <c r="T1536" s="36">
        <f>Table13[[#This Row],[Workers Made 
(per sec - average ?)]]*Table13[[#This Row],[Game duration
(in seconds)]]</f>
        <v>91.999435200000008</v>
      </c>
      <c r="U1536" s="2">
        <v>7.6299999999999998E-5</v>
      </c>
      <c r="V1536" s="2">
        <v>0</v>
      </c>
      <c r="W1536" s="2">
        <v>0</v>
      </c>
      <c r="X1536" s="33">
        <f>Table13[[#This Row],[MaxTimeStamp]]/88.5</f>
        <v>740.20338983050851</v>
      </c>
      <c r="Y1536" s="33">
        <f>Table13[[#This Row],[Game duration
(in seconds)]]/60</f>
        <v>12.336723163841809</v>
      </c>
      <c r="Z1536" s="23">
        <v>65508</v>
      </c>
    </row>
    <row r="1537" spans="1:26" hidden="1" x14ac:dyDescent="0.2">
      <c r="A1537" s="38">
        <v>5473</v>
      </c>
      <c r="B1537" s="30" t="s">
        <v>133</v>
      </c>
      <c r="C1537">
        <v>19</v>
      </c>
      <c r="D1537">
        <v>10</v>
      </c>
      <c r="E1537">
        <v>450</v>
      </c>
      <c r="F1537">
        <v>104.03279999999999</v>
      </c>
      <c r="G1537" s="2">
        <v>3.5601029999999998E-3</v>
      </c>
      <c r="H1537" s="2">
        <v>4.8614900000000001E-4</v>
      </c>
      <c r="I1537" s="2">
        <v>4.49E-5</v>
      </c>
      <c r="J1537" s="2">
        <v>2.2399999999999999E-5</v>
      </c>
      <c r="K1537" s="2">
        <v>1.3462599999999999E-4</v>
      </c>
      <c r="L1537">
        <v>3.5601029999999998E-3</v>
      </c>
      <c r="M1537">
        <v>35.797899999999998</v>
      </c>
      <c r="N1537">
        <v>71.142899999999997</v>
      </c>
      <c r="O1537">
        <v>4.7416</v>
      </c>
      <c r="P1537">
        <v>2.2437600000000001E-4</v>
      </c>
      <c r="Q1537" s="21">
        <v>5.3850000000000002E-4</v>
      </c>
      <c r="R1537" s="9">
        <f>Table13[[#This Row],[WorkersMade
per TimeStamps]]*88.5</f>
        <v>4.7657250000000005E-2</v>
      </c>
      <c r="S1537" s="35">
        <f>Table13[[#This Row],[WorkersMade
per TimeStamps]]*88.5*60</f>
        <v>2.8594350000000004</v>
      </c>
      <c r="T1537" s="36">
        <f>Table13[[#This Row],[Workers Made 
(per sec - average ?)]]*Table13[[#This Row],[Game duration
(in seconds)]]</f>
        <v>71.999604000000005</v>
      </c>
      <c r="U1537" s="2">
        <v>4.49E-5</v>
      </c>
      <c r="V1537" s="2">
        <v>0</v>
      </c>
      <c r="W1537" s="2">
        <v>0</v>
      </c>
      <c r="X1537" s="33">
        <f>Table13[[#This Row],[MaxTimeStamp]]/88.5</f>
        <v>1510.7796610169491</v>
      </c>
      <c r="Y1537" s="33">
        <f>Table13[[#This Row],[Game duration
(in seconds)]]/60</f>
        <v>25.179661016949151</v>
      </c>
      <c r="Z1537" s="23">
        <v>133704</v>
      </c>
    </row>
    <row r="1538" spans="1:26" hidden="1" x14ac:dyDescent="0.2">
      <c r="A1538" s="38">
        <v>3234</v>
      </c>
      <c r="B1538" s="30" t="s">
        <v>133</v>
      </c>
      <c r="C1538">
        <v>21</v>
      </c>
      <c r="D1538">
        <v>6</v>
      </c>
      <c r="E1538">
        <v>450</v>
      </c>
      <c r="F1538">
        <v>103.6962</v>
      </c>
      <c r="G1538" s="2">
        <v>6.4177500000000003E-4</v>
      </c>
      <c r="H1538" s="2">
        <v>1.37207E-4</v>
      </c>
      <c r="I1538" s="2">
        <v>2.2099999999999998E-5</v>
      </c>
      <c r="J1538" s="2">
        <v>4.4299999999999999E-5</v>
      </c>
      <c r="K1538" s="2">
        <v>2.1687599999999999E-4</v>
      </c>
      <c r="L1538">
        <v>4.098506E-3</v>
      </c>
      <c r="M1538">
        <v>51.027000000000001</v>
      </c>
      <c r="N1538">
        <v>55.602600000000002</v>
      </c>
      <c r="O1538">
        <v>4.5096999999999996</v>
      </c>
      <c r="P1538">
        <v>1.32781E-4</v>
      </c>
      <c r="Q1538" s="21">
        <v>5.8865999999999996E-4</v>
      </c>
      <c r="R1538" s="9">
        <f>Table13[[#This Row],[WorkersMade
per TimeStamps]]*88.5</f>
        <v>5.2096409999999996E-2</v>
      </c>
      <c r="S1538" s="35">
        <f>Table13[[#This Row],[WorkersMade
per TimeStamps]]*88.5*60</f>
        <v>3.1257845999999998</v>
      </c>
      <c r="T1538" s="36">
        <f>Table13[[#This Row],[Workers Made 
(per sec - average ?)]]*Table13[[#This Row],[Game duration
(in seconds)]]</f>
        <v>132.99948575999997</v>
      </c>
      <c r="U1538" s="2">
        <v>3.54E-5</v>
      </c>
      <c r="V1538" s="2">
        <v>0</v>
      </c>
      <c r="W1538" s="2">
        <v>0</v>
      </c>
      <c r="X1538" s="33">
        <f>Table13[[#This Row],[MaxTimeStamp]]/88.5</f>
        <v>2552.9491525423728</v>
      </c>
      <c r="Y1538" s="33">
        <f>Table13[[#This Row],[Game duration
(in seconds)]]/60</f>
        <v>42.54915254237288</v>
      </c>
      <c r="Z1538" s="23">
        <v>225936</v>
      </c>
    </row>
    <row r="1539" spans="1:26" hidden="1" x14ac:dyDescent="0.2">
      <c r="A1539" s="38">
        <v>1047</v>
      </c>
      <c r="B1539" s="30" t="s">
        <v>133</v>
      </c>
      <c r="C1539">
        <v>24</v>
      </c>
      <c r="D1539">
        <v>14</v>
      </c>
      <c r="E1539">
        <v>450</v>
      </c>
      <c r="F1539">
        <v>98.059200000000004</v>
      </c>
      <c r="G1539" s="2">
        <v>2.748365E-3</v>
      </c>
      <c r="H1539" s="2">
        <v>5.0627799999999998E-4</v>
      </c>
      <c r="I1539" s="2">
        <v>2.8900000000000001E-5</v>
      </c>
      <c r="J1539" s="2">
        <v>4.3399999999999998E-5</v>
      </c>
      <c r="K1539" s="2">
        <v>1.45E-5</v>
      </c>
      <c r="L1539">
        <v>3.5294800000000002E-3</v>
      </c>
      <c r="M1539">
        <v>24.4938</v>
      </c>
      <c r="N1539">
        <v>57.229500000000002</v>
      </c>
      <c r="O1539">
        <v>4.4508000000000001</v>
      </c>
      <c r="P1539">
        <v>2.3144100000000001E-4</v>
      </c>
      <c r="Q1539" s="21">
        <v>1.4465000000000001E-3</v>
      </c>
      <c r="R1539" s="9">
        <f>Table13[[#This Row],[WorkersMade
per TimeStamps]]*88.5</f>
        <v>0.12801525</v>
      </c>
      <c r="S1539" s="35">
        <f>Table13[[#This Row],[WorkersMade
per TimeStamps]]*88.5*60</f>
        <v>7.6809149999999997</v>
      </c>
      <c r="T1539" s="36">
        <f>Table13[[#This Row],[Workers Made 
(per sec - average ?)]]*Table13[[#This Row],[Game duration
(in seconds)]]</f>
        <v>99.999437999999998</v>
      </c>
      <c r="U1539" s="2">
        <v>1.15721E-4</v>
      </c>
      <c r="V1539" s="2">
        <v>0</v>
      </c>
      <c r="W1539" s="2">
        <v>0</v>
      </c>
      <c r="X1539" s="33">
        <f>Table13[[#This Row],[MaxTimeStamp]]/88.5</f>
        <v>781.15254237288138</v>
      </c>
      <c r="Y1539" s="33">
        <f>Table13[[#This Row],[Game duration
(in seconds)]]/60</f>
        <v>13.019209039548024</v>
      </c>
      <c r="Z1539" s="23">
        <v>69132</v>
      </c>
    </row>
    <row r="1540" spans="1:26" hidden="1" x14ac:dyDescent="0.2">
      <c r="A1540" s="38">
        <v>4846</v>
      </c>
      <c r="B1540" s="30" t="s">
        <v>133</v>
      </c>
      <c r="C1540">
        <v>23</v>
      </c>
      <c r="D1540">
        <v>20</v>
      </c>
      <c r="E1540">
        <v>450</v>
      </c>
      <c r="F1540">
        <v>95.407799999999995</v>
      </c>
      <c r="G1540" s="2">
        <v>2.1804630000000001E-3</v>
      </c>
      <c r="H1540" s="2">
        <v>2.7751300000000001E-4</v>
      </c>
      <c r="I1540" s="2">
        <v>0</v>
      </c>
      <c r="J1540" s="2">
        <v>0</v>
      </c>
      <c r="K1540" s="2">
        <v>5.1538199999999999E-4</v>
      </c>
      <c r="L1540">
        <v>1.9822389999999998E-3</v>
      </c>
      <c r="M1540">
        <v>84.734700000000004</v>
      </c>
      <c r="N1540">
        <v>80.400000000000006</v>
      </c>
      <c r="O1540">
        <v>8.1199999999999992</v>
      </c>
      <c r="P1540">
        <v>3.9644799999999998E-4</v>
      </c>
      <c r="Q1540" s="21">
        <v>2.2201E-3</v>
      </c>
      <c r="R1540" s="9">
        <f>Table13[[#This Row],[WorkersMade
per TimeStamps]]*88.5</f>
        <v>0.19647885000000001</v>
      </c>
      <c r="S1540" s="35">
        <f>Table13[[#This Row],[WorkersMade
per TimeStamps]]*88.5*60</f>
        <v>11.788731</v>
      </c>
      <c r="T1540" s="36">
        <f>Table13[[#This Row],[Workers Made 
(per sec - average ?)]]*Table13[[#This Row],[Game duration
(in seconds)]]</f>
        <v>55.999802400000007</v>
      </c>
      <c r="U1540" s="2">
        <v>1.9822399999999999E-4</v>
      </c>
      <c r="V1540" s="2">
        <v>0</v>
      </c>
      <c r="W1540" s="2">
        <v>0</v>
      </c>
      <c r="X1540" s="33">
        <f>Table13[[#This Row],[MaxTimeStamp]]/88.5</f>
        <v>285.0169491525424</v>
      </c>
      <c r="Y1540" s="33">
        <f>Table13[[#This Row],[Game duration
(in seconds)]]/60</f>
        <v>4.7502824858757062</v>
      </c>
      <c r="Z1540" s="23">
        <v>25224</v>
      </c>
    </row>
    <row r="1541" spans="1:26" hidden="1" x14ac:dyDescent="0.2">
      <c r="A1541" s="38">
        <v>6123</v>
      </c>
      <c r="B1541" s="30" t="s">
        <v>133</v>
      </c>
      <c r="C1541">
        <v>23</v>
      </c>
      <c r="D1541">
        <v>30</v>
      </c>
      <c r="E1541">
        <v>450</v>
      </c>
      <c r="F1541">
        <v>94.979399999999998</v>
      </c>
      <c r="G1541" s="2">
        <v>1.4054810000000001E-3</v>
      </c>
      <c r="H1541" s="2">
        <v>2.7450800000000002E-4</v>
      </c>
      <c r="I1541" s="2">
        <v>5.49E-5</v>
      </c>
      <c r="J1541" s="2">
        <v>0</v>
      </c>
      <c r="K1541" s="2">
        <v>0</v>
      </c>
      <c r="L1541">
        <v>3.7223299999999998E-3</v>
      </c>
      <c r="M1541">
        <v>43.455599999999997</v>
      </c>
      <c r="N1541">
        <v>54.761099999999999</v>
      </c>
      <c r="O1541">
        <v>4.4897</v>
      </c>
      <c r="P1541">
        <v>1.97646E-4</v>
      </c>
      <c r="Q1541" s="21">
        <v>8.3449999999999996E-4</v>
      </c>
      <c r="R1541" s="9">
        <f>Table13[[#This Row],[WorkersMade
per TimeStamps]]*88.5</f>
        <v>7.3853249999999995E-2</v>
      </c>
      <c r="S1541" s="35">
        <f>Table13[[#This Row],[WorkersMade
per TimeStamps]]*88.5*60</f>
        <v>4.4311949999999998</v>
      </c>
      <c r="T1541" s="36">
        <f>Table13[[#This Row],[Workers Made 
(per sec - average ?)]]*Table13[[#This Row],[Game duration
(in seconds)]]</f>
        <v>75.999583999999999</v>
      </c>
      <c r="U1541" s="2">
        <v>7.6899999999999999E-5</v>
      </c>
      <c r="V1541" s="2">
        <v>0</v>
      </c>
      <c r="W1541" s="2">
        <v>4.3900000000000003E-5</v>
      </c>
      <c r="X1541" s="33">
        <f>Table13[[#This Row],[MaxTimeStamp]]/88.5</f>
        <v>1029.0621468926554</v>
      </c>
      <c r="Y1541" s="33">
        <f>Table13[[#This Row],[Game duration
(in seconds)]]/60</f>
        <v>17.151035781544255</v>
      </c>
      <c r="Z1541" s="23">
        <v>91072</v>
      </c>
    </row>
    <row r="1542" spans="1:26" hidden="1" x14ac:dyDescent="0.2">
      <c r="A1542" s="38">
        <v>5911</v>
      </c>
      <c r="B1542" s="30" t="s">
        <v>133</v>
      </c>
      <c r="C1542">
        <v>21</v>
      </c>
      <c r="D1542">
        <v>20</v>
      </c>
      <c r="E1542">
        <v>450</v>
      </c>
      <c r="F1542">
        <v>84.352199999999996</v>
      </c>
      <c r="G1542" s="2">
        <v>2.43596E-3</v>
      </c>
      <c r="H1542" s="2">
        <v>4.62943E-4</v>
      </c>
      <c r="I1542" s="2">
        <v>6.6099999999999994E-5</v>
      </c>
      <c r="J1542" s="2">
        <v>4.4100000000000001E-5</v>
      </c>
      <c r="K1542" s="2">
        <v>1.43292E-4</v>
      </c>
      <c r="L1542">
        <v>3.70354E-3</v>
      </c>
      <c r="M1542">
        <v>45.313400000000001</v>
      </c>
      <c r="N1542">
        <v>57.023800000000001</v>
      </c>
      <c r="O1542">
        <v>3.7530000000000001</v>
      </c>
      <c r="P1542">
        <v>2.42494E-4</v>
      </c>
      <c r="Q1542" s="21">
        <v>8.9282000000000001E-4</v>
      </c>
      <c r="R1542" s="9">
        <f>Table13[[#This Row],[WorkersMade
per TimeStamps]]*88.5</f>
        <v>7.9014570000000006E-2</v>
      </c>
      <c r="S1542" s="35">
        <f>Table13[[#This Row],[WorkersMade
per TimeStamps]]*88.5*60</f>
        <v>4.7408742000000004</v>
      </c>
      <c r="T1542" s="36">
        <f>Table13[[#This Row],[Workers Made 
(per sec - average ?)]]*Table13[[#This Row],[Game duration
(in seconds)]]</f>
        <v>81.000201680000018</v>
      </c>
      <c r="U1542" s="2">
        <v>7.7200000000000006E-5</v>
      </c>
      <c r="V1542" s="2">
        <v>9.9199999999999999E-5</v>
      </c>
      <c r="W1542" s="2">
        <v>2.7556E-4</v>
      </c>
      <c r="X1542" s="33">
        <f>Table13[[#This Row],[MaxTimeStamp]]/88.5</f>
        <v>1025.129943502825</v>
      </c>
      <c r="Y1542" s="33">
        <f>Table13[[#This Row],[Game duration
(in seconds)]]/60</f>
        <v>17.085499058380417</v>
      </c>
      <c r="Z1542" s="23">
        <v>90724</v>
      </c>
    </row>
    <row r="1543" spans="1:26" hidden="1" x14ac:dyDescent="0.2">
      <c r="A1543" s="38">
        <v>7494</v>
      </c>
      <c r="B1543" s="30" t="s">
        <v>133</v>
      </c>
      <c r="C1543">
        <v>19</v>
      </c>
      <c r="D1543">
        <v>8</v>
      </c>
      <c r="E1543">
        <v>450</v>
      </c>
      <c r="F1543">
        <v>75.043199999999999</v>
      </c>
      <c r="G1543" s="2">
        <v>2.9152600000000001E-4</v>
      </c>
      <c r="H1543" s="2">
        <v>1.6195900000000001E-4</v>
      </c>
      <c r="I1543" s="2">
        <v>0</v>
      </c>
      <c r="J1543" s="2">
        <v>9.7200000000000004E-5</v>
      </c>
      <c r="K1543" s="2">
        <v>4.53485E-4</v>
      </c>
      <c r="L1543">
        <v>1.78155E-3</v>
      </c>
      <c r="M1543">
        <v>94.148099999999999</v>
      </c>
      <c r="N1543">
        <v>127.9273</v>
      </c>
      <c r="O1543">
        <v>7.4363999999999999</v>
      </c>
      <c r="P1543">
        <v>4.53485E-4</v>
      </c>
      <c r="Q1543" s="21">
        <v>1.5223999999999999E-3</v>
      </c>
      <c r="R1543" s="9">
        <f>Table13[[#This Row],[WorkersMade
per TimeStamps]]*88.5</f>
        <v>0.1347324</v>
      </c>
      <c r="S1543" s="35">
        <f>Table13[[#This Row],[WorkersMade
per TimeStamps]]*88.5*60</f>
        <v>8.0839440000000007</v>
      </c>
      <c r="T1543" s="36">
        <f>Table13[[#This Row],[Workers Made 
(per sec - average ?)]]*Table13[[#This Row],[Game duration
(in seconds)]]</f>
        <v>46.999532800000004</v>
      </c>
      <c r="U1543" s="2">
        <v>1.29567E-4</v>
      </c>
      <c r="V1543" s="2">
        <v>0</v>
      </c>
      <c r="W1543" s="2">
        <v>0</v>
      </c>
      <c r="X1543" s="33">
        <f>Table13[[#This Row],[MaxTimeStamp]]/88.5</f>
        <v>348.83615819209041</v>
      </c>
      <c r="Y1543" s="33">
        <f>Table13[[#This Row],[Game duration
(in seconds)]]/60</f>
        <v>5.8139359698681732</v>
      </c>
      <c r="Z1543" s="23">
        <v>30872</v>
      </c>
    </row>
    <row r="1544" spans="1:26" hidden="1" x14ac:dyDescent="0.2">
      <c r="A1544" s="38">
        <v>5110</v>
      </c>
      <c r="B1544" s="30" t="s">
        <v>133</v>
      </c>
      <c r="C1544">
        <v>24</v>
      </c>
      <c r="D1544">
        <v>16</v>
      </c>
      <c r="E1544">
        <v>450</v>
      </c>
      <c r="F1544">
        <v>73.0608</v>
      </c>
      <c r="G1544" s="2">
        <v>1.0147069999999999E-3</v>
      </c>
      <c r="H1544" s="2">
        <v>1.67128E-4</v>
      </c>
      <c r="I1544" s="2">
        <v>5.9700000000000001E-5</v>
      </c>
      <c r="J1544" s="2">
        <v>1.19E-5</v>
      </c>
      <c r="K1544" s="2">
        <v>3.7007000000000001E-4</v>
      </c>
      <c r="L1544">
        <v>3.2948140000000001E-3</v>
      </c>
      <c r="M1544">
        <v>35.098199999999999</v>
      </c>
      <c r="N1544">
        <v>63.072499999999998</v>
      </c>
      <c r="O1544">
        <v>4.0434999999999999</v>
      </c>
      <c r="P1544">
        <v>2.0294099999999999E-4</v>
      </c>
      <c r="Q1544" s="21">
        <v>8.3564000000000002E-4</v>
      </c>
      <c r="R1544" s="9">
        <f>Table13[[#This Row],[WorkersMade
per TimeStamps]]*88.5</f>
        <v>7.3954140000000002E-2</v>
      </c>
      <c r="S1544" s="35">
        <f>Table13[[#This Row],[WorkersMade
per TimeStamps]]*88.5*60</f>
        <v>4.4372483999999996</v>
      </c>
      <c r="T1544" s="36">
        <f>Table13[[#This Row],[Workers Made 
(per sec - average ?)]]*Table13[[#This Row],[Game duration
(in seconds)]]</f>
        <v>69.999891520000006</v>
      </c>
      <c r="U1544" s="2">
        <v>7.1600000000000006E-5</v>
      </c>
      <c r="V1544" s="2">
        <v>0</v>
      </c>
      <c r="W1544" s="2">
        <v>3.5800000000000003E-5</v>
      </c>
      <c r="X1544" s="33">
        <f>Table13[[#This Row],[MaxTimeStamp]]/88.5</f>
        <v>946.5310734463277</v>
      </c>
      <c r="Y1544" s="33">
        <f>Table13[[#This Row],[Game duration
(in seconds)]]/60</f>
        <v>15.775517890772129</v>
      </c>
      <c r="Z1544" s="23">
        <v>83768</v>
      </c>
    </row>
    <row r="1545" spans="1:26" hidden="1" x14ac:dyDescent="0.2">
      <c r="A1545" s="38">
        <v>2653</v>
      </c>
      <c r="B1545" s="30" t="s">
        <v>133</v>
      </c>
      <c r="C1545">
        <v>17</v>
      </c>
      <c r="D1545">
        <v>30</v>
      </c>
      <c r="E1545">
        <v>450</v>
      </c>
      <c r="F1545">
        <v>72.212400000000002</v>
      </c>
      <c r="G1545" s="2">
        <v>1.6920139999999999E-3</v>
      </c>
      <c r="H1545" s="2">
        <v>5.9700000000000001E-5</v>
      </c>
      <c r="I1545" s="2">
        <v>3.9799999999999998E-5</v>
      </c>
      <c r="J1545" s="2">
        <v>0</v>
      </c>
      <c r="K1545" s="2">
        <v>1.9906000000000001E-4</v>
      </c>
      <c r="L1545">
        <v>2.5280680000000001E-3</v>
      </c>
      <c r="M1545">
        <v>55.968299999999999</v>
      </c>
      <c r="N1545">
        <v>77.354299999999995</v>
      </c>
      <c r="O1545">
        <v>4.7873999999999999</v>
      </c>
      <c r="P1545">
        <v>2.9859100000000001E-4</v>
      </c>
      <c r="Q1545" s="21">
        <v>1.1146999999999999E-3</v>
      </c>
      <c r="R1545" s="9">
        <f>Table13[[#This Row],[WorkersMade
per TimeStamps]]*88.5</f>
        <v>9.8650950000000001E-2</v>
      </c>
      <c r="S1545" s="35">
        <f>Table13[[#This Row],[WorkersMade
per TimeStamps]]*88.5*60</f>
        <v>5.9190570000000005</v>
      </c>
      <c r="T1545" s="36">
        <f>Table13[[#This Row],[Workers Made 
(per sec - average ?)]]*Table13[[#This Row],[Game duration
(in seconds)]]</f>
        <v>55.998069199999996</v>
      </c>
      <c r="U1545" s="2">
        <v>7.9599999999999997E-5</v>
      </c>
      <c r="V1545" s="2">
        <v>0</v>
      </c>
      <c r="W1545" s="2">
        <v>9.9500000000000006E-5</v>
      </c>
      <c r="X1545" s="33">
        <f>Table13[[#This Row],[MaxTimeStamp]]/88.5</f>
        <v>567.63841807909603</v>
      </c>
      <c r="Y1545" s="33">
        <f>Table13[[#This Row],[Game duration
(in seconds)]]/60</f>
        <v>9.4606403013182678</v>
      </c>
      <c r="Z1545" s="23">
        <v>50236</v>
      </c>
    </row>
    <row r="1546" spans="1:26" hidden="1" x14ac:dyDescent="0.2">
      <c r="A1546" s="38">
        <v>7477</v>
      </c>
      <c r="B1546" s="30" t="s">
        <v>133</v>
      </c>
      <c r="C1546">
        <v>22</v>
      </c>
      <c r="D1546">
        <v>12</v>
      </c>
      <c r="E1546">
        <v>450</v>
      </c>
      <c r="F1546">
        <v>71.627399999999994</v>
      </c>
      <c r="G1546" s="2">
        <v>9.1725699999999999E-4</v>
      </c>
      <c r="H1546" s="2">
        <v>1.5814799999999999E-4</v>
      </c>
      <c r="I1546" s="2">
        <v>6.3299999999999994E-5</v>
      </c>
      <c r="J1546" s="2">
        <v>3.1600000000000002E-5</v>
      </c>
      <c r="K1546" s="2">
        <v>3.1629599999999998E-4</v>
      </c>
      <c r="L1546">
        <v>1.6763660000000001E-3</v>
      </c>
      <c r="M1546">
        <v>28.923100000000002</v>
      </c>
      <c r="N1546">
        <v>110.566</v>
      </c>
      <c r="O1546">
        <v>7.5659999999999998</v>
      </c>
      <c r="P1546">
        <v>2.2140699999999999E-4</v>
      </c>
      <c r="Q1546" s="21">
        <v>5.6933000000000005E-4</v>
      </c>
      <c r="R1546" s="9">
        <f>Table13[[#This Row],[WorkersMade
per TimeStamps]]*88.5</f>
        <v>5.0385705000000003E-2</v>
      </c>
      <c r="S1546" s="35">
        <f>Table13[[#This Row],[WorkersMade
per TimeStamps]]*88.5*60</f>
        <v>3.0231422999999999</v>
      </c>
      <c r="T1546" s="36">
        <f>Table13[[#This Row],[Workers Made 
(per sec - average ?)]]*Table13[[#This Row],[Game duration
(in seconds)]]</f>
        <v>17.999937280000001</v>
      </c>
      <c r="U1546" s="2">
        <v>9.4900000000000003E-5</v>
      </c>
      <c r="V1546" s="2">
        <v>0</v>
      </c>
      <c r="W1546" s="2">
        <v>0</v>
      </c>
      <c r="X1546" s="33">
        <f>Table13[[#This Row],[MaxTimeStamp]]/88.5</f>
        <v>357.24293785310732</v>
      </c>
      <c r="Y1546" s="33">
        <f>Table13[[#This Row],[Game duration
(in seconds)]]/60</f>
        <v>5.9540489642184555</v>
      </c>
      <c r="Z1546" s="23">
        <v>31616</v>
      </c>
    </row>
    <row r="1547" spans="1:26" hidden="1" x14ac:dyDescent="0.2">
      <c r="A1547" s="38">
        <v>1137</v>
      </c>
      <c r="B1547" s="30" t="s">
        <v>133</v>
      </c>
      <c r="C1547">
        <v>22</v>
      </c>
      <c r="D1547">
        <v>6</v>
      </c>
      <c r="E1547">
        <v>450</v>
      </c>
      <c r="F1547">
        <v>69.203400000000002</v>
      </c>
      <c r="G1547" s="2">
        <v>6.24958E-4</v>
      </c>
      <c r="H1547" s="2">
        <v>6.7600000000000003E-5</v>
      </c>
      <c r="I1547" s="2">
        <v>0</v>
      </c>
      <c r="J1547" s="2">
        <v>3.9400000000000002E-5</v>
      </c>
      <c r="K1547" s="2">
        <v>8.4499999999999994E-5</v>
      </c>
      <c r="L1547">
        <v>3.1304190000000002E-3</v>
      </c>
      <c r="M1547">
        <v>69.448599999999999</v>
      </c>
      <c r="N1547">
        <v>80.963999999999999</v>
      </c>
      <c r="O1547">
        <v>4.0540000000000003</v>
      </c>
      <c r="P1547">
        <v>1.7453799999999999E-4</v>
      </c>
      <c r="Q1547" s="21">
        <v>5.9117999999999996E-4</v>
      </c>
      <c r="R1547" s="9">
        <f>Table13[[#This Row],[WorkersMade
per TimeStamps]]*88.5</f>
        <v>5.2319429999999993E-2</v>
      </c>
      <c r="S1547" s="35">
        <f>Table13[[#This Row],[WorkersMade
per TimeStamps]]*88.5*60</f>
        <v>3.1391657999999998</v>
      </c>
      <c r="T1547" s="36">
        <f>Table13[[#This Row],[Workers Made 
(per sec - average ?)]]*Table13[[#This Row],[Game duration
(in seconds)]]</f>
        <v>105.00066215999999</v>
      </c>
      <c r="U1547" s="2">
        <v>2.8200000000000001E-5</v>
      </c>
      <c r="V1547" s="2">
        <v>0</v>
      </c>
      <c r="W1547" s="2">
        <v>0</v>
      </c>
      <c r="X1547" s="33">
        <f>Table13[[#This Row],[MaxTimeStamp]]/88.5</f>
        <v>2006.9152542372881</v>
      </c>
      <c r="Y1547" s="33">
        <f>Table13[[#This Row],[Game duration
(in seconds)]]/60</f>
        <v>33.44858757062147</v>
      </c>
      <c r="Z1547" s="23">
        <v>177612</v>
      </c>
    </row>
    <row r="1548" spans="1:26" hidden="1" x14ac:dyDescent="0.2">
      <c r="A1548" s="38">
        <v>7412</v>
      </c>
      <c r="B1548" s="30" t="s">
        <v>133</v>
      </c>
      <c r="C1548">
        <v>23</v>
      </c>
      <c r="D1548">
        <v>16</v>
      </c>
      <c r="E1548">
        <v>450</v>
      </c>
      <c r="F1548">
        <v>61.369799999999998</v>
      </c>
      <c r="G1548" s="2">
        <v>1.10166E-3</v>
      </c>
      <c r="H1548" s="2">
        <v>2.5619999999999999E-4</v>
      </c>
      <c r="I1548" s="2">
        <v>2.5599999999999999E-5</v>
      </c>
      <c r="J1548" s="2">
        <v>2.5599999999999999E-5</v>
      </c>
      <c r="K1548" s="2">
        <v>2.3058E-4</v>
      </c>
      <c r="L1548">
        <v>3.7661410000000002E-3</v>
      </c>
      <c r="M1548">
        <v>53.863</v>
      </c>
      <c r="N1548">
        <v>55.863900000000001</v>
      </c>
      <c r="O1548">
        <v>2.8231000000000002</v>
      </c>
      <c r="P1548">
        <v>3.5868E-4</v>
      </c>
      <c r="Q1548" s="21">
        <v>7.9422E-4</v>
      </c>
      <c r="R1548" s="9">
        <f>Table13[[#This Row],[WorkersMade
per TimeStamps]]*88.5</f>
        <v>7.0288470000000006E-2</v>
      </c>
      <c r="S1548" s="35">
        <f>Table13[[#This Row],[WorkersMade
per TimeStamps]]*88.5*60</f>
        <v>4.2173082000000006</v>
      </c>
      <c r="T1548" s="36">
        <f>Table13[[#This Row],[Workers Made 
(per sec - average ?)]]*Table13[[#This Row],[Game duration
(in seconds)]]</f>
        <v>30.999995040000002</v>
      </c>
      <c r="U1548" s="2">
        <v>1.0247999999999999E-4</v>
      </c>
      <c r="V1548" s="2">
        <v>0</v>
      </c>
      <c r="W1548" s="2">
        <v>0</v>
      </c>
      <c r="X1548" s="33">
        <f>Table13[[#This Row],[MaxTimeStamp]]/88.5</f>
        <v>441.03954802259886</v>
      </c>
      <c r="Y1548" s="33">
        <f>Table13[[#This Row],[Game duration
(in seconds)]]/60</f>
        <v>7.3506591337099811</v>
      </c>
      <c r="Z1548" s="23">
        <v>39032</v>
      </c>
    </row>
    <row r="1549" spans="1:26" hidden="1" x14ac:dyDescent="0.2">
      <c r="A1549" s="38">
        <v>5460</v>
      </c>
      <c r="B1549" s="30" t="s">
        <v>133</v>
      </c>
      <c r="C1549">
        <v>17</v>
      </c>
      <c r="D1549">
        <v>10</v>
      </c>
      <c r="E1549">
        <v>450</v>
      </c>
      <c r="F1549">
        <v>59.077800000000003</v>
      </c>
      <c r="G1549" s="2">
        <v>3.8495800000000002E-4</v>
      </c>
      <c r="H1549" s="2">
        <v>2.22871E-4</v>
      </c>
      <c r="I1549" s="2">
        <v>4.0500000000000002E-5</v>
      </c>
      <c r="J1549" s="2">
        <v>7.0900000000000002E-5</v>
      </c>
      <c r="K1549" s="2">
        <v>4.1534999999999999E-4</v>
      </c>
      <c r="L1549">
        <v>2.5630119999999999E-3</v>
      </c>
      <c r="M1549">
        <v>59.396799999999999</v>
      </c>
      <c r="N1549">
        <v>82.197599999999994</v>
      </c>
      <c r="O1549">
        <v>4.2291999999999996</v>
      </c>
      <c r="P1549">
        <v>3.3430599999999998E-4</v>
      </c>
      <c r="Q1549" s="21">
        <v>6.0782999999999996E-4</v>
      </c>
      <c r="R1549" s="9">
        <f>Table13[[#This Row],[WorkersMade
per TimeStamps]]*88.5</f>
        <v>5.3792954999999996E-2</v>
      </c>
      <c r="S1549" s="35">
        <f>Table13[[#This Row],[WorkersMade
per TimeStamps]]*88.5*60</f>
        <v>3.2275772999999996</v>
      </c>
      <c r="T1549" s="36">
        <f>Table13[[#This Row],[Workers Made 
(per sec - average ?)]]*Table13[[#This Row],[Game duration
(in seconds)]]</f>
        <v>60.000114960000005</v>
      </c>
      <c r="U1549" s="2">
        <v>7.0900000000000002E-5</v>
      </c>
      <c r="V1549" s="2">
        <v>0</v>
      </c>
      <c r="W1549" s="2">
        <v>0</v>
      </c>
      <c r="X1549" s="33">
        <f>Table13[[#This Row],[MaxTimeStamp]]/88.5</f>
        <v>1115.3898305084747</v>
      </c>
      <c r="Y1549" s="33">
        <f>Table13[[#This Row],[Game duration
(in seconds)]]/60</f>
        <v>18.589830508474577</v>
      </c>
      <c r="Z1549" s="23">
        <v>98712</v>
      </c>
    </row>
    <row r="1550" spans="1:26" hidden="1" x14ac:dyDescent="0.2">
      <c r="A1550" s="38">
        <v>588</v>
      </c>
      <c r="B1550" s="30" t="s">
        <v>133</v>
      </c>
      <c r="C1550">
        <v>17</v>
      </c>
      <c r="D1550">
        <v>18</v>
      </c>
      <c r="E1550">
        <v>430</v>
      </c>
      <c r="F1550">
        <v>129.36240000000001</v>
      </c>
      <c r="G1550" s="2">
        <v>1.5934879999999999E-3</v>
      </c>
      <c r="H1550" s="2">
        <v>6.8800000000000005E-5</v>
      </c>
      <c r="I1550" s="2">
        <v>0</v>
      </c>
      <c r="J1550" s="2">
        <v>2.87E-5</v>
      </c>
      <c r="K1550" s="2">
        <v>1.0890749999999999E-3</v>
      </c>
      <c r="L1550">
        <v>4.1671440000000002E-3</v>
      </c>
      <c r="M1550">
        <v>38.969700000000003</v>
      </c>
      <c r="N1550">
        <v>48.203600000000002</v>
      </c>
      <c r="O1550">
        <v>5.5130999999999997</v>
      </c>
      <c r="P1550">
        <v>1.83423E-4</v>
      </c>
      <c r="Q1550" s="21">
        <v>5.4454000000000004E-4</v>
      </c>
      <c r="R1550" s="9">
        <f>Table13[[#This Row],[WorkersMade
per TimeStamps]]*88.5</f>
        <v>4.8191790000000005E-2</v>
      </c>
      <c r="S1550" s="35">
        <f>Table13[[#This Row],[WorkersMade
per TimeStamps]]*88.5*60</f>
        <v>2.8915074000000005</v>
      </c>
      <c r="T1550" s="36">
        <f>Table13[[#This Row],[Workers Made 
(per sec - average ?)]]*Table13[[#This Row],[Game duration
(in seconds)]]</f>
        <v>95.00044840000001</v>
      </c>
      <c r="U1550" s="2">
        <v>4.5899999999999998E-5</v>
      </c>
      <c r="V1550" s="2">
        <v>9.7399999999999996E-5</v>
      </c>
      <c r="W1550" s="2">
        <v>2.2355000000000001E-4</v>
      </c>
      <c r="X1550" s="33">
        <f>Table13[[#This Row],[MaxTimeStamp]]/88.5</f>
        <v>1971.2994350282486</v>
      </c>
      <c r="Y1550" s="33">
        <f>Table13[[#This Row],[Game duration
(in seconds)]]/60</f>
        <v>32.854990583804145</v>
      </c>
      <c r="Z1550" s="23">
        <v>174460</v>
      </c>
    </row>
    <row r="1551" spans="1:26" hidden="1" x14ac:dyDescent="0.2">
      <c r="A1551" s="38">
        <v>5343</v>
      </c>
      <c r="B1551" s="30" t="s">
        <v>133</v>
      </c>
      <c r="C1551">
        <v>16</v>
      </c>
      <c r="D1551">
        <v>4</v>
      </c>
      <c r="E1551">
        <v>420</v>
      </c>
      <c r="F1551">
        <v>140.01419999999999</v>
      </c>
      <c r="G1551" s="2">
        <v>1.211527E-3</v>
      </c>
      <c r="H1551" s="2">
        <v>6.4700000000000001E-5</v>
      </c>
      <c r="I1551" s="2">
        <v>9.2499999999999995E-6</v>
      </c>
      <c r="J1551" s="2">
        <v>0</v>
      </c>
      <c r="K1551" s="2">
        <v>3.7918000000000001E-4</v>
      </c>
      <c r="L1551">
        <v>4.0415060000000003E-3</v>
      </c>
      <c r="M1551">
        <v>33.110100000000003</v>
      </c>
      <c r="N1551">
        <v>54.947400000000002</v>
      </c>
      <c r="O1551">
        <v>5.9908000000000001</v>
      </c>
      <c r="P1551">
        <v>2.12711E-4</v>
      </c>
      <c r="Q1551" s="21">
        <v>2.5894999999999998E-3</v>
      </c>
      <c r="R1551" s="9">
        <f>Table13[[#This Row],[WorkersMade
per TimeStamps]]*88.5</f>
        <v>0.22917074999999998</v>
      </c>
      <c r="S1551" s="35">
        <f>Table13[[#This Row],[WorkersMade
per TimeStamps]]*88.5*60</f>
        <v>13.750245</v>
      </c>
      <c r="T1551" s="36">
        <f>Table13[[#This Row],[Workers Made 
(per sec - average ?)]]*Table13[[#This Row],[Game duration
(in seconds)]]</f>
        <v>279.997456</v>
      </c>
      <c r="U1551" s="2">
        <v>4.6199999999999998E-5</v>
      </c>
      <c r="V1551" s="2">
        <v>0</v>
      </c>
      <c r="W1551" s="2">
        <v>0</v>
      </c>
      <c r="X1551" s="33">
        <f>Table13[[#This Row],[MaxTimeStamp]]/88.5</f>
        <v>1221.7853107344633</v>
      </c>
      <c r="Y1551" s="33">
        <f>Table13[[#This Row],[Game duration
(in seconds)]]/60</f>
        <v>20.363088512241056</v>
      </c>
      <c r="Z1551" s="23">
        <v>108128</v>
      </c>
    </row>
    <row r="1552" spans="1:26" hidden="1" x14ac:dyDescent="0.2">
      <c r="A1552" s="38">
        <v>8717</v>
      </c>
      <c r="B1552" s="30" t="s">
        <v>133</v>
      </c>
      <c r="C1552">
        <v>18</v>
      </c>
      <c r="D1552">
        <v>6</v>
      </c>
      <c r="E1552">
        <v>420</v>
      </c>
      <c r="F1552">
        <v>62.857199999999999</v>
      </c>
      <c r="G1552" s="2">
        <v>1.4049679999999999E-3</v>
      </c>
      <c r="H1552" s="2">
        <v>1.12397E-4</v>
      </c>
      <c r="I1552" s="2">
        <v>5.6199999999999997E-5</v>
      </c>
      <c r="J1552" s="2">
        <v>8.4300000000000003E-5</v>
      </c>
      <c r="K1552" s="2">
        <v>1.96696E-4</v>
      </c>
      <c r="L1552">
        <v>3.1190290000000002E-3</v>
      </c>
      <c r="M1552">
        <v>61.090899999999998</v>
      </c>
      <c r="N1552">
        <v>70.991</v>
      </c>
      <c r="O1552">
        <v>3.4234</v>
      </c>
      <c r="P1552">
        <v>5.0578799999999996E-4</v>
      </c>
      <c r="Q1552" s="21">
        <v>1.1802E-3</v>
      </c>
      <c r="R1552" s="9">
        <f>Table13[[#This Row],[WorkersMade
per TimeStamps]]*88.5</f>
        <v>0.10444769999999999</v>
      </c>
      <c r="S1552" s="35">
        <f>Table13[[#This Row],[WorkersMade
per TimeStamps]]*88.5*60</f>
        <v>6.2668619999999997</v>
      </c>
      <c r="T1552" s="36">
        <f>Table13[[#This Row],[Workers Made 
(per sec - average ?)]]*Table13[[#This Row],[Game duration
(in seconds)]]</f>
        <v>42.000957599999992</v>
      </c>
      <c r="U1552" s="2">
        <v>1.12397E-4</v>
      </c>
      <c r="V1552" s="2">
        <v>0</v>
      </c>
      <c r="W1552" s="2">
        <v>0</v>
      </c>
      <c r="X1552" s="33">
        <f>Table13[[#This Row],[MaxTimeStamp]]/88.5</f>
        <v>402.12429378531073</v>
      </c>
      <c r="Y1552" s="33">
        <f>Table13[[#This Row],[Game duration
(in seconds)]]/60</f>
        <v>6.7020715630885119</v>
      </c>
      <c r="Z1552" s="23">
        <v>35588</v>
      </c>
    </row>
    <row r="1553" spans="1:26" hidden="1" x14ac:dyDescent="0.2">
      <c r="A1553" s="38">
        <v>4950</v>
      </c>
      <c r="B1553" s="30" t="s">
        <v>133</v>
      </c>
      <c r="C1553">
        <v>19</v>
      </c>
      <c r="D1553">
        <v>16</v>
      </c>
      <c r="E1553">
        <v>416</v>
      </c>
      <c r="F1553">
        <v>113.8716</v>
      </c>
      <c r="G1553" s="2">
        <v>1.686545E-3</v>
      </c>
      <c r="H1553" s="2">
        <v>1.75401E-4</v>
      </c>
      <c r="I1553" s="2">
        <v>5.3999999999999998E-5</v>
      </c>
      <c r="J1553" s="2">
        <v>2.2937000000000001E-4</v>
      </c>
      <c r="K1553" s="2">
        <v>0</v>
      </c>
      <c r="L1553">
        <v>3.6969080000000001E-3</v>
      </c>
      <c r="M1553">
        <v>34.329700000000003</v>
      </c>
      <c r="N1553">
        <v>55.634999999999998</v>
      </c>
      <c r="O1553">
        <v>5.3685999999999998</v>
      </c>
      <c r="P1553">
        <v>3.1032400000000001E-4</v>
      </c>
      <c r="Q1553" s="21">
        <v>7.2858999999999999E-4</v>
      </c>
      <c r="R1553" s="9">
        <f>Table13[[#This Row],[WorkersMade
per TimeStamps]]*88.5</f>
        <v>6.4480214999999994E-2</v>
      </c>
      <c r="S1553" s="35">
        <f>Table13[[#This Row],[WorkersMade
per TimeStamps]]*88.5*60</f>
        <v>3.8688128999999996</v>
      </c>
      <c r="T1553" s="36">
        <f>Table13[[#This Row],[Workers Made 
(per sec - average ?)]]*Table13[[#This Row],[Game duration
(in seconds)]]</f>
        <v>54.000176439999997</v>
      </c>
      <c r="U1553" s="2">
        <v>9.4400000000000004E-5</v>
      </c>
      <c r="V1553" s="2">
        <v>1.75401E-4</v>
      </c>
      <c r="W1553" s="2">
        <v>6.7500000000000001E-5</v>
      </c>
      <c r="X1553" s="33">
        <f>Table13[[#This Row],[MaxTimeStamp]]/88.5</f>
        <v>837.4689265536723</v>
      </c>
      <c r="Y1553" s="33">
        <f>Table13[[#This Row],[Game duration
(in seconds)]]/60</f>
        <v>13.957815442561206</v>
      </c>
      <c r="Z1553" s="23">
        <v>74116</v>
      </c>
    </row>
    <row r="1554" spans="1:26" hidden="1" x14ac:dyDescent="0.2">
      <c r="A1554" s="38">
        <v>336</v>
      </c>
      <c r="B1554" s="30" t="s">
        <v>133</v>
      </c>
      <c r="C1554">
        <v>23</v>
      </c>
      <c r="D1554">
        <v>4</v>
      </c>
      <c r="E1554">
        <v>415</v>
      </c>
      <c r="F1554">
        <v>59.180999999999997</v>
      </c>
      <c r="G1554" s="2">
        <v>1.6376800000000001E-3</v>
      </c>
      <c r="H1554" s="2">
        <v>5.4589299999999999E-4</v>
      </c>
      <c r="I1554" s="2">
        <v>3.8300000000000003E-5</v>
      </c>
      <c r="J1554" s="2">
        <v>7.6600000000000005E-5</v>
      </c>
      <c r="K1554" s="2">
        <v>2.3942700000000001E-4</v>
      </c>
      <c r="L1554">
        <v>2.5379249999999999E-3</v>
      </c>
      <c r="M1554">
        <v>62.590899999999998</v>
      </c>
      <c r="N1554">
        <v>84.452799999999996</v>
      </c>
      <c r="O1554">
        <v>3.883</v>
      </c>
      <c r="P1554">
        <v>2.2985E-4</v>
      </c>
      <c r="Q1554" s="21">
        <v>8.3321000000000003E-4</v>
      </c>
      <c r="R1554" s="9">
        <f>Table13[[#This Row],[WorkersMade
per TimeStamps]]*88.5</f>
        <v>7.3739084999999996E-2</v>
      </c>
      <c r="S1554" s="35">
        <f>Table13[[#This Row],[WorkersMade
per TimeStamps]]*88.5*60</f>
        <v>4.4243451</v>
      </c>
      <c r="T1554" s="36">
        <f>Table13[[#This Row],[Workers Made 
(per sec - average ?)]]*Table13[[#This Row],[Game duration
(in seconds)]]</f>
        <v>87.000455360000004</v>
      </c>
      <c r="U1554" s="2">
        <v>7.6600000000000005E-5</v>
      </c>
      <c r="V1554" s="2">
        <v>0</v>
      </c>
      <c r="W1554" s="2">
        <v>0</v>
      </c>
      <c r="X1554" s="33">
        <f>Table13[[#This Row],[MaxTimeStamp]]/88.5</f>
        <v>1179.8418079096045</v>
      </c>
      <c r="Y1554" s="33">
        <f>Table13[[#This Row],[Game duration
(in seconds)]]/60</f>
        <v>19.664030131826742</v>
      </c>
      <c r="Z1554" s="23">
        <v>104416</v>
      </c>
    </row>
    <row r="1555" spans="1:26" hidden="1" x14ac:dyDescent="0.2">
      <c r="A1555" s="40">
        <v>6040</v>
      </c>
      <c r="B1555" s="30" t="s">
        <v>133</v>
      </c>
      <c r="C1555">
        <v>25</v>
      </c>
      <c r="D1555">
        <v>10</v>
      </c>
      <c r="E1555">
        <v>400</v>
      </c>
      <c r="F1555" s="39">
        <v>214.26840000000001</v>
      </c>
      <c r="G1555" s="2">
        <v>1.0149919E-2</v>
      </c>
      <c r="H1555" s="2">
        <v>4.4570500000000002E-4</v>
      </c>
      <c r="I1555" s="2">
        <v>8.1000000000000004E-5</v>
      </c>
      <c r="J1555" s="2">
        <v>1.21556E-4</v>
      </c>
      <c r="K1555" s="2">
        <v>1.1750409999999999E-3</v>
      </c>
      <c r="L1555">
        <v>2.3298220000000001E-3</v>
      </c>
      <c r="M1555">
        <v>26.491199999999999</v>
      </c>
      <c r="N1555">
        <v>62.087000000000003</v>
      </c>
      <c r="O1555">
        <v>12.965199999999999</v>
      </c>
      <c r="P1555">
        <v>2.43112E-4</v>
      </c>
      <c r="Q1555" s="21">
        <v>6.6856000000000001E-4</v>
      </c>
      <c r="R1555" s="9">
        <f>Table13[[#This Row],[WorkersMade
per TimeStamps]]*88.5</f>
        <v>5.9167560000000001E-2</v>
      </c>
      <c r="S1555" s="35">
        <f>Table13[[#This Row],[WorkersMade
per TimeStamps]]*88.5*60</f>
        <v>3.5500536</v>
      </c>
      <c r="T1555" s="36">
        <f>Table13[[#This Row],[Workers Made 
(per sec - average ?)]]*Table13[[#This Row],[Game duration
(in seconds)]]</f>
        <v>33.0001216</v>
      </c>
      <c r="U1555" s="2">
        <v>1.01297E-4</v>
      </c>
      <c r="V1555" s="2">
        <v>0</v>
      </c>
      <c r="W1555" s="2">
        <v>0</v>
      </c>
      <c r="X1555" s="33">
        <f>Table13[[#This Row],[MaxTimeStamp]]/88.5</f>
        <v>557.74011299435028</v>
      </c>
      <c r="Y1555" s="33">
        <f>Table13[[#This Row],[Game duration
(in seconds)]]/60</f>
        <v>9.2956685499058374</v>
      </c>
      <c r="Z1555" s="23">
        <v>49360</v>
      </c>
    </row>
    <row r="1556" spans="1:26" hidden="1" x14ac:dyDescent="0.2">
      <c r="A1556" s="40">
        <v>5207</v>
      </c>
      <c r="B1556" s="43" t="s">
        <v>133</v>
      </c>
      <c r="C1556" s="39">
        <v>20</v>
      </c>
      <c r="D1556" s="39">
        <v>10</v>
      </c>
      <c r="E1556" s="39">
        <v>400</v>
      </c>
      <c r="F1556" s="39">
        <v>186.8004</v>
      </c>
      <c r="G1556" s="2">
        <v>8.3044480000000007E-3</v>
      </c>
      <c r="H1556" s="2">
        <v>5.4159399999999995E-4</v>
      </c>
      <c r="I1556" s="2">
        <v>8.1199999999999995E-5</v>
      </c>
      <c r="J1556" s="2">
        <v>1.08319E-4</v>
      </c>
      <c r="K1556" s="2">
        <v>3.3398299999999999E-4</v>
      </c>
      <c r="L1556">
        <v>5.370812E-3</v>
      </c>
      <c r="M1556">
        <v>21.232299999999999</v>
      </c>
      <c r="N1556">
        <v>40.2958</v>
      </c>
      <c r="O1556">
        <v>5.0269000000000004</v>
      </c>
      <c r="P1556">
        <v>1.80531E-4</v>
      </c>
      <c r="Q1556" s="21">
        <v>1.1554E-3</v>
      </c>
      <c r="R1556" s="9">
        <f>Table13[[#This Row],[WorkersMade
per TimeStamps]]*88.5</f>
        <v>0.10225289999999999</v>
      </c>
      <c r="S1556" s="35">
        <f>Table13[[#This Row],[WorkersMade
per TimeStamps]]*88.5*60</f>
        <v>6.1351739999999992</v>
      </c>
      <c r="T1556" s="36">
        <f>Table13[[#This Row],[Workers Made 
(per sec - average ?)]]*Table13[[#This Row],[Game duration
(in seconds)]]</f>
        <v>127.99983359999999</v>
      </c>
      <c r="U1556" s="2">
        <v>9.0299999999999999E-5</v>
      </c>
      <c r="V1556" s="2">
        <v>1.8955799999999999E-4</v>
      </c>
      <c r="W1556" s="2">
        <v>2.5274E-4</v>
      </c>
      <c r="X1556" s="33">
        <f>Table13[[#This Row],[MaxTimeStamp]]/88.5</f>
        <v>1251.7966101694915</v>
      </c>
      <c r="Y1556" s="33">
        <f>Table13[[#This Row],[Game duration
(in seconds)]]/60</f>
        <v>20.863276836158192</v>
      </c>
      <c r="Z1556" s="23">
        <v>110784</v>
      </c>
    </row>
    <row r="1557" spans="1:26" hidden="1" x14ac:dyDescent="0.2">
      <c r="A1557" s="40">
        <v>1431</v>
      </c>
      <c r="B1557" s="43" t="s">
        <v>133</v>
      </c>
      <c r="C1557" s="39">
        <v>18</v>
      </c>
      <c r="D1557" s="39">
        <v>14</v>
      </c>
      <c r="E1557" s="39">
        <v>400</v>
      </c>
      <c r="F1557" s="39">
        <v>186.32339999999999</v>
      </c>
      <c r="G1557" s="2">
        <v>1.7874958E-2</v>
      </c>
      <c r="H1557" s="2">
        <v>3.3255699999999998E-4</v>
      </c>
      <c r="I1557" s="2">
        <v>1.24709E-4</v>
      </c>
      <c r="J1557" s="2">
        <v>2.0784800000000001E-4</v>
      </c>
      <c r="K1557" s="2">
        <v>3.3255699999999998E-4</v>
      </c>
      <c r="L1557">
        <v>2.6188890000000001E-3</v>
      </c>
      <c r="M1557">
        <v>63.2</v>
      </c>
      <c r="N1557">
        <v>74.412700000000001</v>
      </c>
      <c r="O1557">
        <v>6.6905000000000001</v>
      </c>
      <c r="P1557">
        <v>3.9491199999999998E-4</v>
      </c>
      <c r="Q1557" s="21">
        <v>1.0185000000000001E-3</v>
      </c>
      <c r="R1557" s="9">
        <f>Table13[[#This Row],[WorkersMade
per TimeStamps]]*88.5</f>
        <v>9.0137250000000002E-2</v>
      </c>
      <c r="S1557" s="35">
        <f>Table13[[#This Row],[WorkersMade
per TimeStamps]]*88.5*60</f>
        <v>5.4082350000000003</v>
      </c>
      <c r="T1557" s="36">
        <f>Table13[[#This Row],[Workers Made 
(per sec - average ?)]]*Table13[[#This Row],[Game duration
(in seconds)]]</f>
        <v>49.002071999999998</v>
      </c>
      <c r="U1557" s="2">
        <v>8.3100000000000001E-5</v>
      </c>
      <c r="V1557" s="2">
        <v>0</v>
      </c>
      <c r="W1557" s="2">
        <v>0</v>
      </c>
      <c r="X1557" s="33">
        <f>Table13[[#This Row],[MaxTimeStamp]]/88.5</f>
        <v>543.63841807909603</v>
      </c>
      <c r="Y1557" s="33">
        <f>Table13[[#This Row],[Game duration
(in seconds)]]/60</f>
        <v>9.0606403013182675</v>
      </c>
      <c r="Z1557" s="23">
        <v>48112</v>
      </c>
    </row>
    <row r="1558" spans="1:26" hidden="1" x14ac:dyDescent="0.2">
      <c r="A1558" s="38">
        <v>1479</v>
      </c>
      <c r="B1558" s="30" t="s">
        <v>133</v>
      </c>
      <c r="C1558">
        <v>22</v>
      </c>
      <c r="D1558">
        <v>20</v>
      </c>
      <c r="E1558">
        <v>400</v>
      </c>
      <c r="F1558">
        <v>167.4162</v>
      </c>
      <c r="G1558" s="2">
        <v>1.4205723999999999E-2</v>
      </c>
      <c r="H1558" s="2">
        <v>1.7775700000000001E-4</v>
      </c>
      <c r="I1558" s="2">
        <v>2.9600000000000001E-5</v>
      </c>
      <c r="J1558" s="2">
        <v>0</v>
      </c>
      <c r="K1558" s="2">
        <v>1.9257000000000001E-4</v>
      </c>
      <c r="L1558">
        <v>3.7625169999999999E-3</v>
      </c>
      <c r="M1558">
        <v>51.699599999999997</v>
      </c>
      <c r="N1558">
        <v>62</v>
      </c>
      <c r="O1558">
        <v>4.5079000000000002</v>
      </c>
      <c r="P1558">
        <v>3.2588700000000002E-4</v>
      </c>
      <c r="Q1558" s="21">
        <v>1.0221E-3</v>
      </c>
      <c r="R1558" s="9">
        <f>Table13[[#This Row],[WorkersMade
per TimeStamps]]*88.5</f>
        <v>9.045584999999999E-2</v>
      </c>
      <c r="S1558" s="35">
        <f>Table13[[#This Row],[WorkersMade
per TimeStamps]]*88.5*60</f>
        <v>5.4273509999999998</v>
      </c>
      <c r="T1558" s="36">
        <f>Table13[[#This Row],[Workers Made 
(per sec - average ?)]]*Table13[[#This Row],[Game duration
(in seconds)]]</f>
        <v>68.999926799999997</v>
      </c>
      <c r="U1558" s="2">
        <v>1.0369099999999999E-4</v>
      </c>
      <c r="V1558" s="2">
        <v>0</v>
      </c>
      <c r="W1558" s="2">
        <v>0</v>
      </c>
      <c r="X1558" s="33">
        <f>Table13[[#This Row],[MaxTimeStamp]]/88.5</f>
        <v>762.80225988700568</v>
      </c>
      <c r="Y1558" s="33">
        <f>Table13[[#This Row],[Game duration
(in seconds)]]/60</f>
        <v>12.713370998116762</v>
      </c>
      <c r="Z1558" s="23">
        <v>67508</v>
      </c>
    </row>
    <row r="1559" spans="1:26" hidden="1" x14ac:dyDescent="0.2">
      <c r="A1559" s="38">
        <v>2226</v>
      </c>
      <c r="B1559" s="30" t="s">
        <v>133</v>
      </c>
      <c r="C1559">
        <v>21</v>
      </c>
      <c r="D1559">
        <v>12</v>
      </c>
      <c r="E1559">
        <v>400</v>
      </c>
      <c r="F1559">
        <v>162.0864</v>
      </c>
      <c r="G1559" s="2">
        <v>5.0742299999999999E-3</v>
      </c>
      <c r="H1559" s="2">
        <v>2.8805699999999998E-4</v>
      </c>
      <c r="I1559" s="2">
        <v>0</v>
      </c>
      <c r="J1559" s="2">
        <v>4.5424300000000001E-4</v>
      </c>
      <c r="K1559" s="2">
        <v>6.0935099999999995E-4</v>
      </c>
      <c r="L1559">
        <v>4.0217150000000004E-3</v>
      </c>
      <c r="M1559">
        <v>30.5304</v>
      </c>
      <c r="N1559">
        <v>54.523400000000002</v>
      </c>
      <c r="O1559">
        <v>6.2451999999999996</v>
      </c>
      <c r="P1559">
        <v>3.3237300000000001E-4</v>
      </c>
      <c r="Q1559" s="21">
        <v>1.8281E-3</v>
      </c>
      <c r="R1559" s="9">
        <f>Table13[[#This Row],[WorkersMade
per TimeStamps]]*88.5</f>
        <v>0.16178685000000001</v>
      </c>
      <c r="S1559" s="35">
        <f>Table13[[#This Row],[WorkersMade
per TimeStamps]]*88.5*60</f>
        <v>9.7072110000000009</v>
      </c>
      <c r="T1559" s="36">
        <f>Table13[[#This Row],[Workers Made 
(per sec - average ?)]]*Table13[[#This Row],[Game duration
(in seconds)]]</f>
        <v>165.00430600000001</v>
      </c>
      <c r="U1559" s="2">
        <v>8.8599999999999999E-5</v>
      </c>
      <c r="V1559" s="2">
        <v>0</v>
      </c>
      <c r="W1559" s="2">
        <v>3.3200000000000001E-5</v>
      </c>
      <c r="X1559" s="33">
        <f>Table13[[#This Row],[MaxTimeStamp]]/88.5</f>
        <v>1019.8870056497175</v>
      </c>
      <c r="Y1559" s="33">
        <f>Table13[[#This Row],[Game duration
(in seconds)]]/60</f>
        <v>16.998116760828626</v>
      </c>
      <c r="Z1559" s="23">
        <v>90260</v>
      </c>
    </row>
    <row r="1560" spans="1:26" hidden="1" x14ac:dyDescent="0.2">
      <c r="A1560" s="38">
        <v>2209</v>
      </c>
      <c r="B1560" s="30" t="s">
        <v>133</v>
      </c>
      <c r="C1560">
        <v>21</v>
      </c>
      <c r="D1560">
        <v>30</v>
      </c>
      <c r="E1560">
        <v>400</v>
      </c>
      <c r="F1560">
        <v>161.3964</v>
      </c>
      <c r="G1560" s="2">
        <v>6.3459730000000004E-3</v>
      </c>
      <c r="H1560" s="2">
        <v>4.30899E-4</v>
      </c>
      <c r="I1560" s="2">
        <v>2.3503599999999999E-4</v>
      </c>
      <c r="J1560" s="2">
        <v>0</v>
      </c>
      <c r="K1560" s="2">
        <v>0</v>
      </c>
      <c r="L1560">
        <v>2.5853959999999998E-3</v>
      </c>
      <c r="M1560">
        <v>66.276899999999998</v>
      </c>
      <c r="N1560">
        <v>68.242400000000004</v>
      </c>
      <c r="O1560">
        <v>9.5455000000000005</v>
      </c>
      <c r="P1560">
        <v>5.4841700000000005E-4</v>
      </c>
      <c r="Q1560" s="21">
        <v>5.8759000000000003E-4</v>
      </c>
      <c r="R1560" s="9">
        <f>Table13[[#This Row],[WorkersMade
per TimeStamps]]*88.5</f>
        <v>5.2001715000000004E-2</v>
      </c>
      <c r="S1560" s="35">
        <f>Table13[[#This Row],[WorkersMade
per TimeStamps]]*88.5*60</f>
        <v>3.1201029</v>
      </c>
      <c r="T1560" s="36">
        <f>Table13[[#This Row],[Workers Made 
(per sec - average ?)]]*Table13[[#This Row],[Game duration
(in seconds)]]</f>
        <v>14.999997520000003</v>
      </c>
      <c r="U1560" s="2">
        <v>1.17518E-4</v>
      </c>
      <c r="V1560" s="2">
        <v>0</v>
      </c>
      <c r="W1560" s="2">
        <v>0</v>
      </c>
      <c r="X1560" s="33">
        <f>Table13[[#This Row],[MaxTimeStamp]]/88.5</f>
        <v>288.45197740112997</v>
      </c>
      <c r="Y1560" s="33">
        <f>Table13[[#This Row],[Game duration
(in seconds)]]/60</f>
        <v>4.8075329566854998</v>
      </c>
      <c r="Z1560" s="23">
        <v>25528</v>
      </c>
    </row>
    <row r="1561" spans="1:26" hidden="1" x14ac:dyDescent="0.2">
      <c r="A1561" s="38">
        <v>9261</v>
      </c>
      <c r="B1561" s="30" t="s">
        <v>133</v>
      </c>
      <c r="C1561">
        <v>20</v>
      </c>
      <c r="D1561">
        <v>8</v>
      </c>
      <c r="E1561">
        <v>400</v>
      </c>
      <c r="F1561">
        <v>158.13900000000001</v>
      </c>
      <c r="G1561" s="2">
        <v>1.3829454E-2</v>
      </c>
      <c r="H1561" s="2">
        <v>5.0447100000000004E-4</v>
      </c>
      <c r="I1561" s="2">
        <v>6.0900000000000003E-5</v>
      </c>
      <c r="J1561" s="2">
        <v>2.1744399999999999E-4</v>
      </c>
      <c r="K1561" s="2">
        <v>3.1312000000000001E-4</v>
      </c>
      <c r="L1561">
        <v>3.5834809999999999E-3</v>
      </c>
      <c r="M1561">
        <v>36.399000000000001</v>
      </c>
      <c r="N1561">
        <v>66.271799999999999</v>
      </c>
      <c r="O1561">
        <v>4.5096999999999996</v>
      </c>
      <c r="P1561">
        <v>2.6093299999999998E-4</v>
      </c>
      <c r="Q1561" s="21">
        <v>1.0349999999999999E-3</v>
      </c>
      <c r="R1561" s="9">
        <f>Table13[[#This Row],[WorkersMade
per TimeStamps]]*88.5</f>
        <v>9.1597499999999984E-2</v>
      </c>
      <c r="S1561" s="35">
        <f>Table13[[#This Row],[WorkersMade
per TimeStamps]]*88.5*60</f>
        <v>5.495849999999999</v>
      </c>
      <c r="T1561" s="36">
        <f>Table13[[#This Row],[Workers Made 
(per sec - average ?)]]*Table13[[#This Row],[Game duration
(in seconds)]]</f>
        <v>118.99601999999997</v>
      </c>
      <c r="U1561" s="2">
        <v>6.0900000000000003E-5</v>
      </c>
      <c r="V1561" s="2">
        <v>0</v>
      </c>
      <c r="W1561" s="2">
        <v>2.8703000000000002E-4</v>
      </c>
      <c r="X1561" s="33">
        <f>Table13[[#This Row],[MaxTimeStamp]]/88.5</f>
        <v>1299.1186440677966</v>
      </c>
      <c r="Y1561" s="33">
        <f>Table13[[#This Row],[Game duration
(in seconds)]]/60</f>
        <v>21.651977401129944</v>
      </c>
      <c r="Z1561" s="23">
        <v>114972</v>
      </c>
    </row>
    <row r="1562" spans="1:26" hidden="1" x14ac:dyDescent="0.2">
      <c r="A1562" s="38">
        <v>674</v>
      </c>
      <c r="B1562" s="30" t="s">
        <v>133</v>
      </c>
      <c r="C1562">
        <v>23</v>
      </c>
      <c r="D1562">
        <v>8</v>
      </c>
      <c r="E1562">
        <v>400</v>
      </c>
      <c r="F1562">
        <v>141.6378</v>
      </c>
      <c r="G1562" s="2">
        <v>2.463519E-3</v>
      </c>
      <c r="H1562" s="2">
        <v>4.4635200000000001E-4</v>
      </c>
      <c r="I1562" s="2">
        <v>2.58E-5</v>
      </c>
      <c r="J1562" s="2">
        <v>1.3733899999999999E-4</v>
      </c>
      <c r="K1562" s="2">
        <v>3.3476399999999998E-4</v>
      </c>
      <c r="L1562">
        <v>3.519313E-3</v>
      </c>
      <c r="M1562">
        <v>26.034199999999998</v>
      </c>
      <c r="N1562">
        <v>53.297600000000003</v>
      </c>
      <c r="O1562">
        <v>7.6901999999999999</v>
      </c>
      <c r="P1562">
        <v>1.54506E-4</v>
      </c>
      <c r="Q1562" s="21">
        <v>7.0385999999999995E-4</v>
      </c>
      <c r="R1562" s="9">
        <f>Table13[[#This Row],[WorkersMade
per TimeStamps]]*88.5</f>
        <v>6.2291609999999997E-2</v>
      </c>
      <c r="S1562" s="35">
        <f>Table13[[#This Row],[WorkersMade
per TimeStamps]]*88.5*60</f>
        <v>3.7374966000000001</v>
      </c>
      <c r="T1562" s="36">
        <f>Table13[[#This Row],[Workers Made 
(per sec - average ?)]]*Table13[[#This Row],[Game duration
(in seconds)]]</f>
        <v>81.999690000000001</v>
      </c>
      <c r="U1562" s="2">
        <v>8.5799999999999998E-5</v>
      </c>
      <c r="V1562" s="2">
        <v>1.20172E-4</v>
      </c>
      <c r="W1562" s="2">
        <v>3.7767999999999998E-4</v>
      </c>
      <c r="X1562" s="33">
        <f>Table13[[#This Row],[MaxTimeStamp]]/88.5</f>
        <v>1316.3841807909605</v>
      </c>
      <c r="Y1562" s="33">
        <f>Table13[[#This Row],[Game duration
(in seconds)]]/60</f>
        <v>21.939736346516007</v>
      </c>
      <c r="Z1562" s="23">
        <v>116500</v>
      </c>
    </row>
    <row r="1563" spans="1:26" hidden="1" x14ac:dyDescent="0.2">
      <c r="A1563" s="38">
        <v>3281</v>
      </c>
      <c r="B1563" s="30" t="s">
        <v>133</v>
      </c>
      <c r="C1563">
        <v>20</v>
      </c>
      <c r="D1563">
        <v>14</v>
      </c>
      <c r="E1563">
        <v>400</v>
      </c>
      <c r="F1563">
        <v>140.34119999999999</v>
      </c>
      <c r="G1563" s="2">
        <v>4.3838640000000003E-3</v>
      </c>
      <c r="H1563" s="2">
        <v>4.0724400000000002E-4</v>
      </c>
      <c r="I1563" s="2">
        <v>9.5799999999999998E-5</v>
      </c>
      <c r="J1563" s="2">
        <v>2.4000000000000001E-5</v>
      </c>
      <c r="K1563" s="2">
        <v>4.55155E-4</v>
      </c>
      <c r="L1563">
        <v>2.5632430000000002E-3</v>
      </c>
      <c r="M1563">
        <v>31.434000000000001</v>
      </c>
      <c r="N1563">
        <v>68.971999999999994</v>
      </c>
      <c r="O1563">
        <v>8.7383000000000006</v>
      </c>
      <c r="P1563">
        <v>2.3955499999999999E-4</v>
      </c>
      <c r="Q1563" s="21">
        <v>6.7075999999999995E-4</v>
      </c>
      <c r="R1563" s="9">
        <f>Table13[[#This Row],[WorkersMade
per TimeStamps]]*88.5</f>
        <v>5.9362259999999993E-2</v>
      </c>
      <c r="S1563" s="35">
        <f>Table13[[#This Row],[WorkersMade
per TimeStamps]]*88.5*60</f>
        <v>3.5617355999999996</v>
      </c>
      <c r="T1563" s="36">
        <f>Table13[[#This Row],[Workers Made 
(per sec - average ?)]]*Table13[[#This Row],[Game duration
(in seconds)]]</f>
        <v>28.000205439999995</v>
      </c>
      <c r="U1563" s="2">
        <v>7.1899999999999999E-5</v>
      </c>
      <c r="V1563" s="2">
        <v>0</v>
      </c>
      <c r="W1563" s="2">
        <v>7.1899999999999999E-5</v>
      </c>
      <c r="X1563" s="33">
        <f>Table13[[#This Row],[MaxTimeStamp]]/88.5</f>
        <v>471.68361581920902</v>
      </c>
      <c r="Y1563" s="33">
        <f>Table13[[#This Row],[Game duration
(in seconds)]]/60</f>
        <v>7.8613935969868169</v>
      </c>
      <c r="Z1563" s="23">
        <v>41744</v>
      </c>
    </row>
    <row r="1564" spans="1:26" hidden="1" x14ac:dyDescent="0.2">
      <c r="A1564" s="38">
        <v>8528</v>
      </c>
      <c r="B1564" s="30" t="s">
        <v>133</v>
      </c>
      <c r="C1564">
        <v>24</v>
      </c>
      <c r="D1564">
        <v>16</v>
      </c>
      <c r="E1564">
        <v>400</v>
      </c>
      <c r="F1564">
        <v>136.05359999999999</v>
      </c>
      <c r="G1564" s="2">
        <v>1.0598402E-2</v>
      </c>
      <c r="H1564" s="2">
        <v>3.8045499999999998E-4</v>
      </c>
      <c r="I1564" s="2">
        <v>9.5099999999999994E-5</v>
      </c>
      <c r="J1564" s="2">
        <v>0</v>
      </c>
      <c r="K1564" s="2">
        <v>1.36E-5</v>
      </c>
      <c r="L1564">
        <v>4.4975270000000003E-3</v>
      </c>
      <c r="M1564">
        <v>34.084800000000001</v>
      </c>
      <c r="N1564">
        <v>57.486400000000003</v>
      </c>
      <c r="O1564">
        <v>3.3776000000000002</v>
      </c>
      <c r="P1564">
        <v>3.5327999999999998E-4</v>
      </c>
      <c r="Q1564" s="21">
        <v>6.1145000000000004E-4</v>
      </c>
      <c r="R1564" s="9">
        <f>Table13[[#This Row],[WorkersMade
per TimeStamps]]*88.5</f>
        <v>5.4113325000000004E-2</v>
      </c>
      <c r="S1564" s="35">
        <f>Table13[[#This Row],[WorkersMade
per TimeStamps]]*88.5*60</f>
        <v>3.2467995000000003</v>
      </c>
      <c r="T1564" s="36">
        <f>Table13[[#This Row],[Workers Made 
(per sec - average ?)]]*Table13[[#This Row],[Game duration
(in seconds)]]</f>
        <v>45.000274200000007</v>
      </c>
      <c r="U1564" s="2">
        <v>8.1500000000000002E-5</v>
      </c>
      <c r="V1564" s="2">
        <v>0</v>
      </c>
      <c r="W1564" s="2">
        <v>0</v>
      </c>
      <c r="X1564" s="33">
        <f>Table13[[#This Row],[MaxTimeStamp]]/88.5</f>
        <v>831.59322033898309</v>
      </c>
      <c r="Y1564" s="33">
        <f>Table13[[#This Row],[Game duration
(in seconds)]]/60</f>
        <v>13.859887005649718</v>
      </c>
      <c r="Z1564" s="23">
        <v>73596</v>
      </c>
    </row>
    <row r="1565" spans="1:26" hidden="1" x14ac:dyDescent="0.2">
      <c r="A1565" s="38">
        <v>2044</v>
      </c>
      <c r="B1565" s="30" t="s">
        <v>133</v>
      </c>
      <c r="C1565">
        <v>22</v>
      </c>
      <c r="D1565">
        <v>14</v>
      </c>
      <c r="E1565">
        <v>400</v>
      </c>
      <c r="F1565">
        <v>125.4498</v>
      </c>
      <c r="G1565" s="2">
        <v>1.619665E-3</v>
      </c>
      <c r="H1565" s="2">
        <v>3.2665500000000002E-4</v>
      </c>
      <c r="I1565" s="2">
        <v>4.0800000000000002E-5</v>
      </c>
      <c r="J1565" s="2">
        <v>1.2249599999999999E-4</v>
      </c>
      <c r="K1565" s="2">
        <v>2.3138100000000001E-4</v>
      </c>
      <c r="L1565">
        <v>4.5187279999999996E-3</v>
      </c>
      <c r="M1565">
        <v>26.622399999999999</v>
      </c>
      <c r="N1565">
        <v>42.939799999999998</v>
      </c>
      <c r="O1565">
        <v>4.8554000000000004</v>
      </c>
      <c r="P1565">
        <v>1.9054900000000001E-4</v>
      </c>
      <c r="Q1565" s="21">
        <v>5.9887000000000004E-4</v>
      </c>
      <c r="R1565" s="9">
        <f>Table13[[#This Row],[WorkersMade
per TimeStamps]]*88.5</f>
        <v>5.2999995000000001E-2</v>
      </c>
      <c r="S1565" s="35">
        <f>Table13[[#This Row],[WorkersMade
per TimeStamps]]*88.5*60</f>
        <v>3.1799997000000002</v>
      </c>
      <c r="T1565" s="36">
        <f>Table13[[#This Row],[Workers Made 
(per sec - average ?)]]*Table13[[#This Row],[Game duration
(in seconds)]]</f>
        <v>44.000176639999999</v>
      </c>
      <c r="U1565" s="2">
        <v>6.8100000000000002E-5</v>
      </c>
      <c r="V1565" s="2">
        <v>0</v>
      </c>
      <c r="W1565" s="2">
        <v>3.8109999999999999E-4</v>
      </c>
      <c r="X1565" s="33">
        <f>Table13[[#This Row],[MaxTimeStamp]]/88.5</f>
        <v>830.19209039548025</v>
      </c>
      <c r="Y1565" s="33">
        <f>Table13[[#This Row],[Game duration
(in seconds)]]/60</f>
        <v>13.836534839924671</v>
      </c>
      <c r="Z1565" s="23">
        <v>73472</v>
      </c>
    </row>
    <row r="1566" spans="1:26" hidden="1" x14ac:dyDescent="0.2">
      <c r="A1566" s="38">
        <v>5241</v>
      </c>
      <c r="B1566" s="30" t="s">
        <v>133</v>
      </c>
      <c r="C1566">
        <v>23</v>
      </c>
      <c r="D1566">
        <v>10</v>
      </c>
      <c r="E1566">
        <v>400</v>
      </c>
      <c r="F1566">
        <v>121.818</v>
      </c>
      <c r="G1566" s="2">
        <v>4.4006710000000001E-3</v>
      </c>
      <c r="H1566" s="2">
        <v>6.2866699999999996E-4</v>
      </c>
      <c r="I1566" s="2">
        <v>7.86E-5</v>
      </c>
      <c r="J1566" s="2">
        <v>0</v>
      </c>
      <c r="K1566" s="2">
        <v>7.86E-5</v>
      </c>
      <c r="L1566">
        <v>3.7720029999999999E-3</v>
      </c>
      <c r="M1566">
        <v>34.349699999999999</v>
      </c>
      <c r="N1566">
        <v>57.277799999999999</v>
      </c>
      <c r="O1566">
        <v>5.0138999999999996</v>
      </c>
      <c r="P1566">
        <v>3.9291700000000001E-4</v>
      </c>
      <c r="Q1566" s="21">
        <v>6.5485999999999995E-4</v>
      </c>
      <c r="R1566" s="9">
        <f>Table13[[#This Row],[WorkersMade
per TimeStamps]]*88.5</f>
        <v>5.7955109999999997E-2</v>
      </c>
      <c r="S1566" s="35">
        <f>Table13[[#This Row],[WorkersMade
per TimeStamps]]*88.5*60</f>
        <v>3.4773065999999999</v>
      </c>
      <c r="T1566" s="36">
        <f>Table13[[#This Row],[Workers Made 
(per sec - average ?)]]*Table13[[#This Row],[Game duration
(in seconds)]]</f>
        <v>24.999935359999998</v>
      </c>
      <c r="U1566" s="2">
        <v>1.5716699999999999E-4</v>
      </c>
      <c r="V1566" s="2">
        <v>0</v>
      </c>
      <c r="W1566" s="2">
        <v>7.86E-5</v>
      </c>
      <c r="X1566" s="33">
        <f>Table13[[#This Row],[MaxTimeStamp]]/88.5</f>
        <v>431.3672316384181</v>
      </c>
      <c r="Y1566" s="33">
        <f>Table13[[#This Row],[Game duration
(in seconds)]]/60</f>
        <v>7.1894538606403016</v>
      </c>
      <c r="Z1566" s="23">
        <v>38176</v>
      </c>
    </row>
    <row r="1567" spans="1:26" hidden="1" x14ac:dyDescent="0.2">
      <c r="A1567" s="38">
        <v>8879</v>
      </c>
      <c r="B1567" s="30" t="s">
        <v>133</v>
      </c>
      <c r="C1567">
        <v>17</v>
      </c>
      <c r="D1567">
        <v>16</v>
      </c>
      <c r="E1567">
        <v>400</v>
      </c>
      <c r="F1567">
        <v>120.9438</v>
      </c>
      <c r="G1567" s="2">
        <v>2.8475420000000002E-3</v>
      </c>
      <c r="H1567" s="2">
        <v>3.5373199999999999E-4</v>
      </c>
      <c r="I1567" s="2">
        <v>3.54E-5</v>
      </c>
      <c r="J1567" s="2">
        <v>2.2992600000000001E-4</v>
      </c>
      <c r="K1567" s="2">
        <v>1.6979129999999999E-3</v>
      </c>
      <c r="L1567">
        <v>2.7237350000000001E-3</v>
      </c>
      <c r="M1567">
        <v>40.836599999999997</v>
      </c>
      <c r="N1567">
        <v>79.246799999999993</v>
      </c>
      <c r="O1567">
        <v>7.4221000000000004</v>
      </c>
      <c r="P1567">
        <v>3.3604499999999999E-4</v>
      </c>
      <c r="Q1567" s="21">
        <v>1.6802E-3</v>
      </c>
      <c r="R1567" s="9">
        <f>Table13[[#This Row],[WorkersMade
per TimeStamps]]*88.5</f>
        <v>0.14869769999999999</v>
      </c>
      <c r="S1567" s="35">
        <f>Table13[[#This Row],[WorkersMade
per TimeStamps]]*88.5*60</f>
        <v>8.9218619999999991</v>
      </c>
      <c r="T1567" s="36">
        <f>Table13[[#This Row],[Workers Made 
(per sec - average ?)]]*Table13[[#This Row],[Game duration
(in seconds)]]</f>
        <v>94.998507999999987</v>
      </c>
      <c r="U1567" s="2">
        <v>1.0611999999999999E-4</v>
      </c>
      <c r="V1567" s="2">
        <v>0</v>
      </c>
      <c r="W1567" s="2">
        <v>0</v>
      </c>
      <c r="X1567" s="33">
        <f>Table13[[#This Row],[MaxTimeStamp]]/88.5</f>
        <v>638.87005649717514</v>
      </c>
      <c r="Y1567" s="33">
        <f>Table13[[#This Row],[Game duration
(in seconds)]]/60</f>
        <v>10.647834274952919</v>
      </c>
      <c r="Z1567" s="23">
        <v>56540</v>
      </c>
    </row>
    <row r="1568" spans="1:26" hidden="1" x14ac:dyDescent="0.2">
      <c r="A1568" s="38">
        <v>7066</v>
      </c>
      <c r="B1568" s="30" t="s">
        <v>133</v>
      </c>
      <c r="C1568">
        <v>21</v>
      </c>
      <c r="D1568">
        <v>10</v>
      </c>
      <c r="E1568">
        <v>400</v>
      </c>
      <c r="F1568">
        <v>120.77760000000001</v>
      </c>
      <c r="G1568" s="2">
        <v>4.2915330000000002E-3</v>
      </c>
      <c r="H1568" s="2">
        <v>3.9096600000000002E-4</v>
      </c>
      <c r="I1568" s="2">
        <v>1.8199999999999999E-5</v>
      </c>
      <c r="J1568" s="2">
        <v>1.4547599999999999E-4</v>
      </c>
      <c r="K1568" s="2">
        <v>1.418388E-3</v>
      </c>
      <c r="L1568">
        <v>3.21865E-3</v>
      </c>
      <c r="M1568">
        <v>35.750700000000002</v>
      </c>
      <c r="N1568">
        <v>64.169499999999999</v>
      </c>
      <c r="O1568">
        <v>6.0423999999999998</v>
      </c>
      <c r="P1568">
        <v>2.54582E-4</v>
      </c>
      <c r="Q1568" s="21">
        <v>6.0008999999999996E-4</v>
      </c>
      <c r="R1568" s="9">
        <f>Table13[[#This Row],[WorkersMade
per TimeStamps]]*88.5</f>
        <v>5.3107964999999993E-2</v>
      </c>
      <c r="S1568" s="35">
        <f>Table13[[#This Row],[WorkersMade
per TimeStamps]]*88.5*60</f>
        <v>3.1864778999999994</v>
      </c>
      <c r="T1568" s="36">
        <f>Table13[[#This Row],[Workers Made 
(per sec - average ?)]]*Table13[[#This Row],[Game duration
(in seconds)]]</f>
        <v>66.00029855999999</v>
      </c>
      <c r="U1568" s="2">
        <v>7.2700000000000005E-5</v>
      </c>
      <c r="V1568" s="2">
        <v>2.4549000000000001E-4</v>
      </c>
      <c r="W1568" s="2">
        <v>5.2735E-4</v>
      </c>
      <c r="X1568" s="33">
        <f>Table13[[#This Row],[MaxTimeStamp]]/88.5</f>
        <v>1242.7570621468926</v>
      </c>
      <c r="Y1568" s="33">
        <f>Table13[[#This Row],[Game duration
(in seconds)]]/60</f>
        <v>20.71261770244821</v>
      </c>
      <c r="Z1568" s="23">
        <v>109984</v>
      </c>
    </row>
    <row r="1569" spans="1:26" hidden="1" x14ac:dyDescent="0.2">
      <c r="A1569" s="38">
        <v>268</v>
      </c>
      <c r="B1569" s="30" t="s">
        <v>133</v>
      </c>
      <c r="C1569">
        <v>31</v>
      </c>
      <c r="D1569">
        <v>10</v>
      </c>
      <c r="E1569">
        <v>400</v>
      </c>
      <c r="F1569">
        <v>119.232</v>
      </c>
      <c r="G1569" s="2">
        <v>3.3847159999999999E-3</v>
      </c>
      <c r="H1569" s="2">
        <v>4.07797E-4</v>
      </c>
      <c r="I1569" s="2">
        <v>4.0800000000000002E-5</v>
      </c>
      <c r="J1569" s="2">
        <v>1.4272899999999999E-4</v>
      </c>
      <c r="K1569" s="2">
        <v>4.4857700000000003E-4</v>
      </c>
      <c r="L1569">
        <v>3.2215970000000001E-3</v>
      </c>
      <c r="M1569">
        <v>30.624199999999998</v>
      </c>
      <c r="N1569">
        <v>68.455699999999993</v>
      </c>
      <c r="O1569">
        <v>5.9303999999999997</v>
      </c>
      <c r="P1569">
        <v>3.2623800000000002E-4</v>
      </c>
      <c r="Q1569" s="21">
        <v>6.3208999999999997E-4</v>
      </c>
      <c r="R1569" s="9">
        <f>Table13[[#This Row],[WorkersMade
per TimeStamps]]*88.5</f>
        <v>5.5939964999999994E-2</v>
      </c>
      <c r="S1569" s="35">
        <f>Table13[[#This Row],[WorkersMade
per TimeStamps]]*88.5*60</f>
        <v>3.3563978999999997</v>
      </c>
      <c r="T1569" s="36">
        <f>Table13[[#This Row],[Workers Made 
(per sec - average ?)]]*Table13[[#This Row],[Game duration
(in seconds)]]</f>
        <v>31.000221959999998</v>
      </c>
      <c r="U1569" s="2">
        <v>1.01949E-4</v>
      </c>
      <c r="V1569" s="2">
        <v>0</v>
      </c>
      <c r="W1569" s="2">
        <v>2.2429000000000001E-4</v>
      </c>
      <c r="X1569" s="33">
        <f>Table13[[#This Row],[MaxTimeStamp]]/88.5</f>
        <v>554.16949152542372</v>
      </c>
      <c r="Y1569" s="33">
        <f>Table13[[#This Row],[Game duration
(in seconds)]]/60</f>
        <v>9.2361581920903948</v>
      </c>
      <c r="Z1569" s="23">
        <v>49044</v>
      </c>
    </row>
    <row r="1570" spans="1:26" hidden="1" x14ac:dyDescent="0.2">
      <c r="A1570" s="38">
        <v>1175</v>
      </c>
      <c r="B1570" s="30" t="s">
        <v>133</v>
      </c>
      <c r="C1570">
        <v>23</v>
      </c>
      <c r="D1570">
        <v>16</v>
      </c>
      <c r="E1570">
        <v>400</v>
      </c>
      <c r="F1570">
        <v>117.417</v>
      </c>
      <c r="G1570" s="2">
        <v>2.1225150000000002E-3</v>
      </c>
      <c r="H1570" s="2">
        <v>6.1794699999999998E-4</v>
      </c>
      <c r="I1570" s="2">
        <v>1.3433600000000001E-4</v>
      </c>
      <c r="J1570" s="2">
        <v>8.0599999999999994E-5</v>
      </c>
      <c r="K1570" s="2">
        <v>1.0478239999999999E-3</v>
      </c>
      <c r="L1570">
        <v>3.009135E-3</v>
      </c>
      <c r="M1570">
        <v>38.918900000000001</v>
      </c>
      <c r="N1570">
        <v>67.5</v>
      </c>
      <c r="O1570">
        <v>6.9196</v>
      </c>
      <c r="P1570">
        <v>3.7614199999999999E-4</v>
      </c>
      <c r="Q1570" s="21">
        <v>1.7195000000000001E-3</v>
      </c>
      <c r="R1570" s="9">
        <f>Table13[[#This Row],[WorkersMade
per TimeStamps]]*88.5</f>
        <v>0.15217575</v>
      </c>
      <c r="S1570" s="35">
        <f>Table13[[#This Row],[WorkersMade
per TimeStamps]]*88.5*60</f>
        <v>9.1305449999999997</v>
      </c>
      <c r="T1570" s="36">
        <f>Table13[[#This Row],[Workers Made 
(per sec - average ?)]]*Table13[[#This Row],[Game duration
(in seconds)]]</f>
        <v>63.999789999999997</v>
      </c>
      <c r="U1570" s="2">
        <v>1.3433600000000001E-4</v>
      </c>
      <c r="V1570" s="2">
        <v>0</v>
      </c>
      <c r="W1570" s="2">
        <v>0</v>
      </c>
      <c r="X1570" s="33">
        <f>Table13[[#This Row],[MaxTimeStamp]]/88.5</f>
        <v>420.56497175141243</v>
      </c>
      <c r="Y1570" s="33">
        <f>Table13[[#This Row],[Game duration
(in seconds)]]/60</f>
        <v>7.0094161958568737</v>
      </c>
      <c r="Z1570" s="23">
        <v>37220</v>
      </c>
    </row>
    <row r="1571" spans="1:26" hidden="1" x14ac:dyDescent="0.2">
      <c r="A1571" s="38">
        <v>2338</v>
      </c>
      <c r="B1571" s="30" t="s">
        <v>133</v>
      </c>
      <c r="C1571">
        <v>17</v>
      </c>
      <c r="D1571">
        <v>12</v>
      </c>
      <c r="E1571">
        <v>400</v>
      </c>
      <c r="F1571">
        <v>114.2796</v>
      </c>
      <c r="G1571" s="2">
        <v>3.1987560000000001E-3</v>
      </c>
      <c r="H1571" s="2">
        <v>2.1664899999999999E-4</v>
      </c>
      <c r="I1571" s="2">
        <v>3.82E-5</v>
      </c>
      <c r="J1571" s="2">
        <v>5.1E-5</v>
      </c>
      <c r="K1571" s="2">
        <v>4.3329799999999998E-4</v>
      </c>
      <c r="L1571">
        <v>2.931131E-3</v>
      </c>
      <c r="M1571">
        <v>38.340600000000002</v>
      </c>
      <c r="N1571">
        <v>66</v>
      </c>
      <c r="O1571">
        <v>6.2130000000000001</v>
      </c>
      <c r="P1571">
        <v>2.4213699999999999E-4</v>
      </c>
      <c r="Q1571" s="21">
        <v>1.3125999999999999E-3</v>
      </c>
      <c r="R1571" s="9">
        <f>Table13[[#This Row],[WorkersMade
per TimeStamps]]*88.5</f>
        <v>0.11616509999999999</v>
      </c>
      <c r="S1571" s="35">
        <f>Table13[[#This Row],[WorkersMade
per TimeStamps]]*88.5*60</f>
        <v>6.9699059999999999</v>
      </c>
      <c r="T1571" s="36">
        <f>Table13[[#This Row],[Workers Made 
(per sec - average ?)]]*Table13[[#This Row],[Game duration
(in seconds)]]</f>
        <v>102.99709679999999</v>
      </c>
      <c r="U1571" s="2">
        <v>8.92E-5</v>
      </c>
      <c r="V1571" s="2">
        <v>0</v>
      </c>
      <c r="W1571" s="2">
        <v>0</v>
      </c>
      <c r="X1571" s="33">
        <f>Table13[[#This Row],[MaxTimeStamp]]/88.5</f>
        <v>886.64406779661022</v>
      </c>
      <c r="Y1571" s="33">
        <f>Table13[[#This Row],[Game duration
(in seconds)]]/60</f>
        <v>14.777401129943504</v>
      </c>
      <c r="Z1571" s="23">
        <v>78468</v>
      </c>
    </row>
    <row r="1572" spans="1:26" hidden="1" x14ac:dyDescent="0.2">
      <c r="A1572" s="38">
        <v>3457</v>
      </c>
      <c r="B1572" s="30" t="s">
        <v>133</v>
      </c>
      <c r="C1572">
        <v>22</v>
      </c>
      <c r="D1572">
        <v>6</v>
      </c>
      <c r="E1572">
        <v>400</v>
      </c>
      <c r="F1572">
        <v>113.2158</v>
      </c>
      <c r="G1572" s="2">
        <v>1.7161500000000001E-3</v>
      </c>
      <c r="H1572" s="2">
        <v>2.11349E-4</v>
      </c>
      <c r="I1572" s="2">
        <v>2.5400000000000001E-5</v>
      </c>
      <c r="J1572" s="2">
        <v>3.3800000000000002E-5</v>
      </c>
      <c r="K1572" s="2">
        <v>1.94441E-4</v>
      </c>
      <c r="L1572">
        <v>4.0409850000000004E-3</v>
      </c>
      <c r="M1572">
        <v>45.509399999999999</v>
      </c>
      <c r="N1572">
        <v>55.096200000000003</v>
      </c>
      <c r="O1572">
        <v>4.7343000000000002</v>
      </c>
      <c r="P1572">
        <v>2.53618E-4</v>
      </c>
      <c r="Q1572" s="21">
        <v>8.1158000000000001E-4</v>
      </c>
      <c r="R1572" s="9">
        <f>Table13[[#This Row],[WorkersMade
per TimeStamps]]*88.5</f>
        <v>7.1824830000000006E-2</v>
      </c>
      <c r="S1572" s="35">
        <f>Table13[[#This Row],[WorkersMade
per TimeStamps]]*88.5*60</f>
        <v>4.3094898000000006</v>
      </c>
      <c r="T1572" s="36">
        <f>Table13[[#This Row],[Workers Made 
(per sec - average ?)]]*Table13[[#This Row],[Game duration
(in seconds)]]</f>
        <v>96.000175040000016</v>
      </c>
      <c r="U1572" s="2">
        <v>5.9200000000000002E-5</v>
      </c>
      <c r="V1572" s="2">
        <v>0</v>
      </c>
      <c r="W1572" s="2">
        <v>1.6900000000000001E-5</v>
      </c>
      <c r="X1572" s="33">
        <f>Table13[[#This Row],[MaxTimeStamp]]/88.5</f>
        <v>1336.587570621469</v>
      </c>
      <c r="Y1572" s="33">
        <f>Table13[[#This Row],[Game duration
(in seconds)]]/60</f>
        <v>22.276459510357817</v>
      </c>
      <c r="Z1572" s="23">
        <v>118288</v>
      </c>
    </row>
    <row r="1573" spans="1:26" hidden="1" x14ac:dyDescent="0.2">
      <c r="A1573" s="38">
        <v>8244</v>
      </c>
      <c r="B1573" s="30" t="s">
        <v>133</v>
      </c>
      <c r="C1573">
        <v>21</v>
      </c>
      <c r="D1573">
        <v>6</v>
      </c>
      <c r="E1573">
        <v>400</v>
      </c>
      <c r="F1573">
        <v>111.6288</v>
      </c>
      <c r="G1573" s="2">
        <v>2.7676240000000002E-3</v>
      </c>
      <c r="H1573" s="2">
        <v>2.3498700000000001E-4</v>
      </c>
      <c r="I1573" s="2">
        <v>7.8300000000000006E-5</v>
      </c>
      <c r="J1573" s="2">
        <v>1.0443899999999999E-4</v>
      </c>
      <c r="K1573" s="2">
        <v>5.4830299999999998E-4</v>
      </c>
      <c r="L1573">
        <v>3.2114880000000002E-3</v>
      </c>
      <c r="M1573">
        <v>32.786900000000003</v>
      </c>
      <c r="N1573">
        <v>61.691099999999999</v>
      </c>
      <c r="O1573">
        <v>5.6748000000000003</v>
      </c>
      <c r="P1573">
        <v>3.65535E-4</v>
      </c>
      <c r="Q1573" s="21">
        <v>1.1488E-3</v>
      </c>
      <c r="R1573" s="9">
        <f>Table13[[#This Row],[WorkersMade
per TimeStamps]]*88.5</f>
        <v>0.10166879999999999</v>
      </c>
      <c r="S1573" s="35">
        <f>Table13[[#This Row],[WorkersMade
per TimeStamps]]*88.5*60</f>
        <v>6.1001279999999998</v>
      </c>
      <c r="T1573" s="36">
        <f>Table13[[#This Row],[Workers Made 
(per sec - average ?)]]*Table13[[#This Row],[Game duration
(in seconds)]]</f>
        <v>43.999039999999994</v>
      </c>
      <c r="U1573" s="2">
        <v>1.0443899999999999E-4</v>
      </c>
      <c r="V1573" s="2">
        <v>0</v>
      </c>
      <c r="W1573" s="2">
        <v>2.6100000000000001E-5</v>
      </c>
      <c r="X1573" s="33">
        <f>Table13[[#This Row],[MaxTimeStamp]]/88.5</f>
        <v>432.76836158192089</v>
      </c>
      <c r="Y1573" s="33">
        <f>Table13[[#This Row],[Game duration
(in seconds)]]/60</f>
        <v>7.2128060263653477</v>
      </c>
      <c r="Z1573" s="23">
        <v>38300</v>
      </c>
    </row>
    <row r="1574" spans="1:26" hidden="1" x14ac:dyDescent="0.2">
      <c r="A1574" s="38">
        <v>841</v>
      </c>
      <c r="B1574" s="30" t="s">
        <v>133</v>
      </c>
      <c r="C1574">
        <v>20</v>
      </c>
      <c r="D1574">
        <v>8</v>
      </c>
      <c r="E1574">
        <v>400</v>
      </c>
      <c r="F1574">
        <v>109.968</v>
      </c>
      <c r="G1574" s="2">
        <v>2.8457809999999999E-3</v>
      </c>
      <c r="H1574" s="2">
        <v>4.01328E-4</v>
      </c>
      <c r="I1574" s="2">
        <v>9.1200000000000008E-6</v>
      </c>
      <c r="J1574" s="2">
        <v>7.2999999999999999E-5</v>
      </c>
      <c r="K1574" s="2">
        <v>1.2951950000000001E-3</v>
      </c>
      <c r="L1574">
        <v>3.4660149999999998E-3</v>
      </c>
      <c r="M1574">
        <v>59.5989</v>
      </c>
      <c r="N1574">
        <v>64.189499999999995</v>
      </c>
      <c r="O1574">
        <v>5.3737000000000004</v>
      </c>
      <c r="P1574">
        <v>3.0099599999999999E-4</v>
      </c>
      <c r="Q1574" s="21">
        <v>1.2769999999999999E-3</v>
      </c>
      <c r="R1574" s="9">
        <f>Table13[[#This Row],[WorkersMade
per TimeStamps]]*88.5</f>
        <v>0.11301449999999999</v>
      </c>
      <c r="S1574" s="35">
        <f>Table13[[#This Row],[WorkersMade
per TimeStamps]]*88.5*60</f>
        <v>6.7808699999999993</v>
      </c>
      <c r="T1574" s="36">
        <f>Table13[[#This Row],[Workers Made 
(per sec - average ?)]]*Table13[[#This Row],[Game duration
(in seconds)]]</f>
        <v>140.00517199999999</v>
      </c>
      <c r="U1574" s="2">
        <v>7.2999999999999999E-5</v>
      </c>
      <c r="V1574" s="2">
        <v>1.36816E-4</v>
      </c>
      <c r="W1574" s="2">
        <v>1.1857E-4</v>
      </c>
      <c r="X1574" s="33">
        <f>Table13[[#This Row],[MaxTimeStamp]]/88.5</f>
        <v>1238.8248587570622</v>
      </c>
      <c r="Y1574" s="33">
        <f>Table13[[#This Row],[Game duration
(in seconds)]]/60</f>
        <v>20.647080979284372</v>
      </c>
      <c r="Z1574" s="23">
        <v>109636</v>
      </c>
    </row>
    <row r="1575" spans="1:26" hidden="1" x14ac:dyDescent="0.2">
      <c r="A1575" s="38">
        <v>6390</v>
      </c>
      <c r="B1575" s="30" t="s">
        <v>133</v>
      </c>
      <c r="C1575">
        <v>24</v>
      </c>
      <c r="D1575">
        <v>8</v>
      </c>
      <c r="E1575">
        <v>400</v>
      </c>
      <c r="F1575">
        <v>109.6854</v>
      </c>
      <c r="G1575" s="2">
        <v>2.0816810000000002E-3</v>
      </c>
      <c r="H1575" s="2">
        <v>2.3129800000000001E-4</v>
      </c>
      <c r="I1575" s="2">
        <v>5.5099999999999998E-5</v>
      </c>
      <c r="J1575" s="2">
        <v>1.5419899999999999E-4</v>
      </c>
      <c r="K1575" s="2">
        <v>4.29553E-4</v>
      </c>
      <c r="L1575">
        <v>3.227157E-3</v>
      </c>
      <c r="M1575">
        <v>23.8904</v>
      </c>
      <c r="N1575">
        <v>55.849800000000002</v>
      </c>
      <c r="O1575">
        <v>5.7986000000000004</v>
      </c>
      <c r="P1575">
        <v>2.2028400000000001E-4</v>
      </c>
      <c r="Q1575" s="21">
        <v>1.1345000000000001E-3</v>
      </c>
      <c r="R1575" s="9">
        <f>Table13[[#This Row],[WorkersMade
per TimeStamps]]*88.5</f>
        <v>0.10040325000000001</v>
      </c>
      <c r="S1575" s="35">
        <f>Table13[[#This Row],[WorkersMade
per TimeStamps]]*88.5*60</f>
        <v>6.0241950000000006</v>
      </c>
      <c r="T1575" s="36">
        <f>Table13[[#This Row],[Workers Made 
(per sec - average ?)]]*Table13[[#This Row],[Game duration
(in seconds)]]</f>
        <v>103.00352400000001</v>
      </c>
      <c r="U1575" s="2">
        <v>8.81E-5</v>
      </c>
      <c r="V1575" s="2">
        <v>0</v>
      </c>
      <c r="W1575" s="2">
        <v>0</v>
      </c>
      <c r="X1575" s="33">
        <f>Table13[[#This Row],[MaxTimeStamp]]/88.5</f>
        <v>1025.8983050847457</v>
      </c>
      <c r="Y1575" s="33">
        <f>Table13[[#This Row],[Game duration
(in seconds)]]/60</f>
        <v>17.098305084745764</v>
      </c>
      <c r="Z1575" s="23">
        <v>90792</v>
      </c>
    </row>
    <row r="1576" spans="1:26" hidden="1" x14ac:dyDescent="0.2">
      <c r="A1576" s="38">
        <v>4334</v>
      </c>
      <c r="B1576" s="30" t="s">
        <v>133</v>
      </c>
      <c r="C1576">
        <v>22</v>
      </c>
      <c r="D1576">
        <v>10</v>
      </c>
      <c r="E1576">
        <v>400</v>
      </c>
      <c r="F1576">
        <v>108.363</v>
      </c>
      <c r="G1576" s="2">
        <v>1.353363E-3</v>
      </c>
      <c r="H1576" s="2">
        <v>9.4699999999999998E-5</v>
      </c>
      <c r="I1576" s="2">
        <v>0</v>
      </c>
      <c r="J1576" s="2">
        <v>2.63906E-4</v>
      </c>
      <c r="K1576" s="2">
        <v>7.5111700000000004E-4</v>
      </c>
      <c r="L1576">
        <v>4.37813E-3</v>
      </c>
      <c r="M1576">
        <v>40.7926</v>
      </c>
      <c r="N1576">
        <v>49.088099999999997</v>
      </c>
      <c r="O1576">
        <v>4.1761999999999997</v>
      </c>
      <c r="P1576">
        <v>2.4360500000000001E-4</v>
      </c>
      <c r="Q1576" s="21">
        <v>4.8044E-4</v>
      </c>
      <c r="R1576" s="9">
        <f>Table13[[#This Row],[WorkersMade
per TimeStamps]]*88.5</f>
        <v>4.2518939999999998E-2</v>
      </c>
      <c r="S1576" s="35">
        <f>Table13[[#This Row],[WorkersMade
per TimeStamps]]*88.5*60</f>
        <v>2.5511363999999999</v>
      </c>
      <c r="T1576" s="36">
        <f>Table13[[#This Row],[Workers Made 
(per sec - average ?)]]*Table13[[#This Row],[Game duration
(in seconds)]]</f>
        <v>70.999423199999995</v>
      </c>
      <c r="U1576" s="2">
        <v>3.3800000000000002E-5</v>
      </c>
      <c r="V1576" s="2">
        <v>0</v>
      </c>
      <c r="W1576" s="2">
        <v>0</v>
      </c>
      <c r="X1576" s="33">
        <f>Table13[[#This Row],[MaxTimeStamp]]/88.5</f>
        <v>1669.8305084745762</v>
      </c>
      <c r="Y1576" s="33">
        <f>Table13[[#This Row],[Game duration
(in seconds)]]/60</f>
        <v>27.83050847457627</v>
      </c>
      <c r="Z1576" s="23">
        <v>147780</v>
      </c>
    </row>
    <row r="1577" spans="1:26" hidden="1" x14ac:dyDescent="0.2">
      <c r="A1577" s="38">
        <v>5019</v>
      </c>
      <c r="B1577" s="30" t="s">
        <v>133</v>
      </c>
      <c r="C1577">
        <v>19</v>
      </c>
      <c r="D1577">
        <v>56</v>
      </c>
      <c r="E1577">
        <v>400</v>
      </c>
      <c r="F1577">
        <v>105.6948</v>
      </c>
      <c r="G1577" s="2">
        <v>3.3889200000000001E-3</v>
      </c>
      <c r="H1577" s="2">
        <v>5.3737299999999995E-4</v>
      </c>
      <c r="I1577" s="2">
        <v>8.67E-6</v>
      </c>
      <c r="J1577" s="2">
        <v>8.6700000000000007E-5</v>
      </c>
      <c r="K1577" s="2">
        <v>2.6001900000000001E-4</v>
      </c>
      <c r="L1577">
        <v>3.6489389999999999E-3</v>
      </c>
      <c r="M1577">
        <v>31.761900000000001</v>
      </c>
      <c r="N1577">
        <v>61.425199999999997</v>
      </c>
      <c r="O1577">
        <v>4.6318000000000001</v>
      </c>
      <c r="P1577">
        <v>2.3401699999999999E-4</v>
      </c>
      <c r="Q1577" s="21">
        <v>7.4538999999999996E-4</v>
      </c>
      <c r="R1577" s="9">
        <f>Table13[[#This Row],[WorkersMade
per TimeStamps]]*88.5</f>
        <v>6.596701499999999E-2</v>
      </c>
      <c r="S1577" s="35">
        <f>Table13[[#This Row],[WorkersMade
per TimeStamps]]*88.5*60</f>
        <v>3.9580208999999993</v>
      </c>
      <c r="T1577" s="36">
        <f>Table13[[#This Row],[Workers Made 
(per sec - average ?)]]*Table13[[#This Row],[Game duration
(in seconds)]]</f>
        <v>86.000116639999987</v>
      </c>
      <c r="U1577" s="2">
        <v>7.7999999999999999E-5</v>
      </c>
      <c r="V1577" s="2">
        <v>1.9934799999999999E-4</v>
      </c>
      <c r="W1577" s="2">
        <v>2.6868999999999998E-4</v>
      </c>
      <c r="X1577" s="33">
        <f>Table13[[#This Row],[MaxTimeStamp]]/88.5</f>
        <v>1303.6836158192091</v>
      </c>
      <c r="Y1577" s="33">
        <f>Table13[[#This Row],[Game duration
(in seconds)]]/60</f>
        <v>21.728060263653486</v>
      </c>
      <c r="Z1577" s="23">
        <v>115376</v>
      </c>
    </row>
    <row r="1578" spans="1:26" hidden="1" x14ac:dyDescent="0.2">
      <c r="A1578" s="38">
        <v>893</v>
      </c>
      <c r="B1578" s="30" t="s">
        <v>133</v>
      </c>
      <c r="C1578">
        <v>22</v>
      </c>
      <c r="D1578">
        <v>12</v>
      </c>
      <c r="E1578">
        <v>400</v>
      </c>
      <c r="F1578">
        <v>100.1172</v>
      </c>
      <c r="G1578" s="2">
        <v>3.5034810000000001E-3</v>
      </c>
      <c r="H1578" s="2">
        <v>2.9934800000000001E-4</v>
      </c>
      <c r="I1578" s="2">
        <v>6.6500000000000004E-5</v>
      </c>
      <c r="J1578" s="2">
        <v>9.98E-5</v>
      </c>
      <c r="K1578" s="2">
        <v>1.11E-5</v>
      </c>
      <c r="L1578">
        <v>2.7273940000000002E-3</v>
      </c>
      <c r="M1578">
        <v>21.714300000000001</v>
      </c>
      <c r="N1578">
        <v>68.341499999999996</v>
      </c>
      <c r="O1578">
        <v>5.7641999999999998</v>
      </c>
      <c r="P1578">
        <v>2.10652E-4</v>
      </c>
      <c r="Q1578" s="21">
        <v>8.2043999999999997E-4</v>
      </c>
      <c r="R1578" s="9">
        <f>Table13[[#This Row],[WorkersMade
per TimeStamps]]*88.5</f>
        <v>7.2608939999999997E-2</v>
      </c>
      <c r="S1578" s="35">
        <f>Table13[[#This Row],[WorkersMade
per TimeStamps]]*88.5*60</f>
        <v>4.3565363999999995</v>
      </c>
      <c r="T1578" s="36">
        <f>Table13[[#This Row],[Workers Made 
(per sec - average ?)]]*Table13[[#This Row],[Game duration
(in seconds)]]</f>
        <v>74.000406240000004</v>
      </c>
      <c r="U1578" s="2">
        <v>5.5399999999999998E-5</v>
      </c>
      <c r="V1578" s="2">
        <v>0</v>
      </c>
      <c r="W1578" s="2">
        <v>0</v>
      </c>
      <c r="X1578" s="33">
        <f>Table13[[#This Row],[MaxTimeStamp]]/88.5</f>
        <v>1019.1638418079096</v>
      </c>
      <c r="Y1578" s="33">
        <f>Table13[[#This Row],[Game duration
(in seconds)]]/60</f>
        <v>16.986064030131828</v>
      </c>
      <c r="Z1578" s="23">
        <v>90196</v>
      </c>
    </row>
    <row r="1579" spans="1:26" hidden="1" x14ac:dyDescent="0.2">
      <c r="A1579" s="38">
        <v>3769</v>
      </c>
      <c r="B1579" s="30" t="s">
        <v>133</v>
      </c>
      <c r="C1579">
        <v>18</v>
      </c>
      <c r="D1579">
        <v>16</v>
      </c>
      <c r="E1579">
        <v>400</v>
      </c>
      <c r="F1579">
        <v>99.590999999999994</v>
      </c>
      <c r="G1579" s="2">
        <v>2.446747E-3</v>
      </c>
      <c r="H1579" s="2">
        <v>3.3582799999999998E-4</v>
      </c>
      <c r="I1579" s="2">
        <v>6.0000000000000002E-5</v>
      </c>
      <c r="J1579" s="2">
        <v>1.2E-5</v>
      </c>
      <c r="K1579" s="2">
        <v>3.6000000000000001E-5</v>
      </c>
      <c r="L1579">
        <v>3.3222989999999999E-3</v>
      </c>
      <c r="M1579">
        <v>28.971</v>
      </c>
      <c r="N1579">
        <v>54.194899999999997</v>
      </c>
      <c r="O1579">
        <v>5.0217000000000001</v>
      </c>
      <c r="P1579">
        <v>2.1588900000000001E-4</v>
      </c>
      <c r="Q1579" s="21">
        <v>9.1153000000000002E-4</v>
      </c>
      <c r="R1579" s="9">
        <f>Table13[[#This Row],[WorkersMade
per TimeStamps]]*88.5</f>
        <v>8.0670405000000001E-2</v>
      </c>
      <c r="S1579" s="35">
        <f>Table13[[#This Row],[WorkersMade
per TimeStamps]]*88.5*60</f>
        <v>4.8402243</v>
      </c>
      <c r="T1579" s="36">
        <f>Table13[[#This Row],[Workers Made 
(per sec - average ?)]]*Table13[[#This Row],[Game duration
(in seconds)]]</f>
        <v>75.999725280000007</v>
      </c>
      <c r="U1579" s="2">
        <v>7.2000000000000002E-5</v>
      </c>
      <c r="V1579" s="2">
        <v>0</v>
      </c>
      <c r="W1579" s="2">
        <v>0</v>
      </c>
      <c r="X1579" s="33">
        <f>Table13[[#This Row],[MaxTimeStamp]]/88.5</f>
        <v>942.10169491525426</v>
      </c>
      <c r="Y1579" s="33">
        <f>Table13[[#This Row],[Game duration
(in seconds)]]/60</f>
        <v>15.701694915254238</v>
      </c>
      <c r="Z1579" s="23">
        <v>83376</v>
      </c>
    </row>
    <row r="1580" spans="1:26" hidden="1" x14ac:dyDescent="0.2">
      <c r="A1580" s="38">
        <v>5861</v>
      </c>
      <c r="B1580" s="30" t="s">
        <v>133</v>
      </c>
      <c r="C1580">
        <v>21</v>
      </c>
      <c r="D1580">
        <v>6</v>
      </c>
      <c r="E1580">
        <v>400</v>
      </c>
      <c r="F1580">
        <v>97.000200000000007</v>
      </c>
      <c r="G1580" s="2">
        <v>1.9043059999999999E-3</v>
      </c>
      <c r="H1580" s="2">
        <v>2.05255E-4</v>
      </c>
      <c r="I1580" s="2">
        <v>5.7000000000000003E-5</v>
      </c>
      <c r="J1580" s="2">
        <v>6.8399999999999996E-5</v>
      </c>
      <c r="K1580" s="2">
        <v>1.2543299999999999E-4</v>
      </c>
      <c r="L1580">
        <v>5.0401389999999999E-3</v>
      </c>
      <c r="M1580">
        <v>27.8005</v>
      </c>
      <c r="N1580">
        <v>53.619900000000001</v>
      </c>
      <c r="O1580">
        <v>3.3144999999999998</v>
      </c>
      <c r="P1580">
        <v>1.9385100000000001E-4</v>
      </c>
      <c r="Q1580" s="21">
        <v>6.9558E-4</v>
      </c>
      <c r="R1580" s="9">
        <f>Table13[[#This Row],[WorkersMade
per TimeStamps]]*88.5</f>
        <v>6.1558830000000002E-2</v>
      </c>
      <c r="S1580" s="35">
        <f>Table13[[#This Row],[WorkersMade
per TimeStamps]]*88.5*60</f>
        <v>3.6935298000000003</v>
      </c>
      <c r="T1580" s="36">
        <f>Table13[[#This Row],[Workers Made 
(per sec - average ?)]]*Table13[[#This Row],[Game duration
(in seconds)]]</f>
        <v>60.999583680000001</v>
      </c>
      <c r="U1580" s="2">
        <v>1.0262700000000001E-4</v>
      </c>
      <c r="V1580" s="2">
        <v>4.5599999999999997E-5</v>
      </c>
      <c r="W1580" s="2">
        <v>1.5964000000000001E-4</v>
      </c>
      <c r="X1580" s="33">
        <f>Table13[[#This Row],[MaxTimeStamp]]/88.5</f>
        <v>990.91525423728808</v>
      </c>
      <c r="Y1580" s="33">
        <f>Table13[[#This Row],[Game duration
(in seconds)]]/60</f>
        <v>16.515254237288136</v>
      </c>
      <c r="Z1580" s="23">
        <v>87696</v>
      </c>
    </row>
    <row r="1581" spans="1:26" hidden="1" x14ac:dyDescent="0.2">
      <c r="A1581" s="38">
        <v>7849</v>
      </c>
      <c r="B1581" s="30" t="s">
        <v>133</v>
      </c>
      <c r="C1581">
        <v>19</v>
      </c>
      <c r="D1581">
        <v>8</v>
      </c>
      <c r="E1581">
        <v>400</v>
      </c>
      <c r="F1581">
        <v>96.982200000000006</v>
      </c>
      <c r="G1581" s="2">
        <v>1.5791550000000001E-3</v>
      </c>
      <c r="H1581" s="2">
        <v>3.8491900000000001E-4</v>
      </c>
      <c r="I1581" s="2">
        <v>4.9299999999999999E-5</v>
      </c>
      <c r="J1581" s="2">
        <v>0</v>
      </c>
      <c r="K1581" s="2">
        <v>4.2439799999999998E-4</v>
      </c>
      <c r="L1581">
        <v>4.1847610000000004E-3</v>
      </c>
      <c r="M1581">
        <v>37.702100000000002</v>
      </c>
      <c r="N1581">
        <v>51.962299999999999</v>
      </c>
      <c r="O1581">
        <v>4.1037999999999997</v>
      </c>
      <c r="P1581">
        <v>3.0596099999999999E-4</v>
      </c>
      <c r="Q1581" s="21">
        <v>1.0659000000000001E-3</v>
      </c>
      <c r="R1581" s="9">
        <f>Table13[[#This Row],[WorkersMade
per TimeStamps]]*88.5</f>
        <v>9.4332150000000003E-2</v>
      </c>
      <c r="S1581" s="35">
        <f>Table13[[#This Row],[WorkersMade
per TimeStamps]]*88.5*60</f>
        <v>5.659929</v>
      </c>
      <c r="T1581" s="36">
        <f>Table13[[#This Row],[Workers Made 
(per sec - average ?)]]*Table13[[#This Row],[Game duration
(in seconds)]]</f>
        <v>107.996988</v>
      </c>
      <c r="U1581" s="2">
        <v>6.9099999999999999E-5</v>
      </c>
      <c r="V1581" s="2">
        <v>2.3687299999999999E-4</v>
      </c>
      <c r="W1581" s="2">
        <v>4.0465999999999999E-4</v>
      </c>
      <c r="X1581" s="33">
        <f>Table13[[#This Row],[MaxTimeStamp]]/88.5</f>
        <v>1144.8587570621469</v>
      </c>
      <c r="Y1581" s="33">
        <f>Table13[[#This Row],[Game duration
(in seconds)]]/60</f>
        <v>19.080979284369114</v>
      </c>
      <c r="Z1581" s="23">
        <v>101320</v>
      </c>
    </row>
    <row r="1582" spans="1:26" hidden="1" x14ac:dyDescent="0.2">
      <c r="A1582" s="38">
        <v>5685</v>
      </c>
      <c r="B1582" s="30" t="s">
        <v>133</v>
      </c>
      <c r="C1582">
        <v>24</v>
      </c>
      <c r="D1582">
        <v>20</v>
      </c>
      <c r="E1582">
        <v>400</v>
      </c>
      <c r="F1582">
        <v>96.694199999999995</v>
      </c>
      <c r="G1582" s="2">
        <v>1.3337749999999999E-3</v>
      </c>
      <c r="H1582" s="2">
        <v>2.8411799999999998E-4</v>
      </c>
      <c r="I1582" s="2">
        <v>3.9499999999999998E-5</v>
      </c>
      <c r="J1582" s="2">
        <v>0</v>
      </c>
      <c r="K1582" s="2">
        <v>1.4205899999999999E-4</v>
      </c>
      <c r="L1582">
        <v>3.6698550000000001E-3</v>
      </c>
      <c r="M1582">
        <v>59.439700000000002</v>
      </c>
      <c r="N1582">
        <v>71.991399999999999</v>
      </c>
      <c r="O1582">
        <v>5.3719999999999999</v>
      </c>
      <c r="P1582">
        <v>2.99902E-4</v>
      </c>
      <c r="Q1582" s="21">
        <v>9.5494999999999998E-4</v>
      </c>
      <c r="R1582" s="9">
        <f>Table13[[#This Row],[WorkersMade
per TimeStamps]]*88.5</f>
        <v>8.4513074999999993E-2</v>
      </c>
      <c r="S1582" s="35">
        <f>Table13[[#This Row],[WorkersMade
per TimeStamps]]*88.5*60</f>
        <v>5.0707844999999994</v>
      </c>
      <c r="T1582" s="36">
        <f>Table13[[#This Row],[Workers Made 
(per sec - average ?)]]*Table13[[#This Row],[Game duration
(in seconds)]]</f>
        <v>120.9998046</v>
      </c>
      <c r="U1582" s="2">
        <v>6.3100000000000002E-5</v>
      </c>
      <c r="V1582" s="2">
        <v>5.7612799999999997E-4</v>
      </c>
      <c r="W1582" s="2">
        <v>2.1860999999999998E-3</v>
      </c>
      <c r="X1582" s="33">
        <f>Table13[[#This Row],[MaxTimeStamp]]/88.5</f>
        <v>1431.7288135593221</v>
      </c>
      <c r="Y1582" s="33">
        <f>Table13[[#This Row],[Game duration
(in seconds)]]/60</f>
        <v>23.862146892655367</v>
      </c>
      <c r="Z1582" s="23">
        <v>126708</v>
      </c>
    </row>
    <row r="1583" spans="1:26" hidden="1" x14ac:dyDescent="0.2">
      <c r="A1583" s="38">
        <v>8496</v>
      </c>
      <c r="B1583" s="30" t="s">
        <v>133</v>
      </c>
      <c r="C1583">
        <v>25</v>
      </c>
      <c r="D1583">
        <v>2</v>
      </c>
      <c r="E1583">
        <v>400</v>
      </c>
      <c r="F1583">
        <v>96.433199999999999</v>
      </c>
      <c r="G1583" s="2">
        <v>1.937486E-3</v>
      </c>
      <c r="H1583" s="2">
        <v>3.0301900000000002E-4</v>
      </c>
      <c r="I1583" s="2">
        <v>4.5899999999999998E-5</v>
      </c>
      <c r="J1583" s="2">
        <v>0</v>
      </c>
      <c r="K1583" s="2">
        <v>2.1119500000000001E-4</v>
      </c>
      <c r="L1583">
        <v>3.700507E-3</v>
      </c>
      <c r="M1583">
        <v>51.044800000000002</v>
      </c>
      <c r="N1583">
        <v>65.548400000000001</v>
      </c>
      <c r="O1583">
        <v>4.6227999999999998</v>
      </c>
      <c r="P1583">
        <v>2.9383700000000003E-4</v>
      </c>
      <c r="Q1583" s="21">
        <v>1.6345000000000001E-3</v>
      </c>
      <c r="R1583" s="9">
        <f>Table13[[#This Row],[WorkersMade
per TimeStamps]]*88.5</f>
        <v>0.14465325000000001</v>
      </c>
      <c r="S1583" s="35">
        <f>Table13[[#This Row],[WorkersMade
per TimeStamps]]*88.5*60</f>
        <v>8.679195</v>
      </c>
      <c r="T1583" s="36">
        <f>Table13[[#This Row],[Workers Made 
(per sec - average ?)]]*Table13[[#This Row],[Game duration
(in seconds)]]</f>
        <v>178.00358800000001</v>
      </c>
      <c r="U1583" s="2">
        <v>9.1799999999999995E-5</v>
      </c>
      <c r="V1583" s="2">
        <v>2.6628999999999997E-4</v>
      </c>
      <c r="W1583" s="2">
        <v>3.0301999999999998E-4</v>
      </c>
      <c r="X1583" s="33">
        <f>Table13[[#This Row],[MaxTimeStamp]]/88.5</f>
        <v>1230.5536723163841</v>
      </c>
      <c r="Y1583" s="33">
        <f>Table13[[#This Row],[Game duration
(in seconds)]]/60</f>
        <v>20.509227871939736</v>
      </c>
      <c r="Z1583" s="23">
        <v>108904</v>
      </c>
    </row>
    <row r="1584" spans="1:26" hidden="1" x14ac:dyDescent="0.2">
      <c r="A1584" s="38">
        <v>1589</v>
      </c>
      <c r="B1584" s="30" t="s">
        <v>133</v>
      </c>
      <c r="C1584">
        <v>21</v>
      </c>
      <c r="D1584">
        <v>10</v>
      </c>
      <c r="E1584">
        <v>400</v>
      </c>
      <c r="F1584">
        <v>94.627799999999993</v>
      </c>
      <c r="G1584" s="2">
        <v>9.7647599999999999E-4</v>
      </c>
      <c r="H1584" s="2">
        <v>2.276E-4</v>
      </c>
      <c r="I1584" s="2">
        <v>2.94E-5</v>
      </c>
      <c r="J1584" s="2">
        <v>0</v>
      </c>
      <c r="K1584" s="2">
        <v>5.1400000000000003E-5</v>
      </c>
      <c r="L1584">
        <v>3.1276609999999999E-3</v>
      </c>
      <c r="M1584">
        <v>44.141199999999998</v>
      </c>
      <c r="N1584">
        <v>72.666700000000006</v>
      </c>
      <c r="O1584">
        <v>5.5351999999999997</v>
      </c>
      <c r="P1584">
        <v>2.8633499999999997E-4</v>
      </c>
      <c r="Q1584" s="21">
        <v>1.1820999999999999E-3</v>
      </c>
      <c r="R1584" s="9">
        <f>Table13[[#This Row],[WorkersMade
per TimeStamps]]*88.5</f>
        <v>0.10461585</v>
      </c>
      <c r="S1584" s="35">
        <f>Table13[[#This Row],[WorkersMade
per TimeStamps]]*88.5*60</f>
        <v>6.2769509999999995</v>
      </c>
      <c r="T1584" s="36">
        <f>Table13[[#This Row],[Workers Made 
(per sec - average ?)]]*Table13[[#This Row],[Game duration
(in seconds)]]</f>
        <v>161.00674839999999</v>
      </c>
      <c r="U1584" s="2">
        <v>5.8699999999999997E-5</v>
      </c>
      <c r="V1584" s="2">
        <v>0</v>
      </c>
      <c r="W1584" s="2">
        <v>1.47E-5</v>
      </c>
      <c r="X1584" s="33">
        <f>Table13[[#This Row],[MaxTimeStamp]]/88.5</f>
        <v>1539.0282485875707</v>
      </c>
      <c r="Y1584" s="33">
        <f>Table13[[#This Row],[Game duration
(in seconds)]]/60</f>
        <v>25.650470809792846</v>
      </c>
      <c r="Z1584" s="23">
        <v>136204</v>
      </c>
    </row>
    <row r="1585" spans="1:26" hidden="1" x14ac:dyDescent="0.2">
      <c r="A1585" s="38">
        <v>7734</v>
      </c>
      <c r="B1585" s="30" t="s">
        <v>133</v>
      </c>
      <c r="C1585">
        <v>23</v>
      </c>
      <c r="D1585">
        <v>10</v>
      </c>
      <c r="E1585">
        <v>400</v>
      </c>
      <c r="F1585">
        <v>94.394999999999996</v>
      </c>
      <c r="G1585" s="2">
        <v>7.2776799999999995E-4</v>
      </c>
      <c r="H1585" s="2">
        <v>1.17382E-4</v>
      </c>
      <c r="I1585" s="2">
        <v>7.8299999999999996E-6</v>
      </c>
      <c r="J1585" s="2">
        <v>5.4799999999999997E-5</v>
      </c>
      <c r="K1585" s="2">
        <v>2.2693799999999999E-4</v>
      </c>
      <c r="L1585">
        <v>3.3492970000000002E-3</v>
      </c>
      <c r="M1585">
        <v>48.290399999999998</v>
      </c>
      <c r="N1585">
        <v>60.766399999999997</v>
      </c>
      <c r="O1585">
        <v>4.9393000000000002</v>
      </c>
      <c r="P1585">
        <v>2.3476399999999999E-4</v>
      </c>
      <c r="Q1585" s="21">
        <v>9.4687999999999999E-4</v>
      </c>
      <c r="R1585" s="9">
        <f>Table13[[#This Row],[WorkersMade
per TimeStamps]]*88.5</f>
        <v>8.3798879999999992E-2</v>
      </c>
      <c r="S1585" s="35">
        <f>Table13[[#This Row],[WorkersMade
per TimeStamps]]*88.5*60</f>
        <v>5.0279327999999994</v>
      </c>
      <c r="T1585" s="36">
        <f>Table13[[#This Row],[Workers Made 
(per sec - average ?)]]*Table13[[#This Row],[Game duration
(in seconds)]]</f>
        <v>120.99990143999999</v>
      </c>
      <c r="U1585" s="2">
        <v>7.8300000000000006E-5</v>
      </c>
      <c r="V1585" s="2">
        <v>7.0400000000000004E-5</v>
      </c>
      <c r="W1585" s="2">
        <v>7.0400000000000004E-5</v>
      </c>
      <c r="X1585" s="33">
        <f>Table13[[#This Row],[MaxTimeStamp]]/88.5</f>
        <v>1443.9322033898304</v>
      </c>
      <c r="Y1585" s="33">
        <f>Table13[[#This Row],[Game duration
(in seconds)]]/60</f>
        <v>24.065536723163842</v>
      </c>
      <c r="Z1585" s="23">
        <v>127788</v>
      </c>
    </row>
    <row r="1586" spans="1:26" hidden="1" x14ac:dyDescent="0.2">
      <c r="A1586" s="38">
        <v>2655</v>
      </c>
      <c r="B1586" s="30" t="s">
        <v>133</v>
      </c>
      <c r="C1586">
        <v>20</v>
      </c>
      <c r="D1586">
        <v>6</v>
      </c>
      <c r="E1586">
        <v>400</v>
      </c>
      <c r="F1586">
        <v>93.566999999999993</v>
      </c>
      <c r="G1586" s="2">
        <v>1.8052470000000001E-3</v>
      </c>
      <c r="H1586" s="2">
        <v>2.8841199999999999E-4</v>
      </c>
      <c r="I1586" s="2">
        <v>1.0699999999999999E-5</v>
      </c>
      <c r="J1586" s="2">
        <v>5.3399999999999997E-5</v>
      </c>
      <c r="K1586" s="2">
        <v>3.7386800000000002E-4</v>
      </c>
      <c r="L1586">
        <v>3.6532219999999998E-3</v>
      </c>
      <c r="M1586">
        <v>56.457500000000003</v>
      </c>
      <c r="N1586">
        <v>59.660800000000002</v>
      </c>
      <c r="O1586">
        <v>4.3479999999999999</v>
      </c>
      <c r="P1586">
        <v>2.1363900000000001E-4</v>
      </c>
      <c r="Q1586" s="21">
        <v>1.7625E-3</v>
      </c>
      <c r="R1586" s="9">
        <f>Table13[[#This Row],[WorkersMade
per TimeStamps]]*88.5</f>
        <v>0.15598124999999999</v>
      </c>
      <c r="S1586" s="35">
        <f>Table13[[#This Row],[WorkersMade
per TimeStamps]]*88.5*60</f>
        <v>9.3588749999999994</v>
      </c>
      <c r="T1586" s="36">
        <f>Table13[[#This Row],[Workers Made 
(per sec - average ?)]]*Table13[[#This Row],[Game duration
(in seconds)]]</f>
        <v>164.9982</v>
      </c>
      <c r="U1586" s="2">
        <v>8.5500000000000005E-5</v>
      </c>
      <c r="V1586" s="2">
        <v>2.1363900000000001E-4</v>
      </c>
      <c r="W1586" s="2">
        <v>1.6023E-4</v>
      </c>
      <c r="X1586" s="33">
        <f>Table13[[#This Row],[MaxTimeStamp]]/88.5</f>
        <v>1057.8079096045199</v>
      </c>
      <c r="Y1586" s="33">
        <f>Table13[[#This Row],[Game duration
(in seconds)]]/60</f>
        <v>17.630131826741998</v>
      </c>
      <c r="Z1586" s="23">
        <v>93616</v>
      </c>
    </row>
    <row r="1587" spans="1:26" hidden="1" x14ac:dyDescent="0.2">
      <c r="A1587" s="38">
        <v>8854</v>
      </c>
      <c r="B1587" s="30" t="s">
        <v>133</v>
      </c>
      <c r="C1587">
        <v>26</v>
      </c>
      <c r="D1587">
        <v>6</v>
      </c>
      <c r="E1587">
        <v>400</v>
      </c>
      <c r="F1587">
        <v>93.523200000000003</v>
      </c>
      <c r="G1587" s="2">
        <v>2.9535770000000002E-3</v>
      </c>
      <c r="H1587" s="2">
        <v>2.5481800000000003E-4</v>
      </c>
      <c r="I1587" s="2">
        <v>8.1100000000000006E-5</v>
      </c>
      <c r="J1587" s="2">
        <v>6.9499999999999995E-5</v>
      </c>
      <c r="K1587" s="2">
        <v>2.3165300000000001E-4</v>
      </c>
      <c r="L1587">
        <v>4.1002590000000002E-3</v>
      </c>
      <c r="M1587">
        <v>47.014200000000002</v>
      </c>
      <c r="N1587">
        <v>65.367199999999997</v>
      </c>
      <c r="O1587">
        <v>3.5537000000000001</v>
      </c>
      <c r="P1587">
        <v>2.77984E-4</v>
      </c>
      <c r="Q1587" s="21">
        <v>7.7603999999999998E-4</v>
      </c>
      <c r="R1587" s="9">
        <f>Table13[[#This Row],[WorkersMade
per TimeStamps]]*88.5</f>
        <v>6.8679539999999997E-2</v>
      </c>
      <c r="S1587" s="35">
        <f>Table13[[#This Row],[WorkersMade
per TimeStamps]]*88.5*60</f>
        <v>4.1207723999999999</v>
      </c>
      <c r="T1587" s="36">
        <f>Table13[[#This Row],[Workers Made 
(per sec - average ?)]]*Table13[[#This Row],[Game duration
(in seconds)]]</f>
        <v>67.00018944</v>
      </c>
      <c r="U1587" s="2">
        <v>8.1100000000000006E-5</v>
      </c>
      <c r="V1587" s="2">
        <v>0</v>
      </c>
      <c r="W1587" s="2">
        <v>0</v>
      </c>
      <c r="X1587" s="33">
        <f>Table13[[#This Row],[MaxTimeStamp]]/88.5</f>
        <v>975.54802259887003</v>
      </c>
      <c r="Y1587" s="33">
        <f>Table13[[#This Row],[Game duration
(in seconds)]]/60</f>
        <v>16.259133709981167</v>
      </c>
      <c r="Z1587" s="23">
        <v>86336</v>
      </c>
    </row>
    <row r="1588" spans="1:26" hidden="1" x14ac:dyDescent="0.2">
      <c r="A1588" s="38">
        <v>2142</v>
      </c>
      <c r="B1588" s="30" t="s">
        <v>133</v>
      </c>
      <c r="C1588">
        <v>35</v>
      </c>
      <c r="D1588">
        <v>10</v>
      </c>
      <c r="E1588">
        <v>400</v>
      </c>
      <c r="F1588">
        <v>92.736000000000004</v>
      </c>
      <c r="G1588" s="2">
        <v>2.449952E-3</v>
      </c>
      <c r="H1588" s="2">
        <v>4.00381E-4</v>
      </c>
      <c r="I1588" s="2">
        <v>2.8600000000000001E-5</v>
      </c>
      <c r="J1588" s="2">
        <v>1.04862E-4</v>
      </c>
      <c r="K1588" s="2">
        <v>1.020019E-3</v>
      </c>
      <c r="L1588">
        <v>2.7359390000000002E-3</v>
      </c>
      <c r="M1588">
        <v>47.482500000000002</v>
      </c>
      <c r="N1588">
        <v>74.453000000000003</v>
      </c>
      <c r="O1588">
        <v>5.7770000000000001</v>
      </c>
      <c r="P1588">
        <v>2.47855E-4</v>
      </c>
      <c r="Q1588" s="21">
        <v>9.2469000000000004E-4</v>
      </c>
      <c r="R1588" s="9">
        <f>Table13[[#This Row],[WorkersMade
per TimeStamps]]*88.5</f>
        <v>8.1835064999999999E-2</v>
      </c>
      <c r="S1588" s="35">
        <f>Table13[[#This Row],[WorkersMade
per TimeStamps]]*88.5*60</f>
        <v>4.9101039000000002</v>
      </c>
      <c r="T1588" s="36">
        <f>Table13[[#This Row],[Workers Made 
(per sec - average ?)]]*Table13[[#This Row],[Game duration
(in seconds)]]</f>
        <v>96.999980999999991</v>
      </c>
      <c r="U1588" s="2">
        <v>7.6299999999999998E-5</v>
      </c>
      <c r="V1588" s="2">
        <v>6.6699999999999995E-5</v>
      </c>
      <c r="W1588" s="2">
        <v>1.3346000000000001E-4</v>
      </c>
      <c r="X1588" s="33">
        <f>Table13[[#This Row],[MaxTimeStamp]]/88.5</f>
        <v>1185.3107344632767</v>
      </c>
      <c r="Y1588" s="33">
        <f>Table13[[#This Row],[Game duration
(in seconds)]]/60</f>
        <v>19.75517890772128</v>
      </c>
      <c r="Z1588" s="23">
        <v>104900</v>
      </c>
    </row>
    <row r="1589" spans="1:26" hidden="1" x14ac:dyDescent="0.2">
      <c r="A1589" s="38">
        <v>1530</v>
      </c>
      <c r="B1589" s="30" t="s">
        <v>133</v>
      </c>
      <c r="C1589">
        <v>16</v>
      </c>
      <c r="D1589">
        <v>14</v>
      </c>
      <c r="E1589">
        <v>400</v>
      </c>
      <c r="F1589">
        <v>92.122200000000007</v>
      </c>
      <c r="G1589" s="2">
        <v>3.468409E-3</v>
      </c>
      <c r="H1589" s="2">
        <v>4.9135800000000001E-4</v>
      </c>
      <c r="I1589" s="2">
        <v>2.8900000000000001E-5</v>
      </c>
      <c r="J1589" s="2">
        <v>0</v>
      </c>
      <c r="K1589" s="2">
        <v>2.1677600000000001E-4</v>
      </c>
      <c r="L1589">
        <v>3.3238920000000002E-3</v>
      </c>
      <c r="M1589">
        <v>48.454099999999997</v>
      </c>
      <c r="N1589">
        <v>69.043499999999995</v>
      </c>
      <c r="O1589">
        <v>4.2695999999999996</v>
      </c>
      <c r="P1589">
        <v>4.0464800000000002E-4</v>
      </c>
      <c r="Q1589" s="21">
        <v>9.3935999999999998E-4</v>
      </c>
      <c r="R1589" s="9">
        <f>Table13[[#This Row],[WorkersMade
per TimeStamps]]*88.5</f>
        <v>8.3133360000000003E-2</v>
      </c>
      <c r="S1589" s="35">
        <f>Table13[[#This Row],[WorkersMade
per TimeStamps]]*88.5*60</f>
        <v>4.9880016000000005</v>
      </c>
      <c r="T1589" s="36">
        <f>Table13[[#This Row],[Workers Made 
(per sec - average ?)]]*Table13[[#This Row],[Game duration
(in seconds)]]</f>
        <v>64.999954559999992</v>
      </c>
      <c r="U1589" s="2">
        <v>1.3006500000000001E-4</v>
      </c>
      <c r="V1589" s="2">
        <v>1.5896899999999999E-4</v>
      </c>
      <c r="W1589" s="2">
        <v>0</v>
      </c>
      <c r="X1589" s="33">
        <f>Table13[[#This Row],[MaxTimeStamp]]/88.5</f>
        <v>781.87570621468922</v>
      </c>
      <c r="Y1589" s="33">
        <f>Table13[[#This Row],[Game duration
(in seconds)]]/60</f>
        <v>13.03126177024482</v>
      </c>
      <c r="Z1589" s="23">
        <v>69196</v>
      </c>
    </row>
    <row r="1590" spans="1:26" hidden="1" x14ac:dyDescent="0.2">
      <c r="A1590" s="38">
        <v>168</v>
      </c>
      <c r="B1590" s="30" t="s">
        <v>133</v>
      </c>
      <c r="C1590">
        <v>22</v>
      </c>
      <c r="D1590">
        <v>4</v>
      </c>
      <c r="E1590">
        <v>400</v>
      </c>
      <c r="F1590">
        <v>90.768600000000006</v>
      </c>
      <c r="G1590" s="2">
        <v>1.6104540000000001E-3</v>
      </c>
      <c r="H1590" s="2">
        <v>3.9279400000000002E-4</v>
      </c>
      <c r="I1590" s="2">
        <v>5.24E-5</v>
      </c>
      <c r="J1590" s="2">
        <v>0</v>
      </c>
      <c r="K1590" s="2">
        <v>1.8330399999999999E-4</v>
      </c>
      <c r="L1590">
        <v>3.4696760000000001E-3</v>
      </c>
      <c r="M1590">
        <v>44.742400000000004</v>
      </c>
      <c r="N1590">
        <v>59.5321</v>
      </c>
      <c r="O1590">
        <v>4.5697999999999999</v>
      </c>
      <c r="P1590">
        <v>1.9639700000000001E-4</v>
      </c>
      <c r="Q1590" s="21">
        <v>7.0702999999999998E-4</v>
      </c>
      <c r="R1590" s="9">
        <f>Table13[[#This Row],[WorkersMade
per TimeStamps]]*88.5</f>
        <v>6.2572155000000004E-2</v>
      </c>
      <c r="S1590" s="35">
        <f>Table13[[#This Row],[WorkersMade
per TimeStamps]]*88.5*60</f>
        <v>3.7543293000000002</v>
      </c>
      <c r="T1590" s="36">
        <f>Table13[[#This Row],[Workers Made 
(per sec - average ?)]]*Table13[[#This Row],[Game duration
(in seconds)]]</f>
        <v>54.000123280000004</v>
      </c>
      <c r="U1590" s="2">
        <v>7.86E-5</v>
      </c>
      <c r="V1590" s="2">
        <v>0</v>
      </c>
      <c r="W1590" s="2">
        <v>3.2733000000000003E-4</v>
      </c>
      <c r="X1590" s="33">
        <f>Table13[[#This Row],[MaxTimeStamp]]/88.5</f>
        <v>863.00564971751407</v>
      </c>
      <c r="Y1590" s="33">
        <f>Table13[[#This Row],[Game duration
(in seconds)]]/60</f>
        <v>14.383427495291901</v>
      </c>
      <c r="Z1590" s="23">
        <v>76376</v>
      </c>
    </row>
    <row r="1591" spans="1:26" hidden="1" x14ac:dyDescent="0.2">
      <c r="A1591" s="38">
        <v>9271</v>
      </c>
      <c r="B1591" s="30" t="s">
        <v>133</v>
      </c>
      <c r="C1591">
        <v>22</v>
      </c>
      <c r="D1591">
        <v>6</v>
      </c>
      <c r="E1591">
        <v>400</v>
      </c>
      <c r="F1591">
        <v>88.824600000000004</v>
      </c>
      <c r="G1591" s="2">
        <v>8.4429100000000005E-4</v>
      </c>
      <c r="H1591" s="2">
        <v>1.0778200000000001E-4</v>
      </c>
      <c r="I1591" s="2">
        <v>1.8E-5</v>
      </c>
      <c r="J1591" s="2">
        <v>0</v>
      </c>
      <c r="K1591" s="2">
        <v>3.4130899999999998E-4</v>
      </c>
      <c r="L1591">
        <v>3.0987279999999998E-3</v>
      </c>
      <c r="M1591">
        <v>45.151200000000003</v>
      </c>
      <c r="N1591">
        <v>63.4435</v>
      </c>
      <c r="O1591">
        <v>5.1913</v>
      </c>
      <c r="P1591">
        <v>1.79636E-4</v>
      </c>
      <c r="Q1591" s="21">
        <v>4.7604E-4</v>
      </c>
      <c r="R1591" s="9">
        <f>Table13[[#This Row],[WorkersMade
per TimeStamps]]*88.5</f>
        <v>4.212954E-2</v>
      </c>
      <c r="S1591" s="35">
        <f>Table13[[#This Row],[WorkersMade
per TimeStamps]]*88.5*60</f>
        <v>2.5277723999999999</v>
      </c>
      <c r="T1591" s="36">
        <f>Table13[[#This Row],[Workers Made 
(per sec - average ?)]]*Table13[[#This Row],[Game duration
(in seconds)]]</f>
        <v>53.000389439999999</v>
      </c>
      <c r="U1591" s="2">
        <v>7.1899999999999999E-5</v>
      </c>
      <c r="V1591" s="2">
        <v>0</v>
      </c>
      <c r="W1591" s="2">
        <v>5.3900000000000002E-5</v>
      </c>
      <c r="X1591" s="33">
        <f>Table13[[#This Row],[MaxTimeStamp]]/88.5</f>
        <v>1258.0338983050847</v>
      </c>
      <c r="Y1591" s="33">
        <f>Table13[[#This Row],[Game duration
(in seconds)]]/60</f>
        <v>20.967231638418077</v>
      </c>
      <c r="Z1591" s="23">
        <v>111336</v>
      </c>
    </row>
    <row r="1592" spans="1:26" hidden="1" x14ac:dyDescent="0.2">
      <c r="A1592" s="38">
        <v>591</v>
      </c>
      <c r="B1592" s="30" t="s">
        <v>133</v>
      </c>
      <c r="C1592">
        <v>17</v>
      </c>
      <c r="D1592">
        <v>8</v>
      </c>
      <c r="E1592">
        <v>400</v>
      </c>
      <c r="F1592">
        <v>87.531000000000006</v>
      </c>
      <c r="G1592" s="2">
        <v>1.468373E-3</v>
      </c>
      <c r="H1592" s="2">
        <v>2.6355399999999999E-4</v>
      </c>
      <c r="I1592" s="2">
        <v>7.5300000000000001E-5</v>
      </c>
      <c r="J1592" s="2">
        <v>0</v>
      </c>
      <c r="K1592" s="2">
        <v>1.69428E-4</v>
      </c>
      <c r="L1592">
        <v>3.4638550000000001E-3</v>
      </c>
      <c r="M1592">
        <v>59.344299999999997</v>
      </c>
      <c r="N1592">
        <v>53.347799999999999</v>
      </c>
      <c r="O1592">
        <v>4.2609000000000004</v>
      </c>
      <c r="P1592">
        <v>2.4472900000000001E-4</v>
      </c>
      <c r="Q1592" s="21">
        <v>9.9774E-4</v>
      </c>
      <c r="R1592" s="9">
        <f>Table13[[#This Row],[WorkersMade
per TimeStamps]]*88.5</f>
        <v>8.8299989999999995E-2</v>
      </c>
      <c r="S1592" s="35">
        <f>Table13[[#This Row],[WorkersMade
per TimeStamps]]*88.5*60</f>
        <v>5.2979994000000001</v>
      </c>
      <c r="T1592" s="36">
        <f>Table13[[#This Row],[Workers Made 
(per sec - average ?)]]*Table13[[#This Row],[Game duration
(in seconds)]]</f>
        <v>52.999948799999991</v>
      </c>
      <c r="U1592" s="2">
        <v>1.31777E-4</v>
      </c>
      <c r="V1592" s="2">
        <v>0</v>
      </c>
      <c r="W1592" s="2">
        <v>3.2003000000000001E-4</v>
      </c>
      <c r="X1592" s="33">
        <f>Table13[[#This Row],[MaxTimeStamp]]/88.5</f>
        <v>600.22598870056493</v>
      </c>
      <c r="Y1592" s="33">
        <f>Table13[[#This Row],[Game duration
(in seconds)]]/60</f>
        <v>10.003766478342749</v>
      </c>
      <c r="Z1592" s="23">
        <v>53120</v>
      </c>
    </row>
    <row r="1593" spans="1:26" hidden="1" x14ac:dyDescent="0.2">
      <c r="A1593" s="38">
        <v>1811</v>
      </c>
      <c r="B1593" s="30" t="s">
        <v>133</v>
      </c>
      <c r="C1593">
        <v>23</v>
      </c>
      <c r="D1593">
        <v>6</v>
      </c>
      <c r="E1593">
        <v>400</v>
      </c>
      <c r="F1593">
        <v>86.776799999999994</v>
      </c>
      <c r="G1593" s="2">
        <v>2.944973E-3</v>
      </c>
      <c r="H1593" s="2">
        <v>2.8239500000000001E-4</v>
      </c>
      <c r="I1593" s="2">
        <v>8.0699999999999996E-5</v>
      </c>
      <c r="J1593" s="2">
        <v>1.21026E-4</v>
      </c>
      <c r="K1593" s="2">
        <v>4.03421E-4</v>
      </c>
      <c r="L1593">
        <v>3.1063419999999998E-3</v>
      </c>
      <c r="M1593">
        <v>41.751600000000003</v>
      </c>
      <c r="N1593">
        <v>74.415599999999998</v>
      </c>
      <c r="O1593">
        <v>4.3311999999999999</v>
      </c>
      <c r="P1593">
        <v>2.8239500000000001E-4</v>
      </c>
      <c r="Q1593" s="21">
        <v>1.1094E-3</v>
      </c>
      <c r="R1593" s="9">
        <f>Table13[[#This Row],[WorkersMade
per TimeStamps]]*88.5</f>
        <v>9.8181900000000003E-2</v>
      </c>
      <c r="S1593" s="35">
        <f>Table13[[#This Row],[WorkersMade
per TimeStamps]]*88.5*60</f>
        <v>5.8909140000000004</v>
      </c>
      <c r="T1593" s="36">
        <f>Table13[[#This Row],[Workers Made 
(per sec - average ?)]]*Table13[[#This Row],[Game duration
(in seconds)]]</f>
        <v>54.999614400000006</v>
      </c>
      <c r="U1593" s="2">
        <v>1.21026E-4</v>
      </c>
      <c r="V1593" s="2">
        <v>0</v>
      </c>
      <c r="W1593" s="2">
        <v>1.0086000000000001E-4</v>
      </c>
      <c r="X1593" s="33">
        <f>Table13[[#This Row],[MaxTimeStamp]]/88.5</f>
        <v>560.18079096045199</v>
      </c>
      <c r="Y1593" s="33">
        <f>Table13[[#This Row],[Game duration
(in seconds)]]/60</f>
        <v>9.3363465160075325</v>
      </c>
      <c r="Z1593" s="23">
        <v>49576</v>
      </c>
    </row>
    <row r="1594" spans="1:26" hidden="1" x14ac:dyDescent="0.2">
      <c r="A1594" s="38">
        <v>3070</v>
      </c>
      <c r="B1594" s="30" t="s">
        <v>133</v>
      </c>
      <c r="C1594">
        <v>18</v>
      </c>
      <c r="D1594">
        <v>12</v>
      </c>
      <c r="E1594">
        <v>400</v>
      </c>
      <c r="F1594">
        <v>85.224000000000004</v>
      </c>
      <c r="G1594" s="2">
        <v>1.2381569999999999E-3</v>
      </c>
      <c r="H1594" s="2">
        <v>5.5178699999999998E-4</v>
      </c>
      <c r="I1594" s="2">
        <v>5.38E-5</v>
      </c>
      <c r="J1594" s="2">
        <v>0</v>
      </c>
      <c r="K1594" s="2">
        <v>2.69E-5</v>
      </c>
      <c r="L1594">
        <v>2.947351E-3</v>
      </c>
      <c r="M1594">
        <v>31.5229</v>
      </c>
      <c r="N1594">
        <v>58.538800000000002</v>
      </c>
      <c r="O1594">
        <v>5.0868000000000002</v>
      </c>
      <c r="P1594">
        <v>1.74957E-4</v>
      </c>
      <c r="Q1594" s="21">
        <v>4.3065999999999997E-4</v>
      </c>
      <c r="R1594" s="9">
        <f>Table13[[#This Row],[WorkersMade
per TimeStamps]]*88.5</f>
        <v>3.811341E-2</v>
      </c>
      <c r="S1594" s="35">
        <f>Table13[[#This Row],[WorkersMade
per TimeStamps]]*88.5*60</f>
        <v>2.2868046</v>
      </c>
      <c r="T1594" s="36">
        <f>Table13[[#This Row],[Workers Made 
(per sec - average ?)]]*Table13[[#This Row],[Game duration
(in seconds)]]</f>
        <v>31.999760640000002</v>
      </c>
      <c r="U1594" s="2">
        <v>8.0699999999999996E-5</v>
      </c>
      <c r="V1594" s="2">
        <v>0</v>
      </c>
      <c r="W1594" s="2">
        <v>2.8261999999999997E-4</v>
      </c>
      <c r="X1594" s="33">
        <f>Table13[[#This Row],[MaxTimeStamp]]/88.5</f>
        <v>839.59322033898309</v>
      </c>
      <c r="Y1594" s="33">
        <f>Table13[[#This Row],[Game duration
(in seconds)]]/60</f>
        <v>13.993220338983052</v>
      </c>
      <c r="Z1594" s="23">
        <v>74304</v>
      </c>
    </row>
    <row r="1595" spans="1:26" hidden="1" x14ac:dyDescent="0.2">
      <c r="A1595" s="38">
        <v>8303</v>
      </c>
      <c r="B1595" s="30" t="s">
        <v>133</v>
      </c>
      <c r="C1595">
        <v>19</v>
      </c>
      <c r="D1595">
        <v>8</v>
      </c>
      <c r="E1595">
        <v>400</v>
      </c>
      <c r="F1595">
        <v>82.261200000000002</v>
      </c>
      <c r="G1595" s="2">
        <v>3.05817E-4</v>
      </c>
      <c r="H1595" s="2">
        <v>7.9300000000000003E-5</v>
      </c>
      <c r="I1595" s="2">
        <v>2.27E-5</v>
      </c>
      <c r="J1595" s="2">
        <v>9.0600000000000007E-5</v>
      </c>
      <c r="K1595" s="2">
        <v>2.5484800000000001E-4</v>
      </c>
      <c r="L1595">
        <v>2.8769479999999998E-3</v>
      </c>
      <c r="M1595">
        <v>42.721899999999998</v>
      </c>
      <c r="N1595">
        <v>69.354299999999995</v>
      </c>
      <c r="O1595">
        <v>5.3857999999999997</v>
      </c>
      <c r="P1595">
        <v>1.92552E-4</v>
      </c>
      <c r="Q1595" s="21">
        <v>5.4934000000000005E-4</v>
      </c>
      <c r="R1595" s="9">
        <f>Table13[[#This Row],[WorkersMade
per TimeStamps]]*88.5</f>
        <v>4.8616590000000001E-2</v>
      </c>
      <c r="S1595" s="35">
        <f>Table13[[#This Row],[WorkersMade
per TimeStamps]]*88.5*60</f>
        <v>2.9169954000000002</v>
      </c>
      <c r="T1595" s="36">
        <f>Table13[[#This Row],[Workers Made 
(per sec - average ?)]]*Table13[[#This Row],[Game duration
(in seconds)]]</f>
        <v>97.000259840000012</v>
      </c>
      <c r="U1595" s="2">
        <v>6.2299999999999996E-5</v>
      </c>
      <c r="V1595" s="2">
        <v>2.8316399999999997E-4</v>
      </c>
      <c r="W1595" s="2">
        <v>2.8883000000000001E-4</v>
      </c>
      <c r="X1595" s="33">
        <f>Table13[[#This Row],[MaxTimeStamp]]/88.5</f>
        <v>1995.2090395480227</v>
      </c>
      <c r="Y1595" s="33">
        <f>Table13[[#This Row],[Game duration
(in seconds)]]/60</f>
        <v>33.253483992467046</v>
      </c>
      <c r="Z1595" s="23">
        <v>176576</v>
      </c>
    </row>
    <row r="1596" spans="1:26" hidden="1" x14ac:dyDescent="0.2">
      <c r="A1596" s="38">
        <v>7805</v>
      </c>
      <c r="B1596" s="30" t="s">
        <v>133</v>
      </c>
      <c r="C1596">
        <v>25</v>
      </c>
      <c r="D1596">
        <v>2</v>
      </c>
      <c r="E1596">
        <v>400</v>
      </c>
      <c r="F1596">
        <v>82.203000000000003</v>
      </c>
      <c r="G1596" s="2">
        <v>1.5073210000000001E-3</v>
      </c>
      <c r="H1596" s="2">
        <v>3.0505300000000001E-4</v>
      </c>
      <c r="I1596" s="2">
        <v>7.1799999999999997E-5</v>
      </c>
      <c r="J1596" s="2">
        <v>5.38E-5</v>
      </c>
      <c r="K1596" s="2">
        <v>9.8693700000000001E-4</v>
      </c>
      <c r="L1596">
        <v>2.6557569999999999E-3</v>
      </c>
      <c r="M1596">
        <v>50.448999999999998</v>
      </c>
      <c r="N1596">
        <v>64.135099999999994</v>
      </c>
      <c r="O1596">
        <v>5.3311000000000002</v>
      </c>
      <c r="P1596">
        <v>5.3832900000000004E-4</v>
      </c>
      <c r="Q1596" s="21">
        <v>1.2022999999999999E-3</v>
      </c>
      <c r="R1596" s="9">
        <f>Table13[[#This Row],[WorkersMade
per TimeStamps]]*88.5</f>
        <v>0.10640354999999999</v>
      </c>
      <c r="S1596" s="35">
        <f>Table13[[#This Row],[WorkersMade
per TimeStamps]]*88.5*60</f>
        <v>6.384212999999999</v>
      </c>
      <c r="T1596" s="36">
        <f>Table13[[#This Row],[Workers Made 
(per sec - average ?)]]*Table13[[#This Row],[Game duration
(in seconds)]]</f>
        <v>67.001774400000002</v>
      </c>
      <c r="U1596" s="2">
        <v>8.9699999999999998E-5</v>
      </c>
      <c r="V1596" s="2">
        <v>0</v>
      </c>
      <c r="W1596" s="2">
        <v>0</v>
      </c>
      <c r="X1596" s="33">
        <f>Table13[[#This Row],[MaxTimeStamp]]/88.5</f>
        <v>629.69491525423734</v>
      </c>
      <c r="Y1596" s="33">
        <f>Table13[[#This Row],[Game duration
(in seconds)]]/60</f>
        <v>10.49491525423729</v>
      </c>
      <c r="Z1596" s="23">
        <v>55728</v>
      </c>
    </row>
    <row r="1597" spans="1:26" hidden="1" x14ac:dyDescent="0.2">
      <c r="A1597" s="38">
        <v>7225</v>
      </c>
      <c r="B1597" s="30" t="s">
        <v>133</v>
      </c>
      <c r="C1597">
        <v>23</v>
      </c>
      <c r="D1597">
        <v>12</v>
      </c>
      <c r="E1597">
        <v>400</v>
      </c>
      <c r="F1597">
        <v>80.921999999999997</v>
      </c>
      <c r="G1597" s="2">
        <v>1.900964E-3</v>
      </c>
      <c r="H1597" s="2">
        <v>2.7046200000000001E-4</v>
      </c>
      <c r="I1597" s="2">
        <v>7.7299999999999995E-5</v>
      </c>
      <c r="J1597" s="2">
        <v>9.2700000000000004E-5</v>
      </c>
      <c r="K1597" s="2">
        <v>7.3411199999999998E-4</v>
      </c>
      <c r="L1597">
        <v>2.3646140000000001E-3</v>
      </c>
      <c r="M1597">
        <v>61.495100000000001</v>
      </c>
      <c r="N1597">
        <v>89.568600000000004</v>
      </c>
      <c r="O1597">
        <v>6.3562000000000003</v>
      </c>
      <c r="P1597">
        <v>2.0864200000000001E-4</v>
      </c>
      <c r="Q1597" s="21">
        <v>8.4230000000000004E-4</v>
      </c>
      <c r="R1597" s="9">
        <f>Table13[[#This Row],[WorkersMade
per TimeStamps]]*88.5</f>
        <v>7.454355E-2</v>
      </c>
      <c r="S1597" s="35">
        <f>Table13[[#This Row],[WorkersMade
per TimeStamps]]*88.5*60</f>
        <v>4.4726129999999999</v>
      </c>
      <c r="T1597" s="36">
        <f>Table13[[#This Row],[Workers Made 
(per sec - average ?)]]*Table13[[#This Row],[Game duration
(in seconds)]]</f>
        <v>109.0003584</v>
      </c>
      <c r="U1597" s="2">
        <v>6.9499999999999995E-5</v>
      </c>
      <c r="V1597" s="2">
        <v>6.9499999999999995E-5</v>
      </c>
      <c r="W1597" s="2">
        <v>1.5454999999999999E-4</v>
      </c>
      <c r="X1597" s="33">
        <f>Table13[[#This Row],[MaxTimeStamp]]/88.5</f>
        <v>1462.2372881355932</v>
      </c>
      <c r="Y1597" s="33">
        <f>Table13[[#This Row],[Game duration
(in seconds)]]/60</f>
        <v>24.370621468926554</v>
      </c>
      <c r="Z1597" s="23">
        <v>129408</v>
      </c>
    </row>
    <row r="1598" spans="1:26" hidden="1" x14ac:dyDescent="0.2">
      <c r="A1598" s="38">
        <v>7411</v>
      </c>
      <c r="B1598" s="30" t="s">
        <v>133</v>
      </c>
      <c r="C1598">
        <v>31</v>
      </c>
      <c r="D1598">
        <v>30</v>
      </c>
      <c r="E1598">
        <v>400</v>
      </c>
      <c r="F1598">
        <v>77.67</v>
      </c>
      <c r="G1598" s="2">
        <v>6.4270500000000003E-4</v>
      </c>
      <c r="H1598" s="2">
        <v>3.2741600000000002E-4</v>
      </c>
      <c r="I1598" s="2">
        <v>6.0600000000000003E-5</v>
      </c>
      <c r="J1598" s="2">
        <v>7.2799999999999994E-5</v>
      </c>
      <c r="K1598" s="2">
        <v>0</v>
      </c>
      <c r="L1598">
        <v>4.8991069999999998E-3</v>
      </c>
      <c r="M1598">
        <v>39.156300000000002</v>
      </c>
      <c r="N1598">
        <v>56.950499999999998</v>
      </c>
      <c r="O1598">
        <v>2.7896000000000001</v>
      </c>
      <c r="P1598">
        <v>2.4253E-4</v>
      </c>
      <c r="Q1598" s="21">
        <v>5.0931000000000001E-4</v>
      </c>
      <c r="R1598" s="9">
        <f>Table13[[#This Row],[WorkersMade
per TimeStamps]]*88.5</f>
        <v>4.5073935000000002E-2</v>
      </c>
      <c r="S1598" s="35">
        <f>Table13[[#This Row],[WorkersMade
per TimeStamps]]*88.5*60</f>
        <v>2.7044361000000001</v>
      </c>
      <c r="T1598" s="36">
        <f>Table13[[#This Row],[Workers Made 
(per sec - average ?)]]*Table13[[#This Row],[Game duration
(in seconds)]]</f>
        <v>41.999739840000004</v>
      </c>
      <c r="U1598" s="2">
        <v>8.4900000000000004E-5</v>
      </c>
      <c r="V1598" s="2">
        <v>8.4900000000000004E-5</v>
      </c>
      <c r="W1598" s="2">
        <v>8.4900000000000004E-5</v>
      </c>
      <c r="X1598" s="33">
        <f>Table13[[#This Row],[MaxTimeStamp]]/88.5</f>
        <v>931.79661016949149</v>
      </c>
      <c r="Y1598" s="33">
        <f>Table13[[#This Row],[Game duration
(in seconds)]]/60</f>
        <v>15.529943502824858</v>
      </c>
      <c r="Z1598" s="23">
        <v>82464</v>
      </c>
    </row>
    <row r="1599" spans="1:26" hidden="1" x14ac:dyDescent="0.2">
      <c r="A1599" s="38">
        <v>6043</v>
      </c>
      <c r="B1599" s="30" t="s">
        <v>133</v>
      </c>
      <c r="C1599">
        <v>23</v>
      </c>
      <c r="D1599">
        <v>4</v>
      </c>
      <c r="E1599">
        <v>400</v>
      </c>
      <c r="F1599">
        <v>76.597800000000007</v>
      </c>
      <c r="G1599" s="2">
        <v>1.7269679999999999E-3</v>
      </c>
      <c r="H1599" s="2">
        <v>2.7357899999999998E-4</v>
      </c>
      <c r="I1599" s="2">
        <v>6.8399999999999996E-5</v>
      </c>
      <c r="J1599" s="2">
        <v>5.13E-5</v>
      </c>
      <c r="K1599" s="2">
        <v>3.7617100000000001E-4</v>
      </c>
      <c r="L1599">
        <v>2.8554819999999999E-3</v>
      </c>
      <c r="M1599">
        <v>55.228900000000003</v>
      </c>
      <c r="N1599">
        <v>85.365300000000005</v>
      </c>
      <c r="O1599">
        <v>4.5030000000000001</v>
      </c>
      <c r="P1599">
        <v>1.7098699999999999E-4</v>
      </c>
      <c r="Q1599" s="21">
        <v>7.0105000000000005E-4</v>
      </c>
      <c r="R1599" s="9">
        <f>Table13[[#This Row],[WorkersMade
per TimeStamps]]*88.5</f>
        <v>6.2042925000000006E-2</v>
      </c>
      <c r="S1599" s="35">
        <f>Table13[[#This Row],[WorkersMade
per TimeStamps]]*88.5*60</f>
        <v>3.7225755000000005</v>
      </c>
      <c r="T1599" s="36">
        <f>Table13[[#This Row],[Workers Made 
(per sec - average ?)]]*Table13[[#This Row],[Game duration
(in seconds)]]</f>
        <v>41.000208200000003</v>
      </c>
      <c r="U1599" s="2">
        <v>8.5500000000000005E-5</v>
      </c>
      <c r="V1599" s="2">
        <v>0</v>
      </c>
      <c r="W1599" s="2">
        <v>0</v>
      </c>
      <c r="X1599" s="33">
        <f>Table13[[#This Row],[MaxTimeStamp]]/88.5</f>
        <v>660.83615819209035</v>
      </c>
      <c r="Y1599" s="33">
        <f>Table13[[#This Row],[Game duration
(in seconds)]]/60</f>
        <v>11.013935969868173</v>
      </c>
      <c r="Z1599" s="23">
        <v>58484</v>
      </c>
    </row>
    <row r="1600" spans="1:26" hidden="1" x14ac:dyDescent="0.2">
      <c r="A1600" s="38">
        <v>9178</v>
      </c>
      <c r="B1600" s="30" t="s">
        <v>133</v>
      </c>
      <c r="C1600">
        <v>29</v>
      </c>
      <c r="D1600">
        <v>10</v>
      </c>
      <c r="E1600">
        <v>400</v>
      </c>
      <c r="F1600">
        <v>76.442999999999998</v>
      </c>
      <c r="G1600" s="2">
        <v>1.3839220000000001E-3</v>
      </c>
      <c r="H1600" s="2">
        <v>5.5201399999999998E-4</v>
      </c>
      <c r="I1600" s="2">
        <v>6.2199999999999994E-5</v>
      </c>
      <c r="J1600" s="2">
        <v>7.7700000000000001E-6</v>
      </c>
      <c r="K1600" s="2">
        <v>2.3324500000000001E-4</v>
      </c>
      <c r="L1600">
        <v>2.6978700000000002E-3</v>
      </c>
      <c r="M1600">
        <v>56.520200000000003</v>
      </c>
      <c r="N1600">
        <v>72.334299999999999</v>
      </c>
      <c r="O1600">
        <v>4.9568000000000003</v>
      </c>
      <c r="P1600">
        <v>1.4772200000000001E-4</v>
      </c>
      <c r="Q1600" s="21">
        <v>6.0643999999999997E-4</v>
      </c>
      <c r="R1600" s="9">
        <f>Table13[[#This Row],[WorkersMade
per TimeStamps]]*88.5</f>
        <v>5.3669939999999999E-2</v>
      </c>
      <c r="S1600" s="35">
        <f>Table13[[#This Row],[WorkersMade
per TimeStamps]]*88.5*60</f>
        <v>3.2201963999999998</v>
      </c>
      <c r="T1600" s="36">
        <f>Table13[[#This Row],[Workers Made 
(per sec - average ?)]]*Table13[[#This Row],[Game duration
(in seconds)]]</f>
        <v>78.000312799999989</v>
      </c>
      <c r="U1600" s="2">
        <v>6.2199999999999994E-5</v>
      </c>
      <c r="V1600" s="2">
        <v>1.3217200000000001E-4</v>
      </c>
      <c r="W1600" s="2">
        <v>1.3217E-4</v>
      </c>
      <c r="X1600" s="33">
        <f>Table13[[#This Row],[MaxTimeStamp]]/88.5</f>
        <v>1453.3333333333333</v>
      </c>
      <c r="Y1600" s="33">
        <f>Table13[[#This Row],[Game duration
(in seconds)]]/60</f>
        <v>24.222222222222221</v>
      </c>
      <c r="Z1600" s="23">
        <v>128620</v>
      </c>
    </row>
    <row r="1601" spans="1:26" hidden="1" x14ac:dyDescent="0.2">
      <c r="A1601" s="38">
        <v>4679</v>
      </c>
      <c r="B1601" s="30" t="s">
        <v>133</v>
      </c>
      <c r="C1601">
        <v>22</v>
      </c>
      <c r="D1601">
        <v>6</v>
      </c>
      <c r="E1601">
        <v>400</v>
      </c>
      <c r="F1601">
        <v>75.371399999999994</v>
      </c>
      <c r="G1601" s="2">
        <v>4.21159E-4</v>
      </c>
      <c r="H1601" s="2">
        <v>7.2200000000000007E-5</v>
      </c>
      <c r="I1601" s="2">
        <v>2.41E-5</v>
      </c>
      <c r="J1601" s="2">
        <v>0</v>
      </c>
      <c r="K1601" s="2">
        <v>7.2200000000000007E-5</v>
      </c>
      <c r="L1601">
        <v>3.3452059999999999E-3</v>
      </c>
      <c r="M1601">
        <v>37.704000000000001</v>
      </c>
      <c r="N1601">
        <v>61.222999999999999</v>
      </c>
      <c r="O1601">
        <v>4.1691000000000003</v>
      </c>
      <c r="P1601">
        <v>1.6846400000000001E-4</v>
      </c>
      <c r="Q1601" s="21">
        <v>6.3776000000000002E-4</v>
      </c>
      <c r="R1601" s="9">
        <f>Table13[[#This Row],[WorkersMade
per TimeStamps]]*88.5</f>
        <v>5.6441760000000001E-2</v>
      </c>
      <c r="S1601" s="35">
        <f>Table13[[#This Row],[WorkersMade
per TimeStamps]]*88.5*60</f>
        <v>3.3865056</v>
      </c>
      <c r="T1601" s="36">
        <f>Table13[[#This Row],[Workers Made 
(per sec - average ?)]]*Table13[[#This Row],[Game duration
(in seconds)]]</f>
        <v>53.000407039999999</v>
      </c>
      <c r="U1601" s="2">
        <v>7.2200000000000007E-5</v>
      </c>
      <c r="V1601" s="2">
        <v>0</v>
      </c>
      <c r="W1601" s="2">
        <v>1.5642999999999999E-4</v>
      </c>
      <c r="X1601" s="33">
        <f>Table13[[#This Row],[MaxTimeStamp]]/88.5</f>
        <v>939.0282485875706</v>
      </c>
      <c r="Y1601" s="33">
        <f>Table13[[#This Row],[Game duration
(in seconds)]]/60</f>
        <v>15.650470809792843</v>
      </c>
      <c r="Z1601" s="23">
        <v>83104</v>
      </c>
    </row>
    <row r="1602" spans="1:26" hidden="1" x14ac:dyDescent="0.2">
      <c r="A1602" s="38">
        <v>4763</v>
      </c>
      <c r="B1602" s="30" t="s">
        <v>133</v>
      </c>
      <c r="C1602">
        <v>16</v>
      </c>
      <c r="D1602">
        <v>8</v>
      </c>
      <c r="E1602">
        <v>400</v>
      </c>
      <c r="F1602">
        <v>74.136600000000001</v>
      </c>
      <c r="G1602" s="2">
        <v>4.2199199999999999E-4</v>
      </c>
      <c r="H1602" s="2">
        <v>2.8132800000000001E-4</v>
      </c>
      <c r="I1602" s="2">
        <v>6.0300000000000002E-5</v>
      </c>
      <c r="J1602" s="2">
        <v>6.0300000000000002E-5</v>
      </c>
      <c r="K1602" s="2">
        <v>2.6123299999999998E-4</v>
      </c>
      <c r="L1602">
        <v>2.02958E-3</v>
      </c>
      <c r="M1602">
        <v>41.04</v>
      </c>
      <c r="N1602">
        <v>80</v>
      </c>
      <c r="O1602">
        <v>6.7228000000000003</v>
      </c>
      <c r="P1602">
        <v>2.8132800000000001E-4</v>
      </c>
      <c r="Q1602" s="21">
        <v>2.2506000000000002E-3</v>
      </c>
      <c r="R1602" s="9">
        <f>Table13[[#This Row],[WorkersMade
per TimeStamps]]*88.5</f>
        <v>0.19917810000000002</v>
      </c>
      <c r="S1602" s="35">
        <f>Table13[[#This Row],[WorkersMade
per TimeStamps]]*88.5*60</f>
        <v>11.950686000000001</v>
      </c>
      <c r="T1602" s="36">
        <f>Table13[[#This Row],[Workers Made 
(per sec - average ?)]]*Table13[[#This Row],[Game duration
(in seconds)]]</f>
        <v>111.9988584</v>
      </c>
      <c r="U1602" s="2">
        <v>1.4066400000000001E-4</v>
      </c>
      <c r="V1602" s="2">
        <v>0</v>
      </c>
      <c r="W1602" s="2">
        <v>8.0400000000000003E-5</v>
      </c>
      <c r="X1602" s="33">
        <f>Table13[[#This Row],[MaxTimeStamp]]/88.5</f>
        <v>562.30508474576266</v>
      </c>
      <c r="Y1602" s="33">
        <f>Table13[[#This Row],[Game duration
(in seconds)]]/60</f>
        <v>9.3717514124293775</v>
      </c>
      <c r="Z1602" s="23">
        <v>49764</v>
      </c>
    </row>
    <row r="1603" spans="1:26" hidden="1" x14ac:dyDescent="0.2">
      <c r="A1603" s="38">
        <v>2947</v>
      </c>
      <c r="B1603" s="30" t="s">
        <v>133</v>
      </c>
      <c r="C1603">
        <v>18</v>
      </c>
      <c r="D1603">
        <v>2</v>
      </c>
      <c r="E1603">
        <v>400</v>
      </c>
      <c r="F1603">
        <v>73.777199999999993</v>
      </c>
      <c r="G1603" s="2">
        <v>2.4853400000000002E-4</v>
      </c>
      <c r="H1603" s="2">
        <v>4.9700000000000002E-5</v>
      </c>
      <c r="I1603" s="2">
        <v>4.9700000000000002E-5</v>
      </c>
      <c r="J1603" s="2">
        <v>0</v>
      </c>
      <c r="K1603" s="2">
        <v>2.4899999999999999E-5</v>
      </c>
      <c r="L1603">
        <v>2.7835770000000002E-3</v>
      </c>
      <c r="M1603">
        <v>57.009</v>
      </c>
      <c r="N1603">
        <v>60.107100000000003</v>
      </c>
      <c r="O1603">
        <v>5.0088999999999997</v>
      </c>
      <c r="P1603">
        <v>3.4794699999999998E-4</v>
      </c>
      <c r="Q1603" s="21">
        <v>8.2016000000000001E-4</v>
      </c>
      <c r="R1603" s="9">
        <f>Table13[[#This Row],[WorkersMade
per TimeStamps]]*88.5</f>
        <v>7.2584159999999995E-2</v>
      </c>
      <c r="S1603" s="35">
        <f>Table13[[#This Row],[WorkersMade
per TimeStamps]]*88.5*60</f>
        <v>4.3550496000000001</v>
      </c>
      <c r="T1603" s="36">
        <f>Table13[[#This Row],[Workers Made 
(per sec - average ?)]]*Table13[[#This Row],[Game duration
(in seconds)]]</f>
        <v>32.999957759999994</v>
      </c>
      <c r="U1603" s="2">
        <v>7.4599999999999997E-5</v>
      </c>
      <c r="V1603" s="2">
        <v>0</v>
      </c>
      <c r="W1603" s="2">
        <v>0</v>
      </c>
      <c r="X1603" s="33">
        <f>Table13[[#This Row],[MaxTimeStamp]]/88.5</f>
        <v>454.64406779661016</v>
      </c>
      <c r="Y1603" s="33">
        <f>Table13[[#This Row],[Game duration
(in seconds)]]/60</f>
        <v>7.5774011299435022</v>
      </c>
      <c r="Z1603" s="23">
        <v>40236</v>
      </c>
    </row>
    <row r="1604" spans="1:26" hidden="1" x14ac:dyDescent="0.2">
      <c r="A1604" s="38">
        <v>3767</v>
      </c>
      <c r="B1604" s="30" t="s">
        <v>133</v>
      </c>
      <c r="C1604">
        <v>36</v>
      </c>
      <c r="D1604">
        <v>10</v>
      </c>
      <c r="E1604">
        <v>400</v>
      </c>
      <c r="F1604">
        <v>73.697999999999993</v>
      </c>
      <c r="G1604" s="2">
        <v>1.853225E-3</v>
      </c>
      <c r="H1604" s="2">
        <v>1.7556900000000001E-4</v>
      </c>
      <c r="I1604" s="2">
        <v>5.8499999999999999E-5</v>
      </c>
      <c r="J1604" s="2">
        <v>0</v>
      </c>
      <c r="K1604" s="2">
        <v>1.07292E-4</v>
      </c>
      <c r="L1604">
        <v>3.2577740000000002E-3</v>
      </c>
      <c r="M1604">
        <v>46.366399999999999</v>
      </c>
      <c r="N1604">
        <v>71.257499999999993</v>
      </c>
      <c r="O1604">
        <v>3.7305000000000001</v>
      </c>
      <c r="P1604">
        <v>1.85322E-4</v>
      </c>
      <c r="Q1604" s="21">
        <v>6.8276999999999997E-4</v>
      </c>
      <c r="R1604" s="9">
        <f>Table13[[#This Row],[WorkersMade
per TimeStamps]]*88.5</f>
        <v>6.0425145E-2</v>
      </c>
      <c r="S1604" s="35">
        <f>Table13[[#This Row],[WorkersMade
per TimeStamps]]*88.5*60</f>
        <v>3.6255087000000001</v>
      </c>
      <c r="T1604" s="36">
        <f>Table13[[#This Row],[Workers Made 
(per sec - average ?)]]*Table13[[#This Row],[Game duration
(in seconds)]]</f>
        <v>70.000311480000008</v>
      </c>
      <c r="U1604" s="2">
        <v>7.7999999999999999E-5</v>
      </c>
      <c r="V1604" s="2">
        <v>0</v>
      </c>
      <c r="W1604" s="2">
        <v>0</v>
      </c>
      <c r="X1604" s="33">
        <f>Table13[[#This Row],[MaxTimeStamp]]/88.5</f>
        <v>1158.4632768361582</v>
      </c>
      <c r="Y1604" s="33">
        <f>Table13[[#This Row],[Game duration
(in seconds)]]/60</f>
        <v>19.307721280602639</v>
      </c>
      <c r="Z1604" s="23">
        <v>102524</v>
      </c>
    </row>
    <row r="1605" spans="1:26" hidden="1" x14ac:dyDescent="0.2">
      <c r="A1605" s="38">
        <v>6915</v>
      </c>
      <c r="B1605" s="30" t="s">
        <v>133</v>
      </c>
      <c r="C1605">
        <v>23</v>
      </c>
      <c r="D1605">
        <v>6</v>
      </c>
      <c r="E1605">
        <v>400</v>
      </c>
      <c r="F1605">
        <v>73.025400000000005</v>
      </c>
      <c r="G1605" s="2">
        <v>1.645245E-3</v>
      </c>
      <c r="H1605" s="2">
        <v>4.08551E-4</v>
      </c>
      <c r="I1605" s="2">
        <v>6.6299999999999999E-5</v>
      </c>
      <c r="J1605" s="2">
        <v>1.7667099999999999E-4</v>
      </c>
      <c r="K1605" s="2">
        <v>4.1959300000000001E-4</v>
      </c>
      <c r="L1605">
        <v>3.3015330000000002E-3</v>
      </c>
      <c r="M1605">
        <v>44.255000000000003</v>
      </c>
      <c r="N1605">
        <v>62.2742</v>
      </c>
      <c r="O1605">
        <v>3.8862999999999999</v>
      </c>
      <c r="P1605">
        <v>2.8708999999999999E-4</v>
      </c>
      <c r="Q1605" s="21">
        <v>9.3855999999999996E-4</v>
      </c>
      <c r="R1605" s="9">
        <f>Table13[[#This Row],[WorkersMade
per TimeStamps]]*88.5</f>
        <v>8.3062559999999994E-2</v>
      </c>
      <c r="S1605" s="35">
        <f>Table13[[#This Row],[WorkersMade
per TimeStamps]]*88.5*60</f>
        <v>4.9837536</v>
      </c>
      <c r="T1605" s="36">
        <f>Table13[[#This Row],[Workers Made 
(per sec - average ?)]]*Table13[[#This Row],[Game duration
(in seconds)]]</f>
        <v>84.999747839999998</v>
      </c>
      <c r="U1605" s="2">
        <v>7.7299999999999995E-5</v>
      </c>
      <c r="V1605" s="2">
        <v>1.43545E-4</v>
      </c>
      <c r="W1605" s="2">
        <v>1.8771E-4</v>
      </c>
      <c r="X1605" s="33">
        <f>Table13[[#This Row],[MaxTimeStamp]]/88.5</f>
        <v>1023.3220338983051</v>
      </c>
      <c r="Y1605" s="33">
        <f>Table13[[#This Row],[Game duration
(in seconds)]]/60</f>
        <v>17.055367231638417</v>
      </c>
      <c r="Z1605" s="23">
        <v>90564</v>
      </c>
    </row>
    <row r="1606" spans="1:26" hidden="1" x14ac:dyDescent="0.2">
      <c r="A1606" s="38">
        <v>2773</v>
      </c>
      <c r="B1606" s="30" t="s">
        <v>133</v>
      </c>
      <c r="C1606">
        <v>18</v>
      </c>
      <c r="D1606">
        <v>8</v>
      </c>
      <c r="E1606">
        <v>400</v>
      </c>
      <c r="F1606">
        <v>72.190200000000004</v>
      </c>
      <c r="G1606" s="2">
        <v>5.7234400000000002E-4</v>
      </c>
      <c r="H1606" s="2">
        <v>9.8099999999999999E-5</v>
      </c>
      <c r="I1606" s="2">
        <v>8.1799999999999996E-5</v>
      </c>
      <c r="J1606" s="2">
        <v>8.1799999999999996E-5</v>
      </c>
      <c r="K1606" s="2">
        <v>1.6352700000000001E-4</v>
      </c>
      <c r="L1606">
        <v>2.698195E-3</v>
      </c>
      <c r="M1606">
        <v>24.9756</v>
      </c>
      <c r="N1606">
        <v>72.339399999999998</v>
      </c>
      <c r="O1606">
        <v>4.9151999999999996</v>
      </c>
      <c r="P1606">
        <v>2.12585E-4</v>
      </c>
      <c r="Q1606" s="21">
        <v>6.5410999999999996E-4</v>
      </c>
      <c r="R1606" s="9">
        <f>Table13[[#This Row],[WorkersMade
per TimeStamps]]*88.5</f>
        <v>5.7888734999999997E-2</v>
      </c>
      <c r="S1606" s="35">
        <f>Table13[[#This Row],[WorkersMade
per TimeStamps]]*88.5*60</f>
        <v>3.4733240999999997</v>
      </c>
      <c r="T1606" s="36">
        <f>Table13[[#This Row],[Workers Made 
(per sec - average ?)]]*Table13[[#This Row],[Game duration
(in seconds)]]</f>
        <v>40.000134719999998</v>
      </c>
      <c r="U1606" s="2">
        <v>1.14469E-4</v>
      </c>
      <c r="V1606" s="2">
        <v>0</v>
      </c>
      <c r="W1606" s="2">
        <v>0</v>
      </c>
      <c r="X1606" s="33">
        <f>Table13[[#This Row],[MaxTimeStamp]]/88.5</f>
        <v>690.98305084745766</v>
      </c>
      <c r="Y1606" s="33">
        <f>Table13[[#This Row],[Game duration
(in seconds)]]/60</f>
        <v>11.516384180790961</v>
      </c>
      <c r="Z1606" s="23">
        <v>61152</v>
      </c>
    </row>
    <row r="1607" spans="1:26" hidden="1" x14ac:dyDescent="0.2">
      <c r="A1607" s="38">
        <v>2276</v>
      </c>
      <c r="B1607" s="30" t="s">
        <v>133</v>
      </c>
      <c r="C1607">
        <v>19</v>
      </c>
      <c r="D1607">
        <v>8</v>
      </c>
      <c r="E1607">
        <v>400</v>
      </c>
      <c r="F1607">
        <v>70.999799999999993</v>
      </c>
      <c r="G1607" s="2">
        <v>8.4918500000000002E-4</v>
      </c>
      <c r="H1607" s="2">
        <v>1.8682099999999999E-4</v>
      </c>
      <c r="I1607" s="2">
        <v>5.1E-5</v>
      </c>
      <c r="J1607" s="2">
        <v>1.18886E-4</v>
      </c>
      <c r="K1607" s="2">
        <v>4.8403500000000001E-4</v>
      </c>
      <c r="L1607">
        <v>2.6579479999999998E-3</v>
      </c>
      <c r="M1607">
        <v>58.448700000000002</v>
      </c>
      <c r="N1607">
        <v>76.383399999999995</v>
      </c>
      <c r="O1607">
        <v>4.7987000000000002</v>
      </c>
      <c r="P1607">
        <v>3.3967399999999999E-4</v>
      </c>
      <c r="Q1607" s="21">
        <v>5.8593999999999996E-4</v>
      </c>
      <c r="R1607" s="9">
        <f>Table13[[#This Row],[WorkersMade
per TimeStamps]]*88.5</f>
        <v>5.1855689999999996E-2</v>
      </c>
      <c r="S1607" s="35">
        <f>Table13[[#This Row],[WorkersMade
per TimeStamps]]*88.5*60</f>
        <v>3.1113413999999997</v>
      </c>
      <c r="T1607" s="36">
        <f>Table13[[#This Row],[Workers Made 
(per sec - average ?)]]*Table13[[#This Row],[Game duration
(in seconds)]]</f>
        <v>69.000294400000001</v>
      </c>
      <c r="U1607" s="2">
        <v>5.1E-5</v>
      </c>
      <c r="V1607" s="2">
        <v>0</v>
      </c>
      <c r="W1607" s="2">
        <v>0</v>
      </c>
      <c r="X1607" s="33">
        <f>Table13[[#This Row],[MaxTimeStamp]]/88.5</f>
        <v>1330.6214689265537</v>
      </c>
      <c r="Y1607" s="33">
        <f>Table13[[#This Row],[Game duration
(in seconds)]]/60</f>
        <v>22.177024482109228</v>
      </c>
      <c r="Z1607" s="23">
        <v>117760</v>
      </c>
    </row>
    <row r="1608" spans="1:26" hidden="1" x14ac:dyDescent="0.2">
      <c r="A1608" s="38">
        <v>8710</v>
      </c>
      <c r="B1608" s="30" t="s">
        <v>133</v>
      </c>
      <c r="C1608">
        <v>19</v>
      </c>
      <c r="D1608">
        <v>2</v>
      </c>
      <c r="E1608">
        <v>400</v>
      </c>
      <c r="F1608">
        <v>67.6584</v>
      </c>
      <c r="G1608" s="2">
        <v>8.3031399999999997E-4</v>
      </c>
      <c r="H1608" s="2">
        <v>2.5879899999999999E-4</v>
      </c>
      <c r="I1608" s="2">
        <v>5.3900000000000002E-5</v>
      </c>
      <c r="J1608" s="2">
        <v>0</v>
      </c>
      <c r="K1608" s="2">
        <v>1.08E-5</v>
      </c>
      <c r="L1608">
        <v>2.5879919999999999E-3</v>
      </c>
      <c r="M1608">
        <v>53.271999999999998</v>
      </c>
      <c r="N1608">
        <v>69.816699999999997</v>
      </c>
      <c r="O1608">
        <v>4.7332999999999998</v>
      </c>
      <c r="P1608">
        <v>2.9114899999999999E-4</v>
      </c>
      <c r="Q1608" s="21">
        <v>1.1754000000000001E-3</v>
      </c>
      <c r="R1608" s="9">
        <f>Table13[[#This Row],[WorkersMade
per TimeStamps]]*88.5</f>
        <v>0.1040229</v>
      </c>
      <c r="S1608" s="35">
        <f>Table13[[#This Row],[WorkersMade
per TimeStamps]]*88.5*60</f>
        <v>6.2413740000000004</v>
      </c>
      <c r="T1608" s="36">
        <f>Table13[[#This Row],[Workers Made 
(per sec - average ?)]]*Table13[[#This Row],[Game duration
(in seconds)]]</f>
        <v>109.00189440000001</v>
      </c>
      <c r="U1608" s="2">
        <v>6.4700000000000001E-5</v>
      </c>
      <c r="V1608" s="2">
        <v>2.6958199999999998E-4</v>
      </c>
      <c r="W1608" s="2">
        <v>2.16E-5</v>
      </c>
      <c r="X1608" s="33">
        <f>Table13[[#This Row],[MaxTimeStamp]]/88.5</f>
        <v>1047.8644067796611</v>
      </c>
      <c r="Y1608" s="33">
        <f>Table13[[#This Row],[Game duration
(in seconds)]]/60</f>
        <v>17.464406779661019</v>
      </c>
      <c r="Z1608" s="23">
        <v>92736</v>
      </c>
    </row>
    <row r="1609" spans="1:26" hidden="1" x14ac:dyDescent="0.2">
      <c r="A1609" s="38">
        <v>6672</v>
      </c>
      <c r="B1609" s="30" t="s">
        <v>133</v>
      </c>
      <c r="C1609">
        <v>19</v>
      </c>
      <c r="D1609">
        <v>8</v>
      </c>
      <c r="E1609">
        <v>400</v>
      </c>
      <c r="F1609">
        <v>64.177199999999999</v>
      </c>
      <c r="G1609" s="2">
        <v>1.8889309999999999E-3</v>
      </c>
      <c r="H1609" s="2">
        <v>1.6528100000000001E-4</v>
      </c>
      <c r="I1609" s="2">
        <v>9.4400000000000004E-5</v>
      </c>
      <c r="J1609" s="2">
        <v>2.3600000000000001E-5</v>
      </c>
      <c r="K1609" s="2">
        <v>8.5001900000000003E-4</v>
      </c>
      <c r="L1609">
        <v>1.9833770000000001E-3</v>
      </c>
      <c r="M1609">
        <v>43.6145</v>
      </c>
      <c r="N1609">
        <v>93.333299999999994</v>
      </c>
      <c r="O1609">
        <v>5.2023999999999999</v>
      </c>
      <c r="P1609">
        <v>2.1250500000000001E-4</v>
      </c>
      <c r="Q1609" s="21">
        <v>8.7363000000000002E-4</v>
      </c>
      <c r="R1609" s="9">
        <f>Table13[[#This Row],[WorkersMade
per TimeStamps]]*88.5</f>
        <v>7.7316255E-2</v>
      </c>
      <c r="S1609" s="35">
        <f>Table13[[#This Row],[WorkersMade
per TimeStamps]]*88.5*60</f>
        <v>4.6389753000000002</v>
      </c>
      <c r="T1609" s="36">
        <f>Table13[[#This Row],[Workers Made 
(per sec - average ?)]]*Table13[[#This Row],[Game duration
(in seconds)]]</f>
        <v>36.99997776</v>
      </c>
      <c r="U1609" s="2">
        <v>9.4400000000000004E-5</v>
      </c>
      <c r="V1609" s="2">
        <v>0</v>
      </c>
      <c r="W1609" s="2">
        <v>7.08E-5</v>
      </c>
      <c r="X1609" s="33">
        <f>Table13[[#This Row],[MaxTimeStamp]]/88.5</f>
        <v>478.55367231638417</v>
      </c>
      <c r="Y1609" s="33">
        <f>Table13[[#This Row],[Game duration
(in seconds)]]/60</f>
        <v>7.9758945386064024</v>
      </c>
      <c r="Z1609" s="23">
        <v>42352</v>
      </c>
    </row>
    <row r="1610" spans="1:26" hidden="1" x14ac:dyDescent="0.2">
      <c r="A1610" s="38">
        <v>3524</v>
      </c>
      <c r="B1610" s="30" t="s">
        <v>133</v>
      </c>
      <c r="C1610">
        <v>27</v>
      </c>
      <c r="D1610">
        <v>6</v>
      </c>
      <c r="E1610">
        <v>400</v>
      </c>
      <c r="F1610">
        <v>58.701599999999999</v>
      </c>
      <c r="G1610" s="2">
        <v>1.8315000000000001E-4</v>
      </c>
      <c r="H1610" s="2">
        <v>1.30822E-4</v>
      </c>
      <c r="I1610" s="2">
        <v>7.8499999999999997E-5</v>
      </c>
      <c r="J1610" s="2">
        <v>0</v>
      </c>
      <c r="K1610" s="2">
        <v>2.87807E-4</v>
      </c>
      <c r="L1610">
        <v>3.2967029999999998E-3</v>
      </c>
      <c r="M1610">
        <v>56.64</v>
      </c>
      <c r="N1610">
        <v>68.952399999999997</v>
      </c>
      <c r="O1610">
        <v>3.2063000000000001</v>
      </c>
      <c r="P1610">
        <v>2.87807E-4</v>
      </c>
      <c r="Q1610" s="21">
        <v>1.0204000000000001E-3</v>
      </c>
      <c r="R1610" s="9">
        <f>Table13[[#This Row],[WorkersMade
per TimeStamps]]*88.5</f>
        <v>9.0305400000000008E-2</v>
      </c>
      <c r="S1610" s="35">
        <f>Table13[[#This Row],[WorkersMade
per TimeStamps]]*88.5*60</f>
        <v>5.4183240000000001</v>
      </c>
      <c r="T1610" s="36">
        <f>Table13[[#This Row],[Workers Made 
(per sec - average ?)]]*Table13[[#This Row],[Game duration
(in seconds)]]</f>
        <v>38.999688000000006</v>
      </c>
      <c r="U1610" s="2">
        <v>1.04657E-4</v>
      </c>
      <c r="V1610" s="2">
        <v>0</v>
      </c>
      <c r="W1610" s="2">
        <v>0</v>
      </c>
      <c r="X1610" s="33">
        <f>Table13[[#This Row],[MaxTimeStamp]]/88.5</f>
        <v>431.86440677966101</v>
      </c>
      <c r="Y1610" s="33">
        <f>Table13[[#This Row],[Game duration
(in seconds)]]/60</f>
        <v>7.1977401129943503</v>
      </c>
      <c r="Z1610" s="23">
        <v>38220</v>
      </c>
    </row>
    <row r="1611" spans="1:26" hidden="1" x14ac:dyDescent="0.2">
      <c r="A1611" s="38">
        <v>7435</v>
      </c>
      <c r="B1611" s="30" t="s">
        <v>133</v>
      </c>
      <c r="C1611">
        <v>34</v>
      </c>
      <c r="D1611">
        <v>96</v>
      </c>
      <c r="E1611">
        <v>400</v>
      </c>
      <c r="F1611">
        <v>56.858400000000003</v>
      </c>
      <c r="G1611" s="2">
        <v>5.8799999999999999E-5</v>
      </c>
      <c r="H1611" s="2">
        <v>2.94E-5</v>
      </c>
      <c r="I1611" s="2">
        <v>2.94E-5</v>
      </c>
      <c r="J1611" s="2">
        <v>2.94E-5</v>
      </c>
      <c r="K1611" s="2">
        <v>2.6476800000000002E-4</v>
      </c>
      <c r="L1611">
        <v>1.529772E-3</v>
      </c>
      <c r="M1611">
        <v>47.607799999999997</v>
      </c>
      <c r="N1611">
        <v>129.84620000000001</v>
      </c>
      <c r="O1611">
        <v>6.9038000000000004</v>
      </c>
      <c r="P1611">
        <v>3.2360599999999999E-4</v>
      </c>
      <c r="Q1611" s="21">
        <v>7.6488999999999995E-4</v>
      </c>
      <c r="R1611" s="9">
        <f>Table13[[#This Row],[WorkersMade
per TimeStamps]]*88.5</f>
        <v>6.7692765000000002E-2</v>
      </c>
      <c r="S1611" s="35">
        <f>Table13[[#This Row],[WorkersMade
per TimeStamps]]*88.5*60</f>
        <v>4.0615658999999997</v>
      </c>
      <c r="T1611" s="36">
        <f>Table13[[#This Row],[Workers Made 
(per sec - average ?)]]*Table13[[#This Row],[Game duration
(in seconds)]]</f>
        <v>26.00014088</v>
      </c>
      <c r="U1611" s="2">
        <v>1.47093E-4</v>
      </c>
      <c r="V1611" s="2">
        <v>0</v>
      </c>
      <c r="W1611" s="2">
        <v>0</v>
      </c>
      <c r="X1611" s="33">
        <f>Table13[[#This Row],[MaxTimeStamp]]/88.5</f>
        <v>384.09039548022599</v>
      </c>
      <c r="Y1611" s="33">
        <f>Table13[[#This Row],[Game duration
(in seconds)]]/60</f>
        <v>6.4015065913370996</v>
      </c>
      <c r="Z1611" s="23">
        <v>33992</v>
      </c>
    </row>
    <row r="1612" spans="1:26" hidden="1" x14ac:dyDescent="0.2">
      <c r="A1612" s="38">
        <v>5670</v>
      </c>
      <c r="B1612" s="30" t="s">
        <v>133</v>
      </c>
      <c r="C1612">
        <v>26</v>
      </c>
      <c r="D1612">
        <v>12</v>
      </c>
      <c r="E1612">
        <v>400</v>
      </c>
      <c r="F1612">
        <v>38.942999999999998</v>
      </c>
      <c r="G1612" s="2">
        <v>7.4960399999999996E-4</v>
      </c>
      <c r="H1612" s="2">
        <v>3.2529999999999999E-4</v>
      </c>
      <c r="I1612" s="2">
        <v>7.0699999999999997E-5</v>
      </c>
      <c r="J1612" s="2">
        <v>0</v>
      </c>
      <c r="K1612" s="2">
        <v>4.2400000000000001E-5</v>
      </c>
      <c r="L1612">
        <v>2.5458249999999998E-3</v>
      </c>
      <c r="M1612">
        <v>64.893900000000002</v>
      </c>
      <c r="N1612">
        <v>85.155600000000007</v>
      </c>
      <c r="O1612">
        <v>2.6722000000000001</v>
      </c>
      <c r="P1612">
        <v>2.2629599999999999E-4</v>
      </c>
      <c r="Q1612" s="21">
        <v>5.7987999999999996E-4</v>
      </c>
      <c r="R1612" s="9">
        <f>Table13[[#This Row],[WorkersMade
per TimeStamps]]*88.5</f>
        <v>5.1319379999999998E-2</v>
      </c>
      <c r="S1612" s="35">
        <f>Table13[[#This Row],[WorkersMade
per TimeStamps]]*88.5*60</f>
        <v>3.0791627999999998</v>
      </c>
      <c r="T1612" s="36">
        <f>Table13[[#This Row],[Workers Made 
(per sec - average ?)]]*Table13[[#This Row],[Game duration
(in seconds)]]</f>
        <v>40.999835519999998</v>
      </c>
      <c r="U1612" s="2">
        <v>9.8999999999999994E-5</v>
      </c>
      <c r="V1612" s="2">
        <v>0</v>
      </c>
      <c r="W1612" s="2">
        <v>0</v>
      </c>
      <c r="X1612" s="33">
        <f>Table13[[#This Row],[MaxTimeStamp]]/88.5</f>
        <v>798.91525423728808</v>
      </c>
      <c r="Y1612" s="33">
        <f>Table13[[#This Row],[Game duration
(in seconds)]]/60</f>
        <v>13.315254237288135</v>
      </c>
      <c r="Z1612" s="23">
        <v>70704</v>
      </c>
    </row>
    <row r="1613" spans="1:26" hidden="1" x14ac:dyDescent="0.2">
      <c r="A1613" s="38">
        <v>784</v>
      </c>
      <c r="B1613" s="30" t="s">
        <v>133</v>
      </c>
      <c r="C1613">
        <v>16</v>
      </c>
      <c r="D1613">
        <v>10</v>
      </c>
      <c r="E1613">
        <v>360</v>
      </c>
      <c r="F1613">
        <v>156.06780000000001</v>
      </c>
      <c r="G1613" s="2">
        <v>6.0371640000000002E-3</v>
      </c>
      <c r="H1613" s="2">
        <v>4.5022900000000002E-4</v>
      </c>
      <c r="I1613" s="2">
        <v>6.1400000000000002E-5</v>
      </c>
      <c r="J1613" s="2">
        <v>4.0899999999999998E-5</v>
      </c>
      <c r="K1613" s="2">
        <v>8.1859900000000004E-4</v>
      </c>
      <c r="L1613">
        <v>3.7246229999999998E-3</v>
      </c>
      <c r="M1613">
        <v>32.839799999999997</v>
      </c>
      <c r="N1613">
        <v>46.241799999999998</v>
      </c>
      <c r="O1613">
        <v>6.1538000000000004</v>
      </c>
      <c r="P1613">
        <v>3.2743900000000001E-4</v>
      </c>
      <c r="Q1613" s="21">
        <v>1.8828E-3</v>
      </c>
      <c r="R1613" s="9">
        <f>Table13[[#This Row],[WorkersMade
per TimeStamps]]*88.5</f>
        <v>0.16662779999999999</v>
      </c>
      <c r="S1613" s="35">
        <f>Table13[[#This Row],[WorkersMade
per TimeStamps]]*88.5*60</f>
        <v>9.9976679999999991</v>
      </c>
      <c r="T1613" s="36">
        <f>Table13[[#This Row],[Workers Made 
(per sec - average ?)]]*Table13[[#This Row],[Game duration
(in seconds)]]</f>
        <v>92.001139199999983</v>
      </c>
      <c r="U1613" s="2">
        <v>1.0232499999999999E-4</v>
      </c>
      <c r="V1613" s="2">
        <v>0</v>
      </c>
      <c r="W1613" s="2">
        <v>0</v>
      </c>
      <c r="X1613" s="33">
        <f>Table13[[#This Row],[MaxTimeStamp]]/88.5</f>
        <v>552.13559322033893</v>
      </c>
      <c r="Y1613" s="33">
        <f>Table13[[#This Row],[Game duration
(in seconds)]]/60</f>
        <v>9.2022598870056491</v>
      </c>
      <c r="Z1613" s="23">
        <v>48864</v>
      </c>
    </row>
    <row r="1614" spans="1:26" hidden="1" x14ac:dyDescent="0.2">
      <c r="A1614" s="38">
        <v>7719</v>
      </c>
      <c r="B1614" s="30" t="s">
        <v>133</v>
      </c>
      <c r="C1614">
        <v>27</v>
      </c>
      <c r="D1614">
        <v>12</v>
      </c>
      <c r="E1614">
        <v>360</v>
      </c>
      <c r="F1614">
        <v>114.99</v>
      </c>
      <c r="G1614" s="2">
        <v>6.7830149999999999E-3</v>
      </c>
      <c r="H1614" s="2">
        <v>4.81318E-4</v>
      </c>
      <c r="I1614" s="2">
        <v>4.46E-5</v>
      </c>
      <c r="J1614" s="2">
        <v>4.2783799999999999E-4</v>
      </c>
      <c r="K1614" s="2">
        <v>8.3784899999999999E-4</v>
      </c>
      <c r="L1614">
        <v>4.215987E-3</v>
      </c>
      <c r="M1614">
        <v>36.4407</v>
      </c>
      <c r="N1614">
        <v>51.450299999999999</v>
      </c>
      <c r="O1614">
        <v>3.5497000000000001</v>
      </c>
      <c r="P1614">
        <v>4.0109800000000001E-4</v>
      </c>
      <c r="Q1614" s="21">
        <v>5.1696999999999995E-4</v>
      </c>
      <c r="R1614" s="9">
        <f>Table13[[#This Row],[WorkersMade
per TimeStamps]]*88.5</f>
        <v>4.5751844999999992E-2</v>
      </c>
      <c r="S1614" s="35">
        <f>Table13[[#This Row],[WorkersMade
per TimeStamps]]*88.5*60</f>
        <v>2.7451106999999997</v>
      </c>
      <c r="T1614" s="36">
        <f>Table13[[#This Row],[Workers Made 
(per sec - average ?)]]*Table13[[#This Row],[Game duration
(in seconds)]]</f>
        <v>57.999898239999993</v>
      </c>
      <c r="U1614" s="2">
        <v>6.2399999999999999E-5</v>
      </c>
      <c r="V1614" s="2">
        <v>0</v>
      </c>
      <c r="W1614" s="2">
        <v>3.8327000000000001E-4</v>
      </c>
      <c r="X1614" s="33">
        <f>Table13[[#This Row],[MaxTimeStamp]]/88.5</f>
        <v>1267.7062146892656</v>
      </c>
      <c r="Y1614" s="33">
        <f>Table13[[#This Row],[Game duration
(in seconds)]]/60</f>
        <v>21.128436911487761</v>
      </c>
      <c r="Z1614" s="23">
        <v>112192</v>
      </c>
    </row>
    <row r="1615" spans="1:26" hidden="1" x14ac:dyDescent="0.2">
      <c r="A1615" s="38">
        <v>3348</v>
      </c>
      <c r="B1615" s="30" t="s">
        <v>133</v>
      </c>
      <c r="C1615">
        <v>18</v>
      </c>
      <c r="D1615">
        <v>10</v>
      </c>
      <c r="E1615">
        <v>360</v>
      </c>
      <c r="F1615">
        <v>89.691599999999994</v>
      </c>
      <c r="G1615" s="2">
        <v>3.1095760000000002E-3</v>
      </c>
      <c r="H1615" s="2">
        <v>6.0875299999999996E-4</v>
      </c>
      <c r="I1615" s="2">
        <v>3.29E-5</v>
      </c>
      <c r="J1615" s="2">
        <v>0</v>
      </c>
      <c r="K1615" s="2">
        <v>4.9358300000000002E-4</v>
      </c>
      <c r="L1615">
        <v>3.6031589999999999E-3</v>
      </c>
      <c r="M1615">
        <v>31.321100000000001</v>
      </c>
      <c r="N1615">
        <v>59.926900000000003</v>
      </c>
      <c r="O1615">
        <v>4.3242000000000003</v>
      </c>
      <c r="P1615">
        <v>3.12603E-4</v>
      </c>
      <c r="Q1615" s="21">
        <v>1.2669000000000001E-3</v>
      </c>
      <c r="R1615" s="9">
        <f>Table13[[#This Row],[WorkersMade
per TimeStamps]]*88.5</f>
        <v>0.11212065</v>
      </c>
      <c r="S1615" s="35">
        <f>Table13[[#This Row],[WorkersMade
per TimeStamps]]*88.5*60</f>
        <v>6.727239</v>
      </c>
      <c r="T1615" s="36">
        <f>Table13[[#This Row],[Workers Made 
(per sec - average ?)]]*Table13[[#This Row],[Game duration
(in seconds)]]</f>
        <v>77.002182000000005</v>
      </c>
      <c r="U1615" s="2">
        <v>9.87E-5</v>
      </c>
      <c r="V1615" s="2">
        <v>1.4807500000000001E-4</v>
      </c>
      <c r="W1615" s="2">
        <v>8.2264000000000002E-4</v>
      </c>
      <c r="X1615" s="33">
        <f>Table13[[#This Row],[MaxTimeStamp]]/88.5</f>
        <v>686.77966101694915</v>
      </c>
      <c r="Y1615" s="33">
        <f>Table13[[#This Row],[Game duration
(in seconds)]]/60</f>
        <v>11.446327683615818</v>
      </c>
      <c r="Z1615" s="23">
        <v>60780</v>
      </c>
    </row>
    <row r="1616" spans="1:26" hidden="1" x14ac:dyDescent="0.2">
      <c r="A1616" s="38">
        <v>2835</v>
      </c>
      <c r="B1616" s="30" t="s">
        <v>133</v>
      </c>
      <c r="C1616">
        <v>17</v>
      </c>
      <c r="D1616">
        <v>10</v>
      </c>
      <c r="E1616">
        <v>350</v>
      </c>
      <c r="F1616">
        <v>151.65</v>
      </c>
      <c r="G1616" s="2">
        <v>4.145681E-3</v>
      </c>
      <c r="H1616" s="2">
        <v>5.7017999999999999E-4</v>
      </c>
      <c r="I1616" s="2">
        <v>4.7500000000000003E-5</v>
      </c>
      <c r="J1616" s="2">
        <v>2.3799999999999999E-5</v>
      </c>
      <c r="K1616" s="2">
        <v>2.1381699999999999E-4</v>
      </c>
      <c r="L1616">
        <v>4.145681E-3</v>
      </c>
      <c r="M1616">
        <v>44.298900000000003</v>
      </c>
      <c r="N1616">
        <v>45.2149</v>
      </c>
      <c r="O1616">
        <v>5.6246</v>
      </c>
      <c r="P1616">
        <v>2.25696E-4</v>
      </c>
      <c r="Q1616" s="21">
        <v>2.3045000000000001E-3</v>
      </c>
      <c r="R1616" s="9">
        <f>Table13[[#This Row],[WorkersMade
per TimeStamps]]*88.5</f>
        <v>0.20394825</v>
      </c>
      <c r="S1616" s="35">
        <f>Table13[[#This Row],[WorkersMade
per TimeStamps]]*88.5*60</f>
        <v>12.236895000000001</v>
      </c>
      <c r="T1616" s="36">
        <f>Table13[[#This Row],[Workers Made 
(per sec - average ?)]]*Table13[[#This Row],[Game duration
(in seconds)]]</f>
        <v>194.002028</v>
      </c>
      <c r="U1616" s="2">
        <v>8.3200000000000003E-5</v>
      </c>
      <c r="V1616" s="2">
        <v>1.42545E-4</v>
      </c>
      <c r="W1616" s="2">
        <v>3.5599999999999998E-5</v>
      </c>
      <c r="X1616" s="33">
        <f>Table13[[#This Row],[MaxTimeStamp]]/88.5</f>
        <v>951.23163841807911</v>
      </c>
      <c r="Y1616" s="33">
        <f>Table13[[#This Row],[Game duration
(in seconds)]]/60</f>
        <v>15.853860640301319</v>
      </c>
      <c r="Z1616" s="23">
        <v>84184</v>
      </c>
    </row>
    <row r="1617" spans="1:26" hidden="1" x14ac:dyDescent="0.2">
      <c r="A1617" s="38">
        <v>851</v>
      </c>
      <c r="B1617" s="30" t="s">
        <v>133</v>
      </c>
      <c r="C1617">
        <v>22</v>
      </c>
      <c r="D1617">
        <v>10</v>
      </c>
      <c r="E1617">
        <v>350</v>
      </c>
      <c r="F1617">
        <v>130.21619999999999</v>
      </c>
      <c r="G1617" s="2">
        <v>4.4107640000000002E-3</v>
      </c>
      <c r="H1617" s="2">
        <v>6.4832900000000001E-4</v>
      </c>
      <c r="I1617" s="2">
        <v>2.1299999999999999E-5</v>
      </c>
      <c r="J1617" s="2">
        <v>1.06E-5</v>
      </c>
      <c r="K1617" s="2">
        <v>2.7633699999999998E-4</v>
      </c>
      <c r="L1617">
        <v>3.9431170000000003E-3</v>
      </c>
      <c r="M1617">
        <v>34.756799999999998</v>
      </c>
      <c r="N1617">
        <v>50.372</v>
      </c>
      <c r="O1617">
        <v>5.4581999999999997</v>
      </c>
      <c r="P1617">
        <v>2.7633699999999998E-4</v>
      </c>
      <c r="Q1617" s="21">
        <v>8.7151999999999998E-4</v>
      </c>
      <c r="R1617" s="9">
        <f>Table13[[#This Row],[WorkersMade
per TimeStamps]]*88.5</f>
        <v>7.7129519999999993E-2</v>
      </c>
      <c r="S1617" s="35">
        <f>Table13[[#This Row],[WorkersMade
per TimeStamps]]*88.5*60</f>
        <v>4.6277711999999998</v>
      </c>
      <c r="T1617" s="36">
        <f>Table13[[#This Row],[Workers Made 
(per sec - average ?)]]*Table13[[#This Row],[Game duration
(in seconds)]]</f>
        <v>81.99957375999999</v>
      </c>
      <c r="U1617" s="2">
        <v>8.5000000000000006E-5</v>
      </c>
      <c r="V1617" s="2">
        <v>4.1450599999999998E-4</v>
      </c>
      <c r="W1617" s="2">
        <v>3.6136000000000002E-4</v>
      </c>
      <c r="X1617" s="33">
        <f>Table13[[#This Row],[MaxTimeStamp]]/88.5</f>
        <v>1063.1412429378531</v>
      </c>
      <c r="Y1617" s="33">
        <f>Table13[[#This Row],[Game duration
(in seconds)]]/60</f>
        <v>17.719020715630887</v>
      </c>
      <c r="Z1617" s="23">
        <v>94088</v>
      </c>
    </row>
    <row r="1618" spans="1:26" hidden="1" x14ac:dyDescent="0.2">
      <c r="A1618" s="38">
        <v>9218</v>
      </c>
      <c r="B1618" s="30" t="s">
        <v>133</v>
      </c>
      <c r="C1618">
        <v>16</v>
      </c>
      <c r="D1618">
        <v>10</v>
      </c>
      <c r="E1618">
        <v>350</v>
      </c>
      <c r="F1618">
        <v>129.9708</v>
      </c>
      <c r="G1618" s="2">
        <v>3.8983210000000002E-3</v>
      </c>
      <c r="H1618" s="2">
        <v>7.3814400000000004E-4</v>
      </c>
      <c r="I1618" s="2">
        <v>4.6100000000000002E-5</v>
      </c>
      <c r="J1618" s="2">
        <v>4.6100000000000002E-5</v>
      </c>
      <c r="K1618" s="2">
        <v>6.1127499999999999E-4</v>
      </c>
      <c r="L1618">
        <v>3.7714519999999998E-3</v>
      </c>
      <c r="M1618">
        <v>32.797499999999999</v>
      </c>
      <c r="N1618">
        <v>48.5749</v>
      </c>
      <c r="O1618">
        <v>5.5656999999999996</v>
      </c>
      <c r="P1618">
        <v>1.96069E-4</v>
      </c>
      <c r="Q1618" s="21">
        <v>1.2687E-3</v>
      </c>
      <c r="R1618" s="9">
        <f>Table13[[#This Row],[WorkersMade
per TimeStamps]]*88.5</f>
        <v>0.11227995</v>
      </c>
      <c r="S1618" s="35">
        <f>Table13[[#This Row],[WorkersMade
per TimeStamps]]*88.5*60</f>
        <v>6.7367970000000001</v>
      </c>
      <c r="T1618" s="36">
        <f>Table13[[#This Row],[Workers Made 
(per sec - average ?)]]*Table13[[#This Row],[Game duration
(in seconds)]]</f>
        <v>110.0013648</v>
      </c>
      <c r="U1618" s="2">
        <v>8.0699999999999996E-5</v>
      </c>
      <c r="V1618" s="2">
        <v>1.7300200000000001E-4</v>
      </c>
      <c r="W1618" s="2">
        <v>6.5740999999999998E-4</v>
      </c>
      <c r="X1618" s="33">
        <f>Table13[[#This Row],[MaxTimeStamp]]/88.5</f>
        <v>979.70621468926549</v>
      </c>
      <c r="Y1618" s="33">
        <f>Table13[[#This Row],[Game duration
(in seconds)]]/60</f>
        <v>16.32843691148776</v>
      </c>
      <c r="Z1618" s="23">
        <v>86704</v>
      </c>
    </row>
    <row r="1619" spans="1:26" hidden="1" x14ac:dyDescent="0.2">
      <c r="A1619" s="38">
        <v>526</v>
      </c>
      <c r="B1619" s="30" t="s">
        <v>133</v>
      </c>
      <c r="C1619">
        <v>16</v>
      </c>
      <c r="D1619">
        <v>12</v>
      </c>
      <c r="E1619">
        <v>350</v>
      </c>
      <c r="F1619">
        <v>129.50880000000001</v>
      </c>
      <c r="G1619" s="2">
        <v>3.193272E-3</v>
      </c>
      <c r="H1619" s="2">
        <v>1.44492E-4</v>
      </c>
      <c r="I1619" s="2">
        <v>1.4399999999999999E-5</v>
      </c>
      <c r="J1619" s="2">
        <v>1.3004299999999999E-4</v>
      </c>
      <c r="K1619" s="2">
        <v>1.1125880000000001E-3</v>
      </c>
      <c r="L1619">
        <v>2.7308979999999998E-3</v>
      </c>
      <c r="M1619">
        <v>48.191499999999998</v>
      </c>
      <c r="N1619">
        <v>63.6614</v>
      </c>
      <c r="O1619">
        <v>7.6878000000000002</v>
      </c>
      <c r="P1619">
        <v>2.88984E-4</v>
      </c>
      <c r="Q1619" s="21">
        <v>8.9585000000000001E-4</v>
      </c>
      <c r="R1619" s="9">
        <f>Table13[[#This Row],[WorkersMade
per TimeStamps]]*88.5</f>
        <v>7.9282724999999998E-2</v>
      </c>
      <c r="S1619" s="35">
        <f>Table13[[#This Row],[WorkersMade
per TimeStamps]]*88.5*60</f>
        <v>4.7569634999999995</v>
      </c>
      <c r="T1619" s="36">
        <f>Table13[[#This Row],[Workers Made 
(per sec - average ?)]]*Table13[[#This Row],[Game duration
(in seconds)]]</f>
        <v>61.999986800000002</v>
      </c>
      <c r="U1619" s="2">
        <v>8.6700000000000007E-5</v>
      </c>
      <c r="V1619" s="2">
        <v>0</v>
      </c>
      <c r="W1619" s="2">
        <v>0</v>
      </c>
      <c r="X1619" s="33">
        <f>Table13[[#This Row],[MaxTimeStamp]]/88.5</f>
        <v>782.01129943502826</v>
      </c>
      <c r="Y1619" s="33">
        <f>Table13[[#This Row],[Game duration
(in seconds)]]/60</f>
        <v>13.033521657250471</v>
      </c>
      <c r="Z1619" s="23">
        <v>69208</v>
      </c>
    </row>
    <row r="1620" spans="1:26" hidden="1" x14ac:dyDescent="0.2">
      <c r="A1620" s="38">
        <v>2831</v>
      </c>
      <c r="B1620" s="30" t="s">
        <v>133</v>
      </c>
      <c r="C1620">
        <v>16</v>
      </c>
      <c r="D1620">
        <v>24</v>
      </c>
      <c r="E1620">
        <v>350</v>
      </c>
      <c r="F1620">
        <v>129.38759999999999</v>
      </c>
      <c r="G1620" s="2">
        <v>4.00907E-3</v>
      </c>
      <c r="H1620" s="2">
        <v>5.2597099999999997E-4</v>
      </c>
      <c r="I1620" s="2">
        <v>3.5099999999999999E-5</v>
      </c>
      <c r="J1620" s="2">
        <v>0</v>
      </c>
      <c r="K1620" s="2">
        <v>3.8571200000000002E-4</v>
      </c>
      <c r="L1620">
        <v>3.7168639999999998E-3</v>
      </c>
      <c r="M1620">
        <v>25.388000000000002</v>
      </c>
      <c r="N1620">
        <v>53.471699999999998</v>
      </c>
      <c r="O1620">
        <v>5.5629</v>
      </c>
      <c r="P1620">
        <v>2.6883000000000001E-4</v>
      </c>
      <c r="Q1620" s="21">
        <v>8.7662000000000005E-4</v>
      </c>
      <c r="R1620" s="9">
        <f>Table13[[#This Row],[WorkersMade
per TimeStamps]]*88.5</f>
        <v>7.758087000000001E-2</v>
      </c>
      <c r="S1620" s="35">
        <f>Table13[[#This Row],[WorkersMade
per TimeStamps]]*88.5*60</f>
        <v>4.6548522000000006</v>
      </c>
      <c r="T1620" s="36">
        <f>Table13[[#This Row],[Workers Made 
(per sec - average ?)]]*Table13[[#This Row],[Game duration
(in seconds)]]</f>
        <v>75.00010072000002</v>
      </c>
      <c r="U1620" s="2">
        <v>1.05194E-4</v>
      </c>
      <c r="V1620" s="2">
        <v>2.5714200000000003E-4</v>
      </c>
      <c r="W1620" s="2">
        <v>3.0389000000000002E-4</v>
      </c>
      <c r="X1620" s="33">
        <f>Table13[[#This Row],[MaxTimeStamp]]/88.5</f>
        <v>966.73446327683621</v>
      </c>
      <c r="Y1620" s="33">
        <f>Table13[[#This Row],[Game duration
(in seconds)]]/60</f>
        <v>16.112241054613936</v>
      </c>
      <c r="Z1620" s="23">
        <v>85556</v>
      </c>
    </row>
    <row r="1621" spans="1:26" hidden="1" x14ac:dyDescent="0.2">
      <c r="A1621" s="38">
        <v>8129</v>
      </c>
      <c r="B1621" s="30" t="s">
        <v>133</v>
      </c>
      <c r="C1621">
        <v>18</v>
      </c>
      <c r="D1621">
        <v>8</v>
      </c>
      <c r="E1621">
        <v>350</v>
      </c>
      <c r="F1621">
        <v>127.9752</v>
      </c>
      <c r="G1621" s="2">
        <v>2.0063379999999999E-3</v>
      </c>
      <c r="H1621" s="2">
        <v>2.57223E-4</v>
      </c>
      <c r="I1621" s="2">
        <v>6.1699999999999995E-5</v>
      </c>
      <c r="J1621" s="2">
        <v>0</v>
      </c>
      <c r="K1621" s="2">
        <v>6.1699999999999995E-5</v>
      </c>
      <c r="L1621">
        <v>4.0229649999999999E-3</v>
      </c>
      <c r="M1621">
        <v>29.425599999999999</v>
      </c>
      <c r="N1621">
        <v>52.030700000000003</v>
      </c>
      <c r="O1621">
        <v>5.4885000000000002</v>
      </c>
      <c r="P1621">
        <v>2.57223E-4</v>
      </c>
      <c r="Q1621" s="21">
        <v>1.4919E-3</v>
      </c>
      <c r="R1621" s="9">
        <f>Table13[[#This Row],[WorkersMade
per TimeStamps]]*88.5</f>
        <v>0.13203314999999999</v>
      </c>
      <c r="S1621" s="35">
        <f>Table13[[#This Row],[WorkersMade
per TimeStamps]]*88.5*60</f>
        <v>7.9219889999999991</v>
      </c>
      <c r="T1621" s="36">
        <f>Table13[[#This Row],[Workers Made 
(per sec - average ?)]]*Table13[[#This Row],[Game duration
(in seconds)]]</f>
        <v>145.00074479999998</v>
      </c>
      <c r="U1621" s="2">
        <v>9.2600000000000001E-5</v>
      </c>
      <c r="V1621" s="2">
        <v>0</v>
      </c>
      <c r="W1621" s="2">
        <v>0</v>
      </c>
      <c r="X1621" s="33">
        <f>Table13[[#This Row],[MaxTimeStamp]]/88.5</f>
        <v>1098.2146892655367</v>
      </c>
      <c r="Y1621" s="33">
        <f>Table13[[#This Row],[Game duration
(in seconds)]]/60</f>
        <v>18.303578154425612</v>
      </c>
      <c r="Z1621" s="23">
        <v>97192</v>
      </c>
    </row>
    <row r="1622" spans="1:26" hidden="1" x14ac:dyDescent="0.2">
      <c r="A1622" s="38">
        <v>1763</v>
      </c>
      <c r="B1622" s="30" t="s">
        <v>133</v>
      </c>
      <c r="C1622">
        <v>18</v>
      </c>
      <c r="D1622">
        <v>12</v>
      </c>
      <c r="E1622">
        <v>350</v>
      </c>
      <c r="F1622">
        <v>122.8446</v>
      </c>
      <c r="G1622" s="2">
        <v>2.3952940000000001E-3</v>
      </c>
      <c r="H1622" s="2">
        <v>4.0571699999999999E-4</v>
      </c>
      <c r="I1622" s="2">
        <v>1.56E-5</v>
      </c>
      <c r="J1622" s="2">
        <v>7.7999999999999999E-6</v>
      </c>
      <c r="K1622" s="2">
        <v>1.9505600000000001E-4</v>
      </c>
      <c r="L1622">
        <v>4.353661E-3</v>
      </c>
      <c r="M1622">
        <v>30.535</v>
      </c>
      <c r="N1622">
        <v>51.19</v>
      </c>
      <c r="O1622">
        <v>4.7885</v>
      </c>
      <c r="P1622">
        <v>2.2626600000000001E-4</v>
      </c>
      <c r="Q1622" s="21">
        <v>8.5824999999999996E-4</v>
      </c>
      <c r="R1622" s="9">
        <f>Table13[[#This Row],[WorkersMade
per TimeStamps]]*88.5</f>
        <v>7.5955124999999998E-2</v>
      </c>
      <c r="S1622" s="35">
        <f>Table13[[#This Row],[WorkersMade
per TimeStamps]]*88.5*60</f>
        <v>4.5573075000000003</v>
      </c>
      <c r="T1622" s="36">
        <f>Table13[[#This Row],[Workers Made 
(per sec - average ?)]]*Table13[[#This Row],[Game duration
(in seconds)]]</f>
        <v>110.000186</v>
      </c>
      <c r="U1622" s="2">
        <v>5.4599999999999999E-5</v>
      </c>
      <c r="V1622" s="2">
        <v>2.3406800000000001E-4</v>
      </c>
      <c r="W1622" s="2">
        <v>3.2769E-4</v>
      </c>
      <c r="X1622" s="33">
        <f>Table13[[#This Row],[MaxTimeStamp]]/88.5</f>
        <v>1448.225988700565</v>
      </c>
      <c r="Y1622" s="33">
        <f>Table13[[#This Row],[Game duration
(in seconds)]]/60</f>
        <v>24.137099811676084</v>
      </c>
      <c r="Z1622" s="23">
        <v>128168</v>
      </c>
    </row>
    <row r="1623" spans="1:26" hidden="1" x14ac:dyDescent="0.2">
      <c r="A1623" s="38">
        <v>6893</v>
      </c>
      <c r="B1623" s="30" t="s">
        <v>133</v>
      </c>
      <c r="C1623">
        <v>18</v>
      </c>
      <c r="D1623">
        <v>16</v>
      </c>
      <c r="E1623">
        <v>350</v>
      </c>
      <c r="F1623">
        <v>119.09699999999999</v>
      </c>
      <c r="G1623" s="2">
        <v>3.7167010000000002E-3</v>
      </c>
      <c r="H1623" s="2">
        <v>5.4712900000000004E-4</v>
      </c>
      <c r="I1623" s="2">
        <v>1.8899999999999999E-5</v>
      </c>
      <c r="J1623" s="2">
        <v>0</v>
      </c>
      <c r="K1623" s="2">
        <v>1.88665E-4</v>
      </c>
      <c r="L1623">
        <v>3.905366E-3</v>
      </c>
      <c r="M1623">
        <v>45.1068</v>
      </c>
      <c r="N1623">
        <v>62.724600000000002</v>
      </c>
      <c r="O1623">
        <v>4.6280000000000001</v>
      </c>
      <c r="P1623">
        <v>3.9619699999999999E-4</v>
      </c>
      <c r="Q1623" s="21">
        <v>3.3960000000000001E-3</v>
      </c>
      <c r="R1623" s="9">
        <f>Table13[[#This Row],[WorkersMade
per TimeStamps]]*88.5</f>
        <v>0.30054600000000004</v>
      </c>
      <c r="S1623" s="35">
        <f>Table13[[#This Row],[WorkersMade
per TimeStamps]]*88.5*60</f>
        <v>18.032760000000003</v>
      </c>
      <c r="T1623" s="36">
        <f>Table13[[#This Row],[Workers Made 
(per sec - average ?)]]*Table13[[#This Row],[Game duration
(in seconds)]]</f>
        <v>180.00158400000001</v>
      </c>
      <c r="U1623" s="2">
        <v>9.4300000000000002E-5</v>
      </c>
      <c r="V1623" s="2">
        <v>0</v>
      </c>
      <c r="W1623" s="2">
        <v>0</v>
      </c>
      <c r="X1623" s="33">
        <f>Table13[[#This Row],[MaxTimeStamp]]/88.5</f>
        <v>598.91525423728808</v>
      </c>
      <c r="Y1623" s="33">
        <f>Table13[[#This Row],[Game duration
(in seconds)]]/60</f>
        <v>9.9819209039548014</v>
      </c>
      <c r="Z1623" s="23">
        <v>53004</v>
      </c>
    </row>
    <row r="1624" spans="1:26" hidden="1" x14ac:dyDescent="0.2">
      <c r="A1624" s="38">
        <v>6350</v>
      </c>
      <c r="B1624" s="30" t="s">
        <v>133</v>
      </c>
      <c r="C1624">
        <v>24</v>
      </c>
      <c r="D1624">
        <v>16</v>
      </c>
      <c r="E1624">
        <v>350</v>
      </c>
      <c r="F1624">
        <v>113.1234</v>
      </c>
      <c r="G1624" s="2">
        <v>3.5236299999999998E-3</v>
      </c>
      <c r="H1624" s="2">
        <v>3.8686699999999999E-4</v>
      </c>
      <c r="I1624" s="2">
        <v>1.04559E-4</v>
      </c>
      <c r="J1624" s="2">
        <v>0</v>
      </c>
      <c r="K1624" s="2">
        <v>4.8097E-4</v>
      </c>
      <c r="L1624">
        <v>4.3914679999999999E-3</v>
      </c>
      <c r="M1624">
        <v>49.6038</v>
      </c>
      <c r="N1624">
        <v>56.1905</v>
      </c>
      <c r="O1624">
        <v>4.1905000000000001</v>
      </c>
      <c r="P1624">
        <v>3.5550000000000002E-4</v>
      </c>
      <c r="Q1624" s="21">
        <v>9.6194E-4</v>
      </c>
      <c r="R1624" s="9">
        <f>Table13[[#This Row],[WorkersMade
per TimeStamps]]*88.5</f>
        <v>8.5131689999999996E-2</v>
      </c>
      <c r="S1624" s="35">
        <f>Table13[[#This Row],[WorkersMade
per TimeStamps]]*88.5*60</f>
        <v>5.1079013999999994</v>
      </c>
      <c r="T1624" s="36">
        <f>Table13[[#This Row],[Workers Made 
(per sec - average ?)]]*Table13[[#This Row],[Game duration
(in seconds)]]</f>
        <v>91.9999416</v>
      </c>
      <c r="U1624" s="2">
        <v>8.3599999999999999E-5</v>
      </c>
      <c r="V1624" s="2">
        <v>7.3200000000000004E-5</v>
      </c>
      <c r="W1624" s="2">
        <v>1.1501E-4</v>
      </c>
      <c r="X1624" s="33">
        <f>Table13[[#This Row],[MaxTimeStamp]]/88.5</f>
        <v>1080.6779661016949</v>
      </c>
      <c r="Y1624" s="33">
        <f>Table13[[#This Row],[Game duration
(in seconds)]]/60</f>
        <v>18.011299435028249</v>
      </c>
      <c r="Z1624" s="23">
        <v>95640</v>
      </c>
    </row>
    <row r="1625" spans="1:26" hidden="1" x14ac:dyDescent="0.2">
      <c r="A1625" s="38">
        <v>6457</v>
      </c>
      <c r="B1625" s="30" t="s">
        <v>133</v>
      </c>
      <c r="C1625">
        <v>35</v>
      </c>
      <c r="D1625">
        <v>6</v>
      </c>
      <c r="E1625">
        <v>350</v>
      </c>
      <c r="F1625">
        <v>112.3818</v>
      </c>
      <c r="G1625" s="2">
        <v>3.18169E-3</v>
      </c>
      <c r="H1625" s="2">
        <v>6.1524400000000003E-4</v>
      </c>
      <c r="I1625" s="2">
        <v>1.0547E-4</v>
      </c>
      <c r="J1625" s="2">
        <v>5.27E-5</v>
      </c>
      <c r="K1625" s="2">
        <v>1.5820600000000001E-4</v>
      </c>
      <c r="L1625">
        <v>3.9727180000000001E-3</v>
      </c>
      <c r="M1625">
        <v>34.613300000000002</v>
      </c>
      <c r="N1625">
        <v>59.946899999999999</v>
      </c>
      <c r="O1625">
        <v>4.4912000000000001</v>
      </c>
      <c r="P1625">
        <v>2.6367600000000001E-4</v>
      </c>
      <c r="Q1625" s="21">
        <v>7.9102999999999997E-4</v>
      </c>
      <c r="R1625" s="9">
        <f>Table13[[#This Row],[WorkersMade
per TimeStamps]]*88.5</f>
        <v>7.0006155E-2</v>
      </c>
      <c r="S1625" s="35">
        <f>Table13[[#This Row],[WorkersMade
per TimeStamps]]*88.5*60</f>
        <v>4.2003693000000002</v>
      </c>
      <c r="T1625" s="36">
        <f>Table13[[#This Row],[Workers Made 
(per sec - average ?)]]*Table13[[#This Row],[Game duration
(in seconds)]]</f>
        <v>45.00011464</v>
      </c>
      <c r="U1625" s="2">
        <v>8.7899999999999995E-5</v>
      </c>
      <c r="V1625" s="2">
        <v>0</v>
      </c>
      <c r="W1625" s="2">
        <v>0</v>
      </c>
      <c r="X1625" s="33">
        <f>Table13[[#This Row],[MaxTimeStamp]]/88.5</f>
        <v>642.80225988700568</v>
      </c>
      <c r="Y1625" s="33">
        <f>Table13[[#This Row],[Game duration
(in seconds)]]/60</f>
        <v>10.713370998116762</v>
      </c>
      <c r="Z1625" s="23">
        <v>56888</v>
      </c>
    </row>
    <row r="1626" spans="1:26" hidden="1" x14ac:dyDescent="0.2">
      <c r="A1626" s="38">
        <v>1983</v>
      </c>
      <c r="B1626" s="30" t="s">
        <v>133</v>
      </c>
      <c r="C1626">
        <v>18</v>
      </c>
      <c r="D1626">
        <v>12</v>
      </c>
      <c r="E1626">
        <v>350</v>
      </c>
      <c r="F1626">
        <v>108.2124</v>
      </c>
      <c r="G1626" s="2">
        <v>2.0256699999999998E-3</v>
      </c>
      <c r="H1626" s="2">
        <v>4.3023099999999999E-4</v>
      </c>
      <c r="I1626" s="2">
        <v>3.5899999999999998E-5</v>
      </c>
      <c r="J1626" s="2">
        <v>0</v>
      </c>
      <c r="K1626" s="2">
        <v>7.3497799999999996E-4</v>
      </c>
      <c r="L1626">
        <v>2.3662700000000002E-3</v>
      </c>
      <c r="M1626">
        <v>29.343499999999999</v>
      </c>
      <c r="N1626">
        <v>60.5152</v>
      </c>
      <c r="O1626">
        <v>8.1439000000000004</v>
      </c>
      <c r="P1626">
        <v>3.2267299999999999E-4</v>
      </c>
      <c r="Q1626" s="21">
        <v>2.4559E-3</v>
      </c>
      <c r="R1626" s="9">
        <f>Table13[[#This Row],[WorkersMade
per TimeStamps]]*88.5</f>
        <v>0.21734714999999999</v>
      </c>
      <c r="S1626" s="35">
        <f>Table13[[#This Row],[WorkersMade
per TimeStamps]]*88.5*60</f>
        <v>13.040828999999999</v>
      </c>
      <c r="T1626" s="36">
        <f>Table13[[#This Row],[Workers Made 
(per sec - average ?)]]*Table13[[#This Row],[Game duration
(in seconds)]]</f>
        <v>136.99992559999998</v>
      </c>
      <c r="U1626" s="2">
        <v>1.07558E-4</v>
      </c>
      <c r="V1626" s="2">
        <v>0</v>
      </c>
      <c r="W1626" s="2">
        <v>0</v>
      </c>
      <c r="X1626" s="33">
        <f>Table13[[#This Row],[MaxTimeStamp]]/88.5</f>
        <v>630.32768361581918</v>
      </c>
      <c r="Y1626" s="33">
        <f>Table13[[#This Row],[Game duration
(in seconds)]]/60</f>
        <v>10.505461393596986</v>
      </c>
      <c r="Z1626" s="23">
        <v>55784</v>
      </c>
    </row>
    <row r="1627" spans="1:26" hidden="1" x14ac:dyDescent="0.2">
      <c r="A1627" s="38">
        <v>3869</v>
      </c>
      <c r="B1627" s="30" t="s">
        <v>133</v>
      </c>
      <c r="C1627">
        <v>16</v>
      </c>
      <c r="D1627">
        <v>14</v>
      </c>
      <c r="E1627">
        <v>350</v>
      </c>
      <c r="F1627">
        <v>104.13120000000001</v>
      </c>
      <c r="G1627" s="2">
        <v>2.2022460000000002E-3</v>
      </c>
      <c r="H1627" s="2">
        <v>4.6030499999999999E-4</v>
      </c>
      <c r="I1627" s="2">
        <v>2.7100000000000001E-5</v>
      </c>
      <c r="J1627" s="2">
        <v>9.0299999999999999E-6</v>
      </c>
      <c r="K1627" s="2">
        <v>4.1517700000000003E-4</v>
      </c>
      <c r="L1627">
        <v>3.393624E-3</v>
      </c>
      <c r="M1627">
        <v>50.197299999999998</v>
      </c>
      <c r="N1627">
        <v>53.723399999999998</v>
      </c>
      <c r="O1627">
        <v>5.2899000000000003</v>
      </c>
      <c r="P1627">
        <v>2.2563999999999999E-4</v>
      </c>
      <c r="Q1627" s="21">
        <v>1.1192000000000001E-3</v>
      </c>
      <c r="R1627" s="9">
        <f>Table13[[#This Row],[WorkersMade
per TimeStamps]]*88.5</f>
        <v>9.9049200000000004E-2</v>
      </c>
      <c r="S1627" s="35">
        <f>Table13[[#This Row],[WorkersMade
per TimeStamps]]*88.5*60</f>
        <v>5.942952</v>
      </c>
      <c r="T1627" s="36">
        <f>Table13[[#This Row],[Workers Made 
(per sec - average ?)]]*Table13[[#This Row],[Game duration
(in seconds)]]</f>
        <v>124.0028832</v>
      </c>
      <c r="U1627" s="2">
        <v>8.1199999999999995E-5</v>
      </c>
      <c r="V1627" s="2">
        <v>2.88819E-4</v>
      </c>
      <c r="W1627" s="2">
        <v>3.9712999999999999E-4</v>
      </c>
      <c r="X1627" s="33">
        <f>Table13[[#This Row],[MaxTimeStamp]]/88.5</f>
        <v>1251.9322033898304</v>
      </c>
      <c r="Y1627" s="33">
        <f>Table13[[#This Row],[Game duration
(in seconds)]]/60</f>
        <v>20.865536723163839</v>
      </c>
      <c r="Z1627" s="23">
        <v>110796</v>
      </c>
    </row>
    <row r="1628" spans="1:26" hidden="1" x14ac:dyDescent="0.2">
      <c r="A1628" s="38">
        <v>7017</v>
      </c>
      <c r="B1628" s="30" t="s">
        <v>133</v>
      </c>
      <c r="C1628">
        <v>20</v>
      </c>
      <c r="D1628">
        <v>8</v>
      </c>
      <c r="E1628">
        <v>350</v>
      </c>
      <c r="F1628">
        <v>100.0902</v>
      </c>
      <c r="G1628" s="2">
        <v>2.6535759999999999E-3</v>
      </c>
      <c r="H1628" s="2">
        <v>5.6388499999999997E-4</v>
      </c>
      <c r="I1628" s="2">
        <v>9.9500000000000006E-5</v>
      </c>
      <c r="J1628" s="2">
        <v>8.2899999999999996E-5</v>
      </c>
      <c r="K1628" s="2">
        <v>2.9852699999999998E-4</v>
      </c>
      <c r="L1628">
        <v>2.8028390000000001E-3</v>
      </c>
      <c r="M1628">
        <v>43</v>
      </c>
      <c r="N1628">
        <v>67.787000000000006</v>
      </c>
      <c r="O1628">
        <v>5.8166000000000002</v>
      </c>
      <c r="P1628">
        <v>3.1511199999999999E-4</v>
      </c>
      <c r="Q1628" s="21">
        <v>8.1265999999999999E-4</v>
      </c>
      <c r="R1628" s="9">
        <f>Table13[[#This Row],[WorkersMade
per TimeStamps]]*88.5</f>
        <v>7.1920410000000004E-2</v>
      </c>
      <c r="S1628" s="35">
        <f>Table13[[#This Row],[WorkersMade
per TimeStamps]]*88.5*60</f>
        <v>4.3152246000000005</v>
      </c>
      <c r="T1628" s="36">
        <f>Table13[[#This Row],[Workers Made 
(per sec - average ?)]]*Table13[[#This Row],[Game duration
(in seconds)]]</f>
        <v>49.000147360000007</v>
      </c>
      <c r="U1628" s="2">
        <v>9.9500000000000006E-5</v>
      </c>
      <c r="V1628" s="2">
        <v>0</v>
      </c>
      <c r="W1628" s="2">
        <v>0</v>
      </c>
      <c r="X1628" s="33">
        <f>Table13[[#This Row],[MaxTimeStamp]]/88.5</f>
        <v>681.31073446327684</v>
      </c>
      <c r="Y1628" s="33">
        <f>Table13[[#This Row],[Game duration
(in seconds)]]/60</f>
        <v>11.35517890772128</v>
      </c>
      <c r="Z1628" s="23">
        <v>60296</v>
      </c>
    </row>
    <row r="1629" spans="1:26" hidden="1" x14ac:dyDescent="0.2">
      <c r="A1629" s="38">
        <v>389</v>
      </c>
      <c r="B1629" s="30" t="s">
        <v>133</v>
      </c>
      <c r="C1629">
        <v>21</v>
      </c>
      <c r="D1629">
        <v>12</v>
      </c>
      <c r="E1629">
        <v>350</v>
      </c>
      <c r="F1629">
        <v>89.939400000000006</v>
      </c>
      <c r="G1629" s="2">
        <v>1.2593909999999999E-3</v>
      </c>
      <c r="H1629" s="2">
        <v>6.8398000000000005E-4</v>
      </c>
      <c r="I1629" s="2">
        <v>1.0856799999999999E-4</v>
      </c>
      <c r="J1629" s="2">
        <v>4.5598600000000002E-4</v>
      </c>
      <c r="K1629" s="2">
        <v>4.0170199999999998E-4</v>
      </c>
      <c r="L1629">
        <v>2.7250619999999999E-3</v>
      </c>
      <c r="M1629">
        <v>31.616</v>
      </c>
      <c r="N1629">
        <v>68.605599999999995</v>
      </c>
      <c r="O1629">
        <v>5.8367000000000004</v>
      </c>
      <c r="P1629">
        <v>2.1713599999999999E-4</v>
      </c>
      <c r="Q1629" s="21">
        <v>1.1183E-3</v>
      </c>
      <c r="R1629" s="9">
        <f>Table13[[#This Row],[WorkersMade
per TimeStamps]]*88.5</f>
        <v>9.8969550000000003E-2</v>
      </c>
      <c r="S1629" s="35">
        <f>Table13[[#This Row],[WorkersMade
per TimeStamps]]*88.5*60</f>
        <v>5.9381729999999999</v>
      </c>
      <c r="T1629" s="36">
        <f>Table13[[#This Row],[Workers Made 
(per sec - average ?)]]*Table13[[#This Row],[Game duration
(in seconds)]]</f>
        <v>103.00437640000001</v>
      </c>
      <c r="U1629" s="2">
        <v>7.6000000000000004E-5</v>
      </c>
      <c r="V1629" s="2">
        <v>1.73709E-4</v>
      </c>
      <c r="W1629" s="2">
        <v>1.6285E-4</v>
      </c>
      <c r="X1629" s="33">
        <f>Table13[[#This Row],[MaxTimeStamp]]/88.5</f>
        <v>1040.768361581921</v>
      </c>
      <c r="Y1629" s="33">
        <f>Table13[[#This Row],[Game duration
(in seconds)]]/60</f>
        <v>17.346139359698682</v>
      </c>
      <c r="Z1629" s="23">
        <v>92108</v>
      </c>
    </row>
    <row r="1630" spans="1:26" hidden="1" x14ac:dyDescent="0.2">
      <c r="A1630" s="38">
        <v>4678</v>
      </c>
      <c r="B1630" s="30" t="s">
        <v>133</v>
      </c>
      <c r="C1630">
        <v>20</v>
      </c>
      <c r="D1630">
        <v>18</v>
      </c>
      <c r="E1630">
        <v>350</v>
      </c>
      <c r="F1630">
        <v>85.777799999999999</v>
      </c>
      <c r="G1630" s="2">
        <v>1.893545E-3</v>
      </c>
      <c r="H1630" s="2">
        <v>3.6481099999999999E-4</v>
      </c>
      <c r="I1630" s="2">
        <v>0</v>
      </c>
      <c r="J1630" s="2">
        <v>1.04232E-4</v>
      </c>
      <c r="K1630" s="2">
        <v>1.04232E-4</v>
      </c>
      <c r="L1630">
        <v>2.8316309999999998E-3</v>
      </c>
      <c r="M1630">
        <v>47.975299999999997</v>
      </c>
      <c r="N1630">
        <v>72.932500000000005</v>
      </c>
      <c r="O1630">
        <v>5.0307000000000004</v>
      </c>
      <c r="P1630">
        <v>2.2583600000000001E-4</v>
      </c>
      <c r="Q1630" s="21">
        <v>7.8173999999999995E-4</v>
      </c>
      <c r="R1630" s="9">
        <f>Table13[[#This Row],[WorkersMade
per TimeStamps]]*88.5</f>
        <v>6.9183990000000001E-2</v>
      </c>
      <c r="S1630" s="35">
        <f>Table13[[#This Row],[WorkersMade
per TimeStamps]]*88.5*60</f>
        <v>4.1510394000000002</v>
      </c>
      <c r="T1630" s="36">
        <f>Table13[[#This Row],[Workers Made 
(per sec - average ?)]]*Table13[[#This Row],[Game duration
(in seconds)]]</f>
        <v>45.000081360000003</v>
      </c>
      <c r="U1630" s="2">
        <v>1.21604E-4</v>
      </c>
      <c r="V1630" s="2">
        <v>0</v>
      </c>
      <c r="W1630" s="2">
        <v>0</v>
      </c>
      <c r="X1630" s="33">
        <f>Table13[[#This Row],[MaxTimeStamp]]/88.5</f>
        <v>650.4406779661017</v>
      </c>
      <c r="Y1630" s="33">
        <f>Table13[[#This Row],[Game duration
(in seconds)]]/60</f>
        <v>10.840677966101696</v>
      </c>
      <c r="Z1630" s="23">
        <v>57564</v>
      </c>
    </row>
    <row r="1631" spans="1:26" hidden="1" x14ac:dyDescent="0.2">
      <c r="A1631" s="38">
        <v>1210</v>
      </c>
      <c r="B1631" s="30" t="s">
        <v>133</v>
      </c>
      <c r="C1631">
        <v>27</v>
      </c>
      <c r="D1631">
        <v>6</v>
      </c>
      <c r="E1631">
        <v>350</v>
      </c>
      <c r="F1631">
        <v>80.334000000000003</v>
      </c>
      <c r="G1631" s="2">
        <v>1.619559E-3</v>
      </c>
      <c r="H1631" s="2">
        <v>2.1076499999999999E-4</v>
      </c>
      <c r="I1631" s="2">
        <v>4.4400000000000002E-5</v>
      </c>
      <c r="J1631" s="2">
        <v>0</v>
      </c>
      <c r="K1631" s="2">
        <v>4.4371500000000002E-4</v>
      </c>
      <c r="L1631">
        <v>3.5719039999999999E-3</v>
      </c>
      <c r="M1631">
        <v>36.236800000000002</v>
      </c>
      <c r="N1631">
        <v>64.211200000000005</v>
      </c>
      <c r="O1631">
        <v>3.8477999999999999</v>
      </c>
      <c r="P1631">
        <v>3.4387900000000001E-4</v>
      </c>
      <c r="Q1631" s="21">
        <v>8.5415000000000003E-4</v>
      </c>
      <c r="R1631" s="9">
        <f>Table13[[#This Row],[WorkersMade
per TimeStamps]]*88.5</f>
        <v>7.5592275E-2</v>
      </c>
      <c r="S1631" s="35">
        <f>Table13[[#This Row],[WorkersMade
per TimeStamps]]*88.5*60</f>
        <v>4.5355365000000001</v>
      </c>
      <c r="T1631" s="36">
        <f>Table13[[#This Row],[Workers Made 
(per sec - average ?)]]*Table13[[#This Row],[Game duration
(in seconds)]]</f>
        <v>76.999914200000006</v>
      </c>
      <c r="U1631" s="2">
        <v>8.8700000000000001E-5</v>
      </c>
      <c r="V1631" s="2">
        <v>4.4400000000000002E-5</v>
      </c>
      <c r="W1631" s="2">
        <v>1.8857999999999999E-4</v>
      </c>
      <c r="X1631" s="33">
        <f>Table13[[#This Row],[MaxTimeStamp]]/88.5</f>
        <v>1018.6214689265537</v>
      </c>
      <c r="Y1631" s="33">
        <f>Table13[[#This Row],[Game duration
(in seconds)]]/60</f>
        <v>16.977024482109229</v>
      </c>
      <c r="Z1631" s="23">
        <v>90148</v>
      </c>
    </row>
    <row r="1632" spans="1:26" hidden="1" x14ac:dyDescent="0.2">
      <c r="A1632" s="38">
        <v>4260</v>
      </c>
      <c r="B1632" s="30" t="s">
        <v>133</v>
      </c>
      <c r="C1632">
        <v>29</v>
      </c>
      <c r="D1632">
        <v>8</v>
      </c>
      <c r="E1632">
        <v>350</v>
      </c>
      <c r="F1632">
        <v>78.147000000000006</v>
      </c>
      <c r="G1632" s="2">
        <v>2.1685720000000001E-3</v>
      </c>
      <c r="H1632" s="2">
        <v>3.8858799999999999E-4</v>
      </c>
      <c r="I1632" s="2">
        <v>6.2700000000000006E-5</v>
      </c>
      <c r="J1632" s="2">
        <v>1.8802599999999999E-4</v>
      </c>
      <c r="K1632" s="2">
        <v>2.1309700000000001E-4</v>
      </c>
      <c r="L1632">
        <v>2.2437830000000001E-3</v>
      </c>
      <c r="M1632">
        <v>57.595500000000001</v>
      </c>
      <c r="N1632">
        <v>95.128500000000003</v>
      </c>
      <c r="O1632">
        <v>5.6033999999999997</v>
      </c>
      <c r="P1632">
        <v>2.7577199999999997E-4</v>
      </c>
      <c r="Q1632" s="21">
        <v>1.3538000000000001E-3</v>
      </c>
      <c r="R1632" s="9">
        <f>Table13[[#This Row],[WorkersMade
per TimeStamps]]*88.5</f>
        <v>0.11981130000000001</v>
      </c>
      <c r="S1632" s="35">
        <f>Table13[[#This Row],[WorkersMade
per TimeStamps]]*88.5*60</f>
        <v>7.1886780000000003</v>
      </c>
      <c r="T1632" s="36">
        <f>Table13[[#This Row],[Workers Made 
(per sec - average ?)]]*Table13[[#This Row],[Game duration
(in seconds)]]</f>
        <v>108.00074880000001</v>
      </c>
      <c r="U1632" s="2">
        <v>1.00281E-4</v>
      </c>
      <c r="V1632" s="2">
        <v>2.3816700000000001E-4</v>
      </c>
      <c r="W1632" s="2">
        <v>0</v>
      </c>
      <c r="X1632" s="33">
        <f>Table13[[#This Row],[MaxTimeStamp]]/88.5</f>
        <v>901.42372881355936</v>
      </c>
      <c r="Y1632" s="33">
        <f>Table13[[#This Row],[Game duration
(in seconds)]]/60</f>
        <v>15.023728813559323</v>
      </c>
      <c r="Z1632" s="23">
        <v>79776</v>
      </c>
    </row>
    <row r="1633" spans="1:26" hidden="1" x14ac:dyDescent="0.2">
      <c r="A1633" s="38">
        <v>865</v>
      </c>
      <c r="B1633" s="30" t="s">
        <v>133</v>
      </c>
      <c r="C1633">
        <v>21</v>
      </c>
      <c r="D1633">
        <v>12</v>
      </c>
      <c r="E1633">
        <v>350</v>
      </c>
      <c r="F1633">
        <v>69.900599999999997</v>
      </c>
      <c r="G1633" s="2">
        <v>1.3899089999999999E-3</v>
      </c>
      <c r="H1633" s="2">
        <v>1.83573E-4</v>
      </c>
      <c r="I1633" s="2">
        <v>3.2799999999999998E-5</v>
      </c>
      <c r="J1633" s="2">
        <v>3.2799999999999998E-5</v>
      </c>
      <c r="K1633" s="2">
        <v>3.14696E-4</v>
      </c>
      <c r="L1633">
        <v>2.9961710000000002E-3</v>
      </c>
      <c r="M1633">
        <v>55.8947</v>
      </c>
      <c r="N1633">
        <v>76.603899999999996</v>
      </c>
      <c r="O1633">
        <v>4.0613000000000001</v>
      </c>
      <c r="P1633">
        <v>1.6390400000000001E-4</v>
      </c>
      <c r="Q1633" s="21">
        <v>7.2774000000000005E-4</v>
      </c>
      <c r="R1633" s="9">
        <f>Table13[[#This Row],[WorkersMade
per TimeStamps]]*88.5</f>
        <v>6.4404990000000009E-2</v>
      </c>
      <c r="S1633" s="35">
        <f>Table13[[#This Row],[WorkersMade
per TimeStamps]]*88.5*60</f>
        <v>3.8642994000000006</v>
      </c>
      <c r="T1633" s="36">
        <f>Table13[[#This Row],[Workers Made 
(per sec - average ?)]]*Table13[[#This Row],[Game duration
(in seconds)]]</f>
        <v>111.00072672000002</v>
      </c>
      <c r="U1633" s="2">
        <v>5.8999999999999998E-5</v>
      </c>
      <c r="V1633" s="2">
        <v>0</v>
      </c>
      <c r="W1633" s="2">
        <v>0</v>
      </c>
      <c r="X1633" s="33">
        <f>Table13[[#This Row],[MaxTimeStamp]]/88.5</f>
        <v>1723.4802259887006</v>
      </c>
      <c r="Y1633" s="33">
        <f>Table13[[#This Row],[Game duration
(in seconds)]]/60</f>
        <v>28.724670433145011</v>
      </c>
      <c r="Z1633" s="23">
        <v>152528</v>
      </c>
    </row>
    <row r="1634" spans="1:26" hidden="1" x14ac:dyDescent="0.2">
      <c r="A1634" s="38">
        <v>6891</v>
      </c>
      <c r="B1634" s="30" t="s">
        <v>133</v>
      </c>
      <c r="C1634">
        <v>22</v>
      </c>
      <c r="D1634">
        <v>2</v>
      </c>
      <c r="E1634">
        <v>350</v>
      </c>
      <c r="F1634">
        <v>52.492199999999997</v>
      </c>
      <c r="G1634" s="2">
        <v>7.9040399999999998E-4</v>
      </c>
      <c r="H1634" s="2">
        <v>3.3708399999999997E-4</v>
      </c>
      <c r="I1634" s="2">
        <v>5.8100000000000003E-5</v>
      </c>
      <c r="J1634" s="2">
        <v>0</v>
      </c>
      <c r="K1634" s="2">
        <v>1.5110699999999999E-4</v>
      </c>
      <c r="L1634">
        <v>2.6501770000000001E-3</v>
      </c>
      <c r="M1634">
        <v>47.506599999999999</v>
      </c>
      <c r="N1634">
        <v>84.456100000000006</v>
      </c>
      <c r="O1634">
        <v>3.6095999999999999</v>
      </c>
      <c r="P1634">
        <v>2.67342E-4</v>
      </c>
      <c r="Q1634" s="21">
        <v>8.8338999999999996E-4</v>
      </c>
      <c r="R1634" s="9">
        <f>Table13[[#This Row],[WorkersMade
per TimeStamps]]*88.5</f>
        <v>7.8180014999999992E-2</v>
      </c>
      <c r="S1634" s="35">
        <f>Table13[[#This Row],[WorkersMade
per TimeStamps]]*88.5*60</f>
        <v>4.6908008999999993</v>
      </c>
      <c r="T1634" s="36">
        <f>Table13[[#This Row],[Workers Made 
(per sec - average ?)]]*Table13[[#This Row],[Game duration
(in seconds)]]</f>
        <v>75.999808479999999</v>
      </c>
      <c r="U1634" s="2">
        <v>6.97E-5</v>
      </c>
      <c r="V1634" s="2">
        <v>0</v>
      </c>
      <c r="W1634" s="2">
        <v>5.8100000000000003E-5</v>
      </c>
      <c r="X1634" s="33">
        <f>Table13[[#This Row],[MaxTimeStamp]]/88.5</f>
        <v>972.11299435028252</v>
      </c>
      <c r="Y1634" s="33">
        <f>Table13[[#This Row],[Game duration
(in seconds)]]/60</f>
        <v>16.201883239171377</v>
      </c>
      <c r="Z1634" s="23">
        <v>86032</v>
      </c>
    </row>
    <row r="1635" spans="1:26" hidden="1" x14ac:dyDescent="0.2">
      <c r="A1635" s="38">
        <v>2944</v>
      </c>
      <c r="B1635" s="30" t="s">
        <v>133</v>
      </c>
      <c r="C1635">
        <v>24</v>
      </c>
      <c r="D1635">
        <v>10</v>
      </c>
      <c r="E1635">
        <v>336</v>
      </c>
      <c r="F1635">
        <v>83.262600000000006</v>
      </c>
      <c r="G1635" s="2">
        <v>1.674547E-3</v>
      </c>
      <c r="H1635" s="2">
        <v>4.2684500000000002E-4</v>
      </c>
      <c r="I1635" s="2">
        <v>3.2799999999999998E-5</v>
      </c>
      <c r="J1635" s="2">
        <v>3.2799999999999998E-5</v>
      </c>
      <c r="K1635" s="2">
        <v>1.97006E-4</v>
      </c>
      <c r="L1635">
        <v>2.3312319999999999E-3</v>
      </c>
      <c r="M1635">
        <v>32.285699999999999</v>
      </c>
      <c r="N1635">
        <v>72.168999999999997</v>
      </c>
      <c r="O1635">
        <v>6.2534999999999998</v>
      </c>
      <c r="P1635">
        <v>3.6117700000000001E-4</v>
      </c>
      <c r="Q1635" s="21">
        <v>7.5518999999999998E-4</v>
      </c>
      <c r="R1635" s="9">
        <f>Table13[[#This Row],[WorkersMade
per TimeStamps]]*88.5</f>
        <v>6.6834315000000005E-2</v>
      </c>
      <c r="S1635" s="35">
        <f>Table13[[#This Row],[WorkersMade
per TimeStamps]]*88.5*60</f>
        <v>4.0100589000000006</v>
      </c>
      <c r="T1635" s="36">
        <f>Table13[[#This Row],[Workers Made 
(per sec - average ?)]]*Table13[[#This Row],[Game duration
(in seconds)]]</f>
        <v>23.000066640000004</v>
      </c>
      <c r="U1635" s="2">
        <v>9.8499999999999995E-5</v>
      </c>
      <c r="V1635" s="2">
        <v>0</v>
      </c>
      <c r="W1635" s="2">
        <v>0</v>
      </c>
      <c r="X1635" s="33">
        <f>Table13[[#This Row],[MaxTimeStamp]]/88.5</f>
        <v>344.13559322033899</v>
      </c>
      <c r="Y1635" s="33">
        <f>Table13[[#This Row],[Game duration
(in seconds)]]/60</f>
        <v>5.7355932203389832</v>
      </c>
      <c r="Z1635" s="23">
        <v>30456</v>
      </c>
    </row>
    <row r="1636" spans="1:26" hidden="1" x14ac:dyDescent="0.2">
      <c r="A1636" s="38">
        <v>1110</v>
      </c>
      <c r="B1636" s="30" t="s">
        <v>133</v>
      </c>
      <c r="C1636">
        <v>18</v>
      </c>
      <c r="D1636">
        <v>10</v>
      </c>
      <c r="E1636">
        <v>333</v>
      </c>
      <c r="F1636">
        <v>75.327600000000004</v>
      </c>
      <c r="G1636" s="2">
        <v>3.2506199999999999E-4</v>
      </c>
      <c r="H1636" s="2">
        <v>6.7700000000000006E-5</v>
      </c>
      <c r="I1636" s="2">
        <v>4.0599999999999998E-5</v>
      </c>
      <c r="J1636" s="2">
        <v>1.3499999999999999E-5</v>
      </c>
      <c r="K1636" s="2">
        <v>2.3025199999999999E-4</v>
      </c>
      <c r="L1636">
        <v>2.3025250000000001E-3</v>
      </c>
      <c r="M1636">
        <v>38.982199999999999</v>
      </c>
      <c r="N1636">
        <v>82.352900000000005</v>
      </c>
      <c r="O1636">
        <v>6.1176000000000004</v>
      </c>
      <c r="P1636">
        <v>2.16708E-4</v>
      </c>
      <c r="Q1636" s="21">
        <v>4.3342000000000001E-4</v>
      </c>
      <c r="R1636" s="9">
        <f>Table13[[#This Row],[WorkersMade
per TimeStamps]]*88.5</f>
        <v>3.8357670000000003E-2</v>
      </c>
      <c r="S1636" s="35">
        <f>Table13[[#This Row],[WorkersMade
per TimeStamps]]*88.5*60</f>
        <v>2.3014602000000002</v>
      </c>
      <c r="T1636" s="36">
        <f>Table13[[#This Row],[Workers Made 
(per sec - average ?)]]*Table13[[#This Row],[Game duration
(in seconds)]]</f>
        <v>32.00026544</v>
      </c>
      <c r="U1636" s="2">
        <v>8.1299999999999997E-5</v>
      </c>
      <c r="V1636" s="2">
        <v>0</v>
      </c>
      <c r="W1636" s="2">
        <v>0</v>
      </c>
      <c r="X1636" s="33">
        <f>Table13[[#This Row],[MaxTimeStamp]]/88.5</f>
        <v>834.25988700564972</v>
      </c>
      <c r="Y1636" s="33">
        <f>Table13[[#This Row],[Game duration
(in seconds)]]/60</f>
        <v>13.904331450094162</v>
      </c>
      <c r="Z1636" s="23">
        <v>73832</v>
      </c>
    </row>
    <row r="1637" spans="1:26" hidden="1" x14ac:dyDescent="0.2">
      <c r="A1637" s="38">
        <v>8922</v>
      </c>
      <c r="B1637" s="30" t="s">
        <v>133</v>
      </c>
      <c r="C1637">
        <v>33</v>
      </c>
      <c r="D1637">
        <v>8</v>
      </c>
      <c r="E1637">
        <v>330</v>
      </c>
      <c r="F1637">
        <v>57.994199999999999</v>
      </c>
      <c r="G1637" s="2">
        <v>9.7724899999999991E-4</v>
      </c>
      <c r="H1637" s="2">
        <v>2.6352800000000002E-4</v>
      </c>
      <c r="I1637" s="2">
        <v>6.5900000000000003E-5</v>
      </c>
      <c r="J1637" s="2">
        <v>1.97646E-4</v>
      </c>
      <c r="K1637" s="2">
        <v>4.1725200000000001E-4</v>
      </c>
      <c r="L1637">
        <v>2.3388089999999999E-3</v>
      </c>
      <c r="M1637">
        <v>32.415100000000002</v>
      </c>
      <c r="N1637">
        <v>88.075100000000006</v>
      </c>
      <c r="O1637">
        <v>4.2534999999999998</v>
      </c>
      <c r="P1637">
        <v>2.8548799999999997E-4</v>
      </c>
      <c r="Q1637" s="21">
        <v>9.6626999999999998E-4</v>
      </c>
      <c r="R1637" s="9">
        <f>Table13[[#This Row],[WorkersMade
per TimeStamps]]*88.5</f>
        <v>8.5514894999999994E-2</v>
      </c>
      <c r="S1637" s="35">
        <f>Table13[[#This Row],[WorkersMade
per TimeStamps]]*88.5*60</f>
        <v>5.1308936999999997</v>
      </c>
      <c r="T1637" s="36">
        <f>Table13[[#This Row],[Workers Made 
(per sec - average ?)]]*Table13[[#This Row],[Game duration
(in seconds)]]</f>
        <v>88.000141439999993</v>
      </c>
      <c r="U1637" s="2">
        <v>9.8800000000000003E-5</v>
      </c>
      <c r="V1637" s="2">
        <v>0</v>
      </c>
      <c r="W1637" s="2">
        <v>1.5372000000000001E-4</v>
      </c>
      <c r="X1637" s="33">
        <f>Table13[[#This Row],[MaxTimeStamp]]/88.5</f>
        <v>1029.0621468926554</v>
      </c>
      <c r="Y1637" s="33">
        <f>Table13[[#This Row],[Game duration
(in seconds)]]/60</f>
        <v>17.151035781544255</v>
      </c>
      <c r="Z1637" s="23">
        <v>91072</v>
      </c>
    </row>
    <row r="1638" spans="1:26" hidden="1" x14ac:dyDescent="0.2">
      <c r="A1638" s="38">
        <v>6048</v>
      </c>
      <c r="B1638" s="30" t="s">
        <v>133</v>
      </c>
      <c r="C1638">
        <v>29</v>
      </c>
      <c r="D1638">
        <v>8</v>
      </c>
      <c r="E1638">
        <v>320</v>
      </c>
      <c r="F1638">
        <v>85.707599999999999</v>
      </c>
      <c r="G1638" s="2">
        <v>1.911215E-3</v>
      </c>
      <c r="H1638" s="2">
        <v>3.69119E-4</v>
      </c>
      <c r="I1638" s="2">
        <v>7.3800000000000005E-5</v>
      </c>
      <c r="J1638" s="2">
        <v>1.6399999999999999E-5</v>
      </c>
      <c r="K1638" s="2">
        <v>3.2799999999999998E-5</v>
      </c>
      <c r="L1638">
        <v>3.9536720000000001E-3</v>
      </c>
      <c r="M1638">
        <v>57.214100000000002</v>
      </c>
      <c r="N1638">
        <v>59.095399999999998</v>
      </c>
      <c r="O1638">
        <v>3.7841999999999998</v>
      </c>
      <c r="P1638">
        <v>2.95295E-4</v>
      </c>
      <c r="Q1638" s="21">
        <v>1.1566E-3</v>
      </c>
      <c r="R1638" s="9">
        <f>Table13[[#This Row],[WorkersMade
per TimeStamps]]*88.5</f>
        <v>0.10235910000000001</v>
      </c>
      <c r="S1638" s="35">
        <f>Table13[[#This Row],[WorkersMade
per TimeStamps]]*88.5*60</f>
        <v>6.1415460000000008</v>
      </c>
      <c r="T1638" s="36">
        <f>Table13[[#This Row],[Workers Made 
(per sec - average ?)]]*Table13[[#This Row],[Game duration
(in seconds)]]</f>
        <v>141.0034192</v>
      </c>
      <c r="U1638" s="2">
        <v>8.2000000000000001E-5</v>
      </c>
      <c r="V1638" s="2">
        <v>1.64053E-4</v>
      </c>
      <c r="W1638" s="2">
        <v>2.2966999999999999E-4</v>
      </c>
      <c r="X1638" s="33">
        <f>Table13[[#This Row],[MaxTimeStamp]]/88.5</f>
        <v>1377.5367231638418</v>
      </c>
      <c r="Y1638" s="33">
        <f>Table13[[#This Row],[Game duration
(in seconds)]]/60</f>
        <v>22.95894538606403</v>
      </c>
      <c r="Z1638" s="23">
        <v>121912</v>
      </c>
    </row>
    <row r="1639" spans="1:26" hidden="1" x14ac:dyDescent="0.2">
      <c r="A1639" s="38">
        <v>4074</v>
      </c>
      <c r="B1639" s="30" t="s">
        <v>133</v>
      </c>
      <c r="C1639">
        <v>22</v>
      </c>
      <c r="D1639">
        <v>6</v>
      </c>
      <c r="E1639">
        <v>312</v>
      </c>
      <c r="F1639">
        <v>51.912599999999998</v>
      </c>
      <c r="G1639" s="2">
        <v>1.3756200000000001E-4</v>
      </c>
      <c r="H1639" s="2">
        <v>6.2500000000000001E-5</v>
      </c>
      <c r="I1639" s="2">
        <v>3.7499999999999997E-5</v>
      </c>
      <c r="J1639" s="2">
        <v>6.2500000000000001E-5</v>
      </c>
      <c r="K1639" s="2">
        <v>6.2500000000000001E-5</v>
      </c>
      <c r="L1639">
        <v>2.6261819999999999E-3</v>
      </c>
      <c r="M1639">
        <v>59.540700000000001</v>
      </c>
      <c r="N1639">
        <v>92.1524</v>
      </c>
      <c r="O1639">
        <v>3.6524000000000001</v>
      </c>
      <c r="P1639">
        <v>2.2510100000000001E-4</v>
      </c>
      <c r="Q1639" s="21">
        <v>4.2518999999999999E-4</v>
      </c>
      <c r="R1639" s="9">
        <f>Table13[[#This Row],[WorkersMade
per TimeStamps]]*88.5</f>
        <v>3.7629314999999997E-2</v>
      </c>
      <c r="S1639" s="35">
        <f>Table13[[#This Row],[WorkersMade
per TimeStamps]]*88.5*60</f>
        <v>2.2577588999999998</v>
      </c>
      <c r="T1639" s="36">
        <f>Table13[[#This Row],[Workers Made 
(per sec - average ?)]]*Table13[[#This Row],[Game duration
(in seconds)]]</f>
        <v>33.999893159999999</v>
      </c>
      <c r="U1639" s="2">
        <v>6.2500000000000001E-5</v>
      </c>
      <c r="V1639" s="2">
        <v>0</v>
      </c>
      <c r="W1639" s="2">
        <v>0</v>
      </c>
      <c r="X1639" s="33">
        <f>Table13[[#This Row],[MaxTimeStamp]]/88.5</f>
        <v>903.54802259887003</v>
      </c>
      <c r="Y1639" s="33">
        <f>Table13[[#This Row],[Game duration
(in seconds)]]/60</f>
        <v>15.059133709981166</v>
      </c>
      <c r="Z1639" s="23">
        <v>79964</v>
      </c>
    </row>
    <row r="1640" spans="1:26" hidden="1" x14ac:dyDescent="0.2">
      <c r="A1640" s="38">
        <v>751</v>
      </c>
      <c r="B1640" s="30" t="s">
        <v>133</v>
      </c>
      <c r="C1640">
        <v>24</v>
      </c>
      <c r="D1640">
        <v>24</v>
      </c>
      <c r="E1640">
        <v>303</v>
      </c>
      <c r="F1640">
        <v>72.069000000000003</v>
      </c>
      <c r="G1640" s="2">
        <v>1.4925100000000001E-3</v>
      </c>
      <c r="H1640" s="2">
        <v>1.1124300000000001E-4</v>
      </c>
      <c r="I1640" s="2">
        <v>0</v>
      </c>
      <c r="J1640" s="2">
        <v>4.6400000000000003E-5</v>
      </c>
      <c r="K1640" s="2">
        <v>2.1321600000000001E-4</v>
      </c>
      <c r="L1640">
        <v>3.0313710000000002E-3</v>
      </c>
      <c r="M1640">
        <v>68.122699999999995</v>
      </c>
      <c r="N1640">
        <v>71.853200000000001</v>
      </c>
      <c r="O1640">
        <v>4.1528999999999998</v>
      </c>
      <c r="P1640">
        <v>2.8737800000000003E-4</v>
      </c>
      <c r="Q1640" s="21">
        <v>1.0753E-3</v>
      </c>
      <c r="R1640" s="9">
        <f>Table13[[#This Row],[WorkersMade
per TimeStamps]]*88.5</f>
        <v>9.516405E-2</v>
      </c>
      <c r="S1640" s="35">
        <f>Table13[[#This Row],[WorkersMade
per TimeStamps]]*88.5*60</f>
        <v>5.7098430000000002</v>
      </c>
      <c r="T1640" s="36">
        <f>Table13[[#This Row],[Workers Made 
(per sec - average ?)]]*Table13[[#This Row],[Game duration
(in seconds)]]</f>
        <v>115.99476159999999</v>
      </c>
      <c r="U1640" s="2">
        <v>8.3399999999999994E-5</v>
      </c>
      <c r="V1640" s="2">
        <v>2.2248600000000001E-4</v>
      </c>
      <c r="W1640" s="2">
        <v>4.6350999999999999E-4</v>
      </c>
      <c r="X1640" s="33">
        <f>Table13[[#This Row],[MaxTimeStamp]]/88.5</f>
        <v>1218.8926553672316</v>
      </c>
      <c r="Y1640" s="33">
        <f>Table13[[#This Row],[Game duration
(in seconds)]]/60</f>
        <v>20.314877589453861</v>
      </c>
      <c r="Z1640" s="23">
        <v>107872</v>
      </c>
    </row>
    <row r="1641" spans="1:26" hidden="1" x14ac:dyDescent="0.2">
      <c r="A1641" s="40">
        <v>6554</v>
      </c>
      <c r="B1641" s="43" t="s">
        <v>133</v>
      </c>
      <c r="C1641" s="39">
        <v>25</v>
      </c>
      <c r="D1641" s="39">
        <v>28</v>
      </c>
      <c r="E1641" s="39">
        <v>300</v>
      </c>
      <c r="F1641" s="39">
        <v>186.4248</v>
      </c>
      <c r="G1641" s="2">
        <v>6.1588440000000001E-3</v>
      </c>
      <c r="H1641" s="2">
        <v>8.2974899999999996E-4</v>
      </c>
      <c r="I1641" s="2">
        <v>9.3499999999999996E-5</v>
      </c>
      <c r="J1641" s="2">
        <v>6.4276399999999999E-4</v>
      </c>
      <c r="K1641" s="2">
        <v>2.33732E-4</v>
      </c>
      <c r="L1641">
        <v>4.5928380000000001E-3</v>
      </c>
      <c r="M1641">
        <v>31.346900000000002</v>
      </c>
      <c r="N1641">
        <v>42.982199999999999</v>
      </c>
      <c r="O1641">
        <v>6.0331000000000001</v>
      </c>
      <c r="P1641">
        <v>3.8565799999999999E-4</v>
      </c>
      <c r="Q1641" s="21">
        <v>1.2972000000000001E-3</v>
      </c>
      <c r="R1641" s="9">
        <f>Table13[[#This Row],[WorkersMade
per TimeStamps]]*88.5</f>
        <v>0.11480220000000001</v>
      </c>
      <c r="S1641" s="35">
        <f>Table13[[#This Row],[WorkersMade
per TimeStamps]]*88.5*60</f>
        <v>6.8881320000000006</v>
      </c>
      <c r="T1641" s="36">
        <f>Table13[[#This Row],[Workers Made 
(per sec - average ?)]]*Table13[[#This Row],[Game duration
(in seconds)]]</f>
        <v>110.9988096</v>
      </c>
      <c r="U1641" s="2">
        <v>7.0099999999999996E-5</v>
      </c>
      <c r="V1641" s="2">
        <v>0</v>
      </c>
      <c r="W1641" s="2">
        <v>0</v>
      </c>
      <c r="X1641" s="33">
        <f>Table13[[#This Row],[MaxTimeStamp]]/88.5</f>
        <v>966.87005649717514</v>
      </c>
      <c r="Y1641" s="33">
        <f>Table13[[#This Row],[Game duration
(in seconds)]]/60</f>
        <v>16.114500941619585</v>
      </c>
      <c r="Z1641" s="23">
        <v>85568</v>
      </c>
    </row>
    <row r="1642" spans="1:26" hidden="1" x14ac:dyDescent="0.2">
      <c r="A1642" s="38">
        <v>8406</v>
      </c>
      <c r="B1642" s="30" t="s">
        <v>133</v>
      </c>
      <c r="C1642">
        <v>20</v>
      </c>
      <c r="D1642">
        <v>10</v>
      </c>
      <c r="E1642">
        <v>300</v>
      </c>
      <c r="F1642">
        <v>158.7516</v>
      </c>
      <c r="G1642" s="2">
        <v>3.8818139999999999E-3</v>
      </c>
      <c r="H1642" s="2">
        <v>1.8152399999999999E-4</v>
      </c>
      <c r="I1642" s="2">
        <v>1.4E-5</v>
      </c>
      <c r="J1642" s="2">
        <v>3.2115699999999997E-4</v>
      </c>
      <c r="K1642" s="2">
        <v>4.4682800000000003E-4</v>
      </c>
      <c r="L1642">
        <v>4.6079090000000003E-3</v>
      </c>
      <c r="M1642">
        <v>24.158100000000001</v>
      </c>
      <c r="N1642">
        <v>42.775799999999997</v>
      </c>
      <c r="O1642">
        <v>5.7484999999999999</v>
      </c>
      <c r="P1642">
        <v>4.7475399999999997E-4</v>
      </c>
      <c r="Q1642" s="21">
        <v>1.2846000000000001E-3</v>
      </c>
      <c r="R1642" s="9">
        <f>Table13[[#This Row],[WorkersMade
per TimeStamps]]*88.5</f>
        <v>0.11368710000000001</v>
      </c>
      <c r="S1642" s="35">
        <f>Table13[[#This Row],[WorkersMade
per TimeStamps]]*88.5*60</f>
        <v>6.8212260000000011</v>
      </c>
      <c r="T1642" s="36">
        <f>Table13[[#This Row],[Workers Made 
(per sec - average ?)]]*Table13[[#This Row],[Game duration
(in seconds)]]</f>
        <v>91.997913600000018</v>
      </c>
      <c r="U1642" s="2">
        <v>8.3800000000000004E-5</v>
      </c>
      <c r="V1642" s="2">
        <v>1.39634E-4</v>
      </c>
      <c r="W1642" s="2">
        <v>8.2384000000000005E-4</v>
      </c>
      <c r="X1642" s="33">
        <f>Table13[[#This Row],[MaxTimeStamp]]/88.5</f>
        <v>809.22033898305085</v>
      </c>
      <c r="Y1642" s="33">
        <f>Table13[[#This Row],[Game duration
(in seconds)]]/60</f>
        <v>13.487005649717513</v>
      </c>
      <c r="Z1642" s="23">
        <v>71616</v>
      </c>
    </row>
    <row r="1643" spans="1:26" hidden="1" x14ac:dyDescent="0.2">
      <c r="A1643" s="38">
        <v>4580</v>
      </c>
      <c r="B1643" s="30" t="s">
        <v>133</v>
      </c>
      <c r="C1643">
        <v>20</v>
      </c>
      <c r="D1643">
        <v>12</v>
      </c>
      <c r="E1643">
        <v>300</v>
      </c>
      <c r="F1643">
        <v>156.71940000000001</v>
      </c>
      <c r="G1643" s="2">
        <v>7.0554859999999997E-3</v>
      </c>
      <c r="H1643" s="2">
        <v>5.9870300000000002E-4</v>
      </c>
      <c r="I1643" s="2">
        <v>4.6100000000000002E-5</v>
      </c>
      <c r="J1643" s="2">
        <v>3.68E-5</v>
      </c>
      <c r="K1643" s="2">
        <v>3.5001100000000001E-4</v>
      </c>
      <c r="L1643">
        <v>5.0198949999999999E-3</v>
      </c>
      <c r="M1643">
        <v>38.375</v>
      </c>
      <c r="N1643">
        <v>43.603700000000003</v>
      </c>
      <c r="O1643">
        <v>4.4367000000000001</v>
      </c>
      <c r="P1643">
        <v>2.3948099999999999E-4</v>
      </c>
      <c r="Q1643" s="21">
        <v>7.4607999999999999E-4</v>
      </c>
      <c r="R1643" s="9">
        <f>Table13[[#This Row],[WorkersMade
per TimeStamps]]*88.5</f>
        <v>6.6028080000000003E-2</v>
      </c>
      <c r="S1643" s="35">
        <f>Table13[[#This Row],[WorkersMade
per TimeStamps]]*88.5*60</f>
        <v>3.9616848</v>
      </c>
      <c r="T1643" s="36">
        <f>Table13[[#This Row],[Workers Made 
(per sec - average ?)]]*Table13[[#This Row],[Game duration
(in seconds)]]</f>
        <v>81.000413440000003</v>
      </c>
      <c r="U1643" s="2">
        <v>6.4499999999999996E-5</v>
      </c>
      <c r="V1643" s="2">
        <v>0</v>
      </c>
      <c r="W1643" s="2">
        <v>0</v>
      </c>
      <c r="X1643" s="33">
        <f>Table13[[#This Row],[MaxTimeStamp]]/88.5</f>
        <v>1226.7570621468926</v>
      </c>
      <c r="Y1643" s="33">
        <f>Table13[[#This Row],[Game duration
(in seconds)]]/60</f>
        <v>20.445951035781544</v>
      </c>
      <c r="Z1643" s="23">
        <v>108568</v>
      </c>
    </row>
    <row r="1644" spans="1:26" hidden="1" x14ac:dyDescent="0.2">
      <c r="A1644" s="38">
        <v>1885</v>
      </c>
      <c r="B1644" s="30" t="s">
        <v>133</v>
      </c>
      <c r="C1644">
        <v>22</v>
      </c>
      <c r="D1644">
        <v>12</v>
      </c>
      <c r="E1644">
        <v>300</v>
      </c>
      <c r="F1644">
        <v>149.7372</v>
      </c>
      <c r="G1644" s="2">
        <v>3.9531130000000003E-3</v>
      </c>
      <c r="H1644" s="2">
        <v>3.5400999999999998E-4</v>
      </c>
      <c r="I1644" s="2">
        <v>4.9200000000000003E-5</v>
      </c>
      <c r="J1644" s="2">
        <v>1.9700000000000001E-5</v>
      </c>
      <c r="K1644" s="2">
        <v>7.7685600000000003E-4</v>
      </c>
      <c r="L1644">
        <v>3.815443E-3</v>
      </c>
      <c r="M1644">
        <v>36.227400000000003</v>
      </c>
      <c r="N1644">
        <v>50.618600000000001</v>
      </c>
      <c r="O1644">
        <v>6.2911999999999999</v>
      </c>
      <c r="P1644">
        <v>2.6550800000000002E-4</v>
      </c>
      <c r="Q1644" s="21">
        <v>1.2587E-3</v>
      </c>
      <c r="R1644" s="9">
        <f>Table13[[#This Row],[WorkersMade
per TimeStamps]]*88.5</f>
        <v>0.11139494999999999</v>
      </c>
      <c r="S1644" s="35">
        <f>Table13[[#This Row],[WorkersMade
per TimeStamps]]*88.5*60</f>
        <v>6.6836969999999996</v>
      </c>
      <c r="T1644" s="36">
        <f>Table13[[#This Row],[Workers Made 
(per sec - average ?)]]*Table13[[#This Row],[Game duration
(in seconds)]]</f>
        <v>127.9997204</v>
      </c>
      <c r="U1644" s="2">
        <v>5.8999999999999998E-5</v>
      </c>
      <c r="V1644" s="2">
        <v>0</v>
      </c>
      <c r="W1644" s="2">
        <v>0</v>
      </c>
      <c r="X1644" s="33">
        <f>Table13[[#This Row],[MaxTimeStamp]]/88.5</f>
        <v>1149.0621468926554</v>
      </c>
      <c r="Y1644" s="33">
        <f>Table13[[#This Row],[Game duration
(in seconds)]]/60</f>
        <v>19.151035781544255</v>
      </c>
      <c r="Z1644" s="23">
        <v>101692</v>
      </c>
    </row>
    <row r="1645" spans="1:26" hidden="1" x14ac:dyDescent="0.2">
      <c r="A1645" s="38">
        <v>6503</v>
      </c>
      <c r="B1645" s="30" t="s">
        <v>133</v>
      </c>
      <c r="C1645">
        <v>25</v>
      </c>
      <c r="D1645">
        <v>2</v>
      </c>
      <c r="E1645">
        <v>300</v>
      </c>
      <c r="F1645">
        <v>145.46520000000001</v>
      </c>
      <c r="G1645" s="2">
        <v>7.1301250000000002E-3</v>
      </c>
      <c r="H1645" s="2">
        <v>7.05585E-4</v>
      </c>
      <c r="I1645" s="2">
        <v>9.2800000000000006E-5</v>
      </c>
      <c r="J1645" s="2">
        <v>0</v>
      </c>
      <c r="K1645" s="2">
        <v>6.4999999999999994E-5</v>
      </c>
      <c r="L1645">
        <v>3.760027E-3</v>
      </c>
      <c r="M1645">
        <v>40.722799999999999</v>
      </c>
      <c r="N1645">
        <v>56.622199999999999</v>
      </c>
      <c r="O1645">
        <v>5.7653999999999996</v>
      </c>
      <c r="P1645">
        <v>3.7136100000000001E-4</v>
      </c>
      <c r="Q1645" s="21">
        <v>1.1976000000000001E-3</v>
      </c>
      <c r="R1645" s="9">
        <f>Table13[[#This Row],[WorkersMade
per TimeStamps]]*88.5</f>
        <v>0.1059876</v>
      </c>
      <c r="S1645" s="35">
        <f>Table13[[#This Row],[WorkersMade
per TimeStamps]]*88.5*60</f>
        <v>6.3592560000000002</v>
      </c>
      <c r="T1645" s="36">
        <f>Table13[[#This Row],[Workers Made 
(per sec - average ?)]]*Table13[[#This Row],[Game duration
(in seconds)]]</f>
        <v>128.99589120000002</v>
      </c>
      <c r="U1645" s="2">
        <v>7.4300000000000004E-5</v>
      </c>
      <c r="V1645" s="2">
        <v>2.97089E-4</v>
      </c>
      <c r="W1645" s="2">
        <v>1.4762E-3</v>
      </c>
      <c r="X1645" s="33">
        <f>Table13[[#This Row],[MaxTimeStamp]]/88.5</f>
        <v>1217.0847457627119</v>
      </c>
      <c r="Y1645" s="33">
        <f>Table13[[#This Row],[Game duration
(in seconds)]]/60</f>
        <v>20.284745762711864</v>
      </c>
      <c r="Z1645" s="23">
        <v>107712</v>
      </c>
    </row>
    <row r="1646" spans="1:26" hidden="1" x14ac:dyDescent="0.2">
      <c r="A1646" s="38">
        <v>7210</v>
      </c>
      <c r="B1646" s="30" t="s">
        <v>133</v>
      </c>
      <c r="C1646">
        <v>19</v>
      </c>
      <c r="D1646">
        <v>24</v>
      </c>
      <c r="E1646">
        <v>300</v>
      </c>
      <c r="F1646">
        <v>140.09039999999999</v>
      </c>
      <c r="G1646" s="2">
        <v>9.5888199999999999E-4</v>
      </c>
      <c r="H1646" s="2">
        <v>7.2200000000000007E-5</v>
      </c>
      <c r="I1646" s="2">
        <v>4.1199999999999999E-5</v>
      </c>
      <c r="J1646" s="2">
        <v>1.03E-5</v>
      </c>
      <c r="K1646" s="2">
        <v>6.2894399999999999E-4</v>
      </c>
      <c r="L1646">
        <v>3.845837E-3</v>
      </c>
      <c r="M1646">
        <v>42.838700000000003</v>
      </c>
      <c r="N1646">
        <v>48.9223</v>
      </c>
      <c r="O1646">
        <v>6.5871000000000004</v>
      </c>
      <c r="P1646">
        <v>2.5776400000000001E-4</v>
      </c>
      <c r="Q1646" s="21">
        <v>1.1857E-3</v>
      </c>
      <c r="R1646" s="9">
        <f>Table13[[#This Row],[WorkersMade
per TimeStamps]]*88.5</f>
        <v>0.10493445</v>
      </c>
      <c r="S1646" s="35">
        <f>Table13[[#This Row],[WorkersMade
per TimeStamps]]*88.5*60</f>
        <v>6.2960669999999999</v>
      </c>
      <c r="T1646" s="36">
        <f>Table13[[#This Row],[Workers Made 
(per sec - average ?)]]*Table13[[#This Row],[Game duration
(in seconds)]]</f>
        <v>114.99867160000001</v>
      </c>
      <c r="U1646" s="2">
        <v>8.25E-5</v>
      </c>
      <c r="V1646" s="2">
        <v>1.75279E-4</v>
      </c>
      <c r="W1646" s="2">
        <v>3.8149000000000001E-4</v>
      </c>
      <c r="X1646" s="33">
        <f>Table13[[#This Row],[MaxTimeStamp]]/88.5</f>
        <v>1095.9096045197741</v>
      </c>
      <c r="Y1646" s="33">
        <f>Table13[[#This Row],[Game duration
(in seconds)]]/60</f>
        <v>18.265160075329568</v>
      </c>
      <c r="Z1646" s="23">
        <v>96988</v>
      </c>
    </row>
    <row r="1647" spans="1:26" hidden="1" x14ac:dyDescent="0.2">
      <c r="A1647" s="38">
        <v>1535</v>
      </c>
      <c r="B1647" s="30" t="s">
        <v>133</v>
      </c>
      <c r="C1647">
        <v>23</v>
      </c>
      <c r="D1647">
        <v>10</v>
      </c>
      <c r="E1647">
        <v>300</v>
      </c>
      <c r="F1647">
        <v>139.15260000000001</v>
      </c>
      <c r="G1647" s="2">
        <v>6.8060580000000002E-3</v>
      </c>
      <c r="H1647" s="2">
        <v>1.6861900000000001E-4</v>
      </c>
      <c r="I1647" s="2">
        <v>3.0700000000000001E-5</v>
      </c>
      <c r="J1647" s="2">
        <v>1.5299999999999999E-5</v>
      </c>
      <c r="K1647" s="2">
        <v>4.4454E-4</v>
      </c>
      <c r="L1647">
        <v>3.5409899999999999E-3</v>
      </c>
      <c r="M1647">
        <v>29.860900000000001</v>
      </c>
      <c r="N1647">
        <v>55.722900000000003</v>
      </c>
      <c r="O1647">
        <v>5.6710000000000003</v>
      </c>
      <c r="P1647">
        <v>2.6059199999999997E-4</v>
      </c>
      <c r="Q1647" s="21">
        <v>2.2074E-3</v>
      </c>
      <c r="R1647" s="9">
        <f>Table13[[#This Row],[WorkersMade
per TimeStamps]]*88.5</f>
        <v>0.1953549</v>
      </c>
      <c r="S1647" s="35">
        <f>Table13[[#This Row],[WorkersMade
per TimeStamps]]*88.5*60</f>
        <v>11.721294</v>
      </c>
      <c r="T1647" s="36">
        <f>Table13[[#This Row],[Workers Made 
(per sec - average ?)]]*Table13[[#This Row],[Game duration
(in seconds)]]</f>
        <v>144.00194640000001</v>
      </c>
      <c r="U1647" s="2">
        <v>9.2E-5</v>
      </c>
      <c r="V1647" s="2">
        <v>1.6861900000000001E-4</v>
      </c>
      <c r="W1647" s="2">
        <v>7.6645000000000001E-4</v>
      </c>
      <c r="X1647" s="33">
        <f>Table13[[#This Row],[MaxTimeStamp]]/88.5</f>
        <v>737.12994350282486</v>
      </c>
      <c r="Y1647" s="33">
        <f>Table13[[#This Row],[Game duration
(in seconds)]]/60</f>
        <v>12.285499058380415</v>
      </c>
      <c r="Z1647" s="23">
        <v>65236</v>
      </c>
    </row>
    <row r="1648" spans="1:26" hidden="1" x14ac:dyDescent="0.2">
      <c r="A1648" s="38">
        <v>4740</v>
      </c>
      <c r="B1648" s="30" t="s">
        <v>133</v>
      </c>
      <c r="C1648">
        <v>20</v>
      </c>
      <c r="D1648">
        <v>20</v>
      </c>
      <c r="E1648">
        <v>300</v>
      </c>
      <c r="F1648">
        <v>135.4632</v>
      </c>
      <c r="G1648" s="2">
        <v>9.3095130000000002E-3</v>
      </c>
      <c r="H1648" s="2">
        <v>2.6383199999999998E-4</v>
      </c>
      <c r="I1648" s="2">
        <v>7.5400000000000003E-5</v>
      </c>
      <c r="J1648" s="2">
        <v>1.88E-5</v>
      </c>
      <c r="K1648" s="2">
        <v>3.2036800000000002E-4</v>
      </c>
      <c r="L1648">
        <v>3.5617370000000001E-3</v>
      </c>
      <c r="M1648">
        <v>43.595700000000001</v>
      </c>
      <c r="N1648">
        <v>51.767200000000003</v>
      </c>
      <c r="O1648">
        <v>4.3914999999999997</v>
      </c>
      <c r="P1648">
        <v>2.26142E-4</v>
      </c>
      <c r="Q1648" s="21">
        <v>6.5958E-4</v>
      </c>
      <c r="R1648" s="9">
        <f>Table13[[#This Row],[WorkersMade
per TimeStamps]]*88.5</f>
        <v>5.8372830000000001E-2</v>
      </c>
      <c r="S1648" s="35">
        <f>Table13[[#This Row],[WorkersMade
per TimeStamps]]*88.5*60</f>
        <v>3.5023697999999999</v>
      </c>
      <c r="T1648" s="36">
        <f>Table13[[#This Row],[Workers Made 
(per sec - average ?)]]*Table13[[#This Row],[Game duration
(in seconds)]]</f>
        <v>34.999953120000001</v>
      </c>
      <c r="U1648" s="2">
        <v>5.6499999999999998E-5</v>
      </c>
      <c r="V1648" s="2">
        <v>0</v>
      </c>
      <c r="W1648" s="2">
        <v>0</v>
      </c>
      <c r="X1648" s="33">
        <f>Table13[[#This Row],[MaxTimeStamp]]/88.5</f>
        <v>599.59322033898309</v>
      </c>
      <c r="Y1648" s="33">
        <f>Table13[[#This Row],[Game duration
(in seconds)]]/60</f>
        <v>9.9932203389830523</v>
      </c>
      <c r="Z1648" s="23">
        <v>53064</v>
      </c>
    </row>
    <row r="1649" spans="1:26" hidden="1" x14ac:dyDescent="0.2">
      <c r="A1649" s="38">
        <v>6425</v>
      </c>
      <c r="B1649" s="30" t="s">
        <v>133</v>
      </c>
      <c r="C1649">
        <v>20</v>
      </c>
      <c r="D1649">
        <v>4</v>
      </c>
      <c r="E1649">
        <v>300</v>
      </c>
      <c r="F1649">
        <v>135.2568</v>
      </c>
      <c r="G1649" s="2">
        <v>4.5196979999999999E-3</v>
      </c>
      <c r="H1649" s="2">
        <v>6.6333899999999999E-4</v>
      </c>
      <c r="I1649" s="2">
        <v>6.7500000000000001E-5</v>
      </c>
      <c r="J1649" s="2">
        <v>1.1199999999999999E-5</v>
      </c>
      <c r="K1649" s="2">
        <v>5.3966500000000004E-4</v>
      </c>
      <c r="L1649">
        <v>3.766415E-3</v>
      </c>
      <c r="M1649">
        <v>22.395199999999999</v>
      </c>
      <c r="N1649">
        <v>62.0657</v>
      </c>
      <c r="O1649">
        <v>5.5522</v>
      </c>
      <c r="P1649">
        <v>2.4734699999999997E-4</v>
      </c>
      <c r="Q1649" s="21">
        <v>8.5446999999999997E-4</v>
      </c>
      <c r="R1649" s="9">
        <f>Table13[[#This Row],[WorkersMade
per TimeStamps]]*88.5</f>
        <v>7.5620594999999999E-2</v>
      </c>
      <c r="S1649" s="35">
        <f>Table13[[#This Row],[WorkersMade
per TimeStamps]]*88.5*60</f>
        <v>4.5372357000000001</v>
      </c>
      <c r="T1649" s="36">
        <f>Table13[[#This Row],[Workers Made 
(per sec - average ?)]]*Table13[[#This Row],[Game duration
(in seconds)]]</f>
        <v>75.999979679999996</v>
      </c>
      <c r="U1649" s="2">
        <v>7.8700000000000002E-5</v>
      </c>
      <c r="V1649" s="2">
        <v>0</v>
      </c>
      <c r="W1649" s="2">
        <v>3.3729000000000002E-4</v>
      </c>
      <c r="X1649" s="33">
        <f>Table13[[#This Row],[MaxTimeStamp]]/88.5</f>
        <v>1005.0169491525423</v>
      </c>
      <c r="Y1649" s="33">
        <f>Table13[[#This Row],[Game duration
(in seconds)]]/60</f>
        <v>16.750282485875704</v>
      </c>
      <c r="Z1649" s="23">
        <v>88944</v>
      </c>
    </row>
    <row r="1650" spans="1:26" hidden="1" x14ac:dyDescent="0.2">
      <c r="A1650" s="38">
        <v>6495</v>
      </c>
      <c r="B1650" s="30" t="s">
        <v>133</v>
      </c>
      <c r="C1650">
        <v>20</v>
      </c>
      <c r="D1650">
        <v>6</v>
      </c>
      <c r="E1650">
        <v>300</v>
      </c>
      <c r="F1650">
        <v>123.1716</v>
      </c>
      <c r="G1650" s="2">
        <v>2.013613E-3</v>
      </c>
      <c r="H1650" s="2">
        <v>3.9704999999999997E-4</v>
      </c>
      <c r="I1650" s="2">
        <v>1.4180400000000001E-4</v>
      </c>
      <c r="J1650" s="2">
        <v>0</v>
      </c>
      <c r="K1650" s="2">
        <v>1.247873E-3</v>
      </c>
      <c r="L1650">
        <v>3.6585369999999999E-3</v>
      </c>
      <c r="M1650">
        <v>31.3125</v>
      </c>
      <c r="N1650">
        <v>47.814</v>
      </c>
      <c r="O1650">
        <v>5.8216999999999999</v>
      </c>
      <c r="P1650">
        <v>5.6721500000000004E-4</v>
      </c>
      <c r="Q1650" s="21">
        <v>1.5031000000000001E-3</v>
      </c>
      <c r="R1650" s="9">
        <f>Table13[[#This Row],[WorkersMade
per TimeStamps]]*88.5</f>
        <v>0.13302435000000001</v>
      </c>
      <c r="S1650" s="35">
        <f>Table13[[#This Row],[WorkersMade
per TimeStamps]]*88.5*60</f>
        <v>7.9814610000000012</v>
      </c>
      <c r="T1650" s="36">
        <f>Table13[[#This Row],[Workers Made 
(per sec - average ?)]]*Table13[[#This Row],[Game duration
(in seconds)]]</f>
        <v>52.999306000000004</v>
      </c>
      <c r="U1650" s="2">
        <v>1.4180400000000001E-4</v>
      </c>
      <c r="V1650" s="2">
        <v>0</v>
      </c>
      <c r="W1650" s="2">
        <v>0</v>
      </c>
      <c r="X1650" s="33">
        <f>Table13[[#This Row],[MaxTimeStamp]]/88.5</f>
        <v>398.41807909604518</v>
      </c>
      <c r="Y1650" s="33">
        <f>Table13[[#This Row],[Game duration
(in seconds)]]/60</f>
        <v>6.6403013182674195</v>
      </c>
      <c r="Z1650" s="23">
        <v>35260</v>
      </c>
    </row>
    <row r="1651" spans="1:26" hidden="1" x14ac:dyDescent="0.2">
      <c r="A1651" s="38">
        <v>4867</v>
      </c>
      <c r="B1651" s="30" t="s">
        <v>133</v>
      </c>
      <c r="C1651">
        <v>21</v>
      </c>
      <c r="D1651">
        <v>6</v>
      </c>
      <c r="E1651">
        <v>300</v>
      </c>
      <c r="F1651">
        <v>122.2782</v>
      </c>
      <c r="G1651" s="2">
        <v>5.2505720000000002E-3</v>
      </c>
      <c r="H1651" s="2">
        <v>7.90185E-4</v>
      </c>
      <c r="I1651" s="2">
        <v>5.1999999999999997E-5</v>
      </c>
      <c r="J1651" s="2">
        <v>0</v>
      </c>
      <c r="K1651" s="2">
        <v>1.66355E-4</v>
      </c>
      <c r="L1651">
        <v>3.9821170000000003E-3</v>
      </c>
      <c r="M1651">
        <v>48.041899999999998</v>
      </c>
      <c r="N1651">
        <v>50.872100000000003</v>
      </c>
      <c r="O1651">
        <v>4.4595000000000002</v>
      </c>
      <c r="P1651">
        <v>2.1834099999999999E-4</v>
      </c>
      <c r="Q1651" s="21">
        <v>7.4859999999999998E-4</v>
      </c>
      <c r="R1651" s="9">
        <f>Table13[[#This Row],[WorkersMade
per TimeStamps]]*88.5</f>
        <v>6.6251099999999993E-2</v>
      </c>
      <c r="S1651" s="35">
        <f>Table13[[#This Row],[WorkersMade
per TimeStamps]]*88.5*60</f>
        <v>3.9750659999999995</v>
      </c>
      <c r="T1651" s="36">
        <f>Table13[[#This Row],[Workers Made 
(per sec - average ?)]]*Table13[[#This Row],[Game duration
(in seconds)]]</f>
        <v>72.000347999999988</v>
      </c>
      <c r="U1651" s="2">
        <v>6.2399999999999999E-5</v>
      </c>
      <c r="V1651" s="2">
        <v>1.8714900000000001E-4</v>
      </c>
      <c r="W1651" s="2">
        <v>2.7033E-4</v>
      </c>
      <c r="X1651" s="33">
        <f>Table13[[#This Row],[MaxTimeStamp]]/88.5</f>
        <v>1086.7796610169491</v>
      </c>
      <c r="Y1651" s="33">
        <f>Table13[[#This Row],[Game duration
(in seconds)]]/60</f>
        <v>18.112994350282484</v>
      </c>
      <c r="Z1651" s="23">
        <v>96180</v>
      </c>
    </row>
    <row r="1652" spans="1:26" hidden="1" x14ac:dyDescent="0.2">
      <c r="A1652" s="38">
        <v>2940</v>
      </c>
      <c r="B1652" s="30" t="s">
        <v>133</v>
      </c>
      <c r="C1652">
        <v>22</v>
      </c>
      <c r="D1652">
        <v>20</v>
      </c>
      <c r="E1652">
        <v>300</v>
      </c>
      <c r="F1652">
        <v>121.2762</v>
      </c>
      <c r="G1652" s="2">
        <v>5.5398349999999999E-3</v>
      </c>
      <c r="H1652" s="2">
        <v>4.3534999999999998E-4</v>
      </c>
      <c r="I1652" s="2">
        <v>9.7999999999999997E-5</v>
      </c>
      <c r="J1652" s="2">
        <v>1.0900000000000001E-5</v>
      </c>
      <c r="K1652" s="2">
        <v>1.63256E-4</v>
      </c>
      <c r="L1652">
        <v>3.3413150000000001E-3</v>
      </c>
      <c r="M1652">
        <v>39.307200000000002</v>
      </c>
      <c r="N1652">
        <v>62.136800000000001</v>
      </c>
      <c r="O1652">
        <v>5.6677999999999997</v>
      </c>
      <c r="P1652">
        <v>2.50327E-4</v>
      </c>
      <c r="Q1652" s="21">
        <v>1.2298999999999999E-3</v>
      </c>
      <c r="R1652" s="9">
        <f>Table13[[#This Row],[WorkersMade
per TimeStamps]]*88.5</f>
        <v>0.10884614999999999</v>
      </c>
      <c r="S1652" s="35">
        <f>Table13[[#This Row],[WorkersMade
per TimeStamps]]*88.5*60</f>
        <v>6.5307689999999994</v>
      </c>
      <c r="T1652" s="36">
        <f>Table13[[#This Row],[Workers Made 
(per sec - average ?)]]*Table13[[#This Row],[Game duration
(in seconds)]]</f>
        <v>113.00321199999998</v>
      </c>
      <c r="U1652" s="2">
        <v>6.5300000000000002E-5</v>
      </c>
      <c r="V1652" s="2">
        <v>4.0269900000000001E-4</v>
      </c>
      <c r="W1652" s="2">
        <v>8.4893000000000002E-4</v>
      </c>
      <c r="X1652" s="33">
        <f>Table13[[#This Row],[MaxTimeStamp]]/88.5</f>
        <v>1038.1920903954801</v>
      </c>
      <c r="Y1652" s="33">
        <f>Table13[[#This Row],[Game duration
(in seconds)]]/60</f>
        <v>17.303201506591336</v>
      </c>
      <c r="Z1652" s="23">
        <v>91880</v>
      </c>
    </row>
    <row r="1653" spans="1:26" hidden="1" x14ac:dyDescent="0.2">
      <c r="A1653" s="38">
        <v>6857</v>
      </c>
      <c r="B1653" s="30" t="s">
        <v>133</v>
      </c>
      <c r="C1653">
        <v>20</v>
      </c>
      <c r="D1653">
        <v>20</v>
      </c>
      <c r="E1653">
        <v>300</v>
      </c>
      <c r="F1653">
        <v>117.19799999999999</v>
      </c>
      <c r="G1653" s="2">
        <v>2.2849459999999999E-3</v>
      </c>
      <c r="H1653" s="2">
        <v>2.5388299999999999E-4</v>
      </c>
      <c r="I1653" s="2">
        <v>2.9899999999999998E-5</v>
      </c>
      <c r="J1653" s="2">
        <v>0</v>
      </c>
      <c r="K1653" s="2">
        <v>5.8243699999999999E-4</v>
      </c>
      <c r="L1653">
        <v>4.3906809999999996E-3</v>
      </c>
      <c r="M1653">
        <v>44.095599999999997</v>
      </c>
      <c r="N1653">
        <v>51.0884</v>
      </c>
      <c r="O1653">
        <v>4.2584999999999997</v>
      </c>
      <c r="P1653">
        <v>4.4802900000000002E-4</v>
      </c>
      <c r="Q1653" s="21">
        <v>1.7174E-3</v>
      </c>
      <c r="R1653" s="9">
        <f>Table13[[#This Row],[WorkersMade
per TimeStamps]]*88.5</f>
        <v>0.15198990000000001</v>
      </c>
      <c r="S1653" s="35">
        <f>Table13[[#This Row],[WorkersMade
per TimeStamps]]*88.5*60</f>
        <v>9.1193939999999998</v>
      </c>
      <c r="T1653" s="36">
        <f>Table13[[#This Row],[Workers Made 
(per sec - average ?)]]*Table13[[#This Row],[Game duration
(in seconds)]]</f>
        <v>114.99710400000001</v>
      </c>
      <c r="U1653" s="2">
        <v>7.47E-5</v>
      </c>
      <c r="V1653" s="2">
        <v>0</v>
      </c>
      <c r="W1653" s="2">
        <v>0</v>
      </c>
      <c r="X1653" s="33">
        <f>Table13[[#This Row],[MaxTimeStamp]]/88.5</f>
        <v>756.61016949152543</v>
      </c>
      <c r="Y1653" s="33">
        <f>Table13[[#This Row],[Game duration
(in seconds)]]/60</f>
        <v>12.610169491525424</v>
      </c>
      <c r="Z1653" s="23">
        <v>66960</v>
      </c>
    </row>
    <row r="1654" spans="1:26" hidden="1" x14ac:dyDescent="0.2">
      <c r="A1654" s="38">
        <v>8491</v>
      </c>
      <c r="B1654" s="30" t="s">
        <v>133</v>
      </c>
      <c r="C1654">
        <v>21</v>
      </c>
      <c r="D1654">
        <v>16</v>
      </c>
      <c r="E1654">
        <v>300</v>
      </c>
      <c r="F1654">
        <v>116.78400000000001</v>
      </c>
      <c r="G1654" s="2">
        <v>2.995195E-3</v>
      </c>
      <c r="H1654" s="2">
        <v>8.6899999999999998E-5</v>
      </c>
      <c r="I1654" s="2">
        <v>3.9499999999999998E-5</v>
      </c>
      <c r="J1654" s="2">
        <v>0</v>
      </c>
      <c r="K1654" s="2">
        <v>5.61105E-4</v>
      </c>
      <c r="L1654">
        <v>3.6195229999999999E-3</v>
      </c>
      <c r="M1654">
        <v>39.614899999999999</v>
      </c>
      <c r="N1654">
        <v>61.467199999999998</v>
      </c>
      <c r="O1654">
        <v>5.0349000000000004</v>
      </c>
      <c r="P1654">
        <v>1.8176600000000001E-4</v>
      </c>
      <c r="Q1654" s="21">
        <v>5.9272000000000003E-4</v>
      </c>
      <c r="R1654" s="9">
        <f>Table13[[#This Row],[WorkersMade
per TimeStamps]]*88.5</f>
        <v>5.2455720000000004E-2</v>
      </c>
      <c r="S1654" s="35">
        <f>Table13[[#This Row],[WorkersMade
per TimeStamps]]*88.5*60</f>
        <v>3.1473432000000003</v>
      </c>
      <c r="T1654" s="36">
        <f>Table13[[#This Row],[Workers Made 
(per sec - average ?)]]*Table13[[#This Row],[Game duration
(in seconds)]]</f>
        <v>75.000417920000004</v>
      </c>
      <c r="U1654" s="2">
        <v>5.5300000000000002E-5</v>
      </c>
      <c r="V1654" s="2">
        <v>1.6596100000000001E-4</v>
      </c>
      <c r="W1654" s="2">
        <v>3.9499999999999998E-5</v>
      </c>
      <c r="X1654" s="33">
        <f>Table13[[#This Row],[MaxTimeStamp]]/88.5</f>
        <v>1429.7853107344633</v>
      </c>
      <c r="Y1654" s="33">
        <f>Table13[[#This Row],[Game duration
(in seconds)]]/60</f>
        <v>23.829755178907721</v>
      </c>
      <c r="Z1654" s="23">
        <v>126536</v>
      </c>
    </row>
    <row r="1655" spans="1:26" hidden="1" x14ac:dyDescent="0.2">
      <c r="A1655" s="38">
        <v>6011</v>
      </c>
      <c r="B1655" s="30" t="s">
        <v>133</v>
      </c>
      <c r="C1655">
        <v>25</v>
      </c>
      <c r="D1655">
        <v>8</v>
      </c>
      <c r="E1655">
        <v>300</v>
      </c>
      <c r="F1655">
        <v>113.97839999999999</v>
      </c>
      <c r="G1655" s="2">
        <v>8.2689000000000005E-4</v>
      </c>
      <c r="H1655" s="2">
        <v>2.3625400000000001E-4</v>
      </c>
      <c r="I1655" s="2">
        <v>3.2199999999999997E-5</v>
      </c>
      <c r="J1655" s="2">
        <v>1.18127E-4</v>
      </c>
      <c r="K1655" s="2">
        <v>3.8659799999999999E-4</v>
      </c>
      <c r="L1655">
        <v>3.5545529999999998E-3</v>
      </c>
      <c r="M1655">
        <v>37.4788</v>
      </c>
      <c r="N1655">
        <v>59.468299999999999</v>
      </c>
      <c r="O1655">
        <v>5.7885</v>
      </c>
      <c r="P1655">
        <v>2.04038E-4</v>
      </c>
      <c r="Q1655" s="21">
        <v>2.4591999999999999E-3</v>
      </c>
      <c r="R1655" s="9">
        <f>Table13[[#This Row],[WorkersMade
per TimeStamps]]*88.5</f>
        <v>0.2176392</v>
      </c>
      <c r="S1655" s="35">
        <f>Table13[[#This Row],[WorkersMade
per TimeStamps]]*88.5*60</f>
        <v>13.058352000000001</v>
      </c>
      <c r="T1655" s="36">
        <f>Table13[[#This Row],[Workers Made 
(per sec - average ?)]]*Table13[[#This Row],[Game duration
(in seconds)]]</f>
        <v>229.00070400000001</v>
      </c>
      <c r="U1655" s="2">
        <v>7.5199999999999998E-5</v>
      </c>
      <c r="V1655" s="2">
        <v>0</v>
      </c>
      <c r="W1655" s="2">
        <v>0</v>
      </c>
      <c r="X1655" s="33">
        <f>Table13[[#This Row],[MaxTimeStamp]]/88.5</f>
        <v>1052.2033898305085</v>
      </c>
      <c r="Y1655" s="33">
        <f>Table13[[#This Row],[Game duration
(in seconds)]]/60</f>
        <v>17.53672316384181</v>
      </c>
      <c r="Z1655" s="23">
        <v>93120</v>
      </c>
    </row>
    <row r="1656" spans="1:26" hidden="1" x14ac:dyDescent="0.2">
      <c r="A1656" s="38">
        <v>2398</v>
      </c>
      <c r="B1656" s="30" t="s">
        <v>133</v>
      </c>
      <c r="C1656">
        <v>22</v>
      </c>
      <c r="D1656">
        <v>8</v>
      </c>
      <c r="E1656">
        <v>300</v>
      </c>
      <c r="F1656">
        <v>113.6742</v>
      </c>
      <c r="G1656" s="2">
        <v>7.0129179999999999E-3</v>
      </c>
      <c r="H1656" s="2">
        <v>5.1593699999999995E-4</v>
      </c>
      <c r="I1656" s="2">
        <v>6.69E-5</v>
      </c>
      <c r="J1656" s="2">
        <v>5.7299999999999997E-5</v>
      </c>
      <c r="K1656" s="2">
        <v>3.0573999999999998E-4</v>
      </c>
      <c r="L1656">
        <v>3.5160130000000001E-3</v>
      </c>
      <c r="M1656">
        <v>34.528599999999997</v>
      </c>
      <c r="N1656">
        <v>63.858699999999999</v>
      </c>
      <c r="O1656">
        <v>4.2119999999999997</v>
      </c>
      <c r="P1656">
        <v>2.5796800000000002E-4</v>
      </c>
      <c r="Q1656" s="21">
        <v>9.1721999999999995E-4</v>
      </c>
      <c r="R1656" s="9">
        <f>Table13[[#This Row],[WorkersMade
per TimeStamps]]*88.5</f>
        <v>8.1173969999999998E-2</v>
      </c>
      <c r="S1656" s="35">
        <f>Table13[[#This Row],[WorkersMade
per TimeStamps]]*88.5*60</f>
        <v>4.8704381999999997</v>
      </c>
      <c r="T1656" s="36">
        <f>Table13[[#This Row],[Workers Made 
(per sec - average ?)]]*Table13[[#This Row],[Game duration
(in seconds)]]</f>
        <v>95.999914079999996</v>
      </c>
      <c r="U1656" s="2">
        <v>7.64E-5</v>
      </c>
      <c r="V1656" s="2">
        <v>0</v>
      </c>
      <c r="W1656" s="2">
        <v>3.1529000000000003E-4</v>
      </c>
      <c r="X1656" s="33">
        <f>Table13[[#This Row],[MaxTimeStamp]]/88.5</f>
        <v>1182.6440677966102</v>
      </c>
      <c r="Y1656" s="33">
        <f>Table13[[#This Row],[Game duration
(in seconds)]]/60</f>
        <v>19.710734463276836</v>
      </c>
      <c r="Z1656" s="23">
        <v>104664</v>
      </c>
    </row>
    <row r="1657" spans="1:26" hidden="1" x14ac:dyDescent="0.2">
      <c r="A1657" s="38">
        <v>4596</v>
      </c>
      <c r="B1657" s="30" t="s">
        <v>133</v>
      </c>
      <c r="C1657">
        <v>23</v>
      </c>
      <c r="D1657">
        <v>6</v>
      </c>
      <c r="E1657">
        <v>300</v>
      </c>
      <c r="F1657">
        <v>112.2684</v>
      </c>
      <c r="G1657" s="2">
        <v>6.6119200000000001E-4</v>
      </c>
      <c r="H1657" s="2">
        <v>1.04399E-4</v>
      </c>
      <c r="I1657" s="2">
        <v>3.4799999999999999E-5</v>
      </c>
      <c r="J1657" s="2">
        <v>1.7399999999999999E-5</v>
      </c>
      <c r="K1657" s="2">
        <v>3.30596E-4</v>
      </c>
      <c r="L1657">
        <v>3.5843540000000001E-3</v>
      </c>
      <c r="M1657">
        <v>35.960999999999999</v>
      </c>
      <c r="N1657">
        <v>56.038800000000002</v>
      </c>
      <c r="O1657">
        <v>5.4272</v>
      </c>
      <c r="P1657">
        <v>3.1319600000000001E-4</v>
      </c>
      <c r="Q1657" s="21">
        <v>1.0962000000000001E-3</v>
      </c>
      <c r="R1657" s="9">
        <f>Table13[[#This Row],[WorkersMade
per TimeStamps]]*88.5</f>
        <v>9.7013700000000008E-2</v>
      </c>
      <c r="S1657" s="35">
        <f>Table13[[#This Row],[WorkersMade
per TimeStamps]]*88.5*60</f>
        <v>5.8208220000000006</v>
      </c>
      <c r="T1657" s="36">
        <f>Table13[[#This Row],[Workers Made 
(per sec - average ?)]]*Table13[[#This Row],[Game duration
(in seconds)]]</f>
        <v>63.000806400000009</v>
      </c>
      <c r="U1657" s="2">
        <v>8.7000000000000001E-5</v>
      </c>
      <c r="V1657" s="2">
        <v>0</v>
      </c>
      <c r="W1657" s="2">
        <v>0</v>
      </c>
      <c r="X1657" s="33">
        <f>Table13[[#This Row],[MaxTimeStamp]]/88.5</f>
        <v>649.40112994350284</v>
      </c>
      <c r="Y1657" s="33">
        <f>Table13[[#This Row],[Game duration
(in seconds)]]/60</f>
        <v>10.823352165725048</v>
      </c>
      <c r="Z1657" s="23">
        <v>57472</v>
      </c>
    </row>
    <row r="1658" spans="1:26" hidden="1" x14ac:dyDescent="0.2">
      <c r="A1658" s="38">
        <v>3520</v>
      </c>
      <c r="B1658" s="30" t="s">
        <v>133</v>
      </c>
      <c r="C1658">
        <v>22</v>
      </c>
      <c r="D1658">
        <v>24</v>
      </c>
      <c r="E1658">
        <v>300</v>
      </c>
      <c r="F1658">
        <v>111.3066</v>
      </c>
      <c r="G1658" s="2">
        <v>4.3089749999999996E-3</v>
      </c>
      <c r="H1658" s="2">
        <v>4.7656899999999998E-4</v>
      </c>
      <c r="I1658" s="2">
        <v>3.9700000000000003E-5</v>
      </c>
      <c r="J1658" s="2">
        <v>0</v>
      </c>
      <c r="K1658" s="2">
        <v>1.38999E-4</v>
      </c>
      <c r="L1658">
        <v>2.4622720000000002E-3</v>
      </c>
      <c r="M1658">
        <v>55.869900000000001</v>
      </c>
      <c r="N1658">
        <v>57.419400000000003</v>
      </c>
      <c r="O1658">
        <v>6.8548</v>
      </c>
      <c r="P1658">
        <v>2.77998E-4</v>
      </c>
      <c r="Q1658" s="21">
        <v>5.9570999999999995E-4</v>
      </c>
      <c r="R1658" s="9">
        <f>Table13[[#This Row],[WorkersMade
per TimeStamps]]*88.5</f>
        <v>5.2720334999999993E-2</v>
      </c>
      <c r="S1658" s="35">
        <f>Table13[[#This Row],[WorkersMade
per TimeStamps]]*88.5*60</f>
        <v>3.1632200999999998</v>
      </c>
      <c r="T1658" s="36">
        <f>Table13[[#This Row],[Workers Made 
(per sec - average ?)]]*Table13[[#This Row],[Game duration
(in seconds)]]</f>
        <v>29.999955599999996</v>
      </c>
      <c r="U1658" s="2">
        <v>9.9300000000000001E-5</v>
      </c>
      <c r="V1658" s="2">
        <v>0</v>
      </c>
      <c r="W1658" s="2">
        <v>0</v>
      </c>
      <c r="X1658" s="33">
        <f>Table13[[#This Row],[MaxTimeStamp]]/88.5</f>
        <v>569.03954802259886</v>
      </c>
      <c r="Y1658" s="33">
        <f>Table13[[#This Row],[Game duration
(in seconds)]]/60</f>
        <v>9.4839924670433149</v>
      </c>
      <c r="Z1658" s="23">
        <v>50360</v>
      </c>
    </row>
    <row r="1659" spans="1:26" hidden="1" x14ac:dyDescent="0.2">
      <c r="A1659" s="38">
        <v>8870</v>
      </c>
      <c r="B1659" s="30" t="s">
        <v>133</v>
      </c>
      <c r="C1659">
        <v>23</v>
      </c>
      <c r="D1659">
        <v>10</v>
      </c>
      <c r="E1659">
        <v>300</v>
      </c>
      <c r="F1659">
        <v>111.1806</v>
      </c>
      <c r="G1659" s="2">
        <v>1.234927E-3</v>
      </c>
      <c r="H1659" s="2">
        <v>1.2712499999999999E-4</v>
      </c>
      <c r="I1659" s="2">
        <v>7.2600000000000003E-5</v>
      </c>
      <c r="J1659" s="2">
        <v>3.6300000000000001E-5</v>
      </c>
      <c r="K1659" s="2">
        <v>3.2689200000000001E-4</v>
      </c>
      <c r="L1659">
        <v>3.8863869999999998E-3</v>
      </c>
      <c r="M1659">
        <v>32.206600000000002</v>
      </c>
      <c r="N1659">
        <v>54.317799999999998</v>
      </c>
      <c r="O1659">
        <v>5.0934999999999997</v>
      </c>
      <c r="P1659">
        <v>2.9057099999999999E-4</v>
      </c>
      <c r="Q1659" s="21">
        <v>4.5402000000000002E-4</v>
      </c>
      <c r="R1659" s="9">
        <f>Table13[[#This Row],[WorkersMade
per TimeStamps]]*88.5</f>
        <v>4.0180770000000005E-2</v>
      </c>
      <c r="S1659" s="35">
        <f>Table13[[#This Row],[WorkersMade
per TimeStamps]]*88.5*60</f>
        <v>2.4108462000000004</v>
      </c>
      <c r="T1659" s="36">
        <f>Table13[[#This Row],[Workers Made 
(per sec - average ?)]]*Table13[[#This Row],[Game duration
(in seconds)]]</f>
        <v>25.000157280000003</v>
      </c>
      <c r="U1659" s="2">
        <v>1.08964E-4</v>
      </c>
      <c r="V1659" s="2">
        <v>0</v>
      </c>
      <c r="W1659" s="2">
        <v>0</v>
      </c>
      <c r="X1659" s="33">
        <f>Table13[[#This Row],[MaxTimeStamp]]/88.5</f>
        <v>622.19209039548025</v>
      </c>
      <c r="Y1659" s="33">
        <f>Table13[[#This Row],[Game duration
(in seconds)]]/60</f>
        <v>10.369868173258004</v>
      </c>
      <c r="Z1659" s="23">
        <v>55064</v>
      </c>
    </row>
    <row r="1660" spans="1:26" hidden="1" x14ac:dyDescent="0.2">
      <c r="A1660" s="38">
        <v>3117</v>
      </c>
      <c r="B1660" s="30" t="s">
        <v>133</v>
      </c>
      <c r="C1660">
        <v>16</v>
      </c>
      <c r="D1660">
        <v>24</v>
      </c>
      <c r="E1660">
        <v>300</v>
      </c>
      <c r="F1660">
        <v>109.11060000000001</v>
      </c>
      <c r="G1660" s="2">
        <v>2.5404059999999998E-3</v>
      </c>
      <c r="H1660" s="2">
        <v>5.70091E-4</v>
      </c>
      <c r="I1660" s="2">
        <v>6.9999999999999994E-5</v>
      </c>
      <c r="J1660" s="2">
        <v>2.7004299999999998E-4</v>
      </c>
      <c r="K1660" s="2">
        <v>3.0004800000000002E-4</v>
      </c>
      <c r="L1660">
        <v>3.3205309999999998E-3</v>
      </c>
      <c r="M1660">
        <v>19.141999999999999</v>
      </c>
      <c r="N1660">
        <v>66.963899999999995</v>
      </c>
      <c r="O1660">
        <v>5.7199</v>
      </c>
      <c r="P1660">
        <v>2.4003800000000001E-4</v>
      </c>
      <c r="Q1660" s="21">
        <v>8.4013000000000002E-4</v>
      </c>
      <c r="R1660" s="9">
        <f>Table13[[#This Row],[WorkersMade
per TimeStamps]]*88.5</f>
        <v>7.4351504999999998E-2</v>
      </c>
      <c r="S1660" s="35">
        <f>Table13[[#This Row],[WorkersMade
per TimeStamps]]*88.5*60</f>
        <v>4.4610902999999995</v>
      </c>
      <c r="T1660" s="36">
        <f>Table13[[#This Row],[Workers Made 
(per sec - average ?)]]*Table13[[#This Row],[Game duration
(in seconds)]]</f>
        <v>83.999557920000001</v>
      </c>
      <c r="U1660" s="2">
        <v>8.0000000000000007E-5</v>
      </c>
      <c r="V1660" s="2">
        <v>0</v>
      </c>
      <c r="W1660" s="2">
        <v>0</v>
      </c>
      <c r="X1660" s="33">
        <f>Table13[[#This Row],[MaxTimeStamp]]/88.5</f>
        <v>1129.7627118644068</v>
      </c>
      <c r="Y1660" s="33">
        <f>Table13[[#This Row],[Game duration
(in seconds)]]/60</f>
        <v>18.829378531073448</v>
      </c>
      <c r="Z1660" s="23">
        <v>99984</v>
      </c>
    </row>
    <row r="1661" spans="1:26" hidden="1" x14ac:dyDescent="0.2">
      <c r="A1661" s="38">
        <v>6708</v>
      </c>
      <c r="B1661" s="30" t="s">
        <v>133</v>
      </c>
      <c r="C1661">
        <v>18</v>
      </c>
      <c r="D1661">
        <v>12</v>
      </c>
      <c r="E1661">
        <v>300</v>
      </c>
      <c r="F1661">
        <v>107.7774</v>
      </c>
      <c r="G1661" s="2">
        <v>1.4283849999999999E-3</v>
      </c>
      <c r="H1661" s="2">
        <v>2.0717000000000001E-4</v>
      </c>
      <c r="I1661" s="2">
        <v>6.5400000000000004E-5</v>
      </c>
      <c r="J1661" s="2">
        <v>2.0717000000000001E-4</v>
      </c>
      <c r="K1661" s="2">
        <v>4.3614800000000003E-4</v>
      </c>
      <c r="L1661">
        <v>4.0997910000000002E-3</v>
      </c>
      <c r="M1661">
        <v>30.197299999999998</v>
      </c>
      <c r="N1661">
        <v>54.829799999999999</v>
      </c>
      <c r="O1661">
        <v>4.6116999999999999</v>
      </c>
      <c r="P1661">
        <v>2.944E-4</v>
      </c>
      <c r="Q1661" s="21">
        <v>8.6138999999999996E-4</v>
      </c>
      <c r="R1661" s="9">
        <f>Table13[[#This Row],[WorkersMade
per TimeStamps]]*88.5</f>
        <v>7.6233015000000001E-2</v>
      </c>
      <c r="S1661" s="35">
        <f>Table13[[#This Row],[WorkersMade
per TimeStamps]]*88.5*60</f>
        <v>4.5739809000000005</v>
      </c>
      <c r="T1661" s="36">
        <f>Table13[[#This Row],[Workers Made 
(per sec - average ?)]]*Table13[[#This Row],[Game duration
(in seconds)]]</f>
        <v>78.999799679999995</v>
      </c>
      <c r="U1661" s="2">
        <v>7.6299999999999998E-5</v>
      </c>
      <c r="V1661" s="2">
        <v>7.6299999999999998E-5</v>
      </c>
      <c r="W1661" s="2">
        <v>9.8099999999999999E-5</v>
      </c>
      <c r="X1661" s="33">
        <f>Table13[[#This Row],[MaxTimeStamp]]/88.5</f>
        <v>1036.2937853107344</v>
      </c>
      <c r="Y1661" s="33">
        <f>Table13[[#This Row],[Game duration
(in seconds)]]/60</f>
        <v>17.271563088512242</v>
      </c>
      <c r="Z1661" s="23">
        <v>91712</v>
      </c>
    </row>
    <row r="1662" spans="1:26" hidden="1" x14ac:dyDescent="0.2">
      <c r="A1662" s="38">
        <v>5135</v>
      </c>
      <c r="B1662" s="30" t="s">
        <v>133</v>
      </c>
      <c r="C1662">
        <v>20</v>
      </c>
      <c r="D1662">
        <v>10</v>
      </c>
      <c r="E1662">
        <v>300</v>
      </c>
      <c r="F1662">
        <v>106.87739999999999</v>
      </c>
      <c r="G1662" s="2">
        <v>2.8067899999999999E-4</v>
      </c>
      <c r="H1662" s="2">
        <v>7.3200000000000004E-5</v>
      </c>
      <c r="I1662" s="2">
        <v>4.88E-5</v>
      </c>
      <c r="J1662" s="2">
        <v>6.0999999999999999E-5</v>
      </c>
      <c r="K1662" s="2">
        <v>2.6847600000000002E-4</v>
      </c>
      <c r="L1662">
        <v>3.5390019999999999E-3</v>
      </c>
      <c r="M1662">
        <v>23.584800000000001</v>
      </c>
      <c r="N1662">
        <v>57.379300000000001</v>
      </c>
      <c r="O1662">
        <v>5.6276000000000002</v>
      </c>
      <c r="P1662">
        <v>3.0508599999999999E-4</v>
      </c>
      <c r="Q1662" s="21">
        <v>1.2936E-3</v>
      </c>
      <c r="R1662" s="9">
        <f>Table13[[#This Row],[WorkersMade
per TimeStamps]]*88.5</f>
        <v>0.1144836</v>
      </c>
      <c r="S1662" s="35">
        <f>Table13[[#This Row],[WorkersMade
per TimeStamps]]*88.5*60</f>
        <v>6.8690160000000002</v>
      </c>
      <c r="T1662" s="36">
        <f>Table13[[#This Row],[Workers Made 
(per sec - average ?)]]*Table13[[#This Row],[Game duration
(in seconds)]]</f>
        <v>106.0027584</v>
      </c>
      <c r="U1662" s="2">
        <v>7.3200000000000004E-5</v>
      </c>
      <c r="V1662" s="2">
        <v>0</v>
      </c>
      <c r="W1662" s="2">
        <v>0</v>
      </c>
      <c r="X1662" s="33">
        <f>Table13[[#This Row],[MaxTimeStamp]]/88.5</f>
        <v>925.92090395480227</v>
      </c>
      <c r="Y1662" s="33">
        <f>Table13[[#This Row],[Game duration
(in seconds)]]/60</f>
        <v>15.432015065913371</v>
      </c>
      <c r="Z1662" s="23">
        <v>81944</v>
      </c>
    </row>
    <row r="1663" spans="1:26" hidden="1" x14ac:dyDescent="0.2">
      <c r="A1663" s="38">
        <v>8575</v>
      </c>
      <c r="B1663" s="30" t="s">
        <v>133</v>
      </c>
      <c r="C1663">
        <v>23</v>
      </c>
      <c r="D1663">
        <v>4</v>
      </c>
      <c r="E1663">
        <v>300</v>
      </c>
      <c r="F1663">
        <v>106.2996</v>
      </c>
      <c r="G1663" s="2">
        <v>3.0253419999999999E-3</v>
      </c>
      <c r="H1663" s="2">
        <v>5.3388399999999999E-4</v>
      </c>
      <c r="I1663" s="2">
        <v>1.4236899999999999E-4</v>
      </c>
      <c r="J1663" s="2">
        <v>7.1199999999999996E-5</v>
      </c>
      <c r="K1663" s="2">
        <v>1.1033600000000001E-3</v>
      </c>
      <c r="L1663">
        <v>3.3812640000000001E-3</v>
      </c>
      <c r="M1663">
        <v>47.319099999999999</v>
      </c>
      <c r="N1663">
        <v>61.431600000000003</v>
      </c>
      <c r="O1663">
        <v>4.8421000000000003</v>
      </c>
      <c r="P1663">
        <v>4.2710699999999997E-4</v>
      </c>
      <c r="Q1663" s="21">
        <v>6.4066000000000004E-4</v>
      </c>
      <c r="R1663" s="9">
        <f>Table13[[#This Row],[WorkersMade
per TimeStamps]]*88.5</f>
        <v>5.6698410000000005E-2</v>
      </c>
      <c r="S1663" s="35">
        <f>Table13[[#This Row],[WorkersMade
per TimeStamps]]*88.5*60</f>
        <v>3.4019046000000004</v>
      </c>
      <c r="T1663" s="36">
        <f>Table13[[#This Row],[Workers Made 
(per sec - average ?)]]*Table13[[#This Row],[Game duration
(in seconds)]]</f>
        <v>17.999983360000002</v>
      </c>
      <c r="U1663" s="2">
        <v>1.4236899999999999E-4</v>
      </c>
      <c r="V1663" s="2">
        <v>0</v>
      </c>
      <c r="W1663" s="2">
        <v>0</v>
      </c>
      <c r="X1663" s="33">
        <f>Table13[[#This Row],[MaxTimeStamp]]/88.5</f>
        <v>317.4689265536723</v>
      </c>
      <c r="Y1663" s="33">
        <f>Table13[[#This Row],[Game duration
(in seconds)]]/60</f>
        <v>5.2911487758945386</v>
      </c>
      <c r="Z1663" s="23">
        <v>28096</v>
      </c>
    </row>
    <row r="1664" spans="1:26" hidden="1" x14ac:dyDescent="0.2">
      <c r="A1664" s="38">
        <v>3023</v>
      </c>
      <c r="B1664" s="30" t="s">
        <v>133</v>
      </c>
      <c r="C1664">
        <v>18</v>
      </c>
      <c r="D1664">
        <v>2</v>
      </c>
      <c r="E1664">
        <v>300</v>
      </c>
      <c r="F1664">
        <v>105.60899999999999</v>
      </c>
      <c r="G1664" s="2">
        <v>2.5003349999999998E-3</v>
      </c>
      <c r="H1664" s="2">
        <v>3.9067699999999997E-4</v>
      </c>
      <c r="I1664" s="2">
        <v>3.3500000000000001E-5</v>
      </c>
      <c r="J1664" s="2">
        <v>2.23E-5</v>
      </c>
      <c r="K1664" s="2">
        <v>6.0275900000000002E-4</v>
      </c>
      <c r="L1664">
        <v>2.902174E-3</v>
      </c>
      <c r="M1664">
        <v>30.965299999999999</v>
      </c>
      <c r="N1664">
        <v>76.661500000000004</v>
      </c>
      <c r="O1664">
        <v>5.9307999999999996</v>
      </c>
      <c r="P1664">
        <v>2.3440599999999999E-4</v>
      </c>
      <c r="Q1664" s="21">
        <v>5.3578999999999996E-4</v>
      </c>
      <c r="R1664" s="9">
        <f>Table13[[#This Row],[WorkersMade
per TimeStamps]]*88.5</f>
        <v>4.7417414999999997E-2</v>
      </c>
      <c r="S1664" s="35">
        <f>Table13[[#This Row],[WorkersMade
per TimeStamps]]*88.5*60</f>
        <v>2.8450449</v>
      </c>
      <c r="T1664" s="36">
        <f>Table13[[#This Row],[Workers Made 
(per sec - average ?)]]*Table13[[#This Row],[Game duration
(in seconds)]]</f>
        <v>48.000354520000002</v>
      </c>
      <c r="U1664" s="2">
        <v>4.46E-5</v>
      </c>
      <c r="V1664" s="2">
        <v>0</v>
      </c>
      <c r="W1664" s="2">
        <v>0</v>
      </c>
      <c r="X1664" s="33">
        <f>Table13[[#This Row],[MaxTimeStamp]]/88.5</f>
        <v>1012.2937853107345</v>
      </c>
      <c r="Y1664" s="33">
        <f>Table13[[#This Row],[Game duration
(in seconds)]]/60</f>
        <v>16.871563088512243</v>
      </c>
      <c r="Z1664" s="23">
        <v>89588</v>
      </c>
    </row>
    <row r="1665" spans="1:26" hidden="1" x14ac:dyDescent="0.2">
      <c r="A1665" s="38">
        <v>5907</v>
      </c>
      <c r="B1665" s="30" t="s">
        <v>133</v>
      </c>
      <c r="C1665">
        <v>27</v>
      </c>
      <c r="D1665">
        <v>8</v>
      </c>
      <c r="E1665">
        <v>300</v>
      </c>
      <c r="F1665">
        <v>105.55500000000001</v>
      </c>
      <c r="G1665" s="2">
        <v>1.5563389999999999E-3</v>
      </c>
      <c r="H1665" s="2">
        <v>2.5939000000000002E-4</v>
      </c>
      <c r="I1665" s="2">
        <v>6.05E-5</v>
      </c>
      <c r="J1665" s="2">
        <v>1.21049E-4</v>
      </c>
      <c r="K1665" s="2">
        <v>9.8568200000000009E-4</v>
      </c>
      <c r="L1665">
        <v>3.752507E-3</v>
      </c>
      <c r="M1665">
        <v>28.0185</v>
      </c>
      <c r="N1665">
        <v>65.963099999999997</v>
      </c>
      <c r="O1665">
        <v>5.0991</v>
      </c>
      <c r="P1665">
        <v>2.4209700000000001E-4</v>
      </c>
      <c r="Q1665" s="21">
        <v>6.3117999999999996E-4</v>
      </c>
      <c r="R1665" s="9">
        <f>Table13[[#This Row],[WorkersMade
per TimeStamps]]*88.5</f>
        <v>5.5859429999999995E-2</v>
      </c>
      <c r="S1665" s="35">
        <f>Table13[[#This Row],[WorkersMade
per TimeStamps]]*88.5*60</f>
        <v>3.3515657999999995</v>
      </c>
      <c r="T1665" s="36">
        <f>Table13[[#This Row],[Workers Made 
(per sec - average ?)]]*Table13[[#This Row],[Game duration
(in seconds)]]</f>
        <v>72.999754080000002</v>
      </c>
      <c r="U1665" s="2">
        <v>6.9200000000000002E-5</v>
      </c>
      <c r="V1665" s="2">
        <v>0</v>
      </c>
      <c r="W1665" s="2">
        <v>0</v>
      </c>
      <c r="X1665" s="33">
        <f>Table13[[#This Row],[MaxTimeStamp]]/88.5</f>
        <v>1306.8474576271187</v>
      </c>
      <c r="Y1665" s="33">
        <f>Table13[[#This Row],[Game duration
(in seconds)]]/60</f>
        <v>21.780790960451977</v>
      </c>
      <c r="Z1665" s="23">
        <v>115656</v>
      </c>
    </row>
    <row r="1666" spans="1:26" hidden="1" x14ac:dyDescent="0.2">
      <c r="A1666" s="38">
        <v>4240</v>
      </c>
      <c r="B1666" s="30" t="s">
        <v>133</v>
      </c>
      <c r="C1666">
        <v>26</v>
      </c>
      <c r="D1666">
        <v>8</v>
      </c>
      <c r="E1666">
        <v>300</v>
      </c>
      <c r="F1666">
        <v>104.8056</v>
      </c>
      <c r="G1666" s="2">
        <v>6.6129869999999999E-3</v>
      </c>
      <c r="H1666" s="2">
        <v>5.0122899999999995E-4</v>
      </c>
      <c r="I1666" s="2">
        <v>1.6200000000000001E-5</v>
      </c>
      <c r="J1666" s="2">
        <v>0</v>
      </c>
      <c r="K1666" s="2">
        <v>1.7785500000000001E-4</v>
      </c>
      <c r="L1666">
        <v>3.395421E-3</v>
      </c>
      <c r="M1666">
        <v>30.430599999999998</v>
      </c>
      <c r="N1666">
        <v>59.276200000000003</v>
      </c>
      <c r="O1666">
        <v>4.0237999999999996</v>
      </c>
      <c r="P1666">
        <v>3.0720500000000001E-4</v>
      </c>
      <c r="Q1666" s="21">
        <v>8.2459999999999999E-4</v>
      </c>
      <c r="R1666" s="9">
        <f>Table13[[#This Row],[WorkersMade
per TimeStamps]]*88.5</f>
        <v>7.2977100000000003E-2</v>
      </c>
      <c r="S1666" s="35">
        <f>Table13[[#This Row],[WorkersMade
per TimeStamps]]*88.5*60</f>
        <v>4.3786260000000006</v>
      </c>
      <c r="T1666" s="36">
        <f>Table13[[#This Row],[Workers Made 
(per sec - average ?)]]*Table13[[#This Row],[Game duration
(in seconds)]]</f>
        <v>50.9998608</v>
      </c>
      <c r="U1666" s="2">
        <v>1.13181E-4</v>
      </c>
      <c r="V1666" s="2">
        <v>0</v>
      </c>
      <c r="W1666" s="2">
        <v>0</v>
      </c>
      <c r="X1666" s="33">
        <f>Table13[[#This Row],[MaxTimeStamp]]/88.5</f>
        <v>698.84745762711862</v>
      </c>
      <c r="Y1666" s="33">
        <f>Table13[[#This Row],[Game duration
(in seconds)]]/60</f>
        <v>11.647457627118644</v>
      </c>
      <c r="Z1666" s="23">
        <v>61848</v>
      </c>
    </row>
    <row r="1667" spans="1:26" hidden="1" x14ac:dyDescent="0.2">
      <c r="A1667" s="38">
        <v>7737</v>
      </c>
      <c r="B1667" s="30" t="s">
        <v>133</v>
      </c>
      <c r="C1667">
        <v>23</v>
      </c>
      <c r="D1667">
        <v>20</v>
      </c>
      <c r="E1667">
        <v>300</v>
      </c>
      <c r="F1667">
        <v>104.7984</v>
      </c>
      <c r="G1667" s="2">
        <v>1.406086E-3</v>
      </c>
      <c r="H1667" s="2">
        <v>1.51736E-4</v>
      </c>
      <c r="I1667" s="2">
        <v>3.0300000000000001E-5</v>
      </c>
      <c r="J1667" s="2">
        <v>0</v>
      </c>
      <c r="K1667" s="2">
        <v>3.4393500000000002E-4</v>
      </c>
      <c r="L1667">
        <v>3.4393459999999998E-3</v>
      </c>
      <c r="M1667">
        <v>41.640099999999997</v>
      </c>
      <c r="N1667">
        <v>53.752899999999997</v>
      </c>
      <c r="O1667">
        <v>5.6353</v>
      </c>
      <c r="P1667">
        <v>2.0231399999999999E-4</v>
      </c>
      <c r="Q1667" s="21">
        <v>1.3656E-3</v>
      </c>
      <c r="R1667" s="9">
        <f>Table13[[#This Row],[WorkersMade
per TimeStamps]]*88.5</f>
        <v>0.12085560000000001</v>
      </c>
      <c r="S1667" s="35">
        <f>Table13[[#This Row],[WorkersMade
per TimeStamps]]*88.5*60</f>
        <v>7.2513360000000002</v>
      </c>
      <c r="T1667" s="36">
        <f>Table13[[#This Row],[Workers Made 
(per sec - average ?)]]*Table13[[#This Row],[Game duration
(in seconds)]]</f>
        <v>134.99775360000001</v>
      </c>
      <c r="U1667" s="2">
        <v>6.0699999999999998E-5</v>
      </c>
      <c r="V1667" s="2">
        <v>6.5752200000000001E-4</v>
      </c>
      <c r="W1667" s="2">
        <v>1.6184999999999999E-3</v>
      </c>
      <c r="X1667" s="33">
        <f>Table13[[#This Row],[MaxTimeStamp]]/88.5</f>
        <v>1117.0169491525423</v>
      </c>
      <c r="Y1667" s="33">
        <f>Table13[[#This Row],[Game duration
(in seconds)]]/60</f>
        <v>18.616949152542372</v>
      </c>
      <c r="Z1667" s="23">
        <v>98856</v>
      </c>
    </row>
    <row r="1668" spans="1:26" hidden="1" x14ac:dyDescent="0.2">
      <c r="A1668" s="38">
        <v>6998</v>
      </c>
      <c r="B1668" s="30" t="s">
        <v>133</v>
      </c>
      <c r="C1668">
        <v>25</v>
      </c>
      <c r="D1668">
        <v>4</v>
      </c>
      <c r="E1668">
        <v>300</v>
      </c>
      <c r="F1668">
        <v>104.67959999999999</v>
      </c>
      <c r="G1668" s="2">
        <v>1.9003379999999999E-3</v>
      </c>
      <c r="H1668" s="2">
        <v>3.7705099999999999E-4</v>
      </c>
      <c r="I1668" s="2">
        <v>7.5400000000000003E-5</v>
      </c>
      <c r="J1668" s="2">
        <v>7.5400000000000003E-5</v>
      </c>
      <c r="K1668" s="2">
        <v>2.41313E-4</v>
      </c>
      <c r="L1668">
        <v>3.6800190000000001E-3</v>
      </c>
      <c r="M1668">
        <v>32.724299999999999</v>
      </c>
      <c r="N1668">
        <v>55.770499999999998</v>
      </c>
      <c r="O1668">
        <v>4.8811</v>
      </c>
      <c r="P1668">
        <v>2.5639499999999997E-4</v>
      </c>
      <c r="Q1668" s="21">
        <v>1.1312E-3</v>
      </c>
      <c r="R1668" s="9">
        <f>Table13[[#This Row],[WorkersMade
per TimeStamps]]*88.5</f>
        <v>0.1001112</v>
      </c>
      <c r="S1668" s="35">
        <f>Table13[[#This Row],[WorkersMade
per TimeStamps]]*88.5*60</f>
        <v>6.006672</v>
      </c>
      <c r="T1668" s="36">
        <f>Table13[[#This Row],[Workers Made 
(per sec - average ?)]]*Table13[[#This Row],[Game duration
(in seconds)]]</f>
        <v>75.003084799999996</v>
      </c>
      <c r="U1668" s="2">
        <v>1.05574E-4</v>
      </c>
      <c r="V1668" s="2">
        <v>0</v>
      </c>
      <c r="W1668" s="2">
        <v>1.0556999999999999E-4</v>
      </c>
      <c r="X1668" s="33">
        <f>Table13[[#This Row],[MaxTimeStamp]]/88.5</f>
        <v>749.19774011299432</v>
      </c>
      <c r="Y1668" s="33">
        <f>Table13[[#This Row],[Game duration
(in seconds)]]/60</f>
        <v>12.486629001883239</v>
      </c>
      <c r="Z1668" s="23">
        <v>66304</v>
      </c>
    </row>
    <row r="1669" spans="1:26" hidden="1" x14ac:dyDescent="0.2">
      <c r="A1669" s="38">
        <v>5112</v>
      </c>
      <c r="B1669" s="30" t="s">
        <v>133</v>
      </c>
      <c r="C1669">
        <v>17</v>
      </c>
      <c r="D1669">
        <v>24</v>
      </c>
      <c r="E1669">
        <v>300</v>
      </c>
      <c r="F1669">
        <v>104.2818</v>
      </c>
      <c r="G1669" s="2">
        <v>2.010876E-3</v>
      </c>
      <c r="H1669" s="2">
        <v>5.8060499999999999E-4</v>
      </c>
      <c r="I1669" s="2">
        <v>1.42E-5</v>
      </c>
      <c r="J1669" s="2">
        <v>1.42E-5</v>
      </c>
      <c r="K1669" s="2">
        <v>1.9825499999999999E-4</v>
      </c>
      <c r="L1669">
        <v>3.426985E-3</v>
      </c>
      <c r="M1669">
        <v>30.257300000000001</v>
      </c>
      <c r="N1669">
        <v>61.206600000000002</v>
      </c>
      <c r="O1669">
        <v>5.1653000000000002</v>
      </c>
      <c r="P1669">
        <v>2.6906100000000002E-4</v>
      </c>
      <c r="Q1669" s="21">
        <v>1.2887E-3</v>
      </c>
      <c r="R1669" s="9">
        <f>Table13[[#This Row],[WorkersMade
per TimeStamps]]*88.5</f>
        <v>0.11404995</v>
      </c>
      <c r="S1669" s="35">
        <f>Table13[[#This Row],[WorkersMade
per TimeStamps]]*88.5*60</f>
        <v>6.8429969999999996</v>
      </c>
      <c r="T1669" s="36">
        <f>Table13[[#This Row],[Workers Made 
(per sec - average ?)]]*Table13[[#This Row],[Game duration
(in seconds)]]</f>
        <v>91.002839199999997</v>
      </c>
      <c r="U1669" s="2">
        <v>9.9099999999999996E-5</v>
      </c>
      <c r="V1669" s="2">
        <v>1.8409399999999999E-4</v>
      </c>
      <c r="W1669" s="2">
        <v>2.83E-5</v>
      </c>
      <c r="X1669" s="33">
        <f>Table13[[#This Row],[MaxTimeStamp]]/88.5</f>
        <v>797.92090395480227</v>
      </c>
      <c r="Y1669" s="33">
        <f>Table13[[#This Row],[Game duration
(in seconds)]]/60</f>
        <v>13.298681732580038</v>
      </c>
      <c r="Z1669" s="23">
        <v>70616</v>
      </c>
    </row>
    <row r="1670" spans="1:26" hidden="1" x14ac:dyDescent="0.2">
      <c r="A1670" s="38">
        <v>2333</v>
      </c>
      <c r="B1670" s="30" t="s">
        <v>133</v>
      </c>
      <c r="C1670">
        <v>19</v>
      </c>
      <c r="D1670">
        <v>16</v>
      </c>
      <c r="E1670">
        <v>300</v>
      </c>
      <c r="F1670">
        <v>103.629</v>
      </c>
      <c r="G1670" s="2">
        <v>1.9856040000000002E-3</v>
      </c>
      <c r="H1670" s="2">
        <v>4.43215E-4</v>
      </c>
      <c r="I1670" s="2">
        <v>8.8599999999999999E-6</v>
      </c>
      <c r="J1670" s="2">
        <v>8.8599999999999999E-6</v>
      </c>
      <c r="K1670" s="2">
        <v>5.2299400000000004E-4</v>
      </c>
      <c r="L1670">
        <v>3.5368579999999999E-3</v>
      </c>
      <c r="M1670">
        <v>50.6633</v>
      </c>
      <c r="N1670">
        <v>62.736800000000002</v>
      </c>
      <c r="O1670">
        <v>5.5312999999999999</v>
      </c>
      <c r="P1670">
        <v>1.9501499999999999E-4</v>
      </c>
      <c r="Q1670" s="21">
        <v>1.2765000000000001E-3</v>
      </c>
      <c r="R1670" s="9">
        <f>Table13[[#This Row],[WorkersMade
per TimeStamps]]*88.5</f>
        <v>0.11297025000000001</v>
      </c>
      <c r="S1670" s="35">
        <f>Table13[[#This Row],[WorkersMade
per TimeStamps]]*88.5*60</f>
        <v>6.7782150000000003</v>
      </c>
      <c r="T1670" s="36">
        <f>Table13[[#This Row],[Workers Made 
(per sec - average ?)]]*Table13[[#This Row],[Game duration
(in seconds)]]</f>
        <v>144.00451799999999</v>
      </c>
      <c r="U1670" s="2">
        <v>6.2100000000000005E-5</v>
      </c>
      <c r="V1670" s="2">
        <v>5.4958700000000004E-4</v>
      </c>
      <c r="W1670" s="2">
        <v>7.6232999999999997E-4</v>
      </c>
      <c r="X1670" s="33">
        <f>Table13[[#This Row],[MaxTimeStamp]]/88.5</f>
        <v>1274.7118644067796</v>
      </c>
      <c r="Y1670" s="33">
        <f>Table13[[#This Row],[Game duration
(in seconds)]]/60</f>
        <v>21.245197740112992</v>
      </c>
      <c r="Z1670" s="23">
        <v>112812</v>
      </c>
    </row>
    <row r="1671" spans="1:26" hidden="1" x14ac:dyDescent="0.2">
      <c r="A1671" s="38">
        <v>1264</v>
      </c>
      <c r="B1671" s="30" t="s">
        <v>133</v>
      </c>
      <c r="C1671">
        <v>16</v>
      </c>
      <c r="D1671">
        <v>4</v>
      </c>
      <c r="E1671">
        <v>300</v>
      </c>
      <c r="F1671">
        <v>101.9502</v>
      </c>
      <c r="G1671" s="2">
        <v>5.5883399999999998E-3</v>
      </c>
      <c r="H1671" s="2">
        <v>3.12947E-4</v>
      </c>
      <c r="I1671" s="2">
        <v>4.4700000000000002E-5</v>
      </c>
      <c r="J1671" s="2">
        <v>2.2399999999999999E-5</v>
      </c>
      <c r="K1671" s="2">
        <v>1.5647400000000001E-4</v>
      </c>
      <c r="L1671">
        <v>2.6824029999999999E-3</v>
      </c>
      <c r="M1671">
        <v>51.226900000000001</v>
      </c>
      <c r="N1671">
        <v>87.8</v>
      </c>
      <c r="O1671">
        <v>5.0999999999999996</v>
      </c>
      <c r="P1671">
        <v>2.4588700000000003E-4</v>
      </c>
      <c r="Q1671" s="21">
        <v>9.6119E-4</v>
      </c>
      <c r="R1671" s="9">
        <f>Table13[[#This Row],[WorkersMade
per TimeStamps]]*88.5</f>
        <v>8.5065315000000002E-2</v>
      </c>
      <c r="S1671" s="35">
        <f>Table13[[#This Row],[WorkersMade
per TimeStamps]]*88.5*60</f>
        <v>5.1039189</v>
      </c>
      <c r="T1671" s="36">
        <f>Table13[[#This Row],[Workers Made 
(per sec - average ?)]]*Table13[[#This Row],[Game duration
(in seconds)]]</f>
        <v>42.999795840000004</v>
      </c>
      <c r="U1671" s="2">
        <v>8.9400000000000005E-5</v>
      </c>
      <c r="V1671" s="2">
        <v>0</v>
      </c>
      <c r="W1671" s="2">
        <v>0</v>
      </c>
      <c r="X1671" s="33">
        <f>Table13[[#This Row],[MaxTimeStamp]]/88.5</f>
        <v>505.49152542372883</v>
      </c>
      <c r="Y1671" s="33">
        <f>Table13[[#This Row],[Game duration
(in seconds)]]/60</f>
        <v>8.4248587570621467</v>
      </c>
      <c r="Z1671" s="23">
        <v>44736</v>
      </c>
    </row>
    <row r="1672" spans="1:26" hidden="1" x14ac:dyDescent="0.2">
      <c r="A1672" s="38">
        <v>790</v>
      </c>
      <c r="B1672" s="30" t="s">
        <v>133</v>
      </c>
      <c r="C1672">
        <v>24</v>
      </c>
      <c r="D1672">
        <v>4</v>
      </c>
      <c r="E1672">
        <v>300</v>
      </c>
      <c r="F1672">
        <v>100.5552</v>
      </c>
      <c r="G1672" s="2">
        <v>1.662523E-3</v>
      </c>
      <c r="H1672" s="2">
        <v>4.11746E-4</v>
      </c>
      <c r="I1672" s="2">
        <v>3.1099999999999997E-5</v>
      </c>
      <c r="J1672" s="2">
        <v>1.5500000000000001E-5</v>
      </c>
      <c r="K1672" s="2">
        <v>8.5500000000000005E-5</v>
      </c>
      <c r="L1672">
        <v>3.736793E-3</v>
      </c>
      <c r="M1672">
        <v>42.216700000000003</v>
      </c>
      <c r="N1672">
        <v>56.715200000000003</v>
      </c>
      <c r="O1672">
        <v>4.9043999999999999</v>
      </c>
      <c r="P1672">
        <v>2.0975799999999999E-4</v>
      </c>
      <c r="Q1672" s="21">
        <v>1.2352000000000001E-3</v>
      </c>
      <c r="R1672" s="9">
        <f>Table13[[#This Row],[WorkersMade
per TimeStamps]]*88.5</f>
        <v>0.10931520000000002</v>
      </c>
      <c r="S1672" s="35">
        <f>Table13[[#This Row],[WorkersMade
per TimeStamps]]*88.5*60</f>
        <v>6.5589120000000012</v>
      </c>
      <c r="T1672" s="36">
        <f>Table13[[#This Row],[Workers Made 
(per sec - average ?)]]*Table13[[#This Row],[Game duration
(in seconds)]]</f>
        <v>158.99494400000003</v>
      </c>
      <c r="U1672" s="2">
        <v>7.7700000000000005E-5</v>
      </c>
      <c r="V1672" s="2">
        <v>1.3983800000000001E-4</v>
      </c>
      <c r="W1672" s="2">
        <v>6.2927000000000002E-4</v>
      </c>
      <c r="X1672" s="33">
        <f>Table13[[#This Row],[MaxTimeStamp]]/88.5</f>
        <v>1454.4632768361582</v>
      </c>
      <c r="Y1672" s="33">
        <f>Table13[[#This Row],[Game duration
(in seconds)]]/60</f>
        <v>24.241054613935969</v>
      </c>
      <c r="Z1672" s="23">
        <v>128720</v>
      </c>
    </row>
    <row r="1673" spans="1:26" hidden="1" x14ac:dyDescent="0.2">
      <c r="A1673" s="38">
        <v>8331</v>
      </c>
      <c r="B1673" s="30" t="s">
        <v>133</v>
      </c>
      <c r="C1673">
        <v>18</v>
      </c>
      <c r="D1673">
        <v>28</v>
      </c>
      <c r="E1673">
        <v>300</v>
      </c>
      <c r="F1673">
        <v>98.168400000000005</v>
      </c>
      <c r="G1673" s="2">
        <v>4.1520359999999996E-3</v>
      </c>
      <c r="H1673" s="2">
        <v>3.5588900000000002E-4</v>
      </c>
      <c r="I1673" s="2">
        <v>0</v>
      </c>
      <c r="J1673" s="2">
        <v>0</v>
      </c>
      <c r="K1673" s="2">
        <v>7.1199999999999996E-5</v>
      </c>
      <c r="L1673">
        <v>2.8945619999999998E-3</v>
      </c>
      <c r="M1673">
        <v>36.396700000000003</v>
      </c>
      <c r="N1673">
        <v>71.376999999999995</v>
      </c>
      <c r="O1673">
        <v>4.9753999999999996</v>
      </c>
      <c r="P1673">
        <v>3.3216300000000001E-4</v>
      </c>
      <c r="Q1673" s="21">
        <v>7.3550000000000004E-4</v>
      </c>
      <c r="R1673" s="9">
        <f>Table13[[#This Row],[WorkersMade
per TimeStamps]]*88.5</f>
        <v>6.5091750000000004E-2</v>
      </c>
      <c r="S1673" s="35">
        <f>Table13[[#This Row],[WorkersMade
per TimeStamps]]*88.5*60</f>
        <v>3.9055050000000002</v>
      </c>
      <c r="T1673" s="36">
        <f>Table13[[#This Row],[Workers Made 
(per sec - average ?)]]*Table13[[#This Row],[Game duration
(in seconds)]]</f>
        <v>30.999853999999999</v>
      </c>
      <c r="U1673" s="2">
        <v>7.1199999999999996E-5</v>
      </c>
      <c r="V1673" s="2">
        <v>0</v>
      </c>
      <c r="W1673" s="2">
        <v>0</v>
      </c>
      <c r="X1673" s="33">
        <f>Table13[[#This Row],[MaxTimeStamp]]/88.5</f>
        <v>476.24858757062145</v>
      </c>
      <c r="Y1673" s="33">
        <f>Table13[[#This Row],[Game duration
(in seconds)]]/60</f>
        <v>7.937476459510358</v>
      </c>
      <c r="Z1673" s="23">
        <v>42148</v>
      </c>
    </row>
    <row r="1674" spans="1:26" hidden="1" x14ac:dyDescent="0.2">
      <c r="A1674" s="38">
        <v>546</v>
      </c>
      <c r="B1674" s="30" t="s">
        <v>133</v>
      </c>
      <c r="C1674">
        <v>23</v>
      </c>
      <c r="D1674">
        <v>20</v>
      </c>
      <c r="E1674">
        <v>300</v>
      </c>
      <c r="F1674">
        <v>94.2774</v>
      </c>
      <c r="G1674" s="2">
        <v>2.5965250000000001E-3</v>
      </c>
      <c r="H1674" s="2">
        <v>6.1822000000000005E-4</v>
      </c>
      <c r="I1674" s="2">
        <v>4.9499999999999997E-5</v>
      </c>
      <c r="J1674" s="2">
        <v>2.8850300000000001E-4</v>
      </c>
      <c r="K1674" s="2">
        <v>2.1431600000000001E-4</v>
      </c>
      <c r="L1674">
        <v>3.1405589999999998E-3</v>
      </c>
      <c r="M1674">
        <v>40.421100000000003</v>
      </c>
      <c r="N1674">
        <v>63.002600000000001</v>
      </c>
      <c r="O1674">
        <v>4.9659000000000004</v>
      </c>
      <c r="P1674">
        <v>2.8850300000000001E-4</v>
      </c>
      <c r="Q1674" s="21">
        <v>9.1496999999999998E-4</v>
      </c>
      <c r="R1674" s="9">
        <f>Table13[[#This Row],[WorkersMade
per TimeStamps]]*88.5</f>
        <v>8.0974845000000004E-2</v>
      </c>
      <c r="S1674" s="35">
        <f>Table13[[#This Row],[WorkersMade
per TimeStamps]]*88.5*60</f>
        <v>4.8584906999999999</v>
      </c>
      <c r="T1674" s="36">
        <f>Table13[[#This Row],[Workers Made 
(per sec - average ?)]]*Table13[[#This Row],[Game duration
(in seconds)]]</f>
        <v>111.00050052</v>
      </c>
      <c r="U1674" s="2">
        <v>5.77E-5</v>
      </c>
      <c r="V1674" s="2">
        <v>0</v>
      </c>
      <c r="W1674" s="2">
        <v>0</v>
      </c>
      <c r="X1674" s="33">
        <f>Table13[[#This Row],[MaxTimeStamp]]/88.5</f>
        <v>1370.8022598870057</v>
      </c>
      <c r="Y1674" s="33">
        <f>Table13[[#This Row],[Game duration
(in seconds)]]/60</f>
        <v>22.846704331450095</v>
      </c>
      <c r="Z1674" s="23">
        <v>121316</v>
      </c>
    </row>
    <row r="1675" spans="1:26" hidden="1" x14ac:dyDescent="0.2">
      <c r="A1675" s="38">
        <v>4022</v>
      </c>
      <c r="B1675" s="30" t="s">
        <v>133</v>
      </c>
      <c r="C1675">
        <v>27</v>
      </c>
      <c r="D1675">
        <v>28</v>
      </c>
      <c r="E1675">
        <v>300</v>
      </c>
      <c r="F1675">
        <v>93.262799999999999</v>
      </c>
      <c r="G1675" s="2">
        <v>3.0324990000000001E-3</v>
      </c>
      <c r="H1675" s="2">
        <v>5.7216999999999999E-4</v>
      </c>
      <c r="I1675" s="2">
        <v>1.14434E-4</v>
      </c>
      <c r="J1675" s="2">
        <v>2.4793999999999999E-4</v>
      </c>
      <c r="K1675" s="2">
        <v>1.296918E-3</v>
      </c>
      <c r="L1675">
        <v>2.803631E-3</v>
      </c>
      <c r="M1675">
        <v>33.1233</v>
      </c>
      <c r="N1675">
        <v>61.360500000000002</v>
      </c>
      <c r="O1675">
        <v>5.2516999999999996</v>
      </c>
      <c r="P1675">
        <v>4.0051900000000001E-4</v>
      </c>
      <c r="Q1675" s="21">
        <v>8.0104000000000004E-4</v>
      </c>
      <c r="R1675" s="9">
        <f>Table13[[#This Row],[WorkersMade
per TimeStamps]]*88.5</f>
        <v>7.0892040000000003E-2</v>
      </c>
      <c r="S1675" s="35">
        <f>Table13[[#This Row],[WorkersMade
per TimeStamps]]*88.5*60</f>
        <v>4.2535224000000005</v>
      </c>
      <c r="T1675" s="36">
        <f>Table13[[#This Row],[Workers Made 
(per sec - average ?)]]*Table13[[#This Row],[Game duration
(in seconds)]]</f>
        <v>42.000129280000003</v>
      </c>
      <c r="U1675" s="2">
        <v>1.14434E-4</v>
      </c>
      <c r="V1675" s="2">
        <v>0</v>
      </c>
      <c r="W1675" s="2">
        <v>1.9071999999999999E-4</v>
      </c>
      <c r="X1675" s="33">
        <f>Table13[[#This Row],[MaxTimeStamp]]/88.5</f>
        <v>592.45197740112997</v>
      </c>
      <c r="Y1675" s="33">
        <f>Table13[[#This Row],[Game duration
(in seconds)]]/60</f>
        <v>9.8741996233521654</v>
      </c>
      <c r="Z1675" s="23">
        <v>52432</v>
      </c>
    </row>
    <row r="1676" spans="1:26" hidden="1" x14ac:dyDescent="0.2">
      <c r="A1676" s="38">
        <v>2702</v>
      </c>
      <c r="B1676" s="30" t="s">
        <v>133</v>
      </c>
      <c r="C1676">
        <v>19</v>
      </c>
      <c r="D1676">
        <v>10</v>
      </c>
      <c r="E1676">
        <v>300</v>
      </c>
      <c r="F1676">
        <v>92.748599999999996</v>
      </c>
      <c r="G1676" s="2">
        <v>2.7022460000000002E-3</v>
      </c>
      <c r="H1676" s="2">
        <v>3.6592900000000003E-4</v>
      </c>
      <c r="I1676" s="2">
        <v>7.0400000000000004E-5</v>
      </c>
      <c r="J1676" s="2">
        <v>1.54816E-4</v>
      </c>
      <c r="K1676" s="2">
        <v>6.3333900000000002E-4</v>
      </c>
      <c r="L1676">
        <v>2.9696560000000002E-3</v>
      </c>
      <c r="M1676">
        <v>55.866700000000002</v>
      </c>
      <c r="N1676">
        <v>76.644499999999994</v>
      </c>
      <c r="O1676">
        <v>4.9858000000000002</v>
      </c>
      <c r="P1676">
        <v>3.5185499999999998E-4</v>
      </c>
      <c r="Q1676" s="21">
        <v>1.2807999999999999E-3</v>
      </c>
      <c r="R1676" s="9">
        <f>Table13[[#This Row],[WorkersMade
per TimeStamps]]*88.5</f>
        <v>0.11335079999999999</v>
      </c>
      <c r="S1676" s="35">
        <f>Table13[[#This Row],[WorkersMade
per TimeStamps]]*88.5*60</f>
        <v>6.8010479999999989</v>
      </c>
      <c r="T1676" s="36">
        <f>Table13[[#This Row],[Workers Made 
(per sec - average ?)]]*Table13[[#This Row],[Game duration
(in seconds)]]</f>
        <v>91.003401599999989</v>
      </c>
      <c r="U1676" s="2">
        <v>9.8499999999999995E-5</v>
      </c>
      <c r="V1676" s="2">
        <v>3.5185499999999998E-4</v>
      </c>
      <c r="W1676" s="2">
        <v>2.8099999999999999E-5</v>
      </c>
      <c r="X1676" s="33">
        <f>Table13[[#This Row],[MaxTimeStamp]]/88.5</f>
        <v>802.84745762711862</v>
      </c>
      <c r="Y1676" s="33">
        <f>Table13[[#This Row],[Game duration
(in seconds)]]/60</f>
        <v>13.380790960451977</v>
      </c>
      <c r="Z1676" s="23">
        <v>71052</v>
      </c>
    </row>
    <row r="1677" spans="1:26" hidden="1" x14ac:dyDescent="0.2">
      <c r="A1677" s="38">
        <v>3831</v>
      </c>
      <c r="B1677" s="30" t="s">
        <v>133</v>
      </c>
      <c r="C1677">
        <v>27</v>
      </c>
      <c r="D1677">
        <v>4</v>
      </c>
      <c r="E1677">
        <v>300</v>
      </c>
      <c r="F1677">
        <v>92.336399999999998</v>
      </c>
      <c r="G1677" s="2">
        <v>1.4338999999999999E-4</v>
      </c>
      <c r="H1677" s="2">
        <v>2.15085E-4</v>
      </c>
      <c r="I1677" s="2">
        <v>9.5600000000000006E-5</v>
      </c>
      <c r="J1677" s="2">
        <v>0</v>
      </c>
      <c r="K1677" s="2">
        <v>1.9118600000000001E-4</v>
      </c>
      <c r="L1677">
        <v>2.987286E-3</v>
      </c>
      <c r="M1677">
        <v>52.096800000000002</v>
      </c>
      <c r="N1677">
        <v>65.632000000000005</v>
      </c>
      <c r="O1677">
        <v>5.7039999999999997</v>
      </c>
      <c r="P1677">
        <v>4.7796600000000002E-4</v>
      </c>
      <c r="Q1677" s="21">
        <v>9.0813000000000005E-4</v>
      </c>
      <c r="R1677" s="9">
        <f>Table13[[#This Row],[WorkersMade
per TimeStamps]]*88.5</f>
        <v>8.0369505000000008E-2</v>
      </c>
      <c r="S1677" s="35">
        <f>Table13[[#This Row],[WorkersMade
per TimeStamps]]*88.5*60</f>
        <v>4.8221703000000007</v>
      </c>
      <c r="T1677" s="36">
        <f>Table13[[#This Row],[Workers Made 
(per sec - average ?)]]*Table13[[#This Row],[Game duration
(in seconds)]]</f>
        <v>37.999791720000005</v>
      </c>
      <c r="U1677" s="2">
        <v>1.19491E-4</v>
      </c>
      <c r="V1677" s="2">
        <v>0</v>
      </c>
      <c r="W1677" s="2">
        <v>0</v>
      </c>
      <c r="X1677" s="33">
        <f>Table13[[#This Row],[MaxTimeStamp]]/88.5</f>
        <v>472.81355932203388</v>
      </c>
      <c r="Y1677" s="33">
        <f>Table13[[#This Row],[Game duration
(in seconds)]]/60</f>
        <v>7.8802259887005643</v>
      </c>
      <c r="Z1677" s="23">
        <v>41844</v>
      </c>
    </row>
    <row r="1678" spans="1:26" hidden="1" x14ac:dyDescent="0.2">
      <c r="A1678" s="38">
        <v>2166</v>
      </c>
      <c r="B1678" s="30" t="s">
        <v>133</v>
      </c>
      <c r="C1678">
        <v>22</v>
      </c>
      <c r="D1678">
        <v>12</v>
      </c>
      <c r="E1678">
        <v>300</v>
      </c>
      <c r="F1678">
        <v>90.183000000000007</v>
      </c>
      <c r="G1678" s="2">
        <v>1.7932829999999999E-3</v>
      </c>
      <c r="H1678" s="2">
        <v>3.8039299999999997E-4</v>
      </c>
      <c r="I1678" s="2">
        <v>5.4299999999999998E-5</v>
      </c>
      <c r="J1678" s="2">
        <v>6.7899999999999997E-5</v>
      </c>
      <c r="K1678" s="2">
        <v>5.1624799999999997E-4</v>
      </c>
      <c r="L1678">
        <v>3.0023910000000001E-3</v>
      </c>
      <c r="M1678">
        <v>35.654499999999999</v>
      </c>
      <c r="N1678">
        <v>76.561099999999996</v>
      </c>
      <c r="O1678">
        <v>5.1402999999999999</v>
      </c>
      <c r="P1678">
        <v>2.5812399999999998E-4</v>
      </c>
      <c r="Q1678" s="21">
        <v>8.1512999999999996E-4</v>
      </c>
      <c r="R1678" s="9">
        <f>Table13[[#This Row],[WorkersMade
per TimeStamps]]*88.5</f>
        <v>7.2139004999999992E-2</v>
      </c>
      <c r="S1678" s="35">
        <f>Table13[[#This Row],[WorkersMade
per TimeStamps]]*88.5*60</f>
        <v>4.3283402999999998</v>
      </c>
      <c r="T1678" s="36">
        <f>Table13[[#This Row],[Workers Made 
(per sec - average ?)]]*Table13[[#This Row],[Game duration
(in seconds)]]</f>
        <v>60.000089039999992</v>
      </c>
      <c r="U1678" s="2">
        <v>1.2226899999999999E-4</v>
      </c>
      <c r="V1678" s="2">
        <v>1.2226899999999999E-4</v>
      </c>
      <c r="W1678" s="2">
        <v>5.1625E-4</v>
      </c>
      <c r="X1678" s="33">
        <f>Table13[[#This Row],[MaxTimeStamp]]/88.5</f>
        <v>831.72881355932202</v>
      </c>
      <c r="Y1678" s="33">
        <f>Table13[[#This Row],[Game duration
(in seconds)]]/60</f>
        <v>13.862146892655367</v>
      </c>
      <c r="Z1678" s="23">
        <v>73608</v>
      </c>
    </row>
    <row r="1679" spans="1:26" hidden="1" x14ac:dyDescent="0.2">
      <c r="A1679" s="38">
        <v>5174</v>
      </c>
      <c r="B1679" s="30" t="s">
        <v>133</v>
      </c>
      <c r="C1679">
        <v>16</v>
      </c>
      <c r="D1679">
        <v>8</v>
      </c>
      <c r="E1679">
        <v>300</v>
      </c>
      <c r="F1679">
        <v>86.081400000000002</v>
      </c>
      <c r="G1679" s="2">
        <v>2.6811169999999998E-3</v>
      </c>
      <c r="H1679" s="2">
        <v>3.5640200000000002E-4</v>
      </c>
      <c r="I1679" s="2">
        <v>2.4300000000000001E-5</v>
      </c>
      <c r="J1679" s="2">
        <v>4.0500000000000002E-5</v>
      </c>
      <c r="K1679" s="2">
        <v>3.64502E-4</v>
      </c>
      <c r="L1679">
        <v>3.337221E-3</v>
      </c>
      <c r="M1679">
        <v>32.905099999999997</v>
      </c>
      <c r="N1679">
        <v>63.553400000000003</v>
      </c>
      <c r="O1679">
        <v>4.1432000000000002</v>
      </c>
      <c r="P1679">
        <v>2.43002E-4</v>
      </c>
      <c r="Q1679" s="21">
        <v>5.1840000000000002E-4</v>
      </c>
      <c r="R1679" s="9">
        <f>Table13[[#This Row],[WorkersMade
per TimeStamps]]*88.5</f>
        <v>4.58784E-2</v>
      </c>
      <c r="S1679" s="35">
        <f>Table13[[#This Row],[WorkersMade
per TimeStamps]]*88.5*60</f>
        <v>2.752704</v>
      </c>
      <c r="T1679" s="36">
        <f>Table13[[#This Row],[Workers Made 
(per sec - average ?)]]*Table13[[#This Row],[Game duration
(in seconds)]]</f>
        <v>63.999590400000002</v>
      </c>
      <c r="U1679" s="2">
        <v>8.1000000000000004E-5</v>
      </c>
      <c r="V1679" s="2">
        <v>8.1000000000000004E-5</v>
      </c>
      <c r="W1679" s="2">
        <v>1.053E-4</v>
      </c>
      <c r="X1679" s="33">
        <f>Table13[[#This Row],[MaxTimeStamp]]/88.5</f>
        <v>1394.9830508474577</v>
      </c>
      <c r="Y1679" s="33">
        <f>Table13[[#This Row],[Game duration
(in seconds)]]/60</f>
        <v>23.249717514124296</v>
      </c>
      <c r="Z1679" s="23">
        <v>123456</v>
      </c>
    </row>
    <row r="1680" spans="1:26" hidden="1" x14ac:dyDescent="0.2">
      <c r="A1680" s="38">
        <v>7663</v>
      </c>
      <c r="B1680" s="30" t="s">
        <v>133</v>
      </c>
      <c r="C1680">
        <v>18</v>
      </c>
      <c r="D1680">
        <v>12</v>
      </c>
      <c r="E1680">
        <v>300</v>
      </c>
      <c r="F1680">
        <v>84.188400000000001</v>
      </c>
      <c r="G1680" s="2">
        <v>2.568032E-3</v>
      </c>
      <c r="H1680" s="2">
        <v>6.0058799999999999E-4</v>
      </c>
      <c r="I1680" s="2">
        <v>4.1399999999999997E-5</v>
      </c>
      <c r="J1680" s="2">
        <v>0</v>
      </c>
      <c r="K1680" s="2">
        <v>2.48519E-4</v>
      </c>
      <c r="L1680">
        <v>3.872758E-3</v>
      </c>
      <c r="M1680">
        <v>36.471800000000002</v>
      </c>
      <c r="N1680">
        <v>57.850299999999997</v>
      </c>
      <c r="O1680">
        <v>3.5186999999999999</v>
      </c>
      <c r="P1680">
        <v>3.0029399999999999E-4</v>
      </c>
      <c r="Q1680" s="21">
        <v>7.1449000000000003E-4</v>
      </c>
      <c r="R1680" s="9">
        <f>Table13[[#This Row],[WorkersMade
per TimeStamps]]*88.5</f>
        <v>6.3232364999999999E-2</v>
      </c>
      <c r="S1680" s="35">
        <f>Table13[[#This Row],[WorkersMade
per TimeStamps]]*88.5*60</f>
        <v>3.7939419000000001</v>
      </c>
      <c r="T1680" s="36">
        <f>Table13[[#This Row],[Workers Made 
(per sec - average ?)]]*Table13[[#This Row],[Game duration
(in seconds)]]</f>
        <v>68.999728279999999</v>
      </c>
      <c r="U1680" s="2">
        <v>9.3200000000000002E-5</v>
      </c>
      <c r="V1680" s="2">
        <v>1.13905E-4</v>
      </c>
      <c r="W1680" s="2">
        <v>2.3816000000000001E-4</v>
      </c>
      <c r="X1680" s="33">
        <f>Table13[[#This Row],[MaxTimeStamp]]/88.5</f>
        <v>1091.2090395480227</v>
      </c>
      <c r="Y1680" s="33">
        <f>Table13[[#This Row],[Game duration
(in seconds)]]/60</f>
        <v>18.18681732580038</v>
      </c>
      <c r="Z1680" s="23">
        <v>96572</v>
      </c>
    </row>
    <row r="1681" spans="1:26" hidden="1" x14ac:dyDescent="0.2">
      <c r="A1681" s="38">
        <v>1062</v>
      </c>
      <c r="B1681" s="30" t="s">
        <v>133</v>
      </c>
      <c r="C1681">
        <v>26</v>
      </c>
      <c r="D1681">
        <v>2</v>
      </c>
      <c r="E1681">
        <v>300</v>
      </c>
      <c r="F1681">
        <v>81.335999999999999</v>
      </c>
      <c r="G1681" s="2">
        <v>8.85142E-4</v>
      </c>
      <c r="H1681" s="2">
        <v>2.7004299999999998E-4</v>
      </c>
      <c r="I1681" s="2">
        <v>3.0000000000000001E-5</v>
      </c>
      <c r="J1681" s="2">
        <v>1.35022E-4</v>
      </c>
      <c r="K1681" s="2">
        <v>2.7004299999999998E-4</v>
      </c>
      <c r="L1681">
        <v>3.1805090000000002E-3</v>
      </c>
      <c r="M1681">
        <v>41.118499999999997</v>
      </c>
      <c r="N1681">
        <v>64.981099999999998</v>
      </c>
      <c r="O1681">
        <v>4.4858000000000002</v>
      </c>
      <c r="P1681">
        <v>3.1504999999999999E-4</v>
      </c>
      <c r="Q1681" s="21">
        <v>5.2508000000000003E-4</v>
      </c>
      <c r="R1681" s="9">
        <f>Table13[[#This Row],[WorkersMade
per TimeStamps]]*88.5</f>
        <v>4.6469580000000003E-2</v>
      </c>
      <c r="S1681" s="35">
        <f>Table13[[#This Row],[WorkersMade
per TimeStamps]]*88.5*60</f>
        <v>2.7881748000000002</v>
      </c>
      <c r="T1681" s="36">
        <f>Table13[[#This Row],[Workers Made 
(per sec - average ?)]]*Table13[[#This Row],[Game duration
(in seconds)]]</f>
        <v>34.999732479999999</v>
      </c>
      <c r="U1681" s="2">
        <v>9.0000000000000006E-5</v>
      </c>
      <c r="V1681" s="2">
        <v>0</v>
      </c>
      <c r="W1681" s="2">
        <v>0</v>
      </c>
      <c r="X1681" s="33">
        <f>Table13[[#This Row],[MaxTimeStamp]]/88.5</f>
        <v>753.1751412429378</v>
      </c>
      <c r="Y1681" s="33">
        <f>Table13[[#This Row],[Game duration
(in seconds)]]/60</f>
        <v>12.552919020715629</v>
      </c>
      <c r="Z1681" s="23">
        <v>66656</v>
      </c>
    </row>
    <row r="1682" spans="1:26" hidden="1" x14ac:dyDescent="0.2">
      <c r="A1682" s="38">
        <v>2649</v>
      </c>
      <c r="B1682" s="30" t="s">
        <v>133</v>
      </c>
      <c r="C1682">
        <v>23</v>
      </c>
      <c r="D1682">
        <v>10</v>
      </c>
      <c r="E1682">
        <v>300</v>
      </c>
      <c r="F1682">
        <v>80.275199999999998</v>
      </c>
      <c r="G1682" s="2">
        <v>1.020534E-3</v>
      </c>
      <c r="H1682" s="2">
        <v>2.39671E-4</v>
      </c>
      <c r="I1682" s="2">
        <v>1.5500000000000001E-5</v>
      </c>
      <c r="J1682" s="2">
        <v>8.7600000000000002E-5</v>
      </c>
      <c r="K1682" s="2">
        <v>9.0199999999999997E-5</v>
      </c>
      <c r="L1682">
        <v>3.0281010000000001E-3</v>
      </c>
      <c r="M1682">
        <v>77.025599999999997</v>
      </c>
      <c r="N1682">
        <v>70.757400000000004</v>
      </c>
      <c r="O1682">
        <v>5.2834000000000003</v>
      </c>
      <c r="P1682">
        <v>1.4947199999999999E-4</v>
      </c>
      <c r="Q1682" s="21">
        <v>1.1597000000000001E-3</v>
      </c>
      <c r="R1682" s="9">
        <f>Table13[[#This Row],[WorkersMade
per TimeStamps]]*88.5</f>
        <v>0.10263345</v>
      </c>
      <c r="S1682" s="35">
        <f>Table13[[#This Row],[WorkersMade
per TimeStamps]]*88.5*60</f>
        <v>6.1580070000000005</v>
      </c>
      <c r="T1682" s="36">
        <f>Table13[[#This Row],[Workers Made 
(per sec - average ?)]]*Table13[[#This Row],[Game duration
(in seconds)]]</f>
        <v>450.0007104</v>
      </c>
      <c r="U1682" s="2">
        <v>2.83E-5</v>
      </c>
      <c r="V1682" s="2">
        <v>4.6903299999999999E-4</v>
      </c>
      <c r="W1682" s="2">
        <v>1.1313E-3</v>
      </c>
      <c r="X1682" s="33">
        <f>Table13[[#This Row],[MaxTimeStamp]]/88.5</f>
        <v>4384.5423728813557</v>
      </c>
      <c r="Y1682" s="33">
        <f>Table13[[#This Row],[Game duration
(in seconds)]]/60</f>
        <v>73.075706214689262</v>
      </c>
      <c r="Z1682" s="23">
        <v>388032</v>
      </c>
    </row>
    <row r="1683" spans="1:26" hidden="1" x14ac:dyDescent="0.2">
      <c r="A1683" s="38">
        <v>6334</v>
      </c>
      <c r="B1683" s="30" t="s">
        <v>133</v>
      </c>
      <c r="C1683">
        <v>23</v>
      </c>
      <c r="D1683">
        <v>12</v>
      </c>
      <c r="E1683">
        <v>300</v>
      </c>
      <c r="F1683">
        <v>78.279600000000002</v>
      </c>
      <c r="G1683" s="2">
        <v>1.834862E-3</v>
      </c>
      <c r="H1683" s="2">
        <v>3.6041900000000001E-4</v>
      </c>
      <c r="I1683" s="2">
        <v>8.1899999999999999E-5</v>
      </c>
      <c r="J1683" s="2">
        <v>4.9100000000000001E-5</v>
      </c>
      <c r="K1683" s="2">
        <v>8.1899999999999999E-5</v>
      </c>
      <c r="L1683">
        <v>2.9325029999999999E-3</v>
      </c>
      <c r="M1683">
        <v>50.449399999999997</v>
      </c>
      <c r="N1683">
        <v>78.301699999999997</v>
      </c>
      <c r="O1683">
        <v>4.6927000000000003</v>
      </c>
      <c r="P1683">
        <v>2.1297500000000001E-4</v>
      </c>
      <c r="Q1683" s="21">
        <v>1.4580999999999999E-3</v>
      </c>
      <c r="R1683" s="9">
        <f>Table13[[#This Row],[WorkersMade
per TimeStamps]]*88.5</f>
        <v>0.12904184999999999</v>
      </c>
      <c r="S1683" s="35">
        <f>Table13[[#This Row],[WorkersMade
per TimeStamps]]*88.5*60</f>
        <v>7.7425109999999995</v>
      </c>
      <c r="T1683" s="36">
        <f>Table13[[#This Row],[Workers Made 
(per sec - average ?)]]*Table13[[#This Row],[Game duration
(in seconds)]]</f>
        <v>89.002423999999991</v>
      </c>
      <c r="U1683" s="2">
        <v>9.8300000000000004E-5</v>
      </c>
      <c r="V1683" s="2">
        <v>0</v>
      </c>
      <c r="W1683" s="2">
        <v>1.6399999999999999E-5</v>
      </c>
      <c r="X1683" s="33">
        <f>Table13[[#This Row],[MaxTimeStamp]]/88.5</f>
        <v>689.71751412429376</v>
      </c>
      <c r="Y1683" s="33">
        <f>Table13[[#This Row],[Game duration
(in seconds)]]/60</f>
        <v>11.495291902071562</v>
      </c>
      <c r="Z1683" s="23">
        <v>61040</v>
      </c>
    </row>
    <row r="1684" spans="1:26" hidden="1" x14ac:dyDescent="0.2">
      <c r="A1684" s="38">
        <v>1111</v>
      </c>
      <c r="B1684" s="30" t="s">
        <v>133</v>
      </c>
      <c r="C1684">
        <v>21</v>
      </c>
      <c r="D1684">
        <v>6</v>
      </c>
      <c r="E1684">
        <v>300</v>
      </c>
      <c r="F1684">
        <v>74.298599999999993</v>
      </c>
      <c r="G1684" s="2">
        <v>4.0228820000000002E-3</v>
      </c>
      <c r="H1684" s="2">
        <v>5.2320700000000003E-4</v>
      </c>
      <c r="I1684" s="2">
        <v>4.6499999999999999E-5</v>
      </c>
      <c r="J1684" s="2">
        <v>2.3300000000000001E-5</v>
      </c>
      <c r="K1684" s="2">
        <v>1.8602899999999999E-4</v>
      </c>
      <c r="L1684">
        <v>3.2671380000000002E-3</v>
      </c>
      <c r="M1684">
        <v>55.457099999999997</v>
      </c>
      <c r="N1684">
        <v>70.177899999999994</v>
      </c>
      <c r="O1684">
        <v>3.1459000000000001</v>
      </c>
      <c r="P1684">
        <v>2.32537E-4</v>
      </c>
      <c r="Q1684" s="21">
        <v>7.2086000000000003E-4</v>
      </c>
      <c r="R1684" s="9">
        <f>Table13[[#This Row],[WorkersMade
per TimeStamps]]*88.5</f>
        <v>6.3796110000000003E-2</v>
      </c>
      <c r="S1684" s="35">
        <f>Table13[[#This Row],[WorkersMade
per TimeStamps]]*88.5*60</f>
        <v>3.8277666000000004</v>
      </c>
      <c r="T1684" s="36">
        <f>Table13[[#This Row],[Workers Made 
(per sec - average ?)]]*Table13[[#This Row],[Game duration
(in seconds)]]</f>
        <v>61.999726880000004</v>
      </c>
      <c r="U1684" s="2">
        <v>8.14E-5</v>
      </c>
      <c r="V1684" s="2">
        <v>1.2789499999999999E-4</v>
      </c>
      <c r="W1684" s="2">
        <v>1.7440000000000001E-4</v>
      </c>
      <c r="X1684" s="33">
        <f>Table13[[#This Row],[MaxTimeStamp]]/88.5</f>
        <v>971.84180790960454</v>
      </c>
      <c r="Y1684" s="33">
        <f>Table13[[#This Row],[Game duration
(in seconds)]]/60</f>
        <v>16.197363465160077</v>
      </c>
      <c r="Z1684" s="23">
        <v>86008</v>
      </c>
    </row>
    <row r="1685" spans="1:26" hidden="1" x14ac:dyDescent="0.2">
      <c r="A1685" s="38">
        <v>1666</v>
      </c>
      <c r="B1685" s="30" t="s">
        <v>133</v>
      </c>
      <c r="C1685">
        <v>22</v>
      </c>
      <c r="D1685">
        <v>8</v>
      </c>
      <c r="E1685">
        <v>300</v>
      </c>
      <c r="F1685">
        <v>70.4238</v>
      </c>
      <c r="G1685" s="2">
        <v>1.1039979999999999E-3</v>
      </c>
      <c r="H1685" s="2">
        <v>1.43716E-4</v>
      </c>
      <c r="I1685" s="2">
        <v>1.31E-5</v>
      </c>
      <c r="J1685" s="2">
        <v>3.2662700000000002E-4</v>
      </c>
      <c r="K1685" s="2">
        <v>2.67834E-4</v>
      </c>
      <c r="L1685">
        <v>3.6059579999999998E-3</v>
      </c>
      <c r="M1685">
        <v>54.816699999999997</v>
      </c>
      <c r="N1685">
        <v>69.818799999999996</v>
      </c>
      <c r="O1685">
        <v>3.2898999999999998</v>
      </c>
      <c r="P1685">
        <v>1.5024799999999999E-4</v>
      </c>
      <c r="Q1685" s="21">
        <v>5.6179999999999999E-4</v>
      </c>
      <c r="R1685" s="9">
        <f>Table13[[#This Row],[WorkersMade
per TimeStamps]]*88.5</f>
        <v>4.9719300000000001E-2</v>
      </c>
      <c r="S1685" s="35">
        <f>Table13[[#This Row],[WorkersMade
per TimeStamps]]*88.5*60</f>
        <v>2.983158</v>
      </c>
      <c r="T1685" s="36">
        <f>Table13[[#This Row],[Workers Made 
(per sec - average ?)]]*Table13[[#This Row],[Game duration
(in seconds)]]</f>
        <v>86.000343999999998</v>
      </c>
      <c r="U1685" s="2">
        <v>5.2299999999999997E-5</v>
      </c>
      <c r="V1685" s="2">
        <v>1.04521E-4</v>
      </c>
      <c r="W1685" s="2">
        <v>7.1899999999999999E-5</v>
      </c>
      <c r="X1685" s="33">
        <f>Table13[[#This Row],[MaxTimeStamp]]/88.5</f>
        <v>1729.7175141242938</v>
      </c>
      <c r="Y1685" s="33">
        <f>Table13[[#This Row],[Game duration
(in seconds)]]/60</f>
        <v>28.828625235404896</v>
      </c>
      <c r="Z1685" s="23">
        <v>153080</v>
      </c>
    </row>
    <row r="1686" spans="1:26" hidden="1" x14ac:dyDescent="0.2">
      <c r="A1686" s="38">
        <v>3761</v>
      </c>
      <c r="B1686" s="30" t="s">
        <v>133</v>
      </c>
      <c r="C1686">
        <v>21</v>
      </c>
      <c r="D1686">
        <v>12</v>
      </c>
      <c r="E1686">
        <v>300</v>
      </c>
      <c r="F1686">
        <v>69.587400000000002</v>
      </c>
      <c r="G1686" s="2">
        <v>1.250744E-3</v>
      </c>
      <c r="H1686" s="2">
        <v>4.9136399999999999E-4</v>
      </c>
      <c r="I1686" s="2">
        <v>1.49E-5</v>
      </c>
      <c r="J1686" s="2">
        <v>1.49E-5</v>
      </c>
      <c r="K1686" s="2">
        <v>3.27576E-4</v>
      </c>
      <c r="L1686">
        <v>3.6777839999999999E-3</v>
      </c>
      <c r="M1686">
        <v>39.804900000000004</v>
      </c>
      <c r="N1686">
        <v>60.129600000000003</v>
      </c>
      <c r="O1686">
        <v>3.3077000000000001</v>
      </c>
      <c r="P1686">
        <v>2.5312700000000002E-4</v>
      </c>
      <c r="Q1686" s="21">
        <v>7.7426999999999997E-4</v>
      </c>
      <c r="R1686" s="9">
        <f>Table13[[#This Row],[WorkersMade
per TimeStamps]]*88.5</f>
        <v>6.8522895E-2</v>
      </c>
      <c r="S1686" s="35">
        <f>Table13[[#This Row],[WorkersMade
per TimeStamps]]*88.5*60</f>
        <v>4.1113736999999997</v>
      </c>
      <c r="T1686" s="36">
        <f>Table13[[#This Row],[Workers Made 
(per sec - average ?)]]*Table13[[#This Row],[Game duration
(in seconds)]]</f>
        <v>51.999973199999999</v>
      </c>
      <c r="U1686" s="2">
        <v>1.0422899999999999E-4</v>
      </c>
      <c r="V1686" s="2">
        <v>0</v>
      </c>
      <c r="W1686" s="2">
        <v>0</v>
      </c>
      <c r="X1686" s="33">
        <f>Table13[[#This Row],[MaxTimeStamp]]/88.5</f>
        <v>758.87005649717514</v>
      </c>
      <c r="Y1686" s="33">
        <f>Table13[[#This Row],[Game duration
(in seconds)]]/60</f>
        <v>12.647834274952919</v>
      </c>
      <c r="Z1686" s="23">
        <v>67160</v>
      </c>
    </row>
    <row r="1687" spans="1:26" hidden="1" x14ac:dyDescent="0.2">
      <c r="A1687" s="38">
        <v>8353</v>
      </c>
      <c r="B1687" s="30" t="s">
        <v>133</v>
      </c>
      <c r="C1687">
        <v>18</v>
      </c>
      <c r="D1687">
        <v>12</v>
      </c>
      <c r="E1687">
        <v>300</v>
      </c>
      <c r="F1687">
        <v>68.816400000000002</v>
      </c>
      <c r="G1687" s="2">
        <v>2.069563E-3</v>
      </c>
      <c r="H1687" s="2">
        <v>1.60431E-4</v>
      </c>
      <c r="I1687" s="2">
        <v>4.8099999999999997E-5</v>
      </c>
      <c r="J1687" s="2">
        <v>0</v>
      </c>
      <c r="K1687" s="2">
        <v>1.60431E-4</v>
      </c>
      <c r="L1687">
        <v>3.1444519999999998E-3</v>
      </c>
      <c r="M1687">
        <v>63.589700000000001</v>
      </c>
      <c r="N1687">
        <v>69.408199999999994</v>
      </c>
      <c r="O1687">
        <v>3.6633</v>
      </c>
      <c r="P1687">
        <v>3.3690599999999999E-4</v>
      </c>
      <c r="Q1687" s="21">
        <v>1.3637E-3</v>
      </c>
      <c r="R1687" s="9">
        <f>Table13[[#This Row],[WorkersMade
per TimeStamps]]*88.5</f>
        <v>0.12068745</v>
      </c>
      <c r="S1687" s="35">
        <f>Table13[[#This Row],[WorkersMade
per TimeStamps]]*88.5*60</f>
        <v>7.2412470000000004</v>
      </c>
      <c r="T1687" s="36">
        <f>Table13[[#This Row],[Workers Made 
(per sec - average ?)]]*Table13[[#This Row],[Game duration
(in seconds)]]</f>
        <v>85.002148399999996</v>
      </c>
      <c r="U1687" s="2">
        <v>9.6299999999999996E-5</v>
      </c>
      <c r="V1687" s="2">
        <v>0</v>
      </c>
      <c r="W1687" s="2">
        <v>0</v>
      </c>
      <c r="X1687" s="33">
        <f>Table13[[#This Row],[MaxTimeStamp]]/88.5</f>
        <v>704.31638418079092</v>
      </c>
      <c r="Y1687" s="33">
        <f>Table13[[#This Row],[Game duration
(in seconds)]]/60</f>
        <v>11.738606403013183</v>
      </c>
      <c r="Z1687" s="23">
        <v>62332</v>
      </c>
    </row>
    <row r="1688" spans="1:26" hidden="1" x14ac:dyDescent="0.2">
      <c r="A1688" s="38">
        <v>4652</v>
      </c>
      <c r="B1688" s="30" t="s">
        <v>133</v>
      </c>
      <c r="C1688">
        <v>25</v>
      </c>
      <c r="D1688">
        <v>4</v>
      </c>
      <c r="E1688">
        <v>300</v>
      </c>
      <c r="F1688">
        <v>68.546400000000006</v>
      </c>
      <c r="G1688" s="2">
        <v>1.1637189999999999E-3</v>
      </c>
      <c r="H1688" s="2">
        <v>3.9067699999999997E-4</v>
      </c>
      <c r="I1688" s="2">
        <v>4.1600000000000002E-5</v>
      </c>
      <c r="J1688" s="2">
        <v>1.74558E-4</v>
      </c>
      <c r="K1688" s="2">
        <v>2.9924200000000002E-4</v>
      </c>
      <c r="L1688">
        <v>3.5077799999999998E-3</v>
      </c>
      <c r="M1688">
        <v>47.334899999999998</v>
      </c>
      <c r="N1688">
        <v>67.478700000000003</v>
      </c>
      <c r="O1688">
        <v>3.3601999999999999</v>
      </c>
      <c r="P1688">
        <v>2.9924200000000002E-4</v>
      </c>
      <c r="Q1688" s="21">
        <v>6.2341999999999996E-4</v>
      </c>
      <c r="R1688" s="9">
        <f>Table13[[#This Row],[WorkersMade
per TimeStamps]]*88.5</f>
        <v>5.517267E-2</v>
      </c>
      <c r="S1688" s="35">
        <f>Table13[[#This Row],[WorkersMade
per TimeStamps]]*88.5*60</f>
        <v>3.3103601999999999</v>
      </c>
      <c r="T1688" s="36">
        <f>Table13[[#This Row],[Workers Made 
(per sec - average ?)]]*Table13[[#This Row],[Game duration
(in seconds)]]</f>
        <v>74.999919680000005</v>
      </c>
      <c r="U1688" s="2">
        <v>7.4800000000000002E-5</v>
      </c>
      <c r="V1688" s="2">
        <v>0</v>
      </c>
      <c r="W1688" s="2">
        <v>1.3300000000000001E-4</v>
      </c>
      <c r="X1688" s="33">
        <f>Table13[[#This Row],[MaxTimeStamp]]/88.5</f>
        <v>1359.3672316384182</v>
      </c>
      <c r="Y1688" s="33">
        <f>Table13[[#This Row],[Game duration
(in seconds)]]/60</f>
        <v>22.656120527306971</v>
      </c>
      <c r="Z1688" s="23">
        <v>120304</v>
      </c>
    </row>
    <row r="1689" spans="1:26" hidden="1" x14ac:dyDescent="0.2">
      <c r="A1689" s="38">
        <v>3730</v>
      </c>
      <c r="B1689" s="30" t="s">
        <v>133</v>
      </c>
      <c r="C1689">
        <v>24</v>
      </c>
      <c r="D1689">
        <v>6</v>
      </c>
      <c r="E1689">
        <v>300</v>
      </c>
      <c r="F1689">
        <v>68.090400000000002</v>
      </c>
      <c r="G1689" s="2">
        <v>2.106302E-3</v>
      </c>
      <c r="H1689" s="2">
        <v>4.45332E-4</v>
      </c>
      <c r="I1689" s="2">
        <v>8.4300000000000003E-5</v>
      </c>
      <c r="J1689" s="2">
        <v>8.4300000000000003E-5</v>
      </c>
      <c r="K1689" s="2">
        <v>1.2036000000000001E-4</v>
      </c>
      <c r="L1689">
        <v>3.4543349999999998E-3</v>
      </c>
      <c r="M1689">
        <v>58.587400000000002</v>
      </c>
      <c r="N1689">
        <v>77.156800000000004</v>
      </c>
      <c r="O1689">
        <v>3.0697000000000001</v>
      </c>
      <c r="P1689">
        <v>1.6850400000000001E-4</v>
      </c>
      <c r="Q1689" s="21">
        <v>9.9898999999999995E-4</v>
      </c>
      <c r="R1689" s="9">
        <f>Table13[[#This Row],[WorkersMade
per TimeStamps]]*88.5</f>
        <v>8.8410614999999998E-2</v>
      </c>
      <c r="S1689" s="35">
        <f>Table13[[#This Row],[WorkersMade
per TimeStamps]]*88.5*60</f>
        <v>5.3046369000000002</v>
      </c>
      <c r="T1689" s="36">
        <f>Table13[[#This Row],[Workers Made 
(per sec - average ?)]]*Table13[[#This Row],[Game duration
(in seconds)]]</f>
        <v>83.000085159999998</v>
      </c>
      <c r="U1689" s="2">
        <v>6.02E-5</v>
      </c>
      <c r="V1689" s="2">
        <v>0</v>
      </c>
      <c r="W1689" s="2">
        <v>0</v>
      </c>
      <c r="X1689" s="33">
        <f>Table13[[#This Row],[MaxTimeStamp]]/88.5</f>
        <v>938.80225988700568</v>
      </c>
      <c r="Y1689" s="33">
        <f>Table13[[#This Row],[Game duration
(in seconds)]]/60</f>
        <v>15.646704331450094</v>
      </c>
      <c r="Z1689" s="23">
        <v>83084</v>
      </c>
    </row>
    <row r="1690" spans="1:26" hidden="1" x14ac:dyDescent="0.2">
      <c r="A1690" s="38">
        <v>2512</v>
      </c>
      <c r="B1690" s="30" t="s">
        <v>133</v>
      </c>
      <c r="C1690">
        <v>24</v>
      </c>
      <c r="D1690">
        <v>10</v>
      </c>
      <c r="E1690">
        <v>300</v>
      </c>
      <c r="F1690">
        <v>61.201799999999999</v>
      </c>
      <c r="G1690" s="2">
        <v>2.739404E-3</v>
      </c>
      <c r="H1690" s="2">
        <v>4.0112699999999998E-4</v>
      </c>
      <c r="I1690" s="2">
        <v>4.8900000000000003E-5</v>
      </c>
      <c r="J1690" s="2">
        <v>9.7799999999999995E-6</v>
      </c>
      <c r="K1690" s="2">
        <v>4.8900000000000003E-5</v>
      </c>
      <c r="L1690">
        <v>3.414472E-3</v>
      </c>
      <c r="M1690">
        <v>46.7241</v>
      </c>
      <c r="N1690">
        <v>75.6447</v>
      </c>
      <c r="O1690">
        <v>2.7077</v>
      </c>
      <c r="P1690">
        <v>2.25023E-4</v>
      </c>
      <c r="Q1690" s="21">
        <v>7.7289999999999998E-4</v>
      </c>
      <c r="R1690" s="9">
        <f>Table13[[#This Row],[WorkersMade
per TimeStamps]]*88.5</f>
        <v>6.8401649999999994E-2</v>
      </c>
      <c r="S1690" s="35">
        <f>Table13[[#This Row],[WorkersMade
per TimeStamps]]*88.5*60</f>
        <v>4.1040989999999997</v>
      </c>
      <c r="T1690" s="36">
        <f>Table13[[#This Row],[Workers Made 
(per sec - average ?)]]*Table13[[#This Row],[Game duration
(in seconds)]]</f>
        <v>78.999654799999988</v>
      </c>
      <c r="U1690" s="2">
        <v>7.8300000000000006E-5</v>
      </c>
      <c r="V1690" s="2">
        <v>2.8372400000000001E-4</v>
      </c>
      <c r="W1690" s="2">
        <v>3.2286000000000001E-4</v>
      </c>
      <c r="X1690" s="33">
        <f>Table13[[#This Row],[MaxTimeStamp]]/88.5</f>
        <v>1154.9378531073446</v>
      </c>
      <c r="Y1690" s="33">
        <f>Table13[[#This Row],[Game duration
(in seconds)]]/60</f>
        <v>19.248964218455743</v>
      </c>
      <c r="Z1690" s="23">
        <v>102212</v>
      </c>
    </row>
    <row r="1691" spans="1:26" hidden="1" x14ac:dyDescent="0.2">
      <c r="A1691" s="38">
        <v>7166</v>
      </c>
      <c r="B1691" s="30" t="s">
        <v>133</v>
      </c>
      <c r="C1691">
        <v>27</v>
      </c>
      <c r="D1691">
        <v>6</v>
      </c>
      <c r="E1691">
        <v>300</v>
      </c>
      <c r="F1691">
        <v>59.064</v>
      </c>
      <c r="G1691" s="2">
        <v>1.0599229999999999E-3</v>
      </c>
      <c r="H1691" s="2">
        <v>2.4203000000000001E-4</v>
      </c>
      <c r="I1691" s="2">
        <v>3.3399999999999999E-5</v>
      </c>
      <c r="J1691" s="2">
        <v>5.0099999999999998E-5</v>
      </c>
      <c r="K1691" s="2">
        <v>2.0029999999999999E-4</v>
      </c>
      <c r="L1691">
        <v>3.3466870000000001E-3</v>
      </c>
      <c r="M1691">
        <v>67.260000000000005</v>
      </c>
      <c r="N1691">
        <v>67.8005</v>
      </c>
      <c r="O1691">
        <v>3</v>
      </c>
      <c r="P1691">
        <v>2.8375900000000002E-4</v>
      </c>
      <c r="Q1691" s="21">
        <v>6.1759E-4</v>
      </c>
      <c r="R1691" s="9">
        <f>Table13[[#This Row],[WorkersMade
per TimeStamps]]*88.5</f>
        <v>5.4656715000000002E-2</v>
      </c>
      <c r="S1691" s="35">
        <f>Table13[[#This Row],[WorkersMade
per TimeStamps]]*88.5*60</f>
        <v>3.2794029</v>
      </c>
      <c r="T1691" s="36">
        <f>Table13[[#This Row],[Workers Made 
(per sec - average ?)]]*Table13[[#This Row],[Game duration
(in seconds)]]</f>
        <v>73.999633799999998</v>
      </c>
      <c r="U1691" s="2">
        <v>5.0099999999999998E-5</v>
      </c>
      <c r="V1691" s="2">
        <v>0</v>
      </c>
      <c r="W1691" s="2">
        <v>8.3499999999999997E-6</v>
      </c>
      <c r="X1691" s="33">
        <f>Table13[[#This Row],[MaxTimeStamp]]/88.5</f>
        <v>1353.8983050847457</v>
      </c>
      <c r="Y1691" s="33">
        <f>Table13[[#This Row],[Game duration
(in seconds)]]/60</f>
        <v>22.564971751412429</v>
      </c>
      <c r="Z1691" s="23">
        <v>119820</v>
      </c>
    </row>
    <row r="1692" spans="1:26" hidden="1" x14ac:dyDescent="0.2">
      <c r="A1692" s="38">
        <v>3393</v>
      </c>
      <c r="B1692" s="30" t="s">
        <v>133</v>
      </c>
      <c r="C1692">
        <v>22</v>
      </c>
      <c r="D1692">
        <v>2</v>
      </c>
      <c r="E1692">
        <v>300</v>
      </c>
      <c r="F1692">
        <v>57.676200000000001</v>
      </c>
      <c r="G1692" s="2">
        <v>1.3734109999999999E-3</v>
      </c>
      <c r="H1692" s="2">
        <v>3.5316299999999998E-4</v>
      </c>
      <c r="I1692" s="2">
        <v>7.8499999999999997E-5</v>
      </c>
      <c r="J1692" s="2">
        <v>0</v>
      </c>
      <c r="K1692" s="2">
        <v>3.1392200000000001E-4</v>
      </c>
      <c r="L1692">
        <v>2.4328990000000001E-3</v>
      </c>
      <c r="M1692">
        <v>42.229500000000002</v>
      </c>
      <c r="N1692">
        <v>96.645200000000003</v>
      </c>
      <c r="O1692">
        <v>4.0968</v>
      </c>
      <c r="P1692">
        <v>4.7088400000000003E-4</v>
      </c>
      <c r="Q1692" s="21">
        <v>1.1772E-3</v>
      </c>
      <c r="R1692" s="9">
        <f>Table13[[#This Row],[WorkersMade
per TimeStamps]]*88.5</f>
        <v>0.1041822</v>
      </c>
      <c r="S1692" s="35">
        <f>Table13[[#This Row],[WorkersMade
per TimeStamps]]*88.5*60</f>
        <v>6.2509320000000006</v>
      </c>
      <c r="T1692" s="36">
        <f>Table13[[#This Row],[Workers Made 
(per sec - average ?)]]*Table13[[#This Row],[Game duration
(in seconds)]]</f>
        <v>29.999764800000001</v>
      </c>
      <c r="U1692" s="2">
        <v>1.1772100000000001E-4</v>
      </c>
      <c r="V1692" s="2">
        <v>0</v>
      </c>
      <c r="W1692" s="2">
        <v>0</v>
      </c>
      <c r="X1692" s="33">
        <f>Table13[[#This Row],[MaxTimeStamp]]/88.5</f>
        <v>287.954802259887</v>
      </c>
      <c r="Y1692" s="33">
        <f>Table13[[#This Row],[Game duration
(in seconds)]]/60</f>
        <v>4.7992467043314502</v>
      </c>
      <c r="Z1692" s="23">
        <v>25484</v>
      </c>
    </row>
    <row r="1693" spans="1:26" hidden="1" x14ac:dyDescent="0.2">
      <c r="A1693" s="38">
        <v>1032</v>
      </c>
      <c r="B1693" s="30" t="s">
        <v>133</v>
      </c>
      <c r="C1693">
        <v>28</v>
      </c>
      <c r="D1693">
        <v>16</v>
      </c>
      <c r="E1693">
        <v>300</v>
      </c>
      <c r="F1693">
        <v>40.407600000000002</v>
      </c>
      <c r="G1693" s="2">
        <v>4.7892699999999998E-4</v>
      </c>
      <c r="H1693" s="2">
        <v>2.5206700000000002E-4</v>
      </c>
      <c r="I1693" s="2">
        <v>1.00827E-4</v>
      </c>
      <c r="J1693" s="2">
        <v>2.5199999999999999E-5</v>
      </c>
      <c r="K1693" s="2">
        <v>7.5599999999999994E-5</v>
      </c>
      <c r="L1693">
        <v>1.260335E-3</v>
      </c>
      <c r="M1693">
        <v>88.571399999999997</v>
      </c>
      <c r="N1693">
        <v>92.48</v>
      </c>
      <c r="O1693">
        <v>5.96</v>
      </c>
      <c r="P1693">
        <v>3.5289400000000003E-4</v>
      </c>
      <c r="Q1693" s="21">
        <v>5.0412999999999999E-4</v>
      </c>
      <c r="R1693" s="9">
        <f>Table13[[#This Row],[WorkersMade
per TimeStamps]]*88.5</f>
        <v>4.4615505E-2</v>
      </c>
      <c r="S1693" s="35">
        <f>Table13[[#This Row],[WorkersMade
per TimeStamps]]*88.5*60</f>
        <v>2.6769303</v>
      </c>
      <c r="T1693" s="36">
        <f>Table13[[#This Row],[Workers Made 
(per sec - average ?)]]*Table13[[#This Row],[Game duration
(in seconds)]]</f>
        <v>19.999845360000002</v>
      </c>
      <c r="U1693" s="2">
        <v>7.5599999999999994E-5</v>
      </c>
      <c r="V1693" s="2">
        <v>0</v>
      </c>
      <c r="W1693" s="2">
        <v>0</v>
      </c>
      <c r="X1693" s="33">
        <f>Table13[[#This Row],[MaxTimeStamp]]/88.5</f>
        <v>448.27118644067798</v>
      </c>
      <c r="Y1693" s="33">
        <f>Table13[[#This Row],[Game duration
(in seconds)]]/60</f>
        <v>7.4711864406779664</v>
      </c>
      <c r="Z1693" s="23">
        <v>39672</v>
      </c>
    </row>
    <row r="1694" spans="1:26" hidden="1" x14ac:dyDescent="0.2">
      <c r="A1694" s="38">
        <v>424</v>
      </c>
      <c r="B1694" s="30" t="s">
        <v>133</v>
      </c>
      <c r="C1694">
        <v>32</v>
      </c>
      <c r="D1694">
        <v>2</v>
      </c>
      <c r="E1694">
        <v>300</v>
      </c>
      <c r="F1694">
        <v>38.2104</v>
      </c>
      <c r="G1694" s="2">
        <v>9.1570400000000004E-4</v>
      </c>
      <c r="H1694" s="2">
        <v>1.5261699999999999E-4</v>
      </c>
      <c r="I1694" s="2">
        <v>6.3600000000000001E-5</v>
      </c>
      <c r="J1694" s="2">
        <v>3.82E-5</v>
      </c>
      <c r="K1694" s="2">
        <v>6.3600000000000001E-5</v>
      </c>
      <c r="L1694">
        <v>1.678791E-3</v>
      </c>
      <c r="M1694">
        <v>73.557299999999998</v>
      </c>
      <c r="N1694">
        <v>123.48480000000001</v>
      </c>
      <c r="O1694">
        <v>3.3182</v>
      </c>
      <c r="P1694">
        <v>1.78054E-4</v>
      </c>
      <c r="Q1694" s="21">
        <v>5.9774999999999997E-4</v>
      </c>
      <c r="R1694" s="9">
        <f>Table13[[#This Row],[WorkersMade
per TimeStamps]]*88.5</f>
        <v>5.2900875E-2</v>
      </c>
      <c r="S1694" s="35">
        <f>Table13[[#This Row],[WorkersMade
per TimeStamps]]*88.5*60</f>
        <v>3.1740525000000002</v>
      </c>
      <c r="T1694" s="36">
        <f>Table13[[#This Row],[Workers Made 
(per sec - average ?)]]*Table13[[#This Row],[Game duration
(in seconds)]]</f>
        <v>46.999887000000001</v>
      </c>
      <c r="U1694" s="2">
        <v>7.6299999999999998E-5</v>
      </c>
      <c r="V1694" s="2">
        <v>1.27E-5</v>
      </c>
      <c r="W1694" s="2">
        <v>0</v>
      </c>
      <c r="X1694" s="33">
        <f>Table13[[#This Row],[MaxTimeStamp]]/88.5</f>
        <v>888.45197740112997</v>
      </c>
      <c r="Y1694" s="33">
        <f>Table13[[#This Row],[Game duration
(in seconds)]]/60</f>
        <v>14.807532956685499</v>
      </c>
      <c r="Z1694" s="23">
        <v>78628</v>
      </c>
    </row>
    <row r="1695" spans="1:26" hidden="1" x14ac:dyDescent="0.2">
      <c r="A1695" s="38">
        <v>2476</v>
      </c>
      <c r="B1695" s="30" t="s">
        <v>133</v>
      </c>
      <c r="C1695">
        <v>25</v>
      </c>
      <c r="D1695">
        <v>12</v>
      </c>
      <c r="E1695">
        <v>280</v>
      </c>
      <c r="F1695">
        <v>95.754000000000005</v>
      </c>
      <c r="G1695" s="2">
        <v>5.044097E-3</v>
      </c>
      <c r="H1695" s="2">
        <v>4.7191699999999997E-4</v>
      </c>
      <c r="I1695" s="2">
        <v>4.6400000000000003E-5</v>
      </c>
      <c r="J1695" s="2">
        <v>0</v>
      </c>
      <c r="K1695" s="2">
        <v>8.5099999999999995E-5</v>
      </c>
      <c r="L1695">
        <v>3.1873740000000002E-3</v>
      </c>
      <c r="M1695">
        <v>46.4818</v>
      </c>
      <c r="N1695">
        <v>71.048500000000004</v>
      </c>
      <c r="O1695">
        <v>4.0655000000000001</v>
      </c>
      <c r="P1695">
        <v>1.6246300000000001E-4</v>
      </c>
      <c r="Q1695" s="21">
        <v>5.1833999999999995E-4</v>
      </c>
      <c r="R1695" s="9">
        <f>Table13[[#This Row],[WorkersMade
per TimeStamps]]*88.5</f>
        <v>4.5873089999999998E-2</v>
      </c>
      <c r="S1695" s="35">
        <f>Table13[[#This Row],[WorkersMade
per TimeStamps]]*88.5*60</f>
        <v>2.7523854000000001</v>
      </c>
      <c r="T1695" s="36">
        <f>Table13[[#This Row],[Workers Made 
(per sec - average ?)]]*Table13[[#This Row],[Game duration
(in seconds)]]</f>
        <v>67.000628399999997</v>
      </c>
      <c r="U1695" s="2">
        <v>6.19E-5</v>
      </c>
      <c r="V1695" s="2">
        <v>0</v>
      </c>
      <c r="W1695" s="2">
        <v>2.7076999999999998E-4</v>
      </c>
      <c r="X1695" s="33">
        <f>Table13[[#This Row],[MaxTimeStamp]]/88.5</f>
        <v>1460.5649717514125</v>
      </c>
      <c r="Y1695" s="33">
        <f>Table13[[#This Row],[Game duration
(in seconds)]]/60</f>
        <v>24.342749529190208</v>
      </c>
      <c r="Z1695" s="23">
        <v>129260</v>
      </c>
    </row>
    <row r="1696" spans="1:26" hidden="1" x14ac:dyDescent="0.2">
      <c r="A1696" s="38">
        <v>184</v>
      </c>
      <c r="B1696" s="30" t="s">
        <v>133</v>
      </c>
      <c r="C1696">
        <v>20</v>
      </c>
      <c r="D1696">
        <v>14</v>
      </c>
      <c r="E1696">
        <v>270</v>
      </c>
      <c r="F1696">
        <v>101.7864</v>
      </c>
      <c r="G1696" s="2">
        <v>1.4531749999999999E-3</v>
      </c>
      <c r="H1696" s="2">
        <v>5.3821299999999995E-4</v>
      </c>
      <c r="I1696" s="2">
        <v>3.5899999999999998E-5</v>
      </c>
      <c r="J1696" s="2">
        <v>5.38E-5</v>
      </c>
      <c r="K1696" s="2">
        <v>3.04987E-4</v>
      </c>
      <c r="L1696">
        <v>4.1801219999999997E-3</v>
      </c>
      <c r="M1696">
        <v>22.568999999999999</v>
      </c>
      <c r="N1696">
        <v>54.609400000000001</v>
      </c>
      <c r="O1696">
        <v>4.2961</v>
      </c>
      <c r="P1696">
        <v>2.6910699999999998E-4</v>
      </c>
      <c r="Q1696" s="21">
        <v>9.6878000000000003E-4</v>
      </c>
      <c r="R1696" s="9">
        <f>Table13[[#This Row],[WorkersMade
per TimeStamps]]*88.5</f>
        <v>8.5737030000000006E-2</v>
      </c>
      <c r="S1696" s="35">
        <f>Table13[[#This Row],[WorkersMade
per TimeStamps]]*88.5*60</f>
        <v>5.1442218000000004</v>
      </c>
      <c r="T1696" s="36">
        <f>Table13[[#This Row],[Workers Made 
(per sec - average ?)]]*Table13[[#This Row],[Game duration
(in seconds)]]</f>
        <v>53.999797200000003</v>
      </c>
      <c r="U1696" s="2">
        <v>7.1799999999999997E-5</v>
      </c>
      <c r="V1696" s="2">
        <v>0</v>
      </c>
      <c r="W1696" s="2">
        <v>2.1529000000000001E-4</v>
      </c>
      <c r="X1696" s="33">
        <f>Table13[[#This Row],[MaxTimeStamp]]/88.5</f>
        <v>629.83050847457628</v>
      </c>
      <c r="Y1696" s="33">
        <f>Table13[[#This Row],[Game duration
(in seconds)]]/60</f>
        <v>10.497175141242938</v>
      </c>
      <c r="Z1696" s="23">
        <v>55740</v>
      </c>
    </row>
    <row r="1697" spans="1:26" hidden="1" x14ac:dyDescent="0.2">
      <c r="A1697" s="38">
        <v>8407</v>
      </c>
      <c r="B1697" s="30" t="s">
        <v>133</v>
      </c>
      <c r="C1697">
        <v>22</v>
      </c>
      <c r="D1697">
        <v>10</v>
      </c>
      <c r="E1697">
        <v>270</v>
      </c>
      <c r="F1697">
        <v>99.007199999999997</v>
      </c>
      <c r="G1697" s="2">
        <v>1.560103E-3</v>
      </c>
      <c r="H1697" s="2">
        <v>1.13304E-4</v>
      </c>
      <c r="I1697" s="2">
        <v>6.97E-5</v>
      </c>
      <c r="J1697" s="2">
        <v>9.59E-5</v>
      </c>
      <c r="K1697" s="2">
        <v>2.7890100000000002E-4</v>
      </c>
      <c r="L1697">
        <v>3.0417650000000001E-3</v>
      </c>
      <c r="M1697">
        <v>56.954000000000001</v>
      </c>
      <c r="N1697">
        <v>76.217799999999997</v>
      </c>
      <c r="O1697">
        <v>5.7736000000000001</v>
      </c>
      <c r="P1697">
        <v>2.0045999999999999E-4</v>
      </c>
      <c r="Q1697" s="21">
        <v>1.2463000000000001E-3</v>
      </c>
      <c r="R1697" s="9">
        <f>Table13[[#This Row],[WorkersMade
per TimeStamps]]*88.5</f>
        <v>0.11029755000000001</v>
      </c>
      <c r="S1697" s="35">
        <f>Table13[[#This Row],[WorkersMade
per TimeStamps]]*88.5*60</f>
        <v>6.6178530000000002</v>
      </c>
      <c r="T1697" s="36">
        <f>Table13[[#This Row],[Workers Made 
(per sec - average ?)]]*Table13[[#This Row],[Game duration
(in seconds)]]</f>
        <v>142.99547680000001</v>
      </c>
      <c r="U1697" s="2">
        <v>7.8399999999999995E-5</v>
      </c>
      <c r="V1697" s="2">
        <v>1.3073499999999999E-4</v>
      </c>
      <c r="W1697" s="2">
        <v>2.2661E-4</v>
      </c>
      <c r="X1697" s="33">
        <f>Table13[[#This Row],[MaxTimeStamp]]/88.5</f>
        <v>1296.4519774011299</v>
      </c>
      <c r="Y1697" s="33">
        <f>Table13[[#This Row],[Game duration
(in seconds)]]/60</f>
        <v>21.607532956685496</v>
      </c>
      <c r="Z1697" s="23">
        <v>114736</v>
      </c>
    </row>
    <row r="1698" spans="1:26" hidden="1" x14ac:dyDescent="0.2">
      <c r="A1698" s="38">
        <v>7836</v>
      </c>
      <c r="B1698" s="30" t="s">
        <v>133</v>
      </c>
      <c r="C1698">
        <v>21</v>
      </c>
      <c r="D1698">
        <v>2</v>
      </c>
      <c r="E1698">
        <v>255</v>
      </c>
      <c r="F1698">
        <v>84.565200000000004</v>
      </c>
      <c r="G1698" s="2">
        <v>1.757053E-3</v>
      </c>
      <c r="H1698" s="2">
        <v>2.8603199999999997E-4</v>
      </c>
      <c r="I1698" s="2">
        <v>3.2700000000000002E-5</v>
      </c>
      <c r="J1698" s="2">
        <v>1.63E-5</v>
      </c>
      <c r="K1698" s="2">
        <v>5.5571899999999998E-4</v>
      </c>
      <c r="L1698">
        <v>3.42421E-3</v>
      </c>
      <c r="M1698">
        <v>54.0383</v>
      </c>
      <c r="N1698">
        <v>75.875900000000001</v>
      </c>
      <c r="O1698">
        <v>4.1551</v>
      </c>
      <c r="P1698">
        <v>2.7786E-4</v>
      </c>
      <c r="Q1698" s="21">
        <v>1.0869E-3</v>
      </c>
      <c r="R1698" s="9">
        <f>Table13[[#This Row],[WorkersMade
per TimeStamps]]*88.5</f>
        <v>9.6190650000000003E-2</v>
      </c>
      <c r="S1698" s="35">
        <f>Table13[[#This Row],[WorkersMade
per TimeStamps]]*88.5*60</f>
        <v>5.771439</v>
      </c>
      <c r="T1698" s="36">
        <f>Table13[[#This Row],[Workers Made 
(per sec - average ?)]]*Table13[[#This Row],[Game duration
(in seconds)]]</f>
        <v>132.9974316</v>
      </c>
      <c r="U1698" s="2">
        <v>8.1699999999999994E-5</v>
      </c>
      <c r="V1698" s="2">
        <v>1.55274E-4</v>
      </c>
      <c r="W1698" s="2">
        <v>1.8796000000000001E-4</v>
      </c>
      <c r="X1698" s="33">
        <f>Table13[[#This Row],[MaxTimeStamp]]/88.5</f>
        <v>1382.6440677966102</v>
      </c>
      <c r="Y1698" s="33">
        <f>Table13[[#This Row],[Game duration
(in seconds)]]/60</f>
        <v>23.044067796610172</v>
      </c>
      <c r="Z1698" s="23">
        <v>122364</v>
      </c>
    </row>
    <row r="1699" spans="1:26" hidden="1" x14ac:dyDescent="0.2">
      <c r="A1699" s="38">
        <v>6241</v>
      </c>
      <c r="B1699" s="30" t="s">
        <v>133</v>
      </c>
      <c r="C1699">
        <v>17</v>
      </c>
      <c r="D1699">
        <v>20</v>
      </c>
      <c r="E1699">
        <v>250</v>
      </c>
      <c r="F1699">
        <v>164.57579999999999</v>
      </c>
      <c r="G1699" s="2">
        <v>1.7912773E-2</v>
      </c>
      <c r="H1699" s="2">
        <v>3.89408E-4</v>
      </c>
      <c r="I1699" s="2">
        <v>7.08E-5</v>
      </c>
      <c r="J1699" s="2">
        <v>1.77E-5</v>
      </c>
      <c r="K1699" s="2">
        <v>7.0801499999999999E-4</v>
      </c>
      <c r="L1699">
        <v>3.1329650000000001E-3</v>
      </c>
      <c r="M1699">
        <v>54.340899999999998</v>
      </c>
      <c r="N1699">
        <v>72.113</v>
      </c>
      <c r="O1699">
        <v>4.2428999999999997</v>
      </c>
      <c r="P1699">
        <v>3.0090599999999998E-4</v>
      </c>
      <c r="Q1699" s="21">
        <v>6.1950999999999998E-4</v>
      </c>
      <c r="R1699" s="9">
        <f>Table13[[#This Row],[WorkersMade
per TimeStamps]]*88.5</f>
        <v>5.4826634999999999E-2</v>
      </c>
      <c r="S1699" s="35">
        <f>Table13[[#This Row],[WorkersMade
per TimeStamps]]*88.5*60</f>
        <v>3.2895981000000001</v>
      </c>
      <c r="T1699" s="36">
        <f>Table13[[#This Row],[Workers Made 
(per sec - average ?)]]*Table13[[#This Row],[Game duration
(in seconds)]]</f>
        <v>34.999836960000003</v>
      </c>
      <c r="U1699" s="2">
        <v>1.06202E-4</v>
      </c>
      <c r="V1699" s="2">
        <v>0</v>
      </c>
      <c r="W1699" s="2">
        <v>2.3010000000000001E-4</v>
      </c>
      <c r="X1699" s="33">
        <f>Table13[[#This Row],[MaxTimeStamp]]/88.5</f>
        <v>638.37288135593224</v>
      </c>
      <c r="Y1699" s="33">
        <f>Table13[[#This Row],[Game duration
(in seconds)]]/60</f>
        <v>10.63954802259887</v>
      </c>
      <c r="Z1699" s="23">
        <v>56496</v>
      </c>
    </row>
    <row r="1700" spans="1:26" hidden="1" x14ac:dyDescent="0.2">
      <c r="A1700" s="38">
        <v>1757</v>
      </c>
      <c r="B1700" s="30" t="s">
        <v>133</v>
      </c>
      <c r="C1700">
        <v>29</v>
      </c>
      <c r="D1700">
        <v>20</v>
      </c>
      <c r="E1700">
        <v>250</v>
      </c>
      <c r="F1700">
        <v>155.56020000000001</v>
      </c>
      <c r="G1700" s="2">
        <v>3.5265940000000001E-3</v>
      </c>
      <c r="H1700" s="2">
        <v>4.9904599999999995E-4</v>
      </c>
      <c r="I1700" s="2">
        <v>5.5399999999999998E-5</v>
      </c>
      <c r="J1700" s="2">
        <v>0</v>
      </c>
      <c r="K1700" s="2">
        <v>7.7600000000000002E-5</v>
      </c>
      <c r="L1700">
        <v>3.5931330000000001E-3</v>
      </c>
      <c r="M1700">
        <v>26.885400000000001</v>
      </c>
      <c r="N1700">
        <v>51.320999999999998</v>
      </c>
      <c r="O1700">
        <v>7.2530999999999999</v>
      </c>
      <c r="P1700">
        <v>2.43978E-4</v>
      </c>
      <c r="Q1700" s="21">
        <v>9.2046000000000001E-4</v>
      </c>
      <c r="R1700" s="9">
        <f>Table13[[#This Row],[WorkersMade
per TimeStamps]]*88.5</f>
        <v>8.1460710000000006E-2</v>
      </c>
      <c r="S1700" s="35">
        <f>Table13[[#This Row],[WorkersMade
per TimeStamps]]*88.5*60</f>
        <v>4.8876426000000004</v>
      </c>
      <c r="T1700" s="36">
        <f>Table13[[#This Row],[Workers Made 
(per sec - average ?)]]*Table13[[#This Row],[Game duration
(in seconds)]]</f>
        <v>82.999719120000009</v>
      </c>
      <c r="U1700" s="2">
        <v>8.8700000000000001E-5</v>
      </c>
      <c r="V1700" s="2">
        <v>1.6634899999999999E-4</v>
      </c>
      <c r="W1700" s="2">
        <v>3.2161000000000001E-4</v>
      </c>
      <c r="X1700" s="33">
        <f>Table13[[#This Row],[MaxTimeStamp]]/88.5</f>
        <v>1018.8926553672317</v>
      </c>
      <c r="Y1700" s="33">
        <f>Table13[[#This Row],[Game duration
(in seconds)]]/60</f>
        <v>16.981544256120529</v>
      </c>
      <c r="Z1700" s="23">
        <v>90172</v>
      </c>
    </row>
    <row r="1701" spans="1:26" hidden="1" x14ac:dyDescent="0.2">
      <c r="A1701" s="38">
        <v>5916</v>
      </c>
      <c r="B1701" s="30" t="s">
        <v>133</v>
      </c>
      <c r="C1701">
        <v>26</v>
      </c>
      <c r="D1701">
        <v>10</v>
      </c>
      <c r="E1701">
        <v>250</v>
      </c>
      <c r="F1701">
        <v>140.8314</v>
      </c>
      <c r="G1701" s="2">
        <v>1.5536579999999999E-2</v>
      </c>
      <c r="H1701" s="2">
        <v>2.65259E-4</v>
      </c>
      <c r="I1701" s="2">
        <v>7.5799999999999999E-5</v>
      </c>
      <c r="J1701" s="2">
        <v>1.13682E-4</v>
      </c>
      <c r="K1701" s="2">
        <v>1.13682E-4</v>
      </c>
      <c r="L1701">
        <v>2.5894300000000002E-3</v>
      </c>
      <c r="M1701">
        <v>46.823500000000003</v>
      </c>
      <c r="N1701">
        <v>82.146299999999997</v>
      </c>
      <c r="O1701">
        <v>4.3951000000000002</v>
      </c>
      <c r="P1701">
        <v>2.1473299999999999E-4</v>
      </c>
      <c r="Q1701" s="21">
        <v>8.9683000000000004E-4</v>
      </c>
      <c r="R1701" s="9">
        <f>Table13[[#This Row],[WorkersMade
per TimeStamps]]*88.5</f>
        <v>7.9369455000000005E-2</v>
      </c>
      <c r="S1701" s="35">
        <f>Table13[[#This Row],[WorkersMade
per TimeStamps]]*88.5*60</f>
        <v>4.7621673000000007</v>
      </c>
      <c r="T1701" s="36">
        <f>Table13[[#This Row],[Workers Made 
(per sec - average ?)]]*Table13[[#This Row],[Game duration
(in seconds)]]</f>
        <v>71.000237440000006</v>
      </c>
      <c r="U1701" s="2">
        <v>7.5799999999999999E-5</v>
      </c>
      <c r="V1701" s="2">
        <v>0</v>
      </c>
      <c r="W1701" s="2">
        <v>0</v>
      </c>
      <c r="X1701" s="33">
        <f>Table13[[#This Row],[MaxTimeStamp]]/88.5</f>
        <v>894.55367231638422</v>
      </c>
      <c r="Y1701" s="33">
        <f>Table13[[#This Row],[Game duration
(in seconds)]]/60</f>
        <v>14.909227871939738</v>
      </c>
      <c r="Z1701" s="23">
        <v>79168</v>
      </c>
    </row>
    <row r="1702" spans="1:26" hidden="1" x14ac:dyDescent="0.2">
      <c r="A1702" s="38">
        <v>3948</v>
      </c>
      <c r="B1702" s="30" t="s">
        <v>133</v>
      </c>
      <c r="C1702">
        <v>22</v>
      </c>
      <c r="D1702">
        <v>20</v>
      </c>
      <c r="E1702">
        <v>250</v>
      </c>
      <c r="F1702">
        <v>139.4802</v>
      </c>
      <c r="G1702" s="2">
        <v>4.96935E-3</v>
      </c>
      <c r="H1702" s="2">
        <v>5.4088200000000002E-4</v>
      </c>
      <c r="I1702" s="2">
        <v>6.7600000000000003E-5</v>
      </c>
      <c r="J1702" s="2">
        <v>7.8899999999999993E-5</v>
      </c>
      <c r="K1702" s="2">
        <v>1.1606419999999999E-3</v>
      </c>
      <c r="L1702">
        <v>3.098801E-3</v>
      </c>
      <c r="M1702">
        <v>35.853999999999999</v>
      </c>
      <c r="N1702">
        <v>52.741799999999998</v>
      </c>
      <c r="O1702">
        <v>7.0182000000000002</v>
      </c>
      <c r="P1702">
        <v>2.7044100000000001E-4</v>
      </c>
      <c r="Q1702" s="21">
        <v>5.9721999999999998E-4</v>
      </c>
      <c r="R1702" s="9">
        <f>Table13[[#This Row],[WorkersMade
per TimeStamps]]*88.5</f>
        <v>5.285397E-2</v>
      </c>
      <c r="S1702" s="35">
        <f>Table13[[#This Row],[WorkersMade
per TimeStamps]]*88.5*60</f>
        <v>3.1712381999999999</v>
      </c>
      <c r="T1702" s="36">
        <f>Table13[[#This Row],[Workers Made 
(per sec - average ?)]]*Table13[[#This Row],[Game duration
(in seconds)]]</f>
        <v>52.999691679999998</v>
      </c>
      <c r="U1702" s="2">
        <v>9.0099999999999995E-5</v>
      </c>
      <c r="V1702" s="2">
        <v>1.6902599999999999E-4</v>
      </c>
      <c r="W1702" s="2">
        <v>7.8899999999999993E-5</v>
      </c>
      <c r="X1702" s="33">
        <f>Table13[[#This Row],[MaxTimeStamp]]/88.5</f>
        <v>1002.7570621468926</v>
      </c>
      <c r="Y1702" s="33">
        <f>Table13[[#This Row],[Game duration
(in seconds)]]/60</f>
        <v>16.71261770244821</v>
      </c>
      <c r="Z1702" s="23">
        <v>88744</v>
      </c>
    </row>
    <row r="1703" spans="1:26" hidden="1" x14ac:dyDescent="0.2">
      <c r="A1703" s="38">
        <v>4543</v>
      </c>
      <c r="B1703" s="30" t="s">
        <v>133</v>
      </c>
      <c r="C1703">
        <v>22</v>
      </c>
      <c r="D1703">
        <v>16</v>
      </c>
      <c r="E1703">
        <v>250</v>
      </c>
      <c r="F1703">
        <v>123.71639999999999</v>
      </c>
      <c r="G1703" s="2">
        <v>8.0979810000000006E-3</v>
      </c>
      <c r="H1703" s="2">
        <v>6.8128299999999998E-4</v>
      </c>
      <c r="I1703" s="2">
        <v>4.6499999999999999E-5</v>
      </c>
      <c r="J1703" s="2">
        <v>0</v>
      </c>
      <c r="K1703" s="2">
        <v>9.2899999999999995E-5</v>
      </c>
      <c r="L1703">
        <v>4.335439E-3</v>
      </c>
      <c r="M1703">
        <v>38.064500000000002</v>
      </c>
      <c r="N1703">
        <v>57.485700000000001</v>
      </c>
      <c r="O1703">
        <v>3.5356999999999998</v>
      </c>
      <c r="P1703">
        <v>3.2515799999999998E-4</v>
      </c>
      <c r="Q1703" s="21">
        <v>9.1354000000000001E-4</v>
      </c>
      <c r="R1703" s="9">
        <f>Table13[[#This Row],[WorkersMade
per TimeStamps]]*88.5</f>
        <v>8.0848290000000003E-2</v>
      </c>
      <c r="S1703" s="35">
        <f>Table13[[#This Row],[WorkersMade
per TimeStamps]]*88.5*60</f>
        <v>4.8508974</v>
      </c>
      <c r="T1703" s="36">
        <f>Table13[[#This Row],[Workers Made 
(per sec - average ?)]]*Table13[[#This Row],[Game duration
(in seconds)]]</f>
        <v>59.000067360000003</v>
      </c>
      <c r="U1703" s="2">
        <v>9.2899999999999995E-5</v>
      </c>
      <c r="V1703" s="2">
        <v>1.3935299999999999E-4</v>
      </c>
      <c r="W1703" s="2">
        <v>7.7399999999999998E-5</v>
      </c>
      <c r="X1703" s="33">
        <f>Table13[[#This Row],[MaxTimeStamp]]/88.5</f>
        <v>729.76271186440681</v>
      </c>
      <c r="Y1703" s="33">
        <f>Table13[[#This Row],[Game duration
(in seconds)]]/60</f>
        <v>12.162711864406781</v>
      </c>
      <c r="Z1703" s="23">
        <v>64584</v>
      </c>
    </row>
    <row r="1704" spans="1:26" hidden="1" x14ac:dyDescent="0.2">
      <c r="A1704" s="38">
        <v>8482</v>
      </c>
      <c r="B1704" s="30" t="s">
        <v>133</v>
      </c>
      <c r="C1704">
        <v>18</v>
      </c>
      <c r="D1704">
        <v>6</v>
      </c>
      <c r="E1704">
        <v>250</v>
      </c>
      <c r="F1704">
        <v>123.0042</v>
      </c>
      <c r="G1704" s="2">
        <v>1.8564359999999999E-3</v>
      </c>
      <c r="H1704" s="2">
        <v>1.92404E-4</v>
      </c>
      <c r="I1704" s="2">
        <v>2.0800000000000001E-5</v>
      </c>
      <c r="J1704" s="2">
        <v>4.1600000000000002E-5</v>
      </c>
      <c r="K1704" s="2">
        <v>6.8641299999999998E-4</v>
      </c>
      <c r="L1704">
        <v>3.8064729999999999E-3</v>
      </c>
      <c r="M1704">
        <v>36.6402</v>
      </c>
      <c r="N1704">
        <v>54.305999999999997</v>
      </c>
      <c r="O1704">
        <v>5.6680000000000001</v>
      </c>
      <c r="P1704">
        <v>2.23604E-4</v>
      </c>
      <c r="Q1704" s="21">
        <v>6.7080999999999998E-4</v>
      </c>
      <c r="R1704" s="9">
        <f>Table13[[#This Row],[WorkersMade
per TimeStamps]]*88.5</f>
        <v>5.9366684999999995E-2</v>
      </c>
      <c r="S1704" s="35">
        <f>Table13[[#This Row],[WorkersMade
per TimeStamps]]*88.5*60</f>
        <v>3.5620010999999998</v>
      </c>
      <c r="T1704" s="36">
        <f>Table13[[#This Row],[Workers Made 
(per sec - average ?)]]*Table13[[#This Row],[Game duration
(in seconds)]]</f>
        <v>128.99944624</v>
      </c>
      <c r="U1704" s="2">
        <v>5.1999999999999997E-5</v>
      </c>
      <c r="V1704" s="2">
        <v>1.92404E-4</v>
      </c>
      <c r="W1704" s="2">
        <v>5.9281000000000004E-4</v>
      </c>
      <c r="X1704" s="33">
        <f>Table13[[#This Row],[MaxTimeStamp]]/88.5</f>
        <v>2172.9265536723165</v>
      </c>
      <c r="Y1704" s="33">
        <f>Table13[[#This Row],[Game duration
(in seconds)]]/60</f>
        <v>36.215442561205272</v>
      </c>
      <c r="Z1704" s="23">
        <v>192304</v>
      </c>
    </row>
    <row r="1705" spans="1:26" hidden="1" x14ac:dyDescent="0.2">
      <c r="A1705" s="38">
        <v>7881</v>
      </c>
      <c r="B1705" s="30" t="s">
        <v>133</v>
      </c>
      <c r="C1705">
        <v>17</v>
      </c>
      <c r="D1705">
        <v>12</v>
      </c>
      <c r="E1705">
        <v>250</v>
      </c>
      <c r="F1705">
        <v>122.6952</v>
      </c>
      <c r="G1705" s="2">
        <v>1.9778479999999999E-3</v>
      </c>
      <c r="H1705" s="2">
        <v>2.0082800000000001E-4</v>
      </c>
      <c r="I1705" s="2">
        <v>1.8300000000000001E-5</v>
      </c>
      <c r="J1705" s="2">
        <v>6.0900000000000001E-6</v>
      </c>
      <c r="K1705" s="2">
        <v>1.22E-5</v>
      </c>
      <c r="L1705">
        <v>3.9982960000000001E-3</v>
      </c>
      <c r="M1705">
        <v>47.817100000000003</v>
      </c>
      <c r="N1705">
        <v>64.675799999999995</v>
      </c>
      <c r="O1705">
        <v>5.1567999999999996</v>
      </c>
      <c r="P1705">
        <v>1.8865599999999999E-4</v>
      </c>
      <c r="Q1705" s="21">
        <v>1.0711E-3</v>
      </c>
      <c r="R1705" s="9">
        <f>Table13[[#This Row],[WorkersMade
per TimeStamps]]*88.5</f>
        <v>9.4792349999999997E-2</v>
      </c>
      <c r="S1705" s="35">
        <f>Table13[[#This Row],[WorkersMade
per TimeStamps]]*88.5*60</f>
        <v>5.6875409999999995</v>
      </c>
      <c r="T1705" s="36">
        <f>Table13[[#This Row],[Workers Made 
(per sec - average ?)]]*Table13[[#This Row],[Game duration
(in seconds)]]</f>
        <v>176.003152</v>
      </c>
      <c r="U1705" s="2">
        <v>6.69E-5</v>
      </c>
      <c r="V1705" s="2">
        <v>1.4605600000000001E-4</v>
      </c>
      <c r="W1705" s="2">
        <v>2.4950999999999999E-4</v>
      </c>
      <c r="X1705" s="33">
        <f>Table13[[#This Row],[MaxTimeStamp]]/88.5</f>
        <v>1856.7231638418079</v>
      </c>
      <c r="Y1705" s="33">
        <f>Table13[[#This Row],[Game duration
(in seconds)]]/60</f>
        <v>30.945386064030131</v>
      </c>
      <c r="Z1705" s="23">
        <v>164320</v>
      </c>
    </row>
    <row r="1706" spans="1:26" hidden="1" x14ac:dyDescent="0.2">
      <c r="A1706" s="38">
        <v>3614</v>
      </c>
      <c r="B1706" s="30" t="s">
        <v>133</v>
      </c>
      <c r="C1706">
        <v>35</v>
      </c>
      <c r="D1706">
        <v>8</v>
      </c>
      <c r="E1706">
        <v>250</v>
      </c>
      <c r="F1706">
        <v>116.22839999999999</v>
      </c>
      <c r="G1706" s="2">
        <v>4.7854179999999996E-3</v>
      </c>
      <c r="H1706" s="2">
        <v>1.21921E-4</v>
      </c>
      <c r="I1706" s="2">
        <v>1.21921E-4</v>
      </c>
      <c r="J1706" s="2">
        <v>0</v>
      </c>
      <c r="K1706" s="2">
        <v>9.1399999999999999E-5</v>
      </c>
      <c r="L1706">
        <v>1.7678609999999999E-3</v>
      </c>
      <c r="M1706">
        <v>56.1404</v>
      </c>
      <c r="N1706">
        <v>76.482799999999997</v>
      </c>
      <c r="O1706">
        <v>9.7241</v>
      </c>
      <c r="P1706">
        <v>3.0480399999999999E-4</v>
      </c>
      <c r="Q1706" s="21">
        <v>6.0961000000000001E-4</v>
      </c>
      <c r="R1706" s="9">
        <f>Table13[[#This Row],[WorkersMade
per TimeStamps]]*88.5</f>
        <v>5.3950484999999999E-2</v>
      </c>
      <c r="S1706" s="35">
        <f>Table13[[#This Row],[WorkersMade
per TimeStamps]]*88.5*60</f>
        <v>3.2370291</v>
      </c>
      <c r="T1706" s="36">
        <f>Table13[[#This Row],[Workers Made 
(per sec - average ?)]]*Table13[[#This Row],[Game duration
(in seconds)]]</f>
        <v>20.000084879999999</v>
      </c>
      <c r="U1706" s="2">
        <v>9.1399999999999999E-5</v>
      </c>
      <c r="V1706" s="2">
        <v>0</v>
      </c>
      <c r="W1706" s="2">
        <v>0</v>
      </c>
      <c r="X1706" s="33">
        <f>Table13[[#This Row],[MaxTimeStamp]]/88.5</f>
        <v>370.71186440677968</v>
      </c>
      <c r="Y1706" s="33">
        <f>Table13[[#This Row],[Game duration
(in seconds)]]/60</f>
        <v>6.1785310734463277</v>
      </c>
      <c r="Z1706" s="23">
        <v>32808</v>
      </c>
    </row>
    <row r="1707" spans="1:26" hidden="1" x14ac:dyDescent="0.2">
      <c r="A1707" s="38">
        <v>1325</v>
      </c>
      <c r="B1707" s="30" t="s">
        <v>133</v>
      </c>
      <c r="C1707">
        <v>27</v>
      </c>
      <c r="D1707">
        <v>8</v>
      </c>
      <c r="E1707">
        <v>250</v>
      </c>
      <c r="F1707">
        <v>109.821</v>
      </c>
      <c r="G1707" s="2">
        <v>3.159607E-3</v>
      </c>
      <c r="H1707" s="2">
        <v>4.2232400000000002E-4</v>
      </c>
      <c r="I1707" s="2">
        <v>4.6900000000000002E-5</v>
      </c>
      <c r="J1707" s="2">
        <v>2.5026600000000002E-4</v>
      </c>
      <c r="K1707" s="2">
        <v>2.5026600000000002E-4</v>
      </c>
      <c r="L1707">
        <v>3.581931E-3</v>
      </c>
      <c r="M1707">
        <v>32.842100000000002</v>
      </c>
      <c r="N1707">
        <v>55.056800000000003</v>
      </c>
      <c r="O1707">
        <v>4.952</v>
      </c>
      <c r="P1707">
        <v>3.44116E-4</v>
      </c>
      <c r="Q1707" s="21">
        <v>1.6737E-3</v>
      </c>
      <c r="R1707" s="9">
        <f>Table13[[#This Row],[WorkersMade
per TimeStamps]]*88.5</f>
        <v>0.14812244999999999</v>
      </c>
      <c r="S1707" s="35">
        <f>Table13[[#This Row],[WorkersMade
per TimeStamps]]*88.5*60</f>
        <v>8.8873470000000001</v>
      </c>
      <c r="T1707" s="36">
        <f>Table13[[#This Row],[Workers Made 
(per sec - average ?)]]*Table13[[#This Row],[Game duration
(in seconds)]]</f>
        <v>107.00298839999998</v>
      </c>
      <c r="U1707" s="2">
        <v>7.8200000000000003E-5</v>
      </c>
      <c r="V1707" s="2">
        <v>1.72058E-4</v>
      </c>
      <c r="W1707" s="2">
        <v>1.5642E-4</v>
      </c>
      <c r="X1707" s="33">
        <f>Table13[[#This Row],[MaxTimeStamp]]/88.5</f>
        <v>722.39548022598865</v>
      </c>
      <c r="Y1707" s="33">
        <f>Table13[[#This Row],[Game duration
(in seconds)]]/60</f>
        <v>12.039924670433145</v>
      </c>
      <c r="Z1707" s="23">
        <v>63932</v>
      </c>
    </row>
    <row r="1708" spans="1:26" hidden="1" x14ac:dyDescent="0.2">
      <c r="A1708" s="38">
        <v>5643</v>
      </c>
      <c r="B1708" s="30" t="s">
        <v>133</v>
      </c>
      <c r="C1708">
        <v>22</v>
      </c>
      <c r="D1708">
        <v>10</v>
      </c>
      <c r="E1708">
        <v>250</v>
      </c>
      <c r="F1708">
        <v>109.52760000000001</v>
      </c>
      <c r="G1708" s="2">
        <v>3.2351480000000002E-3</v>
      </c>
      <c r="H1708" s="2">
        <v>4.86403E-4</v>
      </c>
      <c r="I1708" s="2">
        <v>4.5200000000000001E-5</v>
      </c>
      <c r="J1708" s="2">
        <v>1.13E-5</v>
      </c>
      <c r="K1708" s="2">
        <v>1.58364E-4</v>
      </c>
      <c r="L1708">
        <v>3.6989280000000002E-3</v>
      </c>
      <c r="M1708">
        <v>35.901800000000001</v>
      </c>
      <c r="N1708">
        <v>50.152900000000002</v>
      </c>
      <c r="O1708">
        <v>4.7645</v>
      </c>
      <c r="P1708">
        <v>3.39351E-4</v>
      </c>
      <c r="Q1708" s="21">
        <v>7.8050999999999999E-4</v>
      </c>
      <c r="R1708" s="9">
        <f>Table13[[#This Row],[WorkersMade
per TimeStamps]]*88.5</f>
        <v>6.9075134999999996E-2</v>
      </c>
      <c r="S1708" s="35">
        <f>Table13[[#This Row],[WorkersMade
per TimeStamps]]*88.5*60</f>
        <v>4.1445080999999995</v>
      </c>
      <c r="T1708" s="36">
        <f>Table13[[#This Row],[Workers Made 
(per sec - average ?)]]*Table13[[#This Row],[Game duration
(in seconds)]]</f>
        <v>69.000206039999995</v>
      </c>
      <c r="U1708" s="2">
        <v>1.0180500000000001E-4</v>
      </c>
      <c r="V1708" s="2">
        <v>0</v>
      </c>
      <c r="W1708" s="2">
        <v>4.0722000000000002E-4</v>
      </c>
      <c r="X1708" s="33">
        <f>Table13[[#This Row],[MaxTimeStamp]]/88.5</f>
        <v>998.91525423728808</v>
      </c>
      <c r="Y1708" s="33">
        <f>Table13[[#This Row],[Game duration
(in seconds)]]/60</f>
        <v>16.648587570621469</v>
      </c>
      <c r="Z1708" s="23">
        <v>88404</v>
      </c>
    </row>
    <row r="1709" spans="1:26" hidden="1" x14ac:dyDescent="0.2">
      <c r="A1709" s="38">
        <v>2317</v>
      </c>
      <c r="B1709" s="30" t="s">
        <v>133</v>
      </c>
      <c r="C1709">
        <v>20</v>
      </c>
      <c r="D1709">
        <v>30</v>
      </c>
      <c r="E1709">
        <v>250</v>
      </c>
      <c r="F1709">
        <v>106.068</v>
      </c>
      <c r="G1709" s="2">
        <v>1.89182E-3</v>
      </c>
      <c r="H1709" s="2">
        <v>7.9900000000000004E-5</v>
      </c>
      <c r="I1709" s="2">
        <v>0</v>
      </c>
      <c r="J1709" s="2">
        <v>1.33E-5</v>
      </c>
      <c r="K1709" s="2">
        <v>2.2648500000000001E-4</v>
      </c>
      <c r="L1709">
        <v>3.3972820000000002E-3</v>
      </c>
      <c r="M1709">
        <v>37.370100000000001</v>
      </c>
      <c r="N1709">
        <v>55.372500000000002</v>
      </c>
      <c r="O1709">
        <v>5.3098000000000001</v>
      </c>
      <c r="P1709">
        <v>2.6645400000000001E-4</v>
      </c>
      <c r="Q1709" s="21">
        <v>1.0658E-3</v>
      </c>
      <c r="R1709" s="9">
        <f>Table13[[#This Row],[WorkersMade
per TimeStamps]]*88.5</f>
        <v>9.4323299999999999E-2</v>
      </c>
      <c r="S1709" s="35">
        <f>Table13[[#This Row],[WorkersMade
per TimeStamps]]*88.5*60</f>
        <v>5.6593979999999995</v>
      </c>
      <c r="T1709" s="36">
        <f>Table13[[#This Row],[Workers Made 
(per sec - average ?)]]*Table13[[#This Row],[Game duration
(in seconds)]]</f>
        <v>79.998947999999999</v>
      </c>
      <c r="U1709" s="2">
        <v>9.3300000000000005E-5</v>
      </c>
      <c r="V1709" s="2">
        <v>0</v>
      </c>
      <c r="W1709" s="2">
        <v>0</v>
      </c>
      <c r="X1709" s="33">
        <f>Table13[[#This Row],[MaxTimeStamp]]/88.5</f>
        <v>848.13559322033893</v>
      </c>
      <c r="Y1709" s="33">
        <f>Table13[[#This Row],[Game duration
(in seconds)]]/60</f>
        <v>14.135593220338983</v>
      </c>
      <c r="Z1709" s="23">
        <v>75060</v>
      </c>
    </row>
    <row r="1710" spans="1:26" hidden="1" x14ac:dyDescent="0.2">
      <c r="A1710" s="38">
        <v>4770</v>
      </c>
      <c r="B1710" s="30" t="s">
        <v>133</v>
      </c>
      <c r="C1710">
        <v>20</v>
      </c>
      <c r="D1710">
        <v>6</v>
      </c>
      <c r="E1710">
        <v>250</v>
      </c>
      <c r="F1710">
        <v>95.563199999999995</v>
      </c>
      <c r="G1710" s="2">
        <v>1.739698E-3</v>
      </c>
      <c r="H1710" s="2">
        <v>2.4464499999999999E-4</v>
      </c>
      <c r="I1710" s="2">
        <v>6.7999999999999999E-5</v>
      </c>
      <c r="J1710" s="2">
        <v>0</v>
      </c>
      <c r="K1710" s="2">
        <v>1.7668800000000001E-4</v>
      </c>
      <c r="L1710">
        <v>3.0716540000000001E-3</v>
      </c>
      <c r="M1710">
        <v>43.004399999999997</v>
      </c>
      <c r="N1710">
        <v>59.115000000000002</v>
      </c>
      <c r="O1710">
        <v>5.2698999999999998</v>
      </c>
      <c r="P1710">
        <v>3.39785E-4</v>
      </c>
      <c r="Q1710" s="21">
        <v>6.6598000000000004E-4</v>
      </c>
      <c r="R1710" s="9">
        <f>Table13[[#This Row],[WorkersMade
per TimeStamps]]*88.5</f>
        <v>5.8939230000000002E-2</v>
      </c>
      <c r="S1710" s="35">
        <f>Table13[[#This Row],[WorkersMade
per TimeStamps]]*88.5*60</f>
        <v>3.5363538000000001</v>
      </c>
      <c r="T1710" s="36">
        <f>Table13[[#This Row],[Workers Made 
(per sec - average ?)]]*Table13[[#This Row],[Game duration
(in seconds)]]</f>
        <v>49.000144480000003</v>
      </c>
      <c r="U1710" s="2">
        <v>8.1500000000000002E-5</v>
      </c>
      <c r="V1710" s="2">
        <v>8.1500000000000002E-5</v>
      </c>
      <c r="W1710" s="2">
        <v>8.1500000000000002E-5</v>
      </c>
      <c r="X1710" s="33">
        <f>Table13[[#This Row],[MaxTimeStamp]]/88.5</f>
        <v>831.36723163841805</v>
      </c>
      <c r="Y1710" s="33">
        <f>Table13[[#This Row],[Game duration
(in seconds)]]/60</f>
        <v>13.856120527306967</v>
      </c>
      <c r="Z1710" s="23">
        <v>73576</v>
      </c>
    </row>
    <row r="1711" spans="1:26" hidden="1" x14ac:dyDescent="0.2">
      <c r="A1711" s="38">
        <v>2977</v>
      </c>
      <c r="B1711" s="30" t="s">
        <v>133</v>
      </c>
      <c r="C1711">
        <v>25</v>
      </c>
      <c r="D1711">
        <v>6</v>
      </c>
      <c r="E1711">
        <v>250</v>
      </c>
      <c r="F1711">
        <v>91.786199999999994</v>
      </c>
      <c r="G1711" s="2">
        <v>1.5333809999999999E-3</v>
      </c>
      <c r="H1711" s="2">
        <v>3.3419800000000001E-4</v>
      </c>
      <c r="I1711" s="2">
        <v>3.93E-5</v>
      </c>
      <c r="J1711" s="2">
        <v>0</v>
      </c>
      <c r="K1711" s="2">
        <v>3.1453999999999998E-4</v>
      </c>
      <c r="L1711">
        <v>3.165055E-3</v>
      </c>
      <c r="M1711">
        <v>44.1</v>
      </c>
      <c r="N1711">
        <v>68.695700000000002</v>
      </c>
      <c r="O1711">
        <v>5.1303999999999998</v>
      </c>
      <c r="P1711">
        <v>4.3249199999999998E-4</v>
      </c>
      <c r="Q1711" s="21">
        <v>1.4547E-3</v>
      </c>
      <c r="R1711" s="9">
        <f>Table13[[#This Row],[WorkersMade
per TimeStamps]]*88.5</f>
        <v>0.12874094999999999</v>
      </c>
      <c r="S1711" s="35">
        <f>Table13[[#This Row],[WorkersMade
per TimeStamps]]*88.5*60</f>
        <v>7.7244569999999992</v>
      </c>
      <c r="T1711" s="36">
        <f>Table13[[#This Row],[Workers Made 
(per sec - average ?)]]*Table13[[#This Row],[Game duration
(in seconds)]]</f>
        <v>73.997679599999998</v>
      </c>
      <c r="U1711" s="2">
        <v>1.17952E-4</v>
      </c>
      <c r="V1711" s="2">
        <v>0</v>
      </c>
      <c r="W1711" s="2">
        <v>1.3761000000000001E-4</v>
      </c>
      <c r="X1711" s="33">
        <f>Table13[[#This Row],[MaxTimeStamp]]/88.5</f>
        <v>574.77966101694915</v>
      </c>
      <c r="Y1711" s="33">
        <f>Table13[[#This Row],[Game duration
(in seconds)]]/60</f>
        <v>9.579661016949153</v>
      </c>
      <c r="Z1711" s="23">
        <v>50868</v>
      </c>
    </row>
    <row r="1712" spans="1:26" hidden="1" x14ac:dyDescent="0.2">
      <c r="A1712" s="38">
        <v>5154</v>
      </c>
      <c r="B1712" s="30" t="s">
        <v>133</v>
      </c>
      <c r="C1712">
        <v>23</v>
      </c>
      <c r="D1712">
        <v>20</v>
      </c>
      <c r="E1712">
        <v>250</v>
      </c>
      <c r="F1712">
        <v>91.157399999999996</v>
      </c>
      <c r="G1712" s="2">
        <v>3.5605110000000001E-3</v>
      </c>
      <c r="H1712" s="2">
        <v>4.8631400000000001E-4</v>
      </c>
      <c r="I1712" s="2">
        <v>1.38947E-4</v>
      </c>
      <c r="J1712" s="2">
        <v>1.7399999999999999E-5</v>
      </c>
      <c r="K1712" s="2">
        <v>2.60525E-4</v>
      </c>
      <c r="L1712">
        <v>4.2031400000000002E-3</v>
      </c>
      <c r="M1712">
        <v>40.962699999999998</v>
      </c>
      <c r="N1712">
        <v>56.2149</v>
      </c>
      <c r="O1712">
        <v>3.3098999999999998</v>
      </c>
      <c r="P1712">
        <v>3.8210400000000003E-4</v>
      </c>
      <c r="Q1712" s="21">
        <v>8.8579000000000001E-4</v>
      </c>
      <c r="R1712" s="9">
        <f>Table13[[#This Row],[WorkersMade
per TimeStamps]]*88.5</f>
        <v>7.8392415000000007E-2</v>
      </c>
      <c r="S1712" s="35">
        <f>Table13[[#This Row],[WorkersMade
per TimeStamps]]*88.5*60</f>
        <v>4.7035449000000007</v>
      </c>
      <c r="T1712" s="36">
        <f>Table13[[#This Row],[Workers Made 
(per sec - average ?)]]*Table13[[#This Row],[Game duration
(in seconds)]]</f>
        <v>51.000245040000003</v>
      </c>
      <c r="U1712" s="2">
        <v>1.0420999999999999E-4</v>
      </c>
      <c r="V1712" s="2">
        <v>3.4700000000000003E-5</v>
      </c>
      <c r="W1712" s="2">
        <v>0</v>
      </c>
      <c r="X1712" s="33">
        <f>Table13[[#This Row],[MaxTimeStamp]]/88.5</f>
        <v>650.57627118644064</v>
      </c>
      <c r="Y1712" s="33">
        <f>Table13[[#This Row],[Game duration
(in seconds)]]/60</f>
        <v>10.842937853107344</v>
      </c>
      <c r="Z1712" s="23">
        <v>57576</v>
      </c>
    </row>
    <row r="1713" spans="1:26" hidden="1" x14ac:dyDescent="0.2">
      <c r="A1713" s="38">
        <v>1701</v>
      </c>
      <c r="B1713" s="30" t="s">
        <v>133</v>
      </c>
      <c r="C1713">
        <v>17</v>
      </c>
      <c r="D1713">
        <v>4</v>
      </c>
      <c r="E1713">
        <v>250</v>
      </c>
      <c r="F1713">
        <v>83.49</v>
      </c>
      <c r="G1713" s="2">
        <v>5.5871600000000001E-4</v>
      </c>
      <c r="H1713" s="2">
        <v>3.8602200000000003E-4</v>
      </c>
      <c r="I1713" s="2">
        <v>4.0599999999999998E-5</v>
      </c>
      <c r="J1713" s="2">
        <v>9.1399999999999999E-5</v>
      </c>
      <c r="K1713" s="2">
        <v>3.8602200000000003E-4</v>
      </c>
      <c r="L1713">
        <v>4.2056070000000001E-3</v>
      </c>
      <c r="M1713">
        <v>34.4407</v>
      </c>
      <c r="N1713">
        <v>50.212600000000002</v>
      </c>
      <c r="O1713">
        <v>3.4903</v>
      </c>
      <c r="P1713">
        <v>2.6412000000000001E-4</v>
      </c>
      <c r="Q1713" s="21">
        <v>7.4156999999999999E-4</v>
      </c>
      <c r="R1713" s="9">
        <f>Table13[[#This Row],[WorkersMade
per TimeStamps]]*88.5</f>
        <v>6.5628944999999994E-2</v>
      </c>
      <c r="S1713" s="35">
        <f>Table13[[#This Row],[WorkersMade
per TimeStamps]]*88.5*60</f>
        <v>3.9377366999999994</v>
      </c>
      <c r="T1713" s="36">
        <f>Table13[[#This Row],[Workers Made 
(per sec - average ?)]]*Table13[[#This Row],[Game duration
(in seconds)]]</f>
        <v>73.000150799999986</v>
      </c>
      <c r="U1713" s="2">
        <v>7.1099999999999994E-5</v>
      </c>
      <c r="V1713" s="2">
        <v>0</v>
      </c>
      <c r="W1713" s="2">
        <v>4.0599999999999998E-5</v>
      </c>
      <c r="X1713" s="33">
        <f>Table13[[#This Row],[MaxTimeStamp]]/88.5</f>
        <v>1112.3163841807909</v>
      </c>
      <c r="Y1713" s="33">
        <f>Table13[[#This Row],[Game duration
(in seconds)]]/60</f>
        <v>18.538606403013183</v>
      </c>
      <c r="Z1713" s="23">
        <v>98440</v>
      </c>
    </row>
    <row r="1714" spans="1:26" hidden="1" x14ac:dyDescent="0.2">
      <c r="A1714" s="38">
        <v>942</v>
      </c>
      <c r="B1714" s="30" t="s">
        <v>133</v>
      </c>
      <c r="C1714">
        <v>24</v>
      </c>
      <c r="D1714">
        <v>8</v>
      </c>
      <c r="E1714">
        <v>250</v>
      </c>
      <c r="F1714">
        <v>80.087999999999994</v>
      </c>
      <c r="G1714" s="2">
        <v>1.137423E-3</v>
      </c>
      <c r="H1714" s="2">
        <v>2.7552499999999999E-4</v>
      </c>
      <c r="I1714" s="2">
        <v>2.83E-5</v>
      </c>
      <c r="J1714" s="2">
        <v>0</v>
      </c>
      <c r="K1714" s="2">
        <v>5.2985599999999999E-4</v>
      </c>
      <c r="L1714">
        <v>2.7905730000000002E-3</v>
      </c>
      <c r="M1714">
        <v>35.187800000000003</v>
      </c>
      <c r="N1714">
        <v>64.557000000000002</v>
      </c>
      <c r="O1714">
        <v>5.1872999999999996</v>
      </c>
      <c r="P1714">
        <v>2.2607200000000001E-4</v>
      </c>
      <c r="Q1714" s="21">
        <v>5.1573000000000005E-4</v>
      </c>
      <c r="R1714" s="9">
        <f>Table13[[#This Row],[WorkersMade
per TimeStamps]]*88.5</f>
        <v>4.5642105000000002E-2</v>
      </c>
      <c r="S1714" s="35">
        <f>Table13[[#This Row],[WorkersMade
per TimeStamps]]*88.5*60</f>
        <v>2.7385263000000002</v>
      </c>
      <c r="T1714" s="36">
        <f>Table13[[#This Row],[Workers Made 
(per sec - average ?)]]*Table13[[#This Row],[Game duration
(in seconds)]]</f>
        <v>73.000550039999993</v>
      </c>
      <c r="U1714" s="2">
        <v>7.0599999999999995E-5</v>
      </c>
      <c r="V1714" s="2">
        <v>1.7661900000000001E-4</v>
      </c>
      <c r="W1714" s="2">
        <v>1.5542E-4</v>
      </c>
      <c r="X1714" s="33">
        <f>Table13[[#This Row],[MaxTimeStamp]]/88.5</f>
        <v>1599.412429378531</v>
      </c>
      <c r="Y1714" s="33">
        <f>Table13[[#This Row],[Game duration
(in seconds)]]/60</f>
        <v>26.656873822975516</v>
      </c>
      <c r="Z1714" s="23">
        <v>141548</v>
      </c>
    </row>
    <row r="1715" spans="1:26" hidden="1" x14ac:dyDescent="0.2">
      <c r="A1715" s="38">
        <v>4326</v>
      </c>
      <c r="B1715" s="30" t="s">
        <v>133</v>
      </c>
      <c r="C1715">
        <v>22</v>
      </c>
      <c r="D1715">
        <v>4</v>
      </c>
      <c r="E1715">
        <v>250</v>
      </c>
      <c r="F1715">
        <v>75.949799999999996</v>
      </c>
      <c r="G1715" s="2">
        <v>8.1757599999999998E-4</v>
      </c>
      <c r="H1715" s="2">
        <v>2.4107999999999999E-4</v>
      </c>
      <c r="I1715" s="2">
        <v>2.0999999999999999E-5</v>
      </c>
      <c r="J1715" s="2">
        <v>3.4589700000000001E-4</v>
      </c>
      <c r="K1715" s="2">
        <v>1.3626299999999999E-4</v>
      </c>
      <c r="L1715">
        <v>3.3017480000000002E-3</v>
      </c>
      <c r="M1715">
        <v>32.445900000000002</v>
      </c>
      <c r="N1715">
        <v>56.368299999999998</v>
      </c>
      <c r="O1715">
        <v>4.1778000000000004</v>
      </c>
      <c r="P1715">
        <v>1.9915300000000001E-4</v>
      </c>
      <c r="Q1715" s="21">
        <v>8.8046999999999995E-4</v>
      </c>
      <c r="R1715" s="9">
        <f>Table13[[#This Row],[WorkersMade
per TimeStamps]]*88.5</f>
        <v>7.7921594999999996E-2</v>
      </c>
      <c r="S1715" s="35">
        <f>Table13[[#This Row],[WorkersMade
per TimeStamps]]*88.5*60</f>
        <v>4.6752956999999995</v>
      </c>
      <c r="T1715" s="36">
        <f>Table13[[#This Row],[Workers Made 
(per sec - average ?)]]*Table13[[#This Row],[Game duration
(in seconds)]]</f>
        <v>84.000359879999991</v>
      </c>
      <c r="U1715" s="2">
        <v>7.3399999999999995E-5</v>
      </c>
      <c r="V1715" s="2">
        <v>1.04817E-4</v>
      </c>
      <c r="W1715" s="2">
        <v>1.9914999999999999E-4</v>
      </c>
      <c r="X1715" s="33">
        <f>Table13[[#This Row],[MaxTimeStamp]]/88.5</f>
        <v>1078.0112994350281</v>
      </c>
      <c r="Y1715" s="33">
        <f>Table13[[#This Row],[Game duration
(in seconds)]]/60</f>
        <v>17.966854990583801</v>
      </c>
      <c r="Z1715" s="23">
        <v>95404</v>
      </c>
    </row>
    <row r="1716" spans="1:26" hidden="1" x14ac:dyDescent="0.2">
      <c r="A1716" s="38">
        <v>4181</v>
      </c>
      <c r="B1716" s="30" t="s">
        <v>133</v>
      </c>
      <c r="C1716">
        <v>20</v>
      </c>
      <c r="D1716">
        <v>16</v>
      </c>
      <c r="E1716">
        <v>250</v>
      </c>
      <c r="F1716">
        <v>74.260800000000003</v>
      </c>
      <c r="G1716" s="2">
        <v>7.9447800000000005E-4</v>
      </c>
      <c r="H1716" s="2">
        <v>3.3862999999999997E-4</v>
      </c>
      <c r="I1716" s="2">
        <v>2.5999999999999998E-5</v>
      </c>
      <c r="J1716" s="2">
        <v>6.5099999999999997E-5</v>
      </c>
      <c r="K1716" s="2">
        <v>7.0330800000000004E-4</v>
      </c>
      <c r="L1716">
        <v>2.0969000000000001E-3</v>
      </c>
      <c r="M1716">
        <v>48.65</v>
      </c>
      <c r="N1716">
        <v>88.993799999999993</v>
      </c>
      <c r="O1716">
        <v>6.3230000000000004</v>
      </c>
      <c r="P1716">
        <v>2.2141199999999999E-4</v>
      </c>
      <c r="Q1716" s="21">
        <v>3.6467999999999998E-4</v>
      </c>
      <c r="R1716" s="9">
        <f>Table13[[#This Row],[WorkersMade
per TimeStamps]]*88.5</f>
        <v>3.227418E-2</v>
      </c>
      <c r="S1716" s="35">
        <f>Table13[[#This Row],[WorkersMade
per TimeStamps]]*88.5*60</f>
        <v>1.9364508</v>
      </c>
      <c r="T1716" s="36">
        <f>Table13[[#This Row],[Workers Made 
(per sec - average ?)]]*Table13[[#This Row],[Game duration
(in seconds)]]</f>
        <v>28.0001304</v>
      </c>
      <c r="U1716" s="2">
        <v>7.8100000000000001E-5</v>
      </c>
      <c r="V1716" s="2">
        <v>1.30242E-4</v>
      </c>
      <c r="W1716" s="2">
        <v>1.0419E-4</v>
      </c>
      <c r="X1716" s="33">
        <f>Table13[[#This Row],[MaxTimeStamp]]/88.5</f>
        <v>867.57062146892656</v>
      </c>
      <c r="Y1716" s="33">
        <f>Table13[[#This Row],[Game duration
(in seconds)]]/60</f>
        <v>14.459510357815443</v>
      </c>
      <c r="Z1716" s="23">
        <v>76780</v>
      </c>
    </row>
    <row r="1717" spans="1:26" hidden="1" x14ac:dyDescent="0.2">
      <c r="A1717" s="38">
        <v>1944</v>
      </c>
      <c r="B1717" s="30" t="s">
        <v>133</v>
      </c>
      <c r="C1717">
        <v>19</v>
      </c>
      <c r="D1717">
        <v>8</v>
      </c>
      <c r="E1717">
        <v>250</v>
      </c>
      <c r="F1717">
        <v>66.985799999999998</v>
      </c>
      <c r="G1717" s="2">
        <v>6.9999999999999994E-5</v>
      </c>
      <c r="H1717" s="2">
        <v>2.3300000000000001E-5</v>
      </c>
      <c r="I1717" s="2">
        <v>2.3300000000000001E-5</v>
      </c>
      <c r="J1717" s="2">
        <v>2.3300000000000001E-5</v>
      </c>
      <c r="K1717" s="2">
        <v>2.3300000000000001E-5</v>
      </c>
      <c r="L1717">
        <v>2.5652990000000001E-3</v>
      </c>
      <c r="M1717">
        <v>28.256900000000002</v>
      </c>
      <c r="N1717">
        <v>70.654499999999999</v>
      </c>
      <c r="O1717">
        <v>4.9090999999999996</v>
      </c>
      <c r="P1717">
        <v>2.7985100000000001E-4</v>
      </c>
      <c r="Q1717" s="21">
        <v>7.4627000000000005E-4</v>
      </c>
      <c r="R1717" s="9">
        <f>Table13[[#This Row],[WorkersMade
per TimeStamps]]*88.5</f>
        <v>6.6044895000000006E-2</v>
      </c>
      <c r="S1717" s="35">
        <f>Table13[[#This Row],[WorkersMade
per TimeStamps]]*88.5*60</f>
        <v>3.9626937000000004</v>
      </c>
      <c r="T1717" s="36">
        <f>Table13[[#This Row],[Workers Made 
(per sec - average ?)]]*Table13[[#This Row],[Game duration
(in seconds)]]</f>
        <v>32.000057600000005</v>
      </c>
      <c r="U1717" s="2">
        <v>9.3300000000000005E-5</v>
      </c>
      <c r="V1717" s="2">
        <v>0</v>
      </c>
      <c r="W1717" s="2">
        <v>1.6325000000000001E-4</v>
      </c>
      <c r="X1717" s="33">
        <f>Table13[[#This Row],[MaxTimeStamp]]/88.5</f>
        <v>484.51977401129943</v>
      </c>
      <c r="Y1717" s="33">
        <f>Table13[[#This Row],[Game duration
(in seconds)]]/60</f>
        <v>8.0753295668549914</v>
      </c>
      <c r="Z1717" s="23">
        <v>42880</v>
      </c>
    </row>
    <row r="1718" spans="1:26" hidden="1" x14ac:dyDescent="0.2">
      <c r="A1718" s="38">
        <v>8529</v>
      </c>
      <c r="B1718" s="30" t="s">
        <v>133</v>
      </c>
      <c r="C1718">
        <v>29</v>
      </c>
      <c r="D1718">
        <v>6</v>
      </c>
      <c r="E1718">
        <v>250</v>
      </c>
      <c r="F1718">
        <v>64.322400000000002</v>
      </c>
      <c r="G1718" s="2">
        <v>3.0445599999999999E-4</v>
      </c>
      <c r="H1718" s="2">
        <v>2.7699999999999999E-5</v>
      </c>
      <c r="I1718" s="2">
        <v>6.9199999999999998E-6</v>
      </c>
      <c r="J1718" s="2">
        <v>6.9199999999999998E-6</v>
      </c>
      <c r="K1718" s="2">
        <v>6.50429E-4</v>
      </c>
      <c r="L1718">
        <v>3.3974539999999998E-3</v>
      </c>
      <c r="M1718">
        <v>55.869399999999999</v>
      </c>
      <c r="N1718">
        <v>70.321799999999996</v>
      </c>
      <c r="O1718">
        <v>3.5804</v>
      </c>
      <c r="P1718">
        <v>2.07584E-4</v>
      </c>
      <c r="Q1718" s="21">
        <v>5.0511999999999996E-4</v>
      </c>
      <c r="R1718" s="9">
        <f>Table13[[#This Row],[WorkersMade
per TimeStamps]]*88.5</f>
        <v>4.4703119999999999E-2</v>
      </c>
      <c r="S1718" s="35">
        <f>Table13[[#This Row],[WorkersMade
per TimeStamps]]*88.5*60</f>
        <v>2.6821872</v>
      </c>
      <c r="T1718" s="36">
        <f>Table13[[#This Row],[Workers Made 
(per sec - average ?)]]*Table13[[#This Row],[Game duration
(in seconds)]]</f>
        <v>72.999942399999995</v>
      </c>
      <c r="U1718" s="2">
        <v>6.9200000000000002E-5</v>
      </c>
      <c r="V1718" s="2">
        <v>1.6606699999999999E-4</v>
      </c>
      <c r="W1718" s="2">
        <v>1.7991E-4</v>
      </c>
      <c r="X1718" s="33">
        <f>Table13[[#This Row],[MaxTimeStamp]]/88.5</f>
        <v>1632.9943502824858</v>
      </c>
      <c r="Y1718" s="33">
        <f>Table13[[#This Row],[Game duration
(in seconds)]]/60</f>
        <v>27.216572504708097</v>
      </c>
      <c r="Z1718" s="23">
        <v>144520</v>
      </c>
    </row>
    <row r="1719" spans="1:26" hidden="1" x14ac:dyDescent="0.2">
      <c r="A1719" s="38">
        <v>3323</v>
      </c>
      <c r="B1719" s="30" t="s">
        <v>133</v>
      </c>
      <c r="C1719">
        <v>21</v>
      </c>
      <c r="D1719">
        <v>8</v>
      </c>
      <c r="E1719">
        <v>250</v>
      </c>
      <c r="F1719">
        <v>62.085000000000001</v>
      </c>
      <c r="G1719" s="2">
        <v>7.6952300000000004E-4</v>
      </c>
      <c r="H1719" s="2">
        <v>5.27E-5</v>
      </c>
      <c r="I1719" s="2">
        <v>0</v>
      </c>
      <c r="J1719" s="2">
        <v>2.1100000000000001E-5</v>
      </c>
      <c r="K1719" s="2">
        <v>2.1100000000000001E-5</v>
      </c>
      <c r="L1719">
        <v>3.6578679999999999E-3</v>
      </c>
      <c r="M1719">
        <v>37.341000000000001</v>
      </c>
      <c r="N1719">
        <v>75.631100000000004</v>
      </c>
      <c r="O1719">
        <v>3.0979999999999999</v>
      </c>
      <c r="P1719">
        <v>2.7407700000000001E-4</v>
      </c>
      <c r="Q1719" s="21">
        <v>8.1169E-4</v>
      </c>
      <c r="R1719" s="9">
        <f>Table13[[#This Row],[WorkersMade
per TimeStamps]]*88.5</f>
        <v>7.1834565000000003E-2</v>
      </c>
      <c r="S1719" s="35">
        <f>Table13[[#This Row],[WorkersMade
per TimeStamps]]*88.5*60</f>
        <v>4.3100738999999999</v>
      </c>
      <c r="T1719" s="36">
        <f>Table13[[#This Row],[Workers Made 
(per sec - average ?)]]*Table13[[#This Row],[Game duration
(in seconds)]]</f>
        <v>77.000160160000007</v>
      </c>
      <c r="U1719" s="2">
        <v>8.4300000000000003E-5</v>
      </c>
      <c r="V1719" s="2">
        <v>3.6894899999999998E-4</v>
      </c>
      <c r="W1719" s="2">
        <v>1.1595999999999999E-4</v>
      </c>
      <c r="X1719" s="33">
        <f>Table13[[#This Row],[MaxTimeStamp]]/88.5</f>
        <v>1071.9096045197741</v>
      </c>
      <c r="Y1719" s="33">
        <f>Table13[[#This Row],[Game duration
(in seconds)]]/60</f>
        <v>17.86516007532957</v>
      </c>
      <c r="Z1719" s="23">
        <v>94864</v>
      </c>
    </row>
    <row r="1720" spans="1:26" hidden="1" x14ac:dyDescent="0.2">
      <c r="A1720" s="38">
        <v>2024</v>
      </c>
      <c r="B1720" s="30" t="s">
        <v>133</v>
      </c>
      <c r="C1720">
        <v>17</v>
      </c>
      <c r="D1720">
        <v>20</v>
      </c>
      <c r="E1720">
        <v>250</v>
      </c>
      <c r="F1720">
        <v>51.607199999999999</v>
      </c>
      <c r="G1720" s="2">
        <v>5.3064599999999996E-4</v>
      </c>
      <c r="H1720" s="2">
        <v>8.3499999999999997E-5</v>
      </c>
      <c r="I1720" s="2">
        <v>2.3799999999999999E-5</v>
      </c>
      <c r="J1720" s="2">
        <v>1.07322E-4</v>
      </c>
      <c r="K1720" s="2">
        <v>1.43096E-4</v>
      </c>
      <c r="L1720">
        <v>2.5936079999999999E-3</v>
      </c>
      <c r="M1720">
        <v>69.603700000000003</v>
      </c>
      <c r="N1720">
        <v>90.206900000000005</v>
      </c>
      <c r="O1720">
        <v>3.5103</v>
      </c>
      <c r="P1720">
        <v>1.6694499999999999E-4</v>
      </c>
      <c r="Q1720" s="21">
        <v>3.1003999999999998E-4</v>
      </c>
      <c r="R1720" s="9">
        <f>Table13[[#This Row],[WorkersMade
per TimeStamps]]*88.5</f>
        <v>2.7438539999999997E-2</v>
      </c>
      <c r="S1720" s="35">
        <f>Table13[[#This Row],[WorkersMade
per TimeStamps]]*88.5*60</f>
        <v>1.6463123999999998</v>
      </c>
      <c r="T1720" s="36">
        <f>Table13[[#This Row],[Workers Made 
(per sec - average ?)]]*Table13[[#This Row],[Game duration
(in seconds)]]</f>
        <v>51.999908799999993</v>
      </c>
      <c r="U1720" s="2">
        <v>2.9799999999999999E-5</v>
      </c>
      <c r="V1720" s="2">
        <v>0</v>
      </c>
      <c r="W1720" s="2">
        <v>0</v>
      </c>
      <c r="X1720" s="33">
        <f>Table13[[#This Row],[MaxTimeStamp]]/88.5</f>
        <v>1895.1412429378531</v>
      </c>
      <c r="Y1720" s="33">
        <f>Table13[[#This Row],[Game duration
(in seconds)]]/60</f>
        <v>31.585687382297554</v>
      </c>
      <c r="Z1720" s="23">
        <v>167720</v>
      </c>
    </row>
    <row r="1721" spans="1:26" hidden="1" x14ac:dyDescent="0.2">
      <c r="A1721" s="38">
        <v>7334</v>
      </c>
      <c r="B1721" s="30" t="s">
        <v>133</v>
      </c>
      <c r="C1721">
        <v>19</v>
      </c>
      <c r="D1721">
        <v>28</v>
      </c>
      <c r="E1721">
        <v>240</v>
      </c>
      <c r="F1721">
        <v>102.4092</v>
      </c>
      <c r="G1721" s="2">
        <v>2.684652E-3</v>
      </c>
      <c r="H1721" s="2">
        <v>4.5835500000000003E-4</v>
      </c>
      <c r="I1721" s="2">
        <v>1.09132E-4</v>
      </c>
      <c r="J1721" s="2">
        <v>0</v>
      </c>
      <c r="K1721" s="2">
        <v>3.0557000000000002E-4</v>
      </c>
      <c r="L1721">
        <v>3.18666E-3</v>
      </c>
      <c r="M1721">
        <v>35.089700000000001</v>
      </c>
      <c r="N1721">
        <v>48.0822</v>
      </c>
      <c r="O1721">
        <v>5.2808000000000002</v>
      </c>
      <c r="P1721">
        <v>4.1470199999999997E-4</v>
      </c>
      <c r="Q1721" s="21">
        <v>9.1671000000000005E-4</v>
      </c>
      <c r="R1721" s="9">
        <f>Table13[[#This Row],[WorkersMade
per TimeStamps]]*88.5</f>
        <v>8.112883500000001E-2</v>
      </c>
      <c r="S1721" s="35">
        <f>Table13[[#This Row],[WorkersMade
per TimeStamps]]*88.5*60</f>
        <v>4.8677301000000011</v>
      </c>
      <c r="T1721" s="36">
        <f>Table13[[#This Row],[Workers Made 
(per sec - average ?)]]*Table13[[#This Row],[Game duration
(in seconds)]]</f>
        <v>41.999985360000011</v>
      </c>
      <c r="U1721" s="2">
        <v>1.3095899999999999E-4</v>
      </c>
      <c r="V1721" s="2">
        <v>0</v>
      </c>
      <c r="W1721" s="2">
        <v>1.0912999999999999E-4</v>
      </c>
      <c r="X1721" s="33">
        <f>Table13[[#This Row],[MaxTimeStamp]]/88.5</f>
        <v>517.69491525423734</v>
      </c>
      <c r="Y1721" s="33">
        <f>Table13[[#This Row],[Game duration
(in seconds)]]/60</f>
        <v>8.6282485875706225</v>
      </c>
      <c r="Z1721" s="23">
        <v>45816</v>
      </c>
    </row>
    <row r="1722" spans="1:26" hidden="1" x14ac:dyDescent="0.2">
      <c r="A1722" s="38">
        <v>5616</v>
      </c>
      <c r="B1722" s="30" t="s">
        <v>133</v>
      </c>
      <c r="C1722">
        <v>26</v>
      </c>
      <c r="D1722">
        <v>6</v>
      </c>
      <c r="E1722">
        <v>235</v>
      </c>
      <c r="F1722">
        <v>80.839799999999997</v>
      </c>
      <c r="G1722" s="2">
        <v>2.2306269999999998E-3</v>
      </c>
      <c r="H1722" s="2">
        <v>4.0005800000000001E-4</v>
      </c>
      <c r="I1722" s="2">
        <v>8.4900000000000004E-5</v>
      </c>
      <c r="J1722" s="2">
        <v>1.2099999999999999E-5</v>
      </c>
      <c r="K1722" s="2">
        <v>4.2430400000000002E-4</v>
      </c>
      <c r="L1722">
        <v>3.0671129999999998E-3</v>
      </c>
      <c r="M1722">
        <v>28.936499999999999</v>
      </c>
      <c r="N1722">
        <v>64.553399999999996</v>
      </c>
      <c r="O1722">
        <v>4.4862000000000002</v>
      </c>
      <c r="P1722">
        <v>3.0307400000000002E-4</v>
      </c>
      <c r="Q1722" s="21">
        <v>8.1223999999999999E-4</v>
      </c>
      <c r="R1722" s="9">
        <f>Table13[[#This Row],[WorkersMade
per TimeStamps]]*88.5</f>
        <v>7.1883240000000001E-2</v>
      </c>
      <c r="S1722" s="35">
        <f>Table13[[#This Row],[WorkersMade
per TimeStamps]]*88.5*60</f>
        <v>4.3129944</v>
      </c>
      <c r="T1722" s="36">
        <f>Table13[[#This Row],[Workers Made 
(per sec - average ?)]]*Table13[[#This Row],[Game duration
(in seconds)]]</f>
        <v>67.000053120000004</v>
      </c>
      <c r="U1722" s="2">
        <v>9.7E-5</v>
      </c>
      <c r="V1722" s="2">
        <v>0</v>
      </c>
      <c r="W1722" s="2">
        <v>3.5157E-4</v>
      </c>
      <c r="X1722" s="33">
        <f>Table13[[#This Row],[MaxTimeStamp]]/88.5</f>
        <v>932.06779661016947</v>
      </c>
      <c r="Y1722" s="33">
        <f>Table13[[#This Row],[Game duration
(in seconds)]]/60</f>
        <v>15.534463276836158</v>
      </c>
      <c r="Z1722" s="23">
        <v>82488</v>
      </c>
    </row>
    <row r="1723" spans="1:26" hidden="1" x14ac:dyDescent="0.2">
      <c r="A1723" s="38">
        <v>490</v>
      </c>
      <c r="B1723" s="30" t="s">
        <v>133</v>
      </c>
      <c r="C1723">
        <v>20</v>
      </c>
      <c r="D1723">
        <v>24</v>
      </c>
      <c r="E1723">
        <v>233</v>
      </c>
      <c r="F1723">
        <v>69.176400000000001</v>
      </c>
      <c r="G1723" s="2">
        <v>3.3058300000000002E-4</v>
      </c>
      <c r="H1723" s="2">
        <v>2.6400000000000001E-5</v>
      </c>
      <c r="I1723" s="2">
        <v>0</v>
      </c>
      <c r="J1723" s="2">
        <v>9.2600000000000001E-5</v>
      </c>
      <c r="K1723" s="2">
        <v>1.9835E-4</v>
      </c>
      <c r="L1723">
        <v>1.9967209999999999E-3</v>
      </c>
      <c r="M1723">
        <v>44.133299999999998</v>
      </c>
      <c r="N1723">
        <v>93.403999999999996</v>
      </c>
      <c r="O1723">
        <v>6.3113000000000001</v>
      </c>
      <c r="P1723">
        <v>1.9835E-4</v>
      </c>
      <c r="Q1723" s="21">
        <v>4.8926000000000004E-4</v>
      </c>
      <c r="R1723" s="9">
        <f>Table13[[#This Row],[WorkersMade
per TimeStamps]]*88.5</f>
        <v>4.3299510000000006E-2</v>
      </c>
      <c r="S1723" s="35">
        <f>Table13[[#This Row],[WorkersMade
per TimeStamps]]*88.5*60</f>
        <v>2.5979706000000005</v>
      </c>
      <c r="T1723" s="36">
        <f>Table13[[#This Row],[Workers Made 
(per sec - average ?)]]*Table13[[#This Row],[Game duration
(in seconds)]]</f>
        <v>36.999798240000004</v>
      </c>
      <c r="U1723" s="2">
        <v>5.2899999999999998E-5</v>
      </c>
      <c r="V1723" s="2">
        <v>0</v>
      </c>
      <c r="W1723" s="2">
        <v>0</v>
      </c>
      <c r="X1723" s="33">
        <f>Table13[[#This Row],[MaxTimeStamp]]/88.5</f>
        <v>854.50847457627117</v>
      </c>
      <c r="Y1723" s="33">
        <f>Table13[[#This Row],[Game duration
(in seconds)]]/60</f>
        <v>14.241807909604519</v>
      </c>
      <c r="Z1723" s="23">
        <v>75624</v>
      </c>
    </row>
    <row r="1724" spans="1:26" hidden="1" x14ac:dyDescent="0.2">
      <c r="A1724" s="38">
        <v>6453</v>
      </c>
      <c r="B1724" s="30" t="s">
        <v>133</v>
      </c>
      <c r="C1724">
        <v>20</v>
      </c>
      <c r="D1724">
        <v>4</v>
      </c>
      <c r="E1724">
        <v>220</v>
      </c>
      <c r="F1724">
        <v>123.7398</v>
      </c>
      <c r="G1724" s="2">
        <v>5.5609300000000002E-4</v>
      </c>
      <c r="H1724" s="2">
        <v>1.4506799999999999E-4</v>
      </c>
      <c r="I1724" s="2">
        <v>4.8399999999999997E-5</v>
      </c>
      <c r="J1724" s="2">
        <v>2.4199999999999999E-5</v>
      </c>
      <c r="K1724" s="2">
        <v>1.4506799999999999E-4</v>
      </c>
      <c r="L1724">
        <v>1.644101E-3</v>
      </c>
      <c r="M1724">
        <v>36.238799999999998</v>
      </c>
      <c r="N1724">
        <v>75.235299999999995</v>
      </c>
      <c r="O1724">
        <v>13.735300000000001</v>
      </c>
      <c r="P1724">
        <v>2.1760200000000001E-4</v>
      </c>
      <c r="Q1724" s="21">
        <v>2.4178000000000001E-4</v>
      </c>
      <c r="R1724" s="9">
        <f>Table13[[#This Row],[WorkersMade
per TimeStamps]]*88.5</f>
        <v>2.1397530000000001E-2</v>
      </c>
      <c r="S1724" s="35">
        <f>Table13[[#This Row],[WorkersMade
per TimeStamps]]*88.5*60</f>
        <v>1.2838518000000001</v>
      </c>
      <c r="T1724" s="36">
        <f>Table13[[#This Row],[Workers Made 
(per sec - average ?)]]*Table13[[#This Row],[Game duration
(in seconds)]]</f>
        <v>10.0000208</v>
      </c>
      <c r="U1724" s="2">
        <v>7.25E-5</v>
      </c>
      <c r="V1724" s="2">
        <v>0</v>
      </c>
      <c r="W1724" s="2">
        <v>0</v>
      </c>
      <c r="X1724" s="33">
        <f>Table13[[#This Row],[MaxTimeStamp]]/88.5</f>
        <v>467.34463276836158</v>
      </c>
      <c r="Y1724" s="33">
        <f>Table13[[#This Row],[Game duration
(in seconds)]]/60</f>
        <v>7.7890772128060259</v>
      </c>
      <c r="Z1724" s="23">
        <v>41360</v>
      </c>
    </row>
    <row r="1725" spans="1:26" hidden="1" x14ac:dyDescent="0.2">
      <c r="A1725" s="38">
        <v>6378</v>
      </c>
      <c r="B1725" s="30" t="s">
        <v>133</v>
      </c>
      <c r="C1725">
        <v>24</v>
      </c>
      <c r="D1725">
        <v>4</v>
      </c>
      <c r="E1725">
        <v>220</v>
      </c>
      <c r="F1725">
        <v>110.1738</v>
      </c>
      <c r="G1725" s="2">
        <v>4.0306400000000003E-3</v>
      </c>
      <c r="H1725" s="2">
        <v>4.9243099999999999E-4</v>
      </c>
      <c r="I1725" s="2">
        <v>2.7399999999999999E-5</v>
      </c>
      <c r="J1725" s="2">
        <v>1.4590600000000001E-4</v>
      </c>
      <c r="K1725" s="2">
        <v>2.6445400000000001E-4</v>
      </c>
      <c r="L1725">
        <v>3.684115E-3</v>
      </c>
      <c r="M1725">
        <v>52.595500000000001</v>
      </c>
      <c r="N1725">
        <v>59.089100000000002</v>
      </c>
      <c r="O1725">
        <v>5.1955</v>
      </c>
      <c r="P1725">
        <v>2.6445400000000001E-4</v>
      </c>
      <c r="Q1725" s="21">
        <v>1.5594000000000001E-3</v>
      </c>
      <c r="R1725" s="9">
        <f>Table13[[#This Row],[WorkersMade
per TimeStamps]]*88.5</f>
        <v>0.13800690000000002</v>
      </c>
      <c r="S1725" s="35">
        <f>Table13[[#This Row],[WorkersMade
per TimeStamps]]*88.5*60</f>
        <v>8.2804140000000004</v>
      </c>
      <c r="T1725" s="36">
        <f>Table13[[#This Row],[Workers Made 
(per sec - average ?)]]*Table13[[#This Row],[Game duration
(in seconds)]]</f>
        <v>171.003804</v>
      </c>
      <c r="U1725" s="2">
        <v>1.09429E-4</v>
      </c>
      <c r="V1725" s="2">
        <v>2.27977E-4</v>
      </c>
      <c r="W1725" s="2">
        <v>3.1004999999999997E-4</v>
      </c>
      <c r="X1725" s="33">
        <f>Table13[[#This Row],[MaxTimeStamp]]/88.5</f>
        <v>1239.0960451977401</v>
      </c>
      <c r="Y1725" s="33">
        <f>Table13[[#This Row],[Game duration
(in seconds)]]/60</f>
        <v>20.651600753295668</v>
      </c>
      <c r="Z1725" s="23">
        <v>109660</v>
      </c>
    </row>
    <row r="1726" spans="1:26" hidden="1" x14ac:dyDescent="0.2">
      <c r="A1726" s="38">
        <v>8809</v>
      </c>
      <c r="B1726" s="30" t="s">
        <v>133</v>
      </c>
      <c r="C1726">
        <v>17</v>
      </c>
      <c r="D1726">
        <v>8</v>
      </c>
      <c r="E1726">
        <v>200</v>
      </c>
      <c r="F1726">
        <v>172.41659999999999</v>
      </c>
      <c r="G1726" s="2">
        <v>8.1180809999999992E-3</v>
      </c>
      <c r="H1726" s="2">
        <v>5.8559300000000003E-4</v>
      </c>
      <c r="I1726" s="2">
        <v>4.0099999999999999E-5</v>
      </c>
      <c r="J1726" s="2">
        <v>2.5669799999999997E-4</v>
      </c>
      <c r="K1726" s="2">
        <v>2.7274200000000003E-4</v>
      </c>
      <c r="L1726">
        <v>4.3398040000000001E-3</v>
      </c>
      <c r="M1726">
        <v>21.1111</v>
      </c>
      <c r="N1726">
        <v>45.382599999999996</v>
      </c>
      <c r="O1726">
        <v>5.7098000000000004</v>
      </c>
      <c r="P1726">
        <v>2.3263299999999999E-4</v>
      </c>
      <c r="Q1726" s="21">
        <v>6.1768000000000001E-4</v>
      </c>
      <c r="R1726" s="9">
        <f>Table13[[#This Row],[WorkersMade
per TimeStamps]]*88.5</f>
        <v>5.466468E-2</v>
      </c>
      <c r="S1726" s="35">
        <f>Table13[[#This Row],[WorkersMade
per TimeStamps]]*88.5*60</f>
        <v>3.2798807999999999</v>
      </c>
      <c r="T1726" s="36">
        <f>Table13[[#This Row],[Workers Made 
(per sec - average ?)]]*Table13[[#This Row],[Game duration
(in seconds)]]</f>
        <v>76.999988800000011</v>
      </c>
      <c r="U1726" s="2">
        <v>4.8099999999999997E-5</v>
      </c>
      <c r="V1726" s="2">
        <v>2.6472000000000003E-4</v>
      </c>
      <c r="W1726" s="2">
        <v>2.7273999999999999E-4</v>
      </c>
      <c r="X1726" s="33">
        <f>Table13[[#This Row],[MaxTimeStamp]]/88.5</f>
        <v>1408.587570621469</v>
      </c>
      <c r="Y1726" s="33">
        <f>Table13[[#This Row],[Game duration
(in seconds)]]/60</f>
        <v>23.476459510357817</v>
      </c>
      <c r="Z1726" s="23">
        <v>124660</v>
      </c>
    </row>
    <row r="1727" spans="1:26" hidden="1" x14ac:dyDescent="0.2">
      <c r="A1727" s="38">
        <v>4472</v>
      </c>
      <c r="B1727" s="30" t="s">
        <v>133</v>
      </c>
      <c r="C1727">
        <v>20</v>
      </c>
      <c r="D1727">
        <v>8</v>
      </c>
      <c r="E1727">
        <v>200</v>
      </c>
      <c r="F1727">
        <v>143.56979999999999</v>
      </c>
      <c r="G1727" s="2">
        <v>4.7059880000000004E-3</v>
      </c>
      <c r="H1727" s="2">
        <v>3.5855099999999998E-4</v>
      </c>
      <c r="I1727" s="2">
        <v>4.4799999999999998E-5</v>
      </c>
      <c r="J1727" s="2">
        <v>0</v>
      </c>
      <c r="K1727" s="2">
        <v>5.3782700000000005E-4</v>
      </c>
      <c r="L1727">
        <v>2.689136E-3</v>
      </c>
      <c r="M1727">
        <v>46.689100000000003</v>
      </c>
      <c r="N1727">
        <v>70.133300000000006</v>
      </c>
      <c r="O1727">
        <v>8.2917000000000005</v>
      </c>
      <c r="P1727">
        <v>4.0337000000000001E-4</v>
      </c>
      <c r="Q1727" s="21">
        <v>7.1710000000000003E-4</v>
      </c>
      <c r="R1727" s="9">
        <f>Table13[[#This Row],[WorkersMade
per TimeStamps]]*88.5</f>
        <v>6.3463350000000002E-2</v>
      </c>
      <c r="S1727" s="35">
        <f>Table13[[#This Row],[WorkersMade
per TimeStamps]]*88.5*60</f>
        <v>3.807801</v>
      </c>
      <c r="T1727" s="36">
        <f>Table13[[#This Row],[Workers Made 
(per sec - average ?)]]*Table13[[#This Row],[Game duration
(in seconds)]]</f>
        <v>31.999870400000002</v>
      </c>
      <c r="U1727" s="2">
        <v>8.9599999999999996E-5</v>
      </c>
      <c r="V1727" s="2">
        <v>0</v>
      </c>
      <c r="W1727" s="2">
        <v>4.4819E-4</v>
      </c>
      <c r="X1727" s="33">
        <f>Table13[[#This Row],[MaxTimeStamp]]/88.5</f>
        <v>504.22598870056498</v>
      </c>
      <c r="Y1727" s="33">
        <f>Table13[[#This Row],[Game duration
(in seconds)]]/60</f>
        <v>8.4037664783427495</v>
      </c>
      <c r="Z1727" s="23">
        <v>44624</v>
      </c>
    </row>
    <row r="1728" spans="1:26" hidden="1" x14ac:dyDescent="0.2">
      <c r="A1728" s="38">
        <v>8869</v>
      </c>
      <c r="B1728" s="30" t="s">
        <v>133</v>
      </c>
      <c r="C1728">
        <v>21</v>
      </c>
      <c r="D1728">
        <v>4</v>
      </c>
      <c r="E1728">
        <v>200</v>
      </c>
      <c r="F1728">
        <v>139.9836</v>
      </c>
      <c r="G1728" s="2">
        <v>3.5336349999999998E-3</v>
      </c>
      <c r="H1728" s="2">
        <v>5.0480499999999999E-4</v>
      </c>
      <c r="I1728" s="2">
        <v>4.6699999999999997E-5</v>
      </c>
      <c r="J1728" s="2">
        <v>0</v>
      </c>
      <c r="K1728" s="2">
        <v>3.08492E-4</v>
      </c>
      <c r="L1728">
        <v>4.0851810000000002E-3</v>
      </c>
      <c r="M1728">
        <v>17.880700000000001</v>
      </c>
      <c r="N1728">
        <v>46.489699999999999</v>
      </c>
      <c r="O1728">
        <v>5.6406999999999998</v>
      </c>
      <c r="P1728">
        <v>1.8696500000000001E-4</v>
      </c>
      <c r="Q1728" s="21">
        <v>6.7307000000000001E-4</v>
      </c>
      <c r="R1728" s="9">
        <f>Table13[[#This Row],[WorkersMade
per TimeStamps]]*88.5</f>
        <v>5.9566695000000003E-2</v>
      </c>
      <c r="S1728" s="35">
        <f>Table13[[#This Row],[WorkersMade
per TimeStamps]]*88.5*60</f>
        <v>3.5740017000000002</v>
      </c>
      <c r="T1728" s="36">
        <f>Table13[[#This Row],[Workers Made 
(per sec - average ?)]]*Table13[[#This Row],[Game duration
(in seconds)]]</f>
        <v>71.999644040000007</v>
      </c>
      <c r="U1728" s="2">
        <v>5.6100000000000002E-5</v>
      </c>
      <c r="V1728" s="2">
        <v>6.5400000000000004E-5</v>
      </c>
      <c r="W1728" s="2">
        <v>7.9460000000000002E-4</v>
      </c>
      <c r="X1728" s="33">
        <f>Table13[[#This Row],[MaxTimeStamp]]/88.5</f>
        <v>1208.7231638418079</v>
      </c>
      <c r="Y1728" s="33">
        <f>Table13[[#This Row],[Game duration
(in seconds)]]/60</f>
        <v>20.145386064030131</v>
      </c>
      <c r="Z1728" s="23">
        <v>106972</v>
      </c>
    </row>
    <row r="1729" spans="1:26" hidden="1" x14ac:dyDescent="0.2">
      <c r="A1729" s="38">
        <v>3590</v>
      </c>
      <c r="B1729" s="30" t="s">
        <v>133</v>
      </c>
      <c r="C1729">
        <v>19</v>
      </c>
      <c r="D1729">
        <v>10</v>
      </c>
      <c r="E1729">
        <v>200</v>
      </c>
      <c r="F1729">
        <v>134.0598</v>
      </c>
      <c r="G1729" s="2">
        <v>6.845238E-3</v>
      </c>
      <c r="H1729" s="2">
        <v>3.3482100000000001E-4</v>
      </c>
      <c r="I1729" s="2">
        <v>1.4881000000000001E-4</v>
      </c>
      <c r="J1729" s="2">
        <v>3.7200000000000003E-5</v>
      </c>
      <c r="K1729" s="2">
        <v>1.0044640000000001E-3</v>
      </c>
      <c r="L1729">
        <v>2.864583E-3</v>
      </c>
      <c r="M1729">
        <v>34.789499999999997</v>
      </c>
      <c r="N1729">
        <v>67.688299999999998</v>
      </c>
      <c r="O1729">
        <v>6.4286000000000003</v>
      </c>
      <c r="P1729">
        <v>4.8363099999999999E-4</v>
      </c>
      <c r="Q1729" s="21">
        <v>7.8125000000000004E-4</v>
      </c>
      <c r="R1729" s="9">
        <f>Table13[[#This Row],[WorkersMade
per TimeStamps]]*88.5</f>
        <v>6.9140624999999997E-2</v>
      </c>
      <c r="S1729" s="35">
        <f>Table13[[#This Row],[WorkersMade
per TimeStamps]]*88.5*60</f>
        <v>4.1484375</v>
      </c>
      <c r="T1729" s="36">
        <f>Table13[[#This Row],[Workers Made 
(per sec - average ?)]]*Table13[[#This Row],[Game duration
(in seconds)]]</f>
        <v>21</v>
      </c>
      <c r="U1729" s="2">
        <v>1.8601199999999999E-4</v>
      </c>
      <c r="V1729" s="2">
        <v>0</v>
      </c>
      <c r="W1729" s="2">
        <v>0</v>
      </c>
      <c r="X1729" s="33">
        <f>Table13[[#This Row],[MaxTimeStamp]]/88.5</f>
        <v>303.72881355932202</v>
      </c>
      <c r="Y1729" s="33">
        <f>Table13[[#This Row],[Game duration
(in seconds)]]/60</f>
        <v>5.0621468926553668</v>
      </c>
      <c r="Z1729" s="23">
        <v>26880</v>
      </c>
    </row>
    <row r="1730" spans="1:26" hidden="1" x14ac:dyDescent="0.2">
      <c r="A1730" s="38">
        <v>1351</v>
      </c>
      <c r="B1730" s="30" t="s">
        <v>133</v>
      </c>
      <c r="C1730">
        <v>19</v>
      </c>
      <c r="D1730">
        <v>10</v>
      </c>
      <c r="E1730">
        <v>200</v>
      </c>
      <c r="F1730">
        <v>133.911</v>
      </c>
      <c r="G1730" s="2">
        <v>4.8492639999999998E-3</v>
      </c>
      <c r="H1730" s="2">
        <v>3.5054900000000002E-4</v>
      </c>
      <c r="I1730" s="2">
        <v>1.17E-5</v>
      </c>
      <c r="J1730" s="2">
        <v>0</v>
      </c>
      <c r="K1730" s="2">
        <v>7.3615300000000002E-4</v>
      </c>
      <c r="L1730">
        <v>3.4821219999999998E-3</v>
      </c>
      <c r="M1730">
        <v>42.626300000000001</v>
      </c>
      <c r="N1730">
        <v>56.711399999999998</v>
      </c>
      <c r="O1730">
        <v>6.0738000000000003</v>
      </c>
      <c r="P1730">
        <v>3.2717899999999998E-4</v>
      </c>
      <c r="Q1730" s="21">
        <v>1.3320999999999999E-3</v>
      </c>
      <c r="R1730" s="9">
        <f>Table13[[#This Row],[WorkersMade
per TimeStamps]]*88.5</f>
        <v>0.11789084999999999</v>
      </c>
      <c r="S1730" s="35">
        <f>Table13[[#This Row],[WorkersMade
per TimeStamps]]*88.5*60</f>
        <v>7.0734509999999995</v>
      </c>
      <c r="T1730" s="36">
        <f>Table13[[#This Row],[Workers Made 
(per sec - average ?)]]*Table13[[#This Row],[Game duration
(in seconds)]]</f>
        <v>114.00111799999999</v>
      </c>
      <c r="U1730" s="2">
        <v>8.1799999999999996E-5</v>
      </c>
      <c r="V1730" s="2">
        <v>8.1799999999999996E-5</v>
      </c>
      <c r="W1730" s="2">
        <v>9.3499999999999996E-5</v>
      </c>
      <c r="X1730" s="33">
        <f>Table13[[#This Row],[MaxTimeStamp]]/88.5</f>
        <v>967.00564971751407</v>
      </c>
      <c r="Y1730" s="33">
        <f>Table13[[#This Row],[Game duration
(in seconds)]]/60</f>
        <v>16.116760828625235</v>
      </c>
      <c r="Z1730" s="23">
        <v>85580</v>
      </c>
    </row>
    <row r="1731" spans="1:26" hidden="1" x14ac:dyDescent="0.2">
      <c r="A1731" s="38">
        <v>4582</v>
      </c>
      <c r="B1731" s="30" t="s">
        <v>133</v>
      </c>
      <c r="C1731">
        <v>28</v>
      </c>
      <c r="D1731">
        <v>14</v>
      </c>
      <c r="E1731">
        <v>200</v>
      </c>
      <c r="F1731">
        <v>131.55600000000001</v>
      </c>
      <c r="G1731" s="2">
        <v>1.5252694000000001E-2</v>
      </c>
      <c r="H1731" s="2">
        <v>5.5015900000000004E-4</v>
      </c>
      <c r="I1731" s="2">
        <v>3.79E-5</v>
      </c>
      <c r="J1731" s="2">
        <v>3.79E-5</v>
      </c>
      <c r="K1731" s="2">
        <v>6.6398499999999997E-4</v>
      </c>
      <c r="L1731">
        <v>2.7318260000000001E-3</v>
      </c>
      <c r="M1731">
        <v>54.937100000000001</v>
      </c>
      <c r="N1731">
        <v>79.611099999999993</v>
      </c>
      <c r="O1731">
        <v>3.5693999999999999</v>
      </c>
      <c r="P1731">
        <v>2.6559400000000002E-4</v>
      </c>
      <c r="Q1731" s="21">
        <v>6.0707000000000003E-4</v>
      </c>
      <c r="R1731" s="9">
        <f>Table13[[#This Row],[WorkersMade
per TimeStamps]]*88.5</f>
        <v>5.3725695000000004E-2</v>
      </c>
      <c r="S1731" s="35">
        <f>Table13[[#This Row],[WorkersMade
per TimeStamps]]*88.5*60</f>
        <v>3.2235417000000002</v>
      </c>
      <c r="T1731" s="36">
        <f>Table13[[#This Row],[Workers Made 
(per sec - average ?)]]*Table13[[#This Row],[Game duration
(in seconds)]]</f>
        <v>31.999873839999999</v>
      </c>
      <c r="U1731" s="2">
        <v>1.3279700000000001E-4</v>
      </c>
      <c r="V1731" s="2">
        <v>0</v>
      </c>
      <c r="W1731" s="2">
        <v>5.6900000000000001E-5</v>
      </c>
      <c r="X1731" s="33">
        <f>Table13[[#This Row],[MaxTimeStamp]]/88.5</f>
        <v>595.6158192090395</v>
      </c>
      <c r="Y1731" s="33">
        <f>Table13[[#This Row],[Game duration
(in seconds)]]/60</f>
        <v>9.9269303201506585</v>
      </c>
      <c r="Z1731" s="23">
        <v>52712</v>
      </c>
    </row>
    <row r="1732" spans="1:26" hidden="1" x14ac:dyDescent="0.2">
      <c r="A1732" s="38">
        <v>4747</v>
      </c>
      <c r="B1732" s="30" t="s">
        <v>133</v>
      </c>
      <c r="C1732">
        <v>23</v>
      </c>
      <c r="D1732">
        <v>4</v>
      </c>
      <c r="E1732">
        <v>200</v>
      </c>
      <c r="F1732">
        <v>129.63900000000001</v>
      </c>
      <c r="G1732" s="2">
        <v>2.553563E-3</v>
      </c>
      <c r="H1732" s="2">
        <v>6.3839099999999998E-4</v>
      </c>
      <c r="I1732" s="2">
        <v>3.1099999999999997E-5</v>
      </c>
      <c r="J1732" s="2">
        <v>1.7127599999999999E-4</v>
      </c>
      <c r="K1732" s="2">
        <v>4.35974E-4</v>
      </c>
      <c r="L1732">
        <v>3.6902089999999999E-3</v>
      </c>
      <c r="M1732">
        <v>17.796600000000002</v>
      </c>
      <c r="N1732">
        <v>49.670900000000003</v>
      </c>
      <c r="O1732">
        <v>5.9198000000000004</v>
      </c>
      <c r="P1732">
        <v>2.33558E-4</v>
      </c>
      <c r="Q1732" s="21">
        <v>5.7611000000000001E-4</v>
      </c>
      <c r="R1732" s="9">
        <f>Table13[[#This Row],[WorkersMade
per TimeStamps]]*88.5</f>
        <v>5.0985735000000004E-2</v>
      </c>
      <c r="S1732" s="35">
        <f>Table13[[#This Row],[WorkersMade
per TimeStamps]]*88.5*60</f>
        <v>3.0591441000000001</v>
      </c>
      <c r="T1732" s="36">
        <f>Table13[[#This Row],[Workers Made 
(per sec - average ?)]]*Table13[[#This Row],[Game duration
(in seconds)]]</f>
        <v>37.000088640000008</v>
      </c>
      <c r="U1732" s="2">
        <v>9.3399999999999993E-5</v>
      </c>
      <c r="V1732" s="2">
        <v>1.5570499999999999E-4</v>
      </c>
      <c r="W1732" s="2">
        <v>1.8684999999999999E-4</v>
      </c>
      <c r="X1732" s="33">
        <f>Table13[[#This Row],[MaxTimeStamp]]/88.5</f>
        <v>725.69491525423734</v>
      </c>
      <c r="Y1732" s="33">
        <f>Table13[[#This Row],[Game duration
(in seconds)]]/60</f>
        <v>12.094915254237289</v>
      </c>
      <c r="Z1732" s="23">
        <v>64224</v>
      </c>
    </row>
    <row r="1733" spans="1:26" hidden="1" x14ac:dyDescent="0.2">
      <c r="A1733" s="38">
        <v>4095</v>
      </c>
      <c r="B1733" s="30" t="s">
        <v>133</v>
      </c>
      <c r="C1733">
        <v>19</v>
      </c>
      <c r="D1733">
        <v>16</v>
      </c>
      <c r="E1733">
        <v>200</v>
      </c>
      <c r="F1733">
        <v>128.04179999999999</v>
      </c>
      <c r="G1733" s="2">
        <v>1.1379420000000001E-3</v>
      </c>
      <c r="H1733" s="2">
        <v>3.1823799999999998E-4</v>
      </c>
      <c r="I1733" s="2">
        <v>9.6399999999999992E-6</v>
      </c>
      <c r="J1733" s="2">
        <v>2.6037599999999999E-4</v>
      </c>
      <c r="K1733" s="2">
        <v>2.7001999999999999E-4</v>
      </c>
      <c r="L1733">
        <v>3.6259840000000001E-3</v>
      </c>
      <c r="M1733">
        <v>26.933299999999999</v>
      </c>
      <c r="N1733">
        <v>54.244700000000002</v>
      </c>
      <c r="O1733">
        <v>6.2286999999999999</v>
      </c>
      <c r="P1733">
        <v>1.6394099999999999E-4</v>
      </c>
      <c r="Q1733" s="21">
        <v>9.8364000000000004E-4</v>
      </c>
      <c r="R1733" s="9">
        <f>Table13[[#This Row],[WorkersMade
per TimeStamps]]*88.5</f>
        <v>8.705214E-2</v>
      </c>
      <c r="S1733" s="35">
        <f>Table13[[#This Row],[WorkersMade
per TimeStamps]]*88.5*60</f>
        <v>5.2231284000000002</v>
      </c>
      <c r="T1733" s="36">
        <f>Table13[[#This Row],[Workers Made 
(per sec - average ?)]]*Table13[[#This Row],[Game duration
(in seconds)]]</f>
        <v>101.99953344000001</v>
      </c>
      <c r="U1733" s="2">
        <v>6.7500000000000001E-5</v>
      </c>
      <c r="V1733" s="2">
        <v>1.92871E-4</v>
      </c>
      <c r="W1733" s="2">
        <v>6.7500000000000001E-5</v>
      </c>
      <c r="X1733" s="33">
        <f>Table13[[#This Row],[MaxTimeStamp]]/88.5</f>
        <v>1171.7062146892656</v>
      </c>
      <c r="Y1733" s="33">
        <f>Table13[[#This Row],[Game duration
(in seconds)]]/60</f>
        <v>19.528436911487759</v>
      </c>
      <c r="Z1733" s="23">
        <v>103696</v>
      </c>
    </row>
    <row r="1734" spans="1:26" hidden="1" x14ac:dyDescent="0.2">
      <c r="A1734" s="38">
        <v>1914</v>
      </c>
      <c r="B1734" s="30" t="s">
        <v>133</v>
      </c>
      <c r="C1734">
        <v>21</v>
      </c>
      <c r="D1734">
        <v>12</v>
      </c>
      <c r="E1734">
        <v>200</v>
      </c>
      <c r="F1734">
        <v>127.9884</v>
      </c>
      <c r="G1734" s="2">
        <v>4.3870159999999997E-3</v>
      </c>
      <c r="H1734" s="2">
        <v>4.3420999999999998E-4</v>
      </c>
      <c r="I1734" s="2">
        <v>1.5E-5</v>
      </c>
      <c r="J1734" s="2">
        <v>4.49E-5</v>
      </c>
      <c r="K1734" s="2">
        <v>6.7377400000000003E-4</v>
      </c>
      <c r="L1734">
        <v>3.398814E-3</v>
      </c>
      <c r="M1734">
        <v>41.203499999999998</v>
      </c>
      <c r="N1734">
        <v>59.982399999999998</v>
      </c>
      <c r="O1734">
        <v>5.9691999999999998</v>
      </c>
      <c r="P1734">
        <v>2.8448200000000002E-4</v>
      </c>
      <c r="Q1734" s="21">
        <v>8.5344999999999996E-4</v>
      </c>
      <c r="R1734" s="9">
        <f>Table13[[#This Row],[WorkersMade
per TimeStamps]]*88.5</f>
        <v>7.5530324999999995E-2</v>
      </c>
      <c r="S1734" s="35">
        <f>Table13[[#This Row],[WorkersMade
per TimeStamps]]*88.5*60</f>
        <v>4.5318195000000001</v>
      </c>
      <c r="T1734" s="36">
        <f>Table13[[#This Row],[Workers Made 
(per sec - average ?)]]*Table13[[#This Row],[Game duration
(in seconds)]]</f>
        <v>57.000218599999997</v>
      </c>
      <c r="U1734" s="2">
        <v>7.4900000000000005E-5</v>
      </c>
      <c r="V1734" s="2">
        <v>0</v>
      </c>
      <c r="W1734" s="2">
        <v>0</v>
      </c>
      <c r="X1734" s="33">
        <f>Table13[[#This Row],[MaxTimeStamp]]/88.5</f>
        <v>754.66666666666663</v>
      </c>
      <c r="Y1734" s="33">
        <f>Table13[[#This Row],[Game duration
(in seconds)]]/60</f>
        <v>12.577777777777778</v>
      </c>
      <c r="Z1734" s="23">
        <v>66788</v>
      </c>
    </row>
    <row r="1735" spans="1:26" hidden="1" x14ac:dyDescent="0.2">
      <c r="A1735" s="38">
        <v>9085</v>
      </c>
      <c r="B1735" s="30" t="s">
        <v>133</v>
      </c>
      <c r="C1735">
        <v>30</v>
      </c>
      <c r="D1735">
        <v>2</v>
      </c>
      <c r="E1735">
        <v>200</v>
      </c>
      <c r="F1735">
        <v>126.66840000000001</v>
      </c>
      <c r="G1735" s="2">
        <v>2.8208999999999999E-3</v>
      </c>
      <c r="H1735" s="2">
        <v>4.5817200000000002E-4</v>
      </c>
      <c r="I1735" s="2">
        <v>5.3900000000000002E-5</v>
      </c>
      <c r="J1735" s="2">
        <v>4.0426900000000002E-4</v>
      </c>
      <c r="K1735" s="2">
        <v>5.9292800000000005E-4</v>
      </c>
      <c r="L1735">
        <v>3.710292E-3</v>
      </c>
      <c r="M1735">
        <v>23.009699999999999</v>
      </c>
      <c r="N1735">
        <v>62.77</v>
      </c>
      <c r="O1735">
        <v>6.2591000000000001</v>
      </c>
      <c r="P1735">
        <v>2.24594E-4</v>
      </c>
      <c r="Q1735" s="21">
        <v>1.0421E-3</v>
      </c>
      <c r="R1735" s="9">
        <f>Table13[[#This Row],[WorkersMade
per TimeStamps]]*88.5</f>
        <v>9.2225849999999998E-2</v>
      </c>
      <c r="S1735" s="35">
        <f>Table13[[#This Row],[WorkersMade
per TimeStamps]]*88.5*60</f>
        <v>5.5335510000000001</v>
      </c>
      <c r="T1735" s="36">
        <f>Table13[[#This Row],[Workers Made 
(per sec - average ?)]]*Table13[[#This Row],[Game duration
(in seconds)]]</f>
        <v>115.9982352</v>
      </c>
      <c r="U1735" s="2">
        <v>6.2899999999999997E-5</v>
      </c>
      <c r="V1735" s="2">
        <v>1.16789E-4</v>
      </c>
      <c r="W1735" s="2">
        <v>2.6999999999999999E-5</v>
      </c>
      <c r="X1735" s="33">
        <f>Table13[[#This Row],[MaxTimeStamp]]/88.5</f>
        <v>1257.7627118644068</v>
      </c>
      <c r="Y1735" s="33">
        <f>Table13[[#This Row],[Game duration
(in seconds)]]/60</f>
        <v>20.962711864406781</v>
      </c>
      <c r="Z1735" s="23">
        <v>111312</v>
      </c>
    </row>
    <row r="1736" spans="1:26" hidden="1" x14ac:dyDescent="0.2">
      <c r="A1736" s="38">
        <v>6557</v>
      </c>
      <c r="B1736" s="30" t="s">
        <v>133</v>
      </c>
      <c r="C1736">
        <v>24</v>
      </c>
      <c r="D1736">
        <v>6</v>
      </c>
      <c r="E1736">
        <v>200</v>
      </c>
      <c r="F1736">
        <v>123.98220000000001</v>
      </c>
      <c r="G1736" s="2">
        <v>2.2721009999999999E-3</v>
      </c>
      <c r="H1736" s="2">
        <v>2.5245600000000002E-4</v>
      </c>
      <c r="I1736" s="2">
        <v>8.03E-5</v>
      </c>
      <c r="J1736" s="2">
        <v>2.4097999999999999E-4</v>
      </c>
      <c r="K1736" s="2">
        <v>5.1638699999999999E-4</v>
      </c>
      <c r="L1736">
        <v>3.7065090000000002E-3</v>
      </c>
      <c r="M1736">
        <v>28.4969</v>
      </c>
      <c r="N1736">
        <v>54.6997</v>
      </c>
      <c r="O1736">
        <v>5.9535999999999998</v>
      </c>
      <c r="P1736">
        <v>2.4097999999999999E-4</v>
      </c>
      <c r="Q1736" s="21">
        <v>2.3180000000000002E-3</v>
      </c>
      <c r="R1736" s="9">
        <f>Table13[[#This Row],[WorkersMade
per TimeStamps]]*88.5</f>
        <v>0.20514300000000002</v>
      </c>
      <c r="S1736" s="35">
        <f>Table13[[#This Row],[WorkersMade
per TimeStamps]]*88.5*60</f>
        <v>12.308580000000001</v>
      </c>
      <c r="T1736" s="36">
        <f>Table13[[#This Row],[Workers Made 
(per sec - average ?)]]*Table13[[#This Row],[Game duration
(in seconds)]]</f>
        <v>201.99979200000001</v>
      </c>
      <c r="U1736" s="2">
        <v>9.1799999999999995E-5</v>
      </c>
      <c r="V1736" s="2">
        <v>0</v>
      </c>
      <c r="W1736" s="2">
        <v>0</v>
      </c>
      <c r="X1736" s="33">
        <f>Table13[[#This Row],[MaxTimeStamp]]/88.5</f>
        <v>984.67796610169489</v>
      </c>
      <c r="Y1736" s="33">
        <f>Table13[[#This Row],[Game duration
(in seconds)]]/60</f>
        <v>16.411299435028248</v>
      </c>
      <c r="Z1736" s="23">
        <v>87144</v>
      </c>
    </row>
    <row r="1737" spans="1:26" hidden="1" x14ac:dyDescent="0.2">
      <c r="A1737" s="38">
        <v>7096</v>
      </c>
      <c r="B1737" s="30" t="s">
        <v>133</v>
      </c>
      <c r="C1737">
        <v>27</v>
      </c>
      <c r="D1737">
        <v>2</v>
      </c>
      <c r="E1737">
        <v>200</v>
      </c>
      <c r="F1737">
        <v>120.6918</v>
      </c>
      <c r="G1737" s="2">
        <v>3.0701080000000002E-3</v>
      </c>
      <c r="H1737" s="2">
        <v>3.36032E-4</v>
      </c>
      <c r="I1737" s="2">
        <v>6.1099999999999994E-5</v>
      </c>
      <c r="J1737" s="2">
        <v>2.1383799999999999E-4</v>
      </c>
      <c r="K1737" s="2">
        <v>2.5966100000000001E-4</v>
      </c>
      <c r="L1737">
        <v>3.8720019999999998E-3</v>
      </c>
      <c r="M1737">
        <v>39.090899999999998</v>
      </c>
      <c r="N1737">
        <v>56.954599999999999</v>
      </c>
      <c r="O1737">
        <v>5.2465000000000002</v>
      </c>
      <c r="P1737">
        <v>2.3675000000000001E-4</v>
      </c>
      <c r="Q1737" s="21">
        <v>1.0616E-3</v>
      </c>
      <c r="R1737" s="9">
        <f>Table13[[#This Row],[WorkersMade
per TimeStamps]]*88.5</f>
        <v>9.3951599999999996E-2</v>
      </c>
      <c r="S1737" s="35">
        <f>Table13[[#This Row],[WorkersMade
per TimeStamps]]*88.5*60</f>
        <v>5.6370959999999997</v>
      </c>
      <c r="T1737" s="36">
        <f>Table13[[#This Row],[Workers Made 
(per sec - average ?)]]*Table13[[#This Row],[Game duration
(in seconds)]]</f>
        <v>139.00590400000002</v>
      </c>
      <c r="U1737" s="2">
        <v>6.1099999999999994E-5</v>
      </c>
      <c r="V1737" s="2">
        <v>0</v>
      </c>
      <c r="W1737" s="2">
        <v>1.5299999999999999E-5</v>
      </c>
      <c r="X1737" s="33">
        <f>Table13[[#This Row],[MaxTimeStamp]]/88.5</f>
        <v>1479.5480225988701</v>
      </c>
      <c r="Y1737" s="33">
        <f>Table13[[#This Row],[Game duration
(in seconds)]]/60</f>
        <v>24.65913370998117</v>
      </c>
      <c r="Z1737" s="23">
        <v>130940</v>
      </c>
    </row>
    <row r="1738" spans="1:26" hidden="1" x14ac:dyDescent="0.2">
      <c r="A1738" s="38">
        <v>7926</v>
      </c>
      <c r="B1738" s="30" t="s">
        <v>133</v>
      </c>
      <c r="C1738">
        <v>23</v>
      </c>
      <c r="D1738">
        <v>2</v>
      </c>
      <c r="E1738">
        <v>200</v>
      </c>
      <c r="F1738">
        <v>116.3904</v>
      </c>
      <c r="G1738" s="2">
        <v>2.363867E-3</v>
      </c>
      <c r="H1738" s="2">
        <v>4.43225E-4</v>
      </c>
      <c r="I1738" s="2">
        <v>1.2663600000000001E-4</v>
      </c>
      <c r="J1738" s="2">
        <v>4.0101299999999998E-4</v>
      </c>
      <c r="K1738" s="2">
        <v>5.9096699999999997E-4</v>
      </c>
      <c r="L1738">
        <v>3.0392570000000001E-3</v>
      </c>
      <c r="M1738">
        <v>18.433599999999998</v>
      </c>
      <c r="N1738">
        <v>67.111099999999993</v>
      </c>
      <c r="O1738">
        <v>6.3541999999999996</v>
      </c>
      <c r="P1738">
        <v>3.1658899999999999E-4</v>
      </c>
      <c r="Q1738" s="21">
        <v>1.6884999999999999E-3</v>
      </c>
      <c r="R1738" s="9">
        <f>Table13[[#This Row],[WorkersMade
per TimeStamps]]*88.5</f>
        <v>0.14943224999999999</v>
      </c>
      <c r="S1738" s="35">
        <f>Table13[[#This Row],[WorkersMade
per TimeStamps]]*88.5*60</f>
        <v>8.965935</v>
      </c>
      <c r="T1738" s="36">
        <f>Table13[[#This Row],[Workers Made 
(per sec - average ?)]]*Table13[[#This Row],[Game duration
(in seconds)]]</f>
        <v>80.001129999999989</v>
      </c>
      <c r="U1738" s="2">
        <v>1.0553E-4</v>
      </c>
      <c r="V1738" s="2">
        <v>0</v>
      </c>
      <c r="W1738" s="2">
        <v>0</v>
      </c>
      <c r="X1738" s="33">
        <f>Table13[[#This Row],[MaxTimeStamp]]/88.5</f>
        <v>535.36723163841805</v>
      </c>
      <c r="Y1738" s="33">
        <f>Table13[[#This Row],[Game duration
(in seconds)]]/60</f>
        <v>8.922787193973635</v>
      </c>
      <c r="Z1738" s="23">
        <v>47380</v>
      </c>
    </row>
    <row r="1739" spans="1:26" hidden="1" x14ac:dyDescent="0.2">
      <c r="A1739" s="38">
        <v>4743</v>
      </c>
      <c r="B1739" s="30" t="s">
        <v>133</v>
      </c>
      <c r="C1739">
        <v>28</v>
      </c>
      <c r="D1739">
        <v>2</v>
      </c>
      <c r="E1739">
        <v>200</v>
      </c>
      <c r="F1739">
        <v>115.70820000000001</v>
      </c>
      <c r="G1739" s="2">
        <v>1.453544E-3</v>
      </c>
      <c r="H1739" s="2">
        <v>2.3907E-4</v>
      </c>
      <c r="I1739" s="2">
        <v>4.7800000000000003E-5</v>
      </c>
      <c r="J1739" s="2">
        <v>1.33879E-4</v>
      </c>
      <c r="K1739" s="2">
        <v>1.7308650000000001E-3</v>
      </c>
      <c r="L1739">
        <v>2.362009E-3</v>
      </c>
      <c r="M1739">
        <v>33.138199999999998</v>
      </c>
      <c r="N1739">
        <v>90.979799999999997</v>
      </c>
      <c r="O1739">
        <v>8.6679999999999993</v>
      </c>
      <c r="P1739">
        <v>2.6775799999999999E-4</v>
      </c>
      <c r="Q1739" s="21">
        <v>9.4671999999999996E-4</v>
      </c>
      <c r="R1739" s="9">
        <f>Table13[[#This Row],[WorkersMade
per TimeStamps]]*88.5</f>
        <v>8.3784719999999993E-2</v>
      </c>
      <c r="S1739" s="35">
        <f>Table13[[#This Row],[WorkersMade
per TimeStamps]]*88.5*60</f>
        <v>5.0270831999999999</v>
      </c>
      <c r="T1739" s="36">
        <f>Table13[[#This Row],[Workers Made 
(per sec - average ?)]]*Table13[[#This Row],[Game duration
(in seconds)]]</f>
        <v>99.00040383999999</v>
      </c>
      <c r="U1739" s="2">
        <v>6.69E-5</v>
      </c>
      <c r="V1739" s="2">
        <v>0</v>
      </c>
      <c r="W1739" s="2">
        <v>0</v>
      </c>
      <c r="X1739" s="33">
        <f>Table13[[#This Row],[MaxTimeStamp]]/88.5</f>
        <v>1181.6045197740114</v>
      </c>
      <c r="Y1739" s="33">
        <f>Table13[[#This Row],[Game duration
(in seconds)]]/60</f>
        <v>19.69340866290019</v>
      </c>
      <c r="Z1739" s="23">
        <v>104572</v>
      </c>
    </row>
    <row r="1740" spans="1:26" hidden="1" x14ac:dyDescent="0.2">
      <c r="A1740" s="38">
        <v>1061</v>
      </c>
      <c r="B1740" s="30" t="s">
        <v>133</v>
      </c>
      <c r="C1740">
        <v>20</v>
      </c>
      <c r="D1740">
        <v>8</v>
      </c>
      <c r="E1740">
        <v>200</v>
      </c>
      <c r="F1740">
        <v>115.488</v>
      </c>
      <c r="G1740" s="2">
        <v>2.6176799999999998E-3</v>
      </c>
      <c r="H1740" s="2">
        <v>2.77984E-4</v>
      </c>
      <c r="I1740" s="2">
        <v>5.7899999999999998E-5</v>
      </c>
      <c r="J1740" s="2">
        <v>2.3200000000000001E-5</v>
      </c>
      <c r="K1740" s="2">
        <v>4.0539299999999999E-4</v>
      </c>
      <c r="L1740">
        <v>3.0114899999999999E-3</v>
      </c>
      <c r="M1740">
        <v>36.648600000000002</v>
      </c>
      <c r="N1740">
        <v>70.907700000000006</v>
      </c>
      <c r="O1740">
        <v>6.7115</v>
      </c>
      <c r="P1740">
        <v>1.9690500000000001E-4</v>
      </c>
      <c r="Q1740" s="21">
        <v>1.5521000000000001E-3</v>
      </c>
      <c r="R1740" s="9">
        <f>Table13[[#This Row],[WorkersMade
per TimeStamps]]*88.5</f>
        <v>0.13736085000000001</v>
      </c>
      <c r="S1740" s="35">
        <f>Table13[[#This Row],[WorkersMade
per TimeStamps]]*88.5*60</f>
        <v>8.2416510000000009</v>
      </c>
      <c r="T1740" s="36">
        <f>Table13[[#This Row],[Workers Made 
(per sec - average ?)]]*Table13[[#This Row],[Game duration
(in seconds)]]</f>
        <v>134.00210559999999</v>
      </c>
      <c r="U1740" s="2">
        <v>8.1100000000000006E-5</v>
      </c>
      <c r="V1740" s="2">
        <v>1.7374E-4</v>
      </c>
      <c r="W1740" s="2">
        <v>9.0344999999999998E-4</v>
      </c>
      <c r="X1740" s="33">
        <f>Table13[[#This Row],[MaxTimeStamp]]/88.5</f>
        <v>975.54802259887003</v>
      </c>
      <c r="Y1740" s="33">
        <f>Table13[[#This Row],[Game duration
(in seconds)]]/60</f>
        <v>16.259133709981167</v>
      </c>
      <c r="Z1740" s="23">
        <v>86336</v>
      </c>
    </row>
    <row r="1741" spans="1:26" hidden="1" x14ac:dyDescent="0.2">
      <c r="A1741" s="38">
        <v>5256</v>
      </c>
      <c r="B1741" s="30" t="s">
        <v>133</v>
      </c>
      <c r="C1741">
        <v>21</v>
      </c>
      <c r="D1741">
        <v>24</v>
      </c>
      <c r="E1741">
        <v>200</v>
      </c>
      <c r="F1741">
        <v>114.80459999999999</v>
      </c>
      <c r="G1741" s="2">
        <v>2.8252519999999999E-3</v>
      </c>
      <c r="H1741" s="2">
        <v>2.9226700000000003E-4</v>
      </c>
      <c r="I1741" s="2">
        <v>6.9599999999999998E-5</v>
      </c>
      <c r="J1741" s="2">
        <v>3.06185E-4</v>
      </c>
      <c r="K1741" s="2">
        <v>5.28865E-4</v>
      </c>
      <c r="L1741">
        <v>2.769582E-3</v>
      </c>
      <c r="M1741">
        <v>30.828299999999999</v>
      </c>
      <c r="N1741">
        <v>84.944699999999997</v>
      </c>
      <c r="O1741">
        <v>6.8593000000000002</v>
      </c>
      <c r="P1741">
        <v>2.3659700000000001E-4</v>
      </c>
      <c r="Q1741" s="21">
        <v>6.8196000000000001E-4</v>
      </c>
      <c r="R1741" s="9">
        <f>Table13[[#This Row],[WorkersMade
per TimeStamps]]*88.5</f>
        <v>6.0353459999999998E-2</v>
      </c>
      <c r="S1741" s="35">
        <f>Table13[[#This Row],[WorkersMade
per TimeStamps]]*88.5*60</f>
        <v>3.6212076</v>
      </c>
      <c r="T1741" s="36">
        <f>Table13[[#This Row],[Workers Made 
(per sec - average ?)]]*Table13[[#This Row],[Game duration
(in seconds)]]</f>
        <v>49.000189919999997</v>
      </c>
      <c r="U1741" s="2">
        <v>6.9599999999999998E-5</v>
      </c>
      <c r="V1741" s="2">
        <v>0</v>
      </c>
      <c r="W1741" s="2">
        <v>0</v>
      </c>
      <c r="X1741" s="33">
        <f>Table13[[#This Row],[MaxTimeStamp]]/88.5</f>
        <v>811.88700564971748</v>
      </c>
      <c r="Y1741" s="33">
        <f>Table13[[#This Row],[Game duration
(in seconds)]]/60</f>
        <v>13.531450094161958</v>
      </c>
      <c r="Z1741" s="23">
        <v>71852</v>
      </c>
    </row>
    <row r="1742" spans="1:26" hidden="1" x14ac:dyDescent="0.2">
      <c r="A1742" s="38">
        <v>3196</v>
      </c>
      <c r="B1742" s="30" t="s">
        <v>133</v>
      </c>
      <c r="C1742">
        <v>26</v>
      </c>
      <c r="D1742">
        <v>6</v>
      </c>
      <c r="E1742">
        <v>200</v>
      </c>
      <c r="F1742">
        <v>114.52200000000001</v>
      </c>
      <c r="G1742" s="2">
        <v>2.103031E-3</v>
      </c>
      <c r="H1742" s="2">
        <v>3.3891800000000001E-4</v>
      </c>
      <c r="I1742" s="2">
        <v>4.35E-5</v>
      </c>
      <c r="J1742" s="2">
        <v>1.3035299999999999E-4</v>
      </c>
      <c r="K1742" s="2">
        <v>1.5555479999999999E-3</v>
      </c>
      <c r="L1742">
        <v>3.423943E-3</v>
      </c>
      <c r="M1742">
        <v>35.084000000000003</v>
      </c>
      <c r="N1742">
        <v>63.796999999999997</v>
      </c>
      <c r="O1742">
        <v>5.8273999999999999</v>
      </c>
      <c r="P1742">
        <v>2.0856499999999999E-4</v>
      </c>
      <c r="Q1742" s="21">
        <v>1.121E-3</v>
      </c>
      <c r="R1742" s="9">
        <f>Table13[[#This Row],[WorkersMade
per TimeStamps]]*88.5</f>
        <v>9.9208500000000005E-2</v>
      </c>
      <c r="S1742" s="35">
        <f>Table13[[#This Row],[WorkersMade
per TimeStamps]]*88.5*60</f>
        <v>5.9525100000000002</v>
      </c>
      <c r="T1742" s="36">
        <f>Table13[[#This Row],[Workers Made 
(per sec - average ?)]]*Table13[[#This Row],[Game duration
(in seconds)]]</f>
        <v>128.99571200000003</v>
      </c>
      <c r="U1742" s="2">
        <v>7.8200000000000003E-5</v>
      </c>
      <c r="V1742" s="2">
        <v>2.2594499999999999E-4</v>
      </c>
      <c r="W1742" s="2">
        <v>4.8664999999999998E-4</v>
      </c>
      <c r="X1742" s="33">
        <f>Table13[[#This Row],[MaxTimeStamp]]/88.5</f>
        <v>1300.2485875706216</v>
      </c>
      <c r="Y1742" s="33">
        <f>Table13[[#This Row],[Game duration
(in seconds)]]/60</f>
        <v>21.670809792843691</v>
      </c>
      <c r="Z1742" s="23">
        <v>115072</v>
      </c>
    </row>
    <row r="1743" spans="1:26" hidden="1" x14ac:dyDescent="0.2">
      <c r="A1743" s="38">
        <v>1751</v>
      </c>
      <c r="B1743" s="30" t="s">
        <v>133</v>
      </c>
      <c r="C1743">
        <v>23</v>
      </c>
      <c r="D1743">
        <v>14</v>
      </c>
      <c r="E1743">
        <v>200</v>
      </c>
      <c r="F1743">
        <v>111.2958</v>
      </c>
      <c r="G1743" s="2">
        <v>1.637707E-3</v>
      </c>
      <c r="H1743" s="2">
        <v>3.5949700000000002E-4</v>
      </c>
      <c r="I1743" s="2">
        <v>4.99E-5</v>
      </c>
      <c r="J1743" s="2">
        <v>0</v>
      </c>
      <c r="K1743" s="2">
        <v>3.0956700000000001E-4</v>
      </c>
      <c r="L1743">
        <v>3.6249250000000002E-3</v>
      </c>
      <c r="M1743">
        <v>32.430900000000001</v>
      </c>
      <c r="N1743">
        <v>63.823700000000002</v>
      </c>
      <c r="O1743">
        <v>5.3250999999999999</v>
      </c>
      <c r="P1743">
        <v>2.2967800000000001E-4</v>
      </c>
      <c r="Q1743" s="21">
        <v>1.7175999999999999E-3</v>
      </c>
      <c r="R1743" s="9">
        <f>Table13[[#This Row],[WorkersMade
per TimeStamps]]*88.5</f>
        <v>0.15200759999999999</v>
      </c>
      <c r="S1743" s="35">
        <f>Table13[[#This Row],[WorkersMade
per TimeStamps]]*88.5*60</f>
        <v>9.120455999999999</v>
      </c>
      <c r="T1743" s="36">
        <f>Table13[[#This Row],[Workers Made 
(per sec - average ?)]]*Table13[[#This Row],[Game duration
(in seconds)]]</f>
        <v>172.00046399999999</v>
      </c>
      <c r="U1743" s="2">
        <v>7.9900000000000004E-5</v>
      </c>
      <c r="V1743" s="2">
        <v>2.2967800000000001E-4</v>
      </c>
      <c r="W1743" s="2">
        <v>2.1969000000000001E-4</v>
      </c>
      <c r="X1743" s="33">
        <f>Table13[[#This Row],[MaxTimeStamp]]/88.5</f>
        <v>1131.5254237288136</v>
      </c>
      <c r="Y1743" s="33">
        <f>Table13[[#This Row],[Game duration
(in seconds)]]/60</f>
        <v>18.858757062146893</v>
      </c>
      <c r="Z1743" s="23">
        <v>100140</v>
      </c>
    </row>
    <row r="1744" spans="1:26" hidden="1" x14ac:dyDescent="0.2">
      <c r="A1744" s="38">
        <v>7013</v>
      </c>
      <c r="B1744" s="30" t="s">
        <v>133</v>
      </c>
      <c r="C1744">
        <v>26</v>
      </c>
      <c r="D1744">
        <v>2</v>
      </c>
      <c r="E1744">
        <v>200</v>
      </c>
      <c r="F1744">
        <v>110.8644</v>
      </c>
      <c r="G1744" s="2">
        <v>2.9489310000000001E-3</v>
      </c>
      <c r="H1744" s="2">
        <v>4.0764600000000001E-4</v>
      </c>
      <c r="I1744" s="2">
        <v>6.0699999999999998E-5</v>
      </c>
      <c r="J1744" s="2">
        <v>8.6700000000000007E-5</v>
      </c>
      <c r="K1744" s="2">
        <v>8.0661899999999996E-4</v>
      </c>
      <c r="L1744">
        <v>3.8856509999999999E-3</v>
      </c>
      <c r="M1744">
        <v>47.767299999999999</v>
      </c>
      <c r="N1744">
        <v>62.946399999999997</v>
      </c>
      <c r="O1744">
        <v>4.8036000000000003</v>
      </c>
      <c r="P1744">
        <v>2.9489300000000001E-4</v>
      </c>
      <c r="Q1744" s="21">
        <v>1.4744999999999999E-3</v>
      </c>
      <c r="R1744" s="9">
        <f>Table13[[#This Row],[WorkersMade
per TimeStamps]]*88.5</f>
        <v>0.13049324999999998</v>
      </c>
      <c r="S1744" s="35">
        <f>Table13[[#This Row],[WorkersMade
per TimeStamps]]*88.5*60</f>
        <v>7.8295949999999985</v>
      </c>
      <c r="T1744" s="36">
        <f>Table13[[#This Row],[Workers Made 
(per sec - average ?)]]*Table13[[#This Row],[Game duration
(in seconds)]]</f>
        <v>170.00395199999997</v>
      </c>
      <c r="U1744" s="2">
        <v>7.8100000000000001E-5</v>
      </c>
      <c r="V1744" s="2">
        <v>1.21427E-4</v>
      </c>
      <c r="W1744" s="2">
        <v>1.4745000000000001E-4</v>
      </c>
      <c r="X1744" s="33">
        <f>Table13[[#This Row],[MaxTimeStamp]]/88.5</f>
        <v>1302.7796610169491</v>
      </c>
      <c r="Y1744" s="33">
        <f>Table13[[#This Row],[Game duration
(in seconds)]]/60</f>
        <v>21.712994350282486</v>
      </c>
      <c r="Z1744" s="23">
        <v>115296</v>
      </c>
    </row>
    <row r="1745" spans="1:26" hidden="1" x14ac:dyDescent="0.2">
      <c r="A1745" s="38">
        <v>3235</v>
      </c>
      <c r="B1745" s="30" t="s">
        <v>133</v>
      </c>
      <c r="C1745">
        <v>18</v>
      </c>
      <c r="D1745">
        <v>30</v>
      </c>
      <c r="E1745">
        <v>200</v>
      </c>
      <c r="F1745">
        <v>105.7266</v>
      </c>
      <c r="G1745" s="2">
        <v>7.9233040000000008E-3</v>
      </c>
      <c r="H1745" s="2">
        <v>6.8186799999999997E-4</v>
      </c>
      <c r="I1745" s="2">
        <v>1.0909899999999999E-4</v>
      </c>
      <c r="J1745" s="2">
        <v>1.77286E-4</v>
      </c>
      <c r="K1745" s="2">
        <v>2.0456000000000001E-4</v>
      </c>
      <c r="L1745">
        <v>3.6957230000000002E-3</v>
      </c>
      <c r="M1745">
        <v>54.977800000000002</v>
      </c>
      <c r="N1745">
        <v>62.8782</v>
      </c>
      <c r="O1745">
        <v>3.1808000000000001</v>
      </c>
      <c r="P1745">
        <v>3.0002199999999999E-4</v>
      </c>
      <c r="Q1745" s="21">
        <v>9.5461000000000005E-4</v>
      </c>
      <c r="R1745" s="9">
        <f>Table13[[#This Row],[WorkersMade
per TimeStamps]]*88.5</f>
        <v>8.448298500000001E-2</v>
      </c>
      <c r="S1745" s="35">
        <f>Table13[[#This Row],[WorkersMade
per TimeStamps]]*88.5*60</f>
        <v>5.0689791000000008</v>
      </c>
      <c r="T1745" s="36">
        <f>Table13[[#This Row],[Workers Made 
(per sec - average ?)]]*Table13[[#This Row],[Game duration
(in seconds)]]</f>
        <v>69.999642080000015</v>
      </c>
      <c r="U1745" s="2">
        <v>9.5500000000000004E-5</v>
      </c>
      <c r="V1745" s="2">
        <v>0</v>
      </c>
      <c r="W1745" s="2">
        <v>1.9091999999999999E-4</v>
      </c>
      <c r="X1745" s="33">
        <f>Table13[[#This Row],[MaxTimeStamp]]/88.5</f>
        <v>828.56497175141249</v>
      </c>
      <c r="Y1745" s="33">
        <f>Table13[[#This Row],[Game duration
(in seconds)]]/60</f>
        <v>13.809416195856874</v>
      </c>
      <c r="Z1745" s="23">
        <v>73328</v>
      </c>
    </row>
    <row r="1746" spans="1:26" hidden="1" x14ac:dyDescent="0.2">
      <c r="A1746" s="38">
        <v>3643</v>
      </c>
      <c r="B1746" s="30" t="s">
        <v>133</v>
      </c>
      <c r="C1746">
        <v>21</v>
      </c>
      <c r="D1746">
        <v>10</v>
      </c>
      <c r="E1746">
        <v>200</v>
      </c>
      <c r="F1746">
        <v>105.3642</v>
      </c>
      <c r="G1746" s="2">
        <v>3.142789E-3</v>
      </c>
      <c r="H1746" s="2">
        <v>1.89753E-4</v>
      </c>
      <c r="I1746" s="2">
        <v>3.5599999999999998E-5</v>
      </c>
      <c r="J1746" s="2">
        <v>0</v>
      </c>
      <c r="K1746" s="2">
        <v>7.1199999999999996E-5</v>
      </c>
      <c r="L1746">
        <v>3.5934539999999998E-3</v>
      </c>
      <c r="M1746">
        <v>30.7682</v>
      </c>
      <c r="N1746">
        <v>57.531399999999998</v>
      </c>
      <c r="O1746">
        <v>4.7096</v>
      </c>
      <c r="P1746">
        <v>2.8463000000000002E-4</v>
      </c>
      <c r="Q1746" s="21">
        <v>9.1319000000000003E-4</v>
      </c>
      <c r="R1746" s="9">
        <f>Table13[[#This Row],[WorkersMade
per TimeStamps]]*88.5</f>
        <v>8.0817315000000001E-2</v>
      </c>
      <c r="S1746" s="35">
        <f>Table13[[#This Row],[WorkersMade
per TimeStamps]]*88.5*60</f>
        <v>4.8490389</v>
      </c>
      <c r="T1746" s="36">
        <f>Table13[[#This Row],[Workers Made 
(per sec - average ?)]]*Table13[[#This Row],[Game duration
(in seconds)]]</f>
        <v>77.000180799999995</v>
      </c>
      <c r="U1746" s="2">
        <v>7.1199999999999996E-5</v>
      </c>
      <c r="V1746" s="2">
        <v>0</v>
      </c>
      <c r="W1746" s="2">
        <v>0</v>
      </c>
      <c r="X1746" s="33">
        <f>Table13[[#This Row],[MaxTimeStamp]]/88.5</f>
        <v>952.76836158192089</v>
      </c>
      <c r="Y1746" s="33">
        <f>Table13[[#This Row],[Game duration
(in seconds)]]/60</f>
        <v>15.879472693032016</v>
      </c>
      <c r="Z1746" s="23">
        <v>84320</v>
      </c>
    </row>
    <row r="1747" spans="1:26" hidden="1" x14ac:dyDescent="0.2">
      <c r="A1747" s="38">
        <v>1734</v>
      </c>
      <c r="B1747" s="30" t="s">
        <v>133</v>
      </c>
      <c r="C1747">
        <v>25</v>
      </c>
      <c r="D1747">
        <v>4</v>
      </c>
      <c r="E1747">
        <v>200</v>
      </c>
      <c r="F1747">
        <v>104.9742</v>
      </c>
      <c r="G1747" s="2">
        <v>5.2087349999999999E-3</v>
      </c>
      <c r="H1747" s="2">
        <v>3.0866599999999998E-4</v>
      </c>
      <c r="I1747" s="2">
        <v>3.8600000000000003E-5</v>
      </c>
      <c r="J1747" s="2">
        <v>3.8600000000000003E-5</v>
      </c>
      <c r="K1747" s="2">
        <v>6.7520600000000003E-4</v>
      </c>
      <c r="L1747">
        <v>3.6075310000000002E-3</v>
      </c>
      <c r="M1747">
        <v>56.580599999999997</v>
      </c>
      <c r="N1747">
        <v>76.342200000000005</v>
      </c>
      <c r="O1747">
        <v>3.9198</v>
      </c>
      <c r="P1747">
        <v>3.47249E-4</v>
      </c>
      <c r="Q1747" s="21">
        <v>1.2347E-3</v>
      </c>
      <c r="R1747" s="9">
        <f>Table13[[#This Row],[WorkersMade
per TimeStamps]]*88.5</f>
        <v>0.10927095000000001</v>
      </c>
      <c r="S1747" s="35">
        <f>Table13[[#This Row],[WorkersMade
per TimeStamps]]*88.5*60</f>
        <v>6.5562570000000004</v>
      </c>
      <c r="T1747" s="36">
        <f>Table13[[#This Row],[Workers Made 
(per sec - average ?)]]*Table13[[#This Row],[Game duration
(in seconds)]]</f>
        <v>64.0019092</v>
      </c>
      <c r="U1747" s="2">
        <v>9.6500000000000001E-5</v>
      </c>
      <c r="V1747" s="2">
        <v>0</v>
      </c>
      <c r="W1747" s="2">
        <v>0</v>
      </c>
      <c r="X1747" s="33">
        <f>Table13[[#This Row],[MaxTimeStamp]]/88.5</f>
        <v>585.71751412429376</v>
      </c>
      <c r="Y1747" s="33">
        <f>Table13[[#This Row],[Game duration
(in seconds)]]/60</f>
        <v>9.7619585687382298</v>
      </c>
      <c r="Z1747" s="23">
        <v>51836</v>
      </c>
    </row>
    <row r="1748" spans="1:26" hidden="1" x14ac:dyDescent="0.2">
      <c r="A1748" s="38">
        <v>1755</v>
      </c>
      <c r="B1748" s="30" t="s">
        <v>133</v>
      </c>
      <c r="C1748">
        <v>19</v>
      </c>
      <c r="D1748">
        <v>10</v>
      </c>
      <c r="E1748">
        <v>200</v>
      </c>
      <c r="F1748">
        <v>104.90940000000001</v>
      </c>
      <c r="G1748" s="2">
        <v>3.5410760000000002E-3</v>
      </c>
      <c r="H1748" s="2">
        <v>6.4030399999999996E-4</v>
      </c>
      <c r="I1748" s="2">
        <v>3.8800000000000001E-5</v>
      </c>
      <c r="J1748" s="2">
        <v>2.9099999999999999E-5</v>
      </c>
      <c r="K1748" s="2">
        <v>3.2015199999999998E-4</v>
      </c>
      <c r="L1748">
        <v>3.9194379999999999E-3</v>
      </c>
      <c r="M1748">
        <v>46.094299999999997</v>
      </c>
      <c r="N1748">
        <v>64.504999999999995</v>
      </c>
      <c r="O1748">
        <v>4.2723000000000004</v>
      </c>
      <c r="P1748">
        <v>1.3582199999999999E-4</v>
      </c>
      <c r="Q1748" s="21">
        <v>6.112E-4</v>
      </c>
      <c r="R1748" s="9">
        <f>Table13[[#This Row],[WorkersMade
per TimeStamps]]*88.5</f>
        <v>5.4091199999999999E-2</v>
      </c>
      <c r="S1748" s="35">
        <f>Table13[[#This Row],[WorkersMade
per TimeStamps]]*88.5*60</f>
        <v>3.2454719999999999</v>
      </c>
      <c r="T1748" s="36">
        <f>Table13[[#This Row],[Workers Made 
(per sec - average ?)]]*Table13[[#This Row],[Game duration
(in seconds)]]</f>
        <v>63.000051200000001</v>
      </c>
      <c r="U1748" s="2">
        <v>4.85E-5</v>
      </c>
      <c r="V1748" s="2">
        <v>5.9179600000000001E-4</v>
      </c>
      <c r="W1748" s="2">
        <v>6.7899999999999997E-5</v>
      </c>
      <c r="X1748" s="33">
        <f>Table13[[#This Row],[MaxTimeStamp]]/88.5</f>
        <v>1164.7005649717514</v>
      </c>
      <c r="Y1748" s="33">
        <f>Table13[[#This Row],[Game duration
(in seconds)]]/60</f>
        <v>19.411676082862524</v>
      </c>
      <c r="Z1748" s="23">
        <v>103076</v>
      </c>
    </row>
    <row r="1749" spans="1:26" hidden="1" x14ac:dyDescent="0.2">
      <c r="A1749" s="38">
        <v>6100</v>
      </c>
      <c r="B1749" s="30" t="s">
        <v>133</v>
      </c>
      <c r="C1749">
        <v>25</v>
      </c>
      <c r="D1749">
        <v>4</v>
      </c>
      <c r="E1749">
        <v>200</v>
      </c>
      <c r="F1749">
        <v>104.7372</v>
      </c>
      <c r="G1749" s="2">
        <v>3.01082E-3</v>
      </c>
      <c r="H1749" s="2">
        <v>5.0964399999999996E-4</v>
      </c>
      <c r="I1749" s="2">
        <v>4.6999999999999997E-5</v>
      </c>
      <c r="J1749" s="2">
        <v>3.1399999999999998E-5</v>
      </c>
      <c r="K1749" s="2">
        <v>1.48973E-4</v>
      </c>
      <c r="L1749">
        <v>3.01082E-3</v>
      </c>
      <c r="M1749">
        <v>43.310699999999997</v>
      </c>
      <c r="N1749">
        <v>59.260399999999997</v>
      </c>
      <c r="O1749">
        <v>5.7968999999999999</v>
      </c>
      <c r="P1749">
        <v>3.3714900000000002E-4</v>
      </c>
      <c r="Q1749" s="21">
        <v>4.5476000000000002E-4</v>
      </c>
      <c r="R1749" s="9">
        <f>Table13[[#This Row],[WorkersMade
per TimeStamps]]*88.5</f>
        <v>4.0246259999999999E-2</v>
      </c>
      <c r="S1749" s="35">
        <f>Table13[[#This Row],[WorkersMade
per TimeStamps]]*88.5*60</f>
        <v>2.4147756</v>
      </c>
      <c r="T1749" s="36">
        <f>Table13[[#This Row],[Workers Made 
(per sec - average ?)]]*Table13[[#This Row],[Game duration
(in seconds)]]</f>
        <v>58.000090400000005</v>
      </c>
      <c r="U1749" s="2">
        <v>7.0599999999999995E-5</v>
      </c>
      <c r="V1749" s="2">
        <v>2.74424E-4</v>
      </c>
      <c r="W1749" s="2">
        <v>2.8226E-4</v>
      </c>
      <c r="X1749" s="33">
        <f>Table13[[#This Row],[MaxTimeStamp]]/88.5</f>
        <v>1441.129943502825</v>
      </c>
      <c r="Y1749" s="33">
        <f>Table13[[#This Row],[Game duration
(in seconds)]]/60</f>
        <v>24.018832391713751</v>
      </c>
      <c r="Z1749" s="23">
        <v>127540</v>
      </c>
    </row>
    <row r="1750" spans="1:26" hidden="1" x14ac:dyDescent="0.2">
      <c r="A1750" s="38">
        <v>1248</v>
      </c>
      <c r="B1750" s="30" t="s">
        <v>133</v>
      </c>
      <c r="C1750">
        <v>26</v>
      </c>
      <c r="D1750">
        <v>6</v>
      </c>
      <c r="E1750">
        <v>200</v>
      </c>
      <c r="F1750">
        <v>97.295400000000001</v>
      </c>
      <c r="G1750" s="2">
        <v>7.0527899999999995E-4</v>
      </c>
      <c r="H1750" s="2">
        <v>2.2440700000000001E-4</v>
      </c>
      <c r="I1750" s="2">
        <v>4.2700000000000001E-5</v>
      </c>
      <c r="J1750" s="2">
        <v>2.0303500000000001E-4</v>
      </c>
      <c r="K1750" s="2">
        <v>3.2058100000000001E-4</v>
      </c>
      <c r="L1750">
        <v>3.6866849999999999E-3</v>
      </c>
      <c r="M1750">
        <v>31.767399999999999</v>
      </c>
      <c r="N1750">
        <v>53.820300000000003</v>
      </c>
      <c r="O1750">
        <v>4.7854999999999999</v>
      </c>
      <c r="P1750">
        <v>2.2440700000000001E-4</v>
      </c>
      <c r="Q1750" s="21">
        <v>5.2362000000000003E-4</v>
      </c>
      <c r="R1750" s="9">
        <f>Table13[[#This Row],[WorkersMade
per TimeStamps]]*88.5</f>
        <v>4.6340370000000006E-2</v>
      </c>
      <c r="S1750" s="35">
        <f>Table13[[#This Row],[WorkersMade
per TimeStamps]]*88.5*60</f>
        <v>2.7804222000000003</v>
      </c>
      <c r="T1750" s="36">
        <f>Table13[[#This Row],[Workers Made 
(per sec - average ?)]]*Table13[[#This Row],[Game duration
(in seconds)]]</f>
        <v>49.00035960000001</v>
      </c>
      <c r="U1750" s="2">
        <v>5.3399999999999997E-5</v>
      </c>
      <c r="V1750" s="2">
        <v>0</v>
      </c>
      <c r="W1750" s="2">
        <v>0</v>
      </c>
      <c r="X1750" s="33">
        <f>Table13[[#This Row],[MaxTimeStamp]]/88.5</f>
        <v>1057.4011299435028</v>
      </c>
      <c r="Y1750" s="33">
        <f>Table13[[#This Row],[Game duration
(in seconds)]]/60</f>
        <v>17.623352165725048</v>
      </c>
      <c r="Z1750" s="23">
        <v>93580</v>
      </c>
    </row>
    <row r="1751" spans="1:26" hidden="1" x14ac:dyDescent="0.2">
      <c r="A1751" s="38">
        <v>7946</v>
      </c>
      <c r="B1751" s="30" t="s">
        <v>133</v>
      </c>
      <c r="C1751">
        <v>21</v>
      </c>
      <c r="D1751">
        <v>8</v>
      </c>
      <c r="E1751">
        <v>200</v>
      </c>
      <c r="F1751">
        <v>96.940799999999996</v>
      </c>
      <c r="G1751" s="2">
        <v>2.165288E-3</v>
      </c>
      <c r="H1751" s="2">
        <v>4.2338E-4</v>
      </c>
      <c r="I1751" s="2">
        <v>4.8399999999999997E-5</v>
      </c>
      <c r="J1751" s="2">
        <v>1.69352E-4</v>
      </c>
      <c r="K1751" s="2">
        <v>1.5725599999999999E-4</v>
      </c>
      <c r="L1751">
        <v>3.120917E-3</v>
      </c>
      <c r="M1751">
        <v>50.241199999999999</v>
      </c>
      <c r="N1751">
        <v>73.116299999999995</v>
      </c>
      <c r="O1751">
        <v>5.7131999999999996</v>
      </c>
      <c r="P1751">
        <v>2.54028E-4</v>
      </c>
      <c r="Q1751" s="21">
        <v>2.7095999999999999E-3</v>
      </c>
      <c r="R1751" s="9">
        <f>Table13[[#This Row],[WorkersMade
per TimeStamps]]*88.5</f>
        <v>0.2397996</v>
      </c>
      <c r="S1751" s="35">
        <f>Table13[[#This Row],[WorkersMade
per TimeStamps]]*88.5*60</f>
        <v>14.387976</v>
      </c>
      <c r="T1751" s="36">
        <f>Table13[[#This Row],[Workers Made 
(per sec - average ?)]]*Table13[[#This Row],[Game duration
(in seconds)]]</f>
        <v>223.9972128</v>
      </c>
      <c r="U1751" s="2">
        <v>1.08869E-4</v>
      </c>
      <c r="V1751" s="2">
        <v>1.5725599999999999E-4</v>
      </c>
      <c r="W1751" s="2">
        <v>8.9515000000000005E-4</v>
      </c>
      <c r="X1751" s="33">
        <f>Table13[[#This Row],[MaxTimeStamp]]/88.5</f>
        <v>934.10169491525426</v>
      </c>
      <c r="Y1751" s="33">
        <f>Table13[[#This Row],[Game duration
(in seconds)]]/60</f>
        <v>15.568361581920904</v>
      </c>
      <c r="Z1751" s="23">
        <v>82668</v>
      </c>
    </row>
    <row r="1752" spans="1:26" hidden="1" x14ac:dyDescent="0.2">
      <c r="A1752" s="38">
        <v>9192</v>
      </c>
      <c r="B1752" s="30" t="s">
        <v>133</v>
      </c>
      <c r="C1752">
        <v>18</v>
      </c>
      <c r="D1752">
        <v>8</v>
      </c>
      <c r="E1752">
        <v>200</v>
      </c>
      <c r="F1752">
        <v>94.17</v>
      </c>
      <c r="G1752" s="2">
        <v>3.6328689999999999E-3</v>
      </c>
      <c r="H1752" s="2">
        <v>4.4531900000000001E-4</v>
      </c>
      <c r="I1752" s="2">
        <v>5.8600000000000001E-5</v>
      </c>
      <c r="J1752" s="2">
        <v>1.0547E-4</v>
      </c>
      <c r="K1752" s="2">
        <v>4.3360099999999998E-4</v>
      </c>
      <c r="L1752">
        <v>3.222707E-3</v>
      </c>
      <c r="M1752">
        <v>28.394200000000001</v>
      </c>
      <c r="N1752">
        <v>61.789099999999998</v>
      </c>
      <c r="O1752">
        <v>4.4363999999999999</v>
      </c>
      <c r="P1752">
        <v>2.9297299999999997E-4</v>
      </c>
      <c r="Q1752" s="21">
        <v>8.9064000000000005E-4</v>
      </c>
      <c r="R1752" s="9">
        <f>Table13[[#This Row],[WorkersMade
per TimeStamps]]*88.5</f>
        <v>7.8821639999999998E-2</v>
      </c>
      <c r="S1752" s="35">
        <f>Table13[[#This Row],[WorkersMade
per TimeStamps]]*88.5*60</f>
        <v>4.7292984000000002</v>
      </c>
      <c r="T1752" s="36">
        <f>Table13[[#This Row],[Workers Made 
(per sec - average ?)]]*Table13[[#This Row],[Game duration
(in seconds)]]</f>
        <v>76.000092480000006</v>
      </c>
      <c r="U1752" s="2">
        <v>8.2000000000000001E-5</v>
      </c>
      <c r="V1752" s="2">
        <v>0</v>
      </c>
      <c r="W1752" s="2">
        <v>3.2812999999999999E-4</v>
      </c>
      <c r="X1752" s="33">
        <f>Table13[[#This Row],[MaxTimeStamp]]/88.5</f>
        <v>964.20338983050851</v>
      </c>
      <c r="Y1752" s="33">
        <f>Table13[[#This Row],[Game duration
(in seconds)]]/60</f>
        <v>16.070056497175141</v>
      </c>
      <c r="Z1752" s="23">
        <v>85332</v>
      </c>
    </row>
    <row r="1753" spans="1:26" hidden="1" x14ac:dyDescent="0.2">
      <c r="A1753" s="38">
        <v>6305</v>
      </c>
      <c r="B1753" s="30" t="s">
        <v>133</v>
      </c>
      <c r="C1753">
        <v>22</v>
      </c>
      <c r="D1753">
        <v>12</v>
      </c>
      <c r="E1753">
        <v>200</v>
      </c>
      <c r="F1753">
        <v>91.620599999999996</v>
      </c>
      <c r="G1753" s="2">
        <v>1.3618090000000001E-3</v>
      </c>
      <c r="H1753" s="2">
        <v>3.6747199999999998E-4</v>
      </c>
      <c r="I1753" s="2">
        <v>6.4800000000000003E-5</v>
      </c>
      <c r="J1753" s="2">
        <v>5.3999999999999998E-5</v>
      </c>
      <c r="K1753" s="2">
        <v>5.9444000000000001E-4</v>
      </c>
      <c r="L1753">
        <v>3.285634E-3</v>
      </c>
      <c r="M1753">
        <v>24.976900000000001</v>
      </c>
      <c r="N1753">
        <v>65.934200000000004</v>
      </c>
      <c r="O1753">
        <v>4.9046000000000003</v>
      </c>
      <c r="P1753">
        <v>2.7020000000000001E-4</v>
      </c>
      <c r="Q1753" s="21">
        <v>7.7817999999999995E-4</v>
      </c>
      <c r="R1753" s="9">
        <f>Table13[[#This Row],[WorkersMade
per TimeStamps]]*88.5</f>
        <v>6.8868929999999995E-2</v>
      </c>
      <c r="S1753" s="35">
        <f>Table13[[#This Row],[WorkersMade
per TimeStamps]]*88.5*60</f>
        <v>4.1321357999999995</v>
      </c>
      <c r="T1753" s="36">
        <f>Table13[[#This Row],[Workers Made 
(per sec - average ?)]]*Table13[[#This Row],[Game duration
(in seconds)]]</f>
        <v>72.000326319999999</v>
      </c>
      <c r="U1753" s="2">
        <v>9.7299999999999993E-5</v>
      </c>
      <c r="V1753" s="2">
        <v>0</v>
      </c>
      <c r="W1753" s="2">
        <v>1.405E-4</v>
      </c>
      <c r="X1753" s="33">
        <f>Table13[[#This Row],[MaxTimeStamp]]/88.5</f>
        <v>1045.4689265536724</v>
      </c>
      <c r="Y1753" s="33">
        <f>Table13[[#This Row],[Game duration
(in seconds)]]/60</f>
        <v>17.424482109227874</v>
      </c>
      <c r="Z1753" s="23">
        <v>92524</v>
      </c>
    </row>
    <row r="1754" spans="1:26" hidden="1" x14ac:dyDescent="0.2">
      <c r="A1754" s="38">
        <v>8976</v>
      </c>
      <c r="B1754" s="30" t="s">
        <v>133</v>
      </c>
      <c r="C1754">
        <v>22</v>
      </c>
      <c r="D1754">
        <v>10</v>
      </c>
      <c r="E1754">
        <v>200</v>
      </c>
      <c r="F1754">
        <v>90.486599999999996</v>
      </c>
      <c r="G1754" s="2">
        <v>1.918781E-3</v>
      </c>
      <c r="H1754" s="2">
        <v>2.34217E-4</v>
      </c>
      <c r="I1754" s="2">
        <v>5.41E-5</v>
      </c>
      <c r="J1754" s="2">
        <v>2.6999999999999999E-5</v>
      </c>
      <c r="K1754" s="2">
        <v>1.9818400000000001E-4</v>
      </c>
      <c r="L1754">
        <v>3.1619339999999999E-3</v>
      </c>
      <c r="M1754">
        <v>30.925699999999999</v>
      </c>
      <c r="N1754">
        <v>65.606800000000007</v>
      </c>
      <c r="O1754">
        <v>4.7664</v>
      </c>
      <c r="P1754">
        <v>2.1620100000000001E-4</v>
      </c>
      <c r="Q1754" s="21">
        <v>1.1891E-3</v>
      </c>
      <c r="R1754" s="9">
        <f>Table13[[#This Row],[WorkersMade
per TimeStamps]]*88.5</f>
        <v>0.10523535000000001</v>
      </c>
      <c r="S1754" s="35">
        <f>Table13[[#This Row],[WorkersMade
per TimeStamps]]*88.5*60</f>
        <v>6.3141210000000001</v>
      </c>
      <c r="T1754" s="36">
        <f>Table13[[#This Row],[Workers Made 
(per sec - average ?)]]*Table13[[#This Row],[Game duration
(in seconds)]]</f>
        <v>131.99961280000002</v>
      </c>
      <c r="U1754" s="2">
        <v>6.3100000000000002E-5</v>
      </c>
      <c r="V1754" s="2">
        <v>0</v>
      </c>
      <c r="W1754" s="2">
        <v>0</v>
      </c>
      <c r="X1754" s="33">
        <f>Table13[[#This Row],[MaxTimeStamp]]/88.5</f>
        <v>1254.3276836158193</v>
      </c>
      <c r="Y1754" s="33">
        <f>Table13[[#This Row],[Game duration
(in seconds)]]/60</f>
        <v>20.905461393596987</v>
      </c>
      <c r="Z1754" s="23">
        <v>111008</v>
      </c>
    </row>
    <row r="1755" spans="1:26" hidden="1" x14ac:dyDescent="0.2">
      <c r="A1755" s="38">
        <v>987</v>
      </c>
      <c r="B1755" s="30" t="s">
        <v>133</v>
      </c>
      <c r="C1755">
        <v>19</v>
      </c>
      <c r="D1755">
        <v>6</v>
      </c>
      <c r="E1755">
        <v>200</v>
      </c>
      <c r="F1755">
        <v>90.297600000000003</v>
      </c>
      <c r="G1755" s="2">
        <v>1.369613E-3</v>
      </c>
      <c r="H1755" s="2">
        <v>2.9218400000000002E-4</v>
      </c>
      <c r="I1755" s="2">
        <v>7.2999999999999999E-5</v>
      </c>
      <c r="J1755" s="2">
        <v>1.8300000000000001E-5</v>
      </c>
      <c r="K1755" s="2">
        <v>1.4609200000000001E-4</v>
      </c>
      <c r="L1755">
        <v>3.1592399999999998E-3</v>
      </c>
      <c r="M1755">
        <v>39.604700000000001</v>
      </c>
      <c r="N1755">
        <v>60.554900000000004</v>
      </c>
      <c r="O1755">
        <v>4.7976999999999999</v>
      </c>
      <c r="P1755">
        <v>2.5566100000000002E-4</v>
      </c>
      <c r="Q1755" s="21">
        <v>4.5654000000000002E-4</v>
      </c>
      <c r="R1755" s="9">
        <f>Table13[[#This Row],[WorkersMade
per TimeStamps]]*88.5</f>
        <v>4.0403790000000002E-2</v>
      </c>
      <c r="S1755" s="35">
        <f>Table13[[#This Row],[WorkersMade
per TimeStamps]]*88.5*60</f>
        <v>2.4242273999999999</v>
      </c>
      <c r="T1755" s="36">
        <f>Table13[[#This Row],[Workers Made 
(per sec - average ?)]]*Table13[[#This Row],[Game duration
(in seconds)]]</f>
        <v>25.0001304</v>
      </c>
      <c r="U1755" s="2">
        <v>9.1299999999999997E-5</v>
      </c>
      <c r="V1755" s="2">
        <v>0</v>
      </c>
      <c r="W1755" s="2">
        <v>1.8300000000000001E-5</v>
      </c>
      <c r="X1755" s="33">
        <f>Table13[[#This Row],[MaxTimeStamp]]/88.5</f>
        <v>618.75706214689262</v>
      </c>
      <c r="Y1755" s="33">
        <f>Table13[[#This Row],[Game duration
(in seconds)]]/60</f>
        <v>10.312617702448211</v>
      </c>
      <c r="Z1755" s="23">
        <v>54760</v>
      </c>
    </row>
    <row r="1756" spans="1:26" hidden="1" x14ac:dyDescent="0.2">
      <c r="A1756" s="38">
        <v>3874</v>
      </c>
      <c r="B1756" s="30" t="s">
        <v>133</v>
      </c>
      <c r="C1756">
        <v>23</v>
      </c>
      <c r="D1756">
        <v>4</v>
      </c>
      <c r="E1756">
        <v>200</v>
      </c>
      <c r="F1756">
        <v>88.078800000000001</v>
      </c>
      <c r="G1756" s="2">
        <v>2.180483E-3</v>
      </c>
      <c r="H1756" s="2">
        <v>2.8690600000000002E-4</v>
      </c>
      <c r="I1756" s="2">
        <v>1.91E-5</v>
      </c>
      <c r="J1756" s="2">
        <v>4.7800000000000003E-5</v>
      </c>
      <c r="K1756" s="2">
        <v>2.4865199999999998E-4</v>
      </c>
      <c r="L1756">
        <v>3.1942160000000002E-3</v>
      </c>
      <c r="M1756">
        <v>31.651700000000002</v>
      </c>
      <c r="N1756">
        <v>67.221599999999995</v>
      </c>
      <c r="O1756">
        <v>4.4909999999999997</v>
      </c>
      <c r="P1756">
        <v>2.2952500000000001E-4</v>
      </c>
      <c r="Q1756" s="21">
        <v>1.1094E-3</v>
      </c>
      <c r="R1756" s="9">
        <f>Table13[[#This Row],[WorkersMade
per TimeStamps]]*88.5</f>
        <v>9.8181900000000003E-2</v>
      </c>
      <c r="S1756" s="35">
        <f>Table13[[#This Row],[WorkersMade
per TimeStamps]]*88.5*60</f>
        <v>5.8909140000000004</v>
      </c>
      <c r="T1756" s="36">
        <f>Table13[[#This Row],[Workers Made 
(per sec - average ?)]]*Table13[[#This Row],[Game duration
(in seconds)]]</f>
        <v>116.0033016</v>
      </c>
      <c r="U1756" s="2">
        <v>6.69E-5</v>
      </c>
      <c r="V1756" s="2">
        <v>0</v>
      </c>
      <c r="W1756" s="2">
        <v>0</v>
      </c>
      <c r="X1756" s="33">
        <f>Table13[[#This Row],[MaxTimeStamp]]/88.5</f>
        <v>1181.5141242937852</v>
      </c>
      <c r="Y1756" s="33">
        <f>Table13[[#This Row],[Game duration
(in seconds)]]/60</f>
        <v>19.691902071563089</v>
      </c>
      <c r="Z1756" s="23">
        <v>104564</v>
      </c>
    </row>
    <row r="1757" spans="1:26" hidden="1" x14ac:dyDescent="0.2">
      <c r="A1757" s="38">
        <v>1784</v>
      </c>
      <c r="B1757" s="30" t="s">
        <v>133</v>
      </c>
      <c r="C1757">
        <v>21</v>
      </c>
      <c r="D1757">
        <v>8</v>
      </c>
      <c r="E1757">
        <v>200</v>
      </c>
      <c r="F1757">
        <v>86.138999999999996</v>
      </c>
      <c r="G1757" s="2">
        <v>7.3970600000000002E-4</v>
      </c>
      <c r="H1757" s="2">
        <v>1.1061E-4</v>
      </c>
      <c r="I1757" s="2">
        <v>2.7699999999999999E-5</v>
      </c>
      <c r="J1757" s="2">
        <v>1.3826299999999999E-4</v>
      </c>
      <c r="K1757" s="2">
        <v>4.3552800000000002E-4</v>
      </c>
      <c r="L1757">
        <v>4.0234490000000001E-3</v>
      </c>
      <c r="M1757">
        <v>34.437199999999997</v>
      </c>
      <c r="N1757">
        <v>64.666700000000006</v>
      </c>
      <c r="O1757">
        <v>3.7612000000000001</v>
      </c>
      <c r="P1757">
        <v>3.18005E-4</v>
      </c>
      <c r="Q1757" s="21">
        <v>5.8761999999999996E-4</v>
      </c>
      <c r="R1757" s="9">
        <f>Table13[[#This Row],[WorkersMade
per TimeStamps]]*88.5</f>
        <v>5.2004369999999994E-2</v>
      </c>
      <c r="S1757" s="35">
        <f>Table13[[#This Row],[WorkersMade
per TimeStamps]]*88.5*60</f>
        <v>3.1202621999999995</v>
      </c>
      <c r="T1757" s="36">
        <f>Table13[[#This Row],[Workers Made 
(per sec - average ?)]]*Table13[[#This Row],[Game duration
(in seconds)]]</f>
        <v>85.000408239999999</v>
      </c>
      <c r="U1757" s="2">
        <v>4.8399999999999997E-5</v>
      </c>
      <c r="V1757" s="2">
        <v>0</v>
      </c>
      <c r="W1757" s="2">
        <v>0</v>
      </c>
      <c r="X1757" s="33">
        <f>Table13[[#This Row],[MaxTimeStamp]]/88.5</f>
        <v>1634.4858757062148</v>
      </c>
      <c r="Y1757" s="33">
        <f>Table13[[#This Row],[Game duration
(in seconds)]]/60</f>
        <v>27.241431261770245</v>
      </c>
      <c r="Z1757" s="23">
        <v>144652</v>
      </c>
    </row>
    <row r="1758" spans="1:26" hidden="1" x14ac:dyDescent="0.2">
      <c r="A1758" s="38">
        <v>1337</v>
      </c>
      <c r="B1758" s="30" t="s">
        <v>133</v>
      </c>
      <c r="C1758">
        <v>23</v>
      </c>
      <c r="D1758">
        <v>8</v>
      </c>
      <c r="E1758">
        <v>200</v>
      </c>
      <c r="F1758">
        <v>85.750200000000007</v>
      </c>
      <c r="G1758" s="2">
        <v>2.3573520000000001E-3</v>
      </c>
      <c r="H1758" s="2">
        <v>3.6195599999999997E-4</v>
      </c>
      <c r="I1758" s="2">
        <v>9.2799999999999992E-6</v>
      </c>
      <c r="J1758" s="2">
        <v>7.4200000000000001E-5</v>
      </c>
      <c r="K1758" s="2">
        <v>2.3202300000000001E-4</v>
      </c>
      <c r="L1758">
        <v>2.9049259999999999E-3</v>
      </c>
      <c r="M1758">
        <v>64.371799999999993</v>
      </c>
      <c r="N1758">
        <v>64.651799999999994</v>
      </c>
      <c r="O1758">
        <v>5.2108999999999996</v>
      </c>
      <c r="P1758">
        <v>2.96989E-4</v>
      </c>
      <c r="Q1758" s="21">
        <v>1.6891E-3</v>
      </c>
      <c r="R1758" s="9">
        <f>Table13[[#This Row],[WorkersMade
per TimeStamps]]*88.5</f>
        <v>0.14948534999999999</v>
      </c>
      <c r="S1758" s="35">
        <f>Table13[[#This Row],[WorkersMade
per TimeStamps]]*88.5*60</f>
        <v>8.9691209999999995</v>
      </c>
      <c r="T1758" s="36">
        <f>Table13[[#This Row],[Workers Made 
(per sec - average ?)]]*Table13[[#This Row],[Game duration
(in seconds)]]</f>
        <v>181.99714679999997</v>
      </c>
      <c r="U1758" s="2">
        <v>8.3499999999999997E-5</v>
      </c>
      <c r="V1758" s="2">
        <v>0</v>
      </c>
      <c r="W1758" s="2">
        <v>0</v>
      </c>
      <c r="X1758" s="33">
        <f>Table13[[#This Row],[MaxTimeStamp]]/88.5</f>
        <v>1217.4915254237287</v>
      </c>
      <c r="Y1758" s="33">
        <f>Table13[[#This Row],[Game duration
(in seconds)]]/60</f>
        <v>20.29152542372881</v>
      </c>
      <c r="Z1758" s="23">
        <v>107748</v>
      </c>
    </row>
    <row r="1759" spans="1:26" hidden="1" x14ac:dyDescent="0.2">
      <c r="A1759" s="38">
        <v>535</v>
      </c>
      <c r="B1759" s="30" t="s">
        <v>133</v>
      </c>
      <c r="C1759">
        <v>19</v>
      </c>
      <c r="D1759">
        <v>24</v>
      </c>
      <c r="E1759">
        <v>200</v>
      </c>
      <c r="F1759">
        <v>85.097399999999993</v>
      </c>
      <c r="G1759" s="2">
        <v>1.2863690000000001E-3</v>
      </c>
      <c r="H1759" s="2">
        <v>1.52025E-4</v>
      </c>
      <c r="I1759" s="2">
        <v>3.5099999999999999E-5</v>
      </c>
      <c r="J1759" s="2">
        <v>7.0199999999999999E-5</v>
      </c>
      <c r="K1759" s="2">
        <v>9.3599999999999998E-5</v>
      </c>
      <c r="L1759">
        <v>3.3796429999999999E-3</v>
      </c>
      <c r="M1759">
        <v>54.375</v>
      </c>
      <c r="N1759">
        <v>76.152199999999993</v>
      </c>
      <c r="O1759">
        <v>4.5848000000000004</v>
      </c>
      <c r="P1759">
        <v>3.0405100000000001E-4</v>
      </c>
      <c r="Q1759" s="21">
        <v>9.9401000000000003E-4</v>
      </c>
      <c r="R1759" s="9">
        <f>Table13[[#This Row],[WorkersMade
per TimeStamps]]*88.5</f>
        <v>8.7969884999999998E-2</v>
      </c>
      <c r="S1759" s="35">
        <f>Table13[[#This Row],[WorkersMade
per TimeStamps]]*88.5*60</f>
        <v>5.2781931000000002</v>
      </c>
      <c r="T1759" s="36">
        <f>Table13[[#This Row],[Workers Made 
(per sec - average ?)]]*Table13[[#This Row],[Game duration
(in seconds)]]</f>
        <v>84.999783119999989</v>
      </c>
      <c r="U1759" s="2">
        <v>8.1899999999999999E-5</v>
      </c>
      <c r="V1759" s="2">
        <v>2.4558000000000002E-4</v>
      </c>
      <c r="W1759" s="2">
        <v>4.2098999999999999E-4</v>
      </c>
      <c r="X1759" s="33">
        <f>Table13[[#This Row],[MaxTimeStamp]]/88.5</f>
        <v>966.23728813559319</v>
      </c>
      <c r="Y1759" s="33">
        <f>Table13[[#This Row],[Game duration
(in seconds)]]/60</f>
        <v>16.103954802259885</v>
      </c>
      <c r="Z1759" s="23">
        <v>85512</v>
      </c>
    </row>
    <row r="1760" spans="1:26" hidden="1" x14ac:dyDescent="0.2">
      <c r="A1760" s="38">
        <v>3257</v>
      </c>
      <c r="B1760" s="30" t="s">
        <v>133</v>
      </c>
      <c r="C1760">
        <v>17</v>
      </c>
      <c r="D1760">
        <v>6</v>
      </c>
      <c r="E1760">
        <v>200</v>
      </c>
      <c r="F1760">
        <v>83.727599999999995</v>
      </c>
      <c r="G1760" s="2">
        <v>8.4734899999999995E-4</v>
      </c>
      <c r="H1760" s="2">
        <v>2.0783999999999999E-4</v>
      </c>
      <c r="I1760" s="2">
        <v>1.5999999999999999E-5</v>
      </c>
      <c r="J1760" s="2">
        <v>3.1999999999999999E-5</v>
      </c>
      <c r="K1760" s="2">
        <v>5.9154599999999998E-4</v>
      </c>
      <c r="L1760">
        <v>3.7411269999999999E-3</v>
      </c>
      <c r="M1760">
        <v>45.356200000000001</v>
      </c>
      <c r="N1760">
        <v>58.957299999999996</v>
      </c>
      <c r="O1760">
        <v>4.0298999999999996</v>
      </c>
      <c r="P1760">
        <v>2.87779E-4</v>
      </c>
      <c r="Q1760" s="21">
        <v>7.1944999999999995E-4</v>
      </c>
      <c r="R1760" s="9">
        <f>Table13[[#This Row],[WorkersMade
per TimeStamps]]*88.5</f>
        <v>6.3671325000000001E-2</v>
      </c>
      <c r="S1760" s="35">
        <f>Table13[[#This Row],[WorkersMade
per TimeStamps]]*88.5*60</f>
        <v>3.8202794999999998</v>
      </c>
      <c r="T1760" s="36">
        <f>Table13[[#This Row],[Workers Made 
(per sec - average ?)]]*Table13[[#This Row],[Game duration
(in seconds)]]</f>
        <v>45.000158599999999</v>
      </c>
      <c r="U1760" s="2">
        <v>1.11914E-4</v>
      </c>
      <c r="V1760" s="2">
        <v>0</v>
      </c>
      <c r="W1760" s="2">
        <v>1.1191E-4</v>
      </c>
      <c r="X1760" s="33">
        <f>Table13[[#This Row],[MaxTimeStamp]]/88.5</f>
        <v>706.75706214689262</v>
      </c>
      <c r="Y1760" s="33">
        <f>Table13[[#This Row],[Game duration
(in seconds)]]/60</f>
        <v>11.779284369114878</v>
      </c>
      <c r="Z1760" s="23">
        <v>62548</v>
      </c>
    </row>
    <row r="1761" spans="1:26" hidden="1" x14ac:dyDescent="0.2">
      <c r="A1761" s="38">
        <v>2928</v>
      </c>
      <c r="B1761" s="30" t="s">
        <v>133</v>
      </c>
      <c r="C1761">
        <v>20</v>
      </c>
      <c r="D1761">
        <v>6</v>
      </c>
      <c r="E1761">
        <v>200</v>
      </c>
      <c r="F1761">
        <v>80.895600000000002</v>
      </c>
      <c r="G1761" s="2">
        <v>1.5283110000000001E-3</v>
      </c>
      <c r="H1761" s="2">
        <v>3.6343999999999998E-4</v>
      </c>
      <c r="I1761" s="2">
        <v>6.5199999999999999E-5</v>
      </c>
      <c r="J1761" s="2">
        <v>1.8600000000000001E-5</v>
      </c>
      <c r="K1761" s="2">
        <v>7.6415599999999999E-4</v>
      </c>
      <c r="L1761">
        <v>3.569165E-3</v>
      </c>
      <c r="M1761">
        <v>54.544499999999999</v>
      </c>
      <c r="N1761">
        <v>56.386400000000002</v>
      </c>
      <c r="O1761">
        <v>3.8929999999999998</v>
      </c>
      <c r="P1761">
        <v>3.1684500000000001E-4</v>
      </c>
      <c r="Q1761" s="21">
        <v>6.3369000000000001E-4</v>
      </c>
      <c r="R1761" s="9">
        <f>Table13[[#This Row],[WorkersMade
per TimeStamps]]*88.5</f>
        <v>5.6081565E-2</v>
      </c>
      <c r="S1761" s="35">
        <f>Table13[[#This Row],[WorkersMade
per TimeStamps]]*88.5*60</f>
        <v>3.3648939000000002</v>
      </c>
      <c r="T1761" s="36">
        <f>Table13[[#This Row],[Workers Made 
(per sec - average ?)]]*Table13[[#This Row],[Game duration
(in seconds)]]</f>
        <v>68.000006519999999</v>
      </c>
      <c r="U1761" s="2">
        <v>6.5199999999999999E-5</v>
      </c>
      <c r="V1761" s="2">
        <v>0</v>
      </c>
      <c r="W1761" s="2">
        <v>1.2115E-4</v>
      </c>
      <c r="X1761" s="33">
        <f>Table13[[#This Row],[MaxTimeStamp]]/88.5</f>
        <v>1212.5197740112994</v>
      </c>
      <c r="Y1761" s="33">
        <f>Table13[[#This Row],[Game duration
(in seconds)]]/60</f>
        <v>20.208662900188322</v>
      </c>
      <c r="Z1761" s="23">
        <v>107308</v>
      </c>
    </row>
    <row r="1762" spans="1:26" hidden="1" x14ac:dyDescent="0.2">
      <c r="A1762" s="38">
        <v>3488</v>
      </c>
      <c r="B1762" s="30" t="s">
        <v>133</v>
      </c>
      <c r="C1762">
        <v>21</v>
      </c>
      <c r="D1762">
        <v>10</v>
      </c>
      <c r="E1762">
        <v>200</v>
      </c>
      <c r="F1762">
        <v>79.826999999999998</v>
      </c>
      <c r="G1762" s="2">
        <v>1.114449E-3</v>
      </c>
      <c r="H1762" s="2">
        <v>1.8170400000000001E-4</v>
      </c>
      <c r="I1762" s="2">
        <v>3.6300000000000001E-5</v>
      </c>
      <c r="J1762" s="2">
        <v>0</v>
      </c>
      <c r="K1762" s="2">
        <v>9.6899999999999997E-5</v>
      </c>
      <c r="L1762">
        <v>3.4765970000000001E-3</v>
      </c>
      <c r="M1762">
        <v>56.139899999999997</v>
      </c>
      <c r="N1762">
        <v>69.365899999999996</v>
      </c>
      <c r="O1762">
        <v>4.0591999999999997</v>
      </c>
      <c r="P1762">
        <v>2.6649900000000001E-4</v>
      </c>
      <c r="Q1762" s="21">
        <v>1.3204E-3</v>
      </c>
      <c r="R1762" s="9">
        <f>Table13[[#This Row],[WorkersMade
per TimeStamps]]*88.5</f>
        <v>0.1168554</v>
      </c>
      <c r="S1762" s="35">
        <f>Table13[[#This Row],[WorkersMade
per TimeStamps]]*88.5*60</f>
        <v>7.0113240000000001</v>
      </c>
      <c r="T1762" s="36">
        <f>Table13[[#This Row],[Workers Made 
(per sec - average ?)]]*Table13[[#This Row],[Game duration
(in seconds)]]</f>
        <v>109.0016608</v>
      </c>
      <c r="U1762" s="2">
        <v>7.2700000000000005E-5</v>
      </c>
      <c r="V1762" s="2">
        <v>0</v>
      </c>
      <c r="W1762" s="2">
        <v>0</v>
      </c>
      <c r="X1762" s="33">
        <f>Table13[[#This Row],[MaxTimeStamp]]/88.5</f>
        <v>932.79096045197741</v>
      </c>
      <c r="Y1762" s="33">
        <f>Table13[[#This Row],[Game duration
(in seconds)]]/60</f>
        <v>15.546516007532956</v>
      </c>
      <c r="Z1762" s="23">
        <v>82552</v>
      </c>
    </row>
    <row r="1763" spans="1:26" hidden="1" x14ac:dyDescent="0.2">
      <c r="A1763" s="38">
        <v>3866</v>
      </c>
      <c r="B1763" s="30" t="s">
        <v>133</v>
      </c>
      <c r="C1763">
        <v>21</v>
      </c>
      <c r="D1763">
        <v>24</v>
      </c>
      <c r="E1763">
        <v>200</v>
      </c>
      <c r="F1763">
        <v>79.123199999999997</v>
      </c>
      <c r="G1763" s="2">
        <v>6.7929999999999998E-4</v>
      </c>
      <c r="H1763" s="2">
        <v>4.14638E-4</v>
      </c>
      <c r="I1763" s="2">
        <v>4.4100000000000001E-5</v>
      </c>
      <c r="J1763" s="2">
        <v>0</v>
      </c>
      <c r="K1763" s="2">
        <v>1.7600000000000001E-5</v>
      </c>
      <c r="L1763">
        <v>3.4317879999999999E-3</v>
      </c>
      <c r="M1763">
        <v>59.041200000000003</v>
      </c>
      <c r="N1763">
        <v>57.275100000000002</v>
      </c>
      <c r="O1763">
        <v>4.2775999999999996</v>
      </c>
      <c r="P1763">
        <v>2.2937399999999999E-4</v>
      </c>
      <c r="Q1763" s="21">
        <v>9.4395999999999998E-4</v>
      </c>
      <c r="R1763" s="9">
        <f>Table13[[#This Row],[WorkersMade
per TimeStamps]]*88.5</f>
        <v>8.3540459999999997E-2</v>
      </c>
      <c r="S1763" s="35">
        <f>Table13[[#This Row],[WorkersMade
per TimeStamps]]*88.5*60</f>
        <v>5.0124275999999997</v>
      </c>
      <c r="T1763" s="36">
        <f>Table13[[#This Row],[Workers Made 
(per sec - average ?)]]*Table13[[#This Row],[Game duration
(in seconds)]]</f>
        <v>106.99975391999999</v>
      </c>
      <c r="U1763" s="2">
        <v>7.0599999999999995E-5</v>
      </c>
      <c r="V1763" s="2">
        <v>1.1468699999999999E-4</v>
      </c>
      <c r="W1763" s="2">
        <v>4.6757E-4</v>
      </c>
      <c r="X1763" s="33">
        <f>Table13[[#This Row],[MaxTimeStamp]]/88.5</f>
        <v>1280.8135593220338</v>
      </c>
      <c r="Y1763" s="33">
        <f>Table13[[#This Row],[Game duration
(in seconds)]]/60</f>
        <v>21.346892655367231</v>
      </c>
      <c r="Z1763" s="23">
        <v>113352</v>
      </c>
    </row>
    <row r="1764" spans="1:26" hidden="1" x14ac:dyDescent="0.2">
      <c r="A1764" s="38">
        <v>2045</v>
      </c>
      <c r="B1764" s="30" t="s">
        <v>133</v>
      </c>
      <c r="C1764">
        <v>20</v>
      </c>
      <c r="D1764">
        <v>6</v>
      </c>
      <c r="E1764">
        <v>200</v>
      </c>
      <c r="F1764">
        <v>78.776399999999995</v>
      </c>
      <c r="G1764" s="2">
        <v>2.4562579999999998E-3</v>
      </c>
      <c r="H1764" s="2">
        <v>3.4769E-4</v>
      </c>
      <c r="I1764" s="2">
        <v>5.6100000000000002E-5</v>
      </c>
      <c r="J1764" s="2">
        <v>1.1199999999999999E-5</v>
      </c>
      <c r="K1764" s="2">
        <v>3.3599999999999997E-5</v>
      </c>
      <c r="L1764">
        <v>3.723643E-3</v>
      </c>
      <c r="M1764">
        <v>40.265900000000002</v>
      </c>
      <c r="N1764">
        <v>68.530100000000004</v>
      </c>
      <c r="O1764">
        <v>3.3946000000000001</v>
      </c>
      <c r="P1764">
        <v>2.131E-4</v>
      </c>
      <c r="Q1764" s="21">
        <v>6.9538E-4</v>
      </c>
      <c r="R1764" s="9">
        <f>Table13[[#This Row],[WorkersMade
per TimeStamps]]*88.5</f>
        <v>6.1541129999999999E-2</v>
      </c>
      <c r="S1764" s="35">
        <f>Table13[[#This Row],[WorkersMade
per TimeStamps]]*88.5*60</f>
        <v>3.6924678000000002</v>
      </c>
      <c r="T1764" s="36">
        <f>Table13[[#This Row],[Workers Made 
(per sec - average ?)]]*Table13[[#This Row],[Game duration
(in seconds)]]</f>
        <v>62.000080799999999</v>
      </c>
      <c r="U1764" s="2">
        <v>8.9699999999999998E-5</v>
      </c>
      <c r="V1764" s="2">
        <v>0</v>
      </c>
      <c r="W1764" s="2">
        <v>0</v>
      </c>
      <c r="X1764" s="33">
        <f>Table13[[#This Row],[MaxTimeStamp]]/88.5</f>
        <v>1007.457627118644</v>
      </c>
      <c r="Y1764" s="33">
        <f>Table13[[#This Row],[Game duration
(in seconds)]]/60</f>
        <v>16.790960451977401</v>
      </c>
      <c r="Z1764" s="23">
        <v>89160</v>
      </c>
    </row>
    <row r="1765" spans="1:26" hidden="1" x14ac:dyDescent="0.2">
      <c r="A1765" s="38">
        <v>6938</v>
      </c>
      <c r="B1765" s="30" t="s">
        <v>133</v>
      </c>
      <c r="C1765">
        <v>28</v>
      </c>
      <c r="D1765">
        <v>4</v>
      </c>
      <c r="E1765">
        <v>200</v>
      </c>
      <c r="F1765">
        <v>76.204800000000006</v>
      </c>
      <c r="G1765" s="2">
        <v>8.9230899999999998E-4</v>
      </c>
      <c r="H1765" s="2">
        <v>1.7270499999999999E-4</v>
      </c>
      <c r="I1765" s="2">
        <v>3.8399999999999998E-5</v>
      </c>
      <c r="J1765" s="2">
        <v>1.8230000000000001E-4</v>
      </c>
      <c r="K1765" s="2">
        <v>1.3432599999999999E-4</v>
      </c>
      <c r="L1765">
        <v>2.8112530000000001E-3</v>
      </c>
      <c r="M1765">
        <v>57.9178</v>
      </c>
      <c r="N1765">
        <v>85.720100000000002</v>
      </c>
      <c r="O1765">
        <v>4.7747000000000002</v>
      </c>
      <c r="P1765">
        <v>3.4540999999999999E-4</v>
      </c>
      <c r="Q1765" s="21">
        <v>9.9785E-4</v>
      </c>
      <c r="R1765" s="9">
        <f>Table13[[#This Row],[WorkersMade
per TimeStamps]]*88.5</f>
        <v>8.8309725000000006E-2</v>
      </c>
      <c r="S1765" s="35">
        <f>Table13[[#This Row],[WorkersMade
per TimeStamps]]*88.5*60</f>
        <v>5.2985835000000003</v>
      </c>
      <c r="T1765" s="36">
        <f>Table13[[#This Row],[Workers Made 
(per sec - average ?)]]*Table13[[#This Row],[Game duration
(in seconds)]]</f>
        <v>103.9999184</v>
      </c>
      <c r="U1765" s="2">
        <v>4.8000000000000001E-5</v>
      </c>
      <c r="V1765" s="2">
        <v>0</v>
      </c>
      <c r="W1765" s="2">
        <v>0</v>
      </c>
      <c r="X1765" s="33">
        <f>Table13[[#This Row],[MaxTimeStamp]]/88.5</f>
        <v>1177.6723163841807</v>
      </c>
      <c r="Y1765" s="33">
        <f>Table13[[#This Row],[Game duration
(in seconds)]]/60</f>
        <v>19.627871939736345</v>
      </c>
      <c r="Z1765" s="23">
        <v>104224</v>
      </c>
    </row>
    <row r="1766" spans="1:26" hidden="1" x14ac:dyDescent="0.2">
      <c r="A1766" s="38">
        <v>2341</v>
      </c>
      <c r="B1766" s="30" t="s">
        <v>133</v>
      </c>
      <c r="C1766">
        <v>19</v>
      </c>
      <c r="D1766">
        <v>4</v>
      </c>
      <c r="E1766">
        <v>200</v>
      </c>
      <c r="F1766">
        <v>75.791399999999996</v>
      </c>
      <c r="G1766" s="2">
        <v>2.7494260000000001E-3</v>
      </c>
      <c r="H1766" s="2">
        <v>1.50653E-4</v>
      </c>
      <c r="I1766" s="2">
        <v>9.4199999999999996E-6</v>
      </c>
      <c r="J1766" s="2">
        <v>6.5900000000000003E-5</v>
      </c>
      <c r="K1766" s="2">
        <v>1.31822E-4</v>
      </c>
      <c r="L1766">
        <v>2.683515E-3</v>
      </c>
      <c r="M1766">
        <v>83.309899999999999</v>
      </c>
      <c r="N1766">
        <v>74.652600000000007</v>
      </c>
      <c r="O1766">
        <v>4.4596</v>
      </c>
      <c r="P1766">
        <v>2.0714900000000001E-4</v>
      </c>
      <c r="Q1766" s="21">
        <v>4.1429999999999999E-4</v>
      </c>
      <c r="R1766" s="9">
        <f>Table13[[#This Row],[WorkersMade
per TimeStamps]]*88.5</f>
        <v>3.6665549999999998E-2</v>
      </c>
      <c r="S1766" s="35">
        <f>Table13[[#This Row],[WorkersMade
per TimeStamps]]*88.5*60</f>
        <v>2.1999329999999997</v>
      </c>
      <c r="T1766" s="36">
        <f>Table13[[#This Row],[Workers Made 
(per sec - average ?)]]*Table13[[#This Row],[Game duration
(in seconds)]]</f>
        <v>44.000317199999998</v>
      </c>
      <c r="U1766" s="2">
        <v>5.6499999999999998E-5</v>
      </c>
      <c r="V1766" s="2">
        <v>0</v>
      </c>
      <c r="W1766" s="2">
        <v>2.5422999999999998E-4</v>
      </c>
      <c r="X1766" s="33">
        <f>Table13[[#This Row],[MaxTimeStamp]]/88.5</f>
        <v>1200.0451977401131</v>
      </c>
      <c r="Y1766" s="33">
        <f>Table13[[#This Row],[Game duration
(in seconds)]]/60</f>
        <v>20.000753295668552</v>
      </c>
      <c r="Z1766" s="23">
        <v>106204</v>
      </c>
    </row>
    <row r="1767" spans="1:26" hidden="1" x14ac:dyDescent="0.2">
      <c r="A1767" s="38">
        <v>7921</v>
      </c>
      <c r="B1767" s="30" t="s">
        <v>133</v>
      </c>
      <c r="C1767">
        <v>25</v>
      </c>
      <c r="D1767">
        <v>8</v>
      </c>
      <c r="E1767">
        <v>200</v>
      </c>
      <c r="F1767">
        <v>74.677199999999999</v>
      </c>
      <c r="G1767" s="2">
        <v>2.9889640000000002E-3</v>
      </c>
      <c r="H1767" s="2">
        <v>6.51441E-4</v>
      </c>
      <c r="I1767" s="2">
        <v>1.02187E-4</v>
      </c>
      <c r="J1767" s="2">
        <v>3.0655999999999999E-4</v>
      </c>
      <c r="K1767" s="2">
        <v>1.916E-4</v>
      </c>
      <c r="L1767">
        <v>3.065604E-3</v>
      </c>
      <c r="M1767">
        <v>34.142299999999999</v>
      </c>
      <c r="N1767">
        <v>73.433300000000003</v>
      </c>
      <c r="O1767">
        <v>3.8458000000000001</v>
      </c>
      <c r="P1767">
        <v>2.42694E-4</v>
      </c>
      <c r="Q1767" s="21">
        <v>8.5581000000000003E-4</v>
      </c>
      <c r="R1767" s="9">
        <f>Table13[[#This Row],[WorkersMade
per TimeStamps]]*88.5</f>
        <v>7.5739185000000001E-2</v>
      </c>
      <c r="S1767" s="35">
        <f>Table13[[#This Row],[WorkersMade
per TimeStamps]]*88.5*60</f>
        <v>4.5443511000000001</v>
      </c>
      <c r="T1767" s="36">
        <f>Table13[[#This Row],[Workers Made 
(per sec - average ?)]]*Table13[[#This Row],[Game duration
(in seconds)]]</f>
        <v>66.999653280000004</v>
      </c>
      <c r="U1767" s="2">
        <v>1.02187E-4</v>
      </c>
      <c r="V1767" s="2">
        <v>1.02187E-4</v>
      </c>
      <c r="W1767" s="2">
        <v>1.916E-4</v>
      </c>
      <c r="X1767" s="33">
        <f>Table13[[#This Row],[MaxTimeStamp]]/88.5</f>
        <v>884.61016949152543</v>
      </c>
      <c r="Y1767" s="33">
        <f>Table13[[#This Row],[Game duration
(in seconds)]]/60</f>
        <v>14.743502824858757</v>
      </c>
      <c r="Z1767" s="23">
        <v>78288</v>
      </c>
    </row>
    <row r="1768" spans="1:26" hidden="1" x14ac:dyDescent="0.2">
      <c r="A1768" s="38">
        <v>691</v>
      </c>
      <c r="B1768" s="30" t="s">
        <v>133</v>
      </c>
      <c r="C1768">
        <v>20</v>
      </c>
      <c r="D1768">
        <v>12</v>
      </c>
      <c r="E1768">
        <v>200</v>
      </c>
      <c r="F1768">
        <v>73.569599999999994</v>
      </c>
      <c r="G1768" s="2">
        <v>1.969653E-3</v>
      </c>
      <c r="H1768" s="2">
        <v>4.4812200000000002E-4</v>
      </c>
      <c r="I1768" s="2">
        <v>5.2099999999999999E-5</v>
      </c>
      <c r="J1768" s="2">
        <v>3.1300000000000002E-5</v>
      </c>
      <c r="K1768" s="2">
        <v>7.2999999999999999E-5</v>
      </c>
      <c r="L1768">
        <v>3.3140190000000001E-3</v>
      </c>
      <c r="M1768">
        <v>58.927399999999999</v>
      </c>
      <c r="N1768">
        <v>69.157200000000003</v>
      </c>
      <c r="O1768">
        <v>3.8491</v>
      </c>
      <c r="P1768">
        <v>2.6053600000000001E-4</v>
      </c>
      <c r="Q1768" s="21">
        <v>8.3372000000000003E-4</v>
      </c>
      <c r="R1768" s="9">
        <f>Table13[[#This Row],[WorkersMade
per TimeStamps]]*88.5</f>
        <v>7.3784219999999998E-2</v>
      </c>
      <c r="S1768" s="35">
        <f>Table13[[#This Row],[WorkersMade
per TimeStamps]]*88.5*60</f>
        <v>4.4270531999999996</v>
      </c>
      <c r="T1768" s="36">
        <f>Table13[[#This Row],[Workers Made 
(per sec - average ?)]]*Table13[[#This Row],[Game duration
(in seconds)]]</f>
        <v>80.000436320000006</v>
      </c>
      <c r="U1768" s="2">
        <v>8.3399999999999994E-5</v>
      </c>
      <c r="V1768" s="2">
        <v>1.2505700000000001E-4</v>
      </c>
      <c r="W1768" s="2">
        <v>2.2927000000000001E-4</v>
      </c>
      <c r="X1768" s="33">
        <f>Table13[[#This Row],[MaxTimeStamp]]/88.5</f>
        <v>1084.2485875706216</v>
      </c>
      <c r="Y1768" s="33">
        <f>Table13[[#This Row],[Game duration
(in seconds)]]/60</f>
        <v>18.070809792843693</v>
      </c>
      <c r="Z1768" s="23">
        <v>95956</v>
      </c>
    </row>
    <row r="1769" spans="1:26" hidden="1" x14ac:dyDescent="0.2">
      <c r="A1769" s="38">
        <v>3824</v>
      </c>
      <c r="B1769" s="30" t="s">
        <v>133</v>
      </c>
      <c r="C1769">
        <v>22</v>
      </c>
      <c r="D1769">
        <v>4</v>
      </c>
      <c r="E1769">
        <v>200</v>
      </c>
      <c r="F1769">
        <v>71.080799999999996</v>
      </c>
      <c r="G1769" s="2">
        <v>1.2556659999999999E-3</v>
      </c>
      <c r="H1769" s="2">
        <v>1.5312999999999999E-4</v>
      </c>
      <c r="I1769" s="2">
        <v>9.1899999999999998E-5</v>
      </c>
      <c r="J1769" s="2">
        <v>0</v>
      </c>
      <c r="K1769" s="2">
        <v>2.7563400000000002E-4</v>
      </c>
      <c r="L1769">
        <v>1.9906899999999998E-3</v>
      </c>
      <c r="M1769">
        <v>26.625</v>
      </c>
      <c r="N1769">
        <v>108.4923</v>
      </c>
      <c r="O1769">
        <v>6</v>
      </c>
      <c r="P1769">
        <v>3.9813799999999997E-4</v>
      </c>
      <c r="Q1769" s="21">
        <v>5.2063999999999995E-4</v>
      </c>
      <c r="R1769" s="9">
        <f>Table13[[#This Row],[WorkersMade
per TimeStamps]]*88.5</f>
        <v>4.6076639999999995E-2</v>
      </c>
      <c r="S1769" s="35">
        <f>Table13[[#This Row],[WorkersMade
per TimeStamps]]*88.5*60</f>
        <v>2.7645983999999997</v>
      </c>
      <c r="T1769" s="36">
        <f>Table13[[#This Row],[Workers Made 
(per sec - average ?)]]*Table13[[#This Row],[Game duration
(in seconds)]]</f>
        <v>16.999937279999997</v>
      </c>
      <c r="U1769" s="2">
        <v>1.22504E-4</v>
      </c>
      <c r="V1769" s="2">
        <v>0</v>
      </c>
      <c r="W1769" s="2">
        <v>3.0599999999999998E-5</v>
      </c>
      <c r="X1769" s="33">
        <f>Table13[[#This Row],[MaxTimeStamp]]/88.5</f>
        <v>368.94915254237287</v>
      </c>
      <c r="Y1769" s="33">
        <f>Table13[[#This Row],[Game duration
(in seconds)]]/60</f>
        <v>6.1491525423728808</v>
      </c>
      <c r="Z1769" s="23">
        <v>32652</v>
      </c>
    </row>
    <row r="1770" spans="1:26" hidden="1" x14ac:dyDescent="0.2">
      <c r="A1770" s="38">
        <v>56</v>
      </c>
      <c r="B1770" s="30" t="s">
        <v>133</v>
      </c>
      <c r="C1770">
        <v>30</v>
      </c>
      <c r="D1770">
        <v>10</v>
      </c>
      <c r="E1770">
        <v>200</v>
      </c>
      <c r="F1770">
        <v>69.961200000000005</v>
      </c>
      <c r="G1770" s="2">
        <v>1.101091E-3</v>
      </c>
      <c r="H1770" s="2">
        <v>3.3556999999999999E-4</v>
      </c>
      <c r="I1770" s="2">
        <v>4.1900000000000002E-5</v>
      </c>
      <c r="J1770" s="2">
        <v>2.9362399999999998E-4</v>
      </c>
      <c r="K1770" s="2">
        <v>4.6140900000000003E-4</v>
      </c>
      <c r="L1770">
        <v>2.9257549999999999E-3</v>
      </c>
      <c r="M1770">
        <v>44.647500000000001</v>
      </c>
      <c r="N1770">
        <v>75.354799999999997</v>
      </c>
      <c r="O1770">
        <v>4.0430000000000001</v>
      </c>
      <c r="P1770">
        <v>2.3070499999999999E-4</v>
      </c>
      <c r="Q1770" s="21">
        <v>7.4454999999999996E-4</v>
      </c>
      <c r="R1770" s="9">
        <f>Table13[[#This Row],[WorkersMade
per TimeStamps]]*88.5</f>
        <v>6.5892674999999998E-2</v>
      </c>
      <c r="S1770" s="35">
        <f>Table13[[#This Row],[WorkersMade
per TimeStamps]]*88.5*60</f>
        <v>3.9535605</v>
      </c>
      <c r="T1770" s="36">
        <f>Table13[[#This Row],[Workers Made 
(per sec - average ?)]]*Table13[[#This Row],[Game duration
(in seconds)]]</f>
        <v>71.000287999999998</v>
      </c>
      <c r="U1770" s="2">
        <v>6.2899999999999997E-5</v>
      </c>
      <c r="V1770" s="2">
        <v>0</v>
      </c>
      <c r="W1770" s="2">
        <v>1.8876E-4</v>
      </c>
      <c r="X1770" s="33">
        <f>Table13[[#This Row],[MaxTimeStamp]]/88.5</f>
        <v>1077.5141242937852</v>
      </c>
      <c r="Y1770" s="33">
        <f>Table13[[#This Row],[Game duration
(in seconds)]]/60</f>
        <v>17.958568738229754</v>
      </c>
      <c r="Z1770" s="23">
        <v>95360</v>
      </c>
    </row>
    <row r="1771" spans="1:26" hidden="1" x14ac:dyDescent="0.2">
      <c r="A1771" s="38">
        <v>7291</v>
      </c>
      <c r="B1771" s="30" t="s">
        <v>133</v>
      </c>
      <c r="C1771">
        <v>21</v>
      </c>
      <c r="D1771">
        <v>20</v>
      </c>
      <c r="E1771">
        <v>200</v>
      </c>
      <c r="F1771">
        <v>68.905799999999999</v>
      </c>
      <c r="G1771" s="2">
        <v>3.8650700000000002E-4</v>
      </c>
      <c r="H1771" s="2">
        <v>1.9325399999999999E-4</v>
      </c>
      <c r="I1771" s="2">
        <v>0</v>
      </c>
      <c r="J1771" s="2">
        <v>0</v>
      </c>
      <c r="K1771" s="2">
        <v>3.5136999999999999E-4</v>
      </c>
      <c r="L1771">
        <v>3.7596629999999999E-3</v>
      </c>
      <c r="M1771">
        <v>36.939</v>
      </c>
      <c r="N1771">
        <v>62.523400000000002</v>
      </c>
      <c r="O1771">
        <v>3.3832</v>
      </c>
      <c r="P1771">
        <v>2.6352800000000002E-4</v>
      </c>
      <c r="Q1771" s="21">
        <v>9.6626999999999998E-4</v>
      </c>
      <c r="R1771" s="9">
        <f>Table13[[#This Row],[WorkersMade
per TimeStamps]]*88.5</f>
        <v>8.5514894999999994E-2</v>
      </c>
      <c r="S1771" s="35">
        <f>Table13[[#This Row],[WorkersMade
per TimeStamps]]*88.5*60</f>
        <v>5.1308936999999997</v>
      </c>
      <c r="T1771" s="36">
        <f>Table13[[#This Row],[Workers Made 
(per sec - average ?)]]*Table13[[#This Row],[Game duration
(in seconds)]]</f>
        <v>55.000088400000003</v>
      </c>
      <c r="U1771" s="2">
        <v>1.05411E-4</v>
      </c>
      <c r="V1771" s="2">
        <v>0</v>
      </c>
      <c r="W1771" s="2">
        <v>1.4055E-4</v>
      </c>
      <c r="X1771" s="33">
        <f>Table13[[#This Row],[MaxTimeStamp]]/88.5</f>
        <v>643.16384180790965</v>
      </c>
      <c r="Y1771" s="33">
        <f>Table13[[#This Row],[Game duration
(in seconds)]]/60</f>
        <v>10.719397363465161</v>
      </c>
      <c r="Z1771" s="23">
        <v>56920</v>
      </c>
    </row>
    <row r="1772" spans="1:26" hidden="1" x14ac:dyDescent="0.2">
      <c r="A1772" s="38">
        <v>7231</v>
      </c>
      <c r="B1772" s="30" t="s">
        <v>133</v>
      </c>
      <c r="C1772">
        <v>27</v>
      </c>
      <c r="D1772">
        <v>6</v>
      </c>
      <c r="E1772">
        <v>200</v>
      </c>
      <c r="F1772">
        <v>62.687399999999997</v>
      </c>
      <c r="G1772" s="2">
        <v>7.8402400000000003E-4</v>
      </c>
      <c r="H1772" s="2">
        <v>1.92308E-4</v>
      </c>
      <c r="I1772" s="2">
        <v>7.3999999999999996E-5</v>
      </c>
      <c r="J1772" s="2">
        <v>0</v>
      </c>
      <c r="K1772" s="2">
        <v>1.77515E-4</v>
      </c>
      <c r="L1772">
        <v>3.7869819999999999E-3</v>
      </c>
      <c r="M1772">
        <v>34.431399999999996</v>
      </c>
      <c r="N1772">
        <v>64.859399999999994</v>
      </c>
      <c r="O1772">
        <v>2.9569999999999999</v>
      </c>
      <c r="P1772">
        <v>2.8106499999999999E-4</v>
      </c>
      <c r="Q1772" s="21">
        <v>8.5798999999999999E-4</v>
      </c>
      <c r="R1772" s="9">
        <f>Table13[[#This Row],[WorkersMade
per TimeStamps]]*88.5</f>
        <v>7.5932114999999994E-2</v>
      </c>
      <c r="S1772" s="35">
        <f>Table13[[#This Row],[WorkersMade
per TimeStamps]]*88.5*60</f>
        <v>4.5559268999999993</v>
      </c>
      <c r="T1772" s="36">
        <f>Table13[[#This Row],[Workers Made 
(per sec - average ?)]]*Table13[[#This Row],[Game duration
(in seconds)]]</f>
        <v>58.000124</v>
      </c>
      <c r="U1772" s="2">
        <v>1.0355E-4</v>
      </c>
      <c r="V1772" s="2">
        <v>0</v>
      </c>
      <c r="W1772" s="2">
        <v>0</v>
      </c>
      <c r="X1772" s="33">
        <f>Table13[[#This Row],[MaxTimeStamp]]/88.5</f>
        <v>763.84180790960454</v>
      </c>
      <c r="Y1772" s="33">
        <f>Table13[[#This Row],[Game duration
(in seconds)]]/60</f>
        <v>12.730696798493408</v>
      </c>
      <c r="Z1772" s="23">
        <v>67600</v>
      </c>
    </row>
    <row r="1773" spans="1:26" hidden="1" x14ac:dyDescent="0.2">
      <c r="A1773" s="38">
        <v>475</v>
      </c>
      <c r="B1773" s="30" t="s">
        <v>133</v>
      </c>
      <c r="C1773">
        <v>19</v>
      </c>
      <c r="D1773">
        <v>6</v>
      </c>
      <c r="E1773">
        <v>200</v>
      </c>
      <c r="F1773">
        <v>62.104199999999999</v>
      </c>
      <c r="G1773" s="2">
        <v>7.7799800000000001E-4</v>
      </c>
      <c r="H1773" s="2">
        <v>2.8290800000000001E-4</v>
      </c>
      <c r="I1773" s="2">
        <v>5.0500000000000001E-5</v>
      </c>
      <c r="J1773" s="2">
        <v>0</v>
      </c>
      <c r="K1773" s="2">
        <v>2.2228499999999999E-4</v>
      </c>
      <c r="L1773">
        <v>3.364588E-3</v>
      </c>
      <c r="M1773">
        <v>37.771099999999997</v>
      </c>
      <c r="N1773">
        <v>71.111099999999993</v>
      </c>
      <c r="O1773">
        <v>3.3814000000000002</v>
      </c>
      <c r="P1773">
        <v>2.8290800000000001E-4</v>
      </c>
      <c r="Q1773" s="21">
        <v>8.2852000000000002E-4</v>
      </c>
      <c r="R1773" s="9">
        <f>Table13[[#This Row],[WorkersMade
per TimeStamps]]*88.5</f>
        <v>7.3324020000000004E-2</v>
      </c>
      <c r="S1773" s="35">
        <f>Table13[[#This Row],[WorkersMade
per TimeStamps]]*88.5*60</f>
        <v>4.3994412000000001</v>
      </c>
      <c r="T1773" s="36">
        <f>Table13[[#This Row],[Workers Made 
(per sec - average ?)]]*Table13[[#This Row],[Game duration
(in seconds)]]</f>
        <v>82.000281440000009</v>
      </c>
      <c r="U1773" s="2">
        <v>9.09E-5</v>
      </c>
      <c r="V1773" s="2">
        <v>0</v>
      </c>
      <c r="W1773" s="2">
        <v>2.9301000000000002E-4</v>
      </c>
      <c r="X1773" s="33">
        <f>Table13[[#This Row],[MaxTimeStamp]]/88.5</f>
        <v>1118.3276836158193</v>
      </c>
      <c r="Y1773" s="33">
        <f>Table13[[#This Row],[Game duration
(in seconds)]]/60</f>
        <v>18.638794726930321</v>
      </c>
      <c r="Z1773" s="23">
        <v>98972</v>
      </c>
    </row>
    <row r="1774" spans="1:26" hidden="1" x14ac:dyDescent="0.2">
      <c r="A1774" s="38">
        <v>3395</v>
      </c>
      <c r="B1774" s="30" t="s">
        <v>133</v>
      </c>
      <c r="C1774">
        <v>16</v>
      </c>
      <c r="D1774">
        <v>16</v>
      </c>
      <c r="E1774">
        <v>200</v>
      </c>
      <c r="F1774">
        <v>61.307400000000001</v>
      </c>
      <c r="G1774" s="2">
        <v>1.069092E-3</v>
      </c>
      <c r="H1774" s="2">
        <v>3.34896E-4</v>
      </c>
      <c r="I1774" s="2">
        <v>5.1499999999999998E-5</v>
      </c>
      <c r="J1774" s="2">
        <v>1.67448E-4</v>
      </c>
      <c r="K1774" s="2">
        <v>1.5456700000000001E-4</v>
      </c>
      <c r="L1774">
        <v>2.8852589999999998E-3</v>
      </c>
      <c r="M1774">
        <v>53.327399999999997</v>
      </c>
      <c r="N1774">
        <v>79.821399999999997</v>
      </c>
      <c r="O1774">
        <v>3.6920000000000002</v>
      </c>
      <c r="P1774">
        <v>2.44732E-4</v>
      </c>
      <c r="Q1774" s="21">
        <v>1.0433E-3</v>
      </c>
      <c r="R1774" s="9">
        <f>Table13[[#This Row],[WorkersMade
per TimeStamps]]*88.5</f>
        <v>9.2332049999999999E-2</v>
      </c>
      <c r="S1774" s="35">
        <f>Table13[[#This Row],[WorkersMade
per TimeStamps]]*88.5*60</f>
        <v>5.5399229999999999</v>
      </c>
      <c r="T1774" s="36">
        <f>Table13[[#This Row],[Workers Made 
(per sec - average ?)]]*Table13[[#This Row],[Game duration
(in seconds)]]</f>
        <v>80.997638800000004</v>
      </c>
      <c r="U1774" s="2">
        <v>7.7299999999999995E-5</v>
      </c>
      <c r="V1774" s="2">
        <v>0</v>
      </c>
      <c r="W1774" s="2">
        <v>7.7299999999999995E-5</v>
      </c>
      <c r="X1774" s="33">
        <f>Table13[[#This Row],[MaxTimeStamp]]/88.5</f>
        <v>877.24293785310738</v>
      </c>
      <c r="Y1774" s="33">
        <f>Table13[[#This Row],[Game duration
(in seconds)]]/60</f>
        <v>14.620715630885122</v>
      </c>
      <c r="Z1774" s="23">
        <v>77636</v>
      </c>
    </row>
    <row r="1775" spans="1:26" hidden="1" x14ac:dyDescent="0.2">
      <c r="A1775" s="38">
        <v>4594</v>
      </c>
      <c r="B1775" s="30" t="s">
        <v>133</v>
      </c>
      <c r="C1775">
        <v>20</v>
      </c>
      <c r="D1775">
        <v>10</v>
      </c>
      <c r="E1775">
        <v>200</v>
      </c>
      <c r="F1775">
        <v>60.283200000000001</v>
      </c>
      <c r="G1775" s="2">
        <v>1.6663159999999999E-3</v>
      </c>
      <c r="H1775" s="2">
        <v>3.3326299999999998E-4</v>
      </c>
      <c r="I1775" s="2">
        <v>5.2599999999999998E-5</v>
      </c>
      <c r="J1775" s="2">
        <v>0</v>
      </c>
      <c r="K1775" s="2">
        <v>7.0199999999999999E-5</v>
      </c>
      <c r="L1775">
        <v>2.9818280000000002E-3</v>
      </c>
      <c r="M1775">
        <v>36.615400000000001</v>
      </c>
      <c r="N1775">
        <v>76.752899999999997</v>
      </c>
      <c r="O1775">
        <v>3.2412000000000001</v>
      </c>
      <c r="P1775">
        <v>2.1048200000000001E-4</v>
      </c>
      <c r="Q1775" s="21">
        <v>8.9455000000000003E-4</v>
      </c>
      <c r="R1775" s="9">
        <f>Table13[[#This Row],[WorkersMade
per TimeStamps]]*88.5</f>
        <v>7.9167675000000007E-2</v>
      </c>
      <c r="S1775" s="35">
        <f>Table13[[#This Row],[WorkersMade
per TimeStamps]]*88.5*60</f>
        <v>4.7500605</v>
      </c>
      <c r="T1775" s="36">
        <f>Table13[[#This Row],[Workers Made 
(per sec - average ?)]]*Table13[[#This Row],[Game duration
(in seconds)]]</f>
        <v>51.000084600000008</v>
      </c>
      <c r="U1775" s="2">
        <v>1.05241E-4</v>
      </c>
      <c r="V1775" s="2">
        <v>0</v>
      </c>
      <c r="W1775" s="2">
        <v>0</v>
      </c>
      <c r="X1775" s="33">
        <f>Table13[[#This Row],[MaxTimeStamp]]/88.5</f>
        <v>644.20338983050851</v>
      </c>
      <c r="Y1775" s="33">
        <f>Table13[[#This Row],[Game duration
(in seconds)]]/60</f>
        <v>10.736723163841809</v>
      </c>
      <c r="Z1775" s="23">
        <v>57012</v>
      </c>
    </row>
    <row r="1776" spans="1:26" hidden="1" x14ac:dyDescent="0.2">
      <c r="A1776" s="38">
        <v>7970</v>
      </c>
      <c r="B1776" s="30" t="s">
        <v>133</v>
      </c>
      <c r="C1776">
        <v>18</v>
      </c>
      <c r="D1776">
        <v>10</v>
      </c>
      <c r="E1776">
        <v>200</v>
      </c>
      <c r="F1776">
        <v>54.280200000000001</v>
      </c>
      <c r="G1776" s="2">
        <v>1.6100470000000001E-3</v>
      </c>
      <c r="H1776" s="2">
        <v>4.02512E-4</v>
      </c>
      <c r="I1776" s="2">
        <v>2.0100000000000001E-5</v>
      </c>
      <c r="J1776" s="2">
        <v>0</v>
      </c>
      <c r="K1776" s="2">
        <v>2.8175800000000001E-4</v>
      </c>
      <c r="L1776">
        <v>1.831428E-3</v>
      </c>
      <c r="M1776">
        <v>41.555599999999998</v>
      </c>
      <c r="N1776">
        <v>95.384600000000006</v>
      </c>
      <c r="O1776">
        <v>5.1318999999999999</v>
      </c>
      <c r="P1776">
        <v>1.6100500000000001E-4</v>
      </c>
      <c r="Q1776" s="21">
        <v>1.0264E-3</v>
      </c>
      <c r="R1776" s="9">
        <f>Table13[[#This Row],[WorkersMade
per TimeStamps]]*88.5</f>
        <v>9.0836399999999998E-2</v>
      </c>
      <c r="S1776" s="35">
        <f>Table13[[#This Row],[WorkersMade
per TimeStamps]]*88.5*60</f>
        <v>5.4501840000000001</v>
      </c>
      <c r="T1776" s="36">
        <f>Table13[[#This Row],[Workers Made 
(per sec - average ?)]]*Table13[[#This Row],[Game duration
(in seconds)]]</f>
        <v>50.999763199999997</v>
      </c>
      <c r="U1776" s="2">
        <v>6.0399999999999998E-5</v>
      </c>
      <c r="V1776" s="2">
        <v>0</v>
      </c>
      <c r="W1776" s="2">
        <v>1.2074999999999999E-4</v>
      </c>
      <c r="X1776" s="33">
        <f>Table13[[#This Row],[MaxTimeStamp]]/88.5</f>
        <v>561.44632768361578</v>
      </c>
      <c r="Y1776" s="33">
        <f>Table13[[#This Row],[Game duration
(in seconds)]]/60</f>
        <v>9.3574387947269297</v>
      </c>
      <c r="Z1776" s="23">
        <v>49688</v>
      </c>
    </row>
    <row r="1777" spans="1:26" hidden="1" x14ac:dyDescent="0.2">
      <c r="A1777" s="38">
        <v>8384</v>
      </c>
      <c r="B1777" s="30" t="s">
        <v>133</v>
      </c>
      <c r="C1777">
        <v>20</v>
      </c>
      <c r="D1777">
        <v>4</v>
      </c>
      <c r="E1777">
        <v>200</v>
      </c>
      <c r="F1777">
        <v>50.911200000000001</v>
      </c>
      <c r="G1777" s="2">
        <v>4.9486300000000001E-4</v>
      </c>
      <c r="H1777" s="2">
        <v>5.8900000000000002E-5</v>
      </c>
      <c r="I1777" s="2">
        <v>2.3600000000000001E-5</v>
      </c>
      <c r="J1777" s="2">
        <v>1.1800000000000001E-5</v>
      </c>
      <c r="K1777" s="2">
        <v>2.9456099999999999E-4</v>
      </c>
      <c r="L1777">
        <v>2.2150999999999998E-3</v>
      </c>
      <c r="M1777">
        <v>60.213900000000002</v>
      </c>
      <c r="N1777">
        <v>96</v>
      </c>
      <c r="O1777">
        <v>4.2979000000000003</v>
      </c>
      <c r="P1777">
        <v>2.12084E-4</v>
      </c>
      <c r="Q1777" s="21">
        <v>8.3655000000000003E-4</v>
      </c>
      <c r="R1777" s="9">
        <f>Table13[[#This Row],[WorkersMade
per TimeStamps]]*88.5</f>
        <v>7.4034675000000008E-2</v>
      </c>
      <c r="S1777" s="35">
        <f>Table13[[#This Row],[WorkersMade
per TimeStamps]]*88.5*60</f>
        <v>4.4420805000000003</v>
      </c>
      <c r="T1777" s="36">
        <f>Table13[[#This Row],[Workers Made 
(per sec - average ?)]]*Table13[[#This Row],[Game duration
(in seconds)]]</f>
        <v>70.999671599999999</v>
      </c>
      <c r="U1777" s="2">
        <v>4.71E-5</v>
      </c>
      <c r="V1777" s="2">
        <v>0</v>
      </c>
      <c r="W1777" s="2">
        <v>1.1800000000000001E-5</v>
      </c>
      <c r="X1777" s="33">
        <f>Table13[[#This Row],[MaxTimeStamp]]/88.5</f>
        <v>959.00564971751407</v>
      </c>
      <c r="Y1777" s="33">
        <f>Table13[[#This Row],[Game duration
(in seconds)]]/60</f>
        <v>15.983427495291901</v>
      </c>
      <c r="Z1777" s="23">
        <v>84872</v>
      </c>
    </row>
    <row r="1778" spans="1:26" hidden="1" x14ac:dyDescent="0.2">
      <c r="A1778" s="38">
        <v>1291</v>
      </c>
      <c r="B1778" s="30" t="s">
        <v>133</v>
      </c>
      <c r="C1778">
        <v>16</v>
      </c>
      <c r="D1778">
        <v>8</v>
      </c>
      <c r="E1778">
        <v>190</v>
      </c>
      <c r="F1778">
        <v>105.4776</v>
      </c>
      <c r="G1778" s="2">
        <v>1.704075E-3</v>
      </c>
      <c r="H1778" s="2">
        <v>1.8829599999999999E-4</v>
      </c>
      <c r="I1778" s="2">
        <v>9.4099999999999997E-6</v>
      </c>
      <c r="J1778" s="2">
        <v>3.7700000000000002E-5</v>
      </c>
      <c r="K1778" s="2">
        <v>3.2951699999999998E-4</v>
      </c>
      <c r="L1778">
        <v>3.7000079999999999E-3</v>
      </c>
      <c r="M1778">
        <v>34.295900000000003</v>
      </c>
      <c r="N1778">
        <v>59.134900000000002</v>
      </c>
      <c r="O1778">
        <v>4.9923999999999999</v>
      </c>
      <c r="P1778">
        <v>1.8829599999999999E-4</v>
      </c>
      <c r="Q1778" s="21">
        <v>6.8727999999999997E-4</v>
      </c>
      <c r="R1778" s="9">
        <f>Table13[[#This Row],[WorkersMade
per TimeStamps]]*88.5</f>
        <v>6.0824279999999994E-2</v>
      </c>
      <c r="S1778" s="35">
        <f>Table13[[#This Row],[WorkersMade
per TimeStamps]]*88.5*60</f>
        <v>3.6494567999999998</v>
      </c>
      <c r="T1778" s="36">
        <f>Table13[[#This Row],[Workers Made 
(per sec - average ?)]]*Table13[[#This Row],[Game duration
(in seconds)]]</f>
        <v>73.000132479999991</v>
      </c>
      <c r="U1778" s="2">
        <v>5.6499999999999998E-5</v>
      </c>
      <c r="V1778" s="2">
        <v>0</v>
      </c>
      <c r="W1778" s="2">
        <v>0</v>
      </c>
      <c r="X1778" s="33">
        <f>Table13[[#This Row],[MaxTimeStamp]]/88.5</f>
        <v>1200.180790960452</v>
      </c>
      <c r="Y1778" s="33">
        <f>Table13[[#This Row],[Game duration
(in seconds)]]/60</f>
        <v>20.003013182674199</v>
      </c>
      <c r="Z1778" s="23">
        <v>106216</v>
      </c>
    </row>
    <row r="1779" spans="1:26" hidden="1" x14ac:dyDescent="0.2">
      <c r="A1779" s="38">
        <v>93</v>
      </c>
      <c r="B1779" s="30" t="s">
        <v>133</v>
      </c>
      <c r="C1779">
        <v>26</v>
      </c>
      <c r="D1779">
        <v>4</v>
      </c>
      <c r="E1779">
        <v>190</v>
      </c>
      <c r="F1779">
        <v>79.294799999999995</v>
      </c>
      <c r="G1779" s="2">
        <v>3.78539E-4</v>
      </c>
      <c r="H1779" s="2">
        <v>2.55102E-4</v>
      </c>
      <c r="I1779" s="2">
        <v>2.4700000000000001E-5</v>
      </c>
      <c r="J1779" s="2">
        <v>1.6500000000000001E-5</v>
      </c>
      <c r="K1779" s="2">
        <v>1.64582E-4</v>
      </c>
      <c r="L1779">
        <v>3.5549700000000002E-3</v>
      </c>
      <c r="M1779">
        <v>39.638100000000001</v>
      </c>
      <c r="N1779">
        <v>65.5</v>
      </c>
      <c r="O1779">
        <v>4.2268999999999997</v>
      </c>
      <c r="P1779">
        <v>1.56353E-4</v>
      </c>
      <c r="Q1779" s="21">
        <v>7.5708000000000004E-4</v>
      </c>
      <c r="R1779" s="9">
        <f>Table13[[#This Row],[WorkersMade
per TimeStamps]]*88.5</f>
        <v>6.7001580000000005E-2</v>
      </c>
      <c r="S1779" s="35">
        <f>Table13[[#This Row],[WorkersMade
per TimeStamps]]*88.5*60</f>
        <v>4.0200948000000007</v>
      </c>
      <c r="T1779" s="36">
        <f>Table13[[#This Row],[Workers Made 
(per sec - average ?)]]*Table13[[#This Row],[Game duration
(in seconds)]]</f>
        <v>92.000361600000019</v>
      </c>
      <c r="U1779" s="2">
        <v>5.7599999999999997E-5</v>
      </c>
      <c r="V1779" s="2">
        <v>1.06978E-4</v>
      </c>
      <c r="W1779" s="2">
        <v>2.6332999999999999E-4</v>
      </c>
      <c r="X1779" s="33">
        <f>Table13[[#This Row],[MaxTimeStamp]]/88.5</f>
        <v>1373.1073446327684</v>
      </c>
      <c r="Y1779" s="33">
        <f>Table13[[#This Row],[Game duration
(in seconds)]]/60</f>
        <v>22.885122410546142</v>
      </c>
      <c r="Z1779" s="23">
        <v>121520</v>
      </c>
    </row>
    <row r="1780" spans="1:26" hidden="1" x14ac:dyDescent="0.2">
      <c r="A1780" s="38">
        <v>824</v>
      </c>
      <c r="B1780" s="30" t="s">
        <v>133</v>
      </c>
      <c r="C1780">
        <v>16</v>
      </c>
      <c r="D1780">
        <v>16</v>
      </c>
      <c r="E1780">
        <v>184</v>
      </c>
      <c r="F1780">
        <v>113.99039999999999</v>
      </c>
      <c r="G1780" s="2">
        <v>9.9748799999999993E-4</v>
      </c>
      <c r="H1780" s="2">
        <v>8.6199999999999995E-5</v>
      </c>
      <c r="I1780" s="2">
        <v>0</v>
      </c>
      <c r="J1780" s="2">
        <v>2.4600000000000002E-5</v>
      </c>
      <c r="K1780" s="2">
        <v>6.8962099999999996E-4</v>
      </c>
      <c r="L1780">
        <v>3.288015E-3</v>
      </c>
      <c r="M1780">
        <v>34.2256</v>
      </c>
      <c r="N1780">
        <v>56.284599999999998</v>
      </c>
      <c r="O1780">
        <v>6.0374999999999996</v>
      </c>
      <c r="P1780">
        <v>3.20181E-4</v>
      </c>
      <c r="Q1780" s="21">
        <v>1.5393E-3</v>
      </c>
      <c r="R1780" s="9">
        <f>Table13[[#This Row],[WorkersMade
per TimeStamps]]*88.5</f>
        <v>0.13622804999999999</v>
      </c>
      <c r="S1780" s="35">
        <f>Table13[[#This Row],[WorkersMade
per TimeStamps]]*88.5*60</f>
        <v>8.1736829999999987</v>
      </c>
      <c r="T1780" s="36">
        <f>Table13[[#This Row],[Workers Made 
(per sec - average ?)]]*Table13[[#This Row],[Game duration
(in seconds)]]</f>
        <v>124.99731719999998</v>
      </c>
      <c r="U1780" s="2">
        <v>8.6199999999999995E-5</v>
      </c>
      <c r="V1780" s="2">
        <v>0</v>
      </c>
      <c r="W1780" s="2">
        <v>0</v>
      </c>
      <c r="X1780" s="33">
        <f>Table13[[#This Row],[MaxTimeStamp]]/88.5</f>
        <v>917.5593220338983</v>
      </c>
      <c r="Y1780" s="33">
        <f>Table13[[#This Row],[Game duration
(in seconds)]]/60</f>
        <v>15.292655367231639</v>
      </c>
      <c r="Z1780" s="23">
        <v>81204</v>
      </c>
    </row>
    <row r="1781" spans="1:26" hidden="1" x14ac:dyDescent="0.2">
      <c r="A1781" s="38">
        <v>3231</v>
      </c>
      <c r="B1781" s="30" t="s">
        <v>133</v>
      </c>
      <c r="C1781">
        <v>21</v>
      </c>
      <c r="D1781">
        <v>10</v>
      </c>
      <c r="E1781">
        <v>180</v>
      </c>
      <c r="F1781">
        <v>130.46639999999999</v>
      </c>
      <c r="G1781" s="2">
        <v>2.3069449999999999E-3</v>
      </c>
      <c r="H1781" s="2">
        <v>4.1821799999999999E-4</v>
      </c>
      <c r="I1781" s="2">
        <v>8.0900000000000001E-5</v>
      </c>
      <c r="J1781" s="2">
        <v>9.4400000000000004E-5</v>
      </c>
      <c r="K1781" s="2">
        <v>4.9916399999999997E-4</v>
      </c>
      <c r="L1781">
        <v>4.519454E-3</v>
      </c>
      <c r="M1781">
        <v>31.7485</v>
      </c>
      <c r="N1781">
        <v>54.053699999999999</v>
      </c>
      <c r="O1781">
        <v>4.8746</v>
      </c>
      <c r="P1781">
        <v>2.6981800000000001E-4</v>
      </c>
      <c r="Q1781" s="21">
        <v>1.7403E-3</v>
      </c>
      <c r="R1781" s="9">
        <f>Table13[[#This Row],[WorkersMade
per TimeStamps]]*88.5</f>
        <v>0.15401655</v>
      </c>
      <c r="S1781" s="35">
        <f>Table13[[#This Row],[WorkersMade
per TimeStamps]]*88.5*60</f>
        <v>9.2409929999999996</v>
      </c>
      <c r="T1781" s="36">
        <f>Table13[[#This Row],[Workers Made 
(per sec - average ?)]]*Table13[[#This Row],[Game duration
(in seconds)]]</f>
        <v>128.99799720000001</v>
      </c>
      <c r="U1781" s="2">
        <v>8.0900000000000001E-5</v>
      </c>
      <c r="V1781" s="2">
        <v>0</v>
      </c>
      <c r="W1781" s="2">
        <v>1.3499999999999999E-5</v>
      </c>
      <c r="X1781" s="33">
        <f>Table13[[#This Row],[MaxTimeStamp]]/88.5</f>
        <v>837.5593220338983</v>
      </c>
      <c r="Y1781" s="33">
        <f>Table13[[#This Row],[Game duration
(in seconds)]]/60</f>
        <v>13.959322033898305</v>
      </c>
      <c r="Z1781" s="23">
        <v>74124</v>
      </c>
    </row>
    <row r="1782" spans="1:26" hidden="1" x14ac:dyDescent="0.2">
      <c r="A1782" s="38">
        <v>284</v>
      </c>
      <c r="B1782" s="30" t="s">
        <v>133</v>
      </c>
      <c r="C1782">
        <v>25</v>
      </c>
      <c r="D1782">
        <v>4</v>
      </c>
      <c r="E1782">
        <v>180</v>
      </c>
      <c r="F1782">
        <v>107.4084</v>
      </c>
      <c r="G1782" s="2">
        <v>1.6043979999999999E-3</v>
      </c>
      <c r="H1782" s="2">
        <v>3.8832599999999998E-4</v>
      </c>
      <c r="I1782" s="2">
        <v>8.1799999999999996E-5</v>
      </c>
      <c r="J1782" s="2">
        <v>0</v>
      </c>
      <c r="K1782" s="2">
        <v>3.9854499999999999E-4</v>
      </c>
      <c r="L1782">
        <v>3.9650099999999997E-3</v>
      </c>
      <c r="M1782">
        <v>30.563300000000002</v>
      </c>
      <c r="N1782">
        <v>51.412399999999998</v>
      </c>
      <c r="O1782">
        <v>4.8144</v>
      </c>
      <c r="P1782">
        <v>2.2482000000000001E-4</v>
      </c>
      <c r="Q1782" s="21">
        <v>1.1444999999999999E-3</v>
      </c>
      <c r="R1782" s="9">
        <f>Table13[[#This Row],[WorkersMade
per TimeStamps]]*88.5</f>
        <v>0.10128825</v>
      </c>
      <c r="S1782" s="35">
        <f>Table13[[#This Row],[WorkersMade
per TimeStamps]]*88.5*60</f>
        <v>6.0772949999999994</v>
      </c>
      <c r="T1782" s="36">
        <f>Table13[[#This Row],[Workers Made 
(per sec - average ?)]]*Table13[[#This Row],[Game duration
(in seconds)]]</f>
        <v>111.99619199999999</v>
      </c>
      <c r="U1782" s="2">
        <v>8.1799999999999996E-5</v>
      </c>
      <c r="V1782" s="2">
        <v>7.1500000000000003E-5</v>
      </c>
      <c r="W1782" s="2">
        <v>1.2263000000000001E-4</v>
      </c>
      <c r="X1782" s="33">
        <f>Table13[[#This Row],[MaxTimeStamp]]/88.5</f>
        <v>1105.7175141242938</v>
      </c>
      <c r="Y1782" s="33">
        <f>Table13[[#This Row],[Game duration
(in seconds)]]/60</f>
        <v>18.428625235404898</v>
      </c>
      <c r="Z1782" s="23">
        <v>97856</v>
      </c>
    </row>
    <row r="1783" spans="1:26" hidden="1" x14ac:dyDescent="0.2">
      <c r="A1783" s="38">
        <v>3619</v>
      </c>
      <c r="B1783" s="30" t="s">
        <v>133</v>
      </c>
      <c r="C1783">
        <v>29</v>
      </c>
      <c r="D1783">
        <v>4</v>
      </c>
      <c r="E1783">
        <v>180</v>
      </c>
      <c r="F1783">
        <v>97.179000000000002</v>
      </c>
      <c r="G1783" s="2">
        <v>2.1912590000000001E-3</v>
      </c>
      <c r="H1783" s="2">
        <v>4.2314000000000002E-4</v>
      </c>
      <c r="I1783" s="2">
        <v>3.0199999999999999E-5</v>
      </c>
      <c r="J1783" s="2">
        <v>1.5112099999999999E-4</v>
      </c>
      <c r="K1783" s="2">
        <v>1.05785E-4</v>
      </c>
      <c r="L1783">
        <v>3.0073140000000001E-3</v>
      </c>
      <c r="M1783">
        <v>29.474699999999999</v>
      </c>
      <c r="N1783">
        <v>65.226100000000002</v>
      </c>
      <c r="O1783">
        <v>5.5476999999999999</v>
      </c>
      <c r="P1783">
        <v>3.7780300000000001E-4</v>
      </c>
      <c r="Q1783" s="21">
        <v>1.8135E-3</v>
      </c>
      <c r="R1783" s="9">
        <f>Table13[[#This Row],[WorkersMade
per TimeStamps]]*88.5</f>
        <v>0.16049474999999999</v>
      </c>
      <c r="S1783" s="35">
        <f>Table13[[#This Row],[WorkersMade
per TimeStamps]]*88.5*60</f>
        <v>9.6296850000000003</v>
      </c>
      <c r="T1783" s="36">
        <f>Table13[[#This Row],[Workers Made 
(per sec - average ?)]]*Table13[[#This Row],[Game duration
(in seconds)]]</f>
        <v>120.00292199999998</v>
      </c>
      <c r="U1783" s="2">
        <v>9.0699999999999996E-5</v>
      </c>
      <c r="V1783" s="2">
        <v>0</v>
      </c>
      <c r="W1783" s="2">
        <v>0</v>
      </c>
      <c r="X1783" s="33">
        <f>Table13[[#This Row],[MaxTimeStamp]]/88.5</f>
        <v>747.70621468926549</v>
      </c>
      <c r="Y1783" s="33">
        <f>Table13[[#This Row],[Game duration
(in seconds)]]/60</f>
        <v>12.461770244821091</v>
      </c>
      <c r="Z1783" s="23">
        <v>66172</v>
      </c>
    </row>
    <row r="1784" spans="1:26" hidden="1" x14ac:dyDescent="0.2">
      <c r="A1784" s="38">
        <v>1534</v>
      </c>
      <c r="B1784" s="30" t="s">
        <v>133</v>
      </c>
      <c r="C1784">
        <v>17</v>
      </c>
      <c r="D1784">
        <v>6</v>
      </c>
      <c r="E1784">
        <v>180</v>
      </c>
      <c r="F1784">
        <v>93.792000000000002</v>
      </c>
      <c r="G1784" s="2">
        <v>5.1389859999999999E-3</v>
      </c>
      <c r="H1784" s="2">
        <v>3.2118700000000001E-4</v>
      </c>
      <c r="I1784" s="2">
        <v>2.9200000000000002E-5</v>
      </c>
      <c r="J1784" s="2">
        <v>2.9200000000000002E-5</v>
      </c>
      <c r="K1784" s="2">
        <v>2.9198800000000002E-4</v>
      </c>
      <c r="L1784">
        <v>3.8250409999999999E-3</v>
      </c>
      <c r="M1784">
        <v>40.553800000000003</v>
      </c>
      <c r="N1784">
        <v>60.549599999999998</v>
      </c>
      <c r="O1784">
        <v>3.2519</v>
      </c>
      <c r="P1784">
        <v>3.5038499999999999E-4</v>
      </c>
      <c r="Q1784" s="21">
        <v>1.2555000000000001E-3</v>
      </c>
      <c r="R1784" s="9">
        <f>Table13[[#This Row],[WorkersMade
per TimeStamps]]*88.5</f>
        <v>0.11111175000000001</v>
      </c>
      <c r="S1784" s="35">
        <f>Table13[[#This Row],[WorkersMade
per TimeStamps]]*88.5*60</f>
        <v>6.6667050000000003</v>
      </c>
      <c r="T1784" s="36">
        <f>Table13[[#This Row],[Workers Made 
(per sec - average ?)]]*Table13[[#This Row],[Game duration
(in seconds)]]</f>
        <v>42.998364000000002</v>
      </c>
      <c r="U1784" s="2">
        <v>1.16795E-4</v>
      </c>
      <c r="V1784" s="2">
        <v>0</v>
      </c>
      <c r="W1784" s="2">
        <v>2.0439000000000001E-4</v>
      </c>
      <c r="X1784" s="33">
        <f>Table13[[#This Row],[MaxTimeStamp]]/88.5</f>
        <v>386.9830508474576</v>
      </c>
      <c r="Y1784" s="33">
        <f>Table13[[#This Row],[Game duration
(in seconds)]]/60</f>
        <v>6.4497175141242931</v>
      </c>
      <c r="Z1784" s="23">
        <v>34248</v>
      </c>
    </row>
    <row r="1785" spans="1:26" hidden="1" x14ac:dyDescent="0.2">
      <c r="A1785" s="38">
        <v>1318</v>
      </c>
      <c r="B1785" s="30" t="s">
        <v>133</v>
      </c>
      <c r="C1785">
        <v>21</v>
      </c>
      <c r="D1785">
        <v>6</v>
      </c>
      <c r="E1785">
        <v>175</v>
      </c>
      <c r="F1785">
        <v>73.066800000000001</v>
      </c>
      <c r="G1785" s="2">
        <v>9.4284200000000005E-4</v>
      </c>
      <c r="H1785" s="2">
        <v>1.7002099999999999E-4</v>
      </c>
      <c r="I1785" s="2">
        <v>3.0899999999999999E-5</v>
      </c>
      <c r="J1785" s="2">
        <v>1.1592299999999999E-4</v>
      </c>
      <c r="K1785" s="2">
        <v>6.9599999999999998E-5</v>
      </c>
      <c r="L1785">
        <v>2.68169E-3</v>
      </c>
      <c r="M1785">
        <v>46.670499999999997</v>
      </c>
      <c r="N1785">
        <v>76.138300000000001</v>
      </c>
      <c r="O1785">
        <v>5.0431999999999997</v>
      </c>
      <c r="P1785">
        <v>2.00934E-4</v>
      </c>
      <c r="Q1785" s="21">
        <v>4.8687999999999997E-4</v>
      </c>
      <c r="R1785" s="9">
        <f>Table13[[#This Row],[WorkersMade
per TimeStamps]]*88.5</f>
        <v>4.3088879999999996E-2</v>
      </c>
      <c r="S1785" s="35">
        <f>Table13[[#This Row],[WorkersMade
per TimeStamps]]*88.5*60</f>
        <v>2.5853327999999998</v>
      </c>
      <c r="T1785" s="36">
        <f>Table13[[#This Row],[Workers Made 
(per sec - average ?)]]*Table13[[#This Row],[Game duration
(in seconds)]]</f>
        <v>63.000324479999996</v>
      </c>
      <c r="U1785" s="2">
        <v>8.5000000000000006E-5</v>
      </c>
      <c r="V1785" s="2">
        <v>0</v>
      </c>
      <c r="W1785" s="2">
        <v>0</v>
      </c>
      <c r="X1785" s="33">
        <f>Table13[[#This Row],[MaxTimeStamp]]/88.5</f>
        <v>1462.1016949152543</v>
      </c>
      <c r="Y1785" s="33">
        <f>Table13[[#This Row],[Game duration
(in seconds)]]/60</f>
        <v>24.368361581920905</v>
      </c>
      <c r="Z1785" s="23">
        <v>129396</v>
      </c>
    </row>
    <row r="1786" spans="1:26" hidden="1" x14ac:dyDescent="0.2">
      <c r="A1786" s="38">
        <v>3385</v>
      </c>
      <c r="B1786" s="30" t="s">
        <v>133</v>
      </c>
      <c r="C1786">
        <v>20</v>
      </c>
      <c r="D1786">
        <v>10</v>
      </c>
      <c r="E1786">
        <v>170</v>
      </c>
      <c r="F1786">
        <v>82.881600000000006</v>
      </c>
      <c r="G1786" s="2">
        <v>1.4787069999999999E-3</v>
      </c>
      <c r="H1786" s="2">
        <v>2.76025E-4</v>
      </c>
      <c r="I1786" s="2">
        <v>9.8599999999999998E-5</v>
      </c>
      <c r="J1786" s="2">
        <v>1.7744500000000001E-4</v>
      </c>
      <c r="K1786" s="2">
        <v>5.91E-5</v>
      </c>
      <c r="L1786">
        <v>3.5291799999999998E-3</v>
      </c>
      <c r="M1786">
        <v>33.123600000000003</v>
      </c>
      <c r="N1786">
        <v>66.726299999999995</v>
      </c>
      <c r="O1786">
        <v>4.1508000000000003</v>
      </c>
      <c r="P1786">
        <v>3.15457E-4</v>
      </c>
      <c r="Q1786" s="21">
        <v>6.112E-4</v>
      </c>
      <c r="R1786" s="9">
        <f>Table13[[#This Row],[WorkersMade
per TimeStamps]]*88.5</f>
        <v>5.4091199999999999E-2</v>
      </c>
      <c r="S1786" s="35">
        <f>Table13[[#This Row],[WorkersMade
per TimeStamps]]*88.5*60</f>
        <v>3.2454719999999999</v>
      </c>
      <c r="T1786" s="36">
        <f>Table13[[#This Row],[Workers Made 
(per sec - average ?)]]*Table13[[#This Row],[Game duration
(in seconds)]]</f>
        <v>31.000063999999998</v>
      </c>
      <c r="U1786" s="2">
        <v>7.8899999999999993E-5</v>
      </c>
      <c r="V1786" s="2">
        <v>0</v>
      </c>
      <c r="W1786" s="2">
        <v>0</v>
      </c>
      <c r="X1786" s="33">
        <f>Table13[[#This Row],[MaxTimeStamp]]/88.5</f>
        <v>573.10734463276833</v>
      </c>
      <c r="Y1786" s="33">
        <f>Table13[[#This Row],[Game duration
(in seconds)]]/60</f>
        <v>9.5517890772128062</v>
      </c>
      <c r="Z1786" s="23">
        <v>50720</v>
      </c>
    </row>
    <row r="1787" spans="1:26" hidden="1" x14ac:dyDescent="0.2">
      <c r="A1787" s="38">
        <v>4422</v>
      </c>
      <c r="B1787" s="30" t="s">
        <v>133</v>
      </c>
      <c r="C1787">
        <v>19</v>
      </c>
      <c r="D1787">
        <v>12</v>
      </c>
      <c r="E1787">
        <v>165</v>
      </c>
      <c r="F1787">
        <v>98.543400000000005</v>
      </c>
      <c r="G1787" s="2">
        <v>5.9048100000000001E-4</v>
      </c>
      <c r="H1787" s="2">
        <v>2.33446E-4</v>
      </c>
      <c r="I1787" s="2">
        <v>2.0599999999999999E-5</v>
      </c>
      <c r="J1787" s="2">
        <v>2.7500000000000001E-5</v>
      </c>
      <c r="K1787" s="2">
        <v>4.4629400000000002E-4</v>
      </c>
      <c r="L1787">
        <v>3.7625990000000002E-3</v>
      </c>
      <c r="M1787">
        <v>43.956099999999999</v>
      </c>
      <c r="N1787">
        <v>60.846699999999998</v>
      </c>
      <c r="O1787">
        <v>4.8338999999999999</v>
      </c>
      <c r="P1787">
        <v>1.85384E-4</v>
      </c>
      <c r="Q1787" s="21">
        <v>5.9734999999999996E-4</v>
      </c>
      <c r="R1787" s="9">
        <f>Table13[[#This Row],[WorkersMade
per TimeStamps]]*88.5</f>
        <v>5.2865474999999995E-2</v>
      </c>
      <c r="S1787" s="35">
        <f>Table13[[#This Row],[WorkersMade
per TimeStamps]]*88.5*60</f>
        <v>3.1719284999999999</v>
      </c>
      <c r="T1787" s="36">
        <f>Table13[[#This Row],[Workers Made 
(per sec - average ?)]]*Table13[[#This Row],[Game duration
(in seconds)]]</f>
        <v>87.000443399999995</v>
      </c>
      <c r="U1787" s="2">
        <v>4.8099999999999997E-5</v>
      </c>
      <c r="V1787" s="2">
        <v>0</v>
      </c>
      <c r="W1787" s="2">
        <v>1.8537999999999999E-4</v>
      </c>
      <c r="X1787" s="33">
        <f>Table13[[#This Row],[MaxTimeStamp]]/88.5</f>
        <v>1645.6949152542372</v>
      </c>
      <c r="Y1787" s="33">
        <f>Table13[[#This Row],[Game duration
(in seconds)]]/60</f>
        <v>27.428248587570621</v>
      </c>
      <c r="Z1787" s="23">
        <v>145644</v>
      </c>
    </row>
    <row r="1788" spans="1:26" hidden="1" x14ac:dyDescent="0.2">
      <c r="A1788" s="38">
        <v>5720</v>
      </c>
      <c r="B1788" s="30" t="s">
        <v>133</v>
      </c>
      <c r="C1788">
        <v>28</v>
      </c>
      <c r="D1788">
        <v>16</v>
      </c>
      <c r="E1788">
        <v>160</v>
      </c>
      <c r="F1788">
        <v>46.721400000000003</v>
      </c>
      <c r="G1788" s="2">
        <v>8.0721899999999997E-4</v>
      </c>
      <c r="H1788" s="2">
        <v>3.2539E-4</v>
      </c>
      <c r="I1788" s="2">
        <v>2.5000000000000001E-5</v>
      </c>
      <c r="J1788" s="2">
        <v>6.2600000000000002E-6</v>
      </c>
      <c r="K1788" s="2">
        <v>1.4392300000000001E-4</v>
      </c>
      <c r="L1788">
        <v>2.546806E-3</v>
      </c>
      <c r="M1788">
        <v>61.054200000000002</v>
      </c>
      <c r="N1788">
        <v>87.882099999999994</v>
      </c>
      <c r="O1788">
        <v>3.0344000000000002</v>
      </c>
      <c r="P1788">
        <v>1.5643800000000001E-4</v>
      </c>
      <c r="Q1788" s="21">
        <v>3.7544999999999999E-4</v>
      </c>
      <c r="R1788" s="9">
        <f>Table13[[#This Row],[WorkersMade
per TimeStamps]]*88.5</f>
        <v>3.3227325000000002E-2</v>
      </c>
      <c r="S1788" s="35">
        <f>Table13[[#This Row],[WorkersMade
per TimeStamps]]*88.5*60</f>
        <v>1.9936395</v>
      </c>
      <c r="T1788" s="36">
        <f>Table13[[#This Row],[Workers Made 
(per sec - average ?)]]*Table13[[#This Row],[Game duration
(in seconds)]]</f>
        <v>59.999913600000006</v>
      </c>
      <c r="U1788" s="2">
        <v>3.7499999999999997E-5</v>
      </c>
      <c r="V1788" s="2">
        <v>0</v>
      </c>
      <c r="W1788" s="2">
        <v>1.0012E-4</v>
      </c>
      <c r="X1788" s="33">
        <f>Table13[[#This Row],[MaxTimeStamp]]/88.5</f>
        <v>1805.7401129943503</v>
      </c>
      <c r="Y1788" s="33">
        <f>Table13[[#This Row],[Game duration
(in seconds)]]/60</f>
        <v>30.095668549905838</v>
      </c>
      <c r="Z1788" s="23">
        <v>159808</v>
      </c>
    </row>
    <row r="1789" spans="1:26" hidden="1" x14ac:dyDescent="0.2">
      <c r="A1789" s="38">
        <v>8604</v>
      </c>
      <c r="B1789" s="30" t="s">
        <v>133</v>
      </c>
      <c r="C1789">
        <v>22</v>
      </c>
      <c r="D1789">
        <v>4</v>
      </c>
      <c r="E1789">
        <v>153</v>
      </c>
      <c r="F1789">
        <v>95.284800000000004</v>
      </c>
      <c r="G1789" s="2">
        <v>2.3895560000000001E-3</v>
      </c>
      <c r="H1789" s="2">
        <v>4.9539600000000005E-4</v>
      </c>
      <c r="I1789" s="2">
        <v>5.8300000000000001E-5</v>
      </c>
      <c r="J1789" s="2">
        <v>2.9099999999999999E-5</v>
      </c>
      <c r="K1789" s="2">
        <v>2.6226800000000002E-4</v>
      </c>
      <c r="L1789">
        <v>2.7101059999999999E-3</v>
      </c>
      <c r="M1789">
        <v>12.0435</v>
      </c>
      <c r="N1789">
        <v>55.397799999999997</v>
      </c>
      <c r="O1789">
        <v>5.9462000000000002</v>
      </c>
      <c r="P1789">
        <v>4.37114E-4</v>
      </c>
      <c r="Q1789" s="21">
        <v>6.4110000000000002E-4</v>
      </c>
      <c r="R1789" s="9">
        <f>Table13[[#This Row],[WorkersMade
per TimeStamps]]*88.5</f>
        <v>5.6737349999999999E-2</v>
      </c>
      <c r="S1789" s="35">
        <f>Table13[[#This Row],[WorkersMade
per TimeStamps]]*88.5*60</f>
        <v>3.4042409999999999</v>
      </c>
      <c r="T1789" s="36">
        <f>Table13[[#This Row],[Workers Made 
(per sec - average ?)]]*Table13[[#This Row],[Game duration
(in seconds)]]</f>
        <v>21.999987600000001</v>
      </c>
      <c r="U1789" s="2">
        <v>1.4570499999999999E-4</v>
      </c>
      <c r="V1789" s="2">
        <v>0</v>
      </c>
      <c r="W1789" s="2">
        <v>0</v>
      </c>
      <c r="X1789" s="33">
        <f>Table13[[#This Row],[MaxTimeStamp]]/88.5</f>
        <v>387.75141242937855</v>
      </c>
      <c r="Y1789" s="33">
        <f>Table13[[#This Row],[Game duration
(in seconds)]]/60</f>
        <v>6.4625235404896424</v>
      </c>
      <c r="Z1789" s="23">
        <v>34316</v>
      </c>
    </row>
    <row r="1790" spans="1:26" hidden="1" x14ac:dyDescent="0.2">
      <c r="A1790" s="38">
        <v>4595</v>
      </c>
      <c r="B1790" s="30" t="s">
        <v>133</v>
      </c>
      <c r="C1790">
        <v>19</v>
      </c>
      <c r="D1790">
        <v>10</v>
      </c>
      <c r="E1790">
        <v>150</v>
      </c>
      <c r="F1790">
        <v>182.92920000000001</v>
      </c>
      <c r="G1790" s="2">
        <v>5.8918379999999999E-3</v>
      </c>
      <c r="H1790" s="2">
        <v>5.1387500000000001E-4</v>
      </c>
      <c r="I1790" s="2">
        <v>6.2000000000000003E-5</v>
      </c>
      <c r="J1790" s="2">
        <v>2.6599999999999999E-5</v>
      </c>
      <c r="K1790" s="2">
        <v>1.77E-5</v>
      </c>
      <c r="L1790">
        <v>4.5539919999999998E-3</v>
      </c>
      <c r="M1790">
        <v>27.407399999999999</v>
      </c>
      <c r="N1790">
        <v>44.319099999999999</v>
      </c>
      <c r="O1790">
        <v>6.3034999999999997</v>
      </c>
      <c r="P1790">
        <v>2.3921700000000001E-4</v>
      </c>
      <c r="Q1790" s="21">
        <v>1.0543E-3</v>
      </c>
      <c r="R1790" s="9">
        <f>Table13[[#This Row],[WorkersMade
per TimeStamps]]*88.5</f>
        <v>9.3305550000000001E-2</v>
      </c>
      <c r="S1790" s="35">
        <f>Table13[[#This Row],[WorkersMade
per TimeStamps]]*88.5*60</f>
        <v>5.5983330000000002</v>
      </c>
      <c r="T1790" s="36">
        <f>Table13[[#This Row],[Workers Made 
(per sec - average ?)]]*Table13[[#This Row],[Game duration
(in seconds)]]</f>
        <v>118.9967324</v>
      </c>
      <c r="U1790" s="2">
        <v>7.9699999999999999E-5</v>
      </c>
      <c r="V1790" s="2">
        <v>3.0123699999999999E-4</v>
      </c>
      <c r="W1790" s="2">
        <v>5.4045000000000004E-4</v>
      </c>
      <c r="X1790" s="33">
        <f>Table13[[#This Row],[MaxTimeStamp]]/88.5</f>
        <v>1275.3446327683616</v>
      </c>
      <c r="Y1790" s="33">
        <f>Table13[[#This Row],[Game duration
(in seconds)]]/60</f>
        <v>21.255743879472693</v>
      </c>
      <c r="Z1790" s="23">
        <v>112868</v>
      </c>
    </row>
    <row r="1791" spans="1:26" hidden="1" x14ac:dyDescent="0.2">
      <c r="A1791" s="38">
        <v>5464</v>
      </c>
      <c r="B1791" s="30" t="s">
        <v>133</v>
      </c>
      <c r="C1791">
        <v>20</v>
      </c>
      <c r="D1791">
        <v>8</v>
      </c>
      <c r="E1791">
        <v>150</v>
      </c>
      <c r="F1791">
        <v>156.8004</v>
      </c>
      <c r="G1791" s="2">
        <v>1.3478435E-2</v>
      </c>
      <c r="H1791" s="2">
        <v>6.6560199999999995E-4</v>
      </c>
      <c r="I1791" s="2">
        <v>8.3200000000000003E-5</v>
      </c>
      <c r="J1791" s="2">
        <v>8.3200000000000003E-5</v>
      </c>
      <c r="K1791" s="2">
        <v>6.6600000000000006E-5</v>
      </c>
      <c r="L1791">
        <v>3.1616080000000002E-3</v>
      </c>
      <c r="M1791">
        <v>35.619</v>
      </c>
      <c r="N1791">
        <v>71.536799999999999</v>
      </c>
      <c r="O1791">
        <v>5.3</v>
      </c>
      <c r="P1791">
        <v>3.8272099999999998E-4</v>
      </c>
      <c r="Q1791" s="21">
        <v>1.065E-3</v>
      </c>
      <c r="R1791" s="9">
        <f>Table13[[#This Row],[WorkersMade
per TimeStamps]]*88.5</f>
        <v>9.4252500000000003E-2</v>
      </c>
      <c r="S1791" s="35">
        <f>Table13[[#This Row],[WorkersMade
per TimeStamps]]*88.5*60</f>
        <v>5.6551499999999999</v>
      </c>
      <c r="T1791" s="36">
        <f>Table13[[#This Row],[Workers Made 
(per sec - average ?)]]*Table13[[#This Row],[Game duration
(in seconds)]]</f>
        <v>64.00224</v>
      </c>
      <c r="U1791" s="2">
        <v>9.98E-5</v>
      </c>
      <c r="V1791" s="2">
        <v>0</v>
      </c>
      <c r="W1791" s="2">
        <v>1.4976E-4</v>
      </c>
      <c r="X1791" s="33">
        <f>Table13[[#This Row],[MaxTimeStamp]]/88.5</f>
        <v>679.05084745762713</v>
      </c>
      <c r="Y1791" s="33">
        <f>Table13[[#This Row],[Game duration
(in seconds)]]/60</f>
        <v>11.317514124293785</v>
      </c>
      <c r="Z1791" s="23">
        <v>60096</v>
      </c>
    </row>
    <row r="1792" spans="1:26" hidden="1" x14ac:dyDescent="0.2">
      <c r="A1792" s="38">
        <v>6265</v>
      </c>
      <c r="B1792" s="30" t="s">
        <v>133</v>
      </c>
      <c r="C1792">
        <v>20</v>
      </c>
      <c r="D1792">
        <v>6</v>
      </c>
      <c r="E1792">
        <v>150</v>
      </c>
      <c r="F1792">
        <v>137.5104</v>
      </c>
      <c r="G1792" s="2">
        <v>5.5942459999999998E-3</v>
      </c>
      <c r="H1792" s="2">
        <v>5.1375699999999999E-4</v>
      </c>
      <c r="I1792" s="2">
        <v>1.4270999999999999E-4</v>
      </c>
      <c r="J1792" s="2">
        <v>5.7099999999999999E-5</v>
      </c>
      <c r="K1792" s="2">
        <v>2.2833700000000001E-4</v>
      </c>
      <c r="L1792">
        <v>3.4250489999999999E-3</v>
      </c>
      <c r="M1792">
        <v>39.495800000000003</v>
      </c>
      <c r="N1792">
        <v>56.6</v>
      </c>
      <c r="O1792">
        <v>5.8917000000000002</v>
      </c>
      <c r="P1792">
        <v>4.28131E-4</v>
      </c>
      <c r="Q1792" s="21">
        <v>9.7042999999999999E-4</v>
      </c>
      <c r="R1792" s="9">
        <f>Table13[[#This Row],[WorkersMade
per TimeStamps]]*88.5</f>
        <v>8.5883055E-2</v>
      </c>
      <c r="S1792" s="35">
        <f>Table13[[#This Row],[WorkersMade
per TimeStamps]]*88.5*60</f>
        <v>5.1529832999999998</v>
      </c>
      <c r="T1792" s="36">
        <f>Table13[[#This Row],[Workers Made 
(per sec - average ?)]]*Table13[[#This Row],[Game duration
(in seconds)]]</f>
        <v>33.999985479999999</v>
      </c>
      <c r="U1792" s="2">
        <v>1.4270999999999999E-4</v>
      </c>
      <c r="V1792" s="2">
        <v>0</v>
      </c>
      <c r="W1792" s="2">
        <v>0</v>
      </c>
      <c r="X1792" s="33">
        <f>Table13[[#This Row],[MaxTimeStamp]]/88.5</f>
        <v>395.88700564971754</v>
      </c>
      <c r="Y1792" s="33">
        <f>Table13[[#This Row],[Game duration
(in seconds)]]/60</f>
        <v>6.598116760828626</v>
      </c>
      <c r="Z1792" s="23">
        <v>35036</v>
      </c>
    </row>
    <row r="1793" spans="1:26" hidden="1" x14ac:dyDescent="0.2">
      <c r="A1793" s="38">
        <v>3007</v>
      </c>
      <c r="B1793" s="30" t="s">
        <v>133</v>
      </c>
      <c r="C1793">
        <v>23</v>
      </c>
      <c r="D1793">
        <v>6</v>
      </c>
      <c r="E1793">
        <v>150</v>
      </c>
      <c r="F1793">
        <v>133.54320000000001</v>
      </c>
      <c r="G1793" s="2">
        <v>2.7829310000000002E-3</v>
      </c>
      <c r="H1793" s="2">
        <v>3.5468700000000001E-4</v>
      </c>
      <c r="I1793" s="2">
        <v>8.1899999999999999E-5</v>
      </c>
      <c r="J1793" s="2">
        <v>1.9098499999999999E-4</v>
      </c>
      <c r="K1793" s="2">
        <v>4.6382200000000002E-4</v>
      </c>
      <c r="L1793">
        <v>3.6969329999999999E-3</v>
      </c>
      <c r="M1793">
        <v>33.007399999999997</v>
      </c>
      <c r="N1793">
        <v>60.487099999999998</v>
      </c>
      <c r="O1793">
        <v>5.9557000000000002</v>
      </c>
      <c r="P1793">
        <v>2.86478E-4</v>
      </c>
      <c r="Q1793" s="21">
        <v>1.3914999999999999E-3</v>
      </c>
      <c r="R1793" s="9">
        <f>Table13[[#This Row],[WorkersMade
per TimeStamps]]*88.5</f>
        <v>0.12314775</v>
      </c>
      <c r="S1793" s="35">
        <f>Table13[[#This Row],[WorkersMade
per TimeStamps]]*88.5*60</f>
        <v>7.388865</v>
      </c>
      <c r="T1793" s="36">
        <f>Table13[[#This Row],[Workers Made 
(per sec - average ?)]]*Table13[[#This Row],[Game duration
(in seconds)]]</f>
        <v>102.002516</v>
      </c>
      <c r="U1793" s="2">
        <v>9.5500000000000004E-5</v>
      </c>
      <c r="V1793" s="2">
        <v>0</v>
      </c>
      <c r="W1793" s="2">
        <v>0</v>
      </c>
      <c r="X1793" s="33">
        <f>Table13[[#This Row],[MaxTimeStamp]]/88.5</f>
        <v>828.29378531073451</v>
      </c>
      <c r="Y1793" s="33">
        <f>Table13[[#This Row],[Game duration
(in seconds)]]/60</f>
        <v>13.804896421845575</v>
      </c>
      <c r="Z1793" s="23">
        <v>73304</v>
      </c>
    </row>
    <row r="1794" spans="1:26" hidden="1" x14ac:dyDescent="0.2">
      <c r="A1794" s="38">
        <v>7313</v>
      </c>
      <c r="B1794" s="30" t="s">
        <v>133</v>
      </c>
      <c r="C1794">
        <v>23</v>
      </c>
      <c r="D1794">
        <v>2</v>
      </c>
      <c r="E1794">
        <v>150</v>
      </c>
      <c r="F1794">
        <v>133.3014</v>
      </c>
      <c r="G1794" s="2">
        <v>1.9234059999999999E-3</v>
      </c>
      <c r="H1794" s="2">
        <v>3.4193899999999998E-4</v>
      </c>
      <c r="I1794" s="2">
        <v>2.8500000000000002E-5</v>
      </c>
      <c r="J1794" s="2">
        <v>0</v>
      </c>
      <c r="K1794" s="2">
        <v>2.2795899999999999E-4</v>
      </c>
      <c r="L1794">
        <v>3.6330999999999998E-3</v>
      </c>
      <c r="M1794">
        <v>23.118099999999998</v>
      </c>
      <c r="N1794">
        <v>49.051000000000002</v>
      </c>
      <c r="O1794">
        <v>6.0274999999999999</v>
      </c>
      <c r="P1794">
        <v>2.99196E-4</v>
      </c>
      <c r="Q1794" s="21">
        <v>9.5458000000000001E-4</v>
      </c>
      <c r="R1794" s="9">
        <f>Table13[[#This Row],[WorkersMade
per TimeStamps]]*88.5</f>
        <v>8.4480330000000006E-2</v>
      </c>
      <c r="S1794" s="35">
        <f>Table13[[#This Row],[WorkersMade
per TimeStamps]]*88.5*60</f>
        <v>5.0688198</v>
      </c>
      <c r="T1794" s="36">
        <f>Table13[[#This Row],[Workers Made 
(per sec - average ?)]]*Table13[[#This Row],[Game duration
(in seconds)]]</f>
        <v>67.000061040000006</v>
      </c>
      <c r="U1794" s="2">
        <v>8.5500000000000005E-5</v>
      </c>
      <c r="V1794" s="2">
        <v>0</v>
      </c>
      <c r="W1794" s="2">
        <v>0</v>
      </c>
      <c r="X1794" s="33">
        <f>Table13[[#This Row],[MaxTimeStamp]]/88.5</f>
        <v>793.08474576271192</v>
      </c>
      <c r="Y1794" s="33">
        <f>Table13[[#This Row],[Game duration
(in seconds)]]/60</f>
        <v>13.218079096045198</v>
      </c>
      <c r="Z1794" s="23">
        <v>70188</v>
      </c>
    </row>
    <row r="1795" spans="1:26" hidden="1" x14ac:dyDescent="0.2">
      <c r="A1795" s="38">
        <v>350</v>
      </c>
      <c r="B1795" s="30" t="s">
        <v>133</v>
      </c>
      <c r="C1795">
        <v>16</v>
      </c>
      <c r="D1795">
        <v>14</v>
      </c>
      <c r="E1795">
        <v>150</v>
      </c>
      <c r="F1795">
        <v>130.44720000000001</v>
      </c>
      <c r="G1795" s="2">
        <v>2.2572780000000001E-3</v>
      </c>
      <c r="H1795" s="2">
        <v>5.7080599999999998E-4</v>
      </c>
      <c r="I1795" s="2">
        <v>1.29729E-4</v>
      </c>
      <c r="J1795" s="2">
        <v>2.5899999999999999E-5</v>
      </c>
      <c r="K1795" s="2">
        <v>1.0378290000000001E-3</v>
      </c>
      <c r="L1795">
        <v>3.567537E-3</v>
      </c>
      <c r="M1795">
        <v>37.386899999999997</v>
      </c>
      <c r="N1795">
        <v>50.501800000000003</v>
      </c>
      <c r="O1795">
        <v>6.3308999999999997</v>
      </c>
      <c r="P1795">
        <v>2.7242999999999999E-4</v>
      </c>
      <c r="Q1795" s="21">
        <v>1.0897000000000001E-3</v>
      </c>
      <c r="R1795" s="9">
        <f>Table13[[#This Row],[WorkersMade
per TimeStamps]]*88.5</f>
        <v>9.6438450000000009E-2</v>
      </c>
      <c r="S1795" s="35">
        <f>Table13[[#This Row],[WorkersMade
per TimeStamps]]*88.5*60</f>
        <v>5.7863070000000008</v>
      </c>
      <c r="T1795" s="36">
        <f>Table13[[#This Row],[Workers Made 
(per sec - average ?)]]*Table13[[#This Row],[Game duration
(in seconds)]]</f>
        <v>83.998434799999998</v>
      </c>
      <c r="U1795" s="2">
        <v>9.0799999999999998E-5</v>
      </c>
      <c r="V1795" s="2">
        <v>3.5026700000000003E-4</v>
      </c>
      <c r="W1795" s="2">
        <v>5.1900000000000001E-5</v>
      </c>
      <c r="X1795" s="33">
        <f>Table13[[#This Row],[MaxTimeStamp]]/88.5</f>
        <v>871.00564971751407</v>
      </c>
      <c r="Y1795" s="33">
        <f>Table13[[#This Row],[Game duration
(in seconds)]]/60</f>
        <v>14.516760828625234</v>
      </c>
      <c r="Z1795" s="23">
        <v>77084</v>
      </c>
    </row>
    <row r="1796" spans="1:26" hidden="1" x14ac:dyDescent="0.2">
      <c r="A1796" s="38">
        <v>1564</v>
      </c>
      <c r="B1796" s="30" t="s">
        <v>133</v>
      </c>
      <c r="C1796">
        <v>19</v>
      </c>
      <c r="D1796">
        <v>6</v>
      </c>
      <c r="E1796">
        <v>150</v>
      </c>
      <c r="F1796">
        <v>130.05840000000001</v>
      </c>
      <c r="G1796" s="2">
        <v>6.2631010000000001E-3</v>
      </c>
      <c r="H1796" s="2">
        <v>4.4796799999999998E-4</v>
      </c>
      <c r="I1796" s="2">
        <v>1.6900000000000001E-5</v>
      </c>
      <c r="J1796" s="2">
        <v>0</v>
      </c>
      <c r="K1796" s="2">
        <v>8.4500000000000004E-6</v>
      </c>
      <c r="L1796">
        <v>4.4205149999999999E-3</v>
      </c>
      <c r="M1796">
        <v>45.348700000000001</v>
      </c>
      <c r="N1796">
        <v>57.812600000000003</v>
      </c>
      <c r="O1796">
        <v>4.2695999999999996</v>
      </c>
      <c r="P1796">
        <v>2.1975799999999999E-4</v>
      </c>
      <c r="Q1796" s="21">
        <v>9.6354999999999998E-4</v>
      </c>
      <c r="R1796" s="9">
        <f>Table13[[#This Row],[WorkersMade
per TimeStamps]]*88.5</f>
        <v>8.5274174999999994E-2</v>
      </c>
      <c r="S1796" s="35">
        <f>Table13[[#This Row],[WorkersMade
per TimeStamps]]*88.5*60</f>
        <v>5.1164505</v>
      </c>
      <c r="T1796" s="36">
        <f>Table13[[#This Row],[Workers Made 
(per sec - average ?)]]*Table13[[#This Row],[Game duration
(in seconds)]]</f>
        <v>113.99952759999999</v>
      </c>
      <c r="U1796" s="2">
        <v>5.9200000000000002E-5</v>
      </c>
      <c r="V1796" s="2">
        <v>1.5213999999999999E-4</v>
      </c>
      <c r="W1796" s="2">
        <v>5.0699999999999999E-5</v>
      </c>
      <c r="X1796" s="33">
        <f>Table13[[#This Row],[MaxTimeStamp]]/88.5</f>
        <v>1336.8587570621469</v>
      </c>
      <c r="Y1796" s="33">
        <f>Table13[[#This Row],[Game duration
(in seconds)]]/60</f>
        <v>22.280979284369113</v>
      </c>
      <c r="Z1796" s="23">
        <v>118312</v>
      </c>
    </row>
    <row r="1797" spans="1:26" hidden="1" x14ac:dyDescent="0.2">
      <c r="A1797" s="38">
        <v>1310</v>
      </c>
      <c r="B1797" s="30" t="s">
        <v>133</v>
      </c>
      <c r="C1797">
        <v>21</v>
      </c>
      <c r="D1797">
        <v>10</v>
      </c>
      <c r="E1797">
        <v>150</v>
      </c>
      <c r="F1797">
        <v>126.1386</v>
      </c>
      <c r="G1797" s="2">
        <v>2.8541980000000001E-3</v>
      </c>
      <c r="H1797" s="2">
        <v>5.0543099999999998E-4</v>
      </c>
      <c r="I1797" s="2">
        <v>4.9599999999999999E-5</v>
      </c>
      <c r="J1797" s="2">
        <v>2.97E-5</v>
      </c>
      <c r="K1797" s="2">
        <v>7.3337000000000001E-4</v>
      </c>
      <c r="L1797">
        <v>3.429002E-3</v>
      </c>
      <c r="M1797">
        <v>24.452200000000001</v>
      </c>
      <c r="N1797">
        <v>57.260100000000001</v>
      </c>
      <c r="O1797">
        <v>6.5057999999999998</v>
      </c>
      <c r="P1797">
        <v>2.6758100000000003E-4</v>
      </c>
      <c r="Q1797" s="21">
        <v>1.2289E-3</v>
      </c>
      <c r="R1797" s="9">
        <f>Table13[[#This Row],[WorkersMade
per TimeStamps]]*88.5</f>
        <v>0.10875765</v>
      </c>
      <c r="S1797" s="35">
        <f>Table13[[#This Row],[WorkersMade
per TimeStamps]]*88.5*60</f>
        <v>6.5254589999999997</v>
      </c>
      <c r="T1797" s="36">
        <f>Table13[[#This Row],[Workers Made 
(per sec - average ?)]]*Table13[[#This Row],[Game duration
(in seconds)]]</f>
        <v>124.00092559999999</v>
      </c>
      <c r="U1797" s="2">
        <v>6.9400000000000006E-5</v>
      </c>
      <c r="V1797" s="2">
        <v>2.27939E-4</v>
      </c>
      <c r="W1797" s="2">
        <v>1.7839E-4</v>
      </c>
      <c r="X1797" s="33">
        <f>Table13[[#This Row],[MaxTimeStamp]]/88.5</f>
        <v>1140.1581920903955</v>
      </c>
      <c r="Y1797" s="33">
        <f>Table13[[#This Row],[Game duration
(in seconds)]]/60</f>
        <v>19.002636534839926</v>
      </c>
      <c r="Z1797" s="23">
        <v>100904</v>
      </c>
    </row>
    <row r="1798" spans="1:26" hidden="1" x14ac:dyDescent="0.2">
      <c r="A1798" s="38">
        <v>5309</v>
      </c>
      <c r="B1798" s="30" t="s">
        <v>133</v>
      </c>
      <c r="C1798">
        <v>20</v>
      </c>
      <c r="D1798">
        <v>8</v>
      </c>
      <c r="E1798">
        <v>150</v>
      </c>
      <c r="F1798">
        <v>123.2898</v>
      </c>
      <c r="G1798" s="2">
        <v>3.4338950000000002E-3</v>
      </c>
      <c r="H1798" s="2">
        <v>3.8384900000000002E-4</v>
      </c>
      <c r="I1798" s="2">
        <v>4.1499999999999999E-5</v>
      </c>
      <c r="J1798" s="2">
        <v>1.04E-5</v>
      </c>
      <c r="K1798" s="2">
        <v>5.8096099999999996E-4</v>
      </c>
      <c r="L1798">
        <v>3.7347499999999998E-3</v>
      </c>
      <c r="M1798">
        <v>33.816200000000002</v>
      </c>
      <c r="N1798">
        <v>54.622199999999999</v>
      </c>
      <c r="O1798">
        <v>5.4138999999999999</v>
      </c>
      <c r="P1798">
        <v>4.4609499999999998E-4</v>
      </c>
      <c r="Q1798" s="21">
        <v>1.6599E-3</v>
      </c>
      <c r="R1798" s="9">
        <f>Table13[[#This Row],[WorkersMade
per TimeStamps]]*88.5</f>
        <v>0.14690115000000001</v>
      </c>
      <c r="S1798" s="35">
        <f>Table13[[#This Row],[WorkersMade
per TimeStamps]]*88.5*60</f>
        <v>8.8140689999999999</v>
      </c>
      <c r="T1798" s="36">
        <f>Table13[[#This Row],[Workers Made 
(per sec - average ?)]]*Table13[[#This Row],[Game duration
(in seconds)]]</f>
        <v>160.00108080000001</v>
      </c>
      <c r="U1798" s="2">
        <v>7.2600000000000003E-5</v>
      </c>
      <c r="V1798" s="2">
        <v>0</v>
      </c>
      <c r="W1798" s="2">
        <v>0</v>
      </c>
      <c r="X1798" s="33">
        <f>Table13[[#This Row],[MaxTimeStamp]]/88.5</f>
        <v>1089.1751412429378</v>
      </c>
      <c r="Y1798" s="33">
        <f>Table13[[#This Row],[Game duration
(in seconds)]]/60</f>
        <v>18.152919020715629</v>
      </c>
      <c r="Z1798" s="23">
        <v>96392</v>
      </c>
    </row>
    <row r="1799" spans="1:26" hidden="1" x14ac:dyDescent="0.2">
      <c r="A1799" s="38">
        <v>519</v>
      </c>
      <c r="B1799" s="30" t="s">
        <v>133</v>
      </c>
      <c r="C1799">
        <v>17</v>
      </c>
      <c r="D1799">
        <v>16</v>
      </c>
      <c r="E1799">
        <v>150</v>
      </c>
      <c r="F1799">
        <v>115.536</v>
      </c>
      <c r="G1799" s="2">
        <v>2.7815280000000001E-3</v>
      </c>
      <c r="H1799" s="2">
        <v>3.91574E-4</v>
      </c>
      <c r="I1799" s="2">
        <v>1.3499999999999999E-5</v>
      </c>
      <c r="J1799" s="2">
        <v>1.3499999999999999E-5</v>
      </c>
      <c r="K1799" s="2">
        <v>3.91574E-4</v>
      </c>
      <c r="L1799">
        <v>2.7950309999999999E-3</v>
      </c>
      <c r="M1799">
        <v>25.436900000000001</v>
      </c>
      <c r="N1799">
        <v>73.487899999999996</v>
      </c>
      <c r="O1799">
        <v>6.9179000000000004</v>
      </c>
      <c r="P1799">
        <v>2.4304599999999999E-4</v>
      </c>
      <c r="Q1799" s="21">
        <v>8.6415999999999999E-4</v>
      </c>
      <c r="R1799" s="9">
        <f>Table13[[#This Row],[WorkersMade
per TimeStamps]]*88.5</f>
        <v>7.6478160000000003E-2</v>
      </c>
      <c r="S1799" s="35">
        <f>Table13[[#This Row],[WorkersMade
per TimeStamps]]*88.5*60</f>
        <v>4.5886896000000004</v>
      </c>
      <c r="T1799" s="36">
        <f>Table13[[#This Row],[Workers Made 
(per sec - average ?)]]*Table13[[#This Row],[Game duration
(in seconds)]]</f>
        <v>63.999689599999996</v>
      </c>
      <c r="U1799" s="2">
        <v>9.4500000000000007E-5</v>
      </c>
      <c r="V1799" s="2">
        <v>0</v>
      </c>
      <c r="W1799" s="2">
        <v>1.3499999999999999E-5</v>
      </c>
      <c r="X1799" s="33">
        <f>Table13[[#This Row],[MaxTimeStamp]]/88.5</f>
        <v>836.83615819209035</v>
      </c>
      <c r="Y1799" s="33">
        <f>Table13[[#This Row],[Game duration
(in seconds)]]/60</f>
        <v>13.947269303201505</v>
      </c>
      <c r="Z1799" s="23">
        <v>74060</v>
      </c>
    </row>
    <row r="1800" spans="1:26" hidden="1" x14ac:dyDescent="0.2">
      <c r="A1800" s="38">
        <v>5243</v>
      </c>
      <c r="B1800" s="30" t="s">
        <v>133</v>
      </c>
      <c r="C1800">
        <v>25</v>
      </c>
      <c r="D1800">
        <v>12</v>
      </c>
      <c r="E1800">
        <v>150</v>
      </c>
      <c r="F1800">
        <v>106.1208</v>
      </c>
      <c r="G1800" s="2">
        <v>1.381281E-3</v>
      </c>
      <c r="H1800" s="2">
        <v>2.0069900000000001E-4</v>
      </c>
      <c r="I1800" s="2">
        <v>4.7200000000000002E-5</v>
      </c>
      <c r="J1800" s="2">
        <v>1.2986399999999999E-4</v>
      </c>
      <c r="K1800" s="2">
        <v>1.1097469999999999E-3</v>
      </c>
      <c r="L1800">
        <v>3.506328E-3</v>
      </c>
      <c r="M1800">
        <v>34.4054</v>
      </c>
      <c r="N1800">
        <v>52.579099999999997</v>
      </c>
      <c r="O1800">
        <v>5.3804999999999996</v>
      </c>
      <c r="P1800">
        <v>2.1250500000000001E-4</v>
      </c>
      <c r="Q1800" s="21">
        <v>1.2514E-3</v>
      </c>
      <c r="R1800" s="9">
        <f>Table13[[#This Row],[WorkersMade
per TimeStamps]]*88.5</f>
        <v>0.1107489</v>
      </c>
      <c r="S1800" s="35">
        <f>Table13[[#This Row],[WorkersMade
per TimeStamps]]*88.5*60</f>
        <v>6.6449340000000001</v>
      </c>
      <c r="T1800" s="36">
        <f>Table13[[#This Row],[Workers Made 
(per sec - average ?)]]*Table13[[#This Row],[Game duration
(in seconds)]]</f>
        <v>105.9985856</v>
      </c>
      <c r="U1800" s="2">
        <v>1.06252E-4</v>
      </c>
      <c r="V1800" s="2">
        <v>0</v>
      </c>
      <c r="W1800" s="2">
        <v>1.1800000000000001E-5</v>
      </c>
      <c r="X1800" s="33">
        <f>Table13[[#This Row],[MaxTimeStamp]]/88.5</f>
        <v>957.10734463276833</v>
      </c>
      <c r="Y1800" s="33">
        <f>Table13[[#This Row],[Game duration
(in seconds)]]/60</f>
        <v>15.951789077212805</v>
      </c>
      <c r="Z1800" s="23">
        <v>84704</v>
      </c>
    </row>
    <row r="1801" spans="1:26" hidden="1" x14ac:dyDescent="0.2">
      <c r="A1801" s="38">
        <v>4767</v>
      </c>
      <c r="B1801" s="30" t="s">
        <v>133</v>
      </c>
      <c r="C1801">
        <v>19</v>
      </c>
      <c r="D1801">
        <v>6</v>
      </c>
      <c r="E1801">
        <v>150</v>
      </c>
      <c r="F1801">
        <v>103.55159999999999</v>
      </c>
      <c r="G1801" s="2">
        <v>3.4624200000000002E-4</v>
      </c>
      <c r="H1801" s="2">
        <v>1.3317E-4</v>
      </c>
      <c r="I1801" s="2">
        <v>5.3300000000000001E-5</v>
      </c>
      <c r="J1801" s="2">
        <v>7.9900000000000004E-5</v>
      </c>
      <c r="K1801" s="2">
        <v>3.0629099999999999E-4</v>
      </c>
      <c r="L1801">
        <v>2.7566190000000001E-3</v>
      </c>
      <c r="M1801">
        <v>39.087400000000002</v>
      </c>
      <c r="N1801">
        <v>69.372</v>
      </c>
      <c r="O1801">
        <v>6.7680999999999996</v>
      </c>
      <c r="P1801">
        <v>2.3970600000000001E-4</v>
      </c>
      <c r="Q1801" s="21">
        <v>1.0120999999999999E-3</v>
      </c>
      <c r="R1801" s="9">
        <f>Table13[[#This Row],[WorkersMade
per TimeStamps]]*88.5</f>
        <v>8.9570849999999994E-2</v>
      </c>
      <c r="S1801" s="35">
        <f>Table13[[#This Row],[WorkersMade
per TimeStamps]]*88.5*60</f>
        <v>5.3742509999999992</v>
      </c>
      <c r="T1801" s="36">
        <f>Table13[[#This Row],[Workers Made 
(per sec - average ?)]]*Table13[[#This Row],[Game duration
(in seconds)]]</f>
        <v>76.000613199999989</v>
      </c>
      <c r="U1801" s="2">
        <v>6.6600000000000006E-5</v>
      </c>
      <c r="V1801" s="2">
        <v>0</v>
      </c>
      <c r="W1801" s="2">
        <v>2.6599999999999999E-5</v>
      </c>
      <c r="X1801" s="33">
        <f>Table13[[#This Row],[MaxTimeStamp]]/88.5</f>
        <v>848.49717514124291</v>
      </c>
      <c r="Y1801" s="33">
        <f>Table13[[#This Row],[Game duration
(in seconds)]]/60</f>
        <v>14.141619585687382</v>
      </c>
      <c r="Z1801" s="23">
        <v>75092</v>
      </c>
    </row>
    <row r="1802" spans="1:26" hidden="1" x14ac:dyDescent="0.2">
      <c r="A1802" s="38">
        <v>6899</v>
      </c>
      <c r="B1802" s="30" t="s">
        <v>133</v>
      </c>
      <c r="C1802">
        <v>29</v>
      </c>
      <c r="D1802">
        <v>2</v>
      </c>
      <c r="E1802">
        <v>150</v>
      </c>
      <c r="F1802">
        <v>96.933000000000007</v>
      </c>
      <c r="G1802" s="2">
        <v>2.1224059999999999E-3</v>
      </c>
      <c r="H1802" s="2">
        <v>3.46798E-4</v>
      </c>
      <c r="I1802" s="2">
        <v>1.10975E-4</v>
      </c>
      <c r="J1802" s="2">
        <v>1.3871900000000001E-4</v>
      </c>
      <c r="K1802" s="2">
        <v>8.3200000000000003E-5</v>
      </c>
      <c r="L1802">
        <v>3.9673729999999997E-3</v>
      </c>
      <c r="M1802">
        <v>43.508800000000001</v>
      </c>
      <c r="N1802">
        <v>53.342700000000001</v>
      </c>
      <c r="O1802">
        <v>4.1364000000000001</v>
      </c>
      <c r="P1802">
        <v>4.3002999999999997E-4</v>
      </c>
      <c r="Q1802" s="21">
        <v>6.1037000000000005E-4</v>
      </c>
      <c r="R1802" s="9">
        <f>Table13[[#This Row],[WorkersMade
per TimeStamps]]*88.5</f>
        <v>5.4017745000000006E-2</v>
      </c>
      <c r="S1802" s="35">
        <f>Table13[[#This Row],[WorkersMade
per TimeStamps]]*88.5*60</f>
        <v>3.2410647000000004</v>
      </c>
      <c r="T1802" s="36">
        <f>Table13[[#This Row],[Workers Made 
(per sec - average ?)]]*Table13[[#This Row],[Game duration
(in seconds)]]</f>
        <v>44.00035256000001</v>
      </c>
      <c r="U1802" s="2">
        <v>1.10975E-4</v>
      </c>
      <c r="V1802" s="2">
        <v>0</v>
      </c>
      <c r="W1802" s="2">
        <v>9.7100000000000002E-5</v>
      </c>
      <c r="X1802" s="33">
        <f>Table13[[#This Row],[MaxTimeStamp]]/88.5</f>
        <v>814.55367231638422</v>
      </c>
      <c r="Y1802" s="33">
        <f>Table13[[#This Row],[Game duration
(in seconds)]]/60</f>
        <v>13.575894538606404</v>
      </c>
      <c r="Z1802" s="23">
        <v>72088</v>
      </c>
    </row>
    <row r="1803" spans="1:26" hidden="1" x14ac:dyDescent="0.2">
      <c r="A1803" s="38">
        <v>3850</v>
      </c>
      <c r="B1803" s="30" t="s">
        <v>133</v>
      </c>
      <c r="C1803">
        <v>28</v>
      </c>
      <c r="D1803">
        <v>6</v>
      </c>
      <c r="E1803">
        <v>150</v>
      </c>
      <c r="F1803">
        <v>83.802000000000007</v>
      </c>
      <c r="G1803" s="2">
        <v>2.5212049999999999E-3</v>
      </c>
      <c r="H1803" s="2">
        <v>2.6714799999999998E-4</v>
      </c>
      <c r="I1803" s="2">
        <v>1.0018000000000001E-4</v>
      </c>
      <c r="J1803" s="2">
        <v>2.00361E-4</v>
      </c>
      <c r="K1803" s="2">
        <v>2.50451E-4</v>
      </c>
      <c r="L1803">
        <v>3.1055900000000001E-3</v>
      </c>
      <c r="M1803">
        <v>60.886499999999998</v>
      </c>
      <c r="N1803">
        <v>77.870999999999995</v>
      </c>
      <c r="O1803">
        <v>4.3117999999999999</v>
      </c>
      <c r="P1803">
        <v>4.1741800000000002E-4</v>
      </c>
      <c r="Q1803" s="21">
        <v>1.653E-3</v>
      </c>
      <c r="R1803" s="9">
        <f>Table13[[#This Row],[WorkersMade
per TimeStamps]]*88.5</f>
        <v>0.14629049999999999</v>
      </c>
      <c r="S1803" s="35">
        <f>Table13[[#This Row],[WorkersMade
per TimeStamps]]*88.5*60</f>
        <v>8.777429999999999</v>
      </c>
      <c r="T1803" s="36">
        <f>Table13[[#This Row],[Workers Made 
(per sec - average ?)]]*Table13[[#This Row],[Game duration
(in seconds)]]</f>
        <v>99.001475999999982</v>
      </c>
      <c r="U1803" s="2">
        <v>8.3499999999999997E-5</v>
      </c>
      <c r="V1803" s="2">
        <v>0</v>
      </c>
      <c r="W1803" s="2">
        <v>0</v>
      </c>
      <c r="X1803" s="33">
        <f>Table13[[#This Row],[MaxTimeStamp]]/88.5</f>
        <v>676.74576271186436</v>
      </c>
      <c r="Y1803" s="33">
        <f>Table13[[#This Row],[Game duration
(in seconds)]]/60</f>
        <v>11.27909604519774</v>
      </c>
      <c r="Z1803" s="23">
        <v>59892</v>
      </c>
    </row>
    <row r="1804" spans="1:26" hidden="1" x14ac:dyDescent="0.2">
      <c r="A1804" s="38">
        <v>7792</v>
      </c>
      <c r="B1804" s="30" t="s">
        <v>133</v>
      </c>
      <c r="C1804">
        <v>23</v>
      </c>
      <c r="D1804">
        <v>14</v>
      </c>
      <c r="E1804">
        <v>150</v>
      </c>
      <c r="F1804">
        <v>83.294399999999996</v>
      </c>
      <c r="G1804" s="2">
        <v>3.1091460000000001E-3</v>
      </c>
      <c r="H1804" s="2">
        <v>4.71423E-4</v>
      </c>
      <c r="I1804" s="2">
        <v>2.2399999999999999E-5</v>
      </c>
      <c r="J1804" s="2">
        <v>4.49E-5</v>
      </c>
      <c r="K1804" s="2">
        <v>8.9800000000000001E-5</v>
      </c>
      <c r="L1804">
        <v>3.0530240000000001E-3</v>
      </c>
      <c r="M1804">
        <v>52.398499999999999</v>
      </c>
      <c r="N1804">
        <v>64.764700000000005</v>
      </c>
      <c r="O1804">
        <v>4.2352999999999996</v>
      </c>
      <c r="P1804">
        <v>2.5816000000000001E-4</v>
      </c>
      <c r="Q1804" s="21">
        <v>7.1836000000000003E-4</v>
      </c>
      <c r="R1804" s="9">
        <f>Table13[[#This Row],[WorkersMade
per TimeStamps]]*88.5</f>
        <v>6.3574859999999997E-2</v>
      </c>
      <c r="S1804" s="35">
        <f>Table13[[#This Row],[WorkersMade
per TimeStamps]]*88.5*60</f>
        <v>3.8144915999999998</v>
      </c>
      <c r="T1804" s="36">
        <f>Table13[[#This Row],[Workers Made 
(per sec - average ?)]]*Table13[[#This Row],[Game duration
(in seconds)]]</f>
        <v>64.000129119999997</v>
      </c>
      <c r="U1804" s="2">
        <v>6.7299999999999996E-5</v>
      </c>
      <c r="V1804" s="2">
        <v>1.01019E-4</v>
      </c>
      <c r="W1804" s="2">
        <v>1.0102000000000001E-4</v>
      </c>
      <c r="X1804" s="33">
        <f>Table13[[#This Row],[MaxTimeStamp]]/88.5</f>
        <v>1006.6892655367232</v>
      </c>
      <c r="Y1804" s="33">
        <f>Table13[[#This Row],[Game duration
(in seconds)]]/60</f>
        <v>16.778154425612051</v>
      </c>
      <c r="Z1804" s="23">
        <v>89092</v>
      </c>
    </row>
    <row r="1805" spans="1:26" hidden="1" x14ac:dyDescent="0.2">
      <c r="A1805" s="38">
        <v>8019</v>
      </c>
      <c r="B1805" s="30" t="s">
        <v>133</v>
      </c>
      <c r="C1805">
        <v>23</v>
      </c>
      <c r="D1805">
        <v>10</v>
      </c>
      <c r="E1805">
        <v>150</v>
      </c>
      <c r="F1805">
        <v>77.047799999999995</v>
      </c>
      <c r="G1805" s="2">
        <v>1.6088140000000001E-3</v>
      </c>
      <c r="H1805" s="2">
        <v>1.9500799999999999E-4</v>
      </c>
      <c r="I1805" s="2">
        <v>9.7499999999999998E-5</v>
      </c>
      <c r="J1805" s="2">
        <v>0</v>
      </c>
      <c r="K1805" s="2">
        <v>9.7499999999999998E-5</v>
      </c>
      <c r="L1805">
        <v>4.0707879999999997E-3</v>
      </c>
      <c r="M1805">
        <v>38.939799999999998</v>
      </c>
      <c r="N1805">
        <v>61.676600000000001</v>
      </c>
      <c r="O1805">
        <v>3.2574999999999998</v>
      </c>
      <c r="P1805">
        <v>3.6563999999999998E-4</v>
      </c>
      <c r="Q1805" s="21">
        <v>1.1944E-3</v>
      </c>
      <c r="R1805" s="9">
        <f>Table13[[#This Row],[WorkersMade
per TimeStamps]]*88.5</f>
        <v>0.1057044</v>
      </c>
      <c r="S1805" s="35">
        <f>Table13[[#This Row],[WorkersMade
per TimeStamps]]*88.5*60</f>
        <v>6.3422640000000001</v>
      </c>
      <c r="T1805" s="36">
        <f>Table13[[#This Row],[Workers Made 
(per sec - average ?)]]*Table13[[#This Row],[Game duration
(in seconds)]]</f>
        <v>48.999065600000002</v>
      </c>
      <c r="U1805" s="2">
        <v>1.2188000000000001E-4</v>
      </c>
      <c r="V1805" s="2">
        <v>0</v>
      </c>
      <c r="W1805" s="2">
        <v>1.4626E-4</v>
      </c>
      <c r="X1805" s="33">
        <f>Table13[[#This Row],[MaxTimeStamp]]/88.5</f>
        <v>463.54802259887003</v>
      </c>
      <c r="Y1805" s="33">
        <f>Table13[[#This Row],[Game duration
(in seconds)]]/60</f>
        <v>7.7258003766478343</v>
      </c>
      <c r="Z1805" s="23">
        <v>41024</v>
      </c>
    </row>
    <row r="1806" spans="1:26" hidden="1" x14ac:dyDescent="0.2">
      <c r="A1806" s="38">
        <v>1748</v>
      </c>
      <c r="B1806" s="30" t="s">
        <v>133</v>
      </c>
      <c r="C1806">
        <v>22</v>
      </c>
      <c r="D1806">
        <v>4</v>
      </c>
      <c r="E1806">
        <v>150</v>
      </c>
      <c r="F1806">
        <v>74.464799999999997</v>
      </c>
      <c r="G1806" s="2">
        <v>1.906535E-3</v>
      </c>
      <c r="H1806" s="2">
        <v>6.4835000000000001E-4</v>
      </c>
      <c r="I1806" s="2">
        <v>2.5700000000000001E-5</v>
      </c>
      <c r="J1806" s="2">
        <v>2.1183700000000001E-4</v>
      </c>
      <c r="K1806" s="2">
        <v>5.3280299999999999E-4</v>
      </c>
      <c r="L1806">
        <v>1.9707280000000001E-3</v>
      </c>
      <c r="M1806">
        <v>41.712400000000002</v>
      </c>
      <c r="N1806">
        <v>87.413700000000006</v>
      </c>
      <c r="O1806">
        <v>6.7165999999999997</v>
      </c>
      <c r="P1806">
        <v>1.09128E-4</v>
      </c>
      <c r="Q1806" s="21">
        <v>7.4463999999999997E-4</v>
      </c>
      <c r="R1806" s="9">
        <f>Table13[[#This Row],[WorkersMade
per TimeStamps]]*88.5</f>
        <v>6.5900639999999996E-2</v>
      </c>
      <c r="S1806" s="35">
        <f>Table13[[#This Row],[WorkersMade
per TimeStamps]]*88.5*60</f>
        <v>3.9540384</v>
      </c>
      <c r="T1806" s="36">
        <f>Table13[[#This Row],[Workers Made 
(per sec - average ?)]]*Table13[[#This Row],[Game duration
(in seconds)]]</f>
        <v>116.0000192</v>
      </c>
      <c r="U1806" s="2">
        <v>4.49E-5</v>
      </c>
      <c r="V1806" s="2">
        <v>0</v>
      </c>
      <c r="W1806" s="2">
        <v>6.4200000000000002E-5</v>
      </c>
      <c r="X1806" s="33">
        <f>Table13[[#This Row],[MaxTimeStamp]]/88.5</f>
        <v>1760.225988700565</v>
      </c>
      <c r="Y1806" s="33">
        <f>Table13[[#This Row],[Game duration
(in seconds)]]/60</f>
        <v>29.337099811676083</v>
      </c>
      <c r="Z1806" s="23">
        <v>155780</v>
      </c>
    </row>
    <row r="1807" spans="1:26" hidden="1" x14ac:dyDescent="0.2">
      <c r="A1807" s="38">
        <v>3554</v>
      </c>
      <c r="B1807" s="30" t="s">
        <v>133</v>
      </c>
      <c r="C1807">
        <v>20</v>
      </c>
      <c r="D1807">
        <v>6</v>
      </c>
      <c r="E1807">
        <v>150</v>
      </c>
      <c r="F1807">
        <v>71.274000000000001</v>
      </c>
      <c r="G1807" s="2">
        <v>2.83E-5</v>
      </c>
      <c r="H1807" s="2">
        <v>4.2500000000000003E-5</v>
      </c>
      <c r="I1807" s="2">
        <v>2.83E-5</v>
      </c>
      <c r="J1807" s="2">
        <v>4.2500000000000003E-5</v>
      </c>
      <c r="K1807" s="2">
        <v>4.53592E-4</v>
      </c>
      <c r="L1807">
        <v>3.1326190000000001E-3</v>
      </c>
      <c r="M1807">
        <v>33.163600000000002</v>
      </c>
      <c r="N1807">
        <v>69.104100000000003</v>
      </c>
      <c r="O1807">
        <v>4.2714999999999996</v>
      </c>
      <c r="P1807">
        <v>2.8349499999999998E-4</v>
      </c>
      <c r="Q1807" s="21">
        <v>4.9611999999999996E-4</v>
      </c>
      <c r="R1807" s="9">
        <f>Table13[[#This Row],[WorkersMade
per TimeStamps]]*88.5</f>
        <v>4.3906619999999993E-2</v>
      </c>
      <c r="S1807" s="35">
        <f>Table13[[#This Row],[WorkersMade
per TimeStamps]]*88.5*60</f>
        <v>2.6343971999999996</v>
      </c>
      <c r="T1807" s="36">
        <f>Table13[[#This Row],[Workers Made 
(per sec - average ?)]]*Table13[[#This Row],[Game duration
(in seconds)]]</f>
        <v>35.000273759999999</v>
      </c>
      <c r="U1807" s="2">
        <v>5.6700000000000003E-5</v>
      </c>
      <c r="V1807" s="2">
        <v>0</v>
      </c>
      <c r="W1807" s="2">
        <v>0</v>
      </c>
      <c r="X1807" s="33">
        <f>Table13[[#This Row],[MaxTimeStamp]]/88.5</f>
        <v>797.15254237288138</v>
      </c>
      <c r="Y1807" s="33">
        <f>Table13[[#This Row],[Game duration
(in seconds)]]/60</f>
        <v>13.285875706214689</v>
      </c>
      <c r="Z1807" s="23">
        <v>70548</v>
      </c>
    </row>
    <row r="1808" spans="1:26" hidden="1" x14ac:dyDescent="0.2">
      <c r="A1808" s="38">
        <v>2726</v>
      </c>
      <c r="B1808" s="30" t="s">
        <v>133</v>
      </c>
      <c r="C1808">
        <v>20</v>
      </c>
      <c r="D1808">
        <v>6</v>
      </c>
      <c r="E1808">
        <v>150</v>
      </c>
      <c r="F1808">
        <v>61.9542</v>
      </c>
      <c r="G1808" s="2">
        <v>2.7458400000000003E-4</v>
      </c>
      <c r="H1808" s="2">
        <v>1.2813899999999999E-4</v>
      </c>
      <c r="I1808" s="2">
        <v>3.6600000000000002E-5</v>
      </c>
      <c r="J1808" s="2">
        <v>0</v>
      </c>
      <c r="K1808" s="2">
        <v>2.9289000000000002E-4</v>
      </c>
      <c r="L1808">
        <v>3.514681E-3</v>
      </c>
      <c r="M1808">
        <v>39.790599999999998</v>
      </c>
      <c r="N1808">
        <v>62.479199999999999</v>
      </c>
      <c r="O1808">
        <v>3.3073000000000001</v>
      </c>
      <c r="P1808">
        <v>3.66113E-4</v>
      </c>
      <c r="Q1808" s="21">
        <v>6.0409000000000005E-4</v>
      </c>
      <c r="R1808" s="9">
        <f>Table13[[#This Row],[WorkersMade
per TimeStamps]]*88.5</f>
        <v>5.3461965000000007E-2</v>
      </c>
      <c r="S1808" s="35">
        <f>Table13[[#This Row],[WorkersMade
per TimeStamps]]*88.5*60</f>
        <v>3.2077179000000005</v>
      </c>
      <c r="T1808" s="36">
        <f>Table13[[#This Row],[Workers Made 
(per sec - average ?)]]*Table13[[#This Row],[Game duration
(in seconds)]]</f>
        <v>33.00022852</v>
      </c>
      <c r="U1808" s="2">
        <v>5.49E-5</v>
      </c>
      <c r="V1808" s="2">
        <v>0</v>
      </c>
      <c r="W1808" s="2">
        <v>9.1500000000000001E-5</v>
      </c>
      <c r="X1808" s="33">
        <f>Table13[[#This Row],[MaxTimeStamp]]/88.5</f>
        <v>617.26553672316379</v>
      </c>
      <c r="Y1808" s="33">
        <f>Table13[[#This Row],[Game duration
(in seconds)]]/60</f>
        <v>10.287758945386063</v>
      </c>
      <c r="Z1808" s="23">
        <v>54628</v>
      </c>
    </row>
    <row r="1809" spans="1:26" hidden="1" x14ac:dyDescent="0.2">
      <c r="A1809" s="38">
        <v>4349</v>
      </c>
      <c r="B1809" s="30" t="s">
        <v>133</v>
      </c>
      <c r="C1809">
        <v>26</v>
      </c>
      <c r="D1809">
        <v>8</v>
      </c>
      <c r="E1809">
        <v>150</v>
      </c>
      <c r="F1809">
        <v>59.162399999999998</v>
      </c>
      <c r="G1809" s="2">
        <v>1.059244E-3</v>
      </c>
      <c r="H1809" s="2">
        <v>4.5133E-4</v>
      </c>
      <c r="I1809" s="2">
        <v>1.84E-5</v>
      </c>
      <c r="J1809" s="2">
        <v>3.68E-5</v>
      </c>
      <c r="K1809" s="2">
        <v>2.6711399999999999E-4</v>
      </c>
      <c r="L1809">
        <v>2.2198069999999999E-3</v>
      </c>
      <c r="M1809">
        <v>66.716700000000003</v>
      </c>
      <c r="N1809">
        <v>85.527000000000001</v>
      </c>
      <c r="O1809">
        <v>4.6555999999999997</v>
      </c>
      <c r="P1809">
        <v>1.93427E-4</v>
      </c>
      <c r="Q1809" s="21">
        <v>6.5397000000000003E-4</v>
      </c>
      <c r="R1809" s="9">
        <f>Table13[[#This Row],[WorkersMade
per TimeStamps]]*88.5</f>
        <v>5.7876345000000003E-2</v>
      </c>
      <c r="S1809" s="35">
        <f>Table13[[#This Row],[WorkersMade
per TimeStamps]]*88.5*60</f>
        <v>3.4725807</v>
      </c>
      <c r="T1809" s="36">
        <f>Table13[[#This Row],[Workers Made 
(per sec - average ?)]]*Table13[[#This Row],[Game duration
(in seconds)]]</f>
        <v>71.000214960000008</v>
      </c>
      <c r="U1809" s="2">
        <v>6.4499999999999996E-5</v>
      </c>
      <c r="V1809" s="2">
        <v>0</v>
      </c>
      <c r="W1809" s="2">
        <v>1.0132E-4</v>
      </c>
      <c r="X1809" s="33">
        <f>Table13[[#This Row],[MaxTimeStamp]]/88.5</f>
        <v>1226.7570621468926</v>
      </c>
      <c r="Y1809" s="33">
        <f>Table13[[#This Row],[Game duration
(in seconds)]]/60</f>
        <v>20.445951035781544</v>
      </c>
      <c r="Z1809" s="23">
        <v>108568</v>
      </c>
    </row>
    <row r="1810" spans="1:26" hidden="1" x14ac:dyDescent="0.2">
      <c r="A1810" s="38">
        <v>5422</v>
      </c>
      <c r="B1810" s="30" t="s">
        <v>133</v>
      </c>
      <c r="C1810">
        <v>26</v>
      </c>
      <c r="D1810">
        <v>2</v>
      </c>
      <c r="E1810">
        <v>150</v>
      </c>
      <c r="F1810">
        <v>57.436199999999999</v>
      </c>
      <c r="G1810" s="2">
        <v>8.5594700000000002E-4</v>
      </c>
      <c r="H1810" s="2">
        <v>3.6456999999999999E-4</v>
      </c>
      <c r="I1810" s="2">
        <v>6.3399999999999996E-5</v>
      </c>
      <c r="J1810" s="2">
        <v>0</v>
      </c>
      <c r="K1810" s="2">
        <v>1.5850900000000001E-4</v>
      </c>
      <c r="L1810">
        <v>2.8531569999999998E-3</v>
      </c>
      <c r="M1810">
        <v>46.972099999999998</v>
      </c>
      <c r="N1810">
        <v>86.844399999999993</v>
      </c>
      <c r="O1810">
        <v>3.65</v>
      </c>
      <c r="P1810">
        <v>3.8042099999999998E-4</v>
      </c>
      <c r="Q1810" s="21">
        <v>8.8765000000000003E-4</v>
      </c>
      <c r="R1810" s="9">
        <f>Table13[[#This Row],[WorkersMade
per TimeStamps]]*88.5</f>
        <v>7.8557025000000003E-2</v>
      </c>
      <c r="S1810" s="35">
        <f>Table13[[#This Row],[WorkersMade
per TimeStamps]]*88.5*60</f>
        <v>4.7134214999999999</v>
      </c>
      <c r="T1810" s="36">
        <f>Table13[[#This Row],[Workers Made 
(per sec - average ?)]]*Table13[[#This Row],[Game duration
(in seconds)]]</f>
        <v>56.0000632</v>
      </c>
      <c r="U1810" s="2">
        <v>9.5099999999999994E-5</v>
      </c>
      <c r="V1810" s="2">
        <v>0</v>
      </c>
      <c r="W1810" s="2">
        <v>1.2680999999999999E-4</v>
      </c>
      <c r="X1810" s="33">
        <f>Table13[[#This Row],[MaxTimeStamp]]/88.5</f>
        <v>712.85875706214688</v>
      </c>
      <c r="Y1810" s="33">
        <f>Table13[[#This Row],[Game duration
(in seconds)]]/60</f>
        <v>11.880979284369115</v>
      </c>
      <c r="Z1810" s="23">
        <v>63088</v>
      </c>
    </row>
    <row r="1811" spans="1:26" hidden="1" x14ac:dyDescent="0.2">
      <c r="A1811" s="38">
        <v>228</v>
      </c>
      <c r="B1811" s="30" t="s">
        <v>133</v>
      </c>
      <c r="C1811">
        <v>18</v>
      </c>
      <c r="D1811">
        <v>4</v>
      </c>
      <c r="E1811">
        <v>140</v>
      </c>
      <c r="F1811">
        <v>119.8716</v>
      </c>
      <c r="G1811" s="2">
        <v>2.5467699999999998E-3</v>
      </c>
      <c r="H1811" s="2">
        <v>4.1652799999999999E-4</v>
      </c>
      <c r="I1811" s="2">
        <v>3.57E-5</v>
      </c>
      <c r="J1811" s="2">
        <v>4.7599999999999998E-5</v>
      </c>
      <c r="K1811" s="2">
        <v>6.4264300000000003E-4</v>
      </c>
      <c r="L1811">
        <v>2.784786E-3</v>
      </c>
      <c r="M1811">
        <v>42.660899999999998</v>
      </c>
      <c r="N1811">
        <v>67.606800000000007</v>
      </c>
      <c r="O1811">
        <v>7.1496000000000004</v>
      </c>
      <c r="P1811">
        <v>2.3801599999999999E-4</v>
      </c>
      <c r="Q1811" s="21">
        <v>2.3444999999999998E-3</v>
      </c>
      <c r="R1811" s="9">
        <f>Table13[[#This Row],[WorkersMade
per TimeStamps]]*88.5</f>
        <v>0.20748824999999999</v>
      </c>
      <c r="S1811" s="35">
        <f>Table13[[#This Row],[WorkersMade
per TimeStamps]]*88.5*60</f>
        <v>12.449294999999999</v>
      </c>
      <c r="T1811" s="36">
        <f>Table13[[#This Row],[Workers Made 
(per sec - average ?)]]*Table13[[#This Row],[Game duration
(in seconds)]]</f>
        <v>197.00364599999997</v>
      </c>
      <c r="U1811" s="2">
        <v>5.9500000000000003E-5</v>
      </c>
      <c r="V1811" s="2">
        <v>0</v>
      </c>
      <c r="W1811" s="2">
        <v>1.19E-5</v>
      </c>
      <c r="X1811" s="33">
        <f>Table13[[#This Row],[MaxTimeStamp]]/88.5</f>
        <v>949.4689265536723</v>
      </c>
      <c r="Y1811" s="33">
        <f>Table13[[#This Row],[Game duration
(in seconds)]]/60</f>
        <v>15.824482109227871</v>
      </c>
      <c r="Z1811" s="23">
        <v>84028</v>
      </c>
    </row>
    <row r="1812" spans="1:26" hidden="1" x14ac:dyDescent="0.2">
      <c r="A1812" s="38">
        <v>3883</v>
      </c>
      <c r="B1812" s="30" t="s">
        <v>133</v>
      </c>
      <c r="C1812">
        <v>21</v>
      </c>
      <c r="D1812">
        <v>20</v>
      </c>
      <c r="E1812">
        <v>140</v>
      </c>
      <c r="F1812">
        <v>87.860399999999998</v>
      </c>
      <c r="G1812" s="2">
        <v>3.4616900000000001E-4</v>
      </c>
      <c r="H1812" s="2">
        <v>1.31874E-4</v>
      </c>
      <c r="I1812" s="2">
        <v>3.3000000000000003E-5</v>
      </c>
      <c r="J1812" s="2">
        <v>1.6500000000000001E-5</v>
      </c>
      <c r="K1812" s="2">
        <v>1.31874E-4</v>
      </c>
      <c r="L1812">
        <v>3.7584070000000001E-3</v>
      </c>
      <c r="M1812">
        <v>37.767000000000003</v>
      </c>
      <c r="N1812">
        <v>54.754399999999997</v>
      </c>
      <c r="O1812">
        <v>4.25</v>
      </c>
      <c r="P1812">
        <v>1.9781099999999999E-4</v>
      </c>
      <c r="Q1812" s="21">
        <v>5.8518999999999997E-4</v>
      </c>
      <c r="R1812" s="9">
        <f>Table13[[#This Row],[WorkersMade
per TimeStamps]]*88.5</f>
        <v>5.1789314999999995E-2</v>
      </c>
      <c r="S1812" s="35">
        <f>Table13[[#This Row],[WorkersMade
per TimeStamps]]*88.5*60</f>
        <v>3.1073588999999999</v>
      </c>
      <c r="T1812" s="36">
        <f>Table13[[#This Row],[Workers Made 
(per sec - average ?)]]*Table13[[#This Row],[Game duration
(in seconds)]]</f>
        <v>70.999932319999999</v>
      </c>
      <c r="U1812" s="2">
        <v>5.77E-5</v>
      </c>
      <c r="V1812" s="2">
        <v>0</v>
      </c>
      <c r="W1812" s="2">
        <v>9.8900000000000005E-5</v>
      </c>
      <c r="X1812" s="33">
        <f>Table13[[#This Row],[MaxTimeStamp]]/88.5</f>
        <v>1370.9378531073446</v>
      </c>
      <c r="Y1812" s="33">
        <f>Table13[[#This Row],[Game duration
(in seconds)]]/60</f>
        <v>22.848964218455745</v>
      </c>
      <c r="Z1812" s="23">
        <v>121328</v>
      </c>
    </row>
    <row r="1813" spans="1:26" hidden="1" x14ac:dyDescent="0.2">
      <c r="A1813" s="38">
        <v>1972</v>
      </c>
      <c r="B1813" s="30" t="s">
        <v>133</v>
      </c>
      <c r="C1813">
        <v>22</v>
      </c>
      <c r="D1813">
        <v>12</v>
      </c>
      <c r="E1813">
        <v>130</v>
      </c>
      <c r="F1813">
        <v>111.9282</v>
      </c>
      <c r="G1813" s="2">
        <v>8.2517589999999991E-3</v>
      </c>
      <c r="H1813" s="2">
        <v>2.45954E-4</v>
      </c>
      <c r="I1813" s="2">
        <v>6.1500000000000004E-5</v>
      </c>
      <c r="J1813" s="2">
        <v>6.1500000000000004E-5</v>
      </c>
      <c r="K1813" s="2">
        <v>2.09061E-4</v>
      </c>
      <c r="L1813">
        <v>4.5747449999999999E-3</v>
      </c>
      <c r="M1813">
        <v>46.792499999999997</v>
      </c>
      <c r="N1813">
        <v>54.677399999999999</v>
      </c>
      <c r="O1813">
        <v>2.7984</v>
      </c>
      <c r="P1813">
        <v>3.0744300000000002E-4</v>
      </c>
      <c r="Q1813" s="21">
        <v>7.5016000000000004E-4</v>
      </c>
      <c r="R1813" s="9">
        <f>Table13[[#This Row],[WorkersMade
per TimeStamps]]*88.5</f>
        <v>6.6389160000000003E-2</v>
      </c>
      <c r="S1813" s="35">
        <f>Table13[[#This Row],[WorkersMade
per TimeStamps]]*88.5*60</f>
        <v>3.9833496000000004</v>
      </c>
      <c r="T1813" s="36">
        <f>Table13[[#This Row],[Workers Made 
(per sec - average ?)]]*Table13[[#This Row],[Game duration
(in seconds)]]</f>
        <v>61.000010560000007</v>
      </c>
      <c r="U1813" s="2">
        <v>7.3800000000000005E-5</v>
      </c>
      <c r="V1813" s="2">
        <v>0</v>
      </c>
      <c r="W1813" s="2">
        <v>7.3800000000000005E-5</v>
      </c>
      <c r="X1813" s="33">
        <f>Table13[[#This Row],[MaxTimeStamp]]/88.5</f>
        <v>918.8248587570622</v>
      </c>
      <c r="Y1813" s="33">
        <f>Table13[[#This Row],[Game duration
(in seconds)]]/60</f>
        <v>15.313747645951036</v>
      </c>
      <c r="Z1813" s="23">
        <v>81316</v>
      </c>
    </row>
    <row r="1814" spans="1:26" hidden="1" x14ac:dyDescent="0.2">
      <c r="A1814" s="38">
        <v>5525</v>
      </c>
      <c r="B1814" s="30" t="s">
        <v>133</v>
      </c>
      <c r="C1814">
        <v>23</v>
      </c>
      <c r="D1814">
        <v>42</v>
      </c>
      <c r="E1814">
        <v>130</v>
      </c>
      <c r="F1814">
        <v>84.064800000000005</v>
      </c>
      <c r="G1814" s="2">
        <v>2.7102990000000002E-3</v>
      </c>
      <c r="H1814" s="2">
        <v>3.7643000000000003E-4</v>
      </c>
      <c r="I1814" s="2">
        <v>7.5300000000000001E-5</v>
      </c>
      <c r="J1814" s="2">
        <v>1.2500000000000001E-5</v>
      </c>
      <c r="K1814" s="2">
        <v>1.5057199999999999E-4</v>
      </c>
      <c r="L1814">
        <v>4.6300940000000004E-3</v>
      </c>
      <c r="M1814">
        <v>36.347799999999999</v>
      </c>
      <c r="N1814">
        <v>57.322499999999998</v>
      </c>
      <c r="O1814">
        <v>2.9295</v>
      </c>
      <c r="P1814">
        <v>3.5133499999999998E-4</v>
      </c>
      <c r="Q1814" s="21">
        <v>7.7795999999999996E-4</v>
      </c>
      <c r="R1814" s="9">
        <f>Table13[[#This Row],[WorkersMade
per TimeStamps]]*88.5</f>
        <v>6.8849460000000001E-2</v>
      </c>
      <c r="S1814" s="35">
        <f>Table13[[#This Row],[WorkersMade
per TimeStamps]]*88.5*60</f>
        <v>4.1309676</v>
      </c>
      <c r="T1814" s="36">
        <f>Table13[[#This Row],[Workers Made 
(per sec - average ?)]]*Table13[[#This Row],[Game duration
(in seconds)]]</f>
        <v>62.000300160000002</v>
      </c>
      <c r="U1814" s="2">
        <v>7.5300000000000001E-5</v>
      </c>
      <c r="V1814" s="2">
        <v>0</v>
      </c>
      <c r="W1814" s="2">
        <v>0</v>
      </c>
      <c r="X1814" s="33">
        <f>Table13[[#This Row],[MaxTimeStamp]]/88.5</f>
        <v>900.51977401129943</v>
      </c>
      <c r="Y1814" s="33">
        <f>Table13[[#This Row],[Game duration
(in seconds)]]/60</f>
        <v>15.008662900188323</v>
      </c>
      <c r="Z1814" s="23">
        <v>79696</v>
      </c>
    </row>
    <row r="1815" spans="1:26" hidden="1" x14ac:dyDescent="0.2">
      <c r="A1815" s="38">
        <v>6969</v>
      </c>
      <c r="B1815" s="30" t="s">
        <v>133</v>
      </c>
      <c r="C1815">
        <v>17</v>
      </c>
      <c r="D1815">
        <v>8</v>
      </c>
      <c r="E1815">
        <v>130</v>
      </c>
      <c r="F1815">
        <v>73.173599999999993</v>
      </c>
      <c r="G1815" s="2">
        <v>2.7317069999999999E-3</v>
      </c>
      <c r="H1815" s="2">
        <v>1.9512199999999999E-4</v>
      </c>
      <c r="I1815" s="2">
        <v>1.46341E-4</v>
      </c>
      <c r="J1815" s="2">
        <v>4.88E-5</v>
      </c>
      <c r="K1815" s="2">
        <v>1.46341E-4</v>
      </c>
      <c r="L1815">
        <v>2.8536590000000001E-3</v>
      </c>
      <c r="M1815">
        <v>44.137900000000002</v>
      </c>
      <c r="N1815">
        <v>88.615399999999994</v>
      </c>
      <c r="O1815">
        <v>4.0513000000000003</v>
      </c>
      <c r="P1815">
        <v>1.7073199999999999E-4</v>
      </c>
      <c r="Q1815" s="21">
        <v>1.0976E-3</v>
      </c>
      <c r="R1815" s="9">
        <f>Table13[[#This Row],[WorkersMade
per TimeStamps]]*88.5</f>
        <v>9.7137600000000004E-2</v>
      </c>
      <c r="S1815" s="35">
        <f>Table13[[#This Row],[WorkersMade
per TimeStamps]]*88.5*60</f>
        <v>5.8282560000000005</v>
      </c>
      <c r="T1815" s="36">
        <f>Table13[[#This Row],[Workers Made 
(per sec - average ?)]]*Table13[[#This Row],[Game duration
(in seconds)]]</f>
        <v>45.001600000000003</v>
      </c>
      <c r="U1815" s="2">
        <v>9.7600000000000001E-5</v>
      </c>
      <c r="V1815" s="2">
        <v>0</v>
      </c>
      <c r="W1815" s="2">
        <v>0</v>
      </c>
      <c r="X1815" s="33">
        <f>Table13[[#This Row],[MaxTimeStamp]]/88.5</f>
        <v>463.27683615819211</v>
      </c>
      <c r="Y1815" s="33">
        <f>Table13[[#This Row],[Game duration
(in seconds)]]/60</f>
        <v>7.7212806026365355</v>
      </c>
      <c r="Z1815" s="23">
        <v>41000</v>
      </c>
    </row>
    <row r="1816" spans="1:26" hidden="1" x14ac:dyDescent="0.2">
      <c r="A1816" s="38">
        <v>6587</v>
      </c>
      <c r="B1816" s="30" t="s">
        <v>133</v>
      </c>
      <c r="C1816">
        <v>17</v>
      </c>
      <c r="D1816">
        <v>10</v>
      </c>
      <c r="E1816">
        <v>128</v>
      </c>
      <c r="F1816">
        <v>116.4738</v>
      </c>
      <c r="G1816" s="2">
        <v>4.5771939999999997E-3</v>
      </c>
      <c r="H1816" s="2">
        <v>4.8108599999999998E-4</v>
      </c>
      <c r="I1816" s="2">
        <v>5.5000000000000002E-5</v>
      </c>
      <c r="J1816" s="2">
        <v>4.1199999999999999E-5</v>
      </c>
      <c r="K1816" s="2">
        <v>6.0479399999999997E-4</v>
      </c>
      <c r="L1816">
        <v>2.7903009999999998E-3</v>
      </c>
      <c r="M1816">
        <v>29.9406</v>
      </c>
      <c r="N1816">
        <v>66.266000000000005</v>
      </c>
      <c r="O1816">
        <v>6.67</v>
      </c>
      <c r="P1816">
        <v>3.1614300000000001E-4</v>
      </c>
      <c r="Q1816" s="21">
        <v>1.2921E-3</v>
      </c>
      <c r="R1816" s="9">
        <f>Table13[[#This Row],[WorkersMade
per TimeStamps]]*88.5</f>
        <v>0.11435085</v>
      </c>
      <c r="S1816" s="35">
        <f>Table13[[#This Row],[WorkersMade
per TimeStamps]]*88.5*60</f>
        <v>6.8610509999999998</v>
      </c>
      <c r="T1816" s="36">
        <f>Table13[[#This Row],[Workers Made 
(per sec - average ?)]]*Table13[[#This Row],[Game duration
(in seconds)]]</f>
        <v>94.002859200000003</v>
      </c>
      <c r="U1816" s="2">
        <v>1.09963E-4</v>
      </c>
      <c r="V1816" s="2">
        <v>2.6116099999999999E-4</v>
      </c>
      <c r="W1816" s="2">
        <v>2.3367E-4</v>
      </c>
      <c r="X1816" s="33">
        <f>Table13[[#This Row],[MaxTimeStamp]]/88.5</f>
        <v>822.0564971751412</v>
      </c>
      <c r="Y1816" s="33">
        <f>Table13[[#This Row],[Game duration
(in seconds)]]/60</f>
        <v>13.700941619585686</v>
      </c>
      <c r="Z1816" s="23">
        <v>72752</v>
      </c>
    </row>
    <row r="1817" spans="1:26" hidden="1" x14ac:dyDescent="0.2">
      <c r="A1817" s="38">
        <v>5931</v>
      </c>
      <c r="B1817" s="30" t="s">
        <v>133</v>
      </c>
      <c r="C1817">
        <v>24</v>
      </c>
      <c r="D1817">
        <v>2</v>
      </c>
      <c r="E1817">
        <v>125</v>
      </c>
      <c r="F1817">
        <v>89.545199999999994</v>
      </c>
      <c r="G1817" s="2">
        <v>1.281927E-3</v>
      </c>
      <c r="H1817" s="2">
        <v>2.6605999999999998E-4</v>
      </c>
      <c r="I1817" s="2">
        <v>6.05E-5</v>
      </c>
      <c r="J1817" s="2">
        <v>0</v>
      </c>
      <c r="K1817" s="2">
        <v>3.74903E-4</v>
      </c>
      <c r="L1817">
        <v>2.624323E-3</v>
      </c>
      <c r="M1817">
        <v>55.074100000000001</v>
      </c>
      <c r="N1817">
        <v>77.253500000000003</v>
      </c>
      <c r="O1817">
        <v>6.2211999999999996</v>
      </c>
      <c r="P1817">
        <v>3.1443500000000001E-4</v>
      </c>
      <c r="Q1817" s="21">
        <v>1.4996E-3</v>
      </c>
      <c r="R1817" s="9">
        <f>Table13[[#This Row],[WorkersMade
per TimeStamps]]*88.5</f>
        <v>0.13271459999999999</v>
      </c>
      <c r="S1817" s="35">
        <f>Table13[[#This Row],[WorkersMade
per TimeStamps]]*88.5*60</f>
        <v>7.9628759999999996</v>
      </c>
      <c r="T1817" s="36">
        <f>Table13[[#This Row],[Workers Made 
(per sec - average ?)]]*Table13[[#This Row],[Game duration
(in seconds)]]</f>
        <v>123.99892479999998</v>
      </c>
      <c r="U1817" s="2">
        <v>7.2600000000000003E-5</v>
      </c>
      <c r="V1817" s="2">
        <v>0</v>
      </c>
      <c r="W1817" s="2">
        <v>0</v>
      </c>
      <c r="X1817" s="33">
        <f>Table13[[#This Row],[MaxTimeStamp]]/88.5</f>
        <v>934.32768361581918</v>
      </c>
      <c r="Y1817" s="33">
        <f>Table13[[#This Row],[Game duration
(in seconds)]]/60</f>
        <v>15.572128060263653</v>
      </c>
      <c r="Z1817" s="23">
        <v>82688</v>
      </c>
    </row>
    <row r="1818" spans="1:26" hidden="1" x14ac:dyDescent="0.2">
      <c r="A1818" s="38">
        <v>4820</v>
      </c>
      <c r="B1818" s="30" t="s">
        <v>133</v>
      </c>
      <c r="C1818">
        <v>27</v>
      </c>
      <c r="D1818">
        <v>30</v>
      </c>
      <c r="E1818">
        <v>125</v>
      </c>
      <c r="F1818">
        <v>75.562799999999996</v>
      </c>
      <c r="G1818" s="2">
        <v>1.5596519999999999E-3</v>
      </c>
      <c r="H1818" s="2">
        <v>3.0667299999999998E-4</v>
      </c>
      <c r="I1818" s="2">
        <v>3.4999999999999997E-5</v>
      </c>
      <c r="J1818" s="2">
        <v>3.4999999999999997E-5</v>
      </c>
      <c r="K1818" s="2">
        <v>9.6399999999999999E-5</v>
      </c>
      <c r="L1818">
        <v>2.6811999999999999E-3</v>
      </c>
      <c r="M1818">
        <v>41.665599999999998</v>
      </c>
      <c r="N1818">
        <v>84.9542</v>
      </c>
      <c r="O1818">
        <v>5.2190000000000003</v>
      </c>
      <c r="P1818">
        <v>1.92766E-4</v>
      </c>
      <c r="Q1818" s="21">
        <v>1.4808E-3</v>
      </c>
      <c r="R1818" s="9">
        <f>Table13[[#This Row],[WorkersMade
per TimeStamps]]*88.5</f>
        <v>0.1310508</v>
      </c>
      <c r="S1818" s="35">
        <f>Table13[[#This Row],[WorkersMade
per TimeStamps]]*88.5*60</f>
        <v>7.863048</v>
      </c>
      <c r="T1818" s="36">
        <f>Table13[[#This Row],[Workers Made 
(per sec - average ?)]]*Table13[[#This Row],[Game duration
(in seconds)]]</f>
        <v>169.00074240000001</v>
      </c>
      <c r="U1818" s="2">
        <v>4.3800000000000001E-5</v>
      </c>
      <c r="V1818" s="2">
        <v>2.6286300000000001E-4</v>
      </c>
      <c r="W1818" s="2">
        <v>1.4019E-4</v>
      </c>
      <c r="X1818" s="33">
        <f>Table13[[#This Row],[MaxTimeStamp]]/88.5</f>
        <v>1289.5819209039548</v>
      </c>
      <c r="Y1818" s="33">
        <f>Table13[[#This Row],[Game duration
(in seconds)]]/60</f>
        <v>21.493032015065914</v>
      </c>
      <c r="Z1818" s="23">
        <v>114128</v>
      </c>
    </row>
    <row r="1819" spans="1:26" hidden="1" x14ac:dyDescent="0.2">
      <c r="A1819" s="38">
        <v>6768</v>
      </c>
      <c r="B1819" s="30" t="s">
        <v>133</v>
      </c>
      <c r="C1819">
        <v>16</v>
      </c>
      <c r="D1819">
        <v>28</v>
      </c>
      <c r="E1819">
        <v>120</v>
      </c>
      <c r="F1819">
        <v>145.80420000000001</v>
      </c>
      <c r="G1819" s="2">
        <v>2.412572E-3</v>
      </c>
      <c r="H1819" s="2">
        <v>3.8365099999999999E-4</v>
      </c>
      <c r="I1819" s="2">
        <v>3.6900000000000002E-5</v>
      </c>
      <c r="J1819" s="2">
        <v>4.4299999999999999E-5</v>
      </c>
      <c r="K1819" s="2">
        <v>7.0827800000000001E-4</v>
      </c>
      <c r="L1819">
        <v>3.5782790000000002E-3</v>
      </c>
      <c r="M1819">
        <v>41.694200000000002</v>
      </c>
      <c r="N1819">
        <v>61.731999999999999</v>
      </c>
      <c r="O1819">
        <v>7.0762999999999998</v>
      </c>
      <c r="P1819">
        <v>2.2871499999999999E-4</v>
      </c>
      <c r="Q1819" s="21">
        <v>8.8535000000000003E-4</v>
      </c>
      <c r="R1819" s="9">
        <f>Table13[[#This Row],[WorkersMade
per TimeStamps]]*88.5</f>
        <v>7.8353475000000006E-2</v>
      </c>
      <c r="S1819" s="35">
        <f>Table13[[#This Row],[WorkersMade
per TimeStamps]]*88.5*60</f>
        <v>4.7012084999999999</v>
      </c>
      <c r="T1819" s="36">
        <f>Table13[[#This Row],[Workers Made 
(per sec - average ?)]]*Table13[[#This Row],[Game duration
(in seconds)]]</f>
        <v>120.00033900000001</v>
      </c>
      <c r="U1819" s="2">
        <v>5.1600000000000001E-5</v>
      </c>
      <c r="V1819" s="2">
        <v>1.9182499999999999E-4</v>
      </c>
      <c r="W1819" s="2">
        <v>5.5334000000000004E-4</v>
      </c>
      <c r="X1819" s="33">
        <f>Table13[[#This Row],[MaxTimeStamp]]/88.5</f>
        <v>1531.5254237288136</v>
      </c>
      <c r="Y1819" s="33">
        <f>Table13[[#This Row],[Game duration
(in seconds)]]/60</f>
        <v>25.525423728813561</v>
      </c>
      <c r="Z1819" s="23">
        <v>135540</v>
      </c>
    </row>
    <row r="1820" spans="1:26" hidden="1" x14ac:dyDescent="0.2">
      <c r="A1820" s="38">
        <v>3305</v>
      </c>
      <c r="B1820" s="30" t="s">
        <v>133</v>
      </c>
      <c r="C1820">
        <v>16</v>
      </c>
      <c r="D1820">
        <v>4</v>
      </c>
      <c r="E1820">
        <v>120</v>
      </c>
      <c r="F1820">
        <v>111.6846</v>
      </c>
      <c r="G1820" s="2">
        <v>3.6425939999999999E-3</v>
      </c>
      <c r="H1820" s="2">
        <v>3.0235E-4</v>
      </c>
      <c r="I1820" s="2">
        <v>1.4397600000000001E-4</v>
      </c>
      <c r="J1820" s="2">
        <v>8.6399999999999999E-5</v>
      </c>
      <c r="K1820" s="2">
        <v>3.4554300000000002E-4</v>
      </c>
      <c r="L1820">
        <v>2.8363279999999999E-3</v>
      </c>
      <c r="M1820">
        <v>20.2653</v>
      </c>
      <c r="N1820">
        <v>75.451800000000006</v>
      </c>
      <c r="O1820">
        <v>6.3095999999999997</v>
      </c>
      <c r="P1820">
        <v>3.8873500000000002E-4</v>
      </c>
      <c r="Q1820" s="21">
        <v>2.2171999999999999E-3</v>
      </c>
      <c r="R1820" s="9">
        <f>Table13[[#This Row],[WorkersMade
per TimeStamps]]*88.5</f>
        <v>0.19622219999999999</v>
      </c>
      <c r="S1820" s="35">
        <f>Table13[[#This Row],[WorkersMade
per TimeStamps]]*88.5*60</f>
        <v>11.773332</v>
      </c>
      <c r="T1820" s="36">
        <f>Table13[[#This Row],[Workers Made 
(per sec - average ?)]]*Table13[[#This Row],[Game duration
(in seconds)]]</f>
        <v>153.99784320000001</v>
      </c>
      <c r="U1820" s="2">
        <v>8.6399999999999999E-5</v>
      </c>
      <c r="V1820" s="2">
        <v>0</v>
      </c>
      <c r="W1820" s="2">
        <v>0</v>
      </c>
      <c r="X1820" s="33">
        <f>Table13[[#This Row],[MaxTimeStamp]]/88.5</f>
        <v>784.81355932203394</v>
      </c>
      <c r="Y1820" s="33">
        <f>Table13[[#This Row],[Game duration
(in seconds)]]/60</f>
        <v>13.080225988700565</v>
      </c>
      <c r="Z1820" s="23">
        <v>69456</v>
      </c>
    </row>
    <row r="1821" spans="1:26" hidden="1" x14ac:dyDescent="0.2">
      <c r="A1821" s="38">
        <v>9036</v>
      </c>
      <c r="B1821" s="30" t="s">
        <v>133</v>
      </c>
      <c r="C1821">
        <v>26</v>
      </c>
      <c r="D1821">
        <v>2</v>
      </c>
      <c r="E1821">
        <v>120</v>
      </c>
      <c r="F1821">
        <v>110.9766</v>
      </c>
      <c r="G1821" s="2">
        <v>3.1461269999999999E-3</v>
      </c>
      <c r="H1821" s="2">
        <v>5.8035400000000005E-4</v>
      </c>
      <c r="I1821" s="2">
        <v>7.1299999999999998E-5</v>
      </c>
      <c r="J1821" s="2">
        <v>3.0499999999999999E-5</v>
      </c>
      <c r="K1821" s="2">
        <v>1.6290599999999999E-4</v>
      </c>
      <c r="L1821">
        <v>3.9810210000000004E-3</v>
      </c>
      <c r="M1821">
        <v>51.907699999999998</v>
      </c>
      <c r="N1821">
        <v>52.470599999999997</v>
      </c>
      <c r="O1821">
        <v>4.5702999999999996</v>
      </c>
      <c r="P1821">
        <v>2.9526800000000001E-4</v>
      </c>
      <c r="Q1821" s="21">
        <v>1.0283E-3</v>
      </c>
      <c r="R1821" s="9">
        <f>Table13[[#This Row],[WorkersMade
per TimeStamps]]*88.5</f>
        <v>9.1004550000000003E-2</v>
      </c>
      <c r="S1821" s="35">
        <f>Table13[[#This Row],[WorkersMade
per TimeStamps]]*88.5*60</f>
        <v>5.4602729999999999</v>
      </c>
      <c r="T1821" s="36">
        <f>Table13[[#This Row],[Workers Made 
(per sec - average ?)]]*Table13[[#This Row],[Game duration
(in seconds)]]</f>
        <v>100.99551280000001</v>
      </c>
      <c r="U1821" s="2">
        <v>9.1600000000000004E-5</v>
      </c>
      <c r="V1821" s="2">
        <v>1.6290599999999999E-4</v>
      </c>
      <c r="W1821" s="2">
        <v>3.8690000000000003E-4</v>
      </c>
      <c r="X1821" s="33">
        <f>Table13[[#This Row],[MaxTimeStamp]]/88.5</f>
        <v>1109.7853107344633</v>
      </c>
      <c r="Y1821" s="33">
        <f>Table13[[#This Row],[Game duration
(in seconds)]]/60</f>
        <v>18.496421845574389</v>
      </c>
      <c r="Z1821" s="23">
        <v>98216</v>
      </c>
    </row>
    <row r="1822" spans="1:26" hidden="1" x14ac:dyDescent="0.2">
      <c r="A1822" s="38">
        <v>2825</v>
      </c>
      <c r="B1822" s="30" t="s">
        <v>133</v>
      </c>
      <c r="C1822">
        <v>19</v>
      </c>
      <c r="D1822">
        <v>8</v>
      </c>
      <c r="E1822">
        <v>120</v>
      </c>
      <c r="F1822">
        <v>50.838000000000001</v>
      </c>
      <c r="G1822" s="2">
        <v>1.412899E-3</v>
      </c>
      <c r="H1822" s="2">
        <v>3.6015100000000001E-4</v>
      </c>
      <c r="I1822" s="2">
        <v>0</v>
      </c>
      <c r="J1822" s="2">
        <v>5.5399999999999998E-5</v>
      </c>
      <c r="K1822" s="2">
        <v>1.10816E-4</v>
      </c>
      <c r="L1822">
        <v>1.7453460000000001E-3</v>
      </c>
      <c r="M1822">
        <v>45.354799999999997</v>
      </c>
      <c r="N1822">
        <v>84.571399999999997</v>
      </c>
      <c r="O1822">
        <v>4.8094999999999999</v>
      </c>
      <c r="P1822">
        <v>3.6015100000000001E-4</v>
      </c>
      <c r="Q1822" s="21">
        <v>1.0805000000000001E-3</v>
      </c>
      <c r="R1822" s="9">
        <f>Table13[[#This Row],[WorkersMade
per TimeStamps]]*88.5</f>
        <v>9.5624250000000008E-2</v>
      </c>
      <c r="S1822" s="35">
        <f>Table13[[#This Row],[WorkersMade
per TimeStamps]]*88.5*60</f>
        <v>5.7374550000000006</v>
      </c>
      <c r="T1822" s="36">
        <f>Table13[[#This Row],[Workers Made 
(per sec - average ?)]]*Table13[[#This Row],[Game duration
(in seconds)]]</f>
        <v>39.001728</v>
      </c>
      <c r="U1822" s="2">
        <v>1.10816E-4</v>
      </c>
      <c r="V1822" s="2">
        <v>0</v>
      </c>
      <c r="W1822" s="2">
        <v>2.7699999999999999E-5</v>
      </c>
      <c r="X1822" s="33">
        <f>Table13[[#This Row],[MaxTimeStamp]]/88.5</f>
        <v>407.86440677966101</v>
      </c>
      <c r="Y1822" s="33">
        <f>Table13[[#This Row],[Game duration
(in seconds)]]/60</f>
        <v>6.79774011299435</v>
      </c>
      <c r="Z1822" s="23">
        <v>36096</v>
      </c>
    </row>
    <row r="1823" spans="1:26" hidden="1" x14ac:dyDescent="0.2">
      <c r="A1823" s="38">
        <v>3123</v>
      </c>
      <c r="B1823" s="30" t="s">
        <v>133</v>
      </c>
      <c r="C1823">
        <v>25</v>
      </c>
      <c r="D1823">
        <v>4</v>
      </c>
      <c r="E1823">
        <v>110</v>
      </c>
      <c r="F1823">
        <v>66.370199999999997</v>
      </c>
      <c r="G1823" s="2">
        <v>3.0864199999999999E-3</v>
      </c>
      <c r="H1823" s="2">
        <v>5.18956E-4</v>
      </c>
      <c r="I1823" s="2">
        <v>1.3656700000000001E-4</v>
      </c>
      <c r="J1823" s="2">
        <v>0</v>
      </c>
      <c r="K1823" s="2">
        <v>2.7313400000000002E-4</v>
      </c>
      <c r="L1823">
        <v>2.430897E-3</v>
      </c>
      <c r="M1823">
        <v>59.7727</v>
      </c>
      <c r="N1823">
        <v>82.112399999999994</v>
      </c>
      <c r="O1823">
        <v>3.9438</v>
      </c>
      <c r="P1823">
        <v>3.82388E-4</v>
      </c>
      <c r="Q1823" s="21">
        <v>9.2865999999999999E-4</v>
      </c>
      <c r="R1823" s="9">
        <f>Table13[[#This Row],[WorkersMade
per TimeStamps]]*88.5</f>
        <v>8.2186410000000001E-2</v>
      </c>
      <c r="S1823" s="35">
        <f>Table13[[#This Row],[WorkersMade
per TimeStamps]]*88.5*60</f>
        <v>4.9311845999999999</v>
      </c>
      <c r="T1823" s="36">
        <f>Table13[[#This Row],[Workers Made 
(per sec - average ?)]]*Table13[[#This Row],[Game duration
(in seconds)]]</f>
        <v>34.000099920000004</v>
      </c>
      <c r="U1823" s="2">
        <v>1.3656700000000001E-4</v>
      </c>
      <c r="V1823" s="2">
        <v>0</v>
      </c>
      <c r="W1823" s="2">
        <v>1.6388000000000001E-4</v>
      </c>
      <c r="X1823" s="33">
        <f>Table13[[#This Row],[MaxTimeStamp]]/88.5</f>
        <v>413.69491525423729</v>
      </c>
      <c r="Y1823" s="33">
        <f>Table13[[#This Row],[Game duration
(in seconds)]]/60</f>
        <v>6.8949152542372882</v>
      </c>
      <c r="Z1823" s="23">
        <v>36612</v>
      </c>
    </row>
    <row r="1824" spans="1:26" hidden="1" x14ac:dyDescent="0.2">
      <c r="A1824" s="38">
        <v>5388</v>
      </c>
      <c r="B1824" s="30" t="s">
        <v>133</v>
      </c>
      <c r="C1824">
        <v>27</v>
      </c>
      <c r="D1824">
        <v>4</v>
      </c>
      <c r="E1824">
        <v>110</v>
      </c>
      <c r="F1824">
        <v>59.300400000000003</v>
      </c>
      <c r="G1824" s="2">
        <v>6.2663200000000001E-4</v>
      </c>
      <c r="H1824" s="2">
        <v>3.9164499999999998E-4</v>
      </c>
      <c r="I1824" s="2">
        <v>1.30548E-4</v>
      </c>
      <c r="J1824" s="2">
        <v>1.56658E-4</v>
      </c>
      <c r="K1824" s="2">
        <v>1.56658E-4</v>
      </c>
      <c r="L1824">
        <v>1.9060049999999999E-3</v>
      </c>
      <c r="M1824">
        <v>51.277799999999999</v>
      </c>
      <c r="N1824">
        <v>88.0548</v>
      </c>
      <c r="O1824">
        <v>5.6163999999999996</v>
      </c>
      <c r="P1824">
        <v>2.6109700000000001E-4</v>
      </c>
      <c r="Q1824" s="21">
        <v>8.0940000000000005E-4</v>
      </c>
      <c r="R1824" s="9">
        <f>Table13[[#This Row],[WorkersMade
per TimeStamps]]*88.5</f>
        <v>7.1631899999999998E-2</v>
      </c>
      <c r="S1824" s="35">
        <f>Table13[[#This Row],[WorkersMade
per TimeStamps]]*88.5*60</f>
        <v>4.2979139999999996</v>
      </c>
      <c r="T1824" s="36">
        <f>Table13[[#This Row],[Workers Made 
(per sec - average ?)]]*Table13[[#This Row],[Game duration
(in seconds)]]</f>
        <v>31.000019999999999</v>
      </c>
      <c r="U1824" s="2">
        <v>1.30548E-4</v>
      </c>
      <c r="V1824" s="2">
        <v>0</v>
      </c>
      <c r="W1824" s="2">
        <v>5.2200000000000002E-5</v>
      </c>
      <c r="X1824" s="33">
        <f>Table13[[#This Row],[MaxTimeStamp]]/88.5</f>
        <v>432.76836158192089</v>
      </c>
      <c r="Y1824" s="33">
        <f>Table13[[#This Row],[Game duration
(in seconds)]]/60</f>
        <v>7.2128060263653477</v>
      </c>
      <c r="Z1824" s="23">
        <v>38300</v>
      </c>
    </row>
    <row r="1825" spans="1:26" hidden="1" x14ac:dyDescent="0.2">
      <c r="A1825" s="38">
        <v>7655</v>
      </c>
      <c r="B1825" s="30" t="s">
        <v>133</v>
      </c>
      <c r="C1825">
        <v>21</v>
      </c>
      <c r="D1825">
        <v>8</v>
      </c>
      <c r="E1825">
        <v>100</v>
      </c>
      <c r="F1825">
        <v>142.46279999999999</v>
      </c>
      <c r="G1825" s="2">
        <v>6.7596920000000003E-3</v>
      </c>
      <c r="H1825" s="2">
        <v>2.7147400000000001E-4</v>
      </c>
      <c r="I1825" s="2">
        <v>8.14E-5</v>
      </c>
      <c r="J1825" s="2">
        <v>2.44326E-4</v>
      </c>
      <c r="K1825" s="2">
        <v>3.5291599999999999E-4</v>
      </c>
      <c r="L1825">
        <v>3.2848299999999999E-3</v>
      </c>
      <c r="M1825">
        <v>18.7667</v>
      </c>
      <c r="N1825">
        <v>49.2562</v>
      </c>
      <c r="O1825">
        <v>6.1322000000000001</v>
      </c>
      <c r="P1825">
        <v>2.98621E-4</v>
      </c>
      <c r="Q1825" s="21">
        <v>8.4157000000000004E-4</v>
      </c>
      <c r="R1825" s="9">
        <f>Table13[[#This Row],[WorkersMade
per TimeStamps]]*88.5</f>
        <v>7.4478945000000005E-2</v>
      </c>
      <c r="S1825" s="35">
        <f>Table13[[#This Row],[WorkersMade
per TimeStamps]]*88.5*60</f>
        <v>4.4687367</v>
      </c>
      <c r="T1825" s="36">
        <f>Table13[[#This Row],[Workers Made 
(per sec - average ?)]]*Table13[[#This Row],[Game duration
(in seconds)]]</f>
        <v>31.000072520000003</v>
      </c>
      <c r="U1825" s="2">
        <v>1.6288399999999999E-4</v>
      </c>
      <c r="V1825" s="2">
        <v>0</v>
      </c>
      <c r="W1825" s="2">
        <v>2.7100000000000001E-5</v>
      </c>
      <c r="X1825" s="33">
        <f>Table13[[#This Row],[MaxTimeStamp]]/88.5</f>
        <v>416.22598870056498</v>
      </c>
      <c r="Y1825" s="33">
        <f>Table13[[#This Row],[Game duration
(in seconds)]]/60</f>
        <v>6.9370998116760827</v>
      </c>
      <c r="Z1825" s="23">
        <v>36836</v>
      </c>
    </row>
    <row r="1826" spans="1:26" hidden="1" x14ac:dyDescent="0.2">
      <c r="A1826" s="38">
        <v>3186</v>
      </c>
      <c r="B1826" s="30" t="s">
        <v>133</v>
      </c>
      <c r="C1826">
        <v>17</v>
      </c>
      <c r="D1826">
        <v>6</v>
      </c>
      <c r="E1826">
        <v>100</v>
      </c>
      <c r="F1826">
        <v>139.8048</v>
      </c>
      <c r="G1826" s="2">
        <v>1.0858300000000001E-3</v>
      </c>
      <c r="H1826" s="2">
        <v>2.0976299999999999E-4</v>
      </c>
      <c r="I1826" s="2">
        <v>4.9400000000000001E-5</v>
      </c>
      <c r="J1826" s="2">
        <v>8.6399999999999999E-5</v>
      </c>
      <c r="K1826" s="2">
        <v>2.96135E-4</v>
      </c>
      <c r="L1826">
        <v>4.4296930000000002E-3</v>
      </c>
      <c r="M1826">
        <v>39.027900000000002</v>
      </c>
      <c r="N1826">
        <v>45.136499999999998</v>
      </c>
      <c r="O1826">
        <v>5.3064</v>
      </c>
      <c r="P1826">
        <v>2.83796E-4</v>
      </c>
      <c r="Q1826" s="21">
        <v>2.6529000000000001E-3</v>
      </c>
      <c r="R1826" s="9">
        <f>Table13[[#This Row],[WorkersMade
per TimeStamps]]*88.5</f>
        <v>0.23478165000000001</v>
      </c>
      <c r="S1826" s="35">
        <f>Table13[[#This Row],[WorkersMade
per TimeStamps]]*88.5*60</f>
        <v>14.086899000000001</v>
      </c>
      <c r="T1826" s="36">
        <f>Table13[[#This Row],[Workers Made 
(per sec - average ?)]]*Table13[[#This Row],[Game duration
(in seconds)]]</f>
        <v>215.00162760000001</v>
      </c>
      <c r="U1826" s="2">
        <v>7.3999999999999996E-5</v>
      </c>
      <c r="V1826" s="2">
        <v>3.5783000000000001E-4</v>
      </c>
      <c r="W1826" s="2">
        <v>6.0461E-4</v>
      </c>
      <c r="X1826" s="33">
        <f>Table13[[#This Row],[MaxTimeStamp]]/88.5</f>
        <v>915.75141242937855</v>
      </c>
      <c r="Y1826" s="33">
        <f>Table13[[#This Row],[Game duration
(in seconds)]]/60</f>
        <v>15.262523540489642</v>
      </c>
      <c r="Z1826" s="23">
        <v>81044</v>
      </c>
    </row>
    <row r="1827" spans="1:26" hidden="1" x14ac:dyDescent="0.2">
      <c r="A1827" s="38">
        <v>9265</v>
      </c>
      <c r="B1827" s="30" t="s">
        <v>133</v>
      </c>
      <c r="C1827">
        <v>21</v>
      </c>
      <c r="D1827">
        <v>8</v>
      </c>
      <c r="E1827">
        <v>100</v>
      </c>
      <c r="F1827">
        <v>121.6992</v>
      </c>
      <c r="G1827" s="2">
        <v>2.955989E-3</v>
      </c>
      <c r="H1827" s="2">
        <v>2.4085799999999999E-4</v>
      </c>
      <c r="I1827" s="2">
        <v>8.7600000000000002E-5</v>
      </c>
      <c r="J1827" s="2">
        <v>5.4700000000000001E-5</v>
      </c>
      <c r="K1827" s="2">
        <v>2.0801399999999999E-4</v>
      </c>
      <c r="L1827">
        <v>3.6895119999999998E-3</v>
      </c>
      <c r="M1827">
        <v>35.583300000000001</v>
      </c>
      <c r="N1827">
        <v>57.958500000000001</v>
      </c>
      <c r="O1827">
        <v>5.4154</v>
      </c>
      <c r="P1827">
        <v>2.5180599999999998E-4</v>
      </c>
      <c r="Q1827" s="21">
        <v>2.0144999999999998E-3</v>
      </c>
      <c r="R1827" s="9">
        <f>Table13[[#This Row],[WorkersMade
per TimeStamps]]*88.5</f>
        <v>0.17828324999999998</v>
      </c>
      <c r="S1827" s="35">
        <f>Table13[[#This Row],[WorkersMade
per TimeStamps]]*88.5*60</f>
        <v>10.696994999999999</v>
      </c>
      <c r="T1827" s="36">
        <f>Table13[[#This Row],[Workers Made 
(per sec - average ?)]]*Table13[[#This Row],[Game duration
(in seconds)]]</f>
        <v>184.00442999999996</v>
      </c>
      <c r="U1827" s="2">
        <v>7.6600000000000005E-5</v>
      </c>
      <c r="V1827" s="2">
        <v>0</v>
      </c>
      <c r="W1827" s="2">
        <v>0</v>
      </c>
      <c r="X1827" s="33">
        <f>Table13[[#This Row],[MaxTimeStamp]]/88.5</f>
        <v>1032.0903954802259</v>
      </c>
      <c r="Y1827" s="33">
        <f>Table13[[#This Row],[Game duration
(in seconds)]]/60</f>
        <v>17.201506591337097</v>
      </c>
      <c r="Z1827" s="23">
        <v>91340</v>
      </c>
    </row>
    <row r="1828" spans="1:26" hidden="1" x14ac:dyDescent="0.2">
      <c r="A1828" s="38">
        <v>4418</v>
      </c>
      <c r="B1828" s="30" t="s">
        <v>133</v>
      </c>
      <c r="C1828">
        <v>18</v>
      </c>
      <c r="D1828">
        <v>2</v>
      </c>
      <c r="E1828">
        <v>100</v>
      </c>
      <c r="F1828">
        <v>121.34520000000001</v>
      </c>
      <c r="G1828" s="2">
        <v>8.0297330000000007E-3</v>
      </c>
      <c r="H1828" s="2">
        <v>3.2118899999999999E-4</v>
      </c>
      <c r="I1828" s="2">
        <v>1.1471E-4</v>
      </c>
      <c r="J1828" s="2">
        <v>0</v>
      </c>
      <c r="K1828" s="2">
        <v>4.5899999999999998E-5</v>
      </c>
      <c r="L1828">
        <v>4.2442870000000002E-3</v>
      </c>
      <c r="M1828">
        <v>49.934800000000003</v>
      </c>
      <c r="N1828">
        <v>49.816200000000002</v>
      </c>
      <c r="O1828">
        <v>3.5135000000000001</v>
      </c>
      <c r="P1828">
        <v>5.5060999999999999E-4</v>
      </c>
      <c r="Q1828" s="21">
        <v>5.7355000000000004E-4</v>
      </c>
      <c r="R1828" s="9">
        <f>Table13[[#This Row],[WorkersMade
per TimeStamps]]*88.5</f>
        <v>5.0759175000000004E-2</v>
      </c>
      <c r="S1828" s="35">
        <f>Table13[[#This Row],[WorkersMade
per TimeStamps]]*88.5*60</f>
        <v>3.0455505</v>
      </c>
      <c r="T1828" s="36">
        <f>Table13[[#This Row],[Workers Made 
(per sec - average ?)]]*Table13[[#This Row],[Game duration
(in seconds)]]</f>
        <v>24.999897400000002</v>
      </c>
      <c r="U1828" s="2">
        <v>6.8800000000000005E-5</v>
      </c>
      <c r="V1828" s="2">
        <v>0</v>
      </c>
      <c r="W1828" s="2">
        <v>0</v>
      </c>
      <c r="X1828" s="33">
        <f>Table13[[#This Row],[MaxTimeStamp]]/88.5</f>
        <v>492.51977401129943</v>
      </c>
      <c r="Y1828" s="33">
        <f>Table13[[#This Row],[Game duration
(in seconds)]]/60</f>
        <v>8.2086629001883242</v>
      </c>
      <c r="Z1828" s="23">
        <v>43588</v>
      </c>
    </row>
    <row r="1829" spans="1:26" hidden="1" x14ac:dyDescent="0.2">
      <c r="A1829" s="38">
        <v>3227</v>
      </c>
      <c r="B1829" s="30" t="s">
        <v>133</v>
      </c>
      <c r="C1829">
        <v>21</v>
      </c>
      <c r="D1829">
        <v>8</v>
      </c>
      <c r="E1829">
        <v>100</v>
      </c>
      <c r="F1829">
        <v>116.3022</v>
      </c>
      <c r="G1829" s="2">
        <v>4.1535010000000004E-3</v>
      </c>
      <c r="H1829" s="2">
        <v>3.3126100000000001E-4</v>
      </c>
      <c r="I1829" s="2">
        <v>0</v>
      </c>
      <c r="J1829" s="2">
        <v>2.55E-5</v>
      </c>
      <c r="K1829" s="2">
        <v>3.05779E-4</v>
      </c>
      <c r="L1829">
        <v>4.535725E-3</v>
      </c>
      <c r="M1829">
        <v>57.5593</v>
      </c>
      <c r="N1829">
        <v>46.471899999999998</v>
      </c>
      <c r="O1829">
        <v>3.7079</v>
      </c>
      <c r="P1829">
        <v>6.6252200000000002E-4</v>
      </c>
      <c r="Q1829" s="21">
        <v>1.9111E-3</v>
      </c>
      <c r="R1829" s="9">
        <f>Table13[[#This Row],[WorkersMade
per TimeStamps]]*88.5</f>
        <v>0.16913234999999999</v>
      </c>
      <c r="S1829" s="35">
        <f>Table13[[#This Row],[WorkersMade
per TimeStamps]]*88.5*60</f>
        <v>10.147940999999999</v>
      </c>
      <c r="T1829" s="36">
        <f>Table13[[#This Row],[Workers Made 
(per sec - average ?)]]*Table13[[#This Row],[Game duration
(in seconds)]]</f>
        <v>74.999208400000001</v>
      </c>
      <c r="U1829" s="2">
        <v>1.27408E-4</v>
      </c>
      <c r="V1829" s="2">
        <v>0</v>
      </c>
      <c r="W1829" s="2">
        <v>0</v>
      </c>
      <c r="X1829" s="33">
        <f>Table13[[#This Row],[MaxTimeStamp]]/88.5</f>
        <v>443.43502824858757</v>
      </c>
      <c r="Y1829" s="33">
        <f>Table13[[#This Row],[Game duration
(in seconds)]]/60</f>
        <v>7.3905838041431258</v>
      </c>
      <c r="Z1829" s="23">
        <v>39244</v>
      </c>
    </row>
    <row r="1830" spans="1:26" hidden="1" x14ac:dyDescent="0.2">
      <c r="A1830" s="38">
        <v>7446</v>
      </c>
      <c r="B1830" s="30" t="s">
        <v>133</v>
      </c>
      <c r="C1830">
        <v>20</v>
      </c>
      <c r="D1830">
        <v>14</v>
      </c>
      <c r="E1830">
        <v>100</v>
      </c>
      <c r="F1830">
        <v>115.002</v>
      </c>
      <c r="G1830" s="2">
        <v>3.8057640000000001E-3</v>
      </c>
      <c r="H1830" s="2">
        <v>1.6281299999999999E-4</v>
      </c>
      <c r="I1830" s="2">
        <v>6.1099999999999994E-5</v>
      </c>
      <c r="J1830" s="2">
        <v>0</v>
      </c>
      <c r="K1830" s="2">
        <v>1.83165E-4</v>
      </c>
      <c r="L1830">
        <v>2.686421E-3</v>
      </c>
      <c r="M1830">
        <v>38.595399999999998</v>
      </c>
      <c r="N1830">
        <v>68.181799999999996</v>
      </c>
      <c r="O1830">
        <v>6.5984999999999996</v>
      </c>
      <c r="P1830">
        <v>2.2386800000000001E-4</v>
      </c>
      <c r="Q1830" s="21">
        <v>1.3431999999999999E-3</v>
      </c>
      <c r="R1830" s="9">
        <f>Table13[[#This Row],[WorkersMade
per TimeStamps]]*88.5</f>
        <v>0.1188732</v>
      </c>
      <c r="S1830" s="35">
        <f>Table13[[#This Row],[WorkersMade
per TimeStamps]]*88.5*60</f>
        <v>7.1323920000000003</v>
      </c>
      <c r="T1830" s="36">
        <f>Table13[[#This Row],[Workers Made 
(per sec - average ?)]]*Table13[[#This Row],[Game duration
(in seconds)]]</f>
        <v>65.999475199999992</v>
      </c>
      <c r="U1830" s="2">
        <v>8.14E-5</v>
      </c>
      <c r="V1830" s="2">
        <v>0</v>
      </c>
      <c r="W1830" s="2">
        <v>0</v>
      </c>
      <c r="X1830" s="33">
        <f>Table13[[#This Row],[MaxTimeStamp]]/88.5</f>
        <v>555.20903954802259</v>
      </c>
      <c r="Y1830" s="33">
        <f>Table13[[#This Row],[Game duration
(in seconds)]]/60</f>
        <v>9.2534839924670429</v>
      </c>
      <c r="Z1830" s="23">
        <v>49136</v>
      </c>
    </row>
    <row r="1831" spans="1:26" hidden="1" x14ac:dyDescent="0.2">
      <c r="A1831" s="38">
        <v>8155</v>
      </c>
      <c r="B1831" s="30" t="s">
        <v>133</v>
      </c>
      <c r="C1831">
        <v>20</v>
      </c>
      <c r="D1831">
        <v>2</v>
      </c>
      <c r="E1831">
        <v>100</v>
      </c>
      <c r="F1831">
        <v>112.2516</v>
      </c>
      <c r="G1831" s="2">
        <v>2.2813690000000001E-3</v>
      </c>
      <c r="H1831" s="2">
        <v>4.3655799999999998E-4</v>
      </c>
      <c r="I1831" s="2">
        <v>4.9299999999999999E-5</v>
      </c>
      <c r="J1831" s="2">
        <v>1.5490799999999999E-4</v>
      </c>
      <c r="K1831" s="2">
        <v>4.57682E-4</v>
      </c>
      <c r="L1831">
        <v>3.7107450000000001E-3</v>
      </c>
      <c r="M1831">
        <v>37.847900000000003</v>
      </c>
      <c r="N1831">
        <v>55.423099999999998</v>
      </c>
      <c r="O1831">
        <v>5.0492999999999997</v>
      </c>
      <c r="P1831">
        <v>1.8307299999999999E-4</v>
      </c>
      <c r="Q1831" s="21">
        <v>4.9288999999999995E-4</v>
      </c>
      <c r="R1831" s="9">
        <f>Table13[[#This Row],[WorkersMade
per TimeStamps]]*88.5</f>
        <v>4.3620764999999999E-2</v>
      </c>
      <c r="S1831" s="35">
        <f>Table13[[#This Row],[WorkersMade
per TimeStamps]]*88.5*60</f>
        <v>2.6172458999999999</v>
      </c>
      <c r="T1831" s="36">
        <f>Table13[[#This Row],[Workers Made 
(per sec - average ?)]]*Table13[[#This Row],[Game duration
(in seconds)]]</f>
        <v>70.000237800000008</v>
      </c>
      <c r="U1831" s="2">
        <v>5.63E-5</v>
      </c>
      <c r="V1831" s="2">
        <v>3.5200000000000002E-5</v>
      </c>
      <c r="W1831" s="2">
        <v>3.5200000000000002E-5</v>
      </c>
      <c r="X1831" s="33">
        <f>Table13[[#This Row],[MaxTimeStamp]]/88.5</f>
        <v>1604.7457627118645</v>
      </c>
      <c r="Y1831" s="33">
        <f>Table13[[#This Row],[Game duration
(in seconds)]]/60</f>
        <v>26.745762711864408</v>
      </c>
      <c r="Z1831" s="23">
        <v>142020</v>
      </c>
    </row>
    <row r="1832" spans="1:26" hidden="1" x14ac:dyDescent="0.2">
      <c r="A1832" s="38">
        <v>8730</v>
      </c>
      <c r="B1832" s="30" t="s">
        <v>133</v>
      </c>
      <c r="C1832">
        <v>24</v>
      </c>
      <c r="D1832">
        <v>4</v>
      </c>
      <c r="E1832">
        <v>100</v>
      </c>
      <c r="F1832">
        <v>108.4764</v>
      </c>
      <c r="G1832" s="2">
        <v>5.8799200000000003E-3</v>
      </c>
      <c r="H1832" s="2">
        <v>2.0683100000000001E-4</v>
      </c>
      <c r="I1832" s="2">
        <v>1.7728399999999999E-4</v>
      </c>
      <c r="J1832" s="2">
        <v>1.18189E-4</v>
      </c>
      <c r="K1832" s="2">
        <v>0</v>
      </c>
      <c r="L1832">
        <v>1.8023869999999999E-3</v>
      </c>
      <c r="M1832">
        <v>47.133299999999998</v>
      </c>
      <c r="N1832">
        <v>65.770499999999998</v>
      </c>
      <c r="O1832">
        <v>8</v>
      </c>
      <c r="P1832">
        <v>2.9547299999999998E-4</v>
      </c>
      <c r="Q1832" s="21">
        <v>8.5687000000000003E-4</v>
      </c>
      <c r="R1832" s="9">
        <f>Table13[[#This Row],[WorkersMade
per TimeStamps]]*88.5</f>
        <v>7.5832995E-2</v>
      </c>
      <c r="S1832" s="35">
        <f>Table13[[#This Row],[WorkersMade
per TimeStamps]]*88.5*60</f>
        <v>4.5499796999999997</v>
      </c>
      <c r="T1832" s="36">
        <f>Table13[[#This Row],[Workers Made 
(per sec - average ?)]]*Table13[[#This Row],[Game duration
(in seconds)]]</f>
        <v>28.99990828</v>
      </c>
      <c r="U1832" s="2">
        <v>1.18189E-4</v>
      </c>
      <c r="V1832" s="2">
        <v>0</v>
      </c>
      <c r="W1832" s="2">
        <v>0</v>
      </c>
      <c r="X1832" s="33">
        <f>Table13[[#This Row],[MaxTimeStamp]]/88.5</f>
        <v>382.41807909604518</v>
      </c>
      <c r="Y1832" s="33">
        <f>Table13[[#This Row],[Game duration
(in seconds)]]/60</f>
        <v>6.3736346516007529</v>
      </c>
      <c r="Z1832" s="23">
        <v>33844</v>
      </c>
    </row>
    <row r="1833" spans="1:26" hidden="1" x14ac:dyDescent="0.2">
      <c r="A1833" s="38">
        <v>9038</v>
      </c>
      <c r="B1833" s="30" t="s">
        <v>133</v>
      </c>
      <c r="C1833">
        <v>23</v>
      </c>
      <c r="D1833">
        <v>6</v>
      </c>
      <c r="E1833">
        <v>100</v>
      </c>
      <c r="F1833">
        <v>106.176</v>
      </c>
      <c r="G1833" s="2">
        <v>3.9007920000000001E-3</v>
      </c>
      <c r="H1833" s="2">
        <v>2.03773E-4</v>
      </c>
      <c r="I1833" s="2">
        <v>8.7299999999999994E-5</v>
      </c>
      <c r="J1833" s="2">
        <v>0</v>
      </c>
      <c r="K1833" s="2">
        <v>4.0754499999999999E-4</v>
      </c>
      <c r="L1833">
        <v>2.940149E-3</v>
      </c>
      <c r="M1833">
        <v>62.4</v>
      </c>
      <c r="N1833">
        <v>56.2376</v>
      </c>
      <c r="O1833">
        <v>5.0990000000000002</v>
      </c>
      <c r="P1833">
        <v>5.8220799999999997E-4</v>
      </c>
      <c r="Q1833" s="21">
        <v>1.7175000000000001E-3</v>
      </c>
      <c r="R1833" s="9">
        <f>Table13[[#This Row],[WorkersMade
per TimeStamps]]*88.5</f>
        <v>0.15199875000000002</v>
      </c>
      <c r="S1833" s="35">
        <f>Table13[[#This Row],[WorkersMade
per TimeStamps]]*88.5*60</f>
        <v>9.1199250000000003</v>
      </c>
      <c r="T1833" s="36">
        <f>Table13[[#This Row],[Workers Made 
(per sec - average ?)]]*Table13[[#This Row],[Game duration
(in seconds)]]</f>
        <v>58.999560000000002</v>
      </c>
      <c r="U1833" s="2">
        <v>1.4555199999999999E-4</v>
      </c>
      <c r="V1833" s="2">
        <v>0</v>
      </c>
      <c r="W1833" s="2">
        <v>0</v>
      </c>
      <c r="X1833" s="33">
        <f>Table13[[#This Row],[MaxTimeStamp]]/88.5</f>
        <v>388.15819209039546</v>
      </c>
      <c r="Y1833" s="33">
        <f>Table13[[#This Row],[Game duration
(in seconds)]]/60</f>
        <v>6.469303201506591</v>
      </c>
      <c r="Z1833" s="23">
        <v>34352</v>
      </c>
    </row>
    <row r="1834" spans="1:26" hidden="1" x14ac:dyDescent="0.2">
      <c r="A1834" s="38">
        <v>3236</v>
      </c>
      <c r="B1834" s="30" t="s">
        <v>133</v>
      </c>
      <c r="C1834">
        <v>25</v>
      </c>
      <c r="D1834">
        <v>8</v>
      </c>
      <c r="E1834">
        <v>100</v>
      </c>
      <c r="F1834">
        <v>105.60420000000001</v>
      </c>
      <c r="G1834" s="2">
        <v>3.459368E-3</v>
      </c>
      <c r="H1834" s="2">
        <v>4.7622499999999999E-4</v>
      </c>
      <c r="I1834" s="2">
        <v>2.6999999999999999E-5</v>
      </c>
      <c r="J1834" s="2">
        <v>0</v>
      </c>
      <c r="K1834" s="2">
        <v>1.88693E-4</v>
      </c>
      <c r="L1834">
        <v>2.5159039999999998E-3</v>
      </c>
      <c r="M1834">
        <v>49.462400000000002</v>
      </c>
      <c r="N1834">
        <v>66.471400000000003</v>
      </c>
      <c r="O1834">
        <v>6.5857000000000001</v>
      </c>
      <c r="P1834">
        <v>2.1564899999999999E-4</v>
      </c>
      <c r="Q1834" s="21">
        <v>1.1501E-3</v>
      </c>
      <c r="R1834" s="9">
        <f>Table13[[#This Row],[WorkersMade
per TimeStamps]]*88.5</f>
        <v>0.10178385000000001</v>
      </c>
      <c r="S1834" s="35">
        <f>Table13[[#This Row],[WorkersMade
per TimeStamps]]*88.5*60</f>
        <v>6.107031000000001</v>
      </c>
      <c r="T1834" s="36">
        <f>Table13[[#This Row],[Workers Made 
(per sec - average ?)]]*Table13[[#This Row],[Game duration
(in seconds)]]</f>
        <v>127.99692920000001</v>
      </c>
      <c r="U1834" s="2">
        <v>5.3900000000000002E-5</v>
      </c>
      <c r="V1834" s="2">
        <v>8.9900000000000003E-5</v>
      </c>
      <c r="W1834" s="2">
        <v>1.0781999999999999E-4</v>
      </c>
      <c r="X1834" s="33">
        <f>Table13[[#This Row],[MaxTimeStamp]]/88.5</f>
        <v>1257.5367231638418</v>
      </c>
      <c r="Y1834" s="33">
        <f>Table13[[#This Row],[Game duration
(in seconds)]]/60</f>
        <v>20.95894538606403</v>
      </c>
      <c r="Z1834" s="23">
        <v>111292</v>
      </c>
    </row>
    <row r="1835" spans="1:26" hidden="1" x14ac:dyDescent="0.2">
      <c r="A1835" s="38">
        <v>4374</v>
      </c>
      <c r="B1835" s="30" t="s">
        <v>133</v>
      </c>
      <c r="C1835">
        <v>18</v>
      </c>
      <c r="D1835">
        <v>4</v>
      </c>
      <c r="E1835">
        <v>100</v>
      </c>
      <c r="F1835">
        <v>105.096</v>
      </c>
      <c r="G1835" s="2">
        <v>1.6854389999999999E-3</v>
      </c>
      <c r="H1835" s="2">
        <v>3.2886599999999998E-4</v>
      </c>
      <c r="I1835" s="2">
        <v>1.02771E-4</v>
      </c>
      <c r="J1835" s="2">
        <v>2.0599999999999999E-5</v>
      </c>
      <c r="K1835" s="2">
        <v>2.9803499999999999E-4</v>
      </c>
      <c r="L1835">
        <v>3.8950090000000001E-3</v>
      </c>
      <c r="M1835">
        <v>53.026499999999999</v>
      </c>
      <c r="N1835">
        <v>55.166200000000003</v>
      </c>
      <c r="O1835">
        <v>4.4644000000000004</v>
      </c>
      <c r="P1835">
        <v>2.05541E-4</v>
      </c>
      <c r="Q1835" s="21">
        <v>1.9321E-3</v>
      </c>
      <c r="R1835" s="9">
        <f>Table13[[#This Row],[WorkersMade
per TimeStamps]]*88.5</f>
        <v>0.17099085</v>
      </c>
      <c r="S1835" s="35">
        <f>Table13[[#This Row],[WorkersMade
per TimeStamps]]*88.5*60</f>
        <v>10.259451</v>
      </c>
      <c r="T1835" s="36">
        <f>Table13[[#This Row],[Workers Made 
(per sec - average ?)]]*Table13[[#This Row],[Game duration
(in seconds)]]</f>
        <v>188.00105840000001</v>
      </c>
      <c r="U1835" s="2">
        <v>6.1699999999999995E-5</v>
      </c>
      <c r="V1835" s="2">
        <v>0</v>
      </c>
      <c r="W1835" s="2">
        <v>0</v>
      </c>
      <c r="X1835" s="33">
        <f>Table13[[#This Row],[MaxTimeStamp]]/88.5</f>
        <v>1099.4802259887006</v>
      </c>
      <c r="Y1835" s="33">
        <f>Table13[[#This Row],[Game duration
(in seconds)]]/60</f>
        <v>18.324670433145009</v>
      </c>
      <c r="Z1835" s="23">
        <v>97304</v>
      </c>
    </row>
    <row r="1836" spans="1:26" hidden="1" x14ac:dyDescent="0.2">
      <c r="A1836" s="38">
        <v>2039</v>
      </c>
      <c r="B1836" s="30" t="s">
        <v>133</v>
      </c>
      <c r="C1836">
        <v>17</v>
      </c>
      <c r="D1836">
        <v>12</v>
      </c>
      <c r="E1836">
        <v>100</v>
      </c>
      <c r="F1836">
        <v>103.503</v>
      </c>
      <c r="G1836" s="2">
        <v>2.5795869999999999E-3</v>
      </c>
      <c r="H1836" s="2">
        <v>3.7993899999999998E-4</v>
      </c>
      <c r="I1836" s="2">
        <v>6.0000000000000002E-5</v>
      </c>
      <c r="J1836" s="2">
        <v>0</v>
      </c>
      <c r="K1836" s="2">
        <v>2.6995699999999998E-4</v>
      </c>
      <c r="L1836">
        <v>3.9393700000000002E-3</v>
      </c>
      <c r="M1836">
        <v>55.755699999999997</v>
      </c>
      <c r="N1836">
        <v>60.9848</v>
      </c>
      <c r="O1836">
        <v>4.3426</v>
      </c>
      <c r="P1836">
        <v>1.5997400000000001E-4</v>
      </c>
      <c r="Q1836" s="21">
        <v>1.9997000000000001E-3</v>
      </c>
      <c r="R1836" s="9">
        <f>Table13[[#This Row],[WorkersMade
per TimeStamps]]*88.5</f>
        <v>0.17697345</v>
      </c>
      <c r="S1836" s="35">
        <f>Table13[[#This Row],[WorkersMade
per TimeStamps]]*88.5*60</f>
        <v>10.618406999999999</v>
      </c>
      <c r="T1836" s="36">
        <f>Table13[[#This Row],[Workers Made 
(per sec - average ?)]]*Table13[[#This Row],[Game duration
(in seconds)]]</f>
        <v>200.00199520000001</v>
      </c>
      <c r="U1836" s="2">
        <v>6.9999999999999994E-5</v>
      </c>
      <c r="V1836" s="2">
        <v>2.39962E-4</v>
      </c>
      <c r="W1836" s="2">
        <v>7.1988E-4</v>
      </c>
      <c r="X1836" s="33">
        <f>Table13[[#This Row],[MaxTimeStamp]]/88.5</f>
        <v>1130.1242937853108</v>
      </c>
      <c r="Y1836" s="33">
        <f>Table13[[#This Row],[Game duration
(in seconds)]]/60</f>
        <v>18.835404896421846</v>
      </c>
      <c r="Z1836" s="23">
        <v>100016</v>
      </c>
    </row>
    <row r="1837" spans="1:26" hidden="1" x14ac:dyDescent="0.2">
      <c r="A1837" s="38">
        <v>5698</v>
      </c>
      <c r="B1837" s="30" t="s">
        <v>133</v>
      </c>
      <c r="C1837">
        <v>20</v>
      </c>
      <c r="D1837">
        <v>28</v>
      </c>
      <c r="E1837">
        <v>100</v>
      </c>
      <c r="F1837">
        <v>99.607200000000006</v>
      </c>
      <c r="G1837" s="2">
        <v>3.8005320000000001E-3</v>
      </c>
      <c r="H1837" s="2">
        <v>3.0676899999999998E-4</v>
      </c>
      <c r="I1837" s="2">
        <v>5.1100000000000002E-5</v>
      </c>
      <c r="J1837" s="2">
        <v>3.4100000000000002E-5</v>
      </c>
      <c r="K1837" s="2">
        <v>1.53385E-4</v>
      </c>
      <c r="L1837">
        <v>3.2892490000000002E-3</v>
      </c>
      <c r="M1837">
        <v>35.125</v>
      </c>
      <c r="N1837">
        <v>65.388599999999997</v>
      </c>
      <c r="O1837">
        <v>4.5285000000000002</v>
      </c>
      <c r="P1837">
        <v>2.8972699999999999E-4</v>
      </c>
      <c r="Q1837" s="21">
        <v>1.0736999999999999E-3</v>
      </c>
      <c r="R1837" s="9">
        <f>Table13[[#This Row],[WorkersMade
per TimeStamps]]*88.5</f>
        <v>9.5022449999999994E-2</v>
      </c>
      <c r="S1837" s="35">
        <f>Table13[[#This Row],[WorkersMade
per TimeStamps]]*88.5*60</f>
        <v>5.7013469999999993</v>
      </c>
      <c r="T1837" s="36">
        <f>Table13[[#This Row],[Workers Made 
(per sec - average ?)]]*Table13[[#This Row],[Game duration
(in seconds)]]</f>
        <v>63.000421199999991</v>
      </c>
      <c r="U1837" s="2">
        <v>1.02256E-4</v>
      </c>
      <c r="V1837" s="2">
        <v>0</v>
      </c>
      <c r="W1837" s="2">
        <v>1.0226E-4</v>
      </c>
      <c r="X1837" s="33">
        <f>Table13[[#This Row],[MaxTimeStamp]]/88.5</f>
        <v>663.00564971751407</v>
      </c>
      <c r="Y1837" s="33">
        <f>Table13[[#This Row],[Game duration
(in seconds)]]/60</f>
        <v>11.050094161958567</v>
      </c>
      <c r="Z1837" s="23">
        <v>58676</v>
      </c>
    </row>
    <row r="1838" spans="1:26" hidden="1" x14ac:dyDescent="0.2">
      <c r="A1838" s="38">
        <v>4704</v>
      </c>
      <c r="B1838" s="30" t="s">
        <v>133</v>
      </c>
      <c r="C1838">
        <v>25</v>
      </c>
      <c r="D1838">
        <v>4</v>
      </c>
      <c r="E1838">
        <v>100</v>
      </c>
      <c r="F1838">
        <v>94.121399999999994</v>
      </c>
      <c r="G1838" s="2">
        <v>1.40665E-3</v>
      </c>
      <c r="H1838" s="2">
        <v>4.29302E-4</v>
      </c>
      <c r="I1838" s="2">
        <v>7.3100000000000001E-5</v>
      </c>
      <c r="J1838" s="2">
        <v>1.09609E-4</v>
      </c>
      <c r="K1838" s="2">
        <v>3.3796100000000001E-4</v>
      </c>
      <c r="L1838">
        <v>3.5622940000000001E-3</v>
      </c>
      <c r="M1838">
        <v>33.285299999999999</v>
      </c>
      <c r="N1838">
        <v>57.117899999999999</v>
      </c>
      <c r="O1838">
        <v>4.4744000000000002</v>
      </c>
      <c r="P1838">
        <v>1.9181600000000001E-4</v>
      </c>
      <c r="Q1838" s="21">
        <v>5.5718E-4</v>
      </c>
      <c r="R1838" s="9">
        <f>Table13[[#This Row],[WorkersMade
per TimeStamps]]*88.5</f>
        <v>4.9310430000000002E-2</v>
      </c>
      <c r="S1838" s="35">
        <f>Table13[[#This Row],[WorkersMade
per TimeStamps]]*88.5*60</f>
        <v>2.9586258000000001</v>
      </c>
      <c r="T1838" s="36">
        <f>Table13[[#This Row],[Workers Made 
(per sec - average ?)]]*Table13[[#This Row],[Game duration
(in seconds)]]</f>
        <v>61.000066400000001</v>
      </c>
      <c r="U1838" s="2">
        <v>4.57E-5</v>
      </c>
      <c r="V1838" s="2">
        <v>0</v>
      </c>
      <c r="W1838" s="2">
        <v>1.8300000000000001E-5</v>
      </c>
      <c r="X1838" s="33">
        <f>Table13[[#This Row],[MaxTimeStamp]]/88.5</f>
        <v>1237.0621468926554</v>
      </c>
      <c r="Y1838" s="33">
        <f>Table13[[#This Row],[Game duration
(in seconds)]]/60</f>
        <v>20.617702448210924</v>
      </c>
      <c r="Z1838" s="23">
        <v>109480</v>
      </c>
    </row>
    <row r="1839" spans="1:26" hidden="1" x14ac:dyDescent="0.2">
      <c r="A1839" s="38">
        <v>1143</v>
      </c>
      <c r="B1839" s="30" t="s">
        <v>133</v>
      </c>
      <c r="C1839">
        <v>20</v>
      </c>
      <c r="D1839">
        <v>20</v>
      </c>
      <c r="E1839">
        <v>100</v>
      </c>
      <c r="F1839">
        <v>89.090999999999994</v>
      </c>
      <c r="G1839" s="2">
        <v>2.0851400000000001E-3</v>
      </c>
      <c r="H1839" s="2">
        <v>3.6128700000000001E-4</v>
      </c>
      <c r="I1839" s="2">
        <v>0</v>
      </c>
      <c r="J1839" s="2">
        <v>1.03E-5</v>
      </c>
      <c r="K1839" s="2">
        <v>1.5483700000000001E-4</v>
      </c>
      <c r="L1839">
        <v>2.6631979999999999E-3</v>
      </c>
      <c r="M1839">
        <v>80.840500000000006</v>
      </c>
      <c r="N1839">
        <v>77.938000000000002</v>
      </c>
      <c r="O1839">
        <v>6.0465</v>
      </c>
      <c r="P1839">
        <v>2.0644899999999999E-4</v>
      </c>
      <c r="Q1839" s="21">
        <v>7.3289999999999998E-4</v>
      </c>
      <c r="R1839" s="9">
        <f>Table13[[#This Row],[WorkersMade
per TimeStamps]]*88.5</f>
        <v>6.4861649999999993E-2</v>
      </c>
      <c r="S1839" s="35">
        <f>Table13[[#This Row],[WorkersMade
per TimeStamps]]*88.5*60</f>
        <v>3.8916989999999996</v>
      </c>
      <c r="T1839" s="36">
        <f>Table13[[#This Row],[Workers Made 
(per sec - average ?)]]*Table13[[#This Row],[Game duration
(in seconds)]]</f>
        <v>71.000420399999996</v>
      </c>
      <c r="U1839" s="2">
        <v>6.19E-5</v>
      </c>
      <c r="V1839" s="2">
        <v>5.2644599999999997E-4</v>
      </c>
      <c r="W1839" s="2">
        <v>9.3935000000000004E-4</v>
      </c>
      <c r="X1839" s="33">
        <f>Table13[[#This Row],[MaxTimeStamp]]/88.5</f>
        <v>1094.6440677966102</v>
      </c>
      <c r="Y1839" s="33">
        <f>Table13[[#This Row],[Game duration
(in seconds)]]/60</f>
        <v>18.244067796610171</v>
      </c>
      <c r="Z1839" s="23">
        <v>96876</v>
      </c>
    </row>
    <row r="1840" spans="1:26" hidden="1" x14ac:dyDescent="0.2">
      <c r="A1840" s="38">
        <v>4862</v>
      </c>
      <c r="B1840" s="30" t="s">
        <v>133</v>
      </c>
      <c r="C1840">
        <v>22</v>
      </c>
      <c r="D1840">
        <v>4</v>
      </c>
      <c r="E1840">
        <v>100</v>
      </c>
      <c r="F1840">
        <v>88.700999999999993</v>
      </c>
      <c r="G1840" s="2">
        <v>1.934959E-3</v>
      </c>
      <c r="H1840" s="2">
        <v>4.8780500000000001E-4</v>
      </c>
      <c r="I1840" s="2">
        <v>4.88E-5</v>
      </c>
      <c r="J1840" s="2">
        <v>1.63E-5</v>
      </c>
      <c r="K1840" s="2">
        <v>3.4146300000000002E-4</v>
      </c>
      <c r="L1840">
        <v>3.284553E-3</v>
      </c>
      <c r="M1840">
        <v>30.1294</v>
      </c>
      <c r="N1840">
        <v>60.415799999999997</v>
      </c>
      <c r="O1840">
        <v>4.6436000000000002</v>
      </c>
      <c r="P1840">
        <v>3.2520299999999998E-4</v>
      </c>
      <c r="Q1840" s="21">
        <v>9.1056999999999998E-4</v>
      </c>
      <c r="R1840" s="9">
        <f>Table13[[#This Row],[WorkersMade
per TimeStamps]]*88.5</f>
        <v>8.0585444999999992E-2</v>
      </c>
      <c r="S1840" s="35">
        <f>Table13[[#This Row],[WorkersMade
per TimeStamps]]*88.5*60</f>
        <v>4.8351266999999991</v>
      </c>
      <c r="T1840" s="36">
        <f>Table13[[#This Row],[Workers Made 
(per sec - average ?)]]*Table13[[#This Row],[Game duration
(in seconds)]]</f>
        <v>56.000054999999989</v>
      </c>
      <c r="U1840" s="2">
        <v>9.7600000000000001E-5</v>
      </c>
      <c r="V1840" s="2">
        <v>0</v>
      </c>
      <c r="W1840" s="2">
        <v>2.2764000000000001E-4</v>
      </c>
      <c r="X1840" s="33">
        <f>Table13[[#This Row],[MaxTimeStamp]]/88.5</f>
        <v>694.91525423728808</v>
      </c>
      <c r="Y1840" s="33">
        <f>Table13[[#This Row],[Game duration
(in seconds)]]/60</f>
        <v>11.581920903954801</v>
      </c>
      <c r="Z1840" s="23">
        <v>61500</v>
      </c>
    </row>
    <row r="1841" spans="1:26" hidden="1" x14ac:dyDescent="0.2">
      <c r="A1841" s="38">
        <v>210</v>
      </c>
      <c r="B1841" s="30" t="s">
        <v>133</v>
      </c>
      <c r="C1841">
        <v>23</v>
      </c>
      <c r="D1841">
        <v>20</v>
      </c>
      <c r="E1841">
        <v>100</v>
      </c>
      <c r="F1841">
        <v>83.965800000000002</v>
      </c>
      <c r="G1841" s="2">
        <v>2.6726969999999999E-3</v>
      </c>
      <c r="H1841" s="2">
        <v>3.7691899999999997E-4</v>
      </c>
      <c r="I1841" s="2">
        <v>1.02796E-4</v>
      </c>
      <c r="J1841" s="2">
        <v>0</v>
      </c>
      <c r="K1841" s="2">
        <v>1.7132700000000001E-4</v>
      </c>
      <c r="L1841">
        <v>2.9125549999999998E-3</v>
      </c>
      <c r="M1841">
        <v>44.047600000000003</v>
      </c>
      <c r="N1841">
        <v>78.070599999999999</v>
      </c>
      <c r="O1841">
        <v>4.6117999999999997</v>
      </c>
      <c r="P1841">
        <v>3.4265400000000002E-4</v>
      </c>
      <c r="Q1841" s="21">
        <v>7.1957E-4</v>
      </c>
      <c r="R1841" s="9">
        <f>Table13[[#This Row],[WorkersMade
per TimeStamps]]*88.5</f>
        <v>6.3681945000000004E-2</v>
      </c>
      <c r="S1841" s="35">
        <f>Table13[[#This Row],[WorkersMade
per TimeStamps]]*88.5*60</f>
        <v>3.8209167000000002</v>
      </c>
      <c r="T1841" s="36">
        <f>Table13[[#This Row],[Workers Made 
(per sec - average ?)]]*Table13[[#This Row],[Game duration
(in seconds)]]</f>
        <v>20.999930880000001</v>
      </c>
      <c r="U1841" s="2">
        <v>1.02796E-4</v>
      </c>
      <c r="V1841" s="2">
        <v>0</v>
      </c>
      <c r="W1841" s="2">
        <v>0</v>
      </c>
      <c r="X1841" s="33">
        <f>Table13[[#This Row],[MaxTimeStamp]]/88.5</f>
        <v>329.76271186440675</v>
      </c>
      <c r="Y1841" s="33">
        <f>Table13[[#This Row],[Game duration
(in seconds)]]/60</f>
        <v>5.4960451977401128</v>
      </c>
      <c r="Z1841" s="23">
        <v>29184</v>
      </c>
    </row>
    <row r="1842" spans="1:26" hidden="1" x14ac:dyDescent="0.2">
      <c r="A1842" s="38">
        <v>3968</v>
      </c>
      <c r="B1842" s="30" t="s">
        <v>133</v>
      </c>
      <c r="C1842">
        <v>19</v>
      </c>
      <c r="D1842">
        <v>12</v>
      </c>
      <c r="E1842">
        <v>100</v>
      </c>
      <c r="F1842">
        <v>74.816400000000002</v>
      </c>
      <c r="G1842" s="2">
        <v>1.01764E-4</v>
      </c>
      <c r="H1842" s="2">
        <v>1.35685E-4</v>
      </c>
      <c r="I1842" s="2">
        <v>6.7799999999999995E-5</v>
      </c>
      <c r="J1842" s="2">
        <v>3.3899999999999997E-5</v>
      </c>
      <c r="K1842" s="2">
        <v>1.69607E-4</v>
      </c>
      <c r="L1842">
        <v>2.6797829999999998E-3</v>
      </c>
      <c r="M1842">
        <v>77.025599999999997</v>
      </c>
      <c r="N1842">
        <v>73.6203</v>
      </c>
      <c r="O1842">
        <v>5.2657999999999996</v>
      </c>
      <c r="P1842">
        <v>4.0705599999999999E-4</v>
      </c>
      <c r="Q1842" s="21">
        <v>7.1235000000000005E-4</v>
      </c>
      <c r="R1842" s="9">
        <f>Table13[[#This Row],[WorkersMade
per TimeStamps]]*88.5</f>
        <v>6.3042975000000001E-2</v>
      </c>
      <c r="S1842" s="35">
        <f>Table13[[#This Row],[WorkersMade
per TimeStamps]]*88.5*60</f>
        <v>3.7825785000000001</v>
      </c>
      <c r="T1842" s="36">
        <f>Table13[[#This Row],[Workers Made 
(per sec - average ?)]]*Table13[[#This Row],[Game duration
(in seconds)]]</f>
        <v>21.000078000000002</v>
      </c>
      <c r="U1842" s="2">
        <v>1.01764E-4</v>
      </c>
      <c r="V1842" s="2">
        <v>0</v>
      </c>
      <c r="W1842" s="2">
        <v>0</v>
      </c>
      <c r="X1842" s="33">
        <f>Table13[[#This Row],[MaxTimeStamp]]/88.5</f>
        <v>333.10734463276839</v>
      </c>
      <c r="Y1842" s="33">
        <f>Table13[[#This Row],[Game duration
(in seconds)]]/60</f>
        <v>5.5517890772128062</v>
      </c>
      <c r="Z1842" s="23">
        <v>29480</v>
      </c>
    </row>
    <row r="1843" spans="1:26" hidden="1" x14ac:dyDescent="0.2">
      <c r="A1843" s="38">
        <v>7171</v>
      </c>
      <c r="B1843" s="30" t="s">
        <v>133</v>
      </c>
      <c r="C1843">
        <v>24</v>
      </c>
      <c r="D1843">
        <v>8</v>
      </c>
      <c r="E1843">
        <v>100</v>
      </c>
      <c r="F1843">
        <v>69.871799999999993</v>
      </c>
      <c r="G1843" s="2">
        <v>9.6851299999999995E-4</v>
      </c>
      <c r="H1843" s="2">
        <v>1.6485299999999999E-4</v>
      </c>
      <c r="I1843" s="2">
        <v>5.1499999999999998E-5</v>
      </c>
      <c r="J1843" s="2">
        <v>3.0899999999999999E-5</v>
      </c>
      <c r="K1843" s="2">
        <v>5.1499999999999998E-5</v>
      </c>
      <c r="L1843">
        <v>3.4413120000000002E-3</v>
      </c>
      <c r="M1843">
        <v>35.375399999999999</v>
      </c>
      <c r="N1843">
        <v>72.610799999999998</v>
      </c>
      <c r="O1843">
        <v>3.5358999999999998</v>
      </c>
      <c r="P1843">
        <v>1.95763E-4</v>
      </c>
      <c r="Q1843" s="21">
        <v>7.7275E-4</v>
      </c>
      <c r="R1843" s="9">
        <f>Table13[[#This Row],[WorkersMade
per TimeStamps]]*88.5</f>
        <v>6.8388375000000001E-2</v>
      </c>
      <c r="S1843" s="35">
        <f>Table13[[#This Row],[WorkersMade
per TimeStamps]]*88.5*60</f>
        <v>4.1033024999999999</v>
      </c>
      <c r="T1843" s="36">
        <f>Table13[[#This Row],[Workers Made 
(per sec - average ?)]]*Table13[[#This Row],[Game duration
(in seconds)]]</f>
        <v>75.000023999999996</v>
      </c>
      <c r="U1843" s="2">
        <v>6.1799999999999998E-5</v>
      </c>
      <c r="V1843" s="2">
        <v>0</v>
      </c>
      <c r="W1843" s="2">
        <v>0</v>
      </c>
      <c r="X1843" s="33">
        <f>Table13[[#This Row],[MaxTimeStamp]]/88.5</f>
        <v>1096.6779661016949</v>
      </c>
      <c r="Y1843" s="33">
        <f>Table13[[#This Row],[Game duration
(in seconds)]]/60</f>
        <v>18.277966101694915</v>
      </c>
      <c r="Z1843" s="23">
        <v>97056</v>
      </c>
    </row>
    <row r="1844" spans="1:26" hidden="1" x14ac:dyDescent="0.2">
      <c r="A1844" s="38">
        <v>180</v>
      </c>
      <c r="B1844" s="30" t="s">
        <v>133</v>
      </c>
      <c r="C1844">
        <v>23</v>
      </c>
      <c r="D1844">
        <v>4</v>
      </c>
      <c r="E1844">
        <v>100</v>
      </c>
      <c r="F1844">
        <v>67.619399999999999</v>
      </c>
      <c r="G1844" s="2">
        <v>1.5657620000000001E-3</v>
      </c>
      <c r="H1844" s="2">
        <v>3.98308E-4</v>
      </c>
      <c r="I1844" s="2">
        <v>5.49E-5</v>
      </c>
      <c r="J1844" s="2">
        <v>4.1199999999999999E-5</v>
      </c>
      <c r="K1844" s="2">
        <v>1.1262500000000001E-3</v>
      </c>
      <c r="L1844">
        <v>1.661905E-3</v>
      </c>
      <c r="M1844">
        <v>49.433300000000003</v>
      </c>
      <c r="N1844">
        <v>89.917400000000001</v>
      </c>
      <c r="O1844">
        <v>7.1322000000000001</v>
      </c>
      <c r="P1844">
        <v>2.33491E-4</v>
      </c>
      <c r="Q1844" s="21">
        <v>8.3781999999999997E-4</v>
      </c>
      <c r="R1844" s="9">
        <f>Table13[[#This Row],[WorkersMade
per TimeStamps]]*88.5</f>
        <v>7.4147069999999995E-2</v>
      </c>
      <c r="S1844" s="35">
        <f>Table13[[#This Row],[WorkersMade
per TimeStamps]]*88.5*60</f>
        <v>4.4488241999999998</v>
      </c>
      <c r="T1844" s="36">
        <f>Table13[[#This Row],[Workers Made 
(per sec - average ?)]]*Table13[[#This Row],[Game duration
(in seconds)]]</f>
        <v>60.999998559999995</v>
      </c>
      <c r="U1844" s="2">
        <v>8.2399999999999997E-5</v>
      </c>
      <c r="V1844" s="2">
        <v>9.6100000000000005E-5</v>
      </c>
      <c r="W1844" s="2">
        <v>2.7470000000000001E-4</v>
      </c>
      <c r="X1844" s="33">
        <f>Table13[[#This Row],[MaxTimeStamp]]/88.5</f>
        <v>822.68926553672316</v>
      </c>
      <c r="Y1844" s="33">
        <f>Table13[[#This Row],[Game duration
(in seconds)]]/60</f>
        <v>13.711487758945387</v>
      </c>
      <c r="Z1844" s="23">
        <v>72808</v>
      </c>
    </row>
    <row r="1845" spans="1:26" hidden="1" x14ac:dyDescent="0.2">
      <c r="A1845" s="38">
        <v>2584</v>
      </c>
      <c r="B1845" s="30" t="s">
        <v>133</v>
      </c>
      <c r="C1845">
        <v>21</v>
      </c>
      <c r="D1845">
        <v>4</v>
      </c>
      <c r="E1845">
        <v>100</v>
      </c>
      <c r="F1845">
        <v>66.367800000000003</v>
      </c>
      <c r="G1845" s="2">
        <v>1.2338550000000001E-3</v>
      </c>
      <c r="H1845" s="2">
        <v>3.15027E-4</v>
      </c>
      <c r="I1845" s="2">
        <v>3.9400000000000002E-5</v>
      </c>
      <c r="J1845" s="2">
        <v>1.31E-5</v>
      </c>
      <c r="K1845" s="2">
        <v>2.7564799999999997E-4</v>
      </c>
      <c r="L1845">
        <v>2.730232E-3</v>
      </c>
      <c r="M1845">
        <v>46.705300000000001</v>
      </c>
      <c r="N1845">
        <v>69.346199999999996</v>
      </c>
      <c r="O1845">
        <v>4.2211999999999996</v>
      </c>
      <c r="P1845">
        <v>1.7064000000000001E-4</v>
      </c>
      <c r="Q1845" s="21">
        <v>9.4508000000000005E-4</v>
      </c>
      <c r="R1845" s="9">
        <f>Table13[[#This Row],[WorkersMade
per TimeStamps]]*88.5</f>
        <v>8.3639580000000005E-2</v>
      </c>
      <c r="S1845" s="35">
        <f>Table13[[#This Row],[WorkersMade
per TimeStamps]]*88.5*60</f>
        <v>5.0183748000000001</v>
      </c>
      <c r="T1845" s="36">
        <f>Table13[[#This Row],[Workers Made 
(per sec - average ?)]]*Table13[[#This Row],[Game duration
(in seconds)]]</f>
        <v>71.999974719999997</v>
      </c>
      <c r="U1845" s="2">
        <v>7.8800000000000004E-5</v>
      </c>
      <c r="V1845" s="2">
        <v>0</v>
      </c>
      <c r="W1845" s="2">
        <v>1.8377000000000001E-4</v>
      </c>
      <c r="X1845" s="33">
        <f>Table13[[#This Row],[MaxTimeStamp]]/88.5</f>
        <v>860.83615819209035</v>
      </c>
      <c r="Y1845" s="33">
        <f>Table13[[#This Row],[Game duration
(in seconds)]]/60</f>
        <v>14.347269303201506</v>
      </c>
      <c r="Z1845" s="23">
        <v>76184</v>
      </c>
    </row>
    <row r="1846" spans="1:26" hidden="1" x14ac:dyDescent="0.2">
      <c r="A1846" s="38">
        <v>2792</v>
      </c>
      <c r="B1846" s="30" t="s">
        <v>133</v>
      </c>
      <c r="C1846">
        <v>28</v>
      </c>
      <c r="D1846">
        <v>12</v>
      </c>
      <c r="E1846">
        <v>100</v>
      </c>
      <c r="F1846">
        <v>63.315600000000003</v>
      </c>
      <c r="G1846" s="2">
        <v>1.100548E-3</v>
      </c>
      <c r="H1846" s="2">
        <v>3.5123899999999999E-4</v>
      </c>
      <c r="I1846" s="2">
        <v>5.8499999999999999E-5</v>
      </c>
      <c r="J1846" s="2">
        <v>6.4393800000000004E-4</v>
      </c>
      <c r="K1846" s="2">
        <v>1.6391100000000001E-4</v>
      </c>
      <c r="L1846">
        <v>2.6577060000000001E-3</v>
      </c>
      <c r="M1846">
        <v>56.336300000000001</v>
      </c>
      <c r="N1846">
        <v>92.563900000000004</v>
      </c>
      <c r="O1846">
        <v>4.2026000000000003</v>
      </c>
      <c r="P1846">
        <v>2.22451E-4</v>
      </c>
      <c r="Q1846" s="21">
        <v>8.1955999999999999E-4</v>
      </c>
      <c r="R1846" s="9">
        <f>Table13[[#This Row],[WorkersMade
per TimeStamps]]*88.5</f>
        <v>7.2531059999999994E-2</v>
      </c>
      <c r="S1846" s="35">
        <f>Table13[[#This Row],[WorkersMade
per TimeStamps]]*88.5*60</f>
        <v>4.3518635999999997</v>
      </c>
      <c r="T1846" s="36">
        <f>Table13[[#This Row],[Workers Made 
(per sec - average ?)]]*Table13[[#This Row],[Game duration
(in seconds)]]</f>
        <v>70.000258719999991</v>
      </c>
      <c r="U1846" s="2">
        <v>9.3700000000000001E-5</v>
      </c>
      <c r="V1846" s="2">
        <v>0</v>
      </c>
      <c r="W1846" s="2">
        <v>0</v>
      </c>
      <c r="X1846" s="33">
        <f>Table13[[#This Row],[MaxTimeStamp]]/88.5</f>
        <v>965.10734463276833</v>
      </c>
      <c r="Y1846" s="33">
        <f>Table13[[#This Row],[Game duration
(in seconds)]]/60</f>
        <v>16.085122410546138</v>
      </c>
      <c r="Z1846" s="23">
        <v>85412</v>
      </c>
    </row>
    <row r="1847" spans="1:26" hidden="1" x14ac:dyDescent="0.2">
      <c r="A1847" s="38">
        <v>4737</v>
      </c>
      <c r="B1847" s="30" t="s">
        <v>133</v>
      </c>
      <c r="C1847">
        <v>18</v>
      </c>
      <c r="D1847">
        <v>8</v>
      </c>
      <c r="E1847">
        <v>100</v>
      </c>
      <c r="F1847">
        <v>56.286000000000001</v>
      </c>
      <c r="G1847" s="2">
        <v>0</v>
      </c>
      <c r="H1847" s="2">
        <v>7.6000000000000004E-5</v>
      </c>
      <c r="I1847" s="2">
        <v>4.5599999999999997E-5</v>
      </c>
      <c r="J1847" s="2">
        <v>0</v>
      </c>
      <c r="K1847" s="2">
        <v>2.5840599999999998E-4</v>
      </c>
      <c r="L1847">
        <v>2.553657E-3</v>
      </c>
      <c r="M1847">
        <v>51.664700000000003</v>
      </c>
      <c r="N1847">
        <v>68.095200000000006</v>
      </c>
      <c r="O1847">
        <v>4.1607000000000003</v>
      </c>
      <c r="P1847">
        <v>3.80009E-4</v>
      </c>
      <c r="Q1847" s="21">
        <v>4.7121000000000001E-4</v>
      </c>
      <c r="R1847" s="9">
        <f>Table13[[#This Row],[WorkersMade
per TimeStamps]]*88.5</f>
        <v>4.1702085E-2</v>
      </c>
      <c r="S1847" s="35">
        <f>Table13[[#This Row],[WorkersMade
per TimeStamps]]*88.5*60</f>
        <v>2.5021250999999998</v>
      </c>
      <c r="T1847" s="36">
        <f>Table13[[#This Row],[Workers Made 
(per sec - average ?)]]*Table13[[#This Row],[Game duration
(in seconds)]]</f>
        <v>30.999963479999998</v>
      </c>
      <c r="U1847" s="2">
        <v>1.06402E-4</v>
      </c>
      <c r="V1847" s="2">
        <v>0</v>
      </c>
      <c r="W1847" s="2">
        <v>6.0800000000000001E-5</v>
      </c>
      <c r="X1847" s="33">
        <f>Table13[[#This Row],[MaxTimeStamp]]/88.5</f>
        <v>743.36723163841805</v>
      </c>
      <c r="Y1847" s="33">
        <f>Table13[[#This Row],[Game duration
(in seconds)]]/60</f>
        <v>12.3894538606403</v>
      </c>
      <c r="Z1847" s="23">
        <v>65788</v>
      </c>
    </row>
    <row r="1848" spans="1:26" hidden="1" x14ac:dyDescent="0.2">
      <c r="A1848" s="38">
        <v>9143</v>
      </c>
      <c r="B1848" s="30" t="s">
        <v>133</v>
      </c>
      <c r="C1848">
        <v>18</v>
      </c>
      <c r="D1848">
        <v>8</v>
      </c>
      <c r="E1848">
        <v>100</v>
      </c>
      <c r="F1848">
        <v>56.097000000000001</v>
      </c>
      <c r="G1848" s="2">
        <v>1.986097E-3</v>
      </c>
      <c r="H1848" s="2">
        <v>2.4826200000000002E-4</v>
      </c>
      <c r="I1848" s="2">
        <v>0</v>
      </c>
      <c r="J1848" s="2">
        <v>0</v>
      </c>
      <c r="K1848" s="2">
        <v>0</v>
      </c>
      <c r="L1848">
        <v>2.0538050000000001E-3</v>
      </c>
      <c r="M1848">
        <v>41.022199999999998</v>
      </c>
      <c r="N1848">
        <v>90.593400000000003</v>
      </c>
      <c r="O1848">
        <v>4.4945000000000004</v>
      </c>
      <c r="P1848">
        <v>1.8055400000000001E-4</v>
      </c>
      <c r="Q1848" s="21">
        <v>6.5450999999999997E-4</v>
      </c>
      <c r="R1848" s="9">
        <f>Table13[[#This Row],[WorkersMade
per TimeStamps]]*88.5</f>
        <v>5.7924134999999995E-2</v>
      </c>
      <c r="S1848" s="35">
        <f>Table13[[#This Row],[WorkersMade
per TimeStamps]]*88.5*60</f>
        <v>3.4754480999999995</v>
      </c>
      <c r="T1848" s="36">
        <f>Table13[[#This Row],[Workers Made 
(per sec - average ?)]]*Table13[[#This Row],[Game duration
(in seconds)]]</f>
        <v>29.000029079999997</v>
      </c>
      <c r="U1848" s="2">
        <v>1.3541599999999999E-4</v>
      </c>
      <c r="V1848" s="2">
        <v>0</v>
      </c>
      <c r="W1848" s="2">
        <v>0</v>
      </c>
      <c r="X1848" s="33">
        <f>Table13[[#This Row],[MaxTimeStamp]]/88.5</f>
        <v>500.65536723163842</v>
      </c>
      <c r="Y1848" s="33">
        <f>Table13[[#This Row],[Game duration
(in seconds)]]/60</f>
        <v>8.3442561205273069</v>
      </c>
      <c r="Z1848" s="23">
        <v>44308</v>
      </c>
    </row>
    <row r="1849" spans="1:26" hidden="1" x14ac:dyDescent="0.2">
      <c r="A1849" s="38">
        <v>4188</v>
      </c>
      <c r="B1849" s="30" t="s">
        <v>133</v>
      </c>
      <c r="C1849">
        <v>20</v>
      </c>
      <c r="D1849">
        <v>6</v>
      </c>
      <c r="E1849">
        <v>94</v>
      </c>
      <c r="F1849">
        <v>117.7086</v>
      </c>
      <c r="G1849" s="2">
        <v>2.5458759999999999E-3</v>
      </c>
      <c r="H1849" s="2">
        <v>2.01654E-4</v>
      </c>
      <c r="I1849" s="2">
        <v>1.26033E-4</v>
      </c>
      <c r="J1849" s="2">
        <v>7.5599999999999994E-5</v>
      </c>
      <c r="K1849" s="2">
        <v>9.0744100000000004E-4</v>
      </c>
      <c r="L1849">
        <v>2.67191E-3</v>
      </c>
      <c r="M1849">
        <v>25.828600000000002</v>
      </c>
      <c r="N1849">
        <v>68.867900000000006</v>
      </c>
      <c r="O1849">
        <v>7.3113000000000001</v>
      </c>
      <c r="P1849">
        <v>2.2686000000000001E-4</v>
      </c>
      <c r="Q1849" s="21">
        <v>8.8223000000000002E-4</v>
      </c>
      <c r="R1849" s="9">
        <f>Table13[[#This Row],[WorkersMade
per TimeStamps]]*88.5</f>
        <v>7.8077355000000001E-2</v>
      </c>
      <c r="S1849" s="35">
        <f>Table13[[#This Row],[WorkersMade
per TimeStamps]]*88.5*60</f>
        <v>4.6846413</v>
      </c>
      <c r="T1849" s="36">
        <f>Table13[[#This Row],[Workers Made 
(per sec - average ?)]]*Table13[[#This Row],[Game duration
(in seconds)]]</f>
        <v>34.999828560000005</v>
      </c>
      <c r="U1849" s="2">
        <v>1.5124E-4</v>
      </c>
      <c r="V1849" s="2">
        <v>0</v>
      </c>
      <c r="W1849" s="2">
        <v>0</v>
      </c>
      <c r="X1849" s="33">
        <f>Table13[[#This Row],[MaxTimeStamp]]/88.5</f>
        <v>448.27118644067798</v>
      </c>
      <c r="Y1849" s="33">
        <f>Table13[[#This Row],[Game duration
(in seconds)]]/60</f>
        <v>7.4711864406779664</v>
      </c>
      <c r="Z1849" s="23">
        <v>39672</v>
      </c>
    </row>
    <row r="1850" spans="1:26" hidden="1" x14ac:dyDescent="0.2">
      <c r="A1850" s="38">
        <v>6329</v>
      </c>
      <c r="B1850" s="30" t="s">
        <v>133</v>
      </c>
      <c r="C1850">
        <v>19</v>
      </c>
      <c r="D1850">
        <v>14</v>
      </c>
      <c r="E1850">
        <v>90</v>
      </c>
      <c r="F1850">
        <v>77.406000000000006</v>
      </c>
      <c r="G1850" s="2">
        <v>2.2962989999999999E-3</v>
      </c>
      <c r="H1850" s="2">
        <v>4.0185200000000001E-4</v>
      </c>
      <c r="I1850" s="2">
        <v>1.91E-5</v>
      </c>
      <c r="J1850" s="2">
        <v>0</v>
      </c>
      <c r="K1850" s="2">
        <v>1.8179000000000001E-4</v>
      </c>
      <c r="L1850">
        <v>2.7746950000000002E-3</v>
      </c>
      <c r="M1850">
        <v>66.768199999999993</v>
      </c>
      <c r="N1850">
        <v>75.517200000000003</v>
      </c>
      <c r="O1850">
        <v>4.8068999999999997</v>
      </c>
      <c r="P1850">
        <v>2.4876599999999998E-4</v>
      </c>
      <c r="Q1850" s="21">
        <v>1.1481E-3</v>
      </c>
      <c r="R1850" s="9">
        <f>Table13[[#This Row],[WorkersMade
per TimeStamps]]*88.5</f>
        <v>0.10160685</v>
      </c>
      <c r="S1850" s="35">
        <f>Table13[[#This Row],[WorkersMade
per TimeStamps]]*88.5*60</f>
        <v>6.0964109999999998</v>
      </c>
      <c r="T1850" s="36">
        <f>Table13[[#This Row],[Workers Made 
(per sec - average ?)]]*Table13[[#This Row],[Game duration
(in seconds)]]</f>
        <v>119.99481959999999</v>
      </c>
      <c r="U1850" s="2">
        <v>7.6500000000000003E-5</v>
      </c>
      <c r="V1850" s="2">
        <v>2.5833399999999998E-4</v>
      </c>
      <c r="W1850" s="2">
        <v>4.3056000000000002E-4</v>
      </c>
      <c r="X1850" s="33">
        <f>Table13[[#This Row],[MaxTimeStamp]]/88.5</f>
        <v>1180.9717514124293</v>
      </c>
      <c r="Y1850" s="33">
        <f>Table13[[#This Row],[Game duration
(in seconds)]]/60</f>
        <v>19.682862523540489</v>
      </c>
      <c r="Z1850" s="23">
        <v>104516</v>
      </c>
    </row>
    <row r="1851" spans="1:26" hidden="1" x14ac:dyDescent="0.2">
      <c r="A1851" s="38">
        <v>1340</v>
      </c>
      <c r="B1851" s="30" t="s">
        <v>133</v>
      </c>
      <c r="C1851">
        <v>19</v>
      </c>
      <c r="D1851">
        <v>6</v>
      </c>
      <c r="E1851">
        <v>88</v>
      </c>
      <c r="F1851">
        <v>156.12780000000001</v>
      </c>
      <c r="G1851" s="2">
        <v>4.824633E-3</v>
      </c>
      <c r="H1851" s="2">
        <v>4.74332E-4</v>
      </c>
      <c r="I1851" s="2">
        <v>5.4200000000000003E-5</v>
      </c>
      <c r="J1851" s="2">
        <v>9.4900000000000003E-5</v>
      </c>
      <c r="K1851" s="2">
        <v>8.6735000000000002E-4</v>
      </c>
      <c r="L1851">
        <v>4.0250449999999997E-3</v>
      </c>
      <c r="M1851">
        <v>37.229700000000001</v>
      </c>
      <c r="N1851">
        <v>53.468000000000004</v>
      </c>
      <c r="O1851">
        <v>6.1144999999999996</v>
      </c>
      <c r="P1851">
        <v>3.25256E-4</v>
      </c>
      <c r="Q1851" s="21">
        <v>1.5179E-3</v>
      </c>
      <c r="R1851" s="9">
        <f>Table13[[#This Row],[WorkersMade
per TimeStamps]]*88.5</f>
        <v>0.13433414999999999</v>
      </c>
      <c r="S1851" s="35">
        <f>Table13[[#This Row],[WorkersMade
per TimeStamps]]*88.5*60</f>
        <v>8.0600489999999994</v>
      </c>
      <c r="T1851" s="36">
        <f>Table13[[#This Row],[Workers Made 
(per sec - average ?)]]*Table13[[#This Row],[Game duration
(in seconds)]]</f>
        <v>112.0028052</v>
      </c>
      <c r="U1851" s="2">
        <v>8.1299999999999997E-5</v>
      </c>
      <c r="V1851" s="2">
        <v>2.0328499999999999E-4</v>
      </c>
      <c r="W1851" s="2">
        <v>1.6263000000000001E-4</v>
      </c>
      <c r="X1851" s="33">
        <f>Table13[[#This Row],[MaxTimeStamp]]/88.5</f>
        <v>833.76271186440681</v>
      </c>
      <c r="Y1851" s="33">
        <f>Table13[[#This Row],[Game duration
(in seconds)]]/60</f>
        <v>13.896045197740113</v>
      </c>
      <c r="Z1851" s="23">
        <v>73788</v>
      </c>
    </row>
    <row r="1852" spans="1:26" hidden="1" x14ac:dyDescent="0.2">
      <c r="A1852" s="38">
        <v>1754</v>
      </c>
      <c r="B1852" s="30" t="s">
        <v>133</v>
      </c>
      <c r="C1852">
        <v>17</v>
      </c>
      <c r="D1852">
        <v>16</v>
      </c>
      <c r="E1852">
        <v>80</v>
      </c>
      <c r="F1852">
        <v>118.81740000000001</v>
      </c>
      <c r="G1852" s="2">
        <v>2.7636520000000001E-3</v>
      </c>
      <c r="H1852" s="2">
        <v>7.7382299999999998E-4</v>
      </c>
      <c r="I1852" s="2">
        <v>2.76E-5</v>
      </c>
      <c r="J1852" s="2">
        <v>1.1054599999999999E-4</v>
      </c>
      <c r="K1852" s="2">
        <v>2.76E-5</v>
      </c>
      <c r="L1852">
        <v>3.095291E-3</v>
      </c>
      <c r="M1852">
        <v>23.0991</v>
      </c>
      <c r="N1852">
        <v>62.035699999999999</v>
      </c>
      <c r="O1852">
        <v>6.1696</v>
      </c>
      <c r="P1852">
        <v>2.7636499999999999E-4</v>
      </c>
      <c r="Q1852" s="21">
        <v>3.5927000000000002E-4</v>
      </c>
      <c r="R1852" s="9">
        <f>Table13[[#This Row],[WorkersMade
per TimeStamps]]*88.5</f>
        <v>3.1795395000000004E-2</v>
      </c>
      <c r="S1852" s="35">
        <f>Table13[[#This Row],[WorkersMade
per TimeStamps]]*88.5*60</f>
        <v>1.9077237000000002</v>
      </c>
      <c r="T1852" s="36">
        <f>Table13[[#This Row],[Workers Made 
(per sec - average ?)]]*Table13[[#This Row],[Game duration
(in seconds)]]</f>
        <v>12.999825680000001</v>
      </c>
      <c r="U1852" s="2">
        <v>8.2899999999999996E-5</v>
      </c>
      <c r="V1852" s="2">
        <v>0</v>
      </c>
      <c r="W1852" s="2">
        <v>0</v>
      </c>
      <c r="X1852" s="33">
        <f>Table13[[#This Row],[MaxTimeStamp]]/88.5</f>
        <v>408.85875706214688</v>
      </c>
      <c r="Y1852" s="33">
        <f>Table13[[#This Row],[Game duration
(in seconds)]]/60</f>
        <v>6.8143126177024476</v>
      </c>
      <c r="Z1852" s="23">
        <v>36184</v>
      </c>
    </row>
    <row r="1853" spans="1:26" hidden="1" x14ac:dyDescent="0.2">
      <c r="A1853" s="38">
        <v>1063</v>
      </c>
      <c r="B1853" s="30" t="s">
        <v>133</v>
      </c>
      <c r="C1853">
        <v>25</v>
      </c>
      <c r="D1853">
        <v>2</v>
      </c>
      <c r="E1853">
        <v>80</v>
      </c>
      <c r="F1853">
        <v>90.867000000000004</v>
      </c>
      <c r="G1853" s="2">
        <v>2.8262090000000001E-3</v>
      </c>
      <c r="H1853" s="2">
        <v>4.2182199999999997E-4</v>
      </c>
      <c r="I1853" s="2">
        <v>4.2200000000000003E-5</v>
      </c>
      <c r="J1853" s="2">
        <v>2.5309300000000002E-4</v>
      </c>
      <c r="K1853" s="2">
        <v>6.4679400000000001E-4</v>
      </c>
      <c r="L1853">
        <v>3.9088860000000003E-3</v>
      </c>
      <c r="M1853">
        <v>34.454900000000002</v>
      </c>
      <c r="N1853">
        <v>60.791400000000003</v>
      </c>
      <c r="O1853">
        <v>3.8237000000000001</v>
      </c>
      <c r="P1853">
        <v>3.3745800000000001E-4</v>
      </c>
      <c r="Q1853" s="21">
        <v>8.2958000000000001E-4</v>
      </c>
      <c r="R1853" s="9">
        <f>Table13[[#This Row],[WorkersMade
per TimeStamps]]*88.5</f>
        <v>7.3417830000000003E-2</v>
      </c>
      <c r="S1853" s="35">
        <f>Table13[[#This Row],[WorkersMade
per TimeStamps]]*88.5*60</f>
        <v>4.4050698000000006</v>
      </c>
      <c r="T1853" s="36">
        <f>Table13[[#This Row],[Workers Made 
(per sec - average ?)]]*Table13[[#This Row],[Game duration
(in seconds)]]</f>
        <v>58.999729600000002</v>
      </c>
      <c r="U1853" s="2">
        <v>1.2654699999999999E-4</v>
      </c>
      <c r="V1853" s="2">
        <v>0</v>
      </c>
      <c r="W1853" s="2">
        <v>5.6199999999999997E-5</v>
      </c>
      <c r="X1853" s="33">
        <f>Table13[[#This Row],[MaxTimeStamp]]/88.5</f>
        <v>803.6158192090395</v>
      </c>
      <c r="Y1853" s="33">
        <f>Table13[[#This Row],[Game duration
(in seconds)]]/60</f>
        <v>13.393596986817325</v>
      </c>
      <c r="Z1853" s="23">
        <v>71120</v>
      </c>
    </row>
    <row r="1854" spans="1:26" hidden="1" x14ac:dyDescent="0.2">
      <c r="A1854" s="38">
        <v>4746</v>
      </c>
      <c r="B1854" s="30" t="s">
        <v>133</v>
      </c>
      <c r="C1854">
        <v>17</v>
      </c>
      <c r="D1854">
        <v>4</v>
      </c>
      <c r="E1854">
        <v>80</v>
      </c>
      <c r="F1854">
        <v>86.527799999999999</v>
      </c>
      <c r="G1854" s="2">
        <v>1.4632009999999999E-3</v>
      </c>
      <c r="H1854" s="2">
        <v>4.7237199999999998E-4</v>
      </c>
      <c r="I1854" s="2">
        <v>5.7599999999999997E-5</v>
      </c>
      <c r="J1854" s="2">
        <v>5.7599999999999997E-5</v>
      </c>
      <c r="K1854" s="2">
        <v>1.26734E-3</v>
      </c>
      <c r="L1854">
        <v>2.9609660000000002E-3</v>
      </c>
      <c r="M1854">
        <v>43.171900000000001</v>
      </c>
      <c r="N1854">
        <v>85.073899999999995</v>
      </c>
      <c r="O1854">
        <v>4.9882999999999997</v>
      </c>
      <c r="P1854">
        <v>2.7650999999999999E-4</v>
      </c>
      <c r="Q1854" s="21">
        <v>7.2583999999999995E-4</v>
      </c>
      <c r="R1854" s="9">
        <f>Table13[[#This Row],[WorkersMade
per TimeStamps]]*88.5</f>
        <v>6.423683999999999E-2</v>
      </c>
      <c r="S1854" s="35">
        <f>Table13[[#This Row],[WorkersMade
per TimeStamps]]*88.5*60</f>
        <v>3.8542103999999995</v>
      </c>
      <c r="T1854" s="36">
        <f>Table13[[#This Row],[Workers Made 
(per sec - average ?)]]*Table13[[#This Row],[Game duration
(in seconds)]]</f>
        <v>63.00000863999999</v>
      </c>
      <c r="U1854" s="2">
        <v>4.6100000000000002E-5</v>
      </c>
      <c r="V1854" s="2">
        <v>0</v>
      </c>
      <c r="W1854" s="2">
        <v>0</v>
      </c>
      <c r="X1854" s="33">
        <f>Table13[[#This Row],[MaxTimeStamp]]/88.5</f>
        <v>980.74576271186436</v>
      </c>
      <c r="Y1854" s="33">
        <f>Table13[[#This Row],[Game duration
(in seconds)]]/60</f>
        <v>16.345762711864406</v>
      </c>
      <c r="Z1854" s="23">
        <v>86796</v>
      </c>
    </row>
    <row r="1855" spans="1:26" hidden="1" x14ac:dyDescent="0.2">
      <c r="A1855" s="38">
        <v>4397</v>
      </c>
      <c r="B1855" s="30" t="s">
        <v>133</v>
      </c>
      <c r="C1855">
        <v>27</v>
      </c>
      <c r="D1855">
        <v>12</v>
      </c>
      <c r="E1855">
        <v>80</v>
      </c>
      <c r="F1855">
        <v>76.349999999999994</v>
      </c>
      <c r="G1855" s="2">
        <v>1.4071820000000001E-3</v>
      </c>
      <c r="H1855" s="2">
        <v>2.8143599999999998E-4</v>
      </c>
      <c r="I1855" s="2">
        <v>0</v>
      </c>
      <c r="J1855" s="2">
        <v>8.4400000000000005E-5</v>
      </c>
      <c r="K1855" s="2">
        <v>5.6287299999999998E-4</v>
      </c>
      <c r="L1855">
        <v>2.3077789999999998E-3</v>
      </c>
      <c r="M1855">
        <v>42.913600000000002</v>
      </c>
      <c r="N1855">
        <v>79.9512</v>
      </c>
      <c r="O1855">
        <v>5.6463000000000001</v>
      </c>
      <c r="P1855">
        <v>2.5329299999999998E-4</v>
      </c>
      <c r="Q1855" s="21">
        <v>1.0131999999999999E-3</v>
      </c>
      <c r="R1855" s="9">
        <f>Table13[[#This Row],[WorkersMade
per TimeStamps]]*88.5</f>
        <v>8.966819999999999E-2</v>
      </c>
      <c r="S1855" s="35">
        <f>Table13[[#This Row],[WorkersMade
per TimeStamps]]*88.5*60</f>
        <v>5.3800919999999994</v>
      </c>
      <c r="T1855" s="36">
        <f>Table13[[#This Row],[Workers Made 
(per sec - average ?)]]*Table13[[#This Row],[Game duration
(in seconds)]]</f>
        <v>36.001022399999997</v>
      </c>
      <c r="U1855" s="2">
        <v>1.12575E-4</v>
      </c>
      <c r="V1855" s="2">
        <v>0</v>
      </c>
      <c r="W1855" s="2">
        <v>0</v>
      </c>
      <c r="X1855" s="33">
        <f>Table13[[#This Row],[MaxTimeStamp]]/88.5</f>
        <v>401.49152542372883</v>
      </c>
      <c r="Y1855" s="33">
        <f>Table13[[#This Row],[Game duration
(in seconds)]]/60</f>
        <v>6.6915254237288142</v>
      </c>
      <c r="Z1855" s="23">
        <v>35532</v>
      </c>
    </row>
    <row r="1856" spans="1:26" hidden="1" x14ac:dyDescent="0.2">
      <c r="A1856" s="38">
        <v>5374</v>
      </c>
      <c r="B1856" s="30" t="s">
        <v>133</v>
      </c>
      <c r="C1856">
        <v>22</v>
      </c>
      <c r="D1856">
        <v>2</v>
      </c>
      <c r="E1856">
        <v>80</v>
      </c>
      <c r="F1856">
        <v>52.6218</v>
      </c>
      <c r="G1856" s="2">
        <v>7.1236100000000001E-4</v>
      </c>
      <c r="H1856" s="2">
        <v>3.3675300000000002E-4</v>
      </c>
      <c r="I1856" s="2">
        <v>1.2951999999999999E-4</v>
      </c>
      <c r="J1856" s="2">
        <v>1.2999999999999999E-5</v>
      </c>
      <c r="K1856" s="2">
        <v>2.5899999999999999E-5</v>
      </c>
      <c r="L1856">
        <v>2.5515490000000002E-3</v>
      </c>
      <c r="M1856">
        <v>50.3673</v>
      </c>
      <c r="N1856">
        <v>103.87820000000001</v>
      </c>
      <c r="O1856">
        <v>3.6852999999999998</v>
      </c>
      <c r="P1856">
        <v>2.20184E-4</v>
      </c>
      <c r="Q1856" s="21">
        <v>4.5332E-4</v>
      </c>
      <c r="R1856" s="9">
        <f>Table13[[#This Row],[WorkersMade
per TimeStamps]]*88.5</f>
        <v>4.0118819999999999E-2</v>
      </c>
      <c r="S1856" s="35">
        <f>Table13[[#This Row],[WorkersMade
per TimeStamps]]*88.5*60</f>
        <v>2.4071292</v>
      </c>
      <c r="T1856" s="36">
        <f>Table13[[#This Row],[Workers Made 
(per sec - average ?)]]*Table13[[#This Row],[Game duration
(in seconds)]]</f>
        <v>34.999930559999996</v>
      </c>
      <c r="U1856" s="2">
        <v>5.1799999999999999E-5</v>
      </c>
      <c r="V1856" s="2">
        <v>0</v>
      </c>
      <c r="W1856" s="2">
        <v>0</v>
      </c>
      <c r="X1856" s="33">
        <f>Table13[[#This Row],[MaxTimeStamp]]/88.5</f>
        <v>872.40677966101691</v>
      </c>
      <c r="Y1856" s="33">
        <f>Table13[[#This Row],[Game duration
(in seconds)]]/60</f>
        <v>14.540112994350283</v>
      </c>
      <c r="Z1856" s="23">
        <v>77208</v>
      </c>
    </row>
    <row r="1857" spans="1:26" hidden="1" x14ac:dyDescent="0.2">
      <c r="A1857" s="40">
        <v>5077</v>
      </c>
      <c r="B1857" s="43" t="s">
        <v>133</v>
      </c>
      <c r="C1857" s="39">
        <v>16</v>
      </c>
      <c r="D1857" s="39">
        <v>6</v>
      </c>
      <c r="E1857" s="39">
        <v>75</v>
      </c>
      <c r="F1857" s="39">
        <v>229.91220000000001</v>
      </c>
      <c r="G1857" s="2">
        <v>1.0382018E-2</v>
      </c>
      <c r="H1857" s="2">
        <v>3.2758800000000002E-4</v>
      </c>
      <c r="I1857" s="2">
        <v>1.51194E-4</v>
      </c>
      <c r="J1857" s="2">
        <v>0</v>
      </c>
      <c r="K1857" s="2">
        <v>5.0399999999999999E-5</v>
      </c>
      <c r="L1857">
        <v>4.7626250000000004E-3</v>
      </c>
      <c r="M1857">
        <v>33.5319</v>
      </c>
      <c r="N1857">
        <v>37.0794</v>
      </c>
      <c r="O1857">
        <v>6.8201000000000001</v>
      </c>
      <c r="P1857">
        <v>4.5358300000000002E-4</v>
      </c>
      <c r="Q1857" s="21">
        <v>1.0332E-3</v>
      </c>
      <c r="R1857" s="9">
        <f>Table13[[#This Row],[WorkersMade
per TimeStamps]]*88.5</f>
        <v>9.1438199999999997E-2</v>
      </c>
      <c r="S1857" s="35">
        <f>Table13[[#This Row],[WorkersMade
per TimeStamps]]*88.5*60</f>
        <v>5.4862919999999997</v>
      </c>
      <c r="T1857" s="36">
        <f>Table13[[#This Row],[Workers Made 
(per sec - average ?)]]*Table13[[#This Row],[Game duration
(in seconds)]]</f>
        <v>41.001508800000003</v>
      </c>
      <c r="U1857" s="2">
        <v>1.25995E-4</v>
      </c>
      <c r="V1857" s="2">
        <v>0</v>
      </c>
      <c r="W1857" s="2">
        <v>0</v>
      </c>
      <c r="X1857" s="33">
        <f>Table13[[#This Row],[MaxTimeStamp]]/88.5</f>
        <v>448.40677966101697</v>
      </c>
      <c r="Y1857" s="33">
        <f>Table13[[#This Row],[Game duration
(in seconds)]]/60</f>
        <v>7.4734463276836163</v>
      </c>
      <c r="Z1857" s="23">
        <v>39684</v>
      </c>
    </row>
    <row r="1858" spans="1:26" hidden="1" x14ac:dyDescent="0.2">
      <c r="A1858" s="38">
        <v>3835</v>
      </c>
      <c r="B1858" s="30" t="s">
        <v>133</v>
      </c>
      <c r="C1858">
        <v>25</v>
      </c>
      <c r="D1858">
        <v>10</v>
      </c>
      <c r="E1858">
        <v>60</v>
      </c>
      <c r="F1858">
        <v>128.3382</v>
      </c>
      <c r="G1858" s="2">
        <v>3.5820980000000001E-3</v>
      </c>
      <c r="H1858" s="2">
        <v>2.07457E-4</v>
      </c>
      <c r="I1858" s="2">
        <v>8.2999999999999998E-5</v>
      </c>
      <c r="J1858" s="2">
        <v>6.5003299999999995E-4</v>
      </c>
      <c r="K1858" s="2">
        <v>6.7769399999999995E-4</v>
      </c>
      <c r="L1858">
        <v>3.0427090000000002E-3</v>
      </c>
      <c r="M1858">
        <v>33.223700000000001</v>
      </c>
      <c r="N1858">
        <v>59</v>
      </c>
      <c r="O1858">
        <v>6.8409000000000004</v>
      </c>
      <c r="P1858">
        <v>3.3193200000000001E-4</v>
      </c>
      <c r="Q1858" s="21">
        <v>2.7108000000000002E-3</v>
      </c>
      <c r="R1858" s="9">
        <f>Table13[[#This Row],[WorkersMade
per TimeStamps]]*88.5</f>
        <v>0.23990580000000003</v>
      </c>
      <c r="S1858" s="35">
        <f>Table13[[#This Row],[WorkersMade
per TimeStamps]]*88.5*60</f>
        <v>14.394348000000003</v>
      </c>
      <c r="T1858" s="36">
        <f>Table13[[#This Row],[Workers Made 
(per sec - average ?)]]*Table13[[#This Row],[Game duration
(in seconds)]]</f>
        <v>196.00168320000003</v>
      </c>
      <c r="U1858" s="2">
        <v>6.9200000000000002E-5</v>
      </c>
      <c r="V1858" s="2">
        <v>0</v>
      </c>
      <c r="W1858" s="2">
        <v>0</v>
      </c>
      <c r="X1858" s="33">
        <f>Table13[[#This Row],[MaxTimeStamp]]/88.5</f>
        <v>816.99435028248593</v>
      </c>
      <c r="Y1858" s="33">
        <f>Table13[[#This Row],[Game duration
(in seconds)]]/60</f>
        <v>13.616572504708099</v>
      </c>
      <c r="Z1858" s="23">
        <v>72304</v>
      </c>
    </row>
    <row r="1859" spans="1:26" hidden="1" x14ac:dyDescent="0.2">
      <c r="A1859" s="38">
        <v>8033</v>
      </c>
      <c r="B1859" s="30" t="s">
        <v>133</v>
      </c>
      <c r="C1859">
        <v>17</v>
      </c>
      <c r="D1859">
        <v>12</v>
      </c>
      <c r="E1859">
        <v>60</v>
      </c>
      <c r="F1859">
        <v>99.538200000000003</v>
      </c>
      <c r="G1859" s="2">
        <v>1.7433489999999999E-3</v>
      </c>
      <c r="H1859" s="2">
        <v>5.8111600000000001E-4</v>
      </c>
      <c r="I1859" s="2">
        <v>6.4599999999999998E-5</v>
      </c>
      <c r="J1859" s="2">
        <v>9.2199999999999998E-6</v>
      </c>
      <c r="K1859" s="2">
        <v>7.3800000000000005E-5</v>
      </c>
      <c r="L1859">
        <v>3.8464380000000002E-3</v>
      </c>
      <c r="M1859">
        <v>38.442300000000003</v>
      </c>
      <c r="N1859">
        <v>58.810600000000001</v>
      </c>
      <c r="O1859">
        <v>4.4580000000000002</v>
      </c>
      <c r="P1859">
        <v>1.8448100000000001E-4</v>
      </c>
      <c r="Q1859" s="21">
        <v>5.8111999999999997E-4</v>
      </c>
      <c r="R1859" s="9">
        <f>Table13[[#This Row],[WorkersMade
per TimeStamps]]*88.5</f>
        <v>5.1429119999999995E-2</v>
      </c>
      <c r="S1859" s="35">
        <f>Table13[[#This Row],[WorkersMade
per TimeStamps]]*88.5*60</f>
        <v>3.0857471999999997</v>
      </c>
      <c r="T1859" s="36">
        <f>Table13[[#This Row],[Workers Made 
(per sec - average ?)]]*Table13[[#This Row],[Game duration
(in seconds)]]</f>
        <v>63.000381439999991</v>
      </c>
      <c r="U1859" s="2">
        <v>5.5300000000000002E-5</v>
      </c>
      <c r="V1859" s="2">
        <v>0</v>
      </c>
      <c r="W1859" s="2">
        <v>0</v>
      </c>
      <c r="X1859" s="33">
        <f>Table13[[#This Row],[MaxTimeStamp]]/88.5</f>
        <v>1224.9943502824858</v>
      </c>
      <c r="Y1859" s="33">
        <f>Table13[[#This Row],[Game duration
(in seconds)]]/60</f>
        <v>20.416572504708096</v>
      </c>
      <c r="Z1859" s="23">
        <v>108412</v>
      </c>
    </row>
    <row r="1860" spans="1:26" hidden="1" x14ac:dyDescent="0.2">
      <c r="A1860" s="38">
        <v>1364</v>
      </c>
      <c r="B1860" s="30" t="s">
        <v>133</v>
      </c>
      <c r="C1860">
        <v>21</v>
      </c>
      <c r="D1860">
        <v>16</v>
      </c>
      <c r="E1860">
        <v>60</v>
      </c>
      <c r="F1860">
        <v>66.818399999999997</v>
      </c>
      <c r="G1860" s="2">
        <v>1.236053E-3</v>
      </c>
      <c r="H1860" s="2">
        <v>1.5033099999999999E-4</v>
      </c>
      <c r="I1860" s="2">
        <v>6.6799999999999997E-5</v>
      </c>
      <c r="J1860" s="2">
        <v>8.3499999999999997E-5</v>
      </c>
      <c r="K1860" s="2">
        <v>6.8484000000000004E-4</v>
      </c>
      <c r="L1860">
        <v>2.3718849999999998E-3</v>
      </c>
      <c r="M1860">
        <v>61.9574</v>
      </c>
      <c r="N1860">
        <v>93.662000000000006</v>
      </c>
      <c r="O1860">
        <v>4.9436999999999998</v>
      </c>
      <c r="P1860">
        <v>3.8417900000000001E-4</v>
      </c>
      <c r="Q1860" s="21">
        <v>1.0189000000000001E-3</v>
      </c>
      <c r="R1860" s="9">
        <f>Table13[[#This Row],[WorkersMade
per TimeStamps]]*88.5</f>
        <v>9.0172650000000007E-2</v>
      </c>
      <c r="S1860" s="35">
        <f>Table13[[#This Row],[WorkersMade
per TimeStamps]]*88.5*60</f>
        <v>5.4103590000000006</v>
      </c>
      <c r="T1860" s="36">
        <f>Table13[[#This Row],[Workers Made 
(per sec - average ?)]]*Table13[[#This Row],[Game duration
(in seconds)]]</f>
        <v>60.999505200000009</v>
      </c>
      <c r="U1860" s="2">
        <v>1.1692399999999999E-4</v>
      </c>
      <c r="V1860" s="2">
        <v>0</v>
      </c>
      <c r="W1860" s="2">
        <v>1.0022E-4</v>
      </c>
      <c r="X1860" s="33">
        <f>Table13[[#This Row],[MaxTimeStamp]]/88.5</f>
        <v>676.47457627118649</v>
      </c>
      <c r="Y1860" s="33">
        <f>Table13[[#This Row],[Game duration
(in seconds)]]/60</f>
        <v>11.274576271186442</v>
      </c>
      <c r="Z1860" s="23">
        <v>59868</v>
      </c>
    </row>
    <row r="1861" spans="1:26" hidden="1" x14ac:dyDescent="0.2">
      <c r="A1861" s="38">
        <v>3841</v>
      </c>
      <c r="B1861" s="30" t="s">
        <v>133</v>
      </c>
      <c r="C1861">
        <v>23</v>
      </c>
      <c r="D1861">
        <v>4</v>
      </c>
      <c r="E1861">
        <v>60</v>
      </c>
      <c r="F1861">
        <v>64.179000000000002</v>
      </c>
      <c r="G1861" s="2">
        <v>1.053846E-3</v>
      </c>
      <c r="H1861" s="2">
        <v>4.24189E-4</v>
      </c>
      <c r="I1861" s="2">
        <v>6.63E-6</v>
      </c>
      <c r="J1861" s="2">
        <v>2.1209500000000001E-4</v>
      </c>
      <c r="K1861" s="2">
        <v>2.2535099999999999E-4</v>
      </c>
      <c r="L1861">
        <v>2.7307189999999999E-3</v>
      </c>
      <c r="M1861">
        <v>46.014600000000002</v>
      </c>
      <c r="N1861">
        <v>89.339799999999997</v>
      </c>
      <c r="O1861">
        <v>4.0946999999999996</v>
      </c>
      <c r="P1861">
        <v>1.65699E-4</v>
      </c>
      <c r="Q1861" s="21">
        <v>4.8383999999999998E-4</v>
      </c>
      <c r="R1861" s="9">
        <f>Table13[[#This Row],[WorkersMade
per TimeStamps]]*88.5</f>
        <v>4.2819839999999998E-2</v>
      </c>
      <c r="S1861" s="35">
        <f>Table13[[#This Row],[WorkersMade
per TimeStamps]]*88.5*60</f>
        <v>2.5691904000000001</v>
      </c>
      <c r="T1861" s="36">
        <f>Table13[[#This Row],[Workers Made 
(per sec - average ?)]]*Table13[[#This Row],[Game duration
(in seconds)]]</f>
        <v>72.999843839999997</v>
      </c>
      <c r="U1861" s="2">
        <v>3.9799999999999998E-5</v>
      </c>
      <c r="V1861" s="2">
        <v>0</v>
      </c>
      <c r="W1861" s="2">
        <v>1.5244E-4</v>
      </c>
      <c r="X1861" s="33">
        <f>Table13[[#This Row],[MaxTimeStamp]]/88.5</f>
        <v>1704.8135593220338</v>
      </c>
      <c r="Y1861" s="33">
        <f>Table13[[#This Row],[Game duration
(in seconds)]]/60</f>
        <v>28.413559322033898</v>
      </c>
      <c r="Z1861" s="23">
        <v>150876</v>
      </c>
    </row>
    <row r="1862" spans="1:26" hidden="1" x14ac:dyDescent="0.2">
      <c r="A1862" s="38">
        <v>6982</v>
      </c>
      <c r="B1862" s="30" t="s">
        <v>133</v>
      </c>
      <c r="C1862">
        <v>27</v>
      </c>
      <c r="D1862">
        <v>4</v>
      </c>
      <c r="E1862">
        <v>50</v>
      </c>
      <c r="F1862">
        <v>111.92100000000001</v>
      </c>
      <c r="G1862" s="2">
        <v>3.5158709999999998E-3</v>
      </c>
      <c r="H1862" s="2">
        <v>3.7319300000000002E-4</v>
      </c>
      <c r="I1862" s="2">
        <v>7.86E-5</v>
      </c>
      <c r="J1862" s="2">
        <v>1.9599999999999999E-5</v>
      </c>
      <c r="K1862" s="2">
        <v>4.71402E-4</v>
      </c>
      <c r="L1862">
        <v>3.123036E-3</v>
      </c>
      <c r="M1862">
        <v>31.4937</v>
      </c>
      <c r="N1862">
        <v>61.610100000000003</v>
      </c>
      <c r="O1862">
        <v>5.5975000000000001</v>
      </c>
      <c r="P1862">
        <v>2.16059E-4</v>
      </c>
      <c r="Q1862" s="21">
        <v>1.2374E-3</v>
      </c>
      <c r="R1862" s="9">
        <f>Table13[[#This Row],[WorkersMade
per TimeStamps]]*88.5</f>
        <v>0.10950990000000001</v>
      </c>
      <c r="S1862" s="35">
        <f>Table13[[#This Row],[WorkersMade
per TimeStamps]]*88.5*60</f>
        <v>6.5705940000000007</v>
      </c>
      <c r="T1862" s="36">
        <f>Table13[[#This Row],[Workers Made 
(per sec - average ?)]]*Table13[[#This Row],[Game duration
(in seconds)]]</f>
        <v>62.998508800000003</v>
      </c>
      <c r="U1862" s="2">
        <v>1.3749199999999999E-4</v>
      </c>
      <c r="V1862" s="2">
        <v>0</v>
      </c>
      <c r="W1862" s="2">
        <v>1.9599999999999999E-5</v>
      </c>
      <c r="X1862" s="33">
        <f>Table13[[#This Row],[MaxTimeStamp]]/88.5</f>
        <v>575.27683615819205</v>
      </c>
      <c r="Y1862" s="33">
        <f>Table13[[#This Row],[Game duration
(in seconds)]]/60</f>
        <v>9.5879472693032017</v>
      </c>
      <c r="Z1862" s="23">
        <v>50912</v>
      </c>
    </row>
    <row r="1863" spans="1:26" hidden="1" x14ac:dyDescent="0.2">
      <c r="A1863" s="38">
        <v>226</v>
      </c>
      <c r="B1863" s="30" t="s">
        <v>133</v>
      </c>
      <c r="C1863">
        <v>18</v>
      </c>
      <c r="D1863">
        <v>6</v>
      </c>
      <c r="E1863">
        <v>50</v>
      </c>
      <c r="F1863">
        <v>107.4186</v>
      </c>
      <c r="G1863" s="2">
        <v>3.0285770000000002E-3</v>
      </c>
      <c r="H1863" s="2">
        <v>3.10623E-4</v>
      </c>
      <c r="I1863" s="2">
        <v>5.1799999999999999E-5</v>
      </c>
      <c r="J1863" s="2">
        <v>2.2002499999999999E-4</v>
      </c>
      <c r="K1863" s="2">
        <v>3.3650900000000003E-4</v>
      </c>
      <c r="L1863">
        <v>3.559226E-3</v>
      </c>
      <c r="M1863">
        <v>37.372300000000003</v>
      </c>
      <c r="N1863">
        <v>56.043599999999998</v>
      </c>
      <c r="O1863">
        <v>5.0872999999999999</v>
      </c>
      <c r="P1863">
        <v>3.10623E-4</v>
      </c>
      <c r="Q1863" s="21">
        <v>9.5775999999999999E-4</v>
      </c>
      <c r="R1863" s="9">
        <f>Table13[[#This Row],[WorkersMade
per TimeStamps]]*88.5</f>
        <v>8.4761760000000005E-2</v>
      </c>
      <c r="S1863" s="35">
        <f>Table13[[#This Row],[WorkersMade
per TimeStamps]]*88.5*60</f>
        <v>5.0857056000000007</v>
      </c>
      <c r="T1863" s="36">
        <f>Table13[[#This Row],[Workers Made 
(per sec - average ?)]]*Table13[[#This Row],[Game duration
(in seconds)]]</f>
        <v>74.000368640000005</v>
      </c>
      <c r="U1863" s="2">
        <v>9.0600000000000007E-5</v>
      </c>
      <c r="V1863" s="2">
        <v>0</v>
      </c>
      <c r="W1863" s="2">
        <v>0</v>
      </c>
      <c r="X1863" s="33">
        <f>Table13[[#This Row],[MaxTimeStamp]]/88.5</f>
        <v>873.03954802259886</v>
      </c>
      <c r="Y1863" s="33">
        <f>Table13[[#This Row],[Game duration
(in seconds)]]/60</f>
        <v>14.550659133709981</v>
      </c>
      <c r="Z1863" s="23">
        <v>77264</v>
      </c>
    </row>
    <row r="1864" spans="1:26" hidden="1" x14ac:dyDescent="0.2">
      <c r="A1864" s="38">
        <v>4842</v>
      </c>
      <c r="B1864" s="30" t="s">
        <v>133</v>
      </c>
      <c r="C1864">
        <v>26</v>
      </c>
      <c r="D1864">
        <v>2</v>
      </c>
      <c r="E1864">
        <v>50</v>
      </c>
      <c r="F1864">
        <v>99.811800000000005</v>
      </c>
      <c r="G1864" s="2">
        <v>6.21405E-4</v>
      </c>
      <c r="H1864" s="2">
        <v>2.4856200000000002E-4</v>
      </c>
      <c r="I1864" s="2">
        <v>1.7799999999999999E-5</v>
      </c>
      <c r="J1864" s="2">
        <v>1.0652700000000001E-4</v>
      </c>
      <c r="K1864" s="2">
        <v>4.2610599999999999E-4</v>
      </c>
      <c r="L1864">
        <v>2.3080750000000001E-3</v>
      </c>
      <c r="M1864">
        <v>31.4419</v>
      </c>
      <c r="N1864">
        <v>67.138499999999993</v>
      </c>
      <c r="O1864">
        <v>7.9230999999999998</v>
      </c>
      <c r="P1864">
        <v>3.0182499999999998E-4</v>
      </c>
      <c r="Q1864" s="21">
        <v>1.2072999999999999E-3</v>
      </c>
      <c r="R1864" s="9">
        <f>Table13[[#This Row],[WorkersMade
per TimeStamps]]*88.5</f>
        <v>0.10684605</v>
      </c>
      <c r="S1864" s="35">
        <f>Table13[[#This Row],[WorkersMade
per TimeStamps]]*88.5*60</f>
        <v>6.4107630000000002</v>
      </c>
      <c r="T1864" s="36">
        <f>Table13[[#This Row],[Workers Made 
(per sec - average ?)]]*Table13[[#This Row],[Game duration
(in seconds)]]</f>
        <v>67.999965199999991</v>
      </c>
      <c r="U1864" s="2">
        <v>1.0652700000000001E-4</v>
      </c>
      <c r="V1864" s="2">
        <v>0</v>
      </c>
      <c r="W1864" s="2">
        <v>0</v>
      </c>
      <c r="X1864" s="33">
        <f>Table13[[#This Row],[MaxTimeStamp]]/88.5</f>
        <v>636.42937853107344</v>
      </c>
      <c r="Y1864" s="33">
        <f>Table13[[#This Row],[Game duration
(in seconds)]]/60</f>
        <v>10.607156308851224</v>
      </c>
      <c r="Z1864" s="23">
        <v>56324</v>
      </c>
    </row>
    <row r="1865" spans="1:26" hidden="1" x14ac:dyDescent="0.2">
      <c r="A1865" s="38">
        <v>7402</v>
      </c>
      <c r="B1865" s="30" t="s">
        <v>133</v>
      </c>
      <c r="C1865">
        <v>24</v>
      </c>
      <c r="D1865">
        <v>8</v>
      </c>
      <c r="E1865">
        <v>50</v>
      </c>
      <c r="F1865">
        <v>95.0334</v>
      </c>
      <c r="G1865" s="2">
        <v>1.1576749999999999E-3</v>
      </c>
      <c r="H1865" s="2">
        <v>2.8941900000000002E-4</v>
      </c>
      <c r="I1865" s="2">
        <v>5.7899999999999998E-5</v>
      </c>
      <c r="J1865" s="2">
        <v>2.6626500000000001E-4</v>
      </c>
      <c r="K1865" s="2">
        <v>2.43112E-4</v>
      </c>
      <c r="L1865">
        <v>3.0678400000000001E-3</v>
      </c>
      <c r="M1865">
        <v>48.378799999999998</v>
      </c>
      <c r="N1865">
        <v>73.343400000000003</v>
      </c>
      <c r="O1865">
        <v>5.4867999999999997</v>
      </c>
      <c r="P1865">
        <v>3.12572E-4</v>
      </c>
      <c r="Q1865" s="21">
        <v>2.0953999999999999E-3</v>
      </c>
      <c r="R1865" s="9">
        <f>Table13[[#This Row],[WorkersMade
per TimeStamps]]*88.5</f>
        <v>0.18544289999999999</v>
      </c>
      <c r="S1865" s="35">
        <f>Table13[[#This Row],[WorkersMade
per TimeStamps]]*88.5*60</f>
        <v>11.126574</v>
      </c>
      <c r="T1865" s="36">
        <f>Table13[[#This Row],[Workers Made 
(per sec - average ?)]]*Table13[[#This Row],[Game duration
(in seconds)]]</f>
        <v>181.00065199999997</v>
      </c>
      <c r="U1865" s="2">
        <v>6.9499999999999995E-5</v>
      </c>
      <c r="V1865" s="2">
        <v>0</v>
      </c>
      <c r="W1865" s="2">
        <v>0</v>
      </c>
      <c r="X1865" s="33">
        <f>Table13[[#This Row],[MaxTimeStamp]]/88.5</f>
        <v>976.04519774011294</v>
      </c>
      <c r="Y1865" s="33">
        <f>Table13[[#This Row],[Game duration
(in seconds)]]/60</f>
        <v>16.267419962335214</v>
      </c>
      <c r="Z1865" s="23">
        <v>86380</v>
      </c>
    </row>
    <row r="1866" spans="1:26" hidden="1" x14ac:dyDescent="0.2">
      <c r="A1866" s="38">
        <v>4190</v>
      </c>
      <c r="B1866" s="30" t="s">
        <v>133</v>
      </c>
      <c r="C1866">
        <v>16</v>
      </c>
      <c r="D1866">
        <v>4</v>
      </c>
      <c r="E1866">
        <v>50</v>
      </c>
      <c r="F1866">
        <v>93.862200000000001</v>
      </c>
      <c r="G1866" s="2">
        <v>2.9328420000000002E-3</v>
      </c>
      <c r="H1866" s="2">
        <v>6.0923800000000001E-4</v>
      </c>
      <c r="I1866" s="2">
        <v>7.08E-5</v>
      </c>
      <c r="J1866" s="2">
        <v>2.2669300000000001E-4</v>
      </c>
      <c r="K1866" s="2">
        <v>3.9671299999999998E-4</v>
      </c>
      <c r="L1866">
        <v>3.3862279999999998E-3</v>
      </c>
      <c r="M1866">
        <v>38.453800000000001</v>
      </c>
      <c r="N1866">
        <v>66.493700000000004</v>
      </c>
      <c r="O1866">
        <v>4.3975</v>
      </c>
      <c r="P1866">
        <v>2.5503E-4</v>
      </c>
      <c r="Q1866" s="21">
        <v>7.6508999999999995E-4</v>
      </c>
      <c r="R1866" s="9">
        <f>Table13[[#This Row],[WorkersMade
per TimeStamps]]*88.5</f>
        <v>6.7710464999999997E-2</v>
      </c>
      <c r="S1866" s="35">
        <f>Table13[[#This Row],[WorkersMade
per TimeStamps]]*88.5*60</f>
        <v>4.0626278999999998</v>
      </c>
      <c r="T1866" s="36">
        <f>Table13[[#This Row],[Workers Made 
(per sec - average ?)]]*Table13[[#This Row],[Game duration
(in seconds)]]</f>
        <v>54.000052199999999</v>
      </c>
      <c r="U1866" s="2">
        <v>9.9199999999999999E-5</v>
      </c>
      <c r="V1866" s="2">
        <v>0</v>
      </c>
      <c r="W1866" s="2">
        <v>2.6919999999999998E-4</v>
      </c>
      <c r="X1866" s="33">
        <f>Table13[[#This Row],[MaxTimeStamp]]/88.5</f>
        <v>797.51412429378536</v>
      </c>
      <c r="Y1866" s="33">
        <f>Table13[[#This Row],[Game duration
(in seconds)]]/60</f>
        <v>13.29190207156309</v>
      </c>
      <c r="Z1866" s="23">
        <v>70580</v>
      </c>
    </row>
    <row r="1867" spans="1:26" hidden="1" x14ac:dyDescent="0.2">
      <c r="A1867" s="38">
        <v>4581</v>
      </c>
      <c r="B1867" s="30" t="s">
        <v>133</v>
      </c>
      <c r="C1867">
        <v>17</v>
      </c>
      <c r="D1867">
        <v>6</v>
      </c>
      <c r="E1867">
        <v>50</v>
      </c>
      <c r="F1867">
        <v>89.614199999999997</v>
      </c>
      <c r="G1867" s="2">
        <v>1.5747039999999999E-3</v>
      </c>
      <c r="H1867" s="2">
        <v>3.5093400000000001E-4</v>
      </c>
      <c r="I1867" s="2">
        <v>6.3E-5</v>
      </c>
      <c r="J1867" s="2">
        <v>1.3497499999999999E-4</v>
      </c>
      <c r="K1867" s="2">
        <v>4.0492399999999997E-4</v>
      </c>
      <c r="L1867">
        <v>3.0594250000000002E-3</v>
      </c>
      <c r="M1867">
        <v>73.604699999999994</v>
      </c>
      <c r="N1867">
        <v>72.364699999999999</v>
      </c>
      <c r="O1867">
        <v>5.1940999999999997</v>
      </c>
      <c r="P1867">
        <v>2.78948E-4</v>
      </c>
      <c r="Q1867" s="21">
        <v>1.2688E-3</v>
      </c>
      <c r="R1867" s="9">
        <f>Table13[[#This Row],[WorkersMade
per TimeStamps]]*88.5</f>
        <v>0.11228880000000001</v>
      </c>
      <c r="S1867" s="35">
        <f>Table13[[#This Row],[WorkersMade
per TimeStamps]]*88.5*60</f>
        <v>6.7373280000000006</v>
      </c>
      <c r="T1867" s="36">
        <f>Table13[[#This Row],[Workers Made 
(per sec - average ?)]]*Table13[[#This Row],[Game duration
(in seconds)]]</f>
        <v>141.00428160000001</v>
      </c>
      <c r="U1867" s="2">
        <v>6.3E-5</v>
      </c>
      <c r="V1867" s="2">
        <v>0</v>
      </c>
      <c r="W1867" s="2">
        <v>9.0000000000000002E-6</v>
      </c>
      <c r="X1867" s="33">
        <f>Table13[[#This Row],[MaxTimeStamp]]/88.5</f>
        <v>1255.7288135593221</v>
      </c>
      <c r="Y1867" s="33">
        <f>Table13[[#This Row],[Game duration
(in seconds)]]/60</f>
        <v>20.928813559322034</v>
      </c>
      <c r="Z1867" s="23">
        <v>111132</v>
      </c>
    </row>
    <row r="1868" spans="1:26" hidden="1" x14ac:dyDescent="0.2">
      <c r="A1868" s="38">
        <v>442</v>
      </c>
      <c r="B1868" s="30" t="s">
        <v>133</v>
      </c>
      <c r="C1868">
        <v>19</v>
      </c>
      <c r="D1868">
        <v>6</v>
      </c>
      <c r="E1868">
        <v>50</v>
      </c>
      <c r="F1868">
        <v>88.162800000000004</v>
      </c>
      <c r="G1868" s="2">
        <v>1.5055960000000001E-3</v>
      </c>
      <c r="H1868" s="2">
        <v>1.89681E-4</v>
      </c>
      <c r="I1868" s="2">
        <v>1.19E-5</v>
      </c>
      <c r="J1868" s="2">
        <v>1.19E-5</v>
      </c>
      <c r="K1868" s="2">
        <v>3.4379700000000002E-4</v>
      </c>
      <c r="L1868">
        <v>2.702959E-3</v>
      </c>
      <c r="M1868">
        <v>51.806199999999997</v>
      </c>
      <c r="N1868">
        <v>81.263199999999998</v>
      </c>
      <c r="O1868">
        <v>5.5132000000000003</v>
      </c>
      <c r="P1868">
        <v>1.7782599999999999E-4</v>
      </c>
      <c r="Q1868" s="21">
        <v>1.1737E-3</v>
      </c>
      <c r="R1868" s="9">
        <f>Table13[[#This Row],[WorkersMade
per TimeStamps]]*88.5</f>
        <v>0.10387244999999999</v>
      </c>
      <c r="S1868" s="35">
        <f>Table13[[#This Row],[WorkersMade
per TimeStamps]]*88.5*60</f>
        <v>6.2323469999999999</v>
      </c>
      <c r="T1868" s="36">
        <f>Table13[[#This Row],[Workers Made 
(per sec - average ?)]]*Table13[[#This Row],[Game duration
(in seconds)]]</f>
        <v>99.003942399999985</v>
      </c>
      <c r="U1868" s="2">
        <v>7.1099999999999994E-5</v>
      </c>
      <c r="V1868" s="2">
        <v>8.2999999999999998E-5</v>
      </c>
      <c r="W1868" s="2">
        <v>7.1099999999999994E-5</v>
      </c>
      <c r="X1868" s="33">
        <f>Table13[[#This Row],[MaxTimeStamp]]/88.5</f>
        <v>953.12994350282486</v>
      </c>
      <c r="Y1868" s="33">
        <f>Table13[[#This Row],[Game duration
(in seconds)]]/60</f>
        <v>15.885499058380415</v>
      </c>
      <c r="Z1868" s="23">
        <v>84352</v>
      </c>
    </row>
    <row r="1869" spans="1:26" hidden="1" x14ac:dyDescent="0.2">
      <c r="A1869" s="38">
        <v>3275</v>
      </c>
      <c r="B1869" s="30" t="s">
        <v>133</v>
      </c>
      <c r="C1869">
        <v>16</v>
      </c>
      <c r="D1869">
        <v>50</v>
      </c>
      <c r="E1869">
        <v>50</v>
      </c>
      <c r="F1869">
        <v>87.121799999999993</v>
      </c>
      <c r="G1869" s="2">
        <v>3.5482389999999999E-3</v>
      </c>
      <c r="H1869" s="2">
        <v>5.17152E-4</v>
      </c>
      <c r="I1869" s="2">
        <v>5.7500000000000002E-5</v>
      </c>
      <c r="J1869" s="2">
        <v>0</v>
      </c>
      <c r="K1869" s="2">
        <v>4.0223E-4</v>
      </c>
      <c r="L1869">
        <v>3.4764119999999999E-3</v>
      </c>
      <c r="M1869">
        <v>45.875500000000002</v>
      </c>
      <c r="N1869">
        <v>67.438000000000002</v>
      </c>
      <c r="O1869">
        <v>3.7231000000000001</v>
      </c>
      <c r="P1869">
        <v>3.1603700000000002E-4</v>
      </c>
      <c r="Q1869" s="21">
        <v>7.9009000000000002E-4</v>
      </c>
      <c r="R1869" s="9">
        <f>Table13[[#This Row],[WorkersMade
per TimeStamps]]*88.5</f>
        <v>6.9922965000000004E-2</v>
      </c>
      <c r="S1869" s="35">
        <f>Table13[[#This Row],[WorkersMade
per TimeStamps]]*88.5*60</f>
        <v>4.1953779000000004</v>
      </c>
      <c r="T1869" s="36">
        <f>Table13[[#This Row],[Workers Made 
(per sec - average ?)]]*Table13[[#This Row],[Game duration
(in seconds)]]</f>
        <v>54.999745079999997</v>
      </c>
      <c r="U1869" s="2">
        <v>8.6199999999999995E-5</v>
      </c>
      <c r="V1869" s="2">
        <v>0</v>
      </c>
      <c r="W1869" s="2">
        <v>2.5858000000000001E-4</v>
      </c>
      <c r="X1869" s="33">
        <f>Table13[[#This Row],[MaxTimeStamp]]/88.5</f>
        <v>786.57627118644064</v>
      </c>
      <c r="Y1869" s="33">
        <f>Table13[[#This Row],[Game duration
(in seconds)]]/60</f>
        <v>13.109604519774011</v>
      </c>
      <c r="Z1869" s="23">
        <v>69612</v>
      </c>
    </row>
    <row r="1870" spans="1:26" hidden="1" x14ac:dyDescent="0.2">
      <c r="A1870" s="38">
        <v>1502</v>
      </c>
      <c r="B1870" s="30" t="s">
        <v>133</v>
      </c>
      <c r="C1870">
        <v>18</v>
      </c>
      <c r="D1870">
        <v>8</v>
      </c>
      <c r="E1870">
        <v>50</v>
      </c>
      <c r="F1870">
        <v>74.878200000000007</v>
      </c>
      <c r="G1870" s="2">
        <v>2.6482070000000001E-3</v>
      </c>
      <c r="H1870" s="2">
        <v>3.4070500000000001E-4</v>
      </c>
      <c r="I1870" s="2">
        <v>6.19E-5</v>
      </c>
      <c r="J1870" s="2">
        <v>0</v>
      </c>
      <c r="K1870" s="2">
        <v>1.54866E-4</v>
      </c>
      <c r="L1870">
        <v>2.4778539999999998E-3</v>
      </c>
      <c r="M1870">
        <v>31.572299999999998</v>
      </c>
      <c r="N1870">
        <v>83.025000000000006</v>
      </c>
      <c r="O1870">
        <v>4.7561999999999998</v>
      </c>
      <c r="P1870">
        <v>2.3229899999999999E-4</v>
      </c>
      <c r="Q1870" s="21">
        <v>8.3628000000000001E-4</v>
      </c>
      <c r="R1870" s="9">
        <f>Table13[[#This Row],[WorkersMade
per TimeStamps]]*88.5</f>
        <v>7.4010779999999998E-2</v>
      </c>
      <c r="S1870" s="35">
        <f>Table13[[#This Row],[WorkersMade
per TimeStamps]]*88.5*60</f>
        <v>4.4406467999999997</v>
      </c>
      <c r="T1870" s="36">
        <f>Table13[[#This Row],[Workers Made 
(per sec - average ?)]]*Table13[[#This Row],[Game duration
(in seconds)]]</f>
        <v>54.000272159999994</v>
      </c>
      <c r="U1870" s="2">
        <v>9.2899999999999995E-5</v>
      </c>
      <c r="V1870" s="2">
        <v>0</v>
      </c>
      <c r="W1870" s="2">
        <v>4.4911000000000001E-4</v>
      </c>
      <c r="X1870" s="33">
        <f>Table13[[#This Row],[MaxTimeStamp]]/88.5</f>
        <v>729.62711864406776</v>
      </c>
      <c r="Y1870" s="33">
        <f>Table13[[#This Row],[Game duration
(in seconds)]]/60</f>
        <v>12.160451977401129</v>
      </c>
      <c r="Z1870" s="23">
        <v>64572</v>
      </c>
    </row>
    <row r="1871" spans="1:26" hidden="1" x14ac:dyDescent="0.2">
      <c r="A1871" s="38">
        <v>5115</v>
      </c>
      <c r="B1871" s="30" t="s">
        <v>133</v>
      </c>
      <c r="C1871">
        <v>21</v>
      </c>
      <c r="D1871">
        <v>2</v>
      </c>
      <c r="E1871">
        <v>50</v>
      </c>
      <c r="F1871">
        <v>67.8018</v>
      </c>
      <c r="G1871" s="2">
        <v>1.0189979999999999E-3</v>
      </c>
      <c r="H1871" s="2">
        <v>1.38169E-4</v>
      </c>
      <c r="I1871" s="2">
        <v>8.6399999999999999E-5</v>
      </c>
      <c r="J1871" s="2">
        <v>1.73E-5</v>
      </c>
      <c r="K1871" s="2">
        <v>5.1799999999999999E-5</v>
      </c>
      <c r="L1871">
        <v>2.9360969999999999E-3</v>
      </c>
      <c r="M1871">
        <v>50.863900000000001</v>
      </c>
      <c r="N1871">
        <v>66.188199999999995</v>
      </c>
      <c r="O1871">
        <v>4.0941000000000001</v>
      </c>
      <c r="P1871">
        <v>2.9360999999999998E-4</v>
      </c>
      <c r="Q1871" s="21">
        <v>6.9085000000000001E-4</v>
      </c>
      <c r="R1871" s="9">
        <f>Table13[[#This Row],[WorkersMade
per TimeStamps]]*88.5</f>
        <v>6.1140224999999999E-2</v>
      </c>
      <c r="S1871" s="35">
        <f>Table13[[#This Row],[WorkersMade
per TimeStamps]]*88.5*60</f>
        <v>3.6684134999999998</v>
      </c>
      <c r="T1871" s="36">
        <f>Table13[[#This Row],[Workers Made 
(per sec - average ?)]]*Table13[[#This Row],[Game duration
(in seconds)]]</f>
        <v>40.000214999999997</v>
      </c>
      <c r="U1871" s="2">
        <v>8.6399999999999999E-5</v>
      </c>
      <c r="V1871" s="2">
        <v>0</v>
      </c>
      <c r="W1871" s="2">
        <v>0</v>
      </c>
      <c r="X1871" s="33">
        <f>Table13[[#This Row],[MaxTimeStamp]]/88.5</f>
        <v>654.23728813559319</v>
      </c>
      <c r="Y1871" s="33">
        <f>Table13[[#This Row],[Game duration
(in seconds)]]/60</f>
        <v>10.903954802259886</v>
      </c>
      <c r="Z1871" s="23">
        <v>57900</v>
      </c>
    </row>
    <row r="1872" spans="1:26" hidden="1" x14ac:dyDescent="0.2">
      <c r="A1872" s="38">
        <v>2091</v>
      </c>
      <c r="B1872" s="30" t="s">
        <v>133</v>
      </c>
      <c r="C1872">
        <v>20</v>
      </c>
      <c r="D1872">
        <v>2</v>
      </c>
      <c r="E1872">
        <v>50</v>
      </c>
      <c r="F1872">
        <v>66.952200000000005</v>
      </c>
      <c r="G1872" s="2">
        <v>9.0487499999999997E-4</v>
      </c>
      <c r="H1872" s="2">
        <v>4.2415999999999998E-4</v>
      </c>
      <c r="I1872" s="2">
        <v>8.4800000000000001E-5</v>
      </c>
      <c r="J1872" s="2">
        <v>0</v>
      </c>
      <c r="K1872" s="2">
        <v>3.9588299999999998E-4</v>
      </c>
      <c r="L1872">
        <v>2.8560119999999998E-3</v>
      </c>
      <c r="M1872">
        <v>29.84</v>
      </c>
      <c r="N1872">
        <v>80.554500000000004</v>
      </c>
      <c r="O1872">
        <v>4.2870999999999997</v>
      </c>
      <c r="P1872">
        <v>4.5243799999999999E-4</v>
      </c>
      <c r="Q1872" s="21">
        <v>5.0898999999999996E-4</v>
      </c>
      <c r="R1872" s="9">
        <f>Table13[[#This Row],[WorkersMade
per TimeStamps]]*88.5</f>
        <v>4.5045614999999997E-2</v>
      </c>
      <c r="S1872" s="35">
        <f>Table13[[#This Row],[WorkersMade
per TimeStamps]]*88.5*60</f>
        <v>2.7027368999999997</v>
      </c>
      <c r="T1872" s="36">
        <f>Table13[[#This Row],[Workers Made 
(per sec - average ?)]]*Table13[[#This Row],[Game duration
(in seconds)]]</f>
        <v>17.999922359999999</v>
      </c>
      <c r="U1872" s="2">
        <v>8.4800000000000001E-5</v>
      </c>
      <c r="V1872" s="2">
        <v>0</v>
      </c>
      <c r="W1872" s="2">
        <v>1.1311000000000001E-4</v>
      </c>
      <c r="X1872" s="33">
        <f>Table13[[#This Row],[MaxTimeStamp]]/88.5</f>
        <v>399.59322033898303</v>
      </c>
      <c r="Y1872" s="33">
        <f>Table13[[#This Row],[Game duration
(in seconds)]]/60</f>
        <v>6.6598870056497175</v>
      </c>
      <c r="Z1872" s="23">
        <v>35364</v>
      </c>
    </row>
    <row r="1873" spans="1:26" hidden="1" x14ac:dyDescent="0.2">
      <c r="A1873" s="38">
        <v>874</v>
      </c>
      <c r="B1873" s="30" t="s">
        <v>133</v>
      </c>
      <c r="C1873">
        <v>27</v>
      </c>
      <c r="D1873">
        <v>4</v>
      </c>
      <c r="E1873">
        <v>50</v>
      </c>
      <c r="F1873">
        <v>46.762799999999999</v>
      </c>
      <c r="G1873" s="2">
        <v>9.7744999999999993E-4</v>
      </c>
      <c r="H1873" s="2">
        <v>3.8643400000000001E-4</v>
      </c>
      <c r="I1873" s="2">
        <v>2.27E-5</v>
      </c>
      <c r="J1873" s="2">
        <v>9.09E-5</v>
      </c>
      <c r="K1873" s="2">
        <v>1.3638800000000001E-4</v>
      </c>
      <c r="L1873">
        <v>1.45481E-3</v>
      </c>
      <c r="M1873">
        <v>28.825399999999998</v>
      </c>
      <c r="N1873">
        <v>105.3125</v>
      </c>
      <c r="O1873">
        <v>5.3906000000000001</v>
      </c>
      <c r="P1873">
        <v>3.1824000000000002E-4</v>
      </c>
      <c r="Q1873" s="21">
        <v>5.2282000000000001E-4</v>
      </c>
      <c r="R1873" s="9">
        <f>Table13[[#This Row],[WorkersMade
per TimeStamps]]*88.5</f>
        <v>4.6269570000000003E-2</v>
      </c>
      <c r="S1873" s="35">
        <f>Table13[[#This Row],[WorkersMade
per TimeStamps]]*88.5*60</f>
        <v>2.7761742000000003</v>
      </c>
      <c r="T1873" s="36">
        <f>Table13[[#This Row],[Workers Made 
(per sec - average ?)]]*Table13[[#This Row],[Game duration
(in seconds)]]</f>
        <v>22.999897440000002</v>
      </c>
      <c r="U1873" s="2">
        <v>6.8200000000000004E-5</v>
      </c>
      <c r="V1873" s="2">
        <v>0</v>
      </c>
      <c r="W1873" s="2">
        <v>0</v>
      </c>
      <c r="X1873" s="33">
        <f>Table13[[#This Row],[MaxTimeStamp]]/88.5</f>
        <v>497.08474576271186</v>
      </c>
      <c r="Y1873" s="33">
        <f>Table13[[#This Row],[Game duration
(in seconds)]]/60</f>
        <v>8.2847457627118644</v>
      </c>
      <c r="Z1873" s="23">
        <v>43992</v>
      </c>
    </row>
    <row r="1874" spans="1:26" hidden="1" x14ac:dyDescent="0.2">
      <c r="A1874" s="38">
        <v>4415</v>
      </c>
      <c r="B1874" s="30" t="s">
        <v>133</v>
      </c>
      <c r="C1874">
        <v>23</v>
      </c>
      <c r="D1874">
        <v>24</v>
      </c>
      <c r="E1874">
        <v>30</v>
      </c>
      <c r="F1874">
        <v>91.856399999999994</v>
      </c>
      <c r="G1874" s="2">
        <v>2.0741420000000002E-3</v>
      </c>
      <c r="H1874" s="2">
        <v>3.9507499999999999E-4</v>
      </c>
      <c r="I1874" s="2">
        <v>8.2299999999999995E-5</v>
      </c>
      <c r="J1874" s="2">
        <v>1.4815299999999999E-4</v>
      </c>
      <c r="K1874" s="2">
        <v>3.4569000000000001E-4</v>
      </c>
      <c r="L1874">
        <v>2.9301380000000001E-3</v>
      </c>
      <c r="M1874">
        <v>40.542400000000001</v>
      </c>
      <c r="N1874">
        <v>69.707899999999995</v>
      </c>
      <c r="O1874">
        <v>5.2416</v>
      </c>
      <c r="P1874">
        <v>2.7984499999999997E-4</v>
      </c>
      <c r="Q1874" s="21">
        <v>1.0206E-3</v>
      </c>
      <c r="R1874" s="9">
        <f>Table13[[#This Row],[WorkersMade
per TimeStamps]]*88.5</f>
        <v>9.0323100000000003E-2</v>
      </c>
      <c r="S1874" s="35">
        <f>Table13[[#This Row],[WorkersMade
per TimeStamps]]*88.5*60</f>
        <v>5.4193860000000003</v>
      </c>
      <c r="T1874" s="36">
        <f>Table13[[#This Row],[Workers Made 
(per sec - average ?)]]*Table13[[#This Row],[Game duration
(in seconds)]]</f>
        <v>61.999408799999998</v>
      </c>
      <c r="U1874" s="2">
        <v>8.2299999999999995E-5</v>
      </c>
      <c r="V1874" s="2">
        <v>0</v>
      </c>
      <c r="W1874" s="2">
        <v>1.6500000000000001E-5</v>
      </c>
      <c r="X1874" s="33">
        <f>Table13[[#This Row],[MaxTimeStamp]]/88.5</f>
        <v>686.41807909604518</v>
      </c>
      <c r="Y1874" s="33">
        <f>Table13[[#This Row],[Game duration
(in seconds)]]/60</f>
        <v>11.440301318267419</v>
      </c>
      <c r="Z1874" s="23">
        <v>60748</v>
      </c>
    </row>
    <row r="1875" spans="1:26" hidden="1" x14ac:dyDescent="0.2">
      <c r="A1875" s="38">
        <v>8248</v>
      </c>
      <c r="B1875" s="30" t="s">
        <v>133</v>
      </c>
      <c r="C1875">
        <v>21</v>
      </c>
      <c r="D1875">
        <v>4</v>
      </c>
      <c r="E1875">
        <v>30</v>
      </c>
      <c r="F1875">
        <v>68.682000000000002</v>
      </c>
      <c r="G1875" s="2">
        <v>3.33667E-4</v>
      </c>
      <c r="H1875" s="2">
        <v>1.4597899999999999E-4</v>
      </c>
      <c r="I1875" s="2">
        <v>4.1699999999999997E-5</v>
      </c>
      <c r="J1875" s="2">
        <v>8.3399999999999994E-5</v>
      </c>
      <c r="K1875" s="2">
        <v>3.33667E-4</v>
      </c>
      <c r="L1875">
        <v>2.8778779999999999E-3</v>
      </c>
      <c r="M1875">
        <v>40.175199999999997</v>
      </c>
      <c r="N1875">
        <v>67.217399999999998</v>
      </c>
      <c r="O1875">
        <v>4.7390999999999996</v>
      </c>
      <c r="P1875">
        <v>4.1708400000000002E-4</v>
      </c>
      <c r="Q1875" s="21">
        <v>4.3794E-4</v>
      </c>
      <c r="R1875" s="9">
        <f>Table13[[#This Row],[WorkersMade
per TimeStamps]]*88.5</f>
        <v>3.8757689999999997E-2</v>
      </c>
      <c r="S1875" s="35">
        <f>Table13[[#This Row],[WorkersMade
per TimeStamps]]*88.5*60</f>
        <v>2.3254614</v>
      </c>
      <c r="T1875" s="36">
        <f>Table13[[#This Row],[Workers Made 
(per sec - average ?)]]*Table13[[#This Row],[Game duration
(in seconds)]]</f>
        <v>21.000098879999999</v>
      </c>
      <c r="U1875" s="2">
        <v>6.2600000000000004E-5</v>
      </c>
      <c r="V1875" s="2">
        <v>0</v>
      </c>
      <c r="W1875" s="2">
        <v>9.1757999999999998E-4</v>
      </c>
      <c r="X1875" s="33">
        <f>Table13[[#This Row],[MaxTimeStamp]]/88.5</f>
        <v>541.83050847457628</v>
      </c>
      <c r="Y1875" s="33">
        <f>Table13[[#This Row],[Game duration
(in seconds)]]/60</f>
        <v>9.0305084745762709</v>
      </c>
      <c r="Z1875" s="23">
        <v>47952</v>
      </c>
    </row>
    <row r="1876" spans="1:26" hidden="1" x14ac:dyDescent="0.2">
      <c r="A1876" s="38">
        <v>1299</v>
      </c>
      <c r="B1876" s="30" t="s">
        <v>133</v>
      </c>
      <c r="C1876">
        <v>21</v>
      </c>
      <c r="D1876">
        <v>8</v>
      </c>
      <c r="E1876">
        <v>30</v>
      </c>
      <c r="F1876">
        <v>52.339199999999998</v>
      </c>
      <c r="G1876" s="2">
        <v>2.8189510000000001E-3</v>
      </c>
      <c r="H1876" s="2">
        <v>1.7050100000000001E-4</v>
      </c>
      <c r="I1876" s="2">
        <v>4.5500000000000001E-5</v>
      </c>
      <c r="J1876" s="2">
        <v>1.1399999999999999E-5</v>
      </c>
      <c r="K1876" s="2">
        <v>0</v>
      </c>
      <c r="L1876">
        <v>2.6711830000000002E-3</v>
      </c>
      <c r="M1876">
        <v>85.213700000000003</v>
      </c>
      <c r="N1876">
        <v>95.489400000000003</v>
      </c>
      <c r="O1876">
        <v>2.6722999999999999</v>
      </c>
      <c r="P1876">
        <v>3.0690200000000001E-4</v>
      </c>
      <c r="Q1876" s="21">
        <v>7.9566999999999995E-4</v>
      </c>
      <c r="R1876" s="9">
        <f>Table13[[#This Row],[WorkersMade
per TimeStamps]]*88.5</f>
        <v>7.041679499999999E-2</v>
      </c>
      <c r="S1876" s="35">
        <f>Table13[[#This Row],[WorkersMade
per TimeStamps]]*88.5*60</f>
        <v>4.225007699999999</v>
      </c>
      <c r="T1876" s="36">
        <f>Table13[[#This Row],[Workers Made 
(per sec - average ?)]]*Table13[[#This Row],[Game duration
(in seconds)]]</f>
        <v>69.999863919999996</v>
      </c>
      <c r="U1876" s="2">
        <v>5.6799999999999998E-5</v>
      </c>
      <c r="V1876" s="2">
        <v>0</v>
      </c>
      <c r="W1876" s="2">
        <v>0</v>
      </c>
      <c r="X1876" s="33">
        <f>Table13[[#This Row],[MaxTimeStamp]]/88.5</f>
        <v>994.07909604519773</v>
      </c>
      <c r="Y1876" s="33">
        <f>Table13[[#This Row],[Game duration
(in seconds)]]/60</f>
        <v>16.567984934086628</v>
      </c>
      <c r="Z1876" s="23">
        <v>87976</v>
      </c>
    </row>
    <row r="1877" spans="1:26" hidden="1" x14ac:dyDescent="0.2">
      <c r="A1877" s="38">
        <v>8460</v>
      </c>
      <c r="B1877" s="30" t="s">
        <v>133</v>
      </c>
      <c r="C1877">
        <v>18</v>
      </c>
      <c r="D1877">
        <v>14</v>
      </c>
      <c r="E1877">
        <v>21</v>
      </c>
      <c r="F1877">
        <v>83.591399999999993</v>
      </c>
      <c r="G1877" s="2">
        <v>2.6151680000000002E-3</v>
      </c>
      <c r="H1877" s="2">
        <v>2.7157499999999997E-4</v>
      </c>
      <c r="I1877" s="2">
        <v>4.0200000000000001E-5</v>
      </c>
      <c r="J1877" s="2">
        <v>3.0199999999999999E-5</v>
      </c>
      <c r="K1877" s="2">
        <v>5.0300000000000003E-5</v>
      </c>
      <c r="L1877">
        <v>3.5304770000000002E-3</v>
      </c>
      <c r="M1877">
        <v>34.274299999999997</v>
      </c>
      <c r="N1877">
        <v>65.310500000000005</v>
      </c>
      <c r="O1877">
        <v>3.7692000000000001</v>
      </c>
      <c r="P1877">
        <v>2.0116700000000001E-4</v>
      </c>
      <c r="Q1877" s="21">
        <v>7.6442999999999997E-4</v>
      </c>
      <c r="R1877" s="9">
        <f>Table13[[#This Row],[WorkersMade
per TimeStamps]]*88.5</f>
        <v>6.7652055000000003E-2</v>
      </c>
      <c r="S1877" s="35">
        <f>Table13[[#This Row],[WorkersMade
per TimeStamps]]*88.5*60</f>
        <v>4.0591233000000004</v>
      </c>
      <c r="T1877" s="36">
        <f>Table13[[#This Row],[Workers Made 
(per sec - average ?)]]*Table13[[#This Row],[Game duration
(in seconds)]]</f>
        <v>75.999630600000017</v>
      </c>
      <c r="U1877" s="2">
        <v>7.0400000000000004E-5</v>
      </c>
      <c r="V1877" s="2">
        <v>0</v>
      </c>
      <c r="W1877" s="2">
        <v>0</v>
      </c>
      <c r="X1877" s="33">
        <f>Table13[[#This Row],[MaxTimeStamp]]/88.5</f>
        <v>1123.3898305084747</v>
      </c>
      <c r="Y1877" s="33">
        <f>Table13[[#This Row],[Game duration
(in seconds)]]/60</f>
        <v>18.72316384180791</v>
      </c>
      <c r="Z1877" s="23">
        <v>99420</v>
      </c>
    </row>
    <row r="1878" spans="1:26" hidden="1" x14ac:dyDescent="0.2">
      <c r="A1878" s="38">
        <v>921</v>
      </c>
      <c r="B1878" s="30" t="s">
        <v>133</v>
      </c>
      <c r="C1878">
        <v>19</v>
      </c>
      <c r="D1878">
        <v>2</v>
      </c>
      <c r="E1878">
        <v>10</v>
      </c>
      <c r="F1878">
        <v>55.967399999999998</v>
      </c>
      <c r="G1878" s="2">
        <v>8.2022499999999995E-4</v>
      </c>
      <c r="H1878" s="2">
        <v>3.1460700000000001E-4</v>
      </c>
      <c r="I1878" s="2">
        <v>1.1199999999999999E-5</v>
      </c>
      <c r="J1878" s="2">
        <v>1.1199999999999999E-5</v>
      </c>
      <c r="K1878" s="2">
        <v>4.49E-5</v>
      </c>
      <c r="L1878">
        <v>3.0000000000000001E-3</v>
      </c>
      <c r="M1878">
        <v>64.827100000000002</v>
      </c>
      <c r="N1878">
        <v>83.056200000000004</v>
      </c>
      <c r="O1878">
        <v>3.3296000000000001</v>
      </c>
      <c r="P1878">
        <v>1.6853899999999999E-4</v>
      </c>
      <c r="Q1878" s="21">
        <v>5.6179999999999999E-4</v>
      </c>
      <c r="R1878" s="9">
        <f>Table13[[#This Row],[WorkersMade
per TimeStamps]]*88.5</f>
        <v>4.9719300000000001E-2</v>
      </c>
      <c r="S1878" s="35">
        <f>Table13[[#This Row],[WorkersMade
per TimeStamps]]*88.5*60</f>
        <v>2.983158</v>
      </c>
      <c r="T1878" s="36">
        <f>Table13[[#This Row],[Workers Made 
(per sec - average ?)]]*Table13[[#This Row],[Game duration
(in seconds)]]</f>
        <v>50.0002</v>
      </c>
      <c r="U1878" s="2">
        <v>7.8700000000000002E-5</v>
      </c>
      <c r="V1878" s="2">
        <v>0</v>
      </c>
      <c r="W1878" s="2">
        <v>1.1236E-4</v>
      </c>
      <c r="X1878" s="33">
        <f>Table13[[#This Row],[MaxTimeStamp]]/88.5</f>
        <v>1005.6497175141243</v>
      </c>
      <c r="Y1878" s="33">
        <f>Table13[[#This Row],[Game duration
(in seconds)]]/60</f>
        <v>16.760828625235405</v>
      </c>
      <c r="Z1878" s="23">
        <v>89000</v>
      </c>
    </row>
    <row r="1879" spans="1:26" hidden="1" x14ac:dyDescent="0.2">
      <c r="A1879" s="38">
        <v>1207</v>
      </c>
      <c r="B1879" s="30" t="s">
        <v>133</v>
      </c>
      <c r="C1879">
        <v>16</v>
      </c>
      <c r="D1879">
        <v>2</v>
      </c>
      <c r="E1879">
        <v>7</v>
      </c>
      <c r="F1879">
        <v>111.3582</v>
      </c>
      <c r="G1879" s="2">
        <v>4.8024970000000002E-3</v>
      </c>
      <c r="H1879" s="2">
        <v>1.50078E-4</v>
      </c>
      <c r="I1879" s="2">
        <v>0</v>
      </c>
      <c r="J1879" s="2">
        <v>6.0000000000000002E-5</v>
      </c>
      <c r="K1879" s="2">
        <v>3.6018699999999999E-4</v>
      </c>
      <c r="L1879">
        <v>2.5513269999999999E-3</v>
      </c>
      <c r="M1879">
        <v>64.238100000000003</v>
      </c>
      <c r="N1879">
        <v>71.811800000000005</v>
      </c>
      <c r="O1879">
        <v>6.2</v>
      </c>
      <c r="P1879">
        <v>5.1026499999999998E-4</v>
      </c>
      <c r="Q1879" s="21">
        <v>1.5307999999999999E-3</v>
      </c>
      <c r="R1879" s="9">
        <f>Table13[[#This Row],[WorkersMade
per TimeStamps]]*88.5</f>
        <v>0.13547579999999998</v>
      </c>
      <c r="S1879" s="35">
        <f>Table13[[#This Row],[WorkersMade
per TimeStamps]]*88.5*60</f>
        <v>8.1285479999999986</v>
      </c>
      <c r="T1879" s="36">
        <f>Table13[[#This Row],[Workers Made 
(per sec - average ?)]]*Table13[[#This Row],[Game duration
(in seconds)]]</f>
        <v>51.000132799999996</v>
      </c>
      <c r="U1879" s="2">
        <v>1.20062E-4</v>
      </c>
      <c r="V1879" s="2">
        <v>0</v>
      </c>
      <c r="W1879" s="2">
        <v>0</v>
      </c>
      <c r="X1879" s="33">
        <f>Table13[[#This Row],[MaxTimeStamp]]/88.5</f>
        <v>376.45197740112997</v>
      </c>
      <c r="Y1879" s="33">
        <f>Table13[[#This Row],[Game duration
(in seconds)]]/60</f>
        <v>6.2741996233521657</v>
      </c>
      <c r="Z1879" s="23">
        <v>33316</v>
      </c>
    </row>
    <row r="1880" spans="1:26" hidden="1" x14ac:dyDescent="0.2">
      <c r="A1880" s="40">
        <v>9124</v>
      </c>
      <c r="B1880" s="30" t="s">
        <v>132</v>
      </c>
      <c r="C1880">
        <v>18</v>
      </c>
      <c r="D1880">
        <v>16</v>
      </c>
      <c r="E1880">
        <v>950</v>
      </c>
      <c r="F1880" s="39">
        <v>372.64260000000002</v>
      </c>
      <c r="G1880" s="2">
        <v>4.2258498999999998E-2</v>
      </c>
      <c r="H1880" s="2">
        <v>4.68534E-4</v>
      </c>
      <c r="I1880" s="2">
        <v>4.9299999999999999E-5</v>
      </c>
      <c r="J1880" s="2">
        <v>8.2199999999999992E-6</v>
      </c>
      <c r="K1880" s="2">
        <v>7.3999999999999996E-5</v>
      </c>
      <c r="L1880">
        <v>4.1592690000000002E-3</v>
      </c>
      <c r="M1880">
        <v>33.219799999999999</v>
      </c>
      <c r="N1880">
        <v>48.956499999999998</v>
      </c>
      <c r="O1880">
        <v>6.6067</v>
      </c>
      <c r="P1880">
        <v>1.5617800000000001E-4</v>
      </c>
      <c r="Q1880" s="21">
        <v>7.3156999999999996E-4</v>
      </c>
      <c r="R1880" s="9">
        <f>Table13[[#This Row],[WorkersMade
per TimeStamps]]*88.5</f>
        <v>6.4743944999999997E-2</v>
      </c>
      <c r="S1880" s="35">
        <f>Table13[[#This Row],[WorkersMade
per TimeStamps]]*88.5*60</f>
        <v>3.8846366999999997</v>
      </c>
      <c r="T1880" s="36">
        <f>Table13[[#This Row],[Workers Made 
(per sec - average ?)]]*Table13[[#This Row],[Game duration
(in seconds)]]</f>
        <v>88.999879919999998</v>
      </c>
      <c r="U1880" s="2">
        <v>4.1100000000000003E-5</v>
      </c>
      <c r="V1880" s="2">
        <v>9.0400000000000002E-5</v>
      </c>
      <c r="W1880" s="2">
        <v>1.1508E-4</v>
      </c>
      <c r="X1880" s="33">
        <f>Table13[[#This Row],[MaxTimeStamp]]/88.5</f>
        <v>1374.6440677966102</v>
      </c>
      <c r="Y1880" s="33">
        <f>Table13[[#This Row],[Game duration
(in seconds)]]/60</f>
        <v>22.910734463276835</v>
      </c>
      <c r="Z1880" s="23">
        <v>121656</v>
      </c>
    </row>
    <row r="1881" spans="1:26" hidden="1" x14ac:dyDescent="0.2">
      <c r="A1881" s="40">
        <v>318</v>
      </c>
      <c r="B1881" s="30" t="s">
        <v>132</v>
      </c>
      <c r="C1881">
        <v>17</v>
      </c>
      <c r="D1881">
        <v>36</v>
      </c>
      <c r="E1881">
        <v>720</v>
      </c>
      <c r="F1881" s="39">
        <v>335.49900000000002</v>
      </c>
      <c r="G1881" s="2">
        <v>3.5638248999999997E-2</v>
      </c>
      <c r="H1881" s="2">
        <v>1.3735599999999999E-4</v>
      </c>
      <c r="I1881" s="2">
        <v>2.8600000000000001E-5</v>
      </c>
      <c r="J1881" s="2">
        <v>1.1399999999999999E-5</v>
      </c>
      <c r="K1881" s="2">
        <v>4.17792E-4</v>
      </c>
      <c r="L1881">
        <v>4.7616869999999997E-3</v>
      </c>
      <c r="M1881">
        <v>24.255099999999999</v>
      </c>
      <c r="N1881">
        <v>43.004800000000003</v>
      </c>
      <c r="O1881">
        <v>5.7007000000000003</v>
      </c>
      <c r="P1881">
        <v>1.60249E-4</v>
      </c>
      <c r="Q1881" s="21">
        <v>5.6658999999999995E-4</v>
      </c>
      <c r="R1881" s="9">
        <f>Table13[[#This Row],[WorkersMade
per TimeStamps]]*88.5</f>
        <v>5.0143214999999998E-2</v>
      </c>
      <c r="S1881" s="35">
        <f>Table13[[#This Row],[WorkersMade
per TimeStamps]]*88.5*60</f>
        <v>3.0085929</v>
      </c>
      <c r="T1881" s="36">
        <f>Table13[[#This Row],[Workers Made 
(per sec - average ?)]]*Table13[[#This Row],[Game duration
(in seconds)]]</f>
        <v>98.999137520000005</v>
      </c>
      <c r="U1881" s="2">
        <v>6.3E-5</v>
      </c>
      <c r="V1881" s="2">
        <v>0</v>
      </c>
      <c r="W1881" s="2">
        <v>0</v>
      </c>
      <c r="X1881" s="33">
        <f>Table13[[#This Row],[MaxTimeStamp]]/88.5</f>
        <v>1974.3276836158193</v>
      </c>
      <c r="Y1881" s="33">
        <f>Table13[[#This Row],[Game duration
(in seconds)]]/60</f>
        <v>32.905461393596987</v>
      </c>
      <c r="Z1881" s="23">
        <v>174728</v>
      </c>
    </row>
    <row r="1882" spans="1:26" hidden="1" x14ac:dyDescent="0.2">
      <c r="A1882" s="40">
        <v>629</v>
      </c>
      <c r="B1882" s="30" t="s">
        <v>132</v>
      </c>
      <c r="C1882">
        <v>37</v>
      </c>
      <c r="D1882">
        <v>14</v>
      </c>
      <c r="E1882">
        <v>800</v>
      </c>
      <c r="F1882" s="39">
        <v>327.72179999999997</v>
      </c>
      <c r="G1882" s="2">
        <v>3.3115533000000003E-2</v>
      </c>
      <c r="H1882" s="2">
        <v>5.5687599999999999E-4</v>
      </c>
      <c r="I1882" s="2">
        <v>2.2274999999999999E-4</v>
      </c>
      <c r="J1882" s="2">
        <v>0</v>
      </c>
      <c r="K1882" s="2">
        <v>2.9700000000000001E-4</v>
      </c>
      <c r="L1882">
        <v>2.9700030000000001E-3</v>
      </c>
      <c r="M1882">
        <v>29.367100000000001</v>
      </c>
      <c r="N1882">
        <v>54.1</v>
      </c>
      <c r="O1882">
        <v>9.5374999999999996</v>
      </c>
      <c r="P1882">
        <v>4.8262499999999998E-4</v>
      </c>
      <c r="Q1882" s="21">
        <v>1.0766E-3</v>
      </c>
      <c r="R1882" s="9">
        <f>Table13[[#This Row],[WorkersMade
per TimeStamps]]*88.5</f>
        <v>9.5279100000000005E-2</v>
      </c>
      <c r="S1882" s="35">
        <f>Table13[[#This Row],[WorkersMade
per TimeStamps]]*88.5*60</f>
        <v>5.7167460000000005</v>
      </c>
      <c r="T1882" s="36">
        <f>Table13[[#This Row],[Workers Made 
(per sec - average ?)]]*Table13[[#This Row],[Game duration
(in seconds)]]</f>
        <v>28.999297600000002</v>
      </c>
      <c r="U1882" s="2">
        <v>1.85625E-4</v>
      </c>
      <c r="V1882" s="2">
        <v>0</v>
      </c>
      <c r="W1882" s="2">
        <v>0</v>
      </c>
      <c r="X1882" s="33">
        <f>Table13[[#This Row],[MaxTimeStamp]]/88.5</f>
        <v>304.36158192090397</v>
      </c>
      <c r="Y1882" s="33">
        <f>Table13[[#This Row],[Game duration
(in seconds)]]/60</f>
        <v>5.0726930320150663</v>
      </c>
      <c r="Z1882" s="23">
        <v>26936</v>
      </c>
    </row>
    <row r="1883" spans="1:26" hidden="1" x14ac:dyDescent="0.2">
      <c r="A1883" s="40">
        <v>8210</v>
      </c>
      <c r="B1883" s="30" t="s">
        <v>132</v>
      </c>
      <c r="C1883">
        <v>22</v>
      </c>
      <c r="D1883">
        <v>10</v>
      </c>
      <c r="E1883">
        <v>2000</v>
      </c>
      <c r="F1883" s="39">
        <v>299.99939999999998</v>
      </c>
      <c r="G1883" s="2">
        <v>3.5823523000000003E-2</v>
      </c>
      <c r="H1883" s="2">
        <v>7.3580300000000004E-4</v>
      </c>
      <c r="I1883" s="2">
        <v>5.77E-5</v>
      </c>
      <c r="J1883" s="2">
        <v>0</v>
      </c>
      <c r="K1883" s="2">
        <v>2.3084000000000001E-4</v>
      </c>
      <c r="L1883">
        <v>3.6645890000000002E-3</v>
      </c>
      <c r="M1883">
        <v>54.276699999999998</v>
      </c>
      <c r="N1883">
        <v>51.574800000000003</v>
      </c>
      <c r="O1883">
        <v>5.7755999999999998</v>
      </c>
      <c r="P1883">
        <v>4.18398E-4</v>
      </c>
      <c r="Q1883" s="21">
        <v>2.3804999999999998E-3</v>
      </c>
      <c r="R1883" s="9">
        <f>Table13[[#This Row],[WorkersMade
per TimeStamps]]*88.5</f>
        <v>0.21067424999999998</v>
      </c>
      <c r="S1883" s="35">
        <f>Table13[[#This Row],[WorkersMade
per TimeStamps]]*88.5*60</f>
        <v>12.640454999999999</v>
      </c>
      <c r="T1883" s="36">
        <f>Table13[[#This Row],[Workers Made 
(per sec - average ?)]]*Table13[[#This Row],[Game duration
(in seconds)]]</f>
        <v>164.99721599999998</v>
      </c>
      <c r="U1883" s="2">
        <v>1.00993E-4</v>
      </c>
      <c r="V1883" s="2">
        <v>1.7312999999999999E-4</v>
      </c>
      <c r="W1883" s="2">
        <v>1.2985000000000001E-4</v>
      </c>
      <c r="X1883" s="33">
        <f>Table13[[#This Row],[MaxTimeStamp]]/88.5</f>
        <v>783.18644067796606</v>
      </c>
      <c r="Y1883" s="33">
        <f>Table13[[#This Row],[Game duration
(in seconds)]]/60</f>
        <v>13.053107344632767</v>
      </c>
      <c r="Z1883" s="23">
        <v>69312</v>
      </c>
    </row>
    <row r="1884" spans="1:26" hidden="1" x14ac:dyDescent="0.2">
      <c r="A1884" s="40">
        <v>3923</v>
      </c>
      <c r="B1884" s="30" t="s">
        <v>132</v>
      </c>
      <c r="C1884">
        <v>24</v>
      </c>
      <c r="D1884">
        <v>16</v>
      </c>
      <c r="E1884">
        <v>1000</v>
      </c>
      <c r="F1884" s="39">
        <v>292.54079999999999</v>
      </c>
      <c r="G1884" s="2">
        <v>1.6747758000000001E-2</v>
      </c>
      <c r="H1884" s="2">
        <v>3.9205400000000002E-4</v>
      </c>
      <c r="I1884" s="2">
        <v>5.0300000000000003E-5</v>
      </c>
      <c r="J1884" s="2">
        <v>1.01E-5</v>
      </c>
      <c r="K1884" s="2">
        <v>3.3173799999999999E-4</v>
      </c>
      <c r="L1884">
        <v>4.0512279999999996E-3</v>
      </c>
      <c r="M1884">
        <v>14.417899999999999</v>
      </c>
      <c r="N1884">
        <v>30.7593</v>
      </c>
      <c r="O1884">
        <v>9.4689999999999994</v>
      </c>
      <c r="P1884">
        <v>2.71422E-4</v>
      </c>
      <c r="Q1884" s="21">
        <v>1.0656000000000001E-3</v>
      </c>
      <c r="R1884" s="9">
        <f>Table13[[#This Row],[WorkersMade
per TimeStamps]]*88.5</f>
        <v>9.4305600000000003E-2</v>
      </c>
      <c r="S1884" s="35">
        <f>Table13[[#This Row],[WorkersMade
per TimeStamps]]*88.5*60</f>
        <v>5.6583360000000003</v>
      </c>
      <c r="T1884" s="36">
        <f>Table13[[#This Row],[Workers Made 
(per sec - average ?)]]*Table13[[#This Row],[Game duration
(in seconds)]]</f>
        <v>106.00162560000001</v>
      </c>
      <c r="U1884" s="2">
        <v>9.0500000000000004E-5</v>
      </c>
      <c r="V1884" s="2">
        <v>2.5131699999999998E-4</v>
      </c>
      <c r="W1884" s="2">
        <v>1.5481E-3</v>
      </c>
      <c r="X1884" s="33">
        <f>Table13[[#This Row],[MaxTimeStamp]]/88.5</f>
        <v>1124.0225988700565</v>
      </c>
      <c r="Y1884" s="33">
        <f>Table13[[#This Row],[Game duration
(in seconds)]]/60</f>
        <v>18.73370998116761</v>
      </c>
      <c r="Z1884" s="23">
        <v>99476</v>
      </c>
    </row>
    <row r="1885" spans="1:26" hidden="1" x14ac:dyDescent="0.2">
      <c r="A1885" s="40">
        <v>6509</v>
      </c>
      <c r="B1885" s="30" t="s">
        <v>132</v>
      </c>
      <c r="C1885">
        <v>19</v>
      </c>
      <c r="D1885">
        <v>28</v>
      </c>
      <c r="E1885">
        <v>850</v>
      </c>
      <c r="F1885" s="39">
        <v>289.42680000000001</v>
      </c>
      <c r="G1885" s="2">
        <v>2.9138747E-2</v>
      </c>
      <c r="H1885" s="2">
        <v>6.9158399999999997E-4</v>
      </c>
      <c r="I1885" s="2">
        <v>7.6799999999999997E-5</v>
      </c>
      <c r="J1885" s="2">
        <v>4.4568800000000002E-4</v>
      </c>
      <c r="K1885" s="2">
        <v>2.9200199999999997E-4</v>
      </c>
      <c r="L1885">
        <v>3.4271839999999998E-3</v>
      </c>
      <c r="M1885">
        <v>31.261299999999999</v>
      </c>
      <c r="N1885">
        <v>56.3767</v>
      </c>
      <c r="O1885">
        <v>7.6368</v>
      </c>
      <c r="P1885">
        <v>2.30528E-4</v>
      </c>
      <c r="Q1885" s="21">
        <v>1.7828E-3</v>
      </c>
      <c r="R1885" s="9">
        <f>Table13[[#This Row],[WorkersMade
per TimeStamps]]*88.5</f>
        <v>0.1577778</v>
      </c>
      <c r="S1885" s="35">
        <f>Table13[[#This Row],[WorkersMade
per TimeStamps]]*88.5*60</f>
        <v>9.4666680000000003</v>
      </c>
      <c r="T1885" s="36">
        <f>Table13[[#This Row],[Workers Made 
(per sec - average ?)]]*Table13[[#This Row],[Game duration
(in seconds)]]</f>
        <v>116.00323040000001</v>
      </c>
      <c r="U1885" s="2">
        <v>9.2200000000000005E-5</v>
      </c>
      <c r="V1885" s="2">
        <v>0</v>
      </c>
      <c r="W1885" s="2">
        <v>0</v>
      </c>
      <c r="X1885" s="33">
        <f>Table13[[#This Row],[MaxTimeStamp]]/88.5</f>
        <v>735.23163841807911</v>
      </c>
      <c r="Y1885" s="33">
        <f>Table13[[#This Row],[Game duration
(in seconds)]]/60</f>
        <v>12.253860640301319</v>
      </c>
      <c r="Z1885" s="23">
        <v>65068</v>
      </c>
    </row>
    <row r="1886" spans="1:26" hidden="1" x14ac:dyDescent="0.2">
      <c r="A1886" s="40">
        <v>8272</v>
      </c>
      <c r="B1886" s="30" t="s">
        <v>132</v>
      </c>
      <c r="C1886">
        <v>23</v>
      </c>
      <c r="D1886">
        <v>10</v>
      </c>
      <c r="E1886">
        <v>500</v>
      </c>
      <c r="F1886" s="39">
        <v>286.24439999999998</v>
      </c>
      <c r="G1886" s="2">
        <v>1.7437081E-2</v>
      </c>
      <c r="H1886" s="2">
        <v>3.9521899999999998E-4</v>
      </c>
      <c r="I1886" s="2">
        <v>7.8999999999999996E-5</v>
      </c>
      <c r="J1886" s="2">
        <v>7.8999999999999996E-5</v>
      </c>
      <c r="K1886" s="2">
        <v>1.5808799999999999E-4</v>
      </c>
      <c r="L1886">
        <v>4.5055010000000003E-3</v>
      </c>
      <c r="M1886">
        <v>23.915500000000002</v>
      </c>
      <c r="N1886">
        <v>33.263199999999998</v>
      </c>
      <c r="O1886">
        <v>7.8982000000000001</v>
      </c>
      <c r="P1886">
        <v>3.1617599999999999E-4</v>
      </c>
      <c r="Q1886" s="21">
        <v>1.7072999999999999E-3</v>
      </c>
      <c r="R1886" s="9">
        <f>Table13[[#This Row],[WorkersMade
per TimeStamps]]*88.5</f>
        <v>0.15109604999999998</v>
      </c>
      <c r="S1886" s="35">
        <f>Table13[[#This Row],[WorkersMade
per TimeStamps]]*88.5*60</f>
        <v>9.0657629999999987</v>
      </c>
      <c r="T1886" s="36">
        <f>Table13[[#This Row],[Workers Made 
(per sec - average ?)]]*Table13[[#This Row],[Game duration
(in seconds)]]</f>
        <v>107.99696879999998</v>
      </c>
      <c r="U1886" s="2">
        <v>9.4900000000000003E-5</v>
      </c>
      <c r="V1886" s="2">
        <v>1.5808799999999999E-4</v>
      </c>
      <c r="W1886" s="2">
        <v>4.4265E-4</v>
      </c>
      <c r="X1886" s="33">
        <f>Table13[[#This Row],[MaxTimeStamp]]/88.5</f>
        <v>714.75706214689262</v>
      </c>
      <c r="Y1886" s="33">
        <f>Table13[[#This Row],[Game duration
(in seconds)]]/60</f>
        <v>11.912617702448211</v>
      </c>
      <c r="Z1886" s="23">
        <v>63256</v>
      </c>
    </row>
    <row r="1887" spans="1:26" hidden="1" x14ac:dyDescent="0.2">
      <c r="A1887" s="40">
        <v>5140</v>
      </c>
      <c r="B1887" s="30" t="s">
        <v>132</v>
      </c>
      <c r="C1887">
        <v>18</v>
      </c>
      <c r="D1887">
        <v>24</v>
      </c>
      <c r="E1887">
        <v>1000000</v>
      </c>
      <c r="F1887" s="39">
        <v>281.4246</v>
      </c>
      <c r="G1887" s="2">
        <v>2.3428184000000001E-2</v>
      </c>
      <c r="H1887" s="2">
        <v>7.9945799999999996E-4</v>
      </c>
      <c r="I1887" s="2">
        <v>6.7799999999999995E-5</v>
      </c>
      <c r="J1887" s="2">
        <v>4.07E-5</v>
      </c>
      <c r="K1887" s="2">
        <v>4.4715400000000001E-4</v>
      </c>
      <c r="L1887">
        <v>5.1355009999999998E-3</v>
      </c>
      <c r="M1887">
        <v>28.116399999999999</v>
      </c>
      <c r="N1887">
        <v>36.126600000000003</v>
      </c>
      <c r="O1887">
        <v>5.8521999999999998</v>
      </c>
      <c r="P1887">
        <v>3.9295399999999999E-4</v>
      </c>
      <c r="Q1887" s="21">
        <v>1.3278999999999999E-3</v>
      </c>
      <c r="R1887" s="9">
        <f>Table13[[#This Row],[WorkersMade
per TimeStamps]]*88.5</f>
        <v>0.11751914999999999</v>
      </c>
      <c r="S1887" s="35">
        <f>Table13[[#This Row],[WorkersMade
per TimeStamps]]*88.5*60</f>
        <v>7.0511489999999997</v>
      </c>
      <c r="T1887" s="36">
        <f>Table13[[#This Row],[Workers Made 
(per sec - average ?)]]*Table13[[#This Row],[Game duration
(in seconds)]]</f>
        <v>97.999019999999987</v>
      </c>
      <c r="U1887" s="2">
        <v>8.1299999999999997E-5</v>
      </c>
      <c r="V1887" s="2">
        <v>0</v>
      </c>
      <c r="W1887" s="2">
        <v>0</v>
      </c>
      <c r="X1887" s="33">
        <f>Table13[[#This Row],[MaxTimeStamp]]/88.5</f>
        <v>833.89830508474574</v>
      </c>
      <c r="Y1887" s="33">
        <f>Table13[[#This Row],[Game duration
(in seconds)]]/60</f>
        <v>13.898305084745763</v>
      </c>
      <c r="Z1887" s="23">
        <v>73800</v>
      </c>
    </row>
    <row r="1888" spans="1:26" hidden="1" x14ac:dyDescent="0.2">
      <c r="A1888" s="40">
        <v>5814</v>
      </c>
      <c r="B1888" s="30" t="s">
        <v>132</v>
      </c>
      <c r="C1888">
        <v>16</v>
      </c>
      <c r="D1888">
        <v>8</v>
      </c>
      <c r="E1888">
        <v>280</v>
      </c>
      <c r="F1888" s="39">
        <v>274.90859999999998</v>
      </c>
      <c r="G1888" s="2">
        <v>2.5305602999999999E-2</v>
      </c>
      <c r="H1888" s="2">
        <v>9.1266100000000005E-4</v>
      </c>
      <c r="I1888" s="2">
        <v>1.1062599999999999E-4</v>
      </c>
      <c r="J1888" s="2">
        <v>4.1499999999999999E-5</v>
      </c>
      <c r="K1888" s="2">
        <v>1.3828199999999999E-4</v>
      </c>
      <c r="L1888">
        <v>4.1346309999999997E-3</v>
      </c>
      <c r="M1888">
        <v>18.429500000000001</v>
      </c>
      <c r="N1888">
        <v>42.849499999999999</v>
      </c>
      <c r="O1888">
        <v>6.3343999999999996</v>
      </c>
      <c r="P1888">
        <v>2.48908E-4</v>
      </c>
      <c r="Q1888" s="21">
        <v>8.5735E-4</v>
      </c>
      <c r="R1888" s="9">
        <f>Table13[[#This Row],[WorkersMade
per TimeStamps]]*88.5</f>
        <v>7.5875474999999998E-2</v>
      </c>
      <c r="S1888" s="35">
        <f>Table13[[#This Row],[WorkersMade
per TimeStamps]]*88.5*60</f>
        <v>4.5525285000000002</v>
      </c>
      <c r="T1888" s="36">
        <f>Table13[[#This Row],[Workers Made 
(per sec - average ?)]]*Table13[[#This Row],[Game duration
(in seconds)]]</f>
        <v>62.000122599999997</v>
      </c>
      <c r="U1888" s="2">
        <v>1.1062599999999999E-4</v>
      </c>
      <c r="V1888" s="2">
        <v>3.5953299999999999E-4</v>
      </c>
      <c r="W1888" s="2">
        <v>0</v>
      </c>
      <c r="X1888" s="33">
        <f>Table13[[#This Row],[MaxTimeStamp]]/88.5</f>
        <v>817.12994350282486</v>
      </c>
      <c r="Y1888" s="33">
        <f>Table13[[#This Row],[Game duration
(in seconds)]]/60</f>
        <v>13.618832391713747</v>
      </c>
      <c r="Z1888" s="23">
        <v>72316</v>
      </c>
    </row>
    <row r="1889" spans="1:26" hidden="1" x14ac:dyDescent="0.2">
      <c r="A1889" s="40">
        <v>5079</v>
      </c>
      <c r="B1889" s="30" t="s">
        <v>132</v>
      </c>
      <c r="C1889">
        <v>16</v>
      </c>
      <c r="D1889">
        <v>10</v>
      </c>
      <c r="E1889">
        <v>200</v>
      </c>
      <c r="F1889" s="39">
        <v>272.84039999999999</v>
      </c>
      <c r="G1889" s="2">
        <v>2.7689152000000002E-2</v>
      </c>
      <c r="H1889" s="2">
        <v>4.17806E-4</v>
      </c>
      <c r="I1889" s="2">
        <v>2.27894E-4</v>
      </c>
      <c r="J1889" s="2">
        <v>0</v>
      </c>
      <c r="K1889" s="2">
        <v>7.5964800000000003E-4</v>
      </c>
      <c r="L1889">
        <v>3.0006080000000001E-3</v>
      </c>
      <c r="M1889">
        <v>29.4359</v>
      </c>
      <c r="N1889">
        <v>60.607599999999998</v>
      </c>
      <c r="O1889">
        <v>7.7595000000000001</v>
      </c>
      <c r="P1889">
        <v>3.4184100000000001E-4</v>
      </c>
      <c r="Q1889" s="21">
        <v>8.7359000000000004E-4</v>
      </c>
      <c r="R1889" s="9">
        <f>Table13[[#This Row],[WorkersMade
per TimeStamps]]*88.5</f>
        <v>7.7312715000000004E-2</v>
      </c>
      <c r="S1889" s="35">
        <f>Table13[[#This Row],[WorkersMade
per TimeStamps]]*88.5*60</f>
        <v>4.6387629000000006</v>
      </c>
      <c r="T1889" s="36">
        <f>Table13[[#This Row],[Workers Made 
(per sec - average ?)]]*Table13[[#This Row],[Game duration
(in seconds)]]</f>
        <v>22.999877520000002</v>
      </c>
      <c r="U1889" s="2">
        <v>1.13947E-4</v>
      </c>
      <c r="V1889" s="2">
        <v>0</v>
      </c>
      <c r="W1889" s="2">
        <v>0</v>
      </c>
      <c r="X1889" s="33">
        <f>Table13[[#This Row],[MaxTimeStamp]]/88.5</f>
        <v>297.49152542372883</v>
      </c>
      <c r="Y1889" s="33">
        <f>Table13[[#This Row],[Game duration
(in seconds)]]/60</f>
        <v>4.9581920903954808</v>
      </c>
      <c r="Z1889" s="23">
        <v>26328</v>
      </c>
    </row>
    <row r="1890" spans="1:26" hidden="1" x14ac:dyDescent="0.2">
      <c r="A1890" s="40">
        <v>3861</v>
      </c>
      <c r="B1890" s="30" t="s">
        <v>132</v>
      </c>
      <c r="C1890">
        <v>17</v>
      </c>
      <c r="D1890">
        <v>24</v>
      </c>
      <c r="E1890">
        <v>800</v>
      </c>
      <c r="F1890" s="39">
        <v>256.8528</v>
      </c>
      <c r="G1890" s="2">
        <v>1.7064790999999999E-2</v>
      </c>
      <c r="H1890" s="2">
        <v>6.0536599999999998E-4</v>
      </c>
      <c r="I1890" s="2">
        <v>6.5400000000000004E-5</v>
      </c>
      <c r="J1890" s="2">
        <v>0</v>
      </c>
      <c r="K1890" s="2">
        <v>8.0170199999999995E-4</v>
      </c>
      <c r="L1890">
        <v>5.0556280000000004E-3</v>
      </c>
      <c r="M1890">
        <v>15.3896</v>
      </c>
      <c r="N1890">
        <v>34.9773</v>
      </c>
      <c r="O1890">
        <v>6.2298</v>
      </c>
      <c r="P1890">
        <v>4.0903100000000002E-4</v>
      </c>
      <c r="Q1890" s="21">
        <v>1.6688E-3</v>
      </c>
      <c r="R1890" s="9">
        <f>Table13[[#This Row],[WorkersMade
per TimeStamps]]*88.5</f>
        <v>0.14768880000000001</v>
      </c>
      <c r="S1890" s="35">
        <f>Table13[[#This Row],[WorkersMade
per TimeStamps]]*88.5*60</f>
        <v>8.8613280000000003</v>
      </c>
      <c r="T1890" s="36">
        <f>Table13[[#This Row],[Workers Made 
(per sec - average ?)]]*Table13[[#This Row],[Game duration
(in seconds)]]</f>
        <v>101.99705600000001</v>
      </c>
      <c r="U1890" s="2">
        <v>8.1799999999999996E-5</v>
      </c>
      <c r="V1890" s="2">
        <v>0</v>
      </c>
      <c r="W1890" s="2">
        <v>0</v>
      </c>
      <c r="X1890" s="33">
        <f>Table13[[#This Row],[MaxTimeStamp]]/88.5</f>
        <v>690.62146892655369</v>
      </c>
      <c r="Y1890" s="33">
        <f>Table13[[#This Row],[Game duration
(in seconds)]]/60</f>
        <v>11.510357815442562</v>
      </c>
      <c r="Z1890" s="23">
        <v>61120</v>
      </c>
    </row>
    <row r="1891" spans="1:26" hidden="1" x14ac:dyDescent="0.2">
      <c r="A1891" s="40">
        <v>3081</v>
      </c>
      <c r="B1891" s="30" t="s">
        <v>132</v>
      </c>
      <c r="C1891">
        <v>20</v>
      </c>
      <c r="D1891">
        <v>20</v>
      </c>
      <c r="E1891">
        <v>1700</v>
      </c>
      <c r="F1891" s="39">
        <v>254.53919999999999</v>
      </c>
      <c r="G1891" s="2">
        <v>2.2209959000000001E-2</v>
      </c>
      <c r="H1891" s="2">
        <v>7.8707400000000002E-4</v>
      </c>
      <c r="I1891" s="2">
        <v>6.3299999999999994E-5</v>
      </c>
      <c r="J1891" s="2">
        <v>2.44264E-4</v>
      </c>
      <c r="K1891" s="2">
        <v>1.5289139999999999E-3</v>
      </c>
      <c r="L1891">
        <v>4.4600849999999999E-3</v>
      </c>
      <c r="M1891">
        <v>27.122</v>
      </c>
      <c r="N1891">
        <v>46.985799999999998</v>
      </c>
      <c r="O1891">
        <v>5.8883999999999999</v>
      </c>
      <c r="P1891">
        <v>1.9903E-4</v>
      </c>
      <c r="Q1891" s="21">
        <v>9.8609999999999995E-4</v>
      </c>
      <c r="R1891" s="9">
        <f>Table13[[#This Row],[WorkersMade
per TimeStamps]]*88.5</f>
        <v>8.7269849999999996E-2</v>
      </c>
      <c r="S1891" s="35">
        <f>Table13[[#This Row],[WorkersMade
per TimeStamps]]*88.5*60</f>
        <v>5.2361909999999998</v>
      </c>
      <c r="T1891" s="36">
        <f>Table13[[#This Row],[Workers Made 
(per sec - average ?)]]*Table13[[#This Row],[Game duration
(in seconds)]]</f>
        <v>108.99954959999999</v>
      </c>
      <c r="U1891" s="2">
        <v>9.0500000000000004E-5</v>
      </c>
      <c r="V1891" s="2">
        <v>3.1663900000000002E-4</v>
      </c>
      <c r="W1891" s="2">
        <v>1.1037E-3</v>
      </c>
      <c r="X1891" s="33">
        <f>Table13[[#This Row],[MaxTimeStamp]]/88.5</f>
        <v>1248.9943502824858</v>
      </c>
      <c r="Y1891" s="33">
        <f>Table13[[#This Row],[Game duration
(in seconds)]]/60</f>
        <v>20.816572504708098</v>
      </c>
      <c r="Z1891" s="23">
        <v>110536</v>
      </c>
    </row>
    <row r="1892" spans="1:26" hidden="1" x14ac:dyDescent="0.2">
      <c r="A1892" s="40">
        <v>9058</v>
      </c>
      <c r="B1892" s="30" t="s">
        <v>132</v>
      </c>
      <c r="C1892">
        <v>23</v>
      </c>
      <c r="D1892">
        <v>16</v>
      </c>
      <c r="E1892">
        <v>900</v>
      </c>
      <c r="F1892" s="39">
        <v>252.1404</v>
      </c>
      <c r="G1892" s="2">
        <v>2.398933E-2</v>
      </c>
      <c r="H1892" s="2">
        <v>4.8842799999999995E-4</v>
      </c>
      <c r="I1892" s="2">
        <v>1.1271400000000001E-4</v>
      </c>
      <c r="J1892" s="2">
        <v>1.88E-5</v>
      </c>
      <c r="K1892" s="2">
        <v>1.8785699999999999E-4</v>
      </c>
      <c r="L1892">
        <v>5.1660660000000004E-3</v>
      </c>
      <c r="M1892">
        <v>34.029200000000003</v>
      </c>
      <c r="N1892">
        <v>41.7455</v>
      </c>
      <c r="O1892">
        <v>4.4618000000000002</v>
      </c>
      <c r="P1892">
        <v>2.81785E-4</v>
      </c>
      <c r="Q1892" s="21">
        <v>1.2962E-3</v>
      </c>
      <c r="R1892" s="9">
        <f>Table13[[#This Row],[WorkersMade
per TimeStamps]]*88.5</f>
        <v>0.1147137</v>
      </c>
      <c r="S1892" s="35">
        <f>Table13[[#This Row],[WorkersMade
per TimeStamps]]*88.5*60</f>
        <v>6.882822</v>
      </c>
      <c r="T1892" s="36">
        <f>Table13[[#This Row],[Workers Made 
(per sec - average ?)]]*Table13[[#This Row],[Game duration
(in seconds)]]</f>
        <v>68.999318400000007</v>
      </c>
      <c r="U1892" s="2">
        <v>9.3900000000000006E-5</v>
      </c>
      <c r="V1892" s="2">
        <v>0</v>
      </c>
      <c r="W1892" s="2">
        <v>0</v>
      </c>
      <c r="X1892" s="33">
        <f>Table13[[#This Row],[MaxTimeStamp]]/88.5</f>
        <v>601.49152542372883</v>
      </c>
      <c r="Y1892" s="33">
        <f>Table13[[#This Row],[Game duration
(in seconds)]]/60</f>
        <v>10.024858757062146</v>
      </c>
      <c r="Z1892" s="23">
        <v>53232</v>
      </c>
    </row>
    <row r="1893" spans="1:26" hidden="1" x14ac:dyDescent="0.2">
      <c r="A1893" s="40">
        <v>8505</v>
      </c>
      <c r="B1893" s="30" t="s">
        <v>132</v>
      </c>
      <c r="C1893">
        <v>29</v>
      </c>
      <c r="D1893">
        <v>8</v>
      </c>
      <c r="E1893">
        <v>400</v>
      </c>
      <c r="F1893" s="39">
        <v>249.72839999999999</v>
      </c>
      <c r="G1893" s="2">
        <v>2.1290841000000001E-2</v>
      </c>
      <c r="H1893" s="2">
        <v>4.0171400000000001E-4</v>
      </c>
      <c r="I1893" s="2">
        <v>1.33905E-4</v>
      </c>
      <c r="J1893" s="2">
        <v>1.33905E-4</v>
      </c>
      <c r="K1893" s="2">
        <v>1.941618E-3</v>
      </c>
      <c r="L1893">
        <v>2.2429030000000001E-3</v>
      </c>
      <c r="M1893">
        <v>36.121200000000002</v>
      </c>
      <c r="N1893">
        <v>58.686599999999999</v>
      </c>
      <c r="O1893">
        <v>10.985099999999999</v>
      </c>
      <c r="P1893">
        <v>2.6780899999999998E-4</v>
      </c>
      <c r="Q1893" s="21">
        <v>8.3690000000000001E-4</v>
      </c>
      <c r="R1893" s="9">
        <f>Table13[[#This Row],[WorkersMade
per TimeStamps]]*88.5</f>
        <v>7.4065649999999997E-2</v>
      </c>
      <c r="S1893" s="35">
        <f>Table13[[#This Row],[WorkersMade
per TimeStamps]]*88.5*60</f>
        <v>4.4439389999999994</v>
      </c>
      <c r="T1893" s="36">
        <f>Table13[[#This Row],[Workers Made 
(per sec - average ?)]]*Table13[[#This Row],[Game duration
(in seconds)]]</f>
        <v>24.999876799999999</v>
      </c>
      <c r="U1893" s="2">
        <v>1.67381E-4</v>
      </c>
      <c r="V1893" s="2">
        <v>0</v>
      </c>
      <c r="W1893" s="2">
        <v>0</v>
      </c>
      <c r="X1893" s="33">
        <f>Table13[[#This Row],[MaxTimeStamp]]/88.5</f>
        <v>337.53672316384183</v>
      </c>
      <c r="Y1893" s="33">
        <f>Table13[[#This Row],[Game duration
(in seconds)]]/60</f>
        <v>5.6256120527306974</v>
      </c>
      <c r="Z1893" s="23">
        <v>29872</v>
      </c>
    </row>
    <row r="1894" spans="1:26" hidden="1" x14ac:dyDescent="0.2">
      <c r="A1894" s="40">
        <v>2612</v>
      </c>
      <c r="B1894" s="30" t="s">
        <v>132</v>
      </c>
      <c r="C1894">
        <v>23</v>
      </c>
      <c r="D1894">
        <v>42</v>
      </c>
      <c r="E1894">
        <v>2000</v>
      </c>
      <c r="F1894" s="39">
        <v>249.31979999999999</v>
      </c>
      <c r="G1894" s="2">
        <v>2.3913792E-2</v>
      </c>
      <c r="H1894" s="2">
        <v>2.33725E-4</v>
      </c>
      <c r="I1894" s="2">
        <v>7.3800000000000005E-5</v>
      </c>
      <c r="J1894" s="2">
        <v>4.9200000000000003E-5</v>
      </c>
      <c r="K1894" s="2">
        <v>7.1347700000000001E-4</v>
      </c>
      <c r="L1894">
        <v>3.432072E-3</v>
      </c>
      <c r="M1894">
        <v>39.266199999999998</v>
      </c>
      <c r="N1894">
        <v>50.537599999999998</v>
      </c>
      <c r="O1894">
        <v>6.7563000000000004</v>
      </c>
      <c r="P1894">
        <v>3.1983499999999998E-4</v>
      </c>
      <c r="Q1894" s="21">
        <v>7.7497999999999998E-4</v>
      </c>
      <c r="R1894" s="9">
        <f>Table13[[#This Row],[WorkersMade
per TimeStamps]]*88.5</f>
        <v>6.8585729999999998E-2</v>
      </c>
      <c r="S1894" s="35">
        <f>Table13[[#This Row],[WorkersMade
per TimeStamps]]*88.5*60</f>
        <v>4.1151438000000002</v>
      </c>
      <c r="T1894" s="36">
        <f>Table13[[#This Row],[Workers Made 
(per sec - average ?)]]*Table13[[#This Row],[Game duration
(in seconds)]]</f>
        <v>62.999674159999998</v>
      </c>
      <c r="U1894" s="2">
        <v>9.8400000000000007E-5</v>
      </c>
      <c r="V1894" s="2">
        <v>0</v>
      </c>
      <c r="W1894" s="2">
        <v>0</v>
      </c>
      <c r="X1894" s="33">
        <f>Table13[[#This Row],[MaxTimeStamp]]/88.5</f>
        <v>918.55367231638422</v>
      </c>
      <c r="Y1894" s="33">
        <f>Table13[[#This Row],[Game duration
(in seconds)]]/60</f>
        <v>15.309227871939736</v>
      </c>
      <c r="Z1894" s="23">
        <v>81292</v>
      </c>
    </row>
    <row r="1895" spans="1:26" hidden="1" x14ac:dyDescent="0.2">
      <c r="A1895" s="40">
        <v>2246</v>
      </c>
      <c r="B1895" s="30" t="s">
        <v>132</v>
      </c>
      <c r="C1895">
        <v>22</v>
      </c>
      <c r="D1895">
        <v>16</v>
      </c>
      <c r="E1895">
        <v>20000</v>
      </c>
      <c r="F1895" s="39">
        <v>248.04900000000001</v>
      </c>
      <c r="G1895" s="2">
        <v>2.3703208E-2</v>
      </c>
      <c r="H1895" s="2">
        <v>3.9071199999999998E-4</v>
      </c>
      <c r="I1895" s="2">
        <v>1.3023700000000001E-4</v>
      </c>
      <c r="J1895" s="2">
        <v>0</v>
      </c>
      <c r="K1895" s="2">
        <v>2.0465899999999999E-4</v>
      </c>
      <c r="L1895">
        <v>4.6513359999999998E-3</v>
      </c>
      <c r="M1895">
        <v>37.8795</v>
      </c>
      <c r="N1895">
        <v>45.375999999999998</v>
      </c>
      <c r="O1895">
        <v>4.7560000000000002</v>
      </c>
      <c r="P1895">
        <v>3.9071199999999998E-4</v>
      </c>
      <c r="Q1895" s="21">
        <v>1.5256E-3</v>
      </c>
      <c r="R1895" s="9">
        <f>Table13[[#This Row],[WorkersMade
per TimeStamps]]*88.5</f>
        <v>0.13501560000000001</v>
      </c>
      <c r="S1895" s="35">
        <f>Table13[[#This Row],[WorkersMade
per TimeStamps]]*88.5*60</f>
        <v>8.1009360000000008</v>
      </c>
      <c r="T1895" s="36">
        <f>Table13[[#This Row],[Workers Made 
(per sec - average ?)]]*Table13[[#This Row],[Game duration
(in seconds)]]</f>
        <v>81.997948800000017</v>
      </c>
      <c r="U1895" s="2">
        <v>1.11632E-4</v>
      </c>
      <c r="V1895" s="2">
        <v>0</v>
      </c>
      <c r="W1895" s="2">
        <v>0</v>
      </c>
      <c r="X1895" s="33">
        <f>Table13[[#This Row],[MaxTimeStamp]]/88.5</f>
        <v>607.32203389830511</v>
      </c>
      <c r="Y1895" s="33">
        <f>Table13[[#This Row],[Game duration
(in seconds)]]/60</f>
        <v>10.122033898305085</v>
      </c>
      <c r="Z1895" s="23">
        <v>53748</v>
      </c>
    </row>
    <row r="1896" spans="1:26" hidden="1" x14ac:dyDescent="0.2">
      <c r="A1896" s="40">
        <v>6752</v>
      </c>
      <c r="B1896" s="30" t="s">
        <v>132</v>
      </c>
      <c r="C1896">
        <v>16</v>
      </c>
      <c r="D1896">
        <v>28</v>
      </c>
      <c r="E1896">
        <v>1000</v>
      </c>
      <c r="F1896" s="39">
        <v>247.87139999999999</v>
      </c>
      <c r="G1896" s="2">
        <v>1.8452107999999998E-2</v>
      </c>
      <c r="H1896" s="2">
        <v>4.57806E-4</v>
      </c>
      <c r="I1896" s="2">
        <v>2.5400000000000001E-5</v>
      </c>
      <c r="J1896" s="2">
        <v>1.27E-5</v>
      </c>
      <c r="K1896" s="2">
        <v>1.7803599999999999E-4</v>
      </c>
      <c r="L1896">
        <v>4.6289230000000001E-3</v>
      </c>
      <c r="M1896">
        <v>28.319600000000001</v>
      </c>
      <c r="N1896">
        <v>39.802199999999999</v>
      </c>
      <c r="O1896">
        <v>6.1538000000000004</v>
      </c>
      <c r="P1896">
        <v>4.57806E-4</v>
      </c>
      <c r="Q1896" s="21">
        <v>1.3225000000000001E-3</v>
      </c>
      <c r="R1896" s="9">
        <f>Table13[[#This Row],[WorkersMade
per TimeStamps]]*88.5</f>
        <v>0.11704125000000001</v>
      </c>
      <c r="S1896" s="35">
        <f>Table13[[#This Row],[WorkersMade
per TimeStamps]]*88.5*60</f>
        <v>7.0224750000000009</v>
      </c>
      <c r="T1896" s="36">
        <f>Table13[[#This Row],[Workers Made 
(per sec - average ?)]]*Table13[[#This Row],[Game duration
(in seconds)]]</f>
        <v>103.99611000000002</v>
      </c>
      <c r="U1896" s="2">
        <v>8.8999999999999995E-5</v>
      </c>
      <c r="V1896" s="2">
        <v>0</v>
      </c>
      <c r="W1896" s="2">
        <v>0</v>
      </c>
      <c r="X1896" s="33">
        <f>Table13[[#This Row],[MaxTimeStamp]]/88.5</f>
        <v>888.54237288135596</v>
      </c>
      <c r="Y1896" s="33">
        <f>Table13[[#This Row],[Game duration
(in seconds)]]/60</f>
        <v>14.8090395480226</v>
      </c>
      <c r="Z1896" s="23">
        <v>78636</v>
      </c>
    </row>
    <row r="1897" spans="1:26" hidden="1" x14ac:dyDescent="0.2">
      <c r="A1897" s="40">
        <v>7341</v>
      </c>
      <c r="B1897" s="30" t="s">
        <v>132</v>
      </c>
      <c r="C1897">
        <v>22</v>
      </c>
      <c r="D1897">
        <v>10</v>
      </c>
      <c r="E1897">
        <v>600</v>
      </c>
      <c r="F1897" s="39">
        <v>236.26499999999999</v>
      </c>
      <c r="G1897" s="2">
        <v>1.8809955999999999E-2</v>
      </c>
      <c r="H1897" s="2">
        <v>5.7039099999999995E-4</v>
      </c>
      <c r="I1897" s="2">
        <v>3.8899999999999997E-5</v>
      </c>
      <c r="J1897" s="2">
        <v>2.5899999999999999E-5</v>
      </c>
      <c r="K1897" s="2">
        <v>3.7594000000000001E-4</v>
      </c>
      <c r="L1897">
        <v>5.444646E-3</v>
      </c>
      <c r="M1897">
        <v>38.969000000000001</v>
      </c>
      <c r="N1897">
        <v>40.1905</v>
      </c>
      <c r="O1897">
        <v>4.5213999999999999</v>
      </c>
      <c r="P1897">
        <v>4.4075700000000001E-4</v>
      </c>
      <c r="Q1897" s="21">
        <v>1.7240999999999999E-3</v>
      </c>
      <c r="R1897" s="9">
        <f>Table13[[#This Row],[WorkersMade
per TimeStamps]]*88.5</f>
        <v>0.15258284999999999</v>
      </c>
      <c r="S1897" s="35">
        <f>Table13[[#This Row],[WorkersMade
per TimeStamps]]*88.5*60</f>
        <v>9.1549709999999997</v>
      </c>
      <c r="T1897" s="36">
        <f>Table13[[#This Row],[Workers Made 
(per sec - average ?)]]*Table13[[#This Row],[Game duration
(in seconds)]]</f>
        <v>132.997074</v>
      </c>
      <c r="U1897" s="2">
        <v>9.0699999999999996E-5</v>
      </c>
      <c r="V1897" s="2">
        <v>0</v>
      </c>
      <c r="W1897" s="2">
        <v>0</v>
      </c>
      <c r="X1897" s="33">
        <f>Table13[[#This Row],[MaxTimeStamp]]/88.5</f>
        <v>871.63841807909603</v>
      </c>
      <c r="Y1897" s="33">
        <f>Table13[[#This Row],[Game duration
(in seconds)]]/60</f>
        <v>14.527306967984934</v>
      </c>
      <c r="Z1897" s="23">
        <v>77140</v>
      </c>
    </row>
    <row r="1898" spans="1:26" hidden="1" x14ac:dyDescent="0.2">
      <c r="A1898" s="40">
        <v>5901</v>
      </c>
      <c r="B1898" s="30" t="s">
        <v>132</v>
      </c>
      <c r="C1898">
        <v>19</v>
      </c>
      <c r="D1898">
        <v>6</v>
      </c>
      <c r="E1898">
        <v>400</v>
      </c>
      <c r="F1898" s="39">
        <v>234.99719999999999</v>
      </c>
      <c r="G1898" s="2">
        <v>1.5876647000000001E-2</v>
      </c>
      <c r="H1898" s="2">
        <v>3.4315499999999999E-4</v>
      </c>
      <c r="I1898" s="2">
        <v>9.1500000000000001E-5</v>
      </c>
      <c r="J1898" s="2">
        <v>0</v>
      </c>
      <c r="K1898" s="2">
        <v>0</v>
      </c>
      <c r="L1898">
        <v>3.431552E-3</v>
      </c>
      <c r="M1898">
        <v>19.8658</v>
      </c>
      <c r="N1898">
        <v>40.159999999999997</v>
      </c>
      <c r="O1898">
        <v>8.2467000000000006</v>
      </c>
      <c r="P1898">
        <v>3.6603200000000002E-4</v>
      </c>
      <c r="Q1898" s="21">
        <v>5.7193000000000001E-4</v>
      </c>
      <c r="R1898" s="9">
        <f>Table13[[#This Row],[WorkersMade
per TimeStamps]]*88.5</f>
        <v>5.0615805E-2</v>
      </c>
      <c r="S1898" s="35">
        <f>Table13[[#This Row],[WorkersMade
per TimeStamps]]*88.5*60</f>
        <v>3.0369483000000002</v>
      </c>
      <c r="T1898" s="36">
        <f>Table13[[#This Row],[Workers Made 
(per sec - average ?)]]*Table13[[#This Row],[Game duration
(in seconds)]]</f>
        <v>25.000204159999999</v>
      </c>
      <c r="U1898" s="2">
        <v>1.14385E-4</v>
      </c>
      <c r="V1898" s="2">
        <v>0</v>
      </c>
      <c r="W1898" s="2">
        <v>0</v>
      </c>
      <c r="X1898" s="33">
        <f>Table13[[#This Row],[MaxTimeStamp]]/88.5</f>
        <v>493.92090395480227</v>
      </c>
      <c r="Y1898" s="33">
        <f>Table13[[#This Row],[Game duration
(in seconds)]]/60</f>
        <v>8.2320150659133713</v>
      </c>
      <c r="Z1898" s="23">
        <v>43712</v>
      </c>
    </row>
    <row r="1899" spans="1:26" hidden="1" x14ac:dyDescent="0.2">
      <c r="A1899" s="40">
        <v>9223</v>
      </c>
      <c r="B1899" s="30" t="s">
        <v>132</v>
      </c>
      <c r="C1899">
        <v>18</v>
      </c>
      <c r="D1899">
        <v>14</v>
      </c>
      <c r="E1899">
        <v>730</v>
      </c>
      <c r="F1899" s="39">
        <v>233.4966</v>
      </c>
      <c r="G1899" s="2">
        <v>1.4179443E-2</v>
      </c>
      <c r="H1899" s="2">
        <v>5.7625799999999996E-4</v>
      </c>
      <c r="I1899" s="2">
        <v>5.24E-5</v>
      </c>
      <c r="J1899" s="2">
        <v>7.86E-5</v>
      </c>
      <c r="K1899" s="2">
        <v>4.01634E-4</v>
      </c>
      <c r="L1899">
        <v>5.5704960000000003E-3</v>
      </c>
      <c r="M1899">
        <v>28.2072</v>
      </c>
      <c r="N1899">
        <v>33.730400000000003</v>
      </c>
      <c r="O1899">
        <v>5.0392000000000001</v>
      </c>
      <c r="P1899">
        <v>2.1828E-4</v>
      </c>
      <c r="Q1899" s="21">
        <v>7.5087999999999999E-4</v>
      </c>
      <c r="R1899" s="9">
        <f>Table13[[#This Row],[WorkersMade
per TimeStamps]]*88.5</f>
        <v>6.6452880000000006E-2</v>
      </c>
      <c r="S1899" s="35">
        <f>Table13[[#This Row],[WorkersMade
per TimeStamps]]*88.5*60</f>
        <v>3.9871728000000002</v>
      </c>
      <c r="T1899" s="36">
        <f>Table13[[#This Row],[Workers Made 
(per sec - average ?)]]*Table13[[#This Row],[Game duration
(in seconds)]]</f>
        <v>85.999788160000008</v>
      </c>
      <c r="U1899" s="2">
        <v>4.3699999999999998E-5</v>
      </c>
      <c r="V1899" s="2">
        <v>2.0954799999999999E-4</v>
      </c>
      <c r="W1899" s="2">
        <v>8.12E-4</v>
      </c>
      <c r="X1899" s="33">
        <f>Table13[[#This Row],[MaxTimeStamp]]/88.5</f>
        <v>1294.1468926553673</v>
      </c>
      <c r="Y1899" s="33">
        <f>Table13[[#This Row],[Game duration
(in seconds)]]/60</f>
        <v>21.569114877589456</v>
      </c>
      <c r="Z1899" s="23">
        <v>114532</v>
      </c>
    </row>
    <row r="1900" spans="1:26" hidden="1" x14ac:dyDescent="0.2">
      <c r="A1900" s="40">
        <v>6645</v>
      </c>
      <c r="B1900" s="30" t="s">
        <v>132</v>
      </c>
      <c r="C1900">
        <v>20</v>
      </c>
      <c r="D1900">
        <v>12</v>
      </c>
      <c r="E1900">
        <v>400</v>
      </c>
      <c r="F1900" s="39">
        <v>231.73920000000001</v>
      </c>
      <c r="G1900" s="2">
        <v>1.1471548999999999E-2</v>
      </c>
      <c r="H1900" s="2">
        <v>7.6920199999999997E-4</v>
      </c>
      <c r="I1900" s="2">
        <v>5.7000000000000003E-5</v>
      </c>
      <c r="J1900" s="2">
        <v>4.7500000000000003E-5</v>
      </c>
      <c r="K1900" s="2">
        <v>7.1222400000000002E-4</v>
      </c>
      <c r="L1900">
        <v>4.8811059999999996E-3</v>
      </c>
      <c r="M1900">
        <v>12.9903</v>
      </c>
      <c r="N1900">
        <v>31.011700000000001</v>
      </c>
      <c r="O1900">
        <v>6.6147999999999998</v>
      </c>
      <c r="P1900">
        <v>3.1337800000000001E-4</v>
      </c>
      <c r="Q1900" s="21">
        <v>9.2113999999999998E-4</v>
      </c>
      <c r="R1900" s="9">
        <f>Table13[[#This Row],[WorkersMade
per TimeStamps]]*88.5</f>
        <v>8.1520889999999999E-2</v>
      </c>
      <c r="S1900" s="35">
        <f>Table13[[#This Row],[WorkersMade
per TimeStamps]]*88.5*60</f>
        <v>4.8912534000000001</v>
      </c>
      <c r="T1900" s="36">
        <f>Table13[[#This Row],[Workers Made 
(per sec - average ?)]]*Table13[[#This Row],[Game duration
(in seconds)]]</f>
        <v>96.999726559999999</v>
      </c>
      <c r="U1900" s="2">
        <v>7.6000000000000004E-5</v>
      </c>
      <c r="V1900" s="2">
        <v>0</v>
      </c>
      <c r="W1900" s="2">
        <v>0</v>
      </c>
      <c r="X1900" s="33">
        <f>Table13[[#This Row],[MaxTimeStamp]]/88.5</f>
        <v>1189.8757062146892</v>
      </c>
      <c r="Y1900" s="33">
        <f>Table13[[#This Row],[Game duration
(in seconds)]]/60</f>
        <v>19.831261770244819</v>
      </c>
      <c r="Z1900" s="23">
        <v>105304</v>
      </c>
    </row>
    <row r="1901" spans="1:26" hidden="1" x14ac:dyDescent="0.2">
      <c r="A1901" s="40">
        <v>6997</v>
      </c>
      <c r="B1901" s="30" t="s">
        <v>132</v>
      </c>
      <c r="C1901">
        <v>22</v>
      </c>
      <c r="D1901">
        <v>20</v>
      </c>
      <c r="E1901">
        <v>900</v>
      </c>
      <c r="F1901" s="39">
        <v>229.34280000000001</v>
      </c>
      <c r="G1901" s="2">
        <v>2.4737876999999998E-2</v>
      </c>
      <c r="H1901" s="2">
        <v>4.9148099999999999E-4</v>
      </c>
      <c r="I1901" s="2">
        <v>5.4599999999999999E-5</v>
      </c>
      <c r="J1901" s="2">
        <v>0</v>
      </c>
      <c r="K1901" s="2">
        <v>1.201398E-3</v>
      </c>
      <c r="L1901">
        <v>3.658803E-3</v>
      </c>
      <c r="M1901">
        <v>33.413499999999999</v>
      </c>
      <c r="N1901">
        <v>64.925399999999996</v>
      </c>
      <c r="O1901">
        <v>5.0671999999999997</v>
      </c>
      <c r="P1901">
        <v>4.3687199999999999E-4</v>
      </c>
      <c r="Q1901" s="21">
        <v>9.8295999999999995E-4</v>
      </c>
      <c r="R1901" s="9">
        <f>Table13[[#This Row],[WorkersMade
per TimeStamps]]*88.5</f>
        <v>8.6991959999999993E-2</v>
      </c>
      <c r="S1901" s="35">
        <f>Table13[[#This Row],[WorkersMade
per TimeStamps]]*88.5*60</f>
        <v>5.2195175999999996</v>
      </c>
      <c r="T1901" s="36">
        <f>Table13[[#This Row],[Workers Made 
(per sec - average ?)]]*Table13[[#This Row],[Game duration
(in seconds)]]</f>
        <v>35.999927039999996</v>
      </c>
      <c r="U1901" s="2">
        <v>1.6382699999999999E-4</v>
      </c>
      <c r="V1901" s="2">
        <v>0</v>
      </c>
      <c r="W1901" s="2">
        <v>8.1899999999999999E-5</v>
      </c>
      <c r="X1901" s="33">
        <f>Table13[[#This Row],[MaxTimeStamp]]/88.5</f>
        <v>413.83050847457628</v>
      </c>
      <c r="Y1901" s="33">
        <f>Table13[[#This Row],[Game duration
(in seconds)]]/60</f>
        <v>6.8971751412429381</v>
      </c>
      <c r="Z1901" s="23">
        <v>36624</v>
      </c>
    </row>
    <row r="1902" spans="1:26" hidden="1" x14ac:dyDescent="0.2">
      <c r="A1902" s="40">
        <v>7160</v>
      </c>
      <c r="B1902" s="30" t="s">
        <v>132</v>
      </c>
      <c r="C1902">
        <v>27</v>
      </c>
      <c r="D1902">
        <v>24</v>
      </c>
      <c r="E1902">
        <v>1000</v>
      </c>
      <c r="F1902" s="39">
        <v>226.76339999999999</v>
      </c>
      <c r="G1902" s="2">
        <v>1.4051909E-2</v>
      </c>
      <c r="H1902" s="2">
        <v>3.09969E-4</v>
      </c>
      <c r="I1902" s="2">
        <v>1.2398699999999999E-4</v>
      </c>
      <c r="J1902" s="2">
        <v>2.06646E-4</v>
      </c>
      <c r="K1902" s="2">
        <v>8.2700000000000004E-5</v>
      </c>
      <c r="L1902">
        <v>3.3683250000000001E-3</v>
      </c>
      <c r="M1902">
        <v>12.2963</v>
      </c>
      <c r="N1902">
        <v>53.791400000000003</v>
      </c>
      <c r="O1902">
        <v>8.4356000000000009</v>
      </c>
      <c r="P1902">
        <v>3.3063299999999999E-4</v>
      </c>
      <c r="Q1902" s="21">
        <v>6.4059999999999996E-4</v>
      </c>
      <c r="R1902" s="9">
        <f>Table13[[#This Row],[WorkersMade
per TimeStamps]]*88.5</f>
        <v>5.6693099999999996E-2</v>
      </c>
      <c r="S1902" s="35">
        <f>Table13[[#This Row],[WorkersMade
per TimeStamps]]*88.5*60</f>
        <v>3.401586</v>
      </c>
      <c r="T1902" s="36">
        <f>Table13[[#This Row],[Workers Made 
(per sec - average ?)]]*Table13[[#This Row],[Game duration
(in seconds)]]</f>
        <v>30.9999152</v>
      </c>
      <c r="U1902" s="2">
        <v>6.2000000000000003E-5</v>
      </c>
      <c r="V1902" s="2">
        <v>0</v>
      </c>
      <c r="W1902" s="2">
        <v>0</v>
      </c>
      <c r="X1902" s="33">
        <f>Table13[[#This Row],[MaxTimeStamp]]/88.5</f>
        <v>546.80225988700568</v>
      </c>
      <c r="Y1902" s="33">
        <f>Table13[[#This Row],[Game duration
(in seconds)]]/60</f>
        <v>9.1133709981167605</v>
      </c>
      <c r="Z1902" s="23">
        <v>48392</v>
      </c>
    </row>
    <row r="1903" spans="1:26" hidden="1" x14ac:dyDescent="0.2">
      <c r="A1903" s="40">
        <v>3864</v>
      </c>
      <c r="B1903" s="30" t="s">
        <v>132</v>
      </c>
      <c r="C1903">
        <v>24</v>
      </c>
      <c r="D1903">
        <v>6</v>
      </c>
      <c r="E1903">
        <v>700</v>
      </c>
      <c r="F1903" s="39">
        <v>226.3494</v>
      </c>
      <c r="G1903" s="2">
        <v>9.0155659999999992E-3</v>
      </c>
      <c r="H1903" s="2">
        <v>6.9807500000000004E-4</v>
      </c>
      <c r="I1903" s="2">
        <v>8.9099999999999997E-5</v>
      </c>
      <c r="J1903" s="2">
        <v>1.1882100000000001E-4</v>
      </c>
      <c r="K1903" s="2">
        <v>1.039686E-3</v>
      </c>
      <c r="L1903">
        <v>5.0499050000000004E-3</v>
      </c>
      <c r="M1903">
        <v>16.7788</v>
      </c>
      <c r="N1903">
        <v>35.799999999999997</v>
      </c>
      <c r="O1903">
        <v>6.5823999999999998</v>
      </c>
      <c r="P1903">
        <v>3.4161100000000002E-4</v>
      </c>
      <c r="Q1903" s="21">
        <v>1.7675E-3</v>
      </c>
      <c r="R1903" s="9">
        <f>Table13[[#This Row],[WorkersMade
per TimeStamps]]*88.5</f>
        <v>0.15642375</v>
      </c>
      <c r="S1903" s="35">
        <f>Table13[[#This Row],[WorkersMade
per TimeStamps]]*88.5*60</f>
        <v>9.3854249999999997</v>
      </c>
      <c r="T1903" s="36">
        <f>Table13[[#This Row],[Workers Made 
(per sec - average ?)]]*Table13[[#This Row],[Game duration
(in seconds)]]</f>
        <v>119.00224</v>
      </c>
      <c r="U1903" s="2">
        <v>1.0396899999999999E-4</v>
      </c>
      <c r="V1903" s="2">
        <v>1.1882100000000001E-4</v>
      </c>
      <c r="W1903" s="2">
        <v>5.94E-5</v>
      </c>
      <c r="X1903" s="33">
        <f>Table13[[#This Row],[MaxTimeStamp]]/88.5</f>
        <v>760.76836158192089</v>
      </c>
      <c r="Y1903" s="33">
        <f>Table13[[#This Row],[Game duration
(in seconds)]]/60</f>
        <v>12.679472693032015</v>
      </c>
      <c r="Z1903" s="23">
        <v>67328</v>
      </c>
    </row>
    <row r="1904" spans="1:26" hidden="1" x14ac:dyDescent="0.2">
      <c r="A1904" s="40">
        <v>8573</v>
      </c>
      <c r="B1904" s="30" t="s">
        <v>132</v>
      </c>
      <c r="C1904">
        <v>20</v>
      </c>
      <c r="D1904">
        <v>28</v>
      </c>
      <c r="E1904">
        <v>800</v>
      </c>
      <c r="F1904" s="39">
        <v>225.9846</v>
      </c>
      <c r="G1904" s="2">
        <v>2.2279589999999998E-2</v>
      </c>
      <c r="H1904" s="2">
        <v>8.4606000000000004E-4</v>
      </c>
      <c r="I1904" s="2">
        <v>2.16939E-4</v>
      </c>
      <c r="J1904" s="2">
        <v>4.3399999999999998E-5</v>
      </c>
      <c r="K1904" s="2">
        <v>1.9524500000000001E-4</v>
      </c>
      <c r="L1904">
        <v>2.3646299999999999E-3</v>
      </c>
      <c r="M1904">
        <v>28.3704</v>
      </c>
      <c r="N1904">
        <v>60.844000000000001</v>
      </c>
      <c r="O1904">
        <v>8.6054999999999993</v>
      </c>
      <c r="P1904">
        <v>2.3863199999999999E-4</v>
      </c>
      <c r="Q1904" s="21">
        <v>6.2912000000000005E-4</v>
      </c>
      <c r="R1904" s="9">
        <f>Table13[[#This Row],[WorkersMade
per TimeStamps]]*88.5</f>
        <v>5.5677120000000004E-2</v>
      </c>
      <c r="S1904" s="35">
        <f>Table13[[#This Row],[WorkersMade
per TimeStamps]]*88.5*60</f>
        <v>3.3406272000000001</v>
      </c>
      <c r="T1904" s="36">
        <f>Table13[[#This Row],[Workers Made 
(per sec - average ?)]]*Table13[[#This Row],[Game duration
(in seconds)]]</f>
        <v>28.999915520000002</v>
      </c>
      <c r="U1904" s="2">
        <v>1.3016300000000001E-4</v>
      </c>
      <c r="V1904" s="2">
        <v>0</v>
      </c>
      <c r="W1904" s="2">
        <v>2.1699999999999999E-5</v>
      </c>
      <c r="X1904" s="33">
        <f>Table13[[#This Row],[MaxTimeStamp]]/88.5</f>
        <v>520.85875706214688</v>
      </c>
      <c r="Y1904" s="33">
        <f>Table13[[#This Row],[Game duration
(in seconds)]]/60</f>
        <v>8.6809792843691138</v>
      </c>
      <c r="Z1904" s="23">
        <v>46096</v>
      </c>
    </row>
    <row r="1905" spans="1:26" hidden="1" x14ac:dyDescent="0.2">
      <c r="A1905" s="40">
        <v>7991</v>
      </c>
      <c r="B1905" s="30" t="s">
        <v>132</v>
      </c>
      <c r="C1905">
        <v>27</v>
      </c>
      <c r="D1905">
        <v>10</v>
      </c>
      <c r="E1905">
        <v>700</v>
      </c>
      <c r="F1905" s="39">
        <v>222.7338</v>
      </c>
      <c r="G1905" s="2">
        <v>9.5581520000000003E-3</v>
      </c>
      <c r="H1905" s="2">
        <v>5.4325599999999999E-4</v>
      </c>
      <c r="I1905" s="2">
        <v>4.7200000000000002E-5</v>
      </c>
      <c r="J1905" s="2">
        <v>6.3E-5</v>
      </c>
      <c r="K1905" s="2">
        <v>1.480175E-3</v>
      </c>
      <c r="L1905">
        <v>3.5114790000000001E-3</v>
      </c>
      <c r="M1905">
        <v>21.6449</v>
      </c>
      <c r="N1905">
        <v>41.551600000000001</v>
      </c>
      <c r="O1905">
        <v>9.1075999999999997</v>
      </c>
      <c r="P1905">
        <v>2.12578E-4</v>
      </c>
      <c r="Q1905" s="21">
        <v>1.0471E-3</v>
      </c>
      <c r="R1905" s="9">
        <f>Table13[[#This Row],[WorkersMade
per TimeStamps]]*88.5</f>
        <v>9.2668349999999997E-2</v>
      </c>
      <c r="S1905" s="35">
        <f>Table13[[#This Row],[WorkersMade
per TimeStamps]]*88.5*60</f>
        <v>5.5601009999999995</v>
      </c>
      <c r="T1905" s="36">
        <f>Table13[[#This Row],[Workers Made 
(per sec - average ?)]]*Table13[[#This Row],[Game duration
(in seconds)]]</f>
        <v>132.9942652</v>
      </c>
      <c r="U1905" s="2">
        <v>4.7200000000000002E-5</v>
      </c>
      <c r="V1905" s="2">
        <v>0</v>
      </c>
      <c r="W1905" s="2">
        <v>7.8699999999999992E-6</v>
      </c>
      <c r="X1905" s="33">
        <f>Table13[[#This Row],[MaxTimeStamp]]/88.5</f>
        <v>1435.1638418079096</v>
      </c>
      <c r="Y1905" s="33">
        <f>Table13[[#This Row],[Game duration
(in seconds)]]/60</f>
        <v>23.919397363465162</v>
      </c>
      <c r="Z1905" s="23">
        <v>127012</v>
      </c>
    </row>
    <row r="1906" spans="1:26" hidden="1" x14ac:dyDescent="0.2">
      <c r="A1906" s="40">
        <v>6866</v>
      </c>
      <c r="B1906" s="30" t="s">
        <v>132</v>
      </c>
      <c r="C1906">
        <v>17</v>
      </c>
      <c r="D1906">
        <v>24</v>
      </c>
      <c r="E1906">
        <v>900</v>
      </c>
      <c r="F1906" s="39">
        <v>220.40039999999999</v>
      </c>
      <c r="G1906" s="2">
        <v>2.2625974E-2</v>
      </c>
      <c r="H1906" s="2">
        <v>6.8030399999999996E-4</v>
      </c>
      <c r="I1906" s="2">
        <v>1.0556399999999999E-4</v>
      </c>
      <c r="J1906" s="2">
        <v>8.2100000000000003E-5</v>
      </c>
      <c r="K1906" s="2">
        <v>1.0908319999999999E-3</v>
      </c>
      <c r="L1906">
        <v>3.0261799999999998E-3</v>
      </c>
      <c r="M1906">
        <v>39.315199999999997</v>
      </c>
      <c r="N1906">
        <v>65.860500000000002</v>
      </c>
      <c r="O1906">
        <v>6.3411</v>
      </c>
      <c r="P1906">
        <v>1.9939900000000001E-4</v>
      </c>
      <c r="Q1906" s="21">
        <v>1.1142999999999999E-3</v>
      </c>
      <c r="R1906" s="9">
        <f>Table13[[#This Row],[WorkersMade
per TimeStamps]]*88.5</f>
        <v>9.8615549999999996E-2</v>
      </c>
      <c r="S1906" s="35">
        <f>Table13[[#This Row],[WorkersMade
per TimeStamps]]*88.5*60</f>
        <v>5.9169330000000002</v>
      </c>
      <c r="T1906" s="36">
        <f>Table13[[#This Row],[Workers Made 
(per sec - average ?)]]*Table13[[#This Row],[Game duration
(in seconds)]]</f>
        <v>95.000760799999995</v>
      </c>
      <c r="U1906" s="2">
        <v>1.0556399999999999E-4</v>
      </c>
      <c r="V1906" s="2">
        <v>1.9939900000000001E-4</v>
      </c>
      <c r="W1906" s="2">
        <v>2.4632000000000001E-4</v>
      </c>
      <c r="X1906" s="33">
        <f>Table13[[#This Row],[MaxTimeStamp]]/88.5</f>
        <v>963.34463276836163</v>
      </c>
      <c r="Y1906" s="33">
        <f>Table13[[#This Row],[Game duration
(in seconds)]]/60</f>
        <v>16.055743879472693</v>
      </c>
      <c r="Z1906" s="23">
        <v>85256</v>
      </c>
    </row>
    <row r="1907" spans="1:26" hidden="1" x14ac:dyDescent="0.2">
      <c r="A1907" s="40">
        <v>8329</v>
      </c>
      <c r="B1907" s="30" t="s">
        <v>132</v>
      </c>
      <c r="C1907">
        <v>22</v>
      </c>
      <c r="D1907">
        <v>42</v>
      </c>
      <c r="E1907">
        <v>600</v>
      </c>
      <c r="F1907" s="39">
        <v>219.00540000000001</v>
      </c>
      <c r="G1907" s="2">
        <v>1.1616958E-2</v>
      </c>
      <c r="H1907" s="2">
        <v>5.5840200000000005E-4</v>
      </c>
      <c r="I1907" s="2">
        <v>1.09491E-4</v>
      </c>
      <c r="J1907" s="2">
        <v>8.1023100000000002E-4</v>
      </c>
      <c r="K1907" s="2">
        <v>1.850392E-3</v>
      </c>
      <c r="L1907">
        <v>3.7774269999999999E-3</v>
      </c>
      <c r="M1907">
        <v>21.918600000000001</v>
      </c>
      <c r="N1907">
        <v>41.727499999999999</v>
      </c>
      <c r="O1907">
        <v>7.9390999999999998</v>
      </c>
      <c r="P1907">
        <v>2.6277800000000002E-4</v>
      </c>
      <c r="Q1907" s="21">
        <v>7.3359E-4</v>
      </c>
      <c r="R1907" s="9">
        <f>Table13[[#This Row],[WorkersMade
per TimeStamps]]*88.5</f>
        <v>6.4922715000000006E-2</v>
      </c>
      <c r="S1907" s="35">
        <f>Table13[[#This Row],[WorkersMade
per TimeStamps]]*88.5*60</f>
        <v>3.8953629000000003</v>
      </c>
      <c r="T1907" s="36">
        <f>Table13[[#This Row],[Workers Made 
(per sec - average ?)]]*Table13[[#This Row],[Game duration
(in seconds)]]</f>
        <v>67.000241880000004</v>
      </c>
      <c r="U1907" s="2">
        <v>7.6600000000000005E-5</v>
      </c>
      <c r="V1907" s="2">
        <v>1.09491E-4</v>
      </c>
      <c r="W1907" s="2">
        <v>1.6424000000000001E-4</v>
      </c>
      <c r="X1907" s="33">
        <f>Table13[[#This Row],[MaxTimeStamp]]/88.5</f>
        <v>1032</v>
      </c>
      <c r="Y1907" s="33">
        <f>Table13[[#This Row],[Game duration
(in seconds)]]/60</f>
        <v>17.2</v>
      </c>
      <c r="Z1907" s="23">
        <v>91332</v>
      </c>
    </row>
    <row r="1908" spans="1:26" hidden="1" x14ac:dyDescent="0.2">
      <c r="A1908" s="40">
        <v>8332</v>
      </c>
      <c r="B1908" s="30" t="s">
        <v>132</v>
      </c>
      <c r="C1908">
        <v>21</v>
      </c>
      <c r="D1908">
        <v>12</v>
      </c>
      <c r="E1908">
        <v>600</v>
      </c>
      <c r="F1908" s="39">
        <v>217.9494</v>
      </c>
      <c r="G1908" s="2">
        <v>1.2385458E-2</v>
      </c>
      <c r="H1908" s="2">
        <v>2.9799600000000002E-4</v>
      </c>
      <c r="I1908" s="2">
        <v>5.5899999999999997E-5</v>
      </c>
      <c r="J1908" s="2">
        <v>5.5899999999999997E-5</v>
      </c>
      <c r="K1908" s="2">
        <v>2.6074600000000001E-4</v>
      </c>
      <c r="L1908">
        <v>5.1218059999999996E-3</v>
      </c>
      <c r="M1908">
        <v>16.4526</v>
      </c>
      <c r="N1908">
        <v>34.167299999999997</v>
      </c>
      <c r="O1908">
        <v>5.4145000000000003</v>
      </c>
      <c r="P1908">
        <v>4.0974400000000003E-4</v>
      </c>
      <c r="Q1908" s="21">
        <v>1.5085999999999999E-3</v>
      </c>
      <c r="R1908" s="9">
        <f>Table13[[#This Row],[WorkersMade
per TimeStamps]]*88.5</f>
        <v>0.13351109999999999</v>
      </c>
      <c r="S1908" s="35">
        <f>Table13[[#This Row],[WorkersMade
per TimeStamps]]*88.5*60</f>
        <v>8.0106660000000005</v>
      </c>
      <c r="T1908" s="36">
        <f>Table13[[#This Row],[Workers Made 
(per sec - average ?)]]*Table13[[#This Row],[Game duration
(in seconds)]]</f>
        <v>80.999751199999992</v>
      </c>
      <c r="U1908" s="2">
        <v>9.31E-5</v>
      </c>
      <c r="V1908" s="2">
        <v>0</v>
      </c>
      <c r="W1908" s="2">
        <v>0</v>
      </c>
      <c r="X1908" s="33">
        <f>Table13[[#This Row],[MaxTimeStamp]]/88.5</f>
        <v>606.68926553672316</v>
      </c>
      <c r="Y1908" s="33">
        <f>Table13[[#This Row],[Game duration
(in seconds)]]/60</f>
        <v>10.111487758945385</v>
      </c>
      <c r="Z1908" s="23">
        <v>53692</v>
      </c>
    </row>
    <row r="1909" spans="1:26" hidden="1" x14ac:dyDescent="0.2">
      <c r="A1909" s="40">
        <v>5264</v>
      </c>
      <c r="B1909" s="30" t="s">
        <v>132</v>
      </c>
      <c r="C1909">
        <v>23</v>
      </c>
      <c r="D1909">
        <v>10</v>
      </c>
      <c r="E1909">
        <v>500</v>
      </c>
      <c r="F1909" s="39">
        <v>216.3588</v>
      </c>
      <c r="G1909" s="2">
        <v>1.4675281E-2</v>
      </c>
      <c r="H1909" s="2">
        <v>4.9603199999999998E-4</v>
      </c>
      <c r="I1909" s="2">
        <v>4.8399999999999997E-5</v>
      </c>
      <c r="J1909" s="2">
        <v>7.2600000000000003E-5</v>
      </c>
      <c r="K1909" s="2">
        <v>7.5009700000000003E-4</v>
      </c>
      <c r="L1909">
        <v>3.0245839999999999E-3</v>
      </c>
      <c r="M1909">
        <v>13.253</v>
      </c>
      <c r="N1909">
        <v>46.112000000000002</v>
      </c>
      <c r="O1909">
        <v>8.42</v>
      </c>
      <c r="P1909">
        <v>3.0245800000000002E-4</v>
      </c>
      <c r="Q1909" s="21">
        <v>7.5009999999999996E-4</v>
      </c>
      <c r="R1909" s="9">
        <f>Table13[[#This Row],[WorkersMade
per TimeStamps]]*88.5</f>
        <v>6.6383849999999994E-2</v>
      </c>
      <c r="S1909" s="35">
        <f>Table13[[#This Row],[WorkersMade
per TimeStamps]]*88.5*60</f>
        <v>3.9830309999999995</v>
      </c>
      <c r="T1909" s="36">
        <f>Table13[[#This Row],[Workers Made 
(per sec - average ?)]]*Table13[[#This Row],[Game duration
(in seconds)]]</f>
        <v>62.000265599999992</v>
      </c>
      <c r="U1909" s="2">
        <v>7.2600000000000003E-5</v>
      </c>
      <c r="V1909" s="2">
        <v>0</v>
      </c>
      <c r="W1909" s="2">
        <v>1.6938000000000001E-4</v>
      </c>
      <c r="X1909" s="33">
        <f>Table13[[#This Row],[MaxTimeStamp]]/88.5</f>
        <v>933.96610169491521</v>
      </c>
      <c r="Y1909" s="33">
        <f>Table13[[#This Row],[Game duration
(in seconds)]]/60</f>
        <v>15.566101694915254</v>
      </c>
      <c r="Z1909" s="23">
        <v>82656</v>
      </c>
    </row>
    <row r="1910" spans="1:26" hidden="1" x14ac:dyDescent="0.2">
      <c r="A1910" s="38">
        <v>7082</v>
      </c>
      <c r="B1910" s="30" t="s">
        <v>132</v>
      </c>
      <c r="C1910">
        <v>25</v>
      </c>
      <c r="D1910">
        <v>42</v>
      </c>
      <c r="E1910">
        <v>2500</v>
      </c>
      <c r="F1910">
        <v>216.1602</v>
      </c>
      <c r="G1910" s="2">
        <v>1.4313655999999999E-2</v>
      </c>
      <c r="H1910" s="2">
        <v>3.55619E-4</v>
      </c>
      <c r="I1910" s="2">
        <v>0</v>
      </c>
      <c r="J1910" s="2">
        <v>2.9600000000000001E-5</v>
      </c>
      <c r="K1910" s="2">
        <v>3.8525400000000002E-4</v>
      </c>
      <c r="L1910">
        <v>1.5113800000000001E-3</v>
      </c>
      <c r="M1910">
        <v>26.96</v>
      </c>
      <c r="N1910">
        <v>54.274500000000003</v>
      </c>
      <c r="O1910">
        <v>17.7059</v>
      </c>
      <c r="P1910">
        <v>2.96349E-4</v>
      </c>
      <c r="Q1910" s="21">
        <v>5.3342999999999999E-4</v>
      </c>
      <c r="R1910" s="9">
        <f>Table13[[#This Row],[WorkersMade
per TimeStamps]]*88.5</f>
        <v>4.7208554999999999E-2</v>
      </c>
      <c r="S1910" s="35">
        <f>Table13[[#This Row],[WorkersMade
per TimeStamps]]*88.5*60</f>
        <v>2.8325133</v>
      </c>
      <c r="T1910" s="36">
        <f>Table13[[#This Row],[Workers Made 
(per sec - average ?)]]*Table13[[#This Row],[Game duration
(in seconds)]]</f>
        <v>18.00006192</v>
      </c>
      <c r="U1910" s="2">
        <v>8.8900000000000006E-5</v>
      </c>
      <c r="V1910" s="2">
        <v>0</v>
      </c>
      <c r="W1910" s="2">
        <v>0</v>
      </c>
      <c r="X1910" s="33">
        <f>Table13[[#This Row],[MaxTimeStamp]]/88.5</f>
        <v>381.28813559322032</v>
      </c>
      <c r="Y1910" s="33">
        <f>Table13[[#This Row],[Game duration
(in seconds)]]/60</f>
        <v>6.3548022598870055</v>
      </c>
      <c r="Z1910" s="23">
        <v>33744</v>
      </c>
    </row>
    <row r="1911" spans="1:26" hidden="1" x14ac:dyDescent="0.2">
      <c r="A1911" s="38">
        <v>5439</v>
      </c>
      <c r="B1911" s="30" t="s">
        <v>132</v>
      </c>
      <c r="C1911">
        <v>21</v>
      </c>
      <c r="D1911">
        <v>28</v>
      </c>
      <c r="E1911">
        <v>960</v>
      </c>
      <c r="F1911">
        <v>215.6448</v>
      </c>
      <c r="G1911" s="2">
        <v>1.5267072E-2</v>
      </c>
      <c r="H1911" s="2">
        <v>5.2925800000000001E-4</v>
      </c>
      <c r="I1911" s="2">
        <v>3.3899999999999997E-5</v>
      </c>
      <c r="J1911" s="2">
        <v>0</v>
      </c>
      <c r="K1911" s="2">
        <v>2.7100000000000001E-5</v>
      </c>
      <c r="L1911">
        <v>5.9982630000000002E-3</v>
      </c>
      <c r="M1911">
        <v>22.627400000000002</v>
      </c>
      <c r="N1911">
        <v>33.022599999999997</v>
      </c>
      <c r="O1911">
        <v>4.0938999999999997</v>
      </c>
      <c r="P1911">
        <v>2.30702E-4</v>
      </c>
      <c r="Q1911" s="21">
        <v>4.4105000000000001E-4</v>
      </c>
      <c r="R1911" s="9">
        <f>Table13[[#This Row],[WorkersMade
per TimeStamps]]*88.5</f>
        <v>3.9032925000000003E-2</v>
      </c>
      <c r="S1911" s="35">
        <f>Table13[[#This Row],[WorkersMade
per TimeStamps]]*88.5*60</f>
        <v>2.3419755000000002</v>
      </c>
      <c r="T1911" s="36">
        <f>Table13[[#This Row],[Workers Made 
(per sec - average ?)]]*Table13[[#This Row],[Game duration
(in seconds)]]</f>
        <v>65.000184800000014</v>
      </c>
      <c r="U1911" s="2">
        <v>4.7500000000000003E-5</v>
      </c>
      <c r="V1911" s="2">
        <v>1.08566E-4</v>
      </c>
      <c r="W1911" s="2">
        <v>1.4249E-4</v>
      </c>
      <c r="X1911" s="33">
        <f>Table13[[#This Row],[MaxTimeStamp]]/88.5</f>
        <v>1665.2655367231639</v>
      </c>
      <c r="Y1911" s="33">
        <f>Table13[[#This Row],[Game duration
(in seconds)]]/60</f>
        <v>27.754425612052732</v>
      </c>
      <c r="Z1911" s="23">
        <v>147376</v>
      </c>
    </row>
    <row r="1912" spans="1:26" hidden="1" x14ac:dyDescent="0.2">
      <c r="A1912" s="38">
        <v>6476</v>
      </c>
      <c r="B1912" s="30" t="s">
        <v>132</v>
      </c>
      <c r="C1912">
        <v>19</v>
      </c>
      <c r="D1912">
        <v>16</v>
      </c>
      <c r="E1912">
        <v>350</v>
      </c>
      <c r="F1912">
        <v>213.4776</v>
      </c>
      <c r="G1912" s="2">
        <v>2.1281106000000001E-2</v>
      </c>
      <c r="H1912" s="2">
        <v>6.6768399999999999E-4</v>
      </c>
      <c r="I1912" s="2">
        <v>7.4200000000000001E-5</v>
      </c>
      <c r="J1912" s="2">
        <v>2.12E-5</v>
      </c>
      <c r="K1912" s="2">
        <v>5.3000000000000001E-5</v>
      </c>
      <c r="L1912">
        <v>4.6313960000000003E-3</v>
      </c>
      <c r="M1912">
        <v>43.926600000000001</v>
      </c>
      <c r="N1912">
        <v>45.684199999999997</v>
      </c>
      <c r="O1912">
        <v>3.9771000000000001</v>
      </c>
      <c r="P1912">
        <v>3.81534E-4</v>
      </c>
      <c r="Q1912" s="21">
        <v>9.7502999999999999E-4</v>
      </c>
      <c r="R1912" s="9">
        <f>Table13[[#This Row],[WorkersMade
per TimeStamps]]*88.5</f>
        <v>8.6290154999999993E-2</v>
      </c>
      <c r="S1912" s="35">
        <f>Table13[[#This Row],[WorkersMade
per TimeStamps]]*88.5*60</f>
        <v>5.1774092999999999</v>
      </c>
      <c r="T1912" s="36">
        <f>Table13[[#This Row],[Workers Made 
(per sec - average ?)]]*Table13[[#This Row],[Game duration
(in seconds)]]</f>
        <v>91.999930680000006</v>
      </c>
      <c r="U1912" s="2">
        <v>9.5400000000000001E-5</v>
      </c>
      <c r="V1912" s="2">
        <v>3.2854299999999999E-4</v>
      </c>
      <c r="W1912" s="2">
        <v>2.8614999999999999E-4</v>
      </c>
      <c r="X1912" s="33">
        <f>Table13[[#This Row],[MaxTimeStamp]]/88.5</f>
        <v>1066.1694915254238</v>
      </c>
      <c r="Y1912" s="33">
        <f>Table13[[#This Row],[Game duration
(in seconds)]]/60</f>
        <v>17.769491525423732</v>
      </c>
      <c r="Z1912" s="23">
        <v>94356</v>
      </c>
    </row>
    <row r="1913" spans="1:26" hidden="1" x14ac:dyDescent="0.2">
      <c r="A1913" s="38">
        <v>5800</v>
      </c>
      <c r="B1913" s="30" t="s">
        <v>132</v>
      </c>
      <c r="C1913">
        <v>22</v>
      </c>
      <c r="D1913">
        <v>14</v>
      </c>
      <c r="E1913">
        <v>900</v>
      </c>
      <c r="F1913">
        <v>212.44200000000001</v>
      </c>
      <c r="G1913" s="2">
        <v>9.0063290000000004E-3</v>
      </c>
      <c r="H1913" s="2">
        <v>5.3538299999999995E-4</v>
      </c>
      <c r="I1913" s="2">
        <v>7.1400000000000001E-5</v>
      </c>
      <c r="J1913" s="2">
        <v>3.57E-5</v>
      </c>
      <c r="K1913" s="2">
        <v>1.18974E-4</v>
      </c>
      <c r="L1913">
        <v>5.1634699999999999E-3</v>
      </c>
      <c r="M1913">
        <v>20.9238</v>
      </c>
      <c r="N1913">
        <v>30.958500000000001</v>
      </c>
      <c r="O1913">
        <v>6.0137999999999998</v>
      </c>
      <c r="P1913">
        <v>2.9743499999999997E-4</v>
      </c>
      <c r="Q1913" s="21">
        <v>1.5705000000000001E-3</v>
      </c>
      <c r="R1913" s="9">
        <f>Table13[[#This Row],[WorkersMade
per TimeStamps]]*88.5</f>
        <v>0.13898925000000001</v>
      </c>
      <c r="S1913" s="35">
        <f>Table13[[#This Row],[WorkersMade
per TimeStamps]]*88.5*60</f>
        <v>8.3393550000000012</v>
      </c>
      <c r="T1913" s="36">
        <f>Table13[[#This Row],[Workers Made 
(per sec - average ?)]]*Table13[[#This Row],[Game duration
(in seconds)]]</f>
        <v>132.00366600000001</v>
      </c>
      <c r="U1913" s="2">
        <v>8.3300000000000005E-5</v>
      </c>
      <c r="V1913" s="2">
        <v>0</v>
      </c>
      <c r="W1913" s="2">
        <v>0</v>
      </c>
      <c r="X1913" s="33">
        <f>Table13[[#This Row],[MaxTimeStamp]]/88.5</f>
        <v>949.74011299435028</v>
      </c>
      <c r="Y1913" s="33">
        <f>Table13[[#This Row],[Game duration
(in seconds)]]/60</f>
        <v>15.829001883239171</v>
      </c>
      <c r="Z1913" s="23">
        <v>84052</v>
      </c>
    </row>
    <row r="1914" spans="1:26" hidden="1" x14ac:dyDescent="0.2">
      <c r="A1914" s="38">
        <v>2128</v>
      </c>
      <c r="B1914" s="30" t="s">
        <v>132</v>
      </c>
      <c r="C1914">
        <v>16</v>
      </c>
      <c r="D1914">
        <v>20</v>
      </c>
      <c r="E1914">
        <v>1080</v>
      </c>
      <c r="F1914">
        <v>211.96619999999999</v>
      </c>
      <c r="G1914" s="2">
        <v>1.4984367E-2</v>
      </c>
      <c r="H1914" s="2">
        <v>6.7842599999999999E-4</v>
      </c>
      <c r="I1914" s="2">
        <v>1.1798699999999999E-4</v>
      </c>
      <c r="J1914" s="2">
        <v>7.3700000000000002E-5</v>
      </c>
      <c r="K1914" s="2">
        <v>4.4199999999999997E-5</v>
      </c>
      <c r="L1914">
        <v>5.4274079999999999E-3</v>
      </c>
      <c r="M1914">
        <v>25.198899999999998</v>
      </c>
      <c r="N1914">
        <v>38.630400000000002</v>
      </c>
      <c r="O1914">
        <v>4.3696000000000002</v>
      </c>
      <c r="P1914">
        <v>4.572E-4</v>
      </c>
      <c r="Q1914" s="21">
        <v>1.4896E-3</v>
      </c>
      <c r="R1914" s="9">
        <f>Table13[[#This Row],[WorkersMade
per TimeStamps]]*88.5</f>
        <v>0.13182959999999999</v>
      </c>
      <c r="S1914" s="35">
        <f>Table13[[#This Row],[WorkersMade
per TimeStamps]]*88.5*60</f>
        <v>7.909775999999999</v>
      </c>
      <c r="T1914" s="36">
        <f>Table13[[#This Row],[Workers Made 
(per sec - average ?)]]*Table13[[#This Row],[Game duration
(in seconds)]]</f>
        <v>101.00083839999999</v>
      </c>
      <c r="U1914" s="2">
        <v>7.3700000000000002E-5</v>
      </c>
      <c r="V1914" s="2">
        <v>0</v>
      </c>
      <c r="W1914" s="2">
        <v>0</v>
      </c>
      <c r="X1914" s="33">
        <f>Table13[[#This Row],[MaxTimeStamp]]/88.5</f>
        <v>766.1468926553672</v>
      </c>
      <c r="Y1914" s="33">
        <f>Table13[[#This Row],[Game duration
(in seconds)]]/60</f>
        <v>12.769114877589454</v>
      </c>
      <c r="Z1914" s="23">
        <v>67804</v>
      </c>
    </row>
    <row r="1915" spans="1:26" hidden="1" x14ac:dyDescent="0.2">
      <c r="A1915" s="38">
        <v>8474</v>
      </c>
      <c r="B1915" s="30" t="s">
        <v>132</v>
      </c>
      <c r="C1915">
        <v>16</v>
      </c>
      <c r="D1915">
        <v>36</v>
      </c>
      <c r="E1915">
        <v>1000</v>
      </c>
      <c r="F1915">
        <v>210.79920000000001</v>
      </c>
      <c r="G1915" s="2">
        <v>1.7307454999999999E-2</v>
      </c>
      <c r="H1915" s="2">
        <v>5.1510300000000005E-4</v>
      </c>
      <c r="I1915" s="2">
        <v>7.2100000000000004E-5</v>
      </c>
      <c r="J1915" s="2">
        <v>1.3392699999999999E-4</v>
      </c>
      <c r="K1915" s="2">
        <v>6.59332E-4</v>
      </c>
      <c r="L1915">
        <v>4.7286439999999997E-3</v>
      </c>
      <c r="M1915">
        <v>40.908299999999997</v>
      </c>
      <c r="N1915">
        <v>47.067500000000003</v>
      </c>
      <c r="O1915">
        <v>4.7843</v>
      </c>
      <c r="P1915">
        <v>3.6057199999999998E-4</v>
      </c>
      <c r="Q1915" s="21">
        <v>1.7409999999999999E-3</v>
      </c>
      <c r="R1915" s="9">
        <f>Table13[[#This Row],[WorkersMade
per TimeStamps]]*88.5</f>
        <v>0.15407850000000001</v>
      </c>
      <c r="S1915" s="35">
        <f>Table13[[#This Row],[WorkersMade
per TimeStamps]]*88.5*60</f>
        <v>9.2447100000000013</v>
      </c>
      <c r="T1915" s="36">
        <f>Table13[[#This Row],[Workers Made 
(per sec - average ?)]]*Table13[[#This Row],[Game duration
(in seconds)]]</f>
        <v>168.99538799999999</v>
      </c>
      <c r="U1915" s="2">
        <v>7.2100000000000004E-5</v>
      </c>
      <c r="V1915" s="2">
        <v>0</v>
      </c>
      <c r="W1915" s="2">
        <v>1.03E-5</v>
      </c>
      <c r="X1915" s="33">
        <f>Table13[[#This Row],[MaxTimeStamp]]/88.5</f>
        <v>1096.8135593220338</v>
      </c>
      <c r="Y1915" s="33">
        <f>Table13[[#This Row],[Game duration
(in seconds)]]/60</f>
        <v>18.280225988700565</v>
      </c>
      <c r="Z1915" s="23">
        <v>97068</v>
      </c>
    </row>
    <row r="1916" spans="1:26" hidden="1" x14ac:dyDescent="0.2">
      <c r="A1916" s="38">
        <v>8817</v>
      </c>
      <c r="B1916" s="30" t="s">
        <v>132</v>
      </c>
      <c r="C1916">
        <v>23</v>
      </c>
      <c r="D1916">
        <v>42</v>
      </c>
      <c r="E1916">
        <v>2500</v>
      </c>
      <c r="F1916">
        <v>210.17580000000001</v>
      </c>
      <c r="G1916" s="2">
        <v>1.5357801000000001E-2</v>
      </c>
      <c r="H1916" s="2">
        <v>4.2751900000000001E-4</v>
      </c>
      <c r="I1916" s="2">
        <v>1.1510099999999999E-4</v>
      </c>
      <c r="J1916" s="2">
        <v>0</v>
      </c>
      <c r="K1916" s="2">
        <v>1.6399999999999999E-5</v>
      </c>
      <c r="L1916">
        <v>4.5218360000000004E-3</v>
      </c>
      <c r="M1916">
        <v>36.846699999999998</v>
      </c>
      <c r="N1916">
        <v>52.741799999999998</v>
      </c>
      <c r="O1916">
        <v>5.1273</v>
      </c>
      <c r="P1916">
        <v>3.2886100000000001E-4</v>
      </c>
      <c r="Q1916" s="21">
        <v>1.6936E-3</v>
      </c>
      <c r="R1916" s="9">
        <f>Table13[[#This Row],[WorkersMade
per TimeStamps]]*88.5</f>
        <v>0.14988360000000001</v>
      </c>
      <c r="S1916" s="35">
        <f>Table13[[#This Row],[WorkersMade
per TimeStamps]]*88.5*60</f>
        <v>8.9930160000000008</v>
      </c>
      <c r="T1916" s="36">
        <f>Table13[[#This Row],[Workers Made 
(per sec - average ?)]]*Table13[[#This Row],[Game duration
(in seconds)]]</f>
        <v>102.9979776</v>
      </c>
      <c r="U1916" s="2">
        <v>9.87E-5</v>
      </c>
      <c r="V1916" s="2">
        <v>4.2751900000000001E-4</v>
      </c>
      <c r="W1916" s="2">
        <v>2.1376000000000001E-4</v>
      </c>
      <c r="X1916" s="33">
        <f>Table13[[#This Row],[MaxTimeStamp]]/88.5</f>
        <v>687.18644067796606</v>
      </c>
      <c r="Y1916" s="33">
        <f>Table13[[#This Row],[Game duration
(in seconds)]]/60</f>
        <v>11.453107344632768</v>
      </c>
      <c r="Z1916" s="23">
        <v>60816</v>
      </c>
    </row>
    <row r="1917" spans="1:26" hidden="1" x14ac:dyDescent="0.2">
      <c r="A1917" s="38">
        <v>6303</v>
      </c>
      <c r="B1917" s="30" t="s">
        <v>132</v>
      </c>
      <c r="C1917">
        <v>25</v>
      </c>
      <c r="D1917">
        <v>10</v>
      </c>
      <c r="E1917">
        <v>300</v>
      </c>
      <c r="F1917">
        <v>208.3938</v>
      </c>
      <c r="G1917" s="2">
        <v>6.082423E-3</v>
      </c>
      <c r="H1917" s="2">
        <v>2.8372800000000002E-4</v>
      </c>
      <c r="I1917" s="2">
        <v>1.2413100000000001E-4</v>
      </c>
      <c r="J1917" s="2">
        <v>3.72393E-4</v>
      </c>
      <c r="K1917" s="2">
        <v>2.1279609999999998E-3</v>
      </c>
      <c r="L1917">
        <v>3.8835300000000001E-3</v>
      </c>
      <c r="M1917">
        <v>16.715599999999998</v>
      </c>
      <c r="N1917">
        <v>42.191800000000001</v>
      </c>
      <c r="O1917">
        <v>8.4154999999999998</v>
      </c>
      <c r="P1917">
        <v>3.0146099999999999E-4</v>
      </c>
      <c r="Q1917" s="21">
        <v>1.7024E-3</v>
      </c>
      <c r="R1917" s="9">
        <f>Table13[[#This Row],[WorkersMade
per TimeStamps]]*88.5</f>
        <v>0.1506624</v>
      </c>
      <c r="S1917" s="35">
        <f>Table13[[#This Row],[WorkersMade
per TimeStamps]]*88.5*60</f>
        <v>9.0397440000000007</v>
      </c>
      <c r="T1917" s="36">
        <f>Table13[[#This Row],[Workers Made 
(per sec - average ?)]]*Table13[[#This Row],[Game duration
(in seconds)]]</f>
        <v>96.001740799999993</v>
      </c>
      <c r="U1917" s="2">
        <v>1.0639799999999999E-4</v>
      </c>
      <c r="V1917" s="2">
        <v>0</v>
      </c>
      <c r="W1917" s="2">
        <v>0</v>
      </c>
      <c r="X1917" s="33">
        <f>Table13[[#This Row],[MaxTimeStamp]]/88.5</f>
        <v>637.19774011299432</v>
      </c>
      <c r="Y1917" s="33">
        <f>Table13[[#This Row],[Game duration
(in seconds)]]/60</f>
        <v>10.619962335216572</v>
      </c>
      <c r="Z1917" s="23">
        <v>56392</v>
      </c>
    </row>
    <row r="1918" spans="1:26" hidden="1" x14ac:dyDescent="0.2">
      <c r="A1918" s="38">
        <v>7068</v>
      </c>
      <c r="B1918" s="30" t="s">
        <v>132</v>
      </c>
      <c r="C1918">
        <v>21</v>
      </c>
      <c r="D1918">
        <v>28</v>
      </c>
      <c r="E1918">
        <v>1400</v>
      </c>
      <c r="F1918">
        <v>208.03200000000001</v>
      </c>
      <c r="G1918" s="2">
        <v>4.2059369999999999E-3</v>
      </c>
      <c r="H1918" s="2">
        <v>1.21113E-4</v>
      </c>
      <c r="I1918" s="2">
        <v>2.1999999999999999E-5</v>
      </c>
      <c r="J1918" s="2">
        <v>4.0738100000000001E-4</v>
      </c>
      <c r="K1918" s="2">
        <v>9.9092800000000008E-4</v>
      </c>
      <c r="L1918">
        <v>3.6884520000000001E-3</v>
      </c>
      <c r="M1918">
        <v>17.484999999999999</v>
      </c>
      <c r="N1918">
        <v>39.0687</v>
      </c>
      <c r="O1918">
        <v>9.4954999999999998</v>
      </c>
      <c r="P1918">
        <v>2.6424700000000001E-4</v>
      </c>
      <c r="Q1918" s="21">
        <v>1.3212E-3</v>
      </c>
      <c r="R1918" s="9">
        <f>Table13[[#This Row],[WorkersMade
per TimeStamps]]*88.5</f>
        <v>0.11692620000000001</v>
      </c>
      <c r="S1918" s="35">
        <f>Table13[[#This Row],[WorkersMade
per TimeStamps]]*88.5*60</f>
        <v>7.0155720000000006</v>
      </c>
      <c r="T1918" s="36">
        <f>Table13[[#This Row],[Workers Made 
(per sec - average ?)]]*Table13[[#This Row],[Game duration
(in seconds)]]</f>
        <v>119.99666880000001</v>
      </c>
      <c r="U1918" s="2">
        <v>6.6099999999999994E-5</v>
      </c>
      <c r="V1918" s="2">
        <v>0</v>
      </c>
      <c r="W1918" s="2">
        <v>0</v>
      </c>
      <c r="X1918" s="33">
        <f>Table13[[#This Row],[MaxTimeStamp]]/88.5</f>
        <v>1026.2598870056497</v>
      </c>
      <c r="Y1918" s="33">
        <f>Table13[[#This Row],[Game duration
(in seconds)]]/60</f>
        <v>17.104331450094161</v>
      </c>
      <c r="Z1918" s="23">
        <v>90824</v>
      </c>
    </row>
    <row r="1919" spans="1:26" hidden="1" x14ac:dyDescent="0.2">
      <c r="A1919" s="38">
        <v>6343</v>
      </c>
      <c r="B1919" s="30" t="s">
        <v>132</v>
      </c>
      <c r="C1919">
        <v>20</v>
      </c>
      <c r="D1919">
        <v>24</v>
      </c>
      <c r="E1919">
        <v>730</v>
      </c>
      <c r="F1919">
        <v>207.5778</v>
      </c>
      <c r="G1919" s="2">
        <v>1.5628098E-2</v>
      </c>
      <c r="H1919" s="2">
        <v>5.6168600000000004E-4</v>
      </c>
      <c r="I1919" s="2">
        <v>1.15641E-4</v>
      </c>
      <c r="J1919" s="2">
        <v>1.6500000000000001E-5</v>
      </c>
      <c r="K1919" s="2">
        <v>2.1476199999999999E-4</v>
      </c>
      <c r="L1919">
        <v>4.1961280000000004E-3</v>
      </c>
      <c r="M1919">
        <v>53.027700000000003</v>
      </c>
      <c r="N1919">
        <v>51.307099999999998</v>
      </c>
      <c r="O1919">
        <v>5.5669000000000004</v>
      </c>
      <c r="P1919">
        <v>4.6256500000000001E-4</v>
      </c>
      <c r="Q1919" s="21">
        <v>2.7423999999999999E-3</v>
      </c>
      <c r="R1919" s="9">
        <f>Table13[[#This Row],[WorkersMade
per TimeStamps]]*88.5</f>
        <v>0.24270239999999998</v>
      </c>
      <c r="S1919" s="35">
        <f>Table13[[#This Row],[WorkersMade
per TimeStamps]]*88.5*60</f>
        <v>14.562144</v>
      </c>
      <c r="T1919" s="36">
        <f>Table13[[#This Row],[Workers Made 
(per sec - average ?)]]*Table13[[#This Row],[Game duration
(in seconds)]]</f>
        <v>166.00295679999999</v>
      </c>
      <c r="U1919" s="2">
        <v>8.2600000000000002E-5</v>
      </c>
      <c r="V1919" s="2">
        <v>1.6520200000000001E-4</v>
      </c>
      <c r="W1919" s="2">
        <v>7.2689E-4</v>
      </c>
      <c r="X1919" s="33">
        <f>Table13[[#This Row],[MaxTimeStamp]]/88.5</f>
        <v>683.97740112994347</v>
      </c>
      <c r="Y1919" s="33">
        <f>Table13[[#This Row],[Game duration
(in seconds)]]/60</f>
        <v>11.399623352165724</v>
      </c>
      <c r="Z1919" s="23">
        <v>60532</v>
      </c>
    </row>
    <row r="1920" spans="1:26" hidden="1" x14ac:dyDescent="0.2">
      <c r="A1920" s="38">
        <v>4111</v>
      </c>
      <c r="B1920" s="30" t="s">
        <v>132</v>
      </c>
      <c r="C1920">
        <v>16</v>
      </c>
      <c r="D1920">
        <v>14</v>
      </c>
      <c r="E1920">
        <v>900</v>
      </c>
      <c r="F1920">
        <v>206.06460000000001</v>
      </c>
      <c r="G1920" s="2">
        <v>1.7904125E-2</v>
      </c>
      <c r="H1920" s="2">
        <v>4.2096400000000002E-4</v>
      </c>
      <c r="I1920" s="2">
        <v>7.8899999999999993E-5</v>
      </c>
      <c r="J1920" s="2">
        <v>1.3200000000000001E-5</v>
      </c>
      <c r="K1920" s="2">
        <v>6.4460099999999996E-4</v>
      </c>
      <c r="L1920">
        <v>4.3148809999999996E-3</v>
      </c>
      <c r="M1920">
        <v>23.0459</v>
      </c>
      <c r="N1920">
        <v>45.4512</v>
      </c>
      <c r="O1920">
        <v>4.9542999999999999</v>
      </c>
      <c r="P1920">
        <v>2.3679199999999999E-4</v>
      </c>
      <c r="Q1920" s="21">
        <v>8.2877000000000005E-4</v>
      </c>
      <c r="R1920" s="9">
        <f>Table13[[#This Row],[WorkersMade
per TimeStamps]]*88.5</f>
        <v>7.3346145000000001E-2</v>
      </c>
      <c r="S1920" s="35">
        <f>Table13[[#This Row],[WorkersMade
per TimeStamps]]*88.5*60</f>
        <v>4.4007687000000004</v>
      </c>
      <c r="T1920" s="36">
        <f>Table13[[#This Row],[Workers Made 
(per sec - average ?)]]*Table13[[#This Row],[Game duration
(in seconds)]]</f>
        <v>62.999780319999999</v>
      </c>
      <c r="U1920" s="2">
        <v>9.2100000000000003E-5</v>
      </c>
      <c r="V1920" s="2">
        <v>1.4470600000000001E-4</v>
      </c>
      <c r="W1920" s="2">
        <v>4.6043000000000001E-4</v>
      </c>
      <c r="X1920" s="33">
        <f>Table13[[#This Row],[MaxTimeStamp]]/88.5</f>
        <v>858.93785310734461</v>
      </c>
      <c r="Y1920" s="33">
        <f>Table13[[#This Row],[Game duration
(in seconds)]]/60</f>
        <v>14.31563088512241</v>
      </c>
      <c r="Z1920" s="23">
        <v>76016</v>
      </c>
    </row>
    <row r="1921" spans="1:26" hidden="1" x14ac:dyDescent="0.2">
      <c r="A1921" s="38">
        <v>1034</v>
      </c>
      <c r="B1921" s="30" t="s">
        <v>132</v>
      </c>
      <c r="C1921">
        <v>31</v>
      </c>
      <c r="D1921">
        <v>4</v>
      </c>
      <c r="E1921">
        <v>750</v>
      </c>
      <c r="F1921">
        <v>205.3416</v>
      </c>
      <c r="G1921" s="2">
        <v>8.1503719999999995E-3</v>
      </c>
      <c r="H1921" s="2">
        <v>5.9470400000000004E-4</v>
      </c>
      <c r="I1921" s="2">
        <v>4.8699999999999998E-5</v>
      </c>
      <c r="J1921" s="2">
        <v>1.1699100000000001E-4</v>
      </c>
      <c r="K1921" s="2">
        <v>1.4331400000000001E-3</v>
      </c>
      <c r="L1921">
        <v>4.4066610000000001E-3</v>
      </c>
      <c r="M1921">
        <v>21.5078</v>
      </c>
      <c r="N1921">
        <v>39.831899999999997</v>
      </c>
      <c r="O1921">
        <v>7.1394000000000002</v>
      </c>
      <c r="P1921">
        <v>3.11976E-4</v>
      </c>
      <c r="Q1921" s="21">
        <v>1.6086E-3</v>
      </c>
      <c r="R1921" s="9">
        <f>Table13[[#This Row],[WorkersMade
per TimeStamps]]*88.5</f>
        <v>0.14236109999999999</v>
      </c>
      <c r="S1921" s="35">
        <f>Table13[[#This Row],[WorkersMade
per TimeStamps]]*88.5*60</f>
        <v>8.5416659999999993</v>
      </c>
      <c r="T1921" s="36">
        <f>Table13[[#This Row],[Workers Made 
(per sec - average ?)]]*Table13[[#This Row],[Game duration
(in seconds)]]</f>
        <v>164.99731919999999</v>
      </c>
      <c r="U1921" s="2">
        <v>7.7999999999999999E-5</v>
      </c>
      <c r="V1921" s="2">
        <v>0</v>
      </c>
      <c r="W1921" s="2">
        <v>0</v>
      </c>
      <c r="X1921" s="33">
        <f>Table13[[#This Row],[MaxTimeStamp]]/88.5</f>
        <v>1159.0056497175142</v>
      </c>
      <c r="Y1921" s="33">
        <f>Table13[[#This Row],[Game duration
(in seconds)]]/60</f>
        <v>19.316760828625238</v>
      </c>
      <c r="Z1921" s="23">
        <v>102572</v>
      </c>
    </row>
    <row r="1922" spans="1:26" hidden="1" x14ac:dyDescent="0.2">
      <c r="A1922" s="38">
        <v>4617</v>
      </c>
      <c r="B1922" s="30" t="s">
        <v>132</v>
      </c>
      <c r="C1922">
        <v>17</v>
      </c>
      <c r="D1922">
        <v>2</v>
      </c>
      <c r="E1922">
        <v>200</v>
      </c>
      <c r="F1922">
        <v>204.876</v>
      </c>
      <c r="G1922" s="2">
        <v>1.4143953000000001E-2</v>
      </c>
      <c r="H1922" s="2">
        <v>4.9938800000000002E-4</v>
      </c>
      <c r="I1922" s="2">
        <v>5.6400000000000002E-5</v>
      </c>
      <c r="J1922" s="2">
        <v>5.6400000000000002E-5</v>
      </c>
      <c r="K1922" s="2">
        <v>2.7385799999999998E-4</v>
      </c>
      <c r="L1922">
        <v>4.1159220000000002E-3</v>
      </c>
      <c r="M1922">
        <v>44.188200000000002</v>
      </c>
      <c r="N1922">
        <v>46.6145</v>
      </c>
      <c r="O1922">
        <v>6.0214999999999996</v>
      </c>
      <c r="P1922">
        <v>3.6245899999999998E-4</v>
      </c>
      <c r="Q1922" s="21">
        <v>8.6185000000000005E-4</v>
      </c>
      <c r="R1922" s="9">
        <f>Table13[[#This Row],[WorkersMade
per TimeStamps]]*88.5</f>
        <v>7.6273725000000001E-2</v>
      </c>
      <c r="S1922" s="35">
        <f>Table13[[#This Row],[WorkersMade
per TimeStamps]]*88.5*60</f>
        <v>4.5764234999999998</v>
      </c>
      <c r="T1922" s="36">
        <f>Table13[[#This Row],[Workers Made 
(per sec - average ?)]]*Table13[[#This Row],[Game duration
(in seconds)]]</f>
        <v>107.00040120000001</v>
      </c>
      <c r="U1922" s="2">
        <v>5.6400000000000002E-5</v>
      </c>
      <c r="V1922" s="2">
        <v>2.8996700000000002E-4</v>
      </c>
      <c r="W1922" s="2">
        <v>4.8327999999999999E-4</v>
      </c>
      <c r="X1922" s="33">
        <f>Table13[[#This Row],[MaxTimeStamp]]/88.5</f>
        <v>1402.8474576271187</v>
      </c>
      <c r="Y1922" s="33">
        <f>Table13[[#This Row],[Game duration
(in seconds)]]/60</f>
        <v>23.380790960451979</v>
      </c>
      <c r="Z1922" s="23">
        <v>124152</v>
      </c>
    </row>
    <row r="1923" spans="1:26" hidden="1" x14ac:dyDescent="0.2">
      <c r="A1923" s="38">
        <v>8224</v>
      </c>
      <c r="B1923" s="30" t="s">
        <v>132</v>
      </c>
      <c r="C1923">
        <v>17</v>
      </c>
      <c r="D1923">
        <v>4</v>
      </c>
      <c r="E1923">
        <v>1260</v>
      </c>
      <c r="F1923">
        <v>204.36539999999999</v>
      </c>
      <c r="G1923" s="2">
        <v>6.0154709999999997E-3</v>
      </c>
      <c r="H1923" s="2">
        <v>4.9276699999999997E-4</v>
      </c>
      <c r="I1923" s="2">
        <v>6.5099999999999997E-5</v>
      </c>
      <c r="J1923" s="2">
        <v>9.2999999999999997E-5</v>
      </c>
      <c r="K1923" s="2">
        <v>1.636357E-3</v>
      </c>
      <c r="L1923">
        <v>3.6911000000000001E-3</v>
      </c>
      <c r="M1923">
        <v>18.5152</v>
      </c>
      <c r="N1923">
        <v>47.335000000000001</v>
      </c>
      <c r="O1923">
        <v>9.3778000000000006</v>
      </c>
      <c r="P1923">
        <v>2.41735E-4</v>
      </c>
      <c r="Q1923" s="21">
        <v>1.2273E-3</v>
      </c>
      <c r="R1923" s="9">
        <f>Table13[[#This Row],[WorkersMade
per TimeStamps]]*88.5</f>
        <v>0.10861604999999999</v>
      </c>
      <c r="S1923" s="35">
        <f>Table13[[#This Row],[WorkersMade
per TimeStamps]]*88.5*60</f>
        <v>6.5169629999999996</v>
      </c>
      <c r="T1923" s="36">
        <f>Table13[[#This Row],[Workers Made 
(per sec - average ?)]]*Table13[[#This Row],[Game duration
(in seconds)]]</f>
        <v>132.00347879999998</v>
      </c>
      <c r="U1923" s="2">
        <v>8.3700000000000002E-5</v>
      </c>
      <c r="V1923" s="2">
        <v>1.8594999999999999E-4</v>
      </c>
      <c r="W1923" s="2">
        <v>6.0433999999999998E-4</v>
      </c>
      <c r="X1923" s="33">
        <f>Table13[[#This Row],[MaxTimeStamp]]/88.5</f>
        <v>1215.3220338983051</v>
      </c>
      <c r="Y1923" s="33">
        <f>Table13[[#This Row],[Game duration
(in seconds)]]/60</f>
        <v>20.25536723163842</v>
      </c>
      <c r="Z1923" s="23">
        <v>107556</v>
      </c>
    </row>
    <row r="1924" spans="1:26" hidden="1" x14ac:dyDescent="0.2">
      <c r="A1924" s="38">
        <v>3137</v>
      </c>
      <c r="B1924" s="30" t="s">
        <v>132</v>
      </c>
      <c r="C1924">
        <v>18</v>
      </c>
      <c r="D1924">
        <v>28</v>
      </c>
      <c r="E1924">
        <v>1300</v>
      </c>
      <c r="F1924">
        <v>203.27340000000001</v>
      </c>
      <c r="G1924" s="2">
        <v>1.7933530999999999E-2</v>
      </c>
      <c r="H1924" s="2">
        <v>6.68394E-4</v>
      </c>
      <c r="I1924" s="2">
        <v>6.1699999999999995E-5</v>
      </c>
      <c r="J1924" s="2">
        <v>1.244242E-3</v>
      </c>
      <c r="K1924" s="2">
        <v>6.5811099999999996E-4</v>
      </c>
      <c r="L1924">
        <v>3.4962159999999999E-3</v>
      </c>
      <c r="M1924">
        <v>34.2301</v>
      </c>
      <c r="N1924">
        <v>54.776499999999999</v>
      </c>
      <c r="O1924">
        <v>5.8353000000000002</v>
      </c>
      <c r="P1924">
        <v>2.7764100000000002E-4</v>
      </c>
      <c r="Q1924" s="21">
        <v>7.9179000000000001E-4</v>
      </c>
      <c r="R1924" s="9">
        <f>Table13[[#This Row],[WorkersMade
per TimeStamps]]*88.5</f>
        <v>7.0073415E-2</v>
      </c>
      <c r="S1924" s="35">
        <f>Table13[[#This Row],[WorkersMade
per TimeStamps]]*88.5*60</f>
        <v>4.2044049000000001</v>
      </c>
      <c r="T1924" s="36">
        <f>Table13[[#This Row],[Workers Made 
(per sec - average ?)]]*Table13[[#This Row],[Game duration
(in seconds)]]</f>
        <v>76.999993920000009</v>
      </c>
      <c r="U1924" s="2">
        <v>5.1400000000000003E-5</v>
      </c>
      <c r="V1924" s="2">
        <v>0</v>
      </c>
      <c r="W1924" s="2">
        <v>0</v>
      </c>
      <c r="X1924" s="33">
        <f>Table13[[#This Row],[MaxTimeStamp]]/88.5</f>
        <v>1098.8474576271187</v>
      </c>
      <c r="Y1924" s="33">
        <f>Table13[[#This Row],[Game duration
(in seconds)]]/60</f>
        <v>18.314124293785312</v>
      </c>
      <c r="Z1924" s="23">
        <v>97248</v>
      </c>
    </row>
    <row r="1925" spans="1:26" hidden="1" x14ac:dyDescent="0.2">
      <c r="A1925" s="38">
        <v>7732</v>
      </c>
      <c r="B1925" s="30" t="s">
        <v>132</v>
      </c>
      <c r="C1925">
        <v>18</v>
      </c>
      <c r="D1925">
        <v>24</v>
      </c>
      <c r="E1925">
        <v>1000</v>
      </c>
      <c r="F1925">
        <v>202.89</v>
      </c>
      <c r="G1925" s="2">
        <v>1.3591526E-2</v>
      </c>
      <c r="H1925" s="2">
        <v>6.7257000000000005E-4</v>
      </c>
      <c r="I1925" s="2">
        <v>8.4099999999999998E-5</v>
      </c>
      <c r="J1925" s="2">
        <v>3.08261E-4</v>
      </c>
      <c r="K1925" s="2">
        <v>1.12095E-4</v>
      </c>
      <c r="L1925">
        <v>3.9793750000000003E-3</v>
      </c>
      <c r="M1925">
        <v>30.671399999999998</v>
      </c>
      <c r="N1925">
        <v>46.126800000000003</v>
      </c>
      <c r="O1925">
        <v>6.1372999999999998</v>
      </c>
      <c r="P1925">
        <v>3.2227299999999998E-4</v>
      </c>
      <c r="Q1925" s="21">
        <v>1.5552999999999999E-3</v>
      </c>
      <c r="R1925" s="9">
        <f>Table13[[#This Row],[WorkersMade
per TimeStamps]]*88.5</f>
        <v>0.13764404999999999</v>
      </c>
      <c r="S1925" s="35">
        <f>Table13[[#This Row],[WorkersMade
per TimeStamps]]*88.5*60</f>
        <v>8.2586429999999993</v>
      </c>
      <c r="T1925" s="36">
        <f>Table13[[#This Row],[Workers Made 
(per sec - average ?)]]*Table13[[#This Row],[Game duration
(in seconds)]]</f>
        <v>110.99865039999999</v>
      </c>
      <c r="U1925" s="2">
        <v>7.0099999999999996E-5</v>
      </c>
      <c r="V1925" s="2">
        <v>0</v>
      </c>
      <c r="W1925" s="2">
        <v>0</v>
      </c>
      <c r="X1925" s="33">
        <f>Table13[[#This Row],[MaxTimeStamp]]/88.5</f>
        <v>806.41807909604518</v>
      </c>
      <c r="Y1925" s="33">
        <f>Table13[[#This Row],[Game duration
(in seconds)]]/60</f>
        <v>13.440301318267419</v>
      </c>
      <c r="Z1925" s="23">
        <v>71368</v>
      </c>
    </row>
    <row r="1926" spans="1:26" hidden="1" x14ac:dyDescent="0.2">
      <c r="A1926" s="38">
        <v>8653</v>
      </c>
      <c r="B1926" s="30" t="s">
        <v>132</v>
      </c>
      <c r="C1926">
        <v>17</v>
      </c>
      <c r="D1926">
        <v>20</v>
      </c>
      <c r="E1926">
        <v>2000</v>
      </c>
      <c r="F1926">
        <v>201.23339999999999</v>
      </c>
      <c r="G1926" s="2">
        <v>4.8424540000000004E-3</v>
      </c>
      <c r="H1926" s="2">
        <v>6.5644300000000004E-4</v>
      </c>
      <c r="I1926" s="2">
        <v>5.7099999999999999E-5</v>
      </c>
      <c r="J1926" s="2">
        <v>3.8099999999999998E-5</v>
      </c>
      <c r="K1926" s="2">
        <v>8.2768900000000005E-4</v>
      </c>
      <c r="L1926">
        <v>5.50841E-3</v>
      </c>
      <c r="M1926">
        <v>29.958500000000001</v>
      </c>
      <c r="N1926">
        <v>34.2729</v>
      </c>
      <c r="O1926">
        <v>5.6856999999999998</v>
      </c>
      <c r="P1926">
        <v>2.6638299999999997E-4</v>
      </c>
      <c r="Q1926" s="21">
        <v>9.2283000000000003E-4</v>
      </c>
      <c r="R1926" s="9">
        <f>Table13[[#This Row],[WorkersMade
per TimeStamps]]*88.5</f>
        <v>8.1670455000000003E-2</v>
      </c>
      <c r="S1926" s="35">
        <f>Table13[[#This Row],[WorkersMade
per TimeStamps]]*88.5*60</f>
        <v>4.9002273000000001</v>
      </c>
      <c r="T1926" s="36">
        <f>Table13[[#This Row],[Workers Made 
(per sec - average ?)]]*Table13[[#This Row],[Game duration
(in seconds)]]</f>
        <v>97.00050696000001</v>
      </c>
      <c r="U1926" s="2">
        <v>6.6600000000000006E-5</v>
      </c>
      <c r="V1926" s="2">
        <v>0</v>
      </c>
      <c r="W1926" s="2">
        <v>7.6100000000000007E-5</v>
      </c>
      <c r="X1926" s="33">
        <f>Table13[[#This Row],[MaxTimeStamp]]/88.5</f>
        <v>1187.7062146892656</v>
      </c>
      <c r="Y1926" s="33">
        <f>Table13[[#This Row],[Game duration
(in seconds)]]/60</f>
        <v>19.795103578154428</v>
      </c>
      <c r="Z1926" s="23">
        <v>105112</v>
      </c>
    </row>
    <row r="1927" spans="1:26" hidden="1" x14ac:dyDescent="0.2">
      <c r="A1927" s="38">
        <v>403</v>
      </c>
      <c r="B1927" s="30" t="s">
        <v>132</v>
      </c>
      <c r="C1927">
        <v>17</v>
      </c>
      <c r="D1927">
        <v>24</v>
      </c>
      <c r="E1927">
        <v>365</v>
      </c>
      <c r="F1927">
        <v>200.91720000000001</v>
      </c>
      <c r="G1927" s="2">
        <v>2.1356312999999998E-2</v>
      </c>
      <c r="H1927" s="2">
        <v>7.0251000000000005E-4</v>
      </c>
      <c r="I1927" s="2">
        <v>1.2489099999999999E-4</v>
      </c>
      <c r="J1927" s="2">
        <v>4.6799999999999999E-5</v>
      </c>
      <c r="K1927" s="2">
        <v>2.1855900000000001E-4</v>
      </c>
      <c r="L1927">
        <v>3.6062199999999998E-3</v>
      </c>
      <c r="M1927">
        <v>54.365200000000002</v>
      </c>
      <c r="N1927">
        <v>62.995699999999999</v>
      </c>
      <c r="O1927">
        <v>4.6882999999999999</v>
      </c>
      <c r="P1927">
        <v>3.1222699999999999E-4</v>
      </c>
      <c r="Q1927" s="21">
        <v>1.0460000000000001E-3</v>
      </c>
      <c r="R1927" s="9">
        <f>Table13[[#This Row],[WorkersMade
per TimeStamps]]*88.5</f>
        <v>9.2571000000000001E-2</v>
      </c>
      <c r="S1927" s="35">
        <f>Table13[[#This Row],[WorkersMade
per TimeStamps]]*88.5*60</f>
        <v>5.5542600000000002</v>
      </c>
      <c r="T1927" s="36">
        <f>Table13[[#This Row],[Workers Made 
(per sec - average ?)]]*Table13[[#This Row],[Game duration
(in seconds)]]</f>
        <v>67.002575999999991</v>
      </c>
      <c r="U1927" s="2">
        <v>9.3700000000000001E-5</v>
      </c>
      <c r="V1927" s="2">
        <v>0</v>
      </c>
      <c r="W1927" s="2">
        <v>4.5272999999999998E-4</v>
      </c>
      <c r="X1927" s="33">
        <f>Table13[[#This Row],[MaxTimeStamp]]/88.5</f>
        <v>723.79661016949149</v>
      </c>
      <c r="Y1927" s="33">
        <f>Table13[[#This Row],[Game duration
(in seconds)]]/60</f>
        <v>12.063276836158192</v>
      </c>
      <c r="Z1927" s="23">
        <v>64056</v>
      </c>
    </row>
    <row r="1928" spans="1:26" hidden="1" x14ac:dyDescent="0.2">
      <c r="A1928" s="38">
        <v>212</v>
      </c>
      <c r="B1928" s="30" t="s">
        <v>132</v>
      </c>
      <c r="C1928">
        <v>17</v>
      </c>
      <c r="D1928">
        <v>56</v>
      </c>
      <c r="E1928">
        <v>540</v>
      </c>
      <c r="F1928">
        <v>199.68539999999999</v>
      </c>
      <c r="G1928" s="2">
        <v>5.1462970000000002E-3</v>
      </c>
      <c r="H1928" s="2">
        <v>4.5313299999999999E-4</v>
      </c>
      <c r="I1928" s="2">
        <v>1.6200000000000001E-5</v>
      </c>
      <c r="J1928" s="2">
        <v>3.2400000000000001E-5</v>
      </c>
      <c r="K1928" s="2">
        <v>2.9129999999999998E-4</v>
      </c>
      <c r="L1928">
        <v>4.7902639999999998E-3</v>
      </c>
      <c r="M1928">
        <v>25.383099999999999</v>
      </c>
      <c r="N1928">
        <v>33.9054</v>
      </c>
      <c r="O1928">
        <v>6.7095000000000002</v>
      </c>
      <c r="P1928">
        <v>4.69316E-4</v>
      </c>
      <c r="Q1928" s="21">
        <v>2.0875999999999998E-3</v>
      </c>
      <c r="R1928" s="9">
        <f>Table13[[#This Row],[WorkersMade
per TimeStamps]]*88.5</f>
        <v>0.18475259999999999</v>
      </c>
      <c r="S1928" s="35">
        <f>Table13[[#This Row],[WorkersMade
per TimeStamps]]*88.5*60</f>
        <v>11.085156</v>
      </c>
      <c r="T1928" s="36">
        <f>Table13[[#This Row],[Workers Made 
(per sec - average ?)]]*Table13[[#This Row],[Game duration
(in seconds)]]</f>
        <v>128.9969792</v>
      </c>
      <c r="U1928" s="2">
        <v>1.1328300000000001E-4</v>
      </c>
      <c r="V1928" s="2">
        <v>0</v>
      </c>
      <c r="W1928" s="2">
        <v>1.6200000000000001E-5</v>
      </c>
      <c r="X1928" s="33">
        <f>Table13[[#This Row],[MaxTimeStamp]]/88.5</f>
        <v>698.21468926553678</v>
      </c>
      <c r="Y1928" s="33">
        <f>Table13[[#This Row],[Game duration
(in seconds)]]/60</f>
        <v>11.636911487758946</v>
      </c>
      <c r="Z1928" s="23">
        <v>61792</v>
      </c>
    </row>
    <row r="1929" spans="1:26" hidden="1" x14ac:dyDescent="0.2">
      <c r="A1929" s="38">
        <v>6792</v>
      </c>
      <c r="B1929" s="30" t="s">
        <v>132</v>
      </c>
      <c r="C1929">
        <v>20</v>
      </c>
      <c r="D1929">
        <v>20</v>
      </c>
      <c r="E1929">
        <v>1260</v>
      </c>
      <c r="F1929">
        <v>198.78479999999999</v>
      </c>
      <c r="G1929" s="2">
        <v>8.2613229999999992E-3</v>
      </c>
      <c r="H1929" s="2">
        <v>6.2964100000000001E-4</v>
      </c>
      <c r="I1929" s="2">
        <v>5.4299999999999998E-5</v>
      </c>
      <c r="J1929" s="2">
        <v>5.4299999999999998E-5</v>
      </c>
      <c r="K1929" s="2">
        <v>9.2274999999999996E-4</v>
      </c>
      <c r="L1929">
        <v>4.1795130000000002E-3</v>
      </c>
      <c r="M1929">
        <v>32.833300000000001</v>
      </c>
      <c r="N1929">
        <v>47.542900000000003</v>
      </c>
      <c r="O1929">
        <v>6.8311999999999999</v>
      </c>
      <c r="P1929">
        <v>4.45091E-4</v>
      </c>
      <c r="Q1929" s="21">
        <v>1.8238E-3</v>
      </c>
      <c r="R1929" s="9">
        <f>Table13[[#This Row],[WorkersMade
per TimeStamps]]*88.5</f>
        <v>0.1614063</v>
      </c>
      <c r="S1929" s="35">
        <f>Table13[[#This Row],[WorkersMade
per TimeStamps]]*88.5*60</f>
        <v>9.6843780000000006</v>
      </c>
      <c r="T1929" s="36">
        <f>Table13[[#This Row],[Workers Made 
(per sec - average ?)]]*Table13[[#This Row],[Game duration
(in seconds)]]</f>
        <v>168.00116080000001</v>
      </c>
      <c r="U1929" s="2">
        <v>6.5099999999999997E-5</v>
      </c>
      <c r="V1929" s="2">
        <v>0</v>
      </c>
      <c r="W1929" s="2">
        <v>0</v>
      </c>
      <c r="X1929" s="33">
        <f>Table13[[#This Row],[MaxTimeStamp]]/88.5</f>
        <v>1040.8587570621469</v>
      </c>
      <c r="Y1929" s="33">
        <f>Table13[[#This Row],[Game duration
(in seconds)]]/60</f>
        <v>17.34764595103578</v>
      </c>
      <c r="Z1929" s="23">
        <v>92116</v>
      </c>
    </row>
    <row r="1930" spans="1:26" hidden="1" x14ac:dyDescent="0.2">
      <c r="A1930" s="38">
        <v>8932</v>
      </c>
      <c r="B1930" s="30" t="s">
        <v>132</v>
      </c>
      <c r="C1930">
        <v>23</v>
      </c>
      <c r="D1930">
        <v>6</v>
      </c>
      <c r="E1930">
        <v>700</v>
      </c>
      <c r="F1930">
        <v>196.78739999999999</v>
      </c>
      <c r="G1930" s="2">
        <v>1.1680382E-2</v>
      </c>
      <c r="H1930" s="2">
        <v>6.6365800000000002E-4</v>
      </c>
      <c r="I1930" s="2">
        <v>9.2899999999999995E-5</v>
      </c>
      <c r="J1930" s="2">
        <v>5.3100000000000003E-5</v>
      </c>
      <c r="K1930" s="2">
        <v>7.6984299999999998E-4</v>
      </c>
      <c r="L1930">
        <v>4.3403239999999996E-3</v>
      </c>
      <c r="M1930">
        <v>25.570599999999999</v>
      </c>
      <c r="N1930">
        <v>43.4495</v>
      </c>
      <c r="O1930">
        <v>5.8746</v>
      </c>
      <c r="P1930">
        <v>3.4510200000000002E-4</v>
      </c>
      <c r="Q1930" s="21">
        <v>1.2079E-3</v>
      </c>
      <c r="R1930" s="9">
        <f>Table13[[#This Row],[WorkersMade
per TimeStamps]]*88.5</f>
        <v>0.10689915</v>
      </c>
      <c r="S1930" s="35">
        <f>Table13[[#This Row],[WorkersMade
per TimeStamps]]*88.5*60</f>
        <v>6.4139489999999997</v>
      </c>
      <c r="T1930" s="36">
        <f>Table13[[#This Row],[Workers Made 
(per sec - average ?)]]*Table13[[#This Row],[Game duration
(in seconds)]]</f>
        <v>91.003185999999999</v>
      </c>
      <c r="U1930" s="2">
        <v>9.2899999999999995E-5</v>
      </c>
      <c r="V1930" s="2">
        <v>0</v>
      </c>
      <c r="W1930" s="2">
        <v>3.1856000000000001E-4</v>
      </c>
      <c r="X1930" s="33">
        <f>Table13[[#This Row],[MaxTimeStamp]]/88.5</f>
        <v>851.29943502824858</v>
      </c>
      <c r="Y1930" s="33">
        <f>Table13[[#This Row],[Game duration
(in seconds)]]/60</f>
        <v>14.188323917137476</v>
      </c>
      <c r="Z1930" s="23">
        <v>75340</v>
      </c>
    </row>
    <row r="1931" spans="1:26" hidden="1" x14ac:dyDescent="0.2">
      <c r="A1931" s="38">
        <v>5263</v>
      </c>
      <c r="B1931" s="30" t="s">
        <v>132</v>
      </c>
      <c r="C1931">
        <v>27</v>
      </c>
      <c r="D1931">
        <v>6</v>
      </c>
      <c r="E1931">
        <v>700</v>
      </c>
      <c r="F1931">
        <v>196.04640000000001</v>
      </c>
      <c r="G1931" s="2">
        <v>1.6152614999999999E-2</v>
      </c>
      <c r="H1931" s="2">
        <v>3.7243399999999999E-4</v>
      </c>
      <c r="I1931" s="2">
        <v>9.6600000000000003E-5</v>
      </c>
      <c r="J1931" s="2">
        <v>4.1399999999999997E-5</v>
      </c>
      <c r="K1931" s="2">
        <v>4.5519799999999997E-4</v>
      </c>
      <c r="L1931">
        <v>4.0553960000000002E-3</v>
      </c>
      <c r="M1931">
        <v>40.668900000000001</v>
      </c>
      <c r="N1931">
        <v>47.482999999999997</v>
      </c>
      <c r="O1931">
        <v>5.1700999999999997</v>
      </c>
      <c r="P1931">
        <v>3.4484700000000001E-4</v>
      </c>
      <c r="Q1931" s="21">
        <v>1.0070000000000001E-3</v>
      </c>
      <c r="R1931" s="9">
        <f>Table13[[#This Row],[WorkersMade
per TimeStamps]]*88.5</f>
        <v>8.9119500000000004E-2</v>
      </c>
      <c r="S1931" s="35">
        <f>Table13[[#This Row],[WorkersMade
per TimeStamps]]*88.5*60</f>
        <v>5.3471700000000002</v>
      </c>
      <c r="T1931" s="36">
        <f>Table13[[#This Row],[Workers Made 
(per sec - average ?)]]*Table13[[#This Row],[Game duration
(in seconds)]]</f>
        <v>73.003472000000002</v>
      </c>
      <c r="U1931" s="2">
        <v>8.2799999999999993E-5</v>
      </c>
      <c r="V1931" s="2">
        <v>0</v>
      </c>
      <c r="W1931" s="2">
        <v>0</v>
      </c>
      <c r="X1931" s="33">
        <f>Table13[[#This Row],[MaxTimeStamp]]/88.5</f>
        <v>819.16384180790965</v>
      </c>
      <c r="Y1931" s="33">
        <f>Table13[[#This Row],[Game duration
(in seconds)]]/60</f>
        <v>13.652730696798494</v>
      </c>
      <c r="Z1931" s="23">
        <v>72496</v>
      </c>
    </row>
    <row r="1932" spans="1:26" hidden="1" x14ac:dyDescent="0.2">
      <c r="A1932" s="38">
        <v>5702</v>
      </c>
      <c r="B1932" s="30" t="s">
        <v>132</v>
      </c>
      <c r="C1932">
        <v>24</v>
      </c>
      <c r="D1932">
        <v>16</v>
      </c>
      <c r="E1932">
        <v>300</v>
      </c>
      <c r="F1932">
        <v>195.84059999999999</v>
      </c>
      <c r="G1932" s="2">
        <v>9.6645510000000004E-3</v>
      </c>
      <c r="H1932" s="2">
        <v>5.1794099999999995E-4</v>
      </c>
      <c r="I1932" s="2">
        <v>3.3099999999999998E-5</v>
      </c>
      <c r="J1932" s="2">
        <v>1.1E-5</v>
      </c>
      <c r="K1932" s="2">
        <v>1.5427999999999999E-4</v>
      </c>
      <c r="L1932">
        <v>4.8377849999999998E-3</v>
      </c>
      <c r="M1932">
        <v>18.776299999999999</v>
      </c>
      <c r="N1932">
        <v>35.544400000000003</v>
      </c>
      <c r="O1932">
        <v>5.6468999999999996</v>
      </c>
      <c r="P1932">
        <v>2.7549999999999997E-4</v>
      </c>
      <c r="Q1932" s="21">
        <v>1.0249E-3</v>
      </c>
      <c r="R1932" s="9">
        <f>Table13[[#This Row],[WorkersMade
per TimeStamps]]*88.5</f>
        <v>9.0703649999999997E-2</v>
      </c>
      <c r="S1932" s="35">
        <f>Table13[[#This Row],[WorkersMade
per TimeStamps]]*88.5*60</f>
        <v>5.4422189999999997</v>
      </c>
      <c r="T1932" s="36">
        <f>Table13[[#This Row],[Workers Made 
(per sec - average ?)]]*Table13[[#This Row],[Game duration
(in seconds)]]</f>
        <v>93.003525599999989</v>
      </c>
      <c r="U1932" s="2">
        <v>7.7100000000000004E-5</v>
      </c>
      <c r="V1932" s="2">
        <v>3.3060000000000001E-4</v>
      </c>
      <c r="W1932" s="2">
        <v>2.8652000000000001E-4</v>
      </c>
      <c r="X1932" s="33">
        <f>Table13[[#This Row],[MaxTimeStamp]]/88.5</f>
        <v>1025.3559322033898</v>
      </c>
      <c r="Y1932" s="33">
        <f>Table13[[#This Row],[Game duration
(in seconds)]]/60</f>
        <v>17.089265536723165</v>
      </c>
      <c r="Z1932" s="23">
        <v>90744</v>
      </c>
    </row>
    <row r="1933" spans="1:26" hidden="1" x14ac:dyDescent="0.2">
      <c r="A1933" s="38">
        <v>5713</v>
      </c>
      <c r="B1933" s="30" t="s">
        <v>132</v>
      </c>
      <c r="C1933">
        <v>21</v>
      </c>
      <c r="D1933">
        <v>6</v>
      </c>
      <c r="E1933">
        <v>840</v>
      </c>
      <c r="F1933">
        <v>195.76259999999999</v>
      </c>
      <c r="G1933" s="2">
        <v>1.1778242E-2</v>
      </c>
      <c r="H1933" s="2">
        <v>6.0492499999999997E-4</v>
      </c>
      <c r="I1933" s="2">
        <v>8.2999999999999998E-5</v>
      </c>
      <c r="J1933" s="2">
        <v>0</v>
      </c>
      <c r="K1933" s="2">
        <v>2.9653200000000001E-4</v>
      </c>
      <c r="L1933">
        <v>5.3850169999999998E-3</v>
      </c>
      <c r="M1933">
        <v>27.523199999999999</v>
      </c>
      <c r="N1933">
        <v>43.453699999999998</v>
      </c>
      <c r="O1933">
        <v>4.5594999999999999</v>
      </c>
      <c r="P1933">
        <v>3.2025400000000001E-4</v>
      </c>
      <c r="Q1933" s="21">
        <v>2.0994E-3</v>
      </c>
      <c r="R1933" s="9">
        <f>Table13[[#This Row],[WorkersMade
per TimeStamps]]*88.5</f>
        <v>0.18579689999999999</v>
      </c>
      <c r="S1933" s="35">
        <f>Table13[[#This Row],[WorkersMade
per TimeStamps]]*88.5*60</f>
        <v>11.147813999999999</v>
      </c>
      <c r="T1933" s="36">
        <f>Table13[[#This Row],[Workers Made 
(per sec - average ?)]]*Table13[[#This Row],[Game duration
(in seconds)]]</f>
        <v>176.99621519999999</v>
      </c>
      <c r="U1933" s="2">
        <v>8.2999999999999998E-5</v>
      </c>
      <c r="V1933" s="2">
        <v>7.1199999999999996E-5</v>
      </c>
      <c r="W1933" s="2">
        <v>4.74E-5</v>
      </c>
      <c r="X1933" s="33">
        <f>Table13[[#This Row],[MaxTimeStamp]]/88.5</f>
        <v>952.63276836158195</v>
      </c>
      <c r="Y1933" s="33">
        <f>Table13[[#This Row],[Game duration
(in seconds)]]/60</f>
        <v>15.877212806026366</v>
      </c>
      <c r="Z1933" s="23">
        <v>84308</v>
      </c>
    </row>
    <row r="1934" spans="1:26" hidden="1" x14ac:dyDescent="0.2">
      <c r="A1934" s="38">
        <v>6271</v>
      </c>
      <c r="B1934" s="30" t="s">
        <v>132</v>
      </c>
      <c r="C1934">
        <v>17</v>
      </c>
      <c r="D1934">
        <v>20</v>
      </c>
      <c r="E1934">
        <v>1700</v>
      </c>
      <c r="F1934">
        <v>194.73060000000001</v>
      </c>
      <c r="G1934" s="2">
        <v>1.5974700000000001E-2</v>
      </c>
      <c r="H1934" s="2">
        <v>4.6626700000000003E-4</v>
      </c>
      <c r="I1934" s="2">
        <v>1.01362E-4</v>
      </c>
      <c r="J1934" s="2">
        <v>1.6218E-4</v>
      </c>
      <c r="K1934" s="2">
        <v>1.6218E-4</v>
      </c>
      <c r="L1934">
        <v>3.79095E-3</v>
      </c>
      <c r="M1934">
        <v>15.5054</v>
      </c>
      <c r="N1934">
        <v>44.449199999999998</v>
      </c>
      <c r="O1934">
        <v>5.4492000000000003</v>
      </c>
      <c r="P1934">
        <v>2.6354200000000002E-4</v>
      </c>
      <c r="Q1934" s="21">
        <v>8.3117E-4</v>
      </c>
      <c r="R1934" s="9">
        <f>Table13[[#This Row],[WorkersMade
per TimeStamps]]*88.5</f>
        <v>7.3558545000000003E-2</v>
      </c>
      <c r="S1934" s="35">
        <f>Table13[[#This Row],[WorkersMade
per TimeStamps]]*88.5*60</f>
        <v>4.4135127000000001</v>
      </c>
      <c r="T1934" s="36">
        <f>Table13[[#This Row],[Workers Made 
(per sec - average ?)]]*Table13[[#This Row],[Game duration
(in seconds)]]</f>
        <v>40.999953760000004</v>
      </c>
      <c r="U1934" s="2">
        <v>1.4190700000000001E-4</v>
      </c>
      <c r="V1934" s="2">
        <v>0</v>
      </c>
      <c r="W1934" s="2">
        <v>1.0136000000000001E-4</v>
      </c>
      <c r="X1934" s="33">
        <f>Table13[[#This Row],[MaxTimeStamp]]/88.5</f>
        <v>557.37853107344631</v>
      </c>
      <c r="Y1934" s="33">
        <f>Table13[[#This Row],[Game duration
(in seconds)]]/60</f>
        <v>9.2896421845574384</v>
      </c>
      <c r="Z1934" s="23">
        <v>49328</v>
      </c>
    </row>
    <row r="1935" spans="1:26" hidden="1" x14ac:dyDescent="0.2">
      <c r="A1935" s="38">
        <v>5697</v>
      </c>
      <c r="B1935" s="30" t="s">
        <v>132</v>
      </c>
      <c r="C1935">
        <v>30</v>
      </c>
      <c r="D1935">
        <v>14</v>
      </c>
      <c r="E1935">
        <v>650</v>
      </c>
      <c r="F1935">
        <v>193.6908</v>
      </c>
      <c r="G1935" s="2">
        <v>6.3916559999999999E-3</v>
      </c>
      <c r="H1935" s="2">
        <v>2.1566900000000001E-4</v>
      </c>
      <c r="I1935" s="2">
        <v>1.17638E-4</v>
      </c>
      <c r="J1935" s="2">
        <v>3.3330700000000003E-4</v>
      </c>
      <c r="K1935" s="2">
        <v>8.6267699999999995E-4</v>
      </c>
      <c r="L1935">
        <v>3.2546469999999998E-3</v>
      </c>
      <c r="M1935">
        <v>36.630299999999998</v>
      </c>
      <c r="N1935">
        <v>42.096400000000003</v>
      </c>
      <c r="O1935">
        <v>9.2169000000000008</v>
      </c>
      <c r="P1935">
        <v>3.3330700000000003E-4</v>
      </c>
      <c r="Q1935" s="21">
        <v>1.1372000000000001E-3</v>
      </c>
      <c r="R1935" s="9">
        <f>Table13[[#This Row],[WorkersMade
per TimeStamps]]*88.5</f>
        <v>0.10064220000000001</v>
      </c>
      <c r="S1935" s="35">
        <f>Table13[[#This Row],[WorkersMade
per TimeStamps]]*88.5*60</f>
        <v>6.0385320000000009</v>
      </c>
      <c r="T1935" s="36">
        <f>Table13[[#This Row],[Workers Made 
(per sec - average ?)]]*Table13[[#This Row],[Game duration
(in seconds)]]</f>
        <v>58.001748800000001</v>
      </c>
      <c r="U1935" s="2">
        <v>9.7999999999999997E-5</v>
      </c>
      <c r="V1935" s="2">
        <v>0</v>
      </c>
      <c r="W1935" s="2">
        <v>0</v>
      </c>
      <c r="X1935" s="33">
        <f>Table13[[#This Row],[MaxTimeStamp]]/88.5</f>
        <v>576.31638418079092</v>
      </c>
      <c r="Y1935" s="33">
        <f>Table13[[#This Row],[Game duration
(in seconds)]]/60</f>
        <v>9.6052730696798481</v>
      </c>
      <c r="Z1935" s="23">
        <v>51004</v>
      </c>
    </row>
    <row r="1936" spans="1:26" hidden="1" x14ac:dyDescent="0.2">
      <c r="A1936" s="38">
        <v>316</v>
      </c>
      <c r="B1936" s="30" t="s">
        <v>132</v>
      </c>
      <c r="C1936">
        <v>20</v>
      </c>
      <c r="D1936">
        <v>18</v>
      </c>
      <c r="E1936">
        <v>770</v>
      </c>
      <c r="F1936">
        <v>193.6086</v>
      </c>
      <c r="G1936" s="2">
        <v>7.3179919999999997E-3</v>
      </c>
      <c r="H1936" s="2">
        <v>6.5209800000000004E-4</v>
      </c>
      <c r="I1936" s="2">
        <v>1.01438E-4</v>
      </c>
      <c r="J1936" s="2">
        <v>1.01438E-4</v>
      </c>
      <c r="K1936" s="2">
        <v>5.7964300000000002E-4</v>
      </c>
      <c r="L1936">
        <v>5.3037329999999997E-3</v>
      </c>
      <c r="M1936">
        <v>17.994499999999999</v>
      </c>
      <c r="N1936">
        <v>39.180300000000003</v>
      </c>
      <c r="O1936">
        <v>5.6421000000000001</v>
      </c>
      <c r="P1936">
        <v>4.0575000000000002E-4</v>
      </c>
      <c r="Q1936" s="21">
        <v>2.8692000000000001E-3</v>
      </c>
      <c r="R1936" s="9">
        <f>Table13[[#This Row],[WorkersMade
per TimeStamps]]*88.5</f>
        <v>0.25392419999999999</v>
      </c>
      <c r="S1936" s="35">
        <f>Table13[[#This Row],[WorkersMade
per TimeStamps]]*88.5*60</f>
        <v>15.235451999999999</v>
      </c>
      <c r="T1936" s="36">
        <f>Table13[[#This Row],[Workers Made 
(per sec - average ?)]]*Table13[[#This Row],[Game duration
(in seconds)]]</f>
        <v>197.99775359999998</v>
      </c>
      <c r="U1936" s="2">
        <v>8.6899999999999998E-5</v>
      </c>
      <c r="V1936" s="2">
        <v>0</v>
      </c>
      <c r="W1936" s="2">
        <v>0</v>
      </c>
      <c r="X1936" s="33">
        <f>Table13[[#This Row],[MaxTimeStamp]]/88.5</f>
        <v>779.75141242937855</v>
      </c>
      <c r="Y1936" s="33">
        <f>Table13[[#This Row],[Game duration
(in seconds)]]/60</f>
        <v>12.995856873822976</v>
      </c>
      <c r="Z1936" s="23">
        <v>69008</v>
      </c>
    </row>
    <row r="1937" spans="1:26" hidden="1" x14ac:dyDescent="0.2">
      <c r="A1937" s="38">
        <v>2291</v>
      </c>
      <c r="B1937" s="30" t="s">
        <v>132</v>
      </c>
      <c r="C1937">
        <v>16</v>
      </c>
      <c r="D1937">
        <v>28</v>
      </c>
      <c r="E1937">
        <v>582</v>
      </c>
      <c r="F1937">
        <v>193.58340000000001</v>
      </c>
      <c r="G1937" s="2">
        <v>7.5602079999999997E-3</v>
      </c>
      <c r="H1937" s="2">
        <v>7.0698799999999997E-4</v>
      </c>
      <c r="I1937" s="2">
        <v>7.9800000000000002E-5</v>
      </c>
      <c r="J1937" s="2">
        <v>2.2799999999999999E-5</v>
      </c>
      <c r="K1937" s="2">
        <v>3.3068799999999999E-4</v>
      </c>
      <c r="L1937">
        <v>5.3138109999999999E-3</v>
      </c>
      <c r="M1937">
        <v>30.873100000000001</v>
      </c>
      <c r="N1937">
        <v>32.128799999999998</v>
      </c>
      <c r="O1937">
        <v>5.4527999999999999</v>
      </c>
      <c r="P1937">
        <v>2.8507599999999999E-4</v>
      </c>
      <c r="Q1937" s="21">
        <v>1.6306000000000001E-3</v>
      </c>
      <c r="R1937" s="9">
        <f>Table13[[#This Row],[WorkersMade
per TimeStamps]]*88.5</f>
        <v>0.14430809999999999</v>
      </c>
      <c r="S1937" s="35">
        <f>Table13[[#This Row],[WorkersMade
per TimeStamps]]*88.5*60</f>
        <v>8.6584859999999999</v>
      </c>
      <c r="T1937" s="36">
        <f>Table13[[#This Row],[Workers Made 
(per sec - average ?)]]*Table13[[#This Row],[Game duration
(in seconds)]]</f>
        <v>142.99709759999999</v>
      </c>
      <c r="U1937" s="2">
        <v>7.9800000000000002E-5</v>
      </c>
      <c r="V1937" s="2">
        <v>1.5964199999999999E-4</v>
      </c>
      <c r="W1937" s="2">
        <v>4.3332000000000001E-4</v>
      </c>
      <c r="X1937" s="33">
        <f>Table13[[#This Row],[MaxTimeStamp]]/88.5</f>
        <v>990.91525423728808</v>
      </c>
      <c r="Y1937" s="33">
        <f>Table13[[#This Row],[Game duration
(in seconds)]]/60</f>
        <v>16.515254237288136</v>
      </c>
      <c r="Z1937" s="23">
        <v>87696</v>
      </c>
    </row>
    <row r="1938" spans="1:26" hidden="1" x14ac:dyDescent="0.2">
      <c r="A1938" s="38">
        <v>3306</v>
      </c>
      <c r="B1938" s="30" t="s">
        <v>132</v>
      </c>
      <c r="C1938">
        <v>22</v>
      </c>
      <c r="D1938">
        <v>24</v>
      </c>
      <c r="E1938">
        <v>1000</v>
      </c>
      <c r="F1938">
        <v>191.53800000000001</v>
      </c>
      <c r="G1938" s="2">
        <v>6.4294199999999999E-3</v>
      </c>
      <c r="H1938" s="2">
        <v>9.4189000000000002E-4</v>
      </c>
      <c r="I1938" s="2">
        <v>8.1899999999999999E-5</v>
      </c>
      <c r="J1938" s="2">
        <v>2.05E-5</v>
      </c>
      <c r="K1938" s="2">
        <v>6.1400000000000002E-5</v>
      </c>
      <c r="L1938">
        <v>4.1463610000000003E-3</v>
      </c>
      <c r="M1938">
        <v>30.069299999999998</v>
      </c>
      <c r="N1938">
        <v>46.103700000000003</v>
      </c>
      <c r="O1938">
        <v>7.1531000000000002</v>
      </c>
      <c r="P1938">
        <v>3.99279E-4</v>
      </c>
      <c r="Q1938" s="21">
        <v>1.5766E-3</v>
      </c>
      <c r="R1938" s="9">
        <f>Table13[[#This Row],[WorkersMade
per TimeStamps]]*88.5</f>
        <v>0.13952910000000002</v>
      </c>
      <c r="S1938" s="35">
        <f>Table13[[#This Row],[WorkersMade
per TimeStamps]]*88.5*60</f>
        <v>8.3717460000000017</v>
      </c>
      <c r="T1938" s="36">
        <f>Table13[[#This Row],[Workers Made 
(per sec - average ?)]]*Table13[[#This Row],[Game duration
(in seconds)]]</f>
        <v>153.99598160000002</v>
      </c>
      <c r="U1938" s="2">
        <v>7.1699999999999995E-5</v>
      </c>
      <c r="V1938" s="2">
        <v>0</v>
      </c>
      <c r="W1938" s="2">
        <v>5.1199999999999998E-5</v>
      </c>
      <c r="X1938" s="33">
        <f>Table13[[#This Row],[MaxTimeStamp]]/88.5</f>
        <v>1103.6836158192091</v>
      </c>
      <c r="Y1938" s="33">
        <f>Table13[[#This Row],[Game duration
(in seconds)]]/60</f>
        <v>18.39472693032015</v>
      </c>
      <c r="Z1938" s="23">
        <v>97676</v>
      </c>
    </row>
    <row r="1939" spans="1:26" hidden="1" x14ac:dyDescent="0.2">
      <c r="A1939" s="38">
        <v>2307</v>
      </c>
      <c r="B1939" s="30" t="s">
        <v>132</v>
      </c>
      <c r="C1939">
        <v>22</v>
      </c>
      <c r="D1939">
        <v>42</v>
      </c>
      <c r="E1939">
        <v>2800</v>
      </c>
      <c r="F1939">
        <v>190.7448</v>
      </c>
      <c r="G1939" s="2">
        <v>9.3104150000000007E-3</v>
      </c>
      <c r="H1939" s="2">
        <v>4.9450899999999996E-4</v>
      </c>
      <c r="I1939" s="2">
        <v>6.8200000000000004E-5</v>
      </c>
      <c r="J1939" s="2">
        <v>0</v>
      </c>
      <c r="K1939" s="2">
        <v>3.0693700000000002E-4</v>
      </c>
      <c r="L1939">
        <v>4.5187910000000003E-3</v>
      </c>
      <c r="M1939">
        <v>41.651499999999999</v>
      </c>
      <c r="N1939">
        <v>53.177399999999999</v>
      </c>
      <c r="O1939">
        <v>6.0189000000000004</v>
      </c>
      <c r="P1939">
        <v>4.4335300000000001E-4</v>
      </c>
      <c r="Q1939" s="21">
        <v>2.3191000000000002E-3</v>
      </c>
      <c r="R1939" s="9">
        <f>Table13[[#This Row],[WorkersMade
per TimeStamps]]*88.5</f>
        <v>0.20524035000000002</v>
      </c>
      <c r="S1939" s="35">
        <f>Table13[[#This Row],[WorkersMade
per TimeStamps]]*88.5*60</f>
        <v>12.314421000000001</v>
      </c>
      <c r="T1939" s="36">
        <f>Table13[[#This Row],[Workers Made 
(per sec - average ?)]]*Table13[[#This Row],[Game duration
(in seconds)]]</f>
        <v>136.00130040000002</v>
      </c>
      <c r="U1939" s="2">
        <v>1.19364E-4</v>
      </c>
      <c r="V1939" s="2">
        <v>0</v>
      </c>
      <c r="W1939" s="2">
        <v>1.7099999999999999E-5</v>
      </c>
      <c r="X1939" s="33">
        <f>Table13[[#This Row],[MaxTimeStamp]]/88.5</f>
        <v>662.64406779661022</v>
      </c>
      <c r="Y1939" s="33">
        <f>Table13[[#This Row],[Game duration
(in seconds)]]/60</f>
        <v>11.04406779661017</v>
      </c>
      <c r="Z1939" s="23">
        <v>58644</v>
      </c>
    </row>
    <row r="1940" spans="1:26" hidden="1" x14ac:dyDescent="0.2">
      <c r="A1940" s="38">
        <v>7913</v>
      </c>
      <c r="B1940" s="30" t="s">
        <v>132</v>
      </c>
      <c r="C1940">
        <v>23</v>
      </c>
      <c r="D1940">
        <v>30</v>
      </c>
      <c r="E1940">
        <v>2000</v>
      </c>
      <c r="F1940">
        <v>190.54320000000001</v>
      </c>
      <c r="G1940" s="2">
        <v>1.0075035E-2</v>
      </c>
      <c r="H1940" s="2">
        <v>6.2114899999999998E-4</v>
      </c>
      <c r="I1940" s="2">
        <v>9.9400000000000004E-5</v>
      </c>
      <c r="J1940" s="2">
        <v>4.7207299999999999E-4</v>
      </c>
      <c r="K1940" s="2">
        <v>2.1491750000000001E-3</v>
      </c>
      <c r="L1940">
        <v>4.931922E-3</v>
      </c>
      <c r="M1940">
        <v>22.414100000000001</v>
      </c>
      <c r="N1940">
        <v>41.118400000000001</v>
      </c>
      <c r="O1940">
        <v>5.4029999999999996</v>
      </c>
      <c r="P1940">
        <v>3.72689E-4</v>
      </c>
      <c r="Q1940" s="21">
        <v>1.7889E-3</v>
      </c>
      <c r="R1940" s="9">
        <f>Table13[[#This Row],[WorkersMade
per TimeStamps]]*88.5</f>
        <v>0.15831765</v>
      </c>
      <c r="S1940" s="35">
        <f>Table13[[#This Row],[WorkersMade
per TimeStamps]]*88.5*60</f>
        <v>9.4990590000000008</v>
      </c>
      <c r="T1940" s="36">
        <f>Table13[[#This Row],[Workers Made 
(per sec - average ?)]]*Table13[[#This Row],[Game duration
(in seconds)]]</f>
        <v>143.9992944</v>
      </c>
      <c r="U1940" s="2">
        <v>8.7000000000000001E-5</v>
      </c>
      <c r="V1940" s="2">
        <v>3.3542000000000001E-4</v>
      </c>
      <c r="W1940" s="2">
        <v>1.1429000000000001E-3</v>
      </c>
      <c r="X1940" s="33">
        <f>Table13[[#This Row],[MaxTimeStamp]]/88.5</f>
        <v>909.5593220338983</v>
      </c>
      <c r="Y1940" s="33">
        <f>Table13[[#This Row],[Game duration
(in seconds)]]/60</f>
        <v>15.159322033898304</v>
      </c>
      <c r="Z1940" s="23">
        <v>80496</v>
      </c>
    </row>
    <row r="1941" spans="1:26" hidden="1" x14ac:dyDescent="0.2">
      <c r="A1941" s="38">
        <v>7575</v>
      </c>
      <c r="B1941" s="30" t="s">
        <v>132</v>
      </c>
      <c r="C1941">
        <v>18</v>
      </c>
      <c r="D1941">
        <v>10</v>
      </c>
      <c r="E1941">
        <v>800</v>
      </c>
      <c r="F1941">
        <v>190.32300000000001</v>
      </c>
      <c r="G1941" s="2">
        <v>1.0205139E-2</v>
      </c>
      <c r="H1941" s="2">
        <v>5.6983000000000001E-4</v>
      </c>
      <c r="I1941" s="2">
        <v>6.9099999999999999E-5</v>
      </c>
      <c r="J1941" s="2">
        <v>0</v>
      </c>
      <c r="K1941" s="2">
        <v>1.3814099999999999E-4</v>
      </c>
      <c r="L1941">
        <v>3.6434589999999999E-3</v>
      </c>
      <c r="M1941">
        <v>23.485700000000001</v>
      </c>
      <c r="N1941">
        <v>44.208500000000001</v>
      </c>
      <c r="O1941">
        <v>7.4028</v>
      </c>
      <c r="P1941">
        <v>3.6261900000000001E-4</v>
      </c>
      <c r="Q1941" s="21">
        <v>2.3138999999999998E-3</v>
      </c>
      <c r="R1941" s="9">
        <f>Table13[[#This Row],[WorkersMade
per TimeStamps]]*88.5</f>
        <v>0.20478014999999999</v>
      </c>
      <c r="S1941" s="35">
        <f>Table13[[#This Row],[WorkersMade
per TimeStamps]]*88.5*60</f>
        <v>12.286809</v>
      </c>
      <c r="T1941" s="36">
        <f>Table13[[#This Row],[Workers Made 
(per sec - average ?)]]*Table13[[#This Row],[Game duration
(in seconds)]]</f>
        <v>134.00257680000001</v>
      </c>
      <c r="U1941" s="2">
        <v>8.6299999999999997E-5</v>
      </c>
      <c r="V1941" s="2">
        <v>3.9715399999999999E-4</v>
      </c>
      <c r="W1941" s="2">
        <v>1.0705999999999999E-3</v>
      </c>
      <c r="X1941" s="33">
        <f>Table13[[#This Row],[MaxTimeStamp]]/88.5</f>
        <v>654.37288135593224</v>
      </c>
      <c r="Y1941" s="33">
        <f>Table13[[#This Row],[Game duration
(in seconds)]]/60</f>
        <v>10.906214689265537</v>
      </c>
      <c r="Z1941" s="23">
        <v>57912</v>
      </c>
    </row>
    <row r="1942" spans="1:26" hidden="1" x14ac:dyDescent="0.2">
      <c r="A1942" s="38">
        <v>5386</v>
      </c>
      <c r="B1942" s="30" t="s">
        <v>132</v>
      </c>
      <c r="C1942">
        <v>21</v>
      </c>
      <c r="D1942">
        <v>4</v>
      </c>
      <c r="E1942">
        <v>200</v>
      </c>
      <c r="F1942">
        <v>190.2912</v>
      </c>
      <c r="G1942" s="2">
        <v>8.0837300000000008E-3</v>
      </c>
      <c r="H1942" s="2">
        <v>8.50919E-4</v>
      </c>
      <c r="I1942" s="2">
        <v>5.6700000000000003E-5</v>
      </c>
      <c r="J1942" s="2">
        <v>5.1055100000000004E-4</v>
      </c>
      <c r="K1942" s="2">
        <v>7.3746300000000005E-4</v>
      </c>
      <c r="L1942">
        <v>5.8287950000000003E-3</v>
      </c>
      <c r="M1942">
        <v>28.1951</v>
      </c>
      <c r="N1942">
        <v>37.742100000000001</v>
      </c>
      <c r="O1942">
        <v>4.7371999999999996</v>
      </c>
      <c r="P1942">
        <v>3.6873199999999998E-4</v>
      </c>
      <c r="Q1942" s="21">
        <v>6.2401000000000004E-4</v>
      </c>
      <c r="R1942" s="9">
        <f>Table13[[#This Row],[WorkersMade
per TimeStamps]]*88.5</f>
        <v>5.5224885000000001E-2</v>
      </c>
      <c r="S1942" s="35">
        <f>Table13[[#This Row],[WorkersMade
per TimeStamps]]*88.5*60</f>
        <v>3.3134931000000001</v>
      </c>
      <c r="T1942" s="36">
        <f>Table13[[#This Row],[Workers Made 
(per sec - average ?)]]*Table13[[#This Row],[Game duration
(in seconds)]]</f>
        <v>44.000193119999999</v>
      </c>
      <c r="U1942" s="2">
        <v>8.5099999999999995E-5</v>
      </c>
      <c r="V1942" s="2">
        <v>0</v>
      </c>
      <c r="W1942" s="2">
        <v>0</v>
      </c>
      <c r="X1942" s="33">
        <f>Table13[[#This Row],[MaxTimeStamp]]/88.5</f>
        <v>796.74576271186436</v>
      </c>
      <c r="Y1942" s="33">
        <f>Table13[[#This Row],[Game duration
(in seconds)]]/60</f>
        <v>13.27909604519774</v>
      </c>
      <c r="Z1942" s="23">
        <v>70512</v>
      </c>
    </row>
    <row r="1943" spans="1:26" hidden="1" x14ac:dyDescent="0.2">
      <c r="A1943" s="38">
        <v>5192</v>
      </c>
      <c r="B1943" s="30" t="s">
        <v>132</v>
      </c>
      <c r="C1943">
        <v>22</v>
      </c>
      <c r="D1943">
        <v>28</v>
      </c>
      <c r="E1943">
        <v>1500</v>
      </c>
      <c r="F1943">
        <v>189.48</v>
      </c>
      <c r="G1943" s="2">
        <v>2.3495189E-2</v>
      </c>
      <c r="H1943" s="2">
        <v>5.0346799999999997E-4</v>
      </c>
      <c r="I1943" s="2">
        <v>1.3985199999999999E-4</v>
      </c>
      <c r="J1943" s="2">
        <v>2.7970499999999999E-4</v>
      </c>
      <c r="K1943" s="2">
        <v>2.0977800000000001E-4</v>
      </c>
      <c r="L1943">
        <v>2.3914750000000001E-3</v>
      </c>
      <c r="M1943">
        <v>36.611800000000002</v>
      </c>
      <c r="N1943">
        <v>78.409400000000005</v>
      </c>
      <c r="O1943">
        <v>5.1813000000000002</v>
      </c>
      <c r="P1943">
        <v>2.6571899999999998E-4</v>
      </c>
      <c r="Q1943" s="21">
        <v>1.0489E-3</v>
      </c>
      <c r="R1943" s="9">
        <f>Table13[[#This Row],[WorkersMade
per TimeStamps]]*88.5</f>
        <v>9.2827649999999998E-2</v>
      </c>
      <c r="S1943" s="35">
        <f>Table13[[#This Row],[WorkersMade
per TimeStamps]]*88.5*60</f>
        <v>5.5696589999999997</v>
      </c>
      <c r="T1943" s="36">
        <f>Table13[[#This Row],[Workers Made 
(per sec - average ?)]]*Table13[[#This Row],[Game duration
(in seconds)]]</f>
        <v>75.000545600000009</v>
      </c>
      <c r="U1943" s="2">
        <v>6.9900000000000005E-5</v>
      </c>
      <c r="V1943" s="2">
        <v>0</v>
      </c>
      <c r="W1943" s="2">
        <v>0</v>
      </c>
      <c r="X1943" s="33">
        <f>Table13[[#This Row],[MaxTimeStamp]]/88.5</f>
        <v>807.95480225988706</v>
      </c>
      <c r="Y1943" s="33">
        <f>Table13[[#This Row],[Game duration
(in seconds)]]/60</f>
        <v>13.465913370998118</v>
      </c>
      <c r="Z1943" s="23">
        <v>71504</v>
      </c>
    </row>
    <row r="1944" spans="1:26" hidden="1" x14ac:dyDescent="0.2">
      <c r="A1944" s="38">
        <v>320</v>
      </c>
      <c r="B1944" s="30" t="s">
        <v>132</v>
      </c>
      <c r="C1944">
        <v>19</v>
      </c>
      <c r="D1944">
        <v>8</v>
      </c>
      <c r="E1944">
        <v>500</v>
      </c>
      <c r="F1944">
        <v>188.76</v>
      </c>
      <c r="G1944" s="2">
        <v>1.0450773999999999E-2</v>
      </c>
      <c r="H1944" s="2">
        <v>3.0275799999999998E-4</v>
      </c>
      <c r="I1944" s="2">
        <v>2.2399999999999999E-5</v>
      </c>
      <c r="J1944" s="2">
        <v>3.9246499999999999E-4</v>
      </c>
      <c r="K1944" s="2">
        <v>6.9522300000000002E-4</v>
      </c>
      <c r="L1944">
        <v>4.3395380000000004E-3</v>
      </c>
      <c r="M1944">
        <v>22.238299999999999</v>
      </c>
      <c r="N1944">
        <v>47.090400000000002</v>
      </c>
      <c r="O1944">
        <v>5.9328000000000003</v>
      </c>
      <c r="P1944">
        <v>2.57905E-4</v>
      </c>
      <c r="Q1944" s="21">
        <v>6.3916000000000005E-4</v>
      </c>
      <c r="R1944" s="9">
        <f>Table13[[#This Row],[WorkersMade
per TimeStamps]]*88.5</f>
        <v>5.6565660000000004E-2</v>
      </c>
      <c r="S1944" s="35">
        <f>Table13[[#This Row],[WorkersMade
per TimeStamps]]*88.5*60</f>
        <v>3.3939396000000004</v>
      </c>
      <c r="T1944" s="36">
        <f>Table13[[#This Row],[Workers Made 
(per sec - average ?)]]*Table13[[#This Row],[Game duration
(in seconds)]]</f>
        <v>57.000288800000007</v>
      </c>
      <c r="U1944" s="2">
        <v>6.7299999999999996E-5</v>
      </c>
      <c r="V1944" s="2">
        <v>0</v>
      </c>
      <c r="W1944" s="2">
        <v>0</v>
      </c>
      <c r="X1944" s="33">
        <f>Table13[[#This Row],[MaxTimeStamp]]/88.5</f>
        <v>1007.6836158192091</v>
      </c>
      <c r="Y1944" s="33">
        <f>Table13[[#This Row],[Game duration
(in seconds)]]/60</f>
        <v>16.794726930320152</v>
      </c>
      <c r="Z1944" s="23">
        <v>89180</v>
      </c>
    </row>
    <row r="1945" spans="1:26" hidden="1" x14ac:dyDescent="0.2">
      <c r="A1945" s="38">
        <v>8764</v>
      </c>
      <c r="B1945" s="30" t="s">
        <v>132</v>
      </c>
      <c r="C1945">
        <v>23</v>
      </c>
      <c r="D1945">
        <v>28</v>
      </c>
      <c r="E1945">
        <v>2000</v>
      </c>
      <c r="F1945">
        <v>188.35380000000001</v>
      </c>
      <c r="G1945" s="2">
        <v>9.201664E-3</v>
      </c>
      <c r="H1945" s="2">
        <v>5.7448500000000001E-4</v>
      </c>
      <c r="I1945" s="2">
        <v>3.96E-5</v>
      </c>
      <c r="J1945" s="2">
        <v>3.3676700000000002E-4</v>
      </c>
      <c r="K1945" s="2">
        <v>2.7733800000000002E-4</v>
      </c>
      <c r="L1945">
        <v>5.2198890000000001E-3</v>
      </c>
      <c r="M1945">
        <v>32.144500000000001</v>
      </c>
      <c r="N1945">
        <v>43.552199999999999</v>
      </c>
      <c r="O1945">
        <v>4.9526000000000003</v>
      </c>
      <c r="P1945">
        <v>2.3771799999999999E-4</v>
      </c>
      <c r="Q1945" s="21">
        <v>1.4164E-3</v>
      </c>
      <c r="R1945" s="9">
        <f>Table13[[#This Row],[WorkersMade
per TimeStamps]]*88.5</f>
        <v>0.1253514</v>
      </c>
      <c r="S1945" s="35">
        <f>Table13[[#This Row],[WorkersMade
per TimeStamps]]*88.5*60</f>
        <v>7.5210840000000001</v>
      </c>
      <c r="T1945" s="36">
        <f>Table13[[#This Row],[Workers Made 
(per sec - average ?)]]*Table13[[#This Row],[Game duration
(in seconds)]]</f>
        <v>142.99974399999999</v>
      </c>
      <c r="U1945" s="2">
        <v>7.9200000000000001E-5</v>
      </c>
      <c r="V1945" s="2">
        <v>1.9809800000000001E-4</v>
      </c>
      <c r="W1945" s="2">
        <v>1.7829E-4</v>
      </c>
      <c r="X1945" s="33">
        <f>Table13[[#This Row],[MaxTimeStamp]]/88.5</f>
        <v>1140.7909604519773</v>
      </c>
      <c r="Y1945" s="33">
        <f>Table13[[#This Row],[Game duration
(in seconds)]]/60</f>
        <v>19.013182674199623</v>
      </c>
      <c r="Z1945" s="23">
        <v>100960</v>
      </c>
    </row>
    <row r="1946" spans="1:26" hidden="1" x14ac:dyDescent="0.2">
      <c r="A1946" s="38">
        <v>7399</v>
      </c>
      <c r="B1946" s="30" t="s">
        <v>132</v>
      </c>
      <c r="C1946">
        <v>23</v>
      </c>
      <c r="D1946">
        <v>30</v>
      </c>
      <c r="E1946">
        <v>3257</v>
      </c>
      <c r="F1946">
        <v>187.4922</v>
      </c>
      <c r="G1946" s="2">
        <v>6.8949399999999996E-3</v>
      </c>
      <c r="H1946" s="2">
        <v>5.1858099999999995E-4</v>
      </c>
      <c r="I1946" s="2">
        <v>4.3800000000000001E-5</v>
      </c>
      <c r="J1946" s="2">
        <v>0</v>
      </c>
      <c r="K1946" s="2">
        <v>3.65E-5</v>
      </c>
      <c r="L1946">
        <v>4.8936539999999999E-3</v>
      </c>
      <c r="M1946">
        <v>25.3752</v>
      </c>
      <c r="N1946">
        <v>37.510399999999997</v>
      </c>
      <c r="O1946">
        <v>5.9119000000000002</v>
      </c>
      <c r="P1946">
        <v>1.89903E-4</v>
      </c>
      <c r="Q1946" s="21">
        <v>6.3544000000000003E-4</v>
      </c>
      <c r="R1946" s="9">
        <f>Table13[[#This Row],[WorkersMade
per TimeStamps]]*88.5</f>
        <v>5.6236440000000006E-2</v>
      </c>
      <c r="S1946" s="35">
        <f>Table13[[#This Row],[WorkersMade
per TimeStamps]]*88.5*60</f>
        <v>3.3741864000000001</v>
      </c>
      <c r="T1946" s="36">
        <f>Table13[[#This Row],[Workers Made 
(per sec - average ?)]]*Table13[[#This Row],[Game duration
(in seconds)]]</f>
        <v>86.999361280000016</v>
      </c>
      <c r="U1946" s="2">
        <v>4.3800000000000001E-5</v>
      </c>
      <c r="V1946" s="2">
        <v>0</v>
      </c>
      <c r="W1946" s="2">
        <v>0</v>
      </c>
      <c r="X1946" s="33">
        <f>Table13[[#This Row],[MaxTimeStamp]]/88.5</f>
        <v>1547.0282485875707</v>
      </c>
      <c r="Y1946" s="33">
        <f>Table13[[#This Row],[Game duration
(in seconds)]]/60</f>
        <v>25.783804143126179</v>
      </c>
      <c r="Z1946" s="23">
        <v>136912</v>
      </c>
    </row>
    <row r="1947" spans="1:26" hidden="1" x14ac:dyDescent="0.2">
      <c r="A1947" s="38">
        <v>8978</v>
      </c>
      <c r="B1947" s="30" t="s">
        <v>132</v>
      </c>
      <c r="C1947">
        <v>25</v>
      </c>
      <c r="D1947">
        <v>28</v>
      </c>
      <c r="E1947">
        <v>1200</v>
      </c>
      <c r="F1947">
        <v>186.51840000000001</v>
      </c>
      <c r="G1947" s="2">
        <v>1.3836759000000001E-2</v>
      </c>
      <c r="H1947" s="2">
        <v>2.9788500000000001E-4</v>
      </c>
      <c r="I1947" s="2">
        <v>4.4700000000000002E-5</v>
      </c>
      <c r="J1947" s="2">
        <v>1.49E-5</v>
      </c>
      <c r="K1947" s="2">
        <v>1.4894299999999999E-4</v>
      </c>
      <c r="L1947">
        <v>4.0214480000000004E-3</v>
      </c>
      <c r="M1947">
        <v>31.464700000000001</v>
      </c>
      <c r="N1947">
        <v>54.355600000000003</v>
      </c>
      <c r="O1947">
        <v>5.3777999999999997</v>
      </c>
      <c r="P1947">
        <v>2.8299100000000002E-4</v>
      </c>
      <c r="Q1947" s="21">
        <v>7.894E-4</v>
      </c>
      <c r="R1947" s="9">
        <f>Table13[[#This Row],[WorkersMade
per TimeStamps]]*88.5</f>
        <v>6.9861900000000005E-2</v>
      </c>
      <c r="S1947" s="35">
        <f>Table13[[#This Row],[WorkersMade
per TimeStamps]]*88.5*60</f>
        <v>4.1917140000000002</v>
      </c>
      <c r="T1947" s="36">
        <f>Table13[[#This Row],[Workers Made 
(per sec - average ?)]]*Table13[[#This Row],[Game duration
(in seconds)]]</f>
        <v>53.000316000000005</v>
      </c>
      <c r="U1947" s="2">
        <v>8.9400000000000005E-5</v>
      </c>
      <c r="V1947" s="2">
        <v>0</v>
      </c>
      <c r="W1947" s="2">
        <v>0</v>
      </c>
      <c r="X1947" s="33">
        <f>Table13[[#This Row],[MaxTimeStamp]]/88.5</f>
        <v>758.64406779661022</v>
      </c>
      <c r="Y1947" s="33">
        <f>Table13[[#This Row],[Game duration
(in seconds)]]/60</f>
        <v>12.64406779661017</v>
      </c>
      <c r="Z1947" s="23">
        <v>67140</v>
      </c>
    </row>
    <row r="1948" spans="1:26" hidden="1" x14ac:dyDescent="0.2">
      <c r="A1948" s="38">
        <v>2592</v>
      </c>
      <c r="B1948" s="30" t="s">
        <v>132</v>
      </c>
      <c r="C1948">
        <v>20</v>
      </c>
      <c r="D1948">
        <v>28</v>
      </c>
      <c r="E1948">
        <v>1500</v>
      </c>
      <c r="F1948">
        <v>186.42779999999999</v>
      </c>
      <c r="G1948" s="2">
        <v>1.3063852000000001E-2</v>
      </c>
      <c r="H1948" s="2">
        <v>3.09959E-4</v>
      </c>
      <c r="I1948" s="2">
        <v>6.3800000000000006E-5</v>
      </c>
      <c r="J1948" s="2">
        <v>5.4698599999999996E-4</v>
      </c>
      <c r="K1948" s="2">
        <v>2.4614400000000001E-4</v>
      </c>
      <c r="L1948">
        <v>4.2300259999999996E-3</v>
      </c>
      <c r="M1948">
        <v>30.358499999999999</v>
      </c>
      <c r="N1948">
        <v>47.5259</v>
      </c>
      <c r="O1948">
        <v>5.2111999999999998</v>
      </c>
      <c r="P1948">
        <v>3.09959E-4</v>
      </c>
      <c r="Q1948" s="21">
        <v>8.7518000000000003E-4</v>
      </c>
      <c r="R1948" s="9">
        <f>Table13[[#This Row],[WorkersMade
per TimeStamps]]*88.5</f>
        <v>7.7453430000000004E-2</v>
      </c>
      <c r="S1948" s="35">
        <f>Table13[[#This Row],[WorkersMade
per TimeStamps]]*88.5*60</f>
        <v>4.6472058000000001</v>
      </c>
      <c r="T1948" s="36">
        <f>Table13[[#This Row],[Workers Made 
(per sec - average ?)]]*Table13[[#This Row],[Game duration
(in seconds)]]</f>
        <v>96.000244559999999</v>
      </c>
      <c r="U1948" s="2">
        <v>8.2000000000000001E-5</v>
      </c>
      <c r="V1948" s="2">
        <v>0</v>
      </c>
      <c r="W1948" s="2">
        <v>4.5599999999999997E-5</v>
      </c>
      <c r="X1948" s="33">
        <f>Table13[[#This Row],[MaxTimeStamp]]/88.5</f>
        <v>1239.457627118644</v>
      </c>
      <c r="Y1948" s="33">
        <f>Table13[[#This Row],[Game duration
(in seconds)]]/60</f>
        <v>20.657627118644069</v>
      </c>
      <c r="Z1948" s="23">
        <v>109692</v>
      </c>
    </row>
    <row r="1949" spans="1:26" hidden="1" x14ac:dyDescent="0.2">
      <c r="A1949" s="38">
        <v>9264</v>
      </c>
      <c r="B1949" s="30" t="s">
        <v>132</v>
      </c>
      <c r="C1949">
        <v>16</v>
      </c>
      <c r="D1949">
        <v>56</v>
      </c>
      <c r="E1949">
        <v>1500</v>
      </c>
      <c r="F1949">
        <v>186.13200000000001</v>
      </c>
      <c r="G1949" s="2">
        <v>6.9505979999999997E-3</v>
      </c>
      <c r="H1949" s="2">
        <v>3.5999099999999999E-4</v>
      </c>
      <c r="I1949" s="2">
        <v>8.3100000000000001E-5</v>
      </c>
      <c r="J1949" s="2">
        <v>8.3100000000000001E-5</v>
      </c>
      <c r="K1949" s="2">
        <v>1.6615E-4</v>
      </c>
      <c r="L1949">
        <v>5.4137129999999997E-3</v>
      </c>
      <c r="M1949">
        <v>22.861499999999999</v>
      </c>
      <c r="N1949">
        <v>34.741700000000002</v>
      </c>
      <c r="O1949">
        <v>4.9309000000000003</v>
      </c>
      <c r="P1949">
        <v>5.2614100000000004E-4</v>
      </c>
      <c r="Q1949" s="21">
        <v>1.343E-3</v>
      </c>
      <c r="R1949" s="9">
        <f>Table13[[#This Row],[WorkersMade
per TimeStamps]]*88.5</f>
        <v>0.1188555</v>
      </c>
      <c r="S1949" s="35">
        <f>Table13[[#This Row],[WorkersMade
per TimeStamps]]*88.5*60</f>
        <v>7.1313300000000002</v>
      </c>
      <c r="T1949" s="36">
        <f>Table13[[#This Row],[Workers Made 
(per sec - average ?)]]*Table13[[#This Row],[Game duration
(in seconds)]]</f>
        <v>96.996831999999998</v>
      </c>
      <c r="U1949" s="2">
        <v>9.6899999999999997E-5</v>
      </c>
      <c r="V1949" s="2">
        <v>0</v>
      </c>
      <c r="W1949" s="2">
        <v>3.8768E-4</v>
      </c>
      <c r="X1949" s="33">
        <f>Table13[[#This Row],[MaxTimeStamp]]/88.5</f>
        <v>816.09039548022599</v>
      </c>
      <c r="Y1949" s="33">
        <f>Table13[[#This Row],[Game duration
(in seconds)]]/60</f>
        <v>13.601506591337101</v>
      </c>
      <c r="Z1949" s="23">
        <v>72224</v>
      </c>
    </row>
    <row r="1950" spans="1:26" hidden="1" x14ac:dyDescent="0.2">
      <c r="A1950" s="38">
        <v>7611</v>
      </c>
      <c r="B1950" s="30" t="s">
        <v>132</v>
      </c>
      <c r="C1950">
        <v>20</v>
      </c>
      <c r="D1950">
        <v>8</v>
      </c>
      <c r="E1950">
        <v>500</v>
      </c>
      <c r="F1950">
        <v>185.88900000000001</v>
      </c>
      <c r="G1950" s="2">
        <v>1.3836463E-2</v>
      </c>
      <c r="H1950" s="2">
        <v>5.39242E-4</v>
      </c>
      <c r="I1950" s="2">
        <v>7.3499999999999998E-5</v>
      </c>
      <c r="J1950" s="2">
        <v>1.2300000000000001E-5</v>
      </c>
      <c r="K1950" s="2">
        <v>8.0886300000000005E-4</v>
      </c>
      <c r="L1950">
        <v>3.872739E-3</v>
      </c>
      <c r="M1950">
        <v>29.904800000000002</v>
      </c>
      <c r="N1950">
        <v>45.6203</v>
      </c>
      <c r="O1950">
        <v>5.4429999999999996</v>
      </c>
      <c r="P1950">
        <v>3.30899E-4</v>
      </c>
      <c r="Q1950" s="21">
        <v>9.3141999999999997E-4</v>
      </c>
      <c r="R1950" s="9">
        <f>Table13[[#This Row],[WorkersMade
per TimeStamps]]*88.5</f>
        <v>8.2430669999999998E-2</v>
      </c>
      <c r="S1950" s="35">
        <f>Table13[[#This Row],[WorkersMade
per TimeStamps]]*88.5*60</f>
        <v>4.9458402000000001</v>
      </c>
      <c r="T1950" s="36">
        <f>Table13[[#This Row],[Workers Made 
(per sec - average ?)]]*Table13[[#This Row],[Game duration
(in seconds)]]</f>
        <v>76.000146319999999</v>
      </c>
      <c r="U1950" s="2">
        <v>8.5799999999999998E-5</v>
      </c>
      <c r="V1950" s="2">
        <v>0</v>
      </c>
      <c r="W1950" s="2">
        <v>2.206E-4</v>
      </c>
      <c r="X1950" s="33">
        <f>Table13[[#This Row],[MaxTimeStamp]]/88.5</f>
        <v>921.98870056497174</v>
      </c>
      <c r="Y1950" s="33">
        <f>Table13[[#This Row],[Game duration
(in seconds)]]/60</f>
        <v>15.366478342749529</v>
      </c>
      <c r="Z1950" s="23">
        <v>81596</v>
      </c>
    </row>
    <row r="1951" spans="1:26" hidden="1" x14ac:dyDescent="0.2">
      <c r="A1951" s="38">
        <v>5224</v>
      </c>
      <c r="B1951" s="30" t="s">
        <v>132</v>
      </c>
      <c r="C1951">
        <v>18</v>
      </c>
      <c r="D1951">
        <v>14</v>
      </c>
      <c r="E1951">
        <v>700</v>
      </c>
      <c r="F1951">
        <v>184.6602</v>
      </c>
      <c r="G1951" s="2">
        <v>6.2651579999999998E-3</v>
      </c>
      <c r="H1951" s="2">
        <v>6.0630600000000003E-4</v>
      </c>
      <c r="I1951" s="2">
        <v>8.0799999999999999E-5</v>
      </c>
      <c r="J1951" s="2">
        <v>2.1827000000000001E-4</v>
      </c>
      <c r="K1951" s="2">
        <v>2.012935E-3</v>
      </c>
      <c r="L1951">
        <v>4.3734840000000004E-3</v>
      </c>
      <c r="M1951">
        <v>23.540700000000001</v>
      </c>
      <c r="N1951">
        <v>44.3919</v>
      </c>
      <c r="O1951">
        <v>7.0054999999999996</v>
      </c>
      <c r="P1951">
        <v>2.5060600000000001E-4</v>
      </c>
      <c r="Q1951" s="21">
        <v>2.7485999999999999E-3</v>
      </c>
      <c r="R1951" s="9">
        <f>Table13[[#This Row],[WorkersMade
per TimeStamps]]*88.5</f>
        <v>0.2432511</v>
      </c>
      <c r="S1951" s="35">
        <f>Table13[[#This Row],[WorkersMade
per TimeStamps]]*88.5*60</f>
        <v>14.595065999999999</v>
      </c>
      <c r="T1951" s="36">
        <f>Table13[[#This Row],[Workers Made 
(per sec - average ?)]]*Table13[[#This Row],[Game duration
(in seconds)]]</f>
        <v>340.00182000000001</v>
      </c>
      <c r="U1951" s="2">
        <v>8.8900000000000006E-5</v>
      </c>
      <c r="V1951" s="2">
        <v>1.8593400000000001E-4</v>
      </c>
      <c r="W1951" s="2">
        <v>3.8803999999999998E-4</v>
      </c>
      <c r="X1951" s="33">
        <f>Table13[[#This Row],[MaxTimeStamp]]/88.5</f>
        <v>1397.7401129943503</v>
      </c>
      <c r="Y1951" s="33">
        <f>Table13[[#This Row],[Game duration
(in seconds)]]/60</f>
        <v>23.295668549905837</v>
      </c>
      <c r="Z1951" s="23">
        <v>123700</v>
      </c>
    </row>
    <row r="1952" spans="1:26" hidden="1" x14ac:dyDescent="0.2">
      <c r="A1952" s="38">
        <v>5681</v>
      </c>
      <c r="B1952" s="30" t="s">
        <v>132</v>
      </c>
      <c r="C1952">
        <v>17</v>
      </c>
      <c r="D1952">
        <v>20</v>
      </c>
      <c r="E1952">
        <v>900</v>
      </c>
      <c r="F1952">
        <v>184.59960000000001</v>
      </c>
      <c r="G1952" s="2">
        <v>1.1197871999999999E-2</v>
      </c>
      <c r="H1952" s="2">
        <v>6.2210399999999995E-4</v>
      </c>
      <c r="I1952" s="2">
        <v>8.5799999999999998E-5</v>
      </c>
      <c r="J1952" s="2">
        <v>8.5799999999999998E-5</v>
      </c>
      <c r="K1952" s="2">
        <v>1.93067E-4</v>
      </c>
      <c r="L1952">
        <v>3.389394E-3</v>
      </c>
      <c r="M1952">
        <v>20.611499999999999</v>
      </c>
      <c r="N1952">
        <v>50.683500000000002</v>
      </c>
      <c r="O1952">
        <v>6.9683999999999999</v>
      </c>
      <c r="P1952">
        <v>2.3597000000000001E-4</v>
      </c>
      <c r="Q1952" s="21">
        <v>9.4388000000000002E-4</v>
      </c>
      <c r="R1952" s="9">
        <f>Table13[[#This Row],[WorkersMade
per TimeStamps]]*88.5</f>
        <v>8.3533380000000004E-2</v>
      </c>
      <c r="S1952" s="35">
        <f>Table13[[#This Row],[WorkersMade
per TimeStamps]]*88.5*60</f>
        <v>5.0120028000000003</v>
      </c>
      <c r="T1952" s="36">
        <f>Table13[[#This Row],[Workers Made 
(per sec - average ?)]]*Table13[[#This Row],[Game duration
(in seconds)]]</f>
        <v>43.999910080000006</v>
      </c>
      <c r="U1952" s="2">
        <v>8.5799999999999998E-5</v>
      </c>
      <c r="V1952" s="2">
        <v>0</v>
      </c>
      <c r="W1952" s="2">
        <v>3.8612999999999999E-4</v>
      </c>
      <c r="X1952" s="33">
        <f>Table13[[#This Row],[MaxTimeStamp]]/88.5</f>
        <v>526.73446327683621</v>
      </c>
      <c r="Y1952" s="33">
        <f>Table13[[#This Row],[Game duration
(in seconds)]]/60</f>
        <v>8.7789077212806035</v>
      </c>
      <c r="Z1952" s="23">
        <v>46616</v>
      </c>
    </row>
    <row r="1953" spans="1:26" hidden="1" x14ac:dyDescent="0.2">
      <c r="A1953" s="38">
        <v>2280</v>
      </c>
      <c r="B1953" s="30" t="s">
        <v>132</v>
      </c>
      <c r="C1953">
        <v>16</v>
      </c>
      <c r="D1953">
        <v>24</v>
      </c>
      <c r="E1953">
        <v>730</v>
      </c>
      <c r="F1953">
        <v>184.50299999999999</v>
      </c>
      <c r="G1953" s="2">
        <v>2.3880429999999998E-3</v>
      </c>
      <c r="H1953" s="2">
        <v>4.6356099999999998E-4</v>
      </c>
      <c r="I1953" s="2">
        <v>8.4300000000000003E-5</v>
      </c>
      <c r="J1953" s="2">
        <v>5.6199999999999997E-5</v>
      </c>
      <c r="K1953" s="2">
        <v>5.7594000000000005E-4</v>
      </c>
      <c r="L1953">
        <v>4.916559E-3</v>
      </c>
      <c r="M1953">
        <v>15.266500000000001</v>
      </c>
      <c r="N1953">
        <v>34.0229</v>
      </c>
      <c r="O1953">
        <v>6.4542999999999999</v>
      </c>
      <c r="P1953">
        <v>2.1070999999999999E-4</v>
      </c>
      <c r="Q1953" s="21">
        <v>5.6189E-4</v>
      </c>
      <c r="R1953" s="9">
        <f>Table13[[#This Row],[WorkersMade
per TimeStamps]]*88.5</f>
        <v>4.9727265E-2</v>
      </c>
      <c r="S1953" s="35">
        <f>Table13[[#This Row],[WorkersMade
per TimeStamps]]*88.5*60</f>
        <v>2.9836358999999999</v>
      </c>
      <c r="T1953" s="36">
        <f>Table13[[#This Row],[Workers Made 
(per sec - average ?)]]*Table13[[#This Row],[Game duration
(in seconds)]]</f>
        <v>39.999825319999999</v>
      </c>
      <c r="U1953" s="2">
        <v>8.4300000000000003E-5</v>
      </c>
      <c r="V1953" s="2">
        <v>0</v>
      </c>
      <c r="W1953" s="2">
        <v>0</v>
      </c>
      <c r="X1953" s="33">
        <f>Table13[[#This Row],[MaxTimeStamp]]/88.5</f>
        <v>804.3841807909605</v>
      </c>
      <c r="Y1953" s="33">
        <f>Table13[[#This Row],[Game duration
(in seconds)]]/60</f>
        <v>13.406403013182675</v>
      </c>
      <c r="Z1953" s="23">
        <v>71188</v>
      </c>
    </row>
    <row r="1954" spans="1:26" hidden="1" x14ac:dyDescent="0.2">
      <c r="A1954" s="38">
        <v>5152</v>
      </c>
      <c r="B1954" s="30" t="s">
        <v>132</v>
      </c>
      <c r="C1954">
        <v>24</v>
      </c>
      <c r="D1954">
        <v>28</v>
      </c>
      <c r="E1954">
        <v>1344</v>
      </c>
      <c r="F1954">
        <v>184.28100000000001</v>
      </c>
      <c r="G1954" s="2">
        <v>1.4753026000000001E-2</v>
      </c>
      <c r="H1954" s="2">
        <v>3.4347400000000003E-4</v>
      </c>
      <c r="I1954" s="2">
        <v>4.9100000000000001E-5</v>
      </c>
      <c r="J1954" s="2">
        <v>8.1799999999999996E-5</v>
      </c>
      <c r="K1954" s="2">
        <v>7.0330399999999997E-4</v>
      </c>
      <c r="L1954">
        <v>3.303893E-3</v>
      </c>
      <c r="M1954">
        <v>20.0199</v>
      </c>
      <c r="N1954">
        <v>47.703000000000003</v>
      </c>
      <c r="O1954">
        <v>6.0990000000000002</v>
      </c>
      <c r="P1954">
        <v>2.2898300000000001E-4</v>
      </c>
      <c r="Q1954" s="21">
        <v>6.3787999999999996E-4</v>
      </c>
      <c r="R1954" s="9">
        <f>Table13[[#This Row],[WorkersMade
per TimeStamps]]*88.5</f>
        <v>5.6452379999999996E-2</v>
      </c>
      <c r="S1954" s="35">
        <f>Table13[[#This Row],[WorkersMade
per TimeStamps]]*88.5*60</f>
        <v>3.3871427999999999</v>
      </c>
      <c r="T1954" s="36">
        <f>Table13[[#This Row],[Workers Made 
(per sec - average ?)]]*Table13[[#This Row],[Game duration
(in seconds)]]</f>
        <v>38.999983199999996</v>
      </c>
      <c r="U1954" s="2">
        <v>9.8099999999999999E-5</v>
      </c>
      <c r="V1954" s="2">
        <v>0</v>
      </c>
      <c r="W1954" s="2">
        <v>0</v>
      </c>
      <c r="X1954" s="33">
        <f>Table13[[#This Row],[MaxTimeStamp]]/88.5</f>
        <v>690.84745762711862</v>
      </c>
      <c r="Y1954" s="33">
        <f>Table13[[#This Row],[Game duration
(in seconds)]]/60</f>
        <v>11.51412429378531</v>
      </c>
      <c r="Z1954" s="23">
        <v>61140</v>
      </c>
    </row>
    <row r="1955" spans="1:26" hidden="1" x14ac:dyDescent="0.2">
      <c r="A1955" s="38">
        <v>2564</v>
      </c>
      <c r="B1955" s="30" t="s">
        <v>132</v>
      </c>
      <c r="C1955">
        <v>18</v>
      </c>
      <c r="D1955">
        <v>56</v>
      </c>
      <c r="E1955">
        <v>1650</v>
      </c>
      <c r="F1955">
        <v>184.20779999999999</v>
      </c>
      <c r="G1955" s="2">
        <v>9.4880469999999995E-3</v>
      </c>
      <c r="H1955" s="2">
        <v>3.8697500000000001E-4</v>
      </c>
      <c r="I1955" s="2">
        <v>4.3000000000000002E-5</v>
      </c>
      <c r="J1955" s="2">
        <v>2.87E-5</v>
      </c>
      <c r="K1955" s="2">
        <v>1.332913E-3</v>
      </c>
      <c r="L1955">
        <v>3.6117639999999999E-3</v>
      </c>
      <c r="M1955">
        <v>20.892399999999999</v>
      </c>
      <c r="N1955">
        <v>54.317500000000003</v>
      </c>
      <c r="O1955">
        <v>7.4086999999999996</v>
      </c>
      <c r="P1955">
        <v>3.4397799999999999E-4</v>
      </c>
      <c r="Q1955" s="21">
        <v>1.4046E-3</v>
      </c>
      <c r="R1955" s="9">
        <f>Table13[[#This Row],[WorkersMade
per TimeStamps]]*88.5</f>
        <v>0.1243071</v>
      </c>
      <c r="S1955" s="35">
        <f>Table13[[#This Row],[WorkersMade
per TimeStamps]]*88.5*60</f>
        <v>7.4584260000000002</v>
      </c>
      <c r="T1955" s="36">
        <f>Table13[[#This Row],[Workers Made 
(per sec - average ?)]]*Table13[[#This Row],[Game duration
(in seconds)]]</f>
        <v>98.001751200000015</v>
      </c>
      <c r="U1955" s="2">
        <v>8.6000000000000003E-5</v>
      </c>
      <c r="V1955" s="2">
        <v>3.4397799999999999E-4</v>
      </c>
      <c r="W1955" s="2">
        <v>1.2469E-3</v>
      </c>
      <c r="X1955" s="33">
        <f>Table13[[#This Row],[MaxTimeStamp]]/88.5</f>
        <v>788.3841807909605</v>
      </c>
      <c r="Y1955" s="33">
        <f>Table13[[#This Row],[Game duration
(in seconds)]]/60</f>
        <v>13.139736346516008</v>
      </c>
      <c r="Z1955" s="23">
        <v>69772</v>
      </c>
    </row>
    <row r="1956" spans="1:26" hidden="1" x14ac:dyDescent="0.2">
      <c r="A1956" s="38">
        <v>4828</v>
      </c>
      <c r="B1956" s="30" t="s">
        <v>132</v>
      </c>
      <c r="C1956">
        <v>18</v>
      </c>
      <c r="D1956">
        <v>6</v>
      </c>
      <c r="E1956">
        <v>300</v>
      </c>
      <c r="F1956">
        <v>184.11</v>
      </c>
      <c r="G1956" s="2">
        <v>7.1621840000000003E-3</v>
      </c>
      <c r="H1956" s="2">
        <v>6.4990200000000005E-4</v>
      </c>
      <c r="I1956" s="2">
        <v>6.6299999999999999E-5</v>
      </c>
      <c r="J1956" s="2">
        <v>5.3100000000000003E-5</v>
      </c>
      <c r="K1956" s="2">
        <v>7.0295500000000001E-4</v>
      </c>
      <c r="L1956">
        <v>5.5705870000000001E-3</v>
      </c>
      <c r="M1956">
        <v>23.303100000000001</v>
      </c>
      <c r="N1956">
        <v>43.8857</v>
      </c>
      <c r="O1956">
        <v>4.7023999999999999</v>
      </c>
      <c r="P1956">
        <v>3.3158299999999999E-4</v>
      </c>
      <c r="Q1956" s="21">
        <v>2.2680000000000001E-3</v>
      </c>
      <c r="R1956" s="9">
        <f>Table13[[#This Row],[WorkersMade
per TimeStamps]]*88.5</f>
        <v>0.20071800000000001</v>
      </c>
      <c r="S1956" s="35">
        <f>Table13[[#This Row],[WorkersMade
per TimeStamps]]*88.5*60</f>
        <v>12.04308</v>
      </c>
      <c r="T1956" s="36">
        <f>Table13[[#This Row],[Workers Made 
(per sec - average ?)]]*Table13[[#This Row],[Game duration
(in seconds)]]</f>
        <v>170.99812800000001</v>
      </c>
      <c r="U1956" s="2">
        <v>9.2800000000000006E-5</v>
      </c>
      <c r="V1956" s="2">
        <v>1.06106E-4</v>
      </c>
      <c r="W1956" s="2">
        <v>1.0611E-4</v>
      </c>
      <c r="X1956" s="33">
        <f>Table13[[#This Row],[MaxTimeStamp]]/88.5</f>
        <v>851.93220338983053</v>
      </c>
      <c r="Y1956" s="33">
        <f>Table13[[#This Row],[Game duration
(in seconds)]]/60</f>
        <v>14.198870056497176</v>
      </c>
      <c r="Z1956" s="23">
        <v>75396</v>
      </c>
    </row>
    <row r="1957" spans="1:26" hidden="1" x14ac:dyDescent="0.2">
      <c r="A1957" s="38">
        <v>5735</v>
      </c>
      <c r="B1957" s="30" t="s">
        <v>132</v>
      </c>
      <c r="C1957">
        <v>23</v>
      </c>
      <c r="D1957">
        <v>30</v>
      </c>
      <c r="E1957">
        <v>450</v>
      </c>
      <c r="F1957">
        <v>183.77279999999999</v>
      </c>
      <c r="G1957" s="2">
        <v>5.8632379999999998E-3</v>
      </c>
      <c r="H1957" s="2">
        <v>4.4739600000000002E-4</v>
      </c>
      <c r="I1957" s="2">
        <v>4.71E-5</v>
      </c>
      <c r="J1957" s="2">
        <v>0</v>
      </c>
      <c r="K1957" s="2">
        <v>5.4158400000000001E-4</v>
      </c>
      <c r="L1957">
        <v>5.2667110000000003E-3</v>
      </c>
      <c r="M1957">
        <v>26.196999999999999</v>
      </c>
      <c r="N1957">
        <v>37.698999999999998</v>
      </c>
      <c r="O1957">
        <v>5.2042000000000002</v>
      </c>
      <c r="P1957">
        <v>2.11924E-4</v>
      </c>
      <c r="Q1957" s="21">
        <v>1.3814000000000001E-3</v>
      </c>
      <c r="R1957" s="9">
        <f>Table13[[#This Row],[WorkersMade
per TimeStamps]]*88.5</f>
        <v>0.12225390000000001</v>
      </c>
      <c r="S1957" s="35">
        <f>Table13[[#This Row],[WorkersMade
per TimeStamps]]*88.5*60</f>
        <v>7.3352340000000007</v>
      </c>
      <c r="T1957" s="36">
        <f>Table13[[#This Row],[Workers Made 
(per sec - average ?)]]*Table13[[#This Row],[Game duration
(in seconds)]]</f>
        <v>175.99588560000001</v>
      </c>
      <c r="U1957" s="2">
        <v>7.0599999999999995E-5</v>
      </c>
      <c r="V1957" s="2">
        <v>7.8499999999999994E-6</v>
      </c>
      <c r="W1957" s="2">
        <v>3.1399999999999998E-5</v>
      </c>
      <c r="X1957" s="33">
        <f>Table13[[#This Row],[MaxTimeStamp]]/88.5</f>
        <v>1439.593220338983</v>
      </c>
      <c r="Y1957" s="33">
        <f>Table13[[#This Row],[Game duration
(in seconds)]]/60</f>
        <v>23.993220338983051</v>
      </c>
      <c r="Z1957" s="23">
        <v>127404</v>
      </c>
    </row>
    <row r="1958" spans="1:26" hidden="1" x14ac:dyDescent="0.2">
      <c r="A1958" s="38">
        <v>2522</v>
      </c>
      <c r="B1958" s="30" t="s">
        <v>132</v>
      </c>
      <c r="C1958">
        <v>19</v>
      </c>
      <c r="D1958">
        <v>16</v>
      </c>
      <c r="E1958">
        <v>730</v>
      </c>
      <c r="F1958">
        <v>183.48480000000001</v>
      </c>
      <c r="G1958" s="2">
        <v>4.906072E-3</v>
      </c>
      <c r="H1958" s="2">
        <v>6.0801699999999998E-4</v>
      </c>
      <c r="I1958" s="2">
        <v>1.04831E-4</v>
      </c>
      <c r="J1958" s="2">
        <v>2.3062700000000001E-4</v>
      </c>
      <c r="K1958" s="2">
        <v>3.5642399999999999E-4</v>
      </c>
      <c r="L1958">
        <v>3.6271390000000001E-3</v>
      </c>
      <c r="M1958">
        <v>29.604700000000001</v>
      </c>
      <c r="N1958">
        <v>38.0578</v>
      </c>
      <c r="O1958">
        <v>8.0289000000000001</v>
      </c>
      <c r="P1958">
        <v>4.1932200000000002E-4</v>
      </c>
      <c r="Q1958" s="21">
        <v>7.7574999999999996E-4</v>
      </c>
      <c r="R1958" s="9">
        <f>Table13[[#This Row],[WorkersMade
per TimeStamps]]*88.5</f>
        <v>6.8653875000000003E-2</v>
      </c>
      <c r="S1958" s="35">
        <f>Table13[[#This Row],[WorkersMade
per TimeStamps]]*88.5*60</f>
        <v>4.1192324999999999</v>
      </c>
      <c r="T1958" s="36">
        <f>Table13[[#This Row],[Workers Made 
(per sec - average ?)]]*Table13[[#This Row],[Game duration
(in seconds)]]</f>
        <v>37.000171999999999</v>
      </c>
      <c r="U1958" s="2">
        <v>6.2899999999999997E-5</v>
      </c>
      <c r="V1958" s="2">
        <v>0</v>
      </c>
      <c r="W1958" s="2">
        <v>0</v>
      </c>
      <c r="X1958" s="33">
        <f>Table13[[#This Row],[MaxTimeStamp]]/88.5</f>
        <v>538.93785310734461</v>
      </c>
      <c r="Y1958" s="33">
        <f>Table13[[#This Row],[Game duration
(in seconds)]]/60</f>
        <v>8.9822975517890775</v>
      </c>
      <c r="Z1958" s="23">
        <v>47696</v>
      </c>
    </row>
    <row r="1959" spans="1:26" hidden="1" x14ac:dyDescent="0.2">
      <c r="A1959" s="38">
        <v>5285</v>
      </c>
      <c r="B1959" s="30" t="s">
        <v>132</v>
      </c>
      <c r="C1959">
        <v>19</v>
      </c>
      <c r="D1959">
        <v>20</v>
      </c>
      <c r="E1959">
        <v>250</v>
      </c>
      <c r="F1959">
        <v>182.625</v>
      </c>
      <c r="G1959" s="2">
        <v>8.0396909999999999E-3</v>
      </c>
      <c r="H1959" s="2">
        <v>5.0759799999999995E-4</v>
      </c>
      <c r="I1959" s="2">
        <v>6.5500000000000006E-5</v>
      </c>
      <c r="J1959" s="2">
        <v>4.5847500000000002E-4</v>
      </c>
      <c r="K1959" s="2">
        <v>7.8595800000000001E-4</v>
      </c>
      <c r="L1959">
        <v>3.9789100000000004E-3</v>
      </c>
      <c r="M1959">
        <v>20.495899999999999</v>
      </c>
      <c r="N1959">
        <v>38.93</v>
      </c>
      <c r="O1959">
        <v>6.6749000000000001</v>
      </c>
      <c r="P1959">
        <v>3.9297900000000001E-4</v>
      </c>
      <c r="Q1959" s="21">
        <v>1.0152E-3</v>
      </c>
      <c r="R1959" s="9">
        <f>Table13[[#This Row],[WorkersMade
per TimeStamps]]*88.5</f>
        <v>8.98452E-2</v>
      </c>
      <c r="S1959" s="35">
        <f>Table13[[#This Row],[WorkersMade
per TimeStamps]]*88.5*60</f>
        <v>5.3907119999999997</v>
      </c>
      <c r="T1959" s="36">
        <f>Table13[[#This Row],[Workers Made 
(per sec - average ?)]]*Table13[[#This Row],[Game duration
(in seconds)]]</f>
        <v>62.000294400000001</v>
      </c>
      <c r="U1959" s="2">
        <v>1.1461899999999999E-4</v>
      </c>
      <c r="V1959" s="2">
        <v>0</v>
      </c>
      <c r="W1959" s="2">
        <v>0</v>
      </c>
      <c r="X1959" s="33">
        <f>Table13[[#This Row],[MaxTimeStamp]]/88.5</f>
        <v>690.07909604519773</v>
      </c>
      <c r="Y1959" s="33">
        <f>Table13[[#This Row],[Game duration
(in seconds)]]/60</f>
        <v>11.501318267419963</v>
      </c>
      <c r="Z1959" s="23">
        <v>61072</v>
      </c>
    </row>
    <row r="1960" spans="1:26" hidden="1" x14ac:dyDescent="0.2">
      <c r="A1960" s="38">
        <v>1605</v>
      </c>
      <c r="B1960" s="30" t="s">
        <v>132</v>
      </c>
      <c r="C1960">
        <v>20</v>
      </c>
      <c r="D1960">
        <v>10</v>
      </c>
      <c r="E1960">
        <v>500</v>
      </c>
      <c r="F1960">
        <v>182.13720000000001</v>
      </c>
      <c r="G1960" s="2">
        <v>9.2128980000000006E-3</v>
      </c>
      <c r="H1960" s="2">
        <v>5.75806E-4</v>
      </c>
      <c r="I1960" s="2">
        <v>2.0028E-4</v>
      </c>
      <c r="J1960" s="2">
        <v>1.5020999999999999E-4</v>
      </c>
      <c r="K1960" s="2">
        <v>2.7538600000000002E-4</v>
      </c>
      <c r="L1960">
        <v>3.7302220000000001E-3</v>
      </c>
      <c r="M1960">
        <v>24.945900000000002</v>
      </c>
      <c r="N1960">
        <v>48.7517</v>
      </c>
      <c r="O1960">
        <v>6.8254999999999999</v>
      </c>
      <c r="P1960">
        <v>3.2545600000000001E-4</v>
      </c>
      <c r="Q1960" s="21">
        <v>8.2616000000000005E-4</v>
      </c>
      <c r="R1960" s="9">
        <f>Table13[[#This Row],[WorkersMade
per TimeStamps]]*88.5</f>
        <v>7.3115159999999998E-2</v>
      </c>
      <c r="S1960" s="35">
        <f>Table13[[#This Row],[WorkersMade
per TimeStamps]]*88.5*60</f>
        <v>4.3869096000000001</v>
      </c>
      <c r="T1960" s="36">
        <f>Table13[[#This Row],[Workers Made 
(per sec - average ?)]]*Table13[[#This Row],[Game duration
(in seconds)]]</f>
        <v>33.000135039999996</v>
      </c>
      <c r="U1960" s="2">
        <v>1.0014E-4</v>
      </c>
      <c r="V1960" s="2">
        <v>0</v>
      </c>
      <c r="W1960" s="2">
        <v>0</v>
      </c>
      <c r="X1960" s="33">
        <f>Table13[[#This Row],[MaxTimeStamp]]/88.5</f>
        <v>451.34463276836158</v>
      </c>
      <c r="Y1960" s="33">
        <f>Table13[[#This Row],[Game duration
(in seconds)]]/60</f>
        <v>7.5224105461393593</v>
      </c>
      <c r="Z1960" s="23">
        <v>39944</v>
      </c>
    </row>
    <row r="1961" spans="1:26" hidden="1" x14ac:dyDescent="0.2">
      <c r="A1961" s="38">
        <v>8188</v>
      </c>
      <c r="B1961" s="30" t="s">
        <v>132</v>
      </c>
      <c r="C1961">
        <v>17</v>
      </c>
      <c r="D1961">
        <v>20</v>
      </c>
      <c r="E1961">
        <v>1000</v>
      </c>
      <c r="F1961">
        <v>182.1216</v>
      </c>
      <c r="G1961" s="2">
        <v>9.0769560000000006E-3</v>
      </c>
      <c r="H1961" s="2">
        <v>5.9542700000000004E-4</v>
      </c>
      <c r="I1961" s="2">
        <v>1.0585400000000001E-4</v>
      </c>
      <c r="J1961" s="2">
        <v>2.11707E-4</v>
      </c>
      <c r="K1961" s="2">
        <v>2.2493900000000001E-4</v>
      </c>
      <c r="L1961">
        <v>4.4855509999999999E-3</v>
      </c>
      <c r="M1961">
        <v>35.822499999999998</v>
      </c>
      <c r="N1961">
        <v>48.672600000000003</v>
      </c>
      <c r="O1961">
        <v>5.6401000000000003</v>
      </c>
      <c r="P1961">
        <v>5.0280500000000005E-4</v>
      </c>
      <c r="Q1961" s="21">
        <v>1.8921000000000001E-3</v>
      </c>
      <c r="R1961" s="9">
        <f>Table13[[#This Row],[WorkersMade
per TimeStamps]]*88.5</f>
        <v>0.16745085000000001</v>
      </c>
      <c r="S1961" s="35">
        <f>Table13[[#This Row],[WorkersMade
per TimeStamps]]*88.5*60</f>
        <v>10.047051000000002</v>
      </c>
      <c r="T1961" s="36">
        <f>Table13[[#This Row],[Workers Made 
(per sec - average ?)]]*Table13[[#This Row],[Game duration
(in seconds)]]</f>
        <v>142.99734960000001</v>
      </c>
      <c r="U1961" s="2">
        <v>1.0585400000000001E-4</v>
      </c>
      <c r="V1961" s="2">
        <v>6.6199999999999996E-5</v>
      </c>
      <c r="W1961" s="2">
        <v>7.9400000000000006E-5</v>
      </c>
      <c r="X1961" s="33">
        <f>Table13[[#This Row],[MaxTimeStamp]]/88.5</f>
        <v>853.96610169491521</v>
      </c>
      <c r="Y1961" s="33">
        <f>Table13[[#This Row],[Game duration
(in seconds)]]/60</f>
        <v>14.23276836158192</v>
      </c>
      <c r="Z1961" s="23">
        <v>75576</v>
      </c>
    </row>
    <row r="1962" spans="1:26" hidden="1" x14ac:dyDescent="0.2">
      <c r="A1962" s="38">
        <v>2798</v>
      </c>
      <c r="B1962" s="30" t="s">
        <v>132</v>
      </c>
      <c r="C1962">
        <v>18</v>
      </c>
      <c r="D1962">
        <v>8</v>
      </c>
      <c r="E1962">
        <v>750</v>
      </c>
      <c r="F1962">
        <v>181.881</v>
      </c>
      <c r="G1962" s="2">
        <v>1.4282009E-2</v>
      </c>
      <c r="H1962" s="2">
        <v>5.5572E-4</v>
      </c>
      <c r="I1962" s="2">
        <v>0</v>
      </c>
      <c r="J1962" s="2">
        <v>9.2600000000000001E-5</v>
      </c>
      <c r="K1962" s="2">
        <v>4.4457600000000002E-4</v>
      </c>
      <c r="L1962">
        <v>3.2972729999999999E-3</v>
      </c>
      <c r="M1962">
        <v>20.858799999999999</v>
      </c>
      <c r="N1962">
        <v>60.876399999999997</v>
      </c>
      <c r="O1962">
        <v>6.1235999999999997</v>
      </c>
      <c r="P1962">
        <v>2.7786E-4</v>
      </c>
      <c r="Q1962" s="21">
        <v>1.2225999999999999E-3</v>
      </c>
      <c r="R1962" s="9">
        <f>Table13[[#This Row],[WorkersMade
per TimeStamps]]*88.5</f>
        <v>0.10820009999999999</v>
      </c>
      <c r="S1962" s="35">
        <f>Table13[[#This Row],[WorkersMade
per TimeStamps]]*88.5*60</f>
        <v>6.4920059999999999</v>
      </c>
      <c r="T1962" s="36">
        <f>Table13[[#This Row],[Workers Made 
(per sec - average ?)]]*Table13[[#This Row],[Game duration
(in seconds)]]</f>
        <v>66.000838399999992</v>
      </c>
      <c r="U1962" s="2">
        <v>9.2600000000000001E-5</v>
      </c>
      <c r="V1962" s="2">
        <v>0</v>
      </c>
      <c r="W1962" s="2">
        <v>5.0014999999999999E-4</v>
      </c>
      <c r="X1962" s="33">
        <f>Table13[[#This Row],[MaxTimeStamp]]/88.5</f>
        <v>609.98870056497174</v>
      </c>
      <c r="Y1962" s="33">
        <f>Table13[[#This Row],[Game duration
(in seconds)]]/60</f>
        <v>10.16647834274953</v>
      </c>
      <c r="Z1962" s="23">
        <v>53984</v>
      </c>
    </row>
    <row r="1963" spans="1:26" hidden="1" x14ac:dyDescent="0.2">
      <c r="A1963" s="38">
        <v>6856</v>
      </c>
      <c r="B1963" s="30" t="s">
        <v>132</v>
      </c>
      <c r="C1963">
        <v>26</v>
      </c>
      <c r="D1963">
        <v>24</v>
      </c>
      <c r="E1963">
        <v>600</v>
      </c>
      <c r="F1963">
        <v>181.82640000000001</v>
      </c>
      <c r="G1963" s="2">
        <v>1.0727726E-2</v>
      </c>
      <c r="H1963" s="2">
        <v>9.2859599999999996E-4</v>
      </c>
      <c r="I1963" s="2">
        <v>3.6699999999999998E-5</v>
      </c>
      <c r="J1963" s="2">
        <v>2.44E-5</v>
      </c>
      <c r="K1963" s="2">
        <v>1.3195839999999999E-3</v>
      </c>
      <c r="L1963">
        <v>2.736914E-3</v>
      </c>
      <c r="M1963">
        <v>31.031400000000001</v>
      </c>
      <c r="N1963">
        <v>57.035699999999999</v>
      </c>
      <c r="O1963">
        <v>8.7232000000000003</v>
      </c>
      <c r="P1963">
        <v>3.2989599999999999E-4</v>
      </c>
      <c r="Q1963" s="21">
        <v>1.5395000000000001E-3</v>
      </c>
      <c r="R1963" s="9">
        <f>Table13[[#This Row],[WorkersMade
per TimeStamps]]*88.5</f>
        <v>0.13624575</v>
      </c>
      <c r="S1963" s="35">
        <f>Table13[[#This Row],[WorkersMade
per TimeStamps]]*88.5*60</f>
        <v>8.1747449999999997</v>
      </c>
      <c r="T1963" s="36">
        <f>Table13[[#This Row],[Workers Made 
(per sec - average ?)]]*Table13[[#This Row],[Game duration
(in seconds)]]</f>
        <v>125.99883800000001</v>
      </c>
      <c r="U1963" s="2">
        <v>8.5500000000000005E-5</v>
      </c>
      <c r="V1963" s="2">
        <v>1.0996499999999999E-4</v>
      </c>
      <c r="W1963" s="2">
        <v>9.7700000000000003E-5</v>
      </c>
      <c r="X1963" s="33">
        <f>Table13[[#This Row],[MaxTimeStamp]]/88.5</f>
        <v>924.79096045197741</v>
      </c>
      <c r="Y1963" s="33">
        <f>Table13[[#This Row],[Game duration
(in seconds)]]/60</f>
        <v>15.413182674199623</v>
      </c>
      <c r="Z1963" s="23">
        <v>81844</v>
      </c>
    </row>
    <row r="1964" spans="1:26" hidden="1" x14ac:dyDescent="0.2">
      <c r="A1964" s="38">
        <v>6833</v>
      </c>
      <c r="B1964" s="30" t="s">
        <v>132</v>
      </c>
      <c r="C1964">
        <v>19</v>
      </c>
      <c r="D1964">
        <v>4</v>
      </c>
      <c r="E1964">
        <v>2000</v>
      </c>
      <c r="F1964">
        <v>181.39019999999999</v>
      </c>
      <c r="G1964" s="2">
        <v>1.374882E-2</v>
      </c>
      <c r="H1964" s="2">
        <v>7.5761299999999997E-4</v>
      </c>
      <c r="I1964" s="2">
        <v>6.2100000000000005E-5</v>
      </c>
      <c r="J1964" s="2">
        <v>4.09856E-4</v>
      </c>
      <c r="K1964" s="2">
        <v>2.98077E-4</v>
      </c>
      <c r="L1964">
        <v>3.7508070000000001E-3</v>
      </c>
      <c r="M1964">
        <v>33.8339</v>
      </c>
      <c r="N1964">
        <v>49.761600000000001</v>
      </c>
      <c r="O1964">
        <v>5.4204999999999997</v>
      </c>
      <c r="P1964">
        <v>3.6017699999999999E-4</v>
      </c>
      <c r="Q1964" s="21">
        <v>7.0792999999999995E-4</v>
      </c>
      <c r="R1964" s="9">
        <f>Table13[[#This Row],[WorkersMade
per TimeStamps]]*88.5</f>
        <v>6.2651804999999991E-2</v>
      </c>
      <c r="S1964" s="35">
        <f>Table13[[#This Row],[WorkersMade
per TimeStamps]]*88.5*60</f>
        <v>3.7591082999999994</v>
      </c>
      <c r="T1964" s="36">
        <f>Table13[[#This Row],[Workers Made 
(per sec - average ?)]]*Table13[[#This Row],[Game duration
(in seconds)]]</f>
        <v>56.999691879999986</v>
      </c>
      <c r="U1964" s="2">
        <v>9.9400000000000004E-5</v>
      </c>
      <c r="V1964" s="2">
        <v>4.9700000000000002E-5</v>
      </c>
      <c r="W1964" s="2">
        <v>1.9871999999999999E-4</v>
      </c>
      <c r="X1964" s="33">
        <f>Table13[[#This Row],[MaxTimeStamp]]/88.5</f>
        <v>909.78531073446322</v>
      </c>
      <c r="Y1964" s="33">
        <f>Table13[[#This Row],[Game duration
(in seconds)]]/60</f>
        <v>15.163088512241053</v>
      </c>
      <c r="Z1964" s="23">
        <v>80516</v>
      </c>
    </row>
    <row r="1965" spans="1:26" hidden="1" x14ac:dyDescent="0.2">
      <c r="A1965" s="38">
        <v>5928</v>
      </c>
      <c r="B1965" s="30" t="s">
        <v>132</v>
      </c>
      <c r="C1965">
        <v>17</v>
      </c>
      <c r="D1965">
        <v>12</v>
      </c>
      <c r="E1965">
        <v>610</v>
      </c>
      <c r="F1965">
        <v>180.51660000000001</v>
      </c>
      <c r="G1965" s="2">
        <v>6.8317129999999997E-3</v>
      </c>
      <c r="H1965" s="2">
        <v>4.0690499999999999E-4</v>
      </c>
      <c r="I1965" s="2">
        <v>5.3499999999999999E-5</v>
      </c>
      <c r="J1965" s="2">
        <v>1.17788E-4</v>
      </c>
      <c r="K1965" s="2">
        <v>2.56992E-4</v>
      </c>
      <c r="L1965">
        <v>4.5723220000000002E-3</v>
      </c>
      <c r="M1965">
        <v>35.859200000000001</v>
      </c>
      <c r="N1965">
        <v>47.784500000000001</v>
      </c>
      <c r="O1965">
        <v>5.7986000000000004</v>
      </c>
      <c r="P1965">
        <v>2.677E-4</v>
      </c>
      <c r="Q1965" s="21">
        <v>2.3665000000000001E-3</v>
      </c>
      <c r="R1965" s="9">
        <f>Table13[[#This Row],[WorkersMade
per TimeStamps]]*88.5</f>
        <v>0.20943525000000002</v>
      </c>
      <c r="S1965" s="35">
        <f>Table13[[#This Row],[WorkersMade
per TimeStamps]]*88.5*60</f>
        <v>12.566115000000002</v>
      </c>
      <c r="T1965" s="36">
        <f>Table13[[#This Row],[Workers Made 
(per sec - average ?)]]*Table13[[#This Row],[Game duration
(in seconds)]]</f>
        <v>221.002702</v>
      </c>
      <c r="U1965" s="2">
        <v>7.4999999999999993E-5</v>
      </c>
      <c r="V1965" s="2">
        <v>0</v>
      </c>
      <c r="W1965" s="2">
        <v>1.0699999999999999E-5</v>
      </c>
      <c r="X1965" s="33">
        <f>Table13[[#This Row],[MaxTimeStamp]]/88.5</f>
        <v>1055.231638418079</v>
      </c>
      <c r="Y1965" s="33">
        <f>Table13[[#This Row],[Game duration
(in seconds)]]/60</f>
        <v>17.587193973634651</v>
      </c>
      <c r="Z1965" s="23">
        <v>93388</v>
      </c>
    </row>
    <row r="1966" spans="1:26" hidden="1" x14ac:dyDescent="0.2">
      <c r="A1966" s="38">
        <v>781</v>
      </c>
      <c r="B1966" s="30" t="s">
        <v>132</v>
      </c>
      <c r="C1966">
        <v>24</v>
      </c>
      <c r="D1966">
        <v>8</v>
      </c>
      <c r="E1966">
        <v>800</v>
      </c>
      <c r="F1966">
        <v>180.28200000000001</v>
      </c>
      <c r="G1966" s="2">
        <v>8.3141840000000005E-3</v>
      </c>
      <c r="H1966" s="2">
        <v>6.1625199999999997E-4</v>
      </c>
      <c r="I1966" s="2">
        <v>6.2700000000000006E-5</v>
      </c>
      <c r="J1966" s="2">
        <v>4.18E-5</v>
      </c>
      <c r="K1966" s="2">
        <v>8.5648600000000005E-4</v>
      </c>
      <c r="L1966">
        <v>2.611239E-3</v>
      </c>
      <c r="M1966">
        <v>30.875499999999999</v>
      </c>
      <c r="N1966">
        <v>60.24</v>
      </c>
      <c r="O1966">
        <v>10.36</v>
      </c>
      <c r="P1966">
        <v>2.2978899999999999E-4</v>
      </c>
      <c r="Q1966" s="21">
        <v>1.4101000000000001E-3</v>
      </c>
      <c r="R1966" s="9">
        <f>Table13[[#This Row],[WorkersMade
per TimeStamps]]*88.5</f>
        <v>0.12479385000000001</v>
      </c>
      <c r="S1966" s="35">
        <f>Table13[[#This Row],[WorkersMade
per TimeStamps]]*88.5*60</f>
        <v>7.4876310000000004</v>
      </c>
      <c r="T1966" s="36">
        <f>Table13[[#This Row],[Workers Made 
(per sec - average ?)]]*Table13[[#This Row],[Game duration
(in seconds)]]</f>
        <v>135.00297400000002</v>
      </c>
      <c r="U1966" s="2">
        <v>8.3599999999999999E-5</v>
      </c>
      <c r="V1966" s="2">
        <v>2.40234E-4</v>
      </c>
      <c r="W1966" s="2">
        <v>6.0581000000000003E-4</v>
      </c>
      <c r="X1966" s="33">
        <f>Table13[[#This Row],[MaxTimeStamp]]/88.5</f>
        <v>1081.8079096045199</v>
      </c>
      <c r="Y1966" s="33">
        <f>Table13[[#This Row],[Game duration
(in seconds)]]/60</f>
        <v>18.030131826741997</v>
      </c>
      <c r="Z1966" s="23">
        <v>95740</v>
      </c>
    </row>
    <row r="1967" spans="1:26" hidden="1" x14ac:dyDescent="0.2">
      <c r="A1967" s="38">
        <v>5136</v>
      </c>
      <c r="B1967" s="30" t="s">
        <v>132</v>
      </c>
      <c r="C1967">
        <v>18</v>
      </c>
      <c r="D1967">
        <v>24</v>
      </c>
      <c r="E1967">
        <v>1440</v>
      </c>
      <c r="F1967">
        <v>180.07560000000001</v>
      </c>
      <c r="G1967" s="2">
        <v>5.631306E-3</v>
      </c>
      <c r="H1967" s="2">
        <v>3.4087800000000003E-4</v>
      </c>
      <c r="I1967" s="2">
        <v>5.4500000000000003E-5</v>
      </c>
      <c r="J1967" s="2">
        <v>2.4543200000000002E-4</v>
      </c>
      <c r="K1967" s="2">
        <v>7.22662E-4</v>
      </c>
      <c r="L1967">
        <v>4.7177529999999999E-3</v>
      </c>
      <c r="M1967">
        <v>29.658000000000001</v>
      </c>
      <c r="N1967">
        <v>40.809199999999997</v>
      </c>
      <c r="O1967">
        <v>5.8006000000000002</v>
      </c>
      <c r="P1967">
        <v>2.9997299999999998E-4</v>
      </c>
      <c r="Q1967" s="21">
        <v>1.4725999999999999E-3</v>
      </c>
      <c r="R1967" s="9">
        <f>Table13[[#This Row],[WorkersMade
per TimeStamps]]*88.5</f>
        <v>0.1303251</v>
      </c>
      <c r="S1967" s="35">
        <f>Table13[[#This Row],[WorkersMade
per TimeStamps]]*88.5*60</f>
        <v>7.8195059999999996</v>
      </c>
      <c r="T1967" s="36">
        <f>Table13[[#This Row],[Workers Made 
(per sec - average ?)]]*Table13[[#This Row],[Game duration
(in seconds)]]</f>
        <v>108.000484</v>
      </c>
      <c r="U1967" s="2">
        <v>9.5400000000000001E-5</v>
      </c>
      <c r="V1967" s="2">
        <v>1.77257E-4</v>
      </c>
      <c r="W1967" s="2">
        <v>6.1357999999999996E-4</v>
      </c>
      <c r="X1967" s="33">
        <f>Table13[[#This Row],[MaxTimeStamp]]/88.5</f>
        <v>828.70056497175142</v>
      </c>
      <c r="Y1967" s="33">
        <f>Table13[[#This Row],[Game duration
(in seconds)]]/60</f>
        <v>13.811676082862524</v>
      </c>
      <c r="Z1967" s="23">
        <v>73340</v>
      </c>
    </row>
    <row r="1968" spans="1:26" hidden="1" x14ac:dyDescent="0.2">
      <c r="A1968" s="38">
        <v>7922</v>
      </c>
      <c r="B1968" s="30" t="s">
        <v>132</v>
      </c>
      <c r="C1968">
        <v>28</v>
      </c>
      <c r="D1968">
        <v>8</v>
      </c>
      <c r="E1968">
        <v>750</v>
      </c>
      <c r="F1968">
        <v>179.0754</v>
      </c>
      <c r="G1968" s="2">
        <v>2.9477599999999998E-3</v>
      </c>
      <c r="H1968" s="2">
        <v>5.8324699999999995E-4</v>
      </c>
      <c r="I1968" s="2">
        <v>3.15E-5</v>
      </c>
      <c r="J1968" s="2">
        <v>1.10344E-4</v>
      </c>
      <c r="K1968" s="2">
        <v>9.2215999999999999E-4</v>
      </c>
      <c r="L1968">
        <v>4.8393710000000003E-3</v>
      </c>
      <c r="M1968">
        <v>30.727599999999999</v>
      </c>
      <c r="N1968">
        <v>39.354999999999997</v>
      </c>
      <c r="O1968">
        <v>6.2541000000000002</v>
      </c>
      <c r="P1968">
        <v>2.2856999999999999E-4</v>
      </c>
      <c r="Q1968" s="21">
        <v>1.3477999999999999E-3</v>
      </c>
      <c r="R1968" s="9">
        <f>Table13[[#This Row],[WorkersMade
per TimeStamps]]*88.5</f>
        <v>0.11928029999999999</v>
      </c>
      <c r="S1968" s="35">
        <f>Table13[[#This Row],[WorkersMade
per TimeStamps]]*88.5*60</f>
        <v>7.1568179999999995</v>
      </c>
      <c r="T1968" s="36">
        <f>Table13[[#This Row],[Workers Made 
(per sec - average ?)]]*Table13[[#This Row],[Game duration
(in seconds)]]</f>
        <v>171.0034728</v>
      </c>
      <c r="U1968" s="2">
        <v>5.52E-5</v>
      </c>
      <c r="V1968" s="2">
        <v>0</v>
      </c>
      <c r="W1968" s="2">
        <v>0</v>
      </c>
      <c r="X1968" s="33">
        <f>Table13[[#This Row],[MaxTimeStamp]]/88.5</f>
        <v>1433.6271186440679</v>
      </c>
      <c r="Y1968" s="33">
        <f>Table13[[#This Row],[Game duration
(in seconds)]]/60</f>
        <v>23.893785310734465</v>
      </c>
      <c r="Z1968" s="23">
        <v>126876</v>
      </c>
    </row>
    <row r="1969" spans="1:26" hidden="1" x14ac:dyDescent="0.2">
      <c r="A1969" s="38">
        <v>6442</v>
      </c>
      <c r="B1969" s="30" t="s">
        <v>132</v>
      </c>
      <c r="C1969">
        <v>19</v>
      </c>
      <c r="D1969">
        <v>16</v>
      </c>
      <c r="E1969">
        <v>1000</v>
      </c>
      <c r="F1969">
        <v>177.48840000000001</v>
      </c>
      <c r="G1969" s="2">
        <v>4.3044520000000003E-3</v>
      </c>
      <c r="H1969" s="2">
        <v>2.7770699999999998E-4</v>
      </c>
      <c r="I1969" s="2">
        <v>5.3399999999999997E-5</v>
      </c>
      <c r="J1969" s="2">
        <v>1.0681E-4</v>
      </c>
      <c r="K1969" s="2">
        <v>1.0681E-4</v>
      </c>
      <c r="L1969">
        <v>4.6782880000000001E-3</v>
      </c>
      <c r="M1969">
        <v>21.052600000000002</v>
      </c>
      <c r="N1969">
        <v>41.214599999999997</v>
      </c>
      <c r="O1969">
        <v>6.2351999999999999</v>
      </c>
      <c r="P1969">
        <v>2.6702600000000001E-4</v>
      </c>
      <c r="Q1969" s="21">
        <v>9.0788999999999996E-4</v>
      </c>
      <c r="R1969" s="9">
        <f>Table13[[#This Row],[WorkersMade
per TimeStamps]]*88.5</f>
        <v>8.0348265000000002E-2</v>
      </c>
      <c r="S1969" s="35">
        <f>Table13[[#This Row],[WorkersMade
per TimeStamps]]*88.5*60</f>
        <v>4.8208959</v>
      </c>
      <c r="T1969" s="36">
        <f>Table13[[#This Row],[Workers Made 
(per sec - average ?)]]*Table13[[#This Row],[Game duration
(in seconds)]]</f>
        <v>85.000293360000001</v>
      </c>
      <c r="U1969" s="2">
        <v>6.41E-5</v>
      </c>
      <c r="V1969" s="2">
        <v>0</v>
      </c>
      <c r="W1969" s="2">
        <v>0</v>
      </c>
      <c r="X1969" s="33">
        <f>Table13[[#This Row],[MaxTimeStamp]]/88.5</f>
        <v>1057.8983050847457</v>
      </c>
      <c r="Y1969" s="33">
        <f>Table13[[#This Row],[Game duration
(in seconds)]]/60</f>
        <v>17.631638418079095</v>
      </c>
      <c r="Z1969" s="23">
        <v>93624</v>
      </c>
    </row>
    <row r="1970" spans="1:26" hidden="1" x14ac:dyDescent="0.2">
      <c r="A1970" s="38">
        <v>6308</v>
      </c>
      <c r="B1970" s="30" t="s">
        <v>132</v>
      </c>
      <c r="C1970">
        <v>19</v>
      </c>
      <c r="D1970">
        <v>8</v>
      </c>
      <c r="E1970">
        <v>600</v>
      </c>
      <c r="F1970">
        <v>177.3408</v>
      </c>
      <c r="G1970" s="2">
        <v>1.2785263E-2</v>
      </c>
      <c r="H1970" s="2">
        <v>7.3893299999999999E-4</v>
      </c>
      <c r="I1970" s="2">
        <v>5.1600000000000001E-5</v>
      </c>
      <c r="J1970" s="2">
        <v>1.3747600000000001E-4</v>
      </c>
      <c r="K1970" s="2">
        <v>1.7184500000000001E-4</v>
      </c>
      <c r="L1970">
        <v>4.0211709999999996E-3</v>
      </c>
      <c r="M1970">
        <v>29.012899999999998</v>
      </c>
      <c r="N1970">
        <v>45.948700000000002</v>
      </c>
      <c r="O1970">
        <v>5.0640999999999998</v>
      </c>
      <c r="P1970">
        <v>2.23398E-4</v>
      </c>
      <c r="Q1970" s="21">
        <v>8.7640999999999999E-4</v>
      </c>
      <c r="R1970" s="9">
        <f>Table13[[#This Row],[WorkersMade
per TimeStamps]]*88.5</f>
        <v>7.7562284999999995E-2</v>
      </c>
      <c r="S1970" s="35">
        <f>Table13[[#This Row],[WorkersMade
per TimeStamps]]*88.5*60</f>
        <v>4.6537370999999998</v>
      </c>
      <c r="T1970" s="36">
        <f>Table13[[#This Row],[Workers Made 
(per sec - average ?)]]*Table13[[#This Row],[Game duration
(in seconds)]]</f>
        <v>51.00005071999999</v>
      </c>
      <c r="U1970" s="2">
        <v>6.8700000000000003E-5</v>
      </c>
      <c r="V1970" s="2">
        <v>0</v>
      </c>
      <c r="W1970" s="2">
        <v>3.9523999999999999E-4</v>
      </c>
      <c r="X1970" s="33">
        <f>Table13[[#This Row],[MaxTimeStamp]]/88.5</f>
        <v>657.53672316384177</v>
      </c>
      <c r="Y1970" s="33">
        <f>Table13[[#This Row],[Game duration
(in seconds)]]/60</f>
        <v>10.958945386064029</v>
      </c>
      <c r="Z1970" s="23">
        <v>58192</v>
      </c>
    </row>
    <row r="1971" spans="1:26" hidden="1" x14ac:dyDescent="0.2">
      <c r="A1971" s="38">
        <v>3535</v>
      </c>
      <c r="B1971" s="30" t="s">
        <v>132</v>
      </c>
      <c r="C1971">
        <v>17</v>
      </c>
      <c r="D1971">
        <v>20</v>
      </c>
      <c r="E1971">
        <v>450</v>
      </c>
      <c r="F1971">
        <v>176.79300000000001</v>
      </c>
      <c r="G1971" s="2">
        <v>7.1093609999999998E-3</v>
      </c>
      <c r="H1971" s="2">
        <v>6.1624499999999997E-4</v>
      </c>
      <c r="I1971" s="2">
        <v>6.0099999999999997E-5</v>
      </c>
      <c r="J1971" s="2">
        <v>1.5E-5</v>
      </c>
      <c r="K1971" s="2">
        <v>1.50304E-4</v>
      </c>
      <c r="L1971">
        <v>4.2385620000000004E-3</v>
      </c>
      <c r="M1971">
        <v>21.1388</v>
      </c>
      <c r="N1971">
        <v>37.276600000000002</v>
      </c>
      <c r="O1971">
        <v>6.5141999999999998</v>
      </c>
      <c r="P1971">
        <v>3.30668E-4</v>
      </c>
      <c r="Q1971" s="21">
        <v>6.7637000000000003E-4</v>
      </c>
      <c r="R1971" s="9">
        <f>Table13[[#This Row],[WorkersMade
per TimeStamps]]*88.5</f>
        <v>5.9858745000000005E-2</v>
      </c>
      <c r="S1971" s="35">
        <f>Table13[[#This Row],[WorkersMade
per TimeStamps]]*88.5*60</f>
        <v>3.5915247000000003</v>
      </c>
      <c r="T1971" s="36">
        <f>Table13[[#This Row],[Workers Made 
(per sec - average ?)]]*Table13[[#This Row],[Game duration
(in seconds)]]</f>
        <v>45.000248840000005</v>
      </c>
      <c r="U1971" s="2">
        <v>6.0099999999999997E-5</v>
      </c>
      <c r="V1971" s="2">
        <v>0</v>
      </c>
      <c r="W1971" s="2">
        <v>0</v>
      </c>
      <c r="X1971" s="33">
        <f>Table13[[#This Row],[MaxTimeStamp]]/88.5</f>
        <v>751.77401129943507</v>
      </c>
      <c r="Y1971" s="33">
        <f>Table13[[#This Row],[Game duration
(in seconds)]]/60</f>
        <v>12.529566854990584</v>
      </c>
      <c r="Z1971" s="23">
        <v>66532</v>
      </c>
    </row>
    <row r="1972" spans="1:26" hidden="1" x14ac:dyDescent="0.2">
      <c r="A1972" s="38">
        <v>6767</v>
      </c>
      <c r="B1972" s="30" t="s">
        <v>132</v>
      </c>
      <c r="C1972">
        <v>19</v>
      </c>
      <c r="D1972">
        <v>24</v>
      </c>
      <c r="E1972">
        <v>450</v>
      </c>
      <c r="F1972">
        <v>176.6268</v>
      </c>
      <c r="G1972" s="2">
        <v>3.9934799999999998E-3</v>
      </c>
      <c r="H1972" s="2">
        <v>5.3993499999999996E-4</v>
      </c>
      <c r="I1972" s="2">
        <v>4.07E-5</v>
      </c>
      <c r="J1972" s="2">
        <v>1.7318699999999999E-4</v>
      </c>
      <c r="K1972" s="2">
        <v>6.5199699999999997E-4</v>
      </c>
      <c r="L1972">
        <v>4.3092909999999998E-3</v>
      </c>
      <c r="M1972">
        <v>27.573499999999999</v>
      </c>
      <c r="N1972">
        <v>42.912500000000001</v>
      </c>
      <c r="O1972">
        <v>6.7588999999999997</v>
      </c>
      <c r="P1972">
        <v>2.75061E-4</v>
      </c>
      <c r="Q1972" s="21">
        <v>1.0288999999999999E-3</v>
      </c>
      <c r="R1972" s="9">
        <f>Table13[[#This Row],[WorkersMade
per TimeStamps]]*88.5</f>
        <v>9.105764999999999E-2</v>
      </c>
      <c r="S1972" s="35">
        <f>Table13[[#This Row],[WorkersMade
per TimeStamps]]*88.5*60</f>
        <v>5.4634589999999994</v>
      </c>
      <c r="T1972" s="36">
        <f>Table13[[#This Row],[Workers Made 
(per sec - average ?)]]*Table13[[#This Row],[Game duration
(in seconds)]]</f>
        <v>100.99682399999998</v>
      </c>
      <c r="U1972" s="2">
        <v>6.1099999999999994E-5</v>
      </c>
      <c r="V1972" s="2">
        <v>3.6674800000000002E-4</v>
      </c>
      <c r="W1972" s="2">
        <v>7.3349999999999999E-4</v>
      </c>
      <c r="X1972" s="33">
        <f>Table13[[#This Row],[MaxTimeStamp]]/88.5</f>
        <v>1109.1525423728813</v>
      </c>
      <c r="Y1972" s="33">
        <f>Table13[[#This Row],[Game duration
(in seconds)]]/60</f>
        <v>18.485875706214689</v>
      </c>
      <c r="Z1972" s="23">
        <v>98160</v>
      </c>
    </row>
    <row r="1973" spans="1:26" hidden="1" x14ac:dyDescent="0.2">
      <c r="A1973" s="38">
        <v>7869</v>
      </c>
      <c r="B1973" s="30" t="s">
        <v>132</v>
      </c>
      <c r="C1973">
        <v>17</v>
      </c>
      <c r="D1973">
        <v>28</v>
      </c>
      <c r="E1973">
        <v>1500</v>
      </c>
      <c r="F1973">
        <v>176.5986</v>
      </c>
      <c r="G1973" s="2">
        <v>1.1495035000000001E-2</v>
      </c>
      <c r="H1973" s="2">
        <v>5.1013499999999999E-4</v>
      </c>
      <c r="I1973" s="2">
        <v>1.7E-5</v>
      </c>
      <c r="J1973" s="2">
        <v>2.0405400000000001E-4</v>
      </c>
      <c r="K1973" s="2">
        <v>6.2916600000000001E-4</v>
      </c>
      <c r="L1973">
        <v>3.9110330000000004E-3</v>
      </c>
      <c r="M1973">
        <v>38.980400000000003</v>
      </c>
      <c r="N1973">
        <v>53.147799999999997</v>
      </c>
      <c r="O1973">
        <v>5.7457000000000003</v>
      </c>
      <c r="P1973">
        <v>3.3158800000000001E-4</v>
      </c>
      <c r="Q1973" s="21">
        <v>2.6867000000000002E-3</v>
      </c>
      <c r="R1973" s="9">
        <f>Table13[[#This Row],[WorkersMade
per TimeStamps]]*88.5</f>
        <v>0.23777295000000001</v>
      </c>
      <c r="S1973" s="35">
        <f>Table13[[#This Row],[WorkersMade
per TimeStamps]]*88.5*60</f>
        <v>14.266377</v>
      </c>
      <c r="T1973" s="36">
        <f>Table13[[#This Row],[Workers Made 
(per sec - average ?)]]*Table13[[#This Row],[Game duration
(in seconds)]]</f>
        <v>315.99890720000002</v>
      </c>
      <c r="U1973" s="2">
        <v>6.7999999999999999E-5</v>
      </c>
      <c r="V1973" s="2">
        <v>1.9555199999999999E-4</v>
      </c>
      <c r="W1973" s="2">
        <v>7.3119000000000005E-4</v>
      </c>
      <c r="X1973" s="33">
        <f>Table13[[#This Row],[MaxTimeStamp]]/88.5</f>
        <v>1328.9943502824858</v>
      </c>
      <c r="Y1973" s="33">
        <f>Table13[[#This Row],[Game duration
(in seconds)]]/60</f>
        <v>22.14990583804143</v>
      </c>
      <c r="Z1973" s="23">
        <v>117616</v>
      </c>
    </row>
    <row r="1974" spans="1:26" hidden="1" x14ac:dyDescent="0.2">
      <c r="A1974" s="38">
        <v>722</v>
      </c>
      <c r="B1974" s="30" t="s">
        <v>132</v>
      </c>
      <c r="C1974">
        <v>20</v>
      </c>
      <c r="D1974">
        <v>42</v>
      </c>
      <c r="E1974">
        <v>550</v>
      </c>
      <c r="F1974">
        <v>175.92</v>
      </c>
      <c r="G1974" s="2">
        <v>1.2709579E-2</v>
      </c>
      <c r="H1974" s="2">
        <v>3.3712400000000001E-4</v>
      </c>
      <c r="I1974" s="2">
        <v>6.7399999999999998E-5</v>
      </c>
      <c r="J1974" s="2">
        <v>0</v>
      </c>
      <c r="K1974" s="2">
        <v>0</v>
      </c>
      <c r="L1974">
        <v>3.3600040000000002E-3</v>
      </c>
      <c r="M1974">
        <v>42.872500000000002</v>
      </c>
      <c r="N1974">
        <v>73.230800000000002</v>
      </c>
      <c r="O1974">
        <v>6.2340999999999998</v>
      </c>
      <c r="P1974">
        <v>2.24749E-4</v>
      </c>
      <c r="Q1974" s="21">
        <v>1.3373E-3</v>
      </c>
      <c r="R1974" s="9">
        <f>Table13[[#This Row],[WorkersMade
per TimeStamps]]*88.5</f>
        <v>0.11835105</v>
      </c>
      <c r="S1974" s="35">
        <f>Table13[[#This Row],[WorkersMade
per TimeStamps]]*88.5*60</f>
        <v>7.1010629999999999</v>
      </c>
      <c r="T1974" s="36">
        <f>Table13[[#This Row],[Workers Made 
(per sec - average ?)]]*Table13[[#This Row],[Game duration
(in seconds)]]</f>
        <v>119.00365240000001</v>
      </c>
      <c r="U1974" s="2">
        <v>6.7399999999999998E-5</v>
      </c>
      <c r="V1974" s="2">
        <v>1.68562E-4</v>
      </c>
      <c r="W1974" s="2">
        <v>1.6856E-4</v>
      </c>
      <c r="X1974" s="33">
        <f>Table13[[#This Row],[MaxTimeStamp]]/88.5</f>
        <v>1005.5141242937854</v>
      </c>
      <c r="Y1974" s="33">
        <f>Table13[[#This Row],[Game duration
(in seconds)]]/60</f>
        <v>16.758568738229755</v>
      </c>
      <c r="Z1974" s="23">
        <v>88988</v>
      </c>
    </row>
    <row r="1975" spans="1:26" hidden="1" x14ac:dyDescent="0.2">
      <c r="A1975" s="38">
        <v>5824</v>
      </c>
      <c r="B1975" s="30" t="s">
        <v>132</v>
      </c>
      <c r="C1975">
        <v>23</v>
      </c>
      <c r="D1975">
        <v>28</v>
      </c>
      <c r="E1975">
        <v>450</v>
      </c>
      <c r="F1975">
        <v>175.75319999999999</v>
      </c>
      <c r="G1975" s="2">
        <v>8.5084440000000004E-3</v>
      </c>
      <c r="H1975" s="2">
        <v>1.0313270000000001E-3</v>
      </c>
      <c r="I1975" s="2">
        <v>3.2199999999999997E-5</v>
      </c>
      <c r="J1975" s="2">
        <v>1.0743000000000001E-4</v>
      </c>
      <c r="K1975" s="2">
        <v>6.1235E-4</v>
      </c>
      <c r="L1975">
        <v>4.501311E-3</v>
      </c>
      <c r="M1975">
        <v>19.798999999999999</v>
      </c>
      <c r="N1975">
        <v>45.842500000000001</v>
      </c>
      <c r="O1975">
        <v>5.5632000000000001</v>
      </c>
      <c r="P1975">
        <v>2.25603E-4</v>
      </c>
      <c r="Q1975" s="21">
        <v>8.9167000000000001E-4</v>
      </c>
      <c r="R1975" s="9">
        <f>Table13[[#This Row],[WorkersMade
per TimeStamps]]*88.5</f>
        <v>7.8912794999999994E-2</v>
      </c>
      <c r="S1975" s="35">
        <f>Table13[[#This Row],[WorkersMade
per TimeStamps]]*88.5*60</f>
        <v>4.7347676999999999</v>
      </c>
      <c r="T1975" s="36">
        <f>Table13[[#This Row],[Workers Made 
(per sec - average ?)]]*Table13[[#This Row],[Game duration
(in seconds)]]</f>
        <v>83.00021027999999</v>
      </c>
      <c r="U1975" s="2">
        <v>8.5900000000000001E-5</v>
      </c>
      <c r="V1975" s="2">
        <v>1.0743000000000001E-4</v>
      </c>
      <c r="W1975" s="2">
        <v>1.8263E-4</v>
      </c>
      <c r="X1975" s="33">
        <f>Table13[[#This Row],[MaxTimeStamp]]/88.5</f>
        <v>1051.7966101694915</v>
      </c>
      <c r="Y1975" s="33">
        <f>Table13[[#This Row],[Game duration
(in seconds)]]/60</f>
        <v>17.529943502824857</v>
      </c>
      <c r="Z1975" s="23">
        <v>93084</v>
      </c>
    </row>
    <row r="1976" spans="1:26" hidden="1" x14ac:dyDescent="0.2">
      <c r="A1976" s="38">
        <v>1769</v>
      </c>
      <c r="B1976" s="30" t="s">
        <v>132</v>
      </c>
      <c r="C1976">
        <v>20</v>
      </c>
      <c r="D1976">
        <v>24</v>
      </c>
      <c r="E1976">
        <v>360</v>
      </c>
      <c r="F1976">
        <v>175.53540000000001</v>
      </c>
      <c r="G1976" s="2">
        <v>7.3703340000000001E-3</v>
      </c>
      <c r="H1976" s="2">
        <v>4.9039400000000001E-4</v>
      </c>
      <c r="I1976" s="2">
        <v>1.15387E-4</v>
      </c>
      <c r="J1976" s="2">
        <v>0</v>
      </c>
      <c r="K1976" s="2">
        <v>1.7307999999999999E-4</v>
      </c>
      <c r="L1976">
        <v>4.947211E-3</v>
      </c>
      <c r="M1976">
        <v>19.567299999999999</v>
      </c>
      <c r="N1976">
        <v>42.122399999999999</v>
      </c>
      <c r="O1976">
        <v>5.2069999999999999</v>
      </c>
      <c r="P1976">
        <v>3.8943099999999998E-4</v>
      </c>
      <c r="Q1976" s="21">
        <v>1.5288999999999999E-3</v>
      </c>
      <c r="R1976" s="9">
        <f>Table13[[#This Row],[WorkersMade
per TimeStamps]]*88.5</f>
        <v>0.13530765</v>
      </c>
      <c r="S1976" s="35">
        <f>Table13[[#This Row],[WorkersMade
per TimeStamps]]*88.5*60</f>
        <v>8.1184589999999996</v>
      </c>
      <c r="T1976" s="36">
        <f>Table13[[#This Row],[Workers Made 
(per sec - average ?)]]*Table13[[#This Row],[Game duration
(in seconds)]]</f>
        <v>106.00169480000001</v>
      </c>
      <c r="U1976" s="2">
        <v>1.00963E-4</v>
      </c>
      <c r="V1976" s="2">
        <v>7.2100000000000004E-5</v>
      </c>
      <c r="W1976" s="2">
        <v>7.2100000000000004E-5</v>
      </c>
      <c r="X1976" s="33">
        <f>Table13[[#This Row],[MaxTimeStamp]]/88.5</f>
        <v>783.4124293785311</v>
      </c>
      <c r="Y1976" s="33">
        <f>Table13[[#This Row],[Game duration
(in seconds)]]/60</f>
        <v>13.056873822975518</v>
      </c>
      <c r="Z1976" s="23">
        <v>69332</v>
      </c>
    </row>
    <row r="1977" spans="1:26" hidden="1" x14ac:dyDescent="0.2">
      <c r="A1977" s="38">
        <v>3487</v>
      </c>
      <c r="B1977" s="30" t="s">
        <v>132</v>
      </c>
      <c r="C1977">
        <v>18</v>
      </c>
      <c r="D1977">
        <v>24</v>
      </c>
      <c r="E1977">
        <v>1000</v>
      </c>
      <c r="F1977">
        <v>175.446</v>
      </c>
      <c r="G1977" s="2">
        <v>1.5823437999999999E-2</v>
      </c>
      <c r="H1977" s="2">
        <v>6.1951499999999995E-4</v>
      </c>
      <c r="I1977" s="2">
        <v>2.58E-5</v>
      </c>
      <c r="J1977" s="2">
        <v>0</v>
      </c>
      <c r="K1977" s="2">
        <v>7.7399999999999998E-5</v>
      </c>
      <c r="L1977">
        <v>3.5105829999999998E-3</v>
      </c>
      <c r="M1977">
        <v>35.081499999999998</v>
      </c>
      <c r="N1977">
        <v>56.941200000000002</v>
      </c>
      <c r="O1977">
        <v>4.9337999999999997</v>
      </c>
      <c r="P1977">
        <v>3.8719699999999999E-4</v>
      </c>
      <c r="Q1977" s="21">
        <v>8.7765E-4</v>
      </c>
      <c r="R1977" s="9">
        <f>Table13[[#This Row],[WorkersMade
per TimeStamps]]*88.5</f>
        <v>7.7672025000000006E-2</v>
      </c>
      <c r="S1977" s="35">
        <f>Table13[[#This Row],[WorkersMade
per TimeStamps]]*88.5*60</f>
        <v>4.6603215000000002</v>
      </c>
      <c r="T1977" s="36">
        <f>Table13[[#This Row],[Workers Made 
(per sec - average ?)]]*Table13[[#This Row],[Game duration
(in seconds)]]</f>
        <v>34.000161000000006</v>
      </c>
      <c r="U1977" s="2">
        <v>7.7399999999999998E-5</v>
      </c>
      <c r="V1977" s="2">
        <v>0</v>
      </c>
      <c r="W1977" s="2">
        <v>2.8394E-4</v>
      </c>
      <c r="X1977" s="33">
        <f>Table13[[#This Row],[MaxTimeStamp]]/88.5</f>
        <v>437.74011299435028</v>
      </c>
      <c r="Y1977" s="33">
        <f>Table13[[#This Row],[Game duration
(in seconds)]]/60</f>
        <v>7.2956685499058382</v>
      </c>
      <c r="Z1977" s="23">
        <v>38740</v>
      </c>
    </row>
    <row r="1978" spans="1:26" hidden="1" x14ac:dyDescent="0.2">
      <c r="A1978" s="38">
        <v>2794</v>
      </c>
      <c r="B1978" s="30" t="s">
        <v>132</v>
      </c>
      <c r="C1978">
        <v>25</v>
      </c>
      <c r="D1978">
        <v>4</v>
      </c>
      <c r="E1978">
        <v>830</v>
      </c>
      <c r="F1978">
        <v>175.29239999999999</v>
      </c>
      <c r="G1978" s="2">
        <v>1.9475078E-2</v>
      </c>
      <c r="H1978" s="2">
        <v>1.0812E-4</v>
      </c>
      <c r="I1978" s="2">
        <v>4.0500000000000002E-5</v>
      </c>
      <c r="J1978" s="2">
        <v>2.6999999999999999E-5</v>
      </c>
      <c r="K1978" s="2">
        <v>5.2708400000000004E-4</v>
      </c>
      <c r="L1978">
        <v>3.0678989999999998E-3</v>
      </c>
      <c r="M1978">
        <v>53.1327</v>
      </c>
      <c r="N1978">
        <v>74.555099999999996</v>
      </c>
      <c r="O1978">
        <v>4.2907000000000002</v>
      </c>
      <c r="P1978">
        <v>2.0272500000000001E-4</v>
      </c>
      <c r="Q1978" s="21">
        <v>6.2169000000000005E-4</v>
      </c>
      <c r="R1978" s="9">
        <f>Table13[[#This Row],[WorkersMade
per TimeStamps]]*88.5</f>
        <v>5.5019565000000006E-2</v>
      </c>
      <c r="S1978" s="35">
        <f>Table13[[#This Row],[WorkersMade
per TimeStamps]]*88.5*60</f>
        <v>3.3011739000000002</v>
      </c>
      <c r="T1978" s="36">
        <f>Table13[[#This Row],[Workers Made 
(per sec - average ?)]]*Table13[[#This Row],[Game duration
(in seconds)]]</f>
        <v>46.000086480000007</v>
      </c>
      <c r="U1978" s="2">
        <v>9.4599999999999996E-5</v>
      </c>
      <c r="V1978" s="2">
        <v>0</v>
      </c>
      <c r="W1978" s="2">
        <v>0</v>
      </c>
      <c r="X1978" s="33">
        <f>Table13[[#This Row],[MaxTimeStamp]]/88.5</f>
        <v>836.06779661016947</v>
      </c>
      <c r="Y1978" s="33">
        <f>Table13[[#This Row],[Game duration
(in seconds)]]/60</f>
        <v>13.934463276836158</v>
      </c>
      <c r="Z1978" s="23">
        <v>73992</v>
      </c>
    </row>
    <row r="1979" spans="1:26" hidden="1" x14ac:dyDescent="0.2">
      <c r="A1979" s="38">
        <v>2424</v>
      </c>
      <c r="B1979" s="30" t="s">
        <v>132</v>
      </c>
      <c r="C1979">
        <v>20</v>
      </c>
      <c r="D1979">
        <v>20</v>
      </c>
      <c r="E1979">
        <v>1000</v>
      </c>
      <c r="F1979">
        <v>175.2834</v>
      </c>
      <c r="G1979" s="2">
        <v>7.5341679999999999E-3</v>
      </c>
      <c r="H1979" s="2">
        <v>7.7741099999999999E-4</v>
      </c>
      <c r="I1979" s="2">
        <v>3.8399999999999998E-5</v>
      </c>
      <c r="J1979" s="2">
        <v>1.3436700000000001E-4</v>
      </c>
      <c r="K1979" s="2">
        <v>2.78332E-4</v>
      </c>
      <c r="L1979">
        <v>4.1078010000000003E-3</v>
      </c>
      <c r="M1979">
        <v>19.4848</v>
      </c>
      <c r="N1979">
        <v>37.457900000000002</v>
      </c>
      <c r="O1979">
        <v>6.1074999999999999</v>
      </c>
      <c r="P1979">
        <v>2.3994199999999999E-4</v>
      </c>
      <c r="Q1979" s="21">
        <v>6.8143000000000001E-4</v>
      </c>
      <c r="R1979" s="9">
        <f>Table13[[#This Row],[WorkersMade
per TimeStamps]]*88.5</f>
        <v>6.0306554999999998E-2</v>
      </c>
      <c r="S1979" s="35">
        <f>Table13[[#This Row],[WorkersMade
per TimeStamps]]*88.5*60</f>
        <v>3.6183932999999997</v>
      </c>
      <c r="T1979" s="36">
        <f>Table13[[#This Row],[Workers Made 
(per sec - average ?)]]*Table13[[#This Row],[Game duration
(in seconds)]]</f>
        <v>70.999554559999993</v>
      </c>
      <c r="U1979" s="2">
        <v>8.6399999999999999E-5</v>
      </c>
      <c r="V1979" s="2">
        <v>2.9752799999999997E-4</v>
      </c>
      <c r="W1979" s="2">
        <v>1.8236000000000001E-4</v>
      </c>
      <c r="X1979" s="33">
        <f>Table13[[#This Row],[MaxTimeStamp]]/88.5</f>
        <v>1177.3107344632767</v>
      </c>
      <c r="Y1979" s="33">
        <f>Table13[[#This Row],[Game duration
(in seconds)]]/60</f>
        <v>19.621845574387944</v>
      </c>
      <c r="Z1979" s="23">
        <v>104192</v>
      </c>
    </row>
    <row r="1980" spans="1:26" hidden="1" x14ac:dyDescent="0.2">
      <c r="A1980" s="38">
        <v>2050</v>
      </c>
      <c r="B1980" s="30" t="s">
        <v>132</v>
      </c>
      <c r="C1980">
        <v>27</v>
      </c>
      <c r="D1980">
        <v>10</v>
      </c>
      <c r="E1980">
        <v>500</v>
      </c>
      <c r="F1980">
        <v>175.0146</v>
      </c>
      <c r="G1980" s="2">
        <v>6.6747150000000003E-3</v>
      </c>
      <c r="H1980" s="2">
        <v>3.9668899999999998E-4</v>
      </c>
      <c r="I1980" s="2">
        <v>8.6199999999999995E-5</v>
      </c>
      <c r="J1980" s="2">
        <v>5.1700000000000003E-5</v>
      </c>
      <c r="K1980" s="2">
        <v>1.0693339999999999E-3</v>
      </c>
      <c r="L1980">
        <v>3.8461540000000001E-3</v>
      </c>
      <c r="M1980">
        <v>31.2973</v>
      </c>
      <c r="N1980">
        <v>44.717500000000001</v>
      </c>
      <c r="O1980">
        <v>6.8117000000000001</v>
      </c>
      <c r="P1980">
        <v>3.2769899999999998E-4</v>
      </c>
      <c r="Q1980" s="21">
        <v>2.1042000000000001E-3</v>
      </c>
      <c r="R1980" s="9">
        <f>Table13[[#This Row],[WorkersMade
per TimeStamps]]*88.5</f>
        <v>0.18622170000000002</v>
      </c>
      <c r="S1980" s="35">
        <f>Table13[[#This Row],[WorkersMade
per TimeStamps]]*88.5*60</f>
        <v>11.173302000000001</v>
      </c>
      <c r="T1980" s="36">
        <f>Table13[[#This Row],[Workers Made 
(per sec - average ?)]]*Table13[[#This Row],[Game duration
(in seconds)]]</f>
        <v>122.00151600000001</v>
      </c>
      <c r="U1980" s="2">
        <v>8.6199999999999995E-5</v>
      </c>
      <c r="V1980" s="2">
        <v>0</v>
      </c>
      <c r="W1980" s="2">
        <v>0</v>
      </c>
      <c r="X1980" s="33">
        <f>Table13[[#This Row],[MaxTimeStamp]]/88.5</f>
        <v>655.14124293785312</v>
      </c>
      <c r="Y1980" s="33">
        <f>Table13[[#This Row],[Game duration
(in seconds)]]/60</f>
        <v>10.919020715630886</v>
      </c>
      <c r="Z1980" s="23">
        <v>57980</v>
      </c>
    </row>
    <row r="1981" spans="1:26" hidden="1" x14ac:dyDescent="0.2">
      <c r="A1981" s="38">
        <v>5342</v>
      </c>
      <c r="B1981" s="30" t="s">
        <v>132</v>
      </c>
      <c r="C1981">
        <v>21</v>
      </c>
      <c r="D1981">
        <v>30</v>
      </c>
      <c r="E1981">
        <v>320</v>
      </c>
      <c r="F1981">
        <v>174.654</v>
      </c>
      <c r="G1981" s="2">
        <v>1.2057796000000001E-2</v>
      </c>
      <c r="H1981" s="2">
        <v>3.9533800000000002E-4</v>
      </c>
      <c r="I1981" s="2">
        <v>5.1E-5</v>
      </c>
      <c r="J1981" s="2">
        <v>8.9300000000000002E-5</v>
      </c>
      <c r="K1981" s="2">
        <v>2.4230399999999999E-4</v>
      </c>
      <c r="L1981">
        <v>3.7748360000000002E-3</v>
      </c>
      <c r="M1981">
        <v>37.692</v>
      </c>
      <c r="N1981">
        <v>55.912199999999999</v>
      </c>
      <c r="O1981">
        <v>5.8834</v>
      </c>
      <c r="P1981">
        <v>2.1679800000000001E-4</v>
      </c>
      <c r="Q1981" s="21">
        <v>1.2243E-3</v>
      </c>
      <c r="R1981" s="9">
        <f>Table13[[#This Row],[WorkersMade
per TimeStamps]]*88.5</f>
        <v>0.10835055</v>
      </c>
      <c r="S1981" s="35">
        <f>Table13[[#This Row],[WorkersMade
per TimeStamps]]*88.5*60</f>
        <v>6.5010330000000005</v>
      </c>
      <c r="T1981" s="36">
        <f>Table13[[#This Row],[Workers Made 
(per sec - average ?)]]*Table13[[#This Row],[Game duration
(in seconds)]]</f>
        <v>192.00452040000002</v>
      </c>
      <c r="U1981" s="2">
        <v>6.3800000000000006E-5</v>
      </c>
      <c r="V1981" s="2">
        <v>5.7399999999999999E-5</v>
      </c>
      <c r="W1981" s="2">
        <v>1.2752999999999999E-4</v>
      </c>
      <c r="X1981" s="33">
        <f>Table13[[#This Row],[MaxTimeStamp]]/88.5</f>
        <v>1772.0677966101696</v>
      </c>
      <c r="Y1981" s="33">
        <f>Table13[[#This Row],[Game duration
(in seconds)]]/60</f>
        <v>29.53446327683616</v>
      </c>
      <c r="Z1981" s="23">
        <v>156828</v>
      </c>
    </row>
    <row r="1982" spans="1:26" hidden="1" x14ac:dyDescent="0.2">
      <c r="A1982" s="38">
        <v>7865</v>
      </c>
      <c r="B1982" s="30" t="s">
        <v>132</v>
      </c>
      <c r="C1982">
        <v>17</v>
      </c>
      <c r="D1982">
        <v>28</v>
      </c>
      <c r="E1982">
        <v>400</v>
      </c>
      <c r="F1982">
        <v>174.50219999999999</v>
      </c>
      <c r="G1982" s="2">
        <v>1.6882329000000001E-2</v>
      </c>
      <c r="H1982" s="2">
        <v>4.38064E-4</v>
      </c>
      <c r="I1982" s="2">
        <v>1.01092E-4</v>
      </c>
      <c r="J1982" s="2">
        <v>1.51638E-4</v>
      </c>
      <c r="K1982" s="2">
        <v>1.68486E-4</v>
      </c>
      <c r="L1982">
        <v>2.881116E-3</v>
      </c>
      <c r="M1982">
        <v>37.811799999999998</v>
      </c>
      <c r="N1982">
        <v>60.8889</v>
      </c>
      <c r="O1982">
        <v>5.4854000000000003</v>
      </c>
      <c r="P1982">
        <v>2.02184E-4</v>
      </c>
      <c r="Q1982" s="21">
        <v>1.0108999999999999E-3</v>
      </c>
      <c r="R1982" s="9">
        <f>Table13[[#This Row],[WorkersMade
per TimeStamps]]*88.5</f>
        <v>8.9464649999999993E-2</v>
      </c>
      <c r="S1982" s="35">
        <f>Table13[[#This Row],[WorkersMade
per TimeStamps]]*88.5*60</f>
        <v>5.3678789999999994</v>
      </c>
      <c r="T1982" s="36">
        <f>Table13[[#This Row],[Workers Made 
(per sec - average ?)]]*Table13[[#This Row],[Game duration
(in seconds)]]</f>
        <v>59.998936800000003</v>
      </c>
      <c r="U1982" s="2">
        <v>6.7399999999999998E-5</v>
      </c>
      <c r="V1982" s="2">
        <v>0</v>
      </c>
      <c r="W1982" s="2">
        <v>0</v>
      </c>
      <c r="X1982" s="33">
        <f>Table13[[#This Row],[MaxTimeStamp]]/88.5</f>
        <v>670.64406779661022</v>
      </c>
      <c r="Y1982" s="33">
        <f>Table13[[#This Row],[Game duration
(in seconds)]]/60</f>
        <v>11.177401129943503</v>
      </c>
      <c r="Z1982" s="23">
        <v>59352</v>
      </c>
    </row>
    <row r="1983" spans="1:26" hidden="1" x14ac:dyDescent="0.2">
      <c r="A1983" s="38">
        <v>525</v>
      </c>
      <c r="B1983" s="30" t="s">
        <v>132</v>
      </c>
      <c r="C1983">
        <v>17</v>
      </c>
      <c r="D1983">
        <v>10</v>
      </c>
      <c r="E1983">
        <v>780</v>
      </c>
      <c r="F1983">
        <v>174.2208</v>
      </c>
      <c r="G1983" s="2">
        <v>7.9673580000000008E-3</v>
      </c>
      <c r="H1983" s="2">
        <v>4.1188299999999999E-4</v>
      </c>
      <c r="I1983" s="2">
        <v>7.7200000000000006E-5</v>
      </c>
      <c r="J1983" s="2">
        <v>0</v>
      </c>
      <c r="K1983" s="2">
        <v>1.4158500000000001E-4</v>
      </c>
      <c r="L1983">
        <v>4.4534830000000003E-3</v>
      </c>
      <c r="M1983">
        <v>38.736199999999997</v>
      </c>
      <c r="N1983">
        <v>45.976900000000001</v>
      </c>
      <c r="O1983">
        <v>5.4970999999999997</v>
      </c>
      <c r="P1983">
        <v>3.08912E-4</v>
      </c>
      <c r="Q1983" s="21">
        <v>1.2742999999999999E-3</v>
      </c>
      <c r="R1983" s="9">
        <f>Table13[[#This Row],[WorkersMade
per TimeStamps]]*88.5</f>
        <v>0.11277554999999999</v>
      </c>
      <c r="S1983" s="35">
        <f>Table13[[#This Row],[WorkersMade
per TimeStamps]]*88.5*60</f>
        <v>6.766532999999999</v>
      </c>
      <c r="T1983" s="36">
        <f>Table13[[#This Row],[Workers Made 
(per sec - average ?)]]*Table13[[#This Row],[Game duration
(in seconds)]]</f>
        <v>99.00291559999998</v>
      </c>
      <c r="U1983" s="2">
        <v>1.02971E-4</v>
      </c>
      <c r="V1983" s="2">
        <v>1.9306999999999999E-4</v>
      </c>
      <c r="W1983" s="2">
        <v>2.1881E-4</v>
      </c>
      <c r="X1983" s="33">
        <f>Table13[[#This Row],[MaxTimeStamp]]/88.5</f>
        <v>877.87570621468922</v>
      </c>
      <c r="Y1983" s="33">
        <f>Table13[[#This Row],[Game duration
(in seconds)]]/60</f>
        <v>14.631261770244821</v>
      </c>
      <c r="Z1983" s="23">
        <v>77692</v>
      </c>
    </row>
    <row r="1984" spans="1:26" hidden="1" x14ac:dyDescent="0.2">
      <c r="A1984" s="38">
        <v>6560</v>
      </c>
      <c r="B1984" s="30" t="s">
        <v>132</v>
      </c>
      <c r="C1984">
        <v>20</v>
      </c>
      <c r="D1984">
        <v>14</v>
      </c>
      <c r="E1984">
        <v>600</v>
      </c>
      <c r="F1984">
        <v>173.99160000000001</v>
      </c>
      <c r="G1984" s="2">
        <v>7.0429539999999997E-3</v>
      </c>
      <c r="H1984" s="2">
        <v>4.6400599999999999E-4</v>
      </c>
      <c r="I1984" s="2">
        <v>8.2899999999999996E-5</v>
      </c>
      <c r="J1984" s="2">
        <v>0</v>
      </c>
      <c r="K1984" s="2">
        <v>6.6286600000000002E-4</v>
      </c>
      <c r="L1984">
        <v>4.3252020000000002E-3</v>
      </c>
      <c r="M1984">
        <v>27.6462</v>
      </c>
      <c r="N1984">
        <v>41.777799999999999</v>
      </c>
      <c r="O1984">
        <v>5.8773999999999997</v>
      </c>
      <c r="P1984">
        <v>4.6400599999999999E-4</v>
      </c>
      <c r="Q1984" s="21">
        <v>1.0273999999999999E-3</v>
      </c>
      <c r="R1984" s="9">
        <f>Table13[[#This Row],[WorkersMade
per TimeStamps]]*88.5</f>
        <v>9.0924899999999989E-2</v>
      </c>
      <c r="S1984" s="35">
        <f>Table13[[#This Row],[WorkersMade
per TimeStamps]]*88.5*60</f>
        <v>5.455493999999999</v>
      </c>
      <c r="T1984" s="36">
        <f>Table13[[#This Row],[Workers Made 
(per sec - average ?)]]*Table13[[#This Row],[Game duration
(in seconds)]]</f>
        <v>61.997425599999993</v>
      </c>
      <c r="U1984" s="2">
        <v>1.49145E-4</v>
      </c>
      <c r="V1984" s="2">
        <v>1.1600200000000001E-4</v>
      </c>
      <c r="W1984" s="2">
        <v>4.9700000000000002E-5</v>
      </c>
      <c r="X1984" s="33">
        <f>Table13[[#This Row],[MaxTimeStamp]]/88.5</f>
        <v>681.8531073446328</v>
      </c>
      <c r="Y1984" s="33">
        <f>Table13[[#This Row],[Game duration
(in seconds)]]/60</f>
        <v>11.364218455743879</v>
      </c>
      <c r="Z1984" s="23">
        <v>60344</v>
      </c>
    </row>
    <row r="1985" spans="1:26" hidden="1" x14ac:dyDescent="0.2">
      <c r="A1985" s="38">
        <v>3244</v>
      </c>
      <c r="B1985" s="30" t="s">
        <v>132</v>
      </c>
      <c r="C1985">
        <v>18</v>
      </c>
      <c r="D1985">
        <v>28</v>
      </c>
      <c r="E1985">
        <v>400</v>
      </c>
      <c r="F1985">
        <v>173.874</v>
      </c>
      <c r="G1985" s="2">
        <v>7.4062399999999997E-3</v>
      </c>
      <c r="H1985" s="2">
        <v>7.8800000000000004E-5</v>
      </c>
      <c r="I1985" s="2">
        <v>0</v>
      </c>
      <c r="J1985" s="2">
        <v>0</v>
      </c>
      <c r="K1985" s="2">
        <v>1.1818499999999999E-4</v>
      </c>
      <c r="L1985">
        <v>2.2652060000000001E-3</v>
      </c>
      <c r="M1985">
        <v>33.157899999999998</v>
      </c>
      <c r="N1985">
        <v>56.834800000000001</v>
      </c>
      <c r="O1985">
        <v>11.087</v>
      </c>
      <c r="P1985">
        <v>2.5606700000000001E-4</v>
      </c>
      <c r="Q1985" s="21">
        <v>1.1425000000000001E-3</v>
      </c>
      <c r="R1985" s="9">
        <f>Table13[[#This Row],[WorkersMade
per TimeStamps]]*88.5</f>
        <v>0.10111125</v>
      </c>
      <c r="S1985" s="35">
        <f>Table13[[#This Row],[WorkersMade
per TimeStamps]]*88.5*60</f>
        <v>6.066675</v>
      </c>
      <c r="T1985" s="36">
        <f>Table13[[#This Row],[Workers Made 
(per sec - average ?)]]*Table13[[#This Row],[Game duration
(in seconds)]]</f>
        <v>58.00244</v>
      </c>
      <c r="U1985" s="2">
        <v>7.8800000000000004E-5</v>
      </c>
      <c r="V1985" s="2">
        <v>0</v>
      </c>
      <c r="W1985" s="2">
        <v>0</v>
      </c>
      <c r="X1985" s="33">
        <f>Table13[[#This Row],[MaxTimeStamp]]/88.5</f>
        <v>573.64971751412429</v>
      </c>
      <c r="Y1985" s="33">
        <f>Table13[[#This Row],[Game duration
(in seconds)]]/60</f>
        <v>9.5608286252354056</v>
      </c>
      <c r="Z1985" s="23">
        <v>50768</v>
      </c>
    </row>
    <row r="1986" spans="1:26" hidden="1" x14ac:dyDescent="0.2">
      <c r="A1986" s="38">
        <v>7766</v>
      </c>
      <c r="B1986" s="30" t="s">
        <v>132</v>
      </c>
      <c r="C1986">
        <v>16</v>
      </c>
      <c r="D1986">
        <v>36</v>
      </c>
      <c r="E1986">
        <v>1000</v>
      </c>
      <c r="F1986">
        <v>173.47739999999999</v>
      </c>
      <c r="G1986" s="2">
        <v>8.0704179999999993E-3</v>
      </c>
      <c r="H1986" s="2">
        <v>7.9281200000000005E-4</v>
      </c>
      <c r="I1986" s="2">
        <v>4.07E-5</v>
      </c>
      <c r="J1986" s="2">
        <v>7.5215500000000001E-4</v>
      </c>
      <c r="K1986" s="2">
        <v>7.0133399999999996E-4</v>
      </c>
      <c r="L1986">
        <v>4.1571799999999999E-3</v>
      </c>
      <c r="M1986">
        <v>20.2941</v>
      </c>
      <c r="N1986">
        <v>46.5428</v>
      </c>
      <c r="O1986">
        <v>5.9143999999999997</v>
      </c>
      <c r="P1986">
        <v>3.25256E-4</v>
      </c>
      <c r="Q1986" s="21">
        <v>1.0265999999999999E-3</v>
      </c>
      <c r="R1986" s="9">
        <f>Table13[[#This Row],[WorkersMade
per TimeStamps]]*88.5</f>
        <v>9.0854099999999993E-2</v>
      </c>
      <c r="S1986" s="35">
        <f>Table13[[#This Row],[WorkersMade
per TimeStamps]]*88.5*60</f>
        <v>5.4512459999999994</v>
      </c>
      <c r="T1986" s="36">
        <f>Table13[[#This Row],[Workers Made 
(per sec - average ?)]]*Table13[[#This Row],[Game duration
(in seconds)]]</f>
        <v>101.0010144</v>
      </c>
      <c r="U1986" s="2">
        <v>5.0800000000000002E-5</v>
      </c>
      <c r="V1986" s="2">
        <v>0</v>
      </c>
      <c r="W1986" s="2">
        <v>0</v>
      </c>
      <c r="X1986" s="33">
        <f>Table13[[#This Row],[MaxTimeStamp]]/88.5</f>
        <v>1111.6836158192091</v>
      </c>
      <c r="Y1986" s="33">
        <f>Table13[[#This Row],[Game duration
(in seconds)]]/60</f>
        <v>18.528060263653483</v>
      </c>
      <c r="Z1986" s="23">
        <v>98384</v>
      </c>
    </row>
    <row r="1987" spans="1:26" hidden="1" x14ac:dyDescent="0.2">
      <c r="A1987" s="38">
        <v>2089</v>
      </c>
      <c r="B1987" s="30" t="s">
        <v>132</v>
      </c>
      <c r="C1987">
        <v>23</v>
      </c>
      <c r="D1987">
        <v>8</v>
      </c>
      <c r="E1987">
        <v>300</v>
      </c>
      <c r="F1987">
        <v>173.35499999999999</v>
      </c>
      <c r="G1987" s="2">
        <v>5.133734E-3</v>
      </c>
      <c r="H1987" s="2">
        <v>5.7754499999999995E-4</v>
      </c>
      <c r="I1987" s="2">
        <v>6.4200000000000002E-5</v>
      </c>
      <c r="J1987" s="2">
        <v>1.2799999999999999E-5</v>
      </c>
      <c r="K1987" s="2">
        <v>7.9572900000000001E-4</v>
      </c>
      <c r="L1987">
        <v>4.2096620000000003E-3</v>
      </c>
      <c r="M1987">
        <v>29.235499999999998</v>
      </c>
      <c r="N1987">
        <v>47</v>
      </c>
      <c r="O1987">
        <v>6.3872</v>
      </c>
      <c r="P1987">
        <v>3.8503000000000002E-4</v>
      </c>
      <c r="Q1987" s="21">
        <v>1.9123E-3</v>
      </c>
      <c r="R1987" s="9">
        <f>Table13[[#This Row],[WorkersMade
per TimeStamps]]*88.5</f>
        <v>0.16923855000000002</v>
      </c>
      <c r="S1987" s="35">
        <f>Table13[[#This Row],[WorkersMade
per TimeStamps]]*88.5*60</f>
        <v>10.154313</v>
      </c>
      <c r="T1987" s="36">
        <f>Table13[[#This Row],[Workers Made 
(per sec - average ?)]]*Table13[[#This Row],[Game duration
(in seconds)]]</f>
        <v>148.9987668</v>
      </c>
      <c r="U1987" s="2">
        <v>8.9800000000000001E-5</v>
      </c>
      <c r="V1987" s="2">
        <v>0</v>
      </c>
      <c r="W1987" s="2">
        <v>1.2799999999999999E-5</v>
      </c>
      <c r="X1987" s="33">
        <f>Table13[[#This Row],[MaxTimeStamp]]/88.5</f>
        <v>880.40677966101691</v>
      </c>
      <c r="Y1987" s="33">
        <f>Table13[[#This Row],[Game duration
(in seconds)]]/60</f>
        <v>14.673446327683616</v>
      </c>
      <c r="Z1987" s="23">
        <v>77916</v>
      </c>
    </row>
    <row r="1988" spans="1:26" hidden="1" x14ac:dyDescent="0.2">
      <c r="A1988" s="38">
        <v>2545</v>
      </c>
      <c r="B1988" s="30" t="s">
        <v>132</v>
      </c>
      <c r="C1988">
        <v>21</v>
      </c>
      <c r="D1988">
        <v>16</v>
      </c>
      <c r="E1988">
        <v>400</v>
      </c>
      <c r="F1988">
        <v>173.05680000000001</v>
      </c>
      <c r="G1988" s="2">
        <v>7.9066680000000004E-3</v>
      </c>
      <c r="H1988" s="2">
        <v>1.1058299999999999E-4</v>
      </c>
      <c r="I1988" s="2">
        <v>8.2899999999999996E-5</v>
      </c>
      <c r="J1988" s="2">
        <v>0</v>
      </c>
      <c r="K1988" s="2">
        <v>2.76E-5</v>
      </c>
      <c r="L1988">
        <v>3.4004199999999999E-3</v>
      </c>
      <c r="M1988">
        <v>26.459</v>
      </c>
      <c r="N1988">
        <v>52.715400000000002</v>
      </c>
      <c r="O1988">
        <v>7.2275999999999998</v>
      </c>
      <c r="P1988">
        <v>2.7645700000000003E-4</v>
      </c>
      <c r="Q1988" s="21">
        <v>5.5290999999999999E-4</v>
      </c>
      <c r="R1988" s="9">
        <f>Table13[[#This Row],[WorkersMade
per TimeStamps]]*88.5</f>
        <v>4.8932534999999999E-2</v>
      </c>
      <c r="S1988" s="35">
        <f>Table13[[#This Row],[WorkersMade
per TimeStamps]]*88.5*60</f>
        <v>2.9359520999999997</v>
      </c>
      <c r="T1988" s="36">
        <f>Table13[[#This Row],[Workers Made 
(per sec - average ?)]]*Table13[[#This Row],[Game duration
(in seconds)]]</f>
        <v>19.999860519999999</v>
      </c>
      <c r="U1988" s="2">
        <v>1.1058299999999999E-4</v>
      </c>
      <c r="V1988" s="2">
        <v>0</v>
      </c>
      <c r="W1988" s="2">
        <v>0</v>
      </c>
      <c r="X1988" s="33">
        <f>Table13[[#This Row],[MaxTimeStamp]]/88.5</f>
        <v>408.72316384180789</v>
      </c>
      <c r="Y1988" s="33">
        <f>Table13[[#This Row],[Game duration
(in seconds)]]/60</f>
        <v>6.8120527306967977</v>
      </c>
      <c r="Z1988" s="23">
        <v>36172</v>
      </c>
    </row>
    <row r="1989" spans="1:26" hidden="1" x14ac:dyDescent="0.2">
      <c r="A1989" s="38">
        <v>3844</v>
      </c>
      <c r="B1989" s="30" t="s">
        <v>132</v>
      </c>
      <c r="C1989">
        <v>19</v>
      </c>
      <c r="D1989">
        <v>12</v>
      </c>
      <c r="E1989">
        <v>700</v>
      </c>
      <c r="F1989">
        <v>173.01419999999999</v>
      </c>
      <c r="G1989" s="2">
        <v>5.619499E-3</v>
      </c>
      <c r="H1989" s="2">
        <v>4.0622899999999998E-4</v>
      </c>
      <c r="I1989" s="2">
        <v>9.0299999999999999E-5</v>
      </c>
      <c r="J1989" s="2">
        <v>2.26E-5</v>
      </c>
      <c r="K1989" s="2">
        <v>5.4163799999999999E-4</v>
      </c>
      <c r="L1989">
        <v>4.9875869999999999E-3</v>
      </c>
      <c r="M1989">
        <v>26.621300000000002</v>
      </c>
      <c r="N1989">
        <v>43.909500000000001</v>
      </c>
      <c r="O1989">
        <v>5.3777999999999997</v>
      </c>
      <c r="P1989">
        <v>2.70819E-4</v>
      </c>
      <c r="Q1989" s="21">
        <v>1.6475000000000001E-3</v>
      </c>
      <c r="R1989" s="9">
        <f>Table13[[#This Row],[WorkersMade
per TimeStamps]]*88.5</f>
        <v>0.14580375000000001</v>
      </c>
      <c r="S1989" s="35">
        <f>Table13[[#This Row],[WorkersMade
per TimeStamps]]*88.5*60</f>
        <v>8.7482250000000015</v>
      </c>
      <c r="T1989" s="36">
        <f>Table13[[#This Row],[Workers Made 
(per sec - average ?)]]*Table13[[#This Row],[Game duration
(in seconds)]]</f>
        <v>146.00145000000001</v>
      </c>
      <c r="U1989" s="2">
        <v>1.12841E-4</v>
      </c>
      <c r="V1989" s="2">
        <v>1.8054599999999999E-4</v>
      </c>
      <c r="W1989" s="2">
        <v>2.3697E-4</v>
      </c>
      <c r="X1989" s="33">
        <f>Table13[[#This Row],[MaxTimeStamp]]/88.5</f>
        <v>1001.3559322033898</v>
      </c>
      <c r="Y1989" s="33">
        <f>Table13[[#This Row],[Game duration
(in seconds)]]/60</f>
        <v>16.689265536723163</v>
      </c>
      <c r="Z1989" s="23">
        <v>88620</v>
      </c>
    </row>
    <row r="1990" spans="1:26" hidden="1" x14ac:dyDescent="0.2">
      <c r="A1990" s="38">
        <v>8160</v>
      </c>
      <c r="B1990" s="30" t="s">
        <v>132</v>
      </c>
      <c r="C1990">
        <v>20</v>
      </c>
      <c r="D1990">
        <v>12</v>
      </c>
      <c r="E1990">
        <v>800</v>
      </c>
      <c r="F1990">
        <v>172.7046</v>
      </c>
      <c r="G1990" s="2">
        <v>6.9386910000000003E-3</v>
      </c>
      <c r="H1990" s="2">
        <v>7.2493799999999995E-4</v>
      </c>
      <c r="I1990" s="2">
        <v>2.0712500000000001E-4</v>
      </c>
      <c r="J1990" s="2">
        <v>3.1068799999999999E-4</v>
      </c>
      <c r="K1990" s="2">
        <v>3.9353800000000003E-4</v>
      </c>
      <c r="L1990">
        <v>3.3347139999999999E-3</v>
      </c>
      <c r="M1990">
        <v>25.8</v>
      </c>
      <c r="N1990">
        <v>47.0062</v>
      </c>
      <c r="O1990">
        <v>7.6398000000000001</v>
      </c>
      <c r="P1990">
        <v>3.9353800000000003E-4</v>
      </c>
      <c r="Q1990" s="21">
        <v>8.9064000000000005E-4</v>
      </c>
      <c r="R1990" s="9">
        <f>Table13[[#This Row],[WorkersMade
per TimeStamps]]*88.5</f>
        <v>7.8821639999999998E-2</v>
      </c>
      <c r="S1990" s="35">
        <f>Table13[[#This Row],[WorkersMade
per TimeStamps]]*88.5*60</f>
        <v>4.7292984000000002</v>
      </c>
      <c r="T1990" s="36">
        <f>Table13[[#This Row],[Workers Made 
(per sec - average ?)]]*Table13[[#This Row],[Game duration
(in seconds)]]</f>
        <v>43.000099199999994</v>
      </c>
      <c r="U1990" s="2">
        <v>8.2899999999999996E-5</v>
      </c>
      <c r="V1990" s="2">
        <v>0</v>
      </c>
      <c r="W1990" s="2">
        <v>8.2899999999999996E-5</v>
      </c>
      <c r="X1990" s="33">
        <f>Table13[[#This Row],[MaxTimeStamp]]/88.5</f>
        <v>545.53672316384177</v>
      </c>
      <c r="Y1990" s="33">
        <f>Table13[[#This Row],[Game duration
(in seconds)]]/60</f>
        <v>9.0922787193973633</v>
      </c>
      <c r="Z1990" s="23">
        <v>48280</v>
      </c>
    </row>
    <row r="1991" spans="1:26" hidden="1" x14ac:dyDescent="0.2">
      <c r="A1991" s="38">
        <v>458</v>
      </c>
      <c r="B1991" s="30" t="s">
        <v>132</v>
      </c>
      <c r="C1991">
        <v>19</v>
      </c>
      <c r="D1991">
        <v>10</v>
      </c>
      <c r="E1991">
        <v>400</v>
      </c>
      <c r="F1991">
        <v>172.46879999999999</v>
      </c>
      <c r="G1991" s="2">
        <v>3.7613080000000001E-3</v>
      </c>
      <c r="H1991" s="2">
        <v>6.40995E-4</v>
      </c>
      <c r="I1991" s="2">
        <v>6.05E-5</v>
      </c>
      <c r="J1991" s="2">
        <v>0</v>
      </c>
      <c r="K1991" s="2">
        <v>8.4699999999999999E-5</v>
      </c>
      <c r="L1991">
        <v>5.6177739999999999E-3</v>
      </c>
      <c r="M1991">
        <v>28.004300000000001</v>
      </c>
      <c r="N1991">
        <v>42.523099999999999</v>
      </c>
      <c r="O1991">
        <v>5.0829000000000004</v>
      </c>
      <c r="P1991">
        <v>2.0560199999999999E-4</v>
      </c>
      <c r="Q1991" s="21">
        <v>8.6474000000000002E-4</v>
      </c>
      <c r="R1991" s="9">
        <f>Table13[[#This Row],[WorkersMade
per TimeStamps]]*88.5</f>
        <v>7.6529490000000006E-2</v>
      </c>
      <c r="S1991" s="35">
        <f>Table13[[#This Row],[WorkersMade
per TimeStamps]]*88.5*60</f>
        <v>4.5917694000000004</v>
      </c>
      <c r="T1991" s="36">
        <f>Table13[[#This Row],[Workers Made 
(per sec - average ?)]]*Table13[[#This Row],[Game duration
(in seconds)]]</f>
        <v>143.00032432</v>
      </c>
      <c r="U1991" s="2">
        <v>7.2600000000000003E-5</v>
      </c>
      <c r="V1991" s="2">
        <v>3.4468600000000003E-4</v>
      </c>
      <c r="W1991" s="2">
        <v>3.6283000000000002E-4</v>
      </c>
      <c r="X1991" s="33">
        <f>Table13[[#This Row],[MaxTimeStamp]]/88.5</f>
        <v>1868.5649717514125</v>
      </c>
      <c r="Y1991" s="33">
        <f>Table13[[#This Row],[Game duration
(in seconds)]]/60</f>
        <v>31.142749529190208</v>
      </c>
      <c r="Z1991" s="23">
        <v>165368</v>
      </c>
    </row>
    <row r="1992" spans="1:26" hidden="1" x14ac:dyDescent="0.2">
      <c r="A1992" s="38">
        <v>4606</v>
      </c>
      <c r="B1992" s="30" t="s">
        <v>132</v>
      </c>
      <c r="C1992">
        <v>19</v>
      </c>
      <c r="D1992">
        <v>20</v>
      </c>
      <c r="E1992">
        <v>1000</v>
      </c>
      <c r="F1992">
        <v>172.39680000000001</v>
      </c>
      <c r="G1992" s="2">
        <v>1.0275416000000001E-2</v>
      </c>
      <c r="H1992" s="2">
        <v>4.2155600000000001E-4</v>
      </c>
      <c r="I1992" s="2">
        <v>8.7800000000000006E-5</v>
      </c>
      <c r="J1992" s="2">
        <v>5.27E-5</v>
      </c>
      <c r="K1992" s="2">
        <v>4.5668500000000002E-4</v>
      </c>
      <c r="L1992">
        <v>4.1804260000000001E-3</v>
      </c>
      <c r="M1992">
        <v>42.987299999999998</v>
      </c>
      <c r="N1992">
        <v>56.420200000000001</v>
      </c>
      <c r="O1992">
        <v>5.1680999999999999</v>
      </c>
      <c r="P1992">
        <v>4.9181500000000005E-4</v>
      </c>
      <c r="Q1992" s="21">
        <v>2.4941999999999998E-3</v>
      </c>
      <c r="R1992" s="9">
        <f>Table13[[#This Row],[WorkersMade
per TimeStamps]]*88.5</f>
        <v>0.22073669999999998</v>
      </c>
      <c r="S1992" s="35">
        <f>Table13[[#This Row],[WorkersMade
per TimeStamps]]*88.5*60</f>
        <v>13.244202</v>
      </c>
      <c r="T1992" s="36">
        <f>Table13[[#This Row],[Workers Made 
(per sec - average ?)]]*Table13[[#This Row],[Game duration
(in seconds)]]</f>
        <v>141.99979439999998</v>
      </c>
      <c r="U1992" s="2">
        <v>8.7800000000000006E-5</v>
      </c>
      <c r="V1992" s="2">
        <v>0</v>
      </c>
      <c r="W1992" s="2">
        <v>0</v>
      </c>
      <c r="X1992" s="33">
        <f>Table13[[#This Row],[MaxTimeStamp]]/88.5</f>
        <v>643.29943502824858</v>
      </c>
      <c r="Y1992" s="33">
        <f>Table13[[#This Row],[Game duration
(in seconds)]]/60</f>
        <v>10.721657250470809</v>
      </c>
      <c r="Z1992" s="23">
        <v>56932</v>
      </c>
    </row>
    <row r="1993" spans="1:26" hidden="1" x14ac:dyDescent="0.2">
      <c r="A1993" s="38">
        <v>7627</v>
      </c>
      <c r="B1993" s="30" t="s">
        <v>132</v>
      </c>
      <c r="C1993">
        <v>20</v>
      </c>
      <c r="D1993">
        <v>28</v>
      </c>
      <c r="E1993">
        <v>350</v>
      </c>
      <c r="F1993">
        <v>171.37559999999999</v>
      </c>
      <c r="G1993" s="2">
        <v>1.0455173E-2</v>
      </c>
      <c r="H1993" s="2">
        <v>9.3528700000000003E-4</v>
      </c>
      <c r="I1993" s="2">
        <v>3.3399999999999999E-5</v>
      </c>
      <c r="J1993" s="2">
        <v>6.6799999999999997E-5</v>
      </c>
      <c r="K1993" s="2">
        <v>1.5588099999999999E-4</v>
      </c>
      <c r="L1993">
        <v>4.4092100000000002E-3</v>
      </c>
      <c r="M1993">
        <v>27.078499999999998</v>
      </c>
      <c r="N1993">
        <v>46.6768</v>
      </c>
      <c r="O1993">
        <v>5.0025000000000004</v>
      </c>
      <c r="P1993">
        <v>2.3382200000000001E-4</v>
      </c>
      <c r="Q1993" s="21">
        <v>8.2394E-4</v>
      </c>
      <c r="R1993" s="9">
        <f>Table13[[#This Row],[WorkersMade
per TimeStamps]]*88.5</f>
        <v>7.2918689999999994E-2</v>
      </c>
      <c r="S1993" s="35">
        <f>Table13[[#This Row],[WorkersMade
per TimeStamps]]*88.5*60</f>
        <v>4.3751213999999994</v>
      </c>
      <c r="T1993" s="36">
        <f>Table13[[#This Row],[Workers Made 
(per sec - average ?)]]*Table13[[#This Row],[Game duration
(in seconds)]]</f>
        <v>73.999699280000002</v>
      </c>
      <c r="U1993" s="2">
        <v>1.00209E-4</v>
      </c>
      <c r="V1993" s="2">
        <v>2.89494E-4</v>
      </c>
      <c r="W1993" s="2">
        <v>0</v>
      </c>
      <c r="X1993" s="33">
        <f>Table13[[#This Row],[MaxTimeStamp]]/88.5</f>
        <v>1014.8248587570622</v>
      </c>
      <c r="Y1993" s="33">
        <f>Table13[[#This Row],[Game duration
(in seconds)]]/60</f>
        <v>16.913747645951037</v>
      </c>
      <c r="Z1993" s="23">
        <v>89812</v>
      </c>
    </row>
    <row r="1994" spans="1:26" hidden="1" x14ac:dyDescent="0.2">
      <c r="A1994" s="38">
        <v>1733</v>
      </c>
      <c r="B1994" s="30" t="s">
        <v>132</v>
      </c>
      <c r="C1994">
        <v>17</v>
      </c>
      <c r="D1994">
        <v>28</v>
      </c>
      <c r="E1994">
        <v>460</v>
      </c>
      <c r="F1994">
        <v>171.2124</v>
      </c>
      <c r="G1994" s="2">
        <v>3.9700409999999997E-3</v>
      </c>
      <c r="H1994" s="2">
        <v>6.9578000000000001E-4</v>
      </c>
      <c r="I1994" s="2">
        <v>4.0899999999999998E-5</v>
      </c>
      <c r="J1994" s="2">
        <v>1.2278500000000001E-4</v>
      </c>
      <c r="K1994" s="2">
        <v>8.0833299999999995E-4</v>
      </c>
      <c r="L1994">
        <v>4.1849139999999996E-3</v>
      </c>
      <c r="M1994">
        <v>19.539200000000001</v>
      </c>
      <c r="N1994">
        <v>38.581899999999997</v>
      </c>
      <c r="O1994">
        <v>6.5720999999999998</v>
      </c>
      <c r="P1994">
        <v>2.4557000000000002E-4</v>
      </c>
      <c r="Q1994" s="21">
        <v>9.0041999999999997E-4</v>
      </c>
      <c r="R1994" s="9">
        <f>Table13[[#This Row],[WorkersMade
per TimeStamps]]*88.5</f>
        <v>7.9687170000000002E-2</v>
      </c>
      <c r="S1994" s="35">
        <f>Table13[[#This Row],[WorkersMade
per TimeStamps]]*88.5*60</f>
        <v>4.7812302000000004</v>
      </c>
      <c r="T1994" s="36">
        <f>Table13[[#This Row],[Workers Made 
(per sec - average ?)]]*Table13[[#This Row],[Game duration
(in seconds)]]</f>
        <v>87.999847439999996</v>
      </c>
      <c r="U1994" s="2">
        <v>8.1899999999999999E-5</v>
      </c>
      <c r="V1994" s="2">
        <v>1.43249E-4</v>
      </c>
      <c r="W1994" s="2">
        <v>1.6370999999999999E-4</v>
      </c>
      <c r="X1994" s="33">
        <f>Table13[[#This Row],[MaxTimeStamp]]/88.5</f>
        <v>1104.3163841807909</v>
      </c>
      <c r="Y1994" s="33">
        <f>Table13[[#This Row],[Game duration
(in seconds)]]/60</f>
        <v>18.405273069679847</v>
      </c>
      <c r="Z1994" s="23">
        <v>97732</v>
      </c>
    </row>
    <row r="1995" spans="1:26" hidden="1" x14ac:dyDescent="0.2">
      <c r="A1995" s="38">
        <v>5405</v>
      </c>
      <c r="B1995" s="30" t="s">
        <v>132</v>
      </c>
      <c r="C1995">
        <v>17</v>
      </c>
      <c r="D1995">
        <v>24</v>
      </c>
      <c r="E1995">
        <v>800</v>
      </c>
      <c r="F1995">
        <v>170.98079999999999</v>
      </c>
      <c r="G1995" s="2">
        <v>1.4421203E-2</v>
      </c>
      <c r="H1995" s="2">
        <v>7.3621799999999996E-4</v>
      </c>
      <c r="I1995" s="2">
        <v>4.3300000000000002E-5</v>
      </c>
      <c r="J1995" s="2">
        <v>0</v>
      </c>
      <c r="K1995" s="2">
        <v>8.4448499999999996E-4</v>
      </c>
      <c r="L1995">
        <v>3.0314840000000001E-3</v>
      </c>
      <c r="M1995">
        <v>31.168500000000002</v>
      </c>
      <c r="N1995">
        <v>64.414299999999997</v>
      </c>
      <c r="O1995">
        <v>6.6893000000000002</v>
      </c>
      <c r="P1995">
        <v>3.3562899999999999E-4</v>
      </c>
      <c r="Q1995" s="21">
        <v>1.1368000000000001E-3</v>
      </c>
      <c r="R1995" s="9">
        <f>Table13[[#This Row],[WorkersMade
per TimeStamps]]*88.5</f>
        <v>0.10060680000000001</v>
      </c>
      <c r="S1995" s="35">
        <f>Table13[[#This Row],[WorkersMade
per TimeStamps]]*88.5*60</f>
        <v>6.0364080000000007</v>
      </c>
      <c r="T1995" s="36">
        <f>Table13[[#This Row],[Workers Made 
(per sec - average ?)]]*Table13[[#This Row],[Game duration
(in seconds)]]</f>
        <v>104.99939520000001</v>
      </c>
      <c r="U1995" s="2">
        <v>1.08267E-4</v>
      </c>
      <c r="V1995" s="2">
        <v>1.9488099999999999E-4</v>
      </c>
      <c r="W1995" s="2">
        <v>2.2735999999999999E-4</v>
      </c>
      <c r="X1995" s="33">
        <f>Table13[[#This Row],[MaxTimeStamp]]/88.5</f>
        <v>1043.6610169491526</v>
      </c>
      <c r="Y1995" s="33">
        <f>Table13[[#This Row],[Game duration
(in seconds)]]/60</f>
        <v>17.394350282485878</v>
      </c>
      <c r="Z1995" s="23">
        <v>92364</v>
      </c>
    </row>
    <row r="1996" spans="1:26" hidden="1" x14ac:dyDescent="0.2">
      <c r="A1996" s="38">
        <v>5360</v>
      </c>
      <c r="B1996" s="30" t="s">
        <v>132</v>
      </c>
      <c r="C1996">
        <v>23</v>
      </c>
      <c r="D1996">
        <v>10</v>
      </c>
      <c r="E1996">
        <v>500</v>
      </c>
      <c r="F1996">
        <v>170.79900000000001</v>
      </c>
      <c r="G1996" s="2">
        <v>1.6677009E-2</v>
      </c>
      <c r="H1996" s="2">
        <v>4.9643199999999999E-4</v>
      </c>
      <c r="I1996" s="2">
        <v>7.7600000000000002E-5</v>
      </c>
      <c r="J1996" s="2">
        <v>3.1000000000000001E-5</v>
      </c>
      <c r="K1996" s="2">
        <v>1.24108E-4</v>
      </c>
      <c r="L1996">
        <v>2.88551E-3</v>
      </c>
      <c r="M1996">
        <v>50.054099999999998</v>
      </c>
      <c r="N1996">
        <v>72.064499999999995</v>
      </c>
      <c r="O1996">
        <v>5.4139999999999997</v>
      </c>
      <c r="P1996">
        <v>2.48216E-4</v>
      </c>
      <c r="Q1996" s="21">
        <v>1.0238999999999999E-3</v>
      </c>
      <c r="R1996" s="9">
        <f>Table13[[#This Row],[WorkersMade
per TimeStamps]]*88.5</f>
        <v>9.0615149999999992E-2</v>
      </c>
      <c r="S1996" s="35">
        <f>Table13[[#This Row],[WorkersMade
per TimeStamps]]*88.5*60</f>
        <v>5.4369089999999991</v>
      </c>
      <c r="T1996" s="36">
        <f>Table13[[#This Row],[Workers Made 
(per sec - average ?)]]*Table13[[#This Row],[Game duration
(in seconds)]]</f>
        <v>66.000593999999992</v>
      </c>
      <c r="U1996" s="2">
        <v>9.31E-5</v>
      </c>
      <c r="V1996" s="2">
        <v>0</v>
      </c>
      <c r="W1996" s="2">
        <v>0</v>
      </c>
      <c r="X1996" s="33">
        <f>Table13[[#This Row],[MaxTimeStamp]]/88.5</f>
        <v>728.36158192090397</v>
      </c>
      <c r="Y1996" s="33">
        <f>Table13[[#This Row],[Game duration
(in seconds)]]/60</f>
        <v>12.139359698681734</v>
      </c>
      <c r="Z1996" s="23">
        <v>64460</v>
      </c>
    </row>
    <row r="1997" spans="1:26" hidden="1" x14ac:dyDescent="0.2">
      <c r="A1997" s="38">
        <v>8958</v>
      </c>
      <c r="B1997" s="30" t="s">
        <v>132</v>
      </c>
      <c r="C1997">
        <v>21</v>
      </c>
      <c r="D1997">
        <v>6</v>
      </c>
      <c r="E1997">
        <v>500</v>
      </c>
      <c r="F1997">
        <v>170.40119999999999</v>
      </c>
      <c r="G1997" s="2">
        <v>9.7233049999999998E-3</v>
      </c>
      <c r="H1997" s="2">
        <v>6.6251000000000005E-4</v>
      </c>
      <c r="I1997" s="2">
        <v>1.16913E-4</v>
      </c>
      <c r="J1997" s="2">
        <v>9.7399999999999996E-5</v>
      </c>
      <c r="K1997" s="2">
        <v>4.6765400000000002E-4</v>
      </c>
      <c r="L1997">
        <v>4.2478569999999998E-3</v>
      </c>
      <c r="M1997">
        <v>24.092199999999998</v>
      </c>
      <c r="N1997">
        <v>40.770600000000002</v>
      </c>
      <c r="O1997">
        <v>5.1009000000000002</v>
      </c>
      <c r="P1997">
        <v>3.5073999999999999E-4</v>
      </c>
      <c r="Q1997" s="21">
        <v>8.7684999999999998E-4</v>
      </c>
      <c r="R1997" s="9">
        <f>Table13[[#This Row],[WorkersMade
per TimeStamps]]*88.5</f>
        <v>7.7601224999999996E-2</v>
      </c>
      <c r="S1997" s="35">
        <f>Table13[[#This Row],[WorkersMade
per TimeStamps]]*88.5*60</f>
        <v>4.6560734999999998</v>
      </c>
      <c r="T1997" s="36">
        <f>Table13[[#This Row],[Workers Made 
(per sec - average ?)]]*Table13[[#This Row],[Game duration
(in seconds)]]</f>
        <v>44.999941999999997</v>
      </c>
      <c r="U1997" s="2">
        <v>5.8499999999999999E-5</v>
      </c>
      <c r="V1997" s="2">
        <v>0</v>
      </c>
      <c r="W1997" s="2">
        <v>0</v>
      </c>
      <c r="X1997" s="33">
        <f>Table13[[#This Row],[MaxTimeStamp]]/88.5</f>
        <v>579.88700564971748</v>
      </c>
      <c r="Y1997" s="33">
        <f>Table13[[#This Row],[Game duration
(in seconds)]]/60</f>
        <v>9.6647834274952906</v>
      </c>
      <c r="Z1997" s="23">
        <v>51320</v>
      </c>
    </row>
    <row r="1998" spans="1:26" hidden="1" x14ac:dyDescent="0.2">
      <c r="A1998" s="38">
        <v>5209</v>
      </c>
      <c r="B1998" s="30" t="s">
        <v>132</v>
      </c>
      <c r="C1998">
        <v>27</v>
      </c>
      <c r="D1998">
        <v>8</v>
      </c>
      <c r="E1998">
        <v>800</v>
      </c>
      <c r="F1998">
        <v>170.1816</v>
      </c>
      <c r="G1998" s="2">
        <v>9.7489659999999995E-3</v>
      </c>
      <c r="H1998" s="2">
        <v>6.7041599999999996E-4</v>
      </c>
      <c r="I1998" s="2">
        <v>6.5199999999999999E-5</v>
      </c>
      <c r="J1998" s="2">
        <v>9.3100000000000006E-6</v>
      </c>
      <c r="K1998" s="2">
        <v>9.31E-5</v>
      </c>
      <c r="L1998">
        <v>3.8828259999999998E-3</v>
      </c>
      <c r="M1998">
        <v>26.644200000000001</v>
      </c>
      <c r="N1998">
        <v>40.604300000000002</v>
      </c>
      <c r="O1998">
        <v>5.6905999999999999</v>
      </c>
      <c r="P1998">
        <v>2.1416100000000001E-4</v>
      </c>
      <c r="Q1998" s="21">
        <v>5.1212000000000002E-4</v>
      </c>
      <c r="R1998" s="9">
        <f>Table13[[#This Row],[WorkersMade
per TimeStamps]]*88.5</f>
        <v>4.5322620000000001E-2</v>
      </c>
      <c r="S1998" s="35">
        <f>Table13[[#This Row],[WorkersMade
per TimeStamps]]*88.5*60</f>
        <v>2.7193572000000001</v>
      </c>
      <c r="T1998" s="36">
        <f>Table13[[#This Row],[Workers Made 
(per sec - average ?)]]*Table13[[#This Row],[Game duration
(in seconds)]]</f>
        <v>54.999639519999995</v>
      </c>
      <c r="U1998" s="2">
        <v>5.5899999999999997E-5</v>
      </c>
      <c r="V1998" s="2">
        <v>0</v>
      </c>
      <c r="W1998" s="2">
        <v>4.6557E-4</v>
      </c>
      <c r="X1998" s="33">
        <f>Table13[[#This Row],[MaxTimeStamp]]/88.5</f>
        <v>1213.5141242937852</v>
      </c>
      <c r="Y1998" s="33">
        <f>Table13[[#This Row],[Game duration
(in seconds)]]/60</f>
        <v>20.22523540489642</v>
      </c>
      <c r="Z1998" s="23">
        <v>107396</v>
      </c>
    </row>
    <row r="1999" spans="1:26" hidden="1" x14ac:dyDescent="0.2">
      <c r="A1999" s="38">
        <v>8428</v>
      </c>
      <c r="B1999" s="30" t="s">
        <v>132</v>
      </c>
      <c r="C1999">
        <v>21</v>
      </c>
      <c r="D1999">
        <v>24</v>
      </c>
      <c r="E1999">
        <v>1500</v>
      </c>
      <c r="F1999">
        <v>170.0796</v>
      </c>
      <c r="G1999" s="2">
        <v>5.6127570000000003E-3</v>
      </c>
      <c r="H1999" s="2">
        <v>3.8925199999999998E-4</v>
      </c>
      <c r="I1999" s="2">
        <v>5.02E-5</v>
      </c>
      <c r="J1999" s="2">
        <v>5.02E-5</v>
      </c>
      <c r="K1999" s="2">
        <v>8.5384199999999995E-4</v>
      </c>
      <c r="L1999">
        <v>4.5203420000000001E-3</v>
      </c>
      <c r="M1999">
        <v>34.852400000000003</v>
      </c>
      <c r="N1999">
        <v>45.466700000000003</v>
      </c>
      <c r="O1999">
        <v>5.8221999999999996</v>
      </c>
      <c r="P1999">
        <v>3.1391299999999997E-4</v>
      </c>
      <c r="Q1999" s="21">
        <v>4.3068999999999998E-3</v>
      </c>
      <c r="R1999" s="9">
        <f>Table13[[#This Row],[WorkersMade
per TimeStamps]]*88.5</f>
        <v>0.38116064999999999</v>
      </c>
      <c r="S1999" s="35">
        <f>Table13[[#This Row],[WorkersMade
per TimeStamps]]*88.5*60</f>
        <v>22.869638999999999</v>
      </c>
      <c r="T1999" s="36">
        <f>Table13[[#This Row],[Workers Made 
(per sec - average ?)]]*Table13[[#This Row],[Game duration
(in seconds)]]</f>
        <v>343.00151599999998</v>
      </c>
      <c r="U1999" s="2">
        <v>1.13009E-4</v>
      </c>
      <c r="V1999" s="2">
        <v>2.2601699999999999E-4</v>
      </c>
      <c r="W1999" s="2">
        <v>8.7899999999999995E-5</v>
      </c>
      <c r="X1999" s="33">
        <f>Table13[[#This Row],[MaxTimeStamp]]/88.5</f>
        <v>899.88700564971748</v>
      </c>
      <c r="Y1999" s="33">
        <f>Table13[[#This Row],[Game duration
(in seconds)]]/60</f>
        <v>14.998116760828625</v>
      </c>
      <c r="Z1999" s="23">
        <v>79640</v>
      </c>
    </row>
    <row r="2000" spans="1:26" hidden="1" x14ac:dyDescent="0.2">
      <c r="A2000" s="38">
        <v>5805</v>
      </c>
      <c r="B2000" s="30" t="s">
        <v>132</v>
      </c>
      <c r="C2000">
        <v>20</v>
      </c>
      <c r="D2000">
        <v>10</v>
      </c>
      <c r="E2000">
        <v>730</v>
      </c>
      <c r="F2000">
        <v>169.9674</v>
      </c>
      <c r="G2000" s="2">
        <v>9.3471100000000005E-3</v>
      </c>
      <c r="H2000" s="2">
        <v>4.22309E-4</v>
      </c>
      <c r="I2000" s="2">
        <v>4.2200000000000003E-5</v>
      </c>
      <c r="J2000" s="2">
        <v>1.7596199999999999E-4</v>
      </c>
      <c r="K2000" s="2">
        <v>1.5836590000000001E-3</v>
      </c>
      <c r="L2000">
        <v>3.772629E-3</v>
      </c>
      <c r="M2000">
        <v>33.921500000000002</v>
      </c>
      <c r="N2000">
        <v>46.641800000000003</v>
      </c>
      <c r="O2000">
        <v>6.0746000000000002</v>
      </c>
      <c r="P2000">
        <v>2.88578E-4</v>
      </c>
      <c r="Q2000" s="21">
        <v>6.4050000000000001E-4</v>
      </c>
      <c r="R2000" s="9">
        <f>Table13[[#This Row],[WorkersMade
per TimeStamps]]*88.5</f>
        <v>5.6684249999999999E-2</v>
      </c>
      <c r="S2000" s="35">
        <f>Table13[[#This Row],[WorkersMade
per TimeStamps]]*88.5*60</f>
        <v>3.4010549999999999</v>
      </c>
      <c r="T2000" s="36">
        <f>Table13[[#This Row],[Workers Made 
(per sec - average ?)]]*Table13[[#This Row],[Game duration
(in seconds)]]</f>
        <v>90.999678000000003</v>
      </c>
      <c r="U2000" s="2">
        <v>6.3299999999999994E-5</v>
      </c>
      <c r="V2000" s="2">
        <v>1.7596199999999999E-4</v>
      </c>
      <c r="W2000" s="2">
        <v>1.9003999999999999E-4</v>
      </c>
      <c r="X2000" s="33">
        <f>Table13[[#This Row],[MaxTimeStamp]]/88.5</f>
        <v>1605.3785310734463</v>
      </c>
      <c r="Y2000" s="33">
        <f>Table13[[#This Row],[Game duration
(in seconds)]]/60</f>
        <v>26.756308851224105</v>
      </c>
      <c r="Z2000" s="23">
        <v>142076</v>
      </c>
    </row>
    <row r="2001" spans="1:26" hidden="1" x14ac:dyDescent="0.2">
      <c r="A2001" s="38">
        <v>457</v>
      </c>
      <c r="B2001" s="30" t="s">
        <v>132</v>
      </c>
      <c r="C2001">
        <v>21</v>
      </c>
      <c r="D2001">
        <v>8</v>
      </c>
      <c r="E2001">
        <v>650</v>
      </c>
      <c r="F2001">
        <v>169.31639999999999</v>
      </c>
      <c r="G2001" s="2">
        <v>9.2969939999999994E-3</v>
      </c>
      <c r="H2001" s="2">
        <v>4.4574600000000001E-4</v>
      </c>
      <c r="I2001" s="2">
        <v>5.4599999999999999E-5</v>
      </c>
      <c r="J2001" s="2">
        <v>2.1832500000000001E-4</v>
      </c>
      <c r="K2001" s="2">
        <v>6.7316800000000003E-4</v>
      </c>
      <c r="L2001">
        <v>4.2391379999999999E-3</v>
      </c>
      <c r="M2001">
        <v>49.8065</v>
      </c>
      <c r="N2001">
        <v>52.506399999999999</v>
      </c>
      <c r="O2001">
        <v>5.4570999999999996</v>
      </c>
      <c r="P2001">
        <v>2.7290600000000001E-4</v>
      </c>
      <c r="Q2001" s="21">
        <v>1.5283E-3</v>
      </c>
      <c r="R2001" s="9">
        <f>Table13[[#This Row],[WorkersMade
per TimeStamps]]*88.5</f>
        <v>0.13525455</v>
      </c>
      <c r="S2001" s="35">
        <f>Table13[[#This Row],[WorkersMade
per TimeStamps]]*88.5*60</f>
        <v>8.1152730000000002</v>
      </c>
      <c r="T2001" s="36">
        <f>Table13[[#This Row],[Workers Made 
(per sec - average ?)]]*Table13[[#This Row],[Game duration
(in seconds)]]</f>
        <v>168.0029624</v>
      </c>
      <c r="U2001" s="2">
        <v>7.2799999999999994E-5</v>
      </c>
      <c r="V2001" s="2">
        <v>2.7290600000000001E-4</v>
      </c>
      <c r="W2001" s="2">
        <v>9.5516999999999998E-4</v>
      </c>
      <c r="X2001" s="33">
        <f>Table13[[#This Row],[MaxTimeStamp]]/88.5</f>
        <v>1242.1242937853108</v>
      </c>
      <c r="Y2001" s="33">
        <f>Table13[[#This Row],[Game duration
(in seconds)]]/60</f>
        <v>20.702071563088513</v>
      </c>
      <c r="Z2001" s="23">
        <v>109928</v>
      </c>
    </row>
    <row r="2002" spans="1:26" hidden="1" x14ac:dyDescent="0.2">
      <c r="A2002" s="38">
        <v>1361</v>
      </c>
      <c r="B2002" s="30" t="s">
        <v>132</v>
      </c>
      <c r="C2002">
        <v>19</v>
      </c>
      <c r="D2002">
        <v>4</v>
      </c>
      <c r="E2002">
        <v>350</v>
      </c>
      <c r="F2002">
        <v>168.92160000000001</v>
      </c>
      <c r="G2002" s="2">
        <v>6.0146949999999996E-3</v>
      </c>
      <c r="H2002" s="2">
        <v>5.9387299999999997E-4</v>
      </c>
      <c r="I2002" s="2">
        <v>4.8300000000000002E-5</v>
      </c>
      <c r="J2002" s="2">
        <v>7.6000000000000004E-5</v>
      </c>
      <c r="K2002" s="2">
        <v>4.48858E-4</v>
      </c>
      <c r="L2002">
        <v>4.1985470000000004E-3</v>
      </c>
      <c r="M2002">
        <v>23.953900000000001</v>
      </c>
      <c r="N2002">
        <v>46.381599999999999</v>
      </c>
      <c r="O2002">
        <v>6.3849</v>
      </c>
      <c r="P2002">
        <v>2.14071E-4</v>
      </c>
      <c r="Q2002" s="21">
        <v>1.6918E-3</v>
      </c>
      <c r="R2002" s="9">
        <f>Table13[[#This Row],[WorkersMade
per TimeStamps]]*88.5</f>
        <v>0.1497243</v>
      </c>
      <c r="S2002" s="35">
        <f>Table13[[#This Row],[WorkersMade
per TimeStamps]]*88.5*60</f>
        <v>8.9834580000000006</v>
      </c>
      <c r="T2002" s="36">
        <f>Table13[[#This Row],[Workers Made 
(per sec - average ?)]]*Table13[[#This Row],[Game duration
(in seconds)]]</f>
        <v>244.99294159999999</v>
      </c>
      <c r="U2002" s="2">
        <v>4.8300000000000002E-5</v>
      </c>
      <c r="V2002" s="2">
        <v>6.7673899999999999E-4</v>
      </c>
      <c r="W2002" s="2">
        <v>1.5399000000000001E-3</v>
      </c>
      <c r="X2002" s="33">
        <f>Table13[[#This Row],[MaxTimeStamp]]/88.5</f>
        <v>1636.2937853107344</v>
      </c>
      <c r="Y2002" s="33">
        <f>Table13[[#This Row],[Game duration
(in seconds)]]/60</f>
        <v>27.271563088512242</v>
      </c>
      <c r="Z2002" s="23">
        <v>144812</v>
      </c>
    </row>
    <row r="2003" spans="1:26" hidden="1" x14ac:dyDescent="0.2">
      <c r="A2003" s="38">
        <v>6255</v>
      </c>
      <c r="B2003" s="30" t="s">
        <v>132</v>
      </c>
      <c r="C2003">
        <v>17</v>
      </c>
      <c r="D2003">
        <v>14</v>
      </c>
      <c r="E2003">
        <v>600</v>
      </c>
      <c r="F2003">
        <v>168.4314</v>
      </c>
      <c r="G2003" s="2">
        <v>6.4901789999999996E-3</v>
      </c>
      <c r="H2003" s="2">
        <v>3.4158799999999998E-4</v>
      </c>
      <c r="I2003" s="2">
        <v>1.0699999999999999E-5</v>
      </c>
      <c r="J2003" s="2">
        <v>7.47E-5</v>
      </c>
      <c r="K2003" s="2">
        <v>5.9778000000000001E-4</v>
      </c>
      <c r="L2003">
        <v>4.6754910000000004E-3</v>
      </c>
      <c r="M2003">
        <v>41.702500000000001</v>
      </c>
      <c r="N2003">
        <v>48.694099999999999</v>
      </c>
      <c r="O2003">
        <v>5.2328999999999999</v>
      </c>
      <c r="P2003">
        <v>3.8428699999999997E-4</v>
      </c>
      <c r="Q2003" s="21">
        <v>1.6225E-3</v>
      </c>
      <c r="R2003" s="9">
        <f>Table13[[#This Row],[WorkersMade
per TimeStamps]]*88.5</f>
        <v>0.14359125</v>
      </c>
      <c r="S2003" s="35">
        <f>Table13[[#This Row],[WorkersMade
per TimeStamps]]*88.5*60</f>
        <v>8.615475</v>
      </c>
      <c r="T2003" s="36">
        <f>Table13[[#This Row],[Workers Made 
(per sec - average ?)]]*Table13[[#This Row],[Game duration
(in seconds)]]</f>
        <v>151.9958</v>
      </c>
      <c r="U2003" s="2">
        <v>8.5400000000000002E-5</v>
      </c>
      <c r="V2003" s="2">
        <v>0</v>
      </c>
      <c r="W2003" s="2">
        <v>1.0699999999999999E-5</v>
      </c>
      <c r="X2003" s="33">
        <f>Table13[[#This Row],[MaxTimeStamp]]/88.5</f>
        <v>1058.5310734463276</v>
      </c>
      <c r="Y2003" s="33">
        <f>Table13[[#This Row],[Game duration
(in seconds)]]/60</f>
        <v>17.642184557438792</v>
      </c>
      <c r="Z2003" s="23">
        <v>93680</v>
      </c>
    </row>
    <row r="2004" spans="1:26" hidden="1" x14ac:dyDescent="0.2">
      <c r="A2004" s="38">
        <v>3806</v>
      </c>
      <c r="B2004" s="30" t="s">
        <v>132</v>
      </c>
      <c r="C2004">
        <v>17</v>
      </c>
      <c r="D2004">
        <v>42</v>
      </c>
      <c r="E2004">
        <v>450</v>
      </c>
      <c r="F2004">
        <v>168.32400000000001</v>
      </c>
      <c r="G2004" s="2">
        <v>4.3015029999999999E-3</v>
      </c>
      <c r="H2004" s="2">
        <v>5.4422900000000002E-4</v>
      </c>
      <c r="I2004" s="2">
        <v>1.0499999999999999E-5</v>
      </c>
      <c r="J2004" s="2">
        <v>9.4199999999999999E-5</v>
      </c>
      <c r="K2004" s="2">
        <v>4.7096699999999998E-4</v>
      </c>
      <c r="L2004">
        <v>4.4270940000000003E-3</v>
      </c>
      <c r="M2004">
        <v>26.199100000000001</v>
      </c>
      <c r="N2004">
        <v>56.520099999999999</v>
      </c>
      <c r="O2004">
        <v>6.2293000000000003</v>
      </c>
      <c r="P2004">
        <v>3.4537599999999999E-4</v>
      </c>
      <c r="Q2004" s="21">
        <v>1.4756999999999999E-3</v>
      </c>
      <c r="R2004" s="9">
        <f>Table13[[#This Row],[WorkersMade
per TimeStamps]]*88.5</f>
        <v>0.13059945000000001</v>
      </c>
      <c r="S2004" s="35">
        <f>Table13[[#This Row],[WorkersMade
per TimeStamps]]*88.5*60</f>
        <v>7.8359670000000001</v>
      </c>
      <c r="T2004" s="36">
        <f>Table13[[#This Row],[Workers Made 
(per sec - average ?)]]*Table13[[#This Row],[Game duration
(in seconds)]]</f>
        <v>141.00018360000001</v>
      </c>
      <c r="U2004" s="2">
        <v>7.3300000000000006E-5</v>
      </c>
      <c r="V2004" s="2">
        <v>0</v>
      </c>
      <c r="W2004" s="2">
        <v>0</v>
      </c>
      <c r="X2004" s="33">
        <f>Table13[[#This Row],[MaxTimeStamp]]/88.5</f>
        <v>1079.638418079096</v>
      </c>
      <c r="Y2004" s="33">
        <f>Table13[[#This Row],[Game duration
(in seconds)]]/60</f>
        <v>17.993973634651599</v>
      </c>
      <c r="Z2004" s="23">
        <v>95548</v>
      </c>
    </row>
    <row r="2005" spans="1:26" hidden="1" x14ac:dyDescent="0.2">
      <c r="A2005" s="38">
        <v>3749</v>
      </c>
      <c r="B2005" s="30" t="s">
        <v>132</v>
      </c>
      <c r="C2005">
        <v>21</v>
      </c>
      <c r="D2005">
        <v>12</v>
      </c>
      <c r="E2005">
        <v>500</v>
      </c>
      <c r="F2005">
        <v>167.65620000000001</v>
      </c>
      <c r="G2005" s="2">
        <v>9.6171490000000002E-3</v>
      </c>
      <c r="H2005" s="2">
        <v>3.3637100000000002E-4</v>
      </c>
      <c r="I2005" s="2">
        <v>1.2231699999999999E-4</v>
      </c>
      <c r="J2005" s="2">
        <v>0</v>
      </c>
      <c r="K2005" s="2">
        <v>2.1405400000000001E-4</v>
      </c>
      <c r="L2005">
        <v>4.1281879999999996E-3</v>
      </c>
      <c r="M2005">
        <v>38.394100000000002</v>
      </c>
      <c r="N2005">
        <v>53.066699999999997</v>
      </c>
      <c r="O2005">
        <v>5.4889000000000001</v>
      </c>
      <c r="P2005">
        <v>3.2108100000000002E-4</v>
      </c>
      <c r="Q2005" s="21">
        <v>1.8806000000000001E-3</v>
      </c>
      <c r="R2005" s="9">
        <f>Table13[[#This Row],[WorkersMade
per TimeStamps]]*88.5</f>
        <v>0.1664331</v>
      </c>
      <c r="S2005" s="35">
        <f>Table13[[#This Row],[WorkersMade
per TimeStamps]]*88.5*60</f>
        <v>9.9859860000000005</v>
      </c>
      <c r="T2005" s="36">
        <f>Table13[[#This Row],[Workers Made 
(per sec - average ?)]]*Table13[[#This Row],[Game duration
(in seconds)]]</f>
        <v>122.9987624</v>
      </c>
      <c r="U2005" s="2">
        <v>1.07027E-4</v>
      </c>
      <c r="V2005" s="2">
        <v>1.83475E-4</v>
      </c>
      <c r="W2005" s="2">
        <v>3.2108000000000001E-4</v>
      </c>
      <c r="X2005" s="33">
        <f>Table13[[#This Row],[MaxTimeStamp]]/88.5</f>
        <v>739.0282485875706</v>
      </c>
      <c r="Y2005" s="33">
        <f>Table13[[#This Row],[Game duration
(in seconds)]]/60</f>
        <v>12.317137476459511</v>
      </c>
      <c r="Z2005" s="23">
        <v>65404</v>
      </c>
    </row>
    <row r="2006" spans="1:26" hidden="1" x14ac:dyDescent="0.2">
      <c r="A2006" s="38">
        <v>705</v>
      </c>
      <c r="B2006" s="30" t="s">
        <v>132</v>
      </c>
      <c r="C2006">
        <v>17</v>
      </c>
      <c r="D2006">
        <v>8</v>
      </c>
      <c r="E2006">
        <v>100</v>
      </c>
      <c r="F2006">
        <v>167.64240000000001</v>
      </c>
      <c r="G2006" s="2">
        <v>4.1317139999999999E-3</v>
      </c>
      <c r="H2006" s="2">
        <v>8.0338899999999995E-4</v>
      </c>
      <c r="I2006" s="2">
        <v>5.2200000000000002E-5</v>
      </c>
      <c r="J2006" s="2">
        <v>6.2600000000000004E-5</v>
      </c>
      <c r="K2006" s="2">
        <v>3.0257500000000002E-4</v>
      </c>
      <c r="L2006">
        <v>4.7994659999999996E-3</v>
      </c>
      <c r="M2006">
        <v>41.986899999999999</v>
      </c>
      <c r="N2006">
        <v>43.982599999999998</v>
      </c>
      <c r="O2006">
        <v>5.4935</v>
      </c>
      <c r="P2006">
        <v>2.7127400000000001E-4</v>
      </c>
      <c r="Q2006" s="21">
        <v>1.9093999999999999E-3</v>
      </c>
      <c r="R2006" s="9">
        <f>Table13[[#This Row],[WorkersMade
per TimeStamps]]*88.5</f>
        <v>0.16898189999999999</v>
      </c>
      <c r="S2006" s="35">
        <f>Table13[[#This Row],[WorkersMade
per TimeStamps]]*88.5*60</f>
        <v>10.138914</v>
      </c>
      <c r="T2006" s="36">
        <f>Table13[[#This Row],[Workers Made 
(per sec - average ?)]]*Table13[[#This Row],[Game duration
(in seconds)]]</f>
        <v>183.0045336</v>
      </c>
      <c r="U2006" s="2">
        <v>8.3499999999999997E-5</v>
      </c>
      <c r="V2006" s="2">
        <v>1.77372E-4</v>
      </c>
      <c r="W2006" s="2">
        <v>5.0080999999999997E-4</v>
      </c>
      <c r="X2006" s="33">
        <f>Table13[[#This Row],[MaxTimeStamp]]/88.5</f>
        <v>1082.9830508474577</v>
      </c>
      <c r="Y2006" s="33">
        <f>Table13[[#This Row],[Game duration
(in seconds)]]/60</f>
        <v>18.049717514124293</v>
      </c>
      <c r="Z2006" s="23">
        <v>95844</v>
      </c>
    </row>
    <row r="2007" spans="1:26" hidden="1" x14ac:dyDescent="0.2">
      <c r="A2007" s="38">
        <v>7985</v>
      </c>
      <c r="B2007" s="30" t="s">
        <v>132</v>
      </c>
      <c r="C2007">
        <v>21</v>
      </c>
      <c r="D2007">
        <v>8</v>
      </c>
      <c r="E2007">
        <v>250</v>
      </c>
      <c r="F2007">
        <v>167.13059999999999</v>
      </c>
      <c r="G2007" s="2">
        <v>1.439527E-2</v>
      </c>
      <c r="H2007" s="2">
        <v>4.6477999999999998E-4</v>
      </c>
      <c r="I2007" s="2">
        <v>6.4599999999999998E-5</v>
      </c>
      <c r="J2007" s="2">
        <v>7.75E-5</v>
      </c>
      <c r="K2007" s="2">
        <v>6.3261700000000003E-4</v>
      </c>
      <c r="L2007">
        <v>3.9893619999999998E-3</v>
      </c>
      <c r="M2007">
        <v>32.467500000000001</v>
      </c>
      <c r="N2007">
        <v>57.488700000000001</v>
      </c>
      <c r="O2007">
        <v>4.3010000000000002</v>
      </c>
      <c r="P2007">
        <v>2.58211E-4</v>
      </c>
      <c r="Q2007" s="21">
        <v>8.6501000000000004E-4</v>
      </c>
      <c r="R2007" s="9">
        <f>Table13[[#This Row],[WorkersMade
per TimeStamps]]*88.5</f>
        <v>7.6553385000000002E-2</v>
      </c>
      <c r="S2007" s="35">
        <f>Table13[[#This Row],[WorkersMade
per TimeStamps]]*88.5*60</f>
        <v>4.5932031000000002</v>
      </c>
      <c r="T2007" s="36">
        <f>Table13[[#This Row],[Workers Made 
(per sec - average ?)]]*Table13[[#This Row],[Game duration
(in seconds)]]</f>
        <v>67.000214560000003</v>
      </c>
      <c r="U2007" s="2">
        <v>7.75E-5</v>
      </c>
      <c r="V2007" s="2">
        <v>0</v>
      </c>
      <c r="W2007" s="2">
        <v>2.5820999999999998E-4</v>
      </c>
      <c r="X2007" s="33">
        <f>Table13[[#This Row],[MaxTimeStamp]]/88.5</f>
        <v>875.20903954802259</v>
      </c>
      <c r="Y2007" s="33">
        <f>Table13[[#This Row],[Game duration
(in seconds)]]/60</f>
        <v>14.586817325800377</v>
      </c>
      <c r="Z2007" s="23">
        <v>77456</v>
      </c>
    </row>
    <row r="2008" spans="1:26" hidden="1" x14ac:dyDescent="0.2">
      <c r="A2008" s="38">
        <v>394</v>
      </c>
      <c r="B2008" s="30" t="s">
        <v>132</v>
      </c>
      <c r="C2008">
        <v>21</v>
      </c>
      <c r="D2008">
        <v>12</v>
      </c>
      <c r="E2008">
        <v>730</v>
      </c>
      <c r="F2008">
        <v>166.56360000000001</v>
      </c>
      <c r="G2008" s="2">
        <v>2.1712490000000001E-3</v>
      </c>
      <c r="H2008" s="2">
        <v>3.1969300000000002E-4</v>
      </c>
      <c r="I2008" s="2">
        <v>4.0000000000000003E-5</v>
      </c>
      <c r="J2008" s="2">
        <v>2.6599999999999999E-5</v>
      </c>
      <c r="K2008" s="2">
        <v>1.73167E-4</v>
      </c>
      <c r="L2008">
        <v>5.5280260000000001E-3</v>
      </c>
      <c r="M2008">
        <v>23.1111</v>
      </c>
      <c r="N2008">
        <v>38.669899999999998</v>
      </c>
      <c r="O2008">
        <v>5.1132999999999997</v>
      </c>
      <c r="P2008">
        <v>4.1293699999999999E-4</v>
      </c>
      <c r="Q2008" s="21">
        <v>1.9047999999999999E-3</v>
      </c>
      <c r="R2008" s="9">
        <f>Table13[[#This Row],[WorkersMade
per TimeStamps]]*88.5</f>
        <v>0.1685748</v>
      </c>
      <c r="S2008" s="35">
        <f>Table13[[#This Row],[WorkersMade
per TimeStamps]]*88.5*60</f>
        <v>10.114488</v>
      </c>
      <c r="T2008" s="36">
        <f>Table13[[#This Row],[Workers Made 
(per sec - average ?)]]*Table13[[#This Row],[Game duration
(in seconds)]]</f>
        <v>142.99714560000001</v>
      </c>
      <c r="U2008" s="2">
        <v>7.9900000000000004E-5</v>
      </c>
      <c r="V2008" s="2">
        <v>0</v>
      </c>
      <c r="W2008" s="2">
        <v>0</v>
      </c>
      <c r="X2008" s="33">
        <f>Table13[[#This Row],[MaxTimeStamp]]/88.5</f>
        <v>848.27118644067798</v>
      </c>
      <c r="Y2008" s="33">
        <f>Table13[[#This Row],[Game duration
(in seconds)]]/60</f>
        <v>14.137853107344633</v>
      </c>
      <c r="Z2008" s="23">
        <v>75072</v>
      </c>
    </row>
    <row r="2009" spans="1:26" hidden="1" x14ac:dyDescent="0.2">
      <c r="A2009" s="38">
        <v>5272</v>
      </c>
      <c r="B2009" s="30" t="s">
        <v>132</v>
      </c>
      <c r="C2009">
        <v>20</v>
      </c>
      <c r="D2009">
        <v>16</v>
      </c>
      <c r="E2009">
        <v>1940</v>
      </c>
      <c r="F2009">
        <v>166.4838</v>
      </c>
      <c r="G2009" s="2">
        <v>6.2833660000000003E-3</v>
      </c>
      <c r="H2009" s="2">
        <v>3.7794700000000001E-4</v>
      </c>
      <c r="I2009" s="2">
        <v>3.54E-5</v>
      </c>
      <c r="J2009" s="2">
        <v>2.4802800000000002E-4</v>
      </c>
      <c r="K2009" s="2">
        <v>3.8975799999999998E-4</v>
      </c>
      <c r="L2009">
        <v>3.6141160000000001E-3</v>
      </c>
      <c r="M2009">
        <v>46.203299999999999</v>
      </c>
      <c r="N2009">
        <v>49.254899999999999</v>
      </c>
      <c r="O2009">
        <v>6.6208999999999998</v>
      </c>
      <c r="P2009">
        <v>2.71649E-4</v>
      </c>
      <c r="Q2009" s="21">
        <v>1.7834000000000001E-3</v>
      </c>
      <c r="R2009" s="9">
        <f>Table13[[#This Row],[WorkersMade
per TimeStamps]]*88.5</f>
        <v>0.1578309</v>
      </c>
      <c r="S2009" s="35">
        <f>Table13[[#This Row],[WorkersMade
per TimeStamps]]*88.5*60</f>
        <v>9.4698539999999998</v>
      </c>
      <c r="T2009" s="36">
        <f>Table13[[#This Row],[Workers Made 
(per sec - average ?)]]*Table13[[#This Row],[Game duration
(in seconds)]]</f>
        <v>150.9969112</v>
      </c>
      <c r="U2009" s="2">
        <v>5.91E-5</v>
      </c>
      <c r="V2009" s="2">
        <v>0</v>
      </c>
      <c r="W2009" s="2">
        <v>5.91E-5</v>
      </c>
      <c r="X2009" s="33">
        <f>Table13[[#This Row],[MaxTimeStamp]]/88.5</f>
        <v>956.70056497175142</v>
      </c>
      <c r="Y2009" s="33">
        <f>Table13[[#This Row],[Game duration
(in seconds)]]/60</f>
        <v>15.945009416195857</v>
      </c>
      <c r="Z2009" s="23">
        <v>84668</v>
      </c>
    </row>
    <row r="2010" spans="1:26" hidden="1" x14ac:dyDescent="0.2">
      <c r="A2010" s="38">
        <v>3860</v>
      </c>
      <c r="B2010" s="30" t="s">
        <v>132</v>
      </c>
      <c r="C2010">
        <v>22</v>
      </c>
      <c r="D2010">
        <v>12</v>
      </c>
      <c r="E2010">
        <v>600</v>
      </c>
      <c r="F2010">
        <v>166.065</v>
      </c>
      <c r="G2010" s="2">
        <v>5.4340980000000001E-3</v>
      </c>
      <c r="H2010" s="2">
        <v>4.1962199999999997E-4</v>
      </c>
      <c r="I2010" s="2">
        <v>4.1999999999999998E-5</v>
      </c>
      <c r="J2010" s="2">
        <v>7.3399999999999995E-5</v>
      </c>
      <c r="K2010" s="2">
        <v>5.0354600000000001E-4</v>
      </c>
      <c r="L2010">
        <v>5.7173429999999997E-3</v>
      </c>
      <c r="M2010">
        <v>26.095600000000001</v>
      </c>
      <c r="N2010">
        <v>34.950499999999998</v>
      </c>
      <c r="O2010">
        <v>4.2679</v>
      </c>
      <c r="P2010">
        <v>2.51773E-4</v>
      </c>
      <c r="Q2010" s="21">
        <v>1.5525999999999999E-3</v>
      </c>
      <c r="R2010" s="9">
        <f>Table13[[#This Row],[WorkersMade
per TimeStamps]]*88.5</f>
        <v>0.1374051</v>
      </c>
      <c r="S2010" s="35">
        <f>Table13[[#This Row],[WorkersMade
per TimeStamps]]*88.5*60</f>
        <v>8.2443059999999999</v>
      </c>
      <c r="T2010" s="36">
        <f>Table13[[#This Row],[Workers Made 
(per sec - average ?)]]*Table13[[#This Row],[Game duration
(in seconds)]]</f>
        <v>148.00004240000001</v>
      </c>
      <c r="U2010" s="2">
        <v>6.2899999999999997E-5</v>
      </c>
      <c r="V2010" s="2">
        <v>0</v>
      </c>
      <c r="W2010" s="2">
        <v>0</v>
      </c>
      <c r="X2010" s="33">
        <f>Table13[[#This Row],[MaxTimeStamp]]/88.5</f>
        <v>1077.1073446327684</v>
      </c>
      <c r="Y2010" s="33">
        <f>Table13[[#This Row],[Game duration
(in seconds)]]/60</f>
        <v>17.951789077212808</v>
      </c>
      <c r="Z2010" s="23">
        <v>95324</v>
      </c>
    </row>
    <row r="2011" spans="1:26" hidden="1" x14ac:dyDescent="0.2">
      <c r="A2011" s="38">
        <v>4532</v>
      </c>
      <c r="B2011" s="30" t="s">
        <v>132</v>
      </c>
      <c r="C2011">
        <v>19</v>
      </c>
      <c r="D2011">
        <v>24</v>
      </c>
      <c r="E2011">
        <v>170</v>
      </c>
      <c r="F2011">
        <v>165.85079999999999</v>
      </c>
      <c r="G2011" s="2">
        <v>5.610889E-3</v>
      </c>
      <c r="H2011" s="2">
        <v>4.6266699999999999E-4</v>
      </c>
      <c r="I2011" s="2">
        <v>4.21E-5</v>
      </c>
      <c r="J2011" s="2">
        <v>8.4100000000000008E-6</v>
      </c>
      <c r="K2011" s="2">
        <v>1.18611E-3</v>
      </c>
      <c r="L2011">
        <v>3.6424510000000001E-3</v>
      </c>
      <c r="M2011">
        <v>24.5093</v>
      </c>
      <c r="N2011">
        <v>49.718200000000003</v>
      </c>
      <c r="O2011">
        <v>7.2008999999999999</v>
      </c>
      <c r="P2011">
        <v>2.60776E-4</v>
      </c>
      <c r="Q2011" s="21">
        <v>1.1861E-3</v>
      </c>
      <c r="R2011" s="9">
        <f>Table13[[#This Row],[WorkersMade
per TimeStamps]]*88.5</f>
        <v>0.10496985</v>
      </c>
      <c r="S2011" s="35">
        <f>Table13[[#This Row],[WorkersMade
per TimeStamps]]*88.5*60</f>
        <v>6.2981910000000001</v>
      </c>
      <c r="T2011" s="36">
        <f>Table13[[#This Row],[Workers Made 
(per sec - average ?)]]*Table13[[#This Row],[Game duration
(in seconds)]]</f>
        <v>140.99882360000001</v>
      </c>
      <c r="U2011" s="2">
        <v>6.7299999999999996E-5</v>
      </c>
      <c r="V2011" s="2">
        <v>6.7296999999999995E-4</v>
      </c>
      <c r="W2011" s="2">
        <v>6.7296999999999995E-4</v>
      </c>
      <c r="X2011" s="33">
        <f>Table13[[#This Row],[MaxTimeStamp]]/88.5</f>
        <v>1343.231638418079</v>
      </c>
      <c r="Y2011" s="33">
        <f>Table13[[#This Row],[Game duration
(in seconds)]]/60</f>
        <v>22.387193973634648</v>
      </c>
      <c r="Z2011" s="23">
        <v>118876</v>
      </c>
    </row>
    <row r="2012" spans="1:26" hidden="1" x14ac:dyDescent="0.2">
      <c r="A2012" s="38">
        <v>2279</v>
      </c>
      <c r="B2012" s="30" t="s">
        <v>132</v>
      </c>
      <c r="C2012">
        <v>27</v>
      </c>
      <c r="D2012">
        <v>16</v>
      </c>
      <c r="E2012">
        <v>300</v>
      </c>
      <c r="F2012">
        <v>165.61680000000001</v>
      </c>
      <c r="G2012" s="2">
        <v>4.3006310000000001E-3</v>
      </c>
      <c r="H2012" s="2">
        <v>5.2584099999999998E-4</v>
      </c>
      <c r="I2012" s="2">
        <v>3.7599999999999999E-5</v>
      </c>
      <c r="J2012" s="2">
        <v>9.0144200000000002E-4</v>
      </c>
      <c r="K2012" s="2">
        <v>8.2632199999999999E-4</v>
      </c>
      <c r="L2012">
        <v>4.3475809999999997E-3</v>
      </c>
      <c r="M2012">
        <v>21.445900000000002</v>
      </c>
      <c r="N2012">
        <v>45.7883</v>
      </c>
      <c r="O2012">
        <v>6.4752000000000001</v>
      </c>
      <c r="P2012">
        <v>2.0658100000000001E-4</v>
      </c>
      <c r="Q2012" s="21">
        <v>1.0610999999999999E-3</v>
      </c>
      <c r="R2012" s="9">
        <f>Table13[[#This Row],[WorkersMade
per TimeStamps]]*88.5</f>
        <v>9.3907350000000001E-2</v>
      </c>
      <c r="S2012" s="35">
        <f>Table13[[#This Row],[WorkersMade
per TimeStamps]]*88.5*60</f>
        <v>5.6344409999999998</v>
      </c>
      <c r="T2012" s="36">
        <f>Table13[[#This Row],[Workers Made 
(per sec - average ?)]]*Table13[[#This Row],[Game duration
(in seconds)]]</f>
        <v>113.00290560000001</v>
      </c>
      <c r="U2012" s="2">
        <v>9.3900000000000006E-5</v>
      </c>
      <c r="V2012" s="2">
        <v>1.6902E-4</v>
      </c>
      <c r="W2012" s="2">
        <v>1.0705000000000001E-3</v>
      </c>
      <c r="X2012" s="33">
        <f>Table13[[#This Row],[MaxTimeStamp]]/88.5</f>
        <v>1203.3446327683616</v>
      </c>
      <c r="Y2012" s="33">
        <f>Table13[[#This Row],[Game duration
(in seconds)]]/60</f>
        <v>20.055743879472693</v>
      </c>
      <c r="Z2012" s="23">
        <v>106496</v>
      </c>
    </row>
    <row r="2013" spans="1:26" hidden="1" x14ac:dyDescent="0.2">
      <c r="A2013" s="38">
        <v>1520</v>
      </c>
      <c r="B2013" s="30" t="s">
        <v>132</v>
      </c>
      <c r="C2013">
        <v>17</v>
      </c>
      <c r="D2013">
        <v>10</v>
      </c>
      <c r="E2013">
        <v>350</v>
      </c>
      <c r="F2013">
        <v>165.4494</v>
      </c>
      <c r="G2013" s="2">
        <v>3.2037670000000002E-3</v>
      </c>
      <c r="H2013" s="2">
        <v>2.4780499999999998E-4</v>
      </c>
      <c r="I2013" s="2">
        <v>5.3100000000000003E-5</v>
      </c>
      <c r="J2013" s="2">
        <v>4.6021000000000001E-4</v>
      </c>
      <c r="K2013" s="2">
        <v>8.4961800000000001E-4</v>
      </c>
      <c r="L2013">
        <v>3.7170770000000001E-3</v>
      </c>
      <c r="M2013">
        <v>28.095700000000001</v>
      </c>
      <c r="N2013">
        <v>43.142899999999997</v>
      </c>
      <c r="O2013">
        <v>7.4333</v>
      </c>
      <c r="P2013">
        <v>4.42509E-4</v>
      </c>
      <c r="Q2013" s="21">
        <v>2.3717999999999999E-3</v>
      </c>
      <c r="R2013" s="9">
        <f>Table13[[#This Row],[WorkersMade
per TimeStamps]]*88.5</f>
        <v>0.20990429999999999</v>
      </c>
      <c r="S2013" s="35">
        <f>Table13[[#This Row],[WorkersMade
per TimeStamps]]*88.5*60</f>
        <v>12.594258</v>
      </c>
      <c r="T2013" s="36">
        <f>Table13[[#This Row],[Workers Made 
(per sec - average ?)]]*Table13[[#This Row],[Game duration
(in seconds)]]</f>
        <v>133.9972128</v>
      </c>
      <c r="U2013" s="2">
        <v>1.23903E-4</v>
      </c>
      <c r="V2013" s="2">
        <v>2.3010500000000001E-4</v>
      </c>
      <c r="W2013" s="2">
        <v>1.239E-4</v>
      </c>
      <c r="X2013" s="33">
        <f>Table13[[#This Row],[MaxTimeStamp]]/88.5</f>
        <v>638.37288135593224</v>
      </c>
      <c r="Y2013" s="33">
        <f>Table13[[#This Row],[Game duration
(in seconds)]]/60</f>
        <v>10.63954802259887</v>
      </c>
      <c r="Z2013" s="23">
        <v>56496</v>
      </c>
    </row>
    <row r="2014" spans="1:26" hidden="1" x14ac:dyDescent="0.2">
      <c r="A2014" s="38">
        <v>4598</v>
      </c>
      <c r="B2014" s="30" t="s">
        <v>132</v>
      </c>
      <c r="C2014">
        <v>24</v>
      </c>
      <c r="D2014">
        <v>20</v>
      </c>
      <c r="E2014">
        <v>1000</v>
      </c>
      <c r="F2014">
        <v>165.19800000000001</v>
      </c>
      <c r="G2014" s="2">
        <v>4.1674279999999999E-3</v>
      </c>
      <c r="H2014" s="2">
        <v>2.16935E-4</v>
      </c>
      <c r="I2014" s="2">
        <v>2.2799999999999999E-5</v>
      </c>
      <c r="J2014" s="2">
        <v>1.25594E-4</v>
      </c>
      <c r="K2014" s="2">
        <v>1.7583119999999999E-3</v>
      </c>
      <c r="L2014">
        <v>2.9343260000000001E-3</v>
      </c>
      <c r="M2014">
        <v>23.171900000000001</v>
      </c>
      <c r="N2014">
        <v>56.6693</v>
      </c>
      <c r="O2014">
        <v>9.4513999999999996</v>
      </c>
      <c r="P2014">
        <v>2.5118699999999999E-4</v>
      </c>
      <c r="Q2014" s="21">
        <v>1.1873999999999999E-3</v>
      </c>
      <c r="R2014" s="9">
        <f>Table13[[#This Row],[WorkersMade
per TimeStamps]]*88.5</f>
        <v>0.10508489999999999</v>
      </c>
      <c r="S2014" s="35">
        <f>Table13[[#This Row],[WorkersMade
per TimeStamps]]*88.5*60</f>
        <v>6.3050939999999995</v>
      </c>
      <c r="T2014" s="36">
        <f>Table13[[#This Row],[Workers Made 
(per sec - average ?)]]*Table13[[#This Row],[Game duration
(in seconds)]]</f>
        <v>103.9972416</v>
      </c>
      <c r="U2014" s="2">
        <v>6.8499999999999998E-5</v>
      </c>
      <c r="V2014" s="2">
        <v>0</v>
      </c>
      <c r="W2014" s="2">
        <v>0</v>
      </c>
      <c r="X2014" s="33">
        <f>Table13[[#This Row],[MaxTimeStamp]]/88.5</f>
        <v>989.64971751412429</v>
      </c>
      <c r="Y2014" s="33">
        <f>Table13[[#This Row],[Game duration
(in seconds)]]/60</f>
        <v>16.494161958568739</v>
      </c>
      <c r="Z2014" s="23">
        <v>87584</v>
      </c>
    </row>
    <row r="2015" spans="1:26" hidden="1" x14ac:dyDescent="0.2">
      <c r="A2015" s="38">
        <v>7328</v>
      </c>
      <c r="B2015" s="30" t="s">
        <v>132</v>
      </c>
      <c r="C2015">
        <v>24</v>
      </c>
      <c r="D2015">
        <v>42</v>
      </c>
      <c r="E2015">
        <v>730</v>
      </c>
      <c r="F2015">
        <v>164.9838</v>
      </c>
      <c r="G2015" s="2">
        <v>6.9732270000000002E-3</v>
      </c>
      <c r="H2015" s="2">
        <v>5.6009899999999999E-4</v>
      </c>
      <c r="I2015" s="2">
        <v>5.5999999999999999E-5</v>
      </c>
      <c r="J2015" s="2">
        <v>0</v>
      </c>
      <c r="K2015" s="2">
        <v>4.2007399999999999E-4</v>
      </c>
      <c r="L2015">
        <v>3.4025990000000001E-3</v>
      </c>
      <c r="M2015">
        <v>24.363600000000002</v>
      </c>
      <c r="N2015">
        <v>51.456800000000001</v>
      </c>
      <c r="O2015">
        <v>7.4198000000000004</v>
      </c>
      <c r="P2015">
        <v>4.2007399999999999E-4</v>
      </c>
      <c r="Q2015" s="21">
        <v>3.4166000000000001E-3</v>
      </c>
      <c r="R2015" s="9">
        <f>Table13[[#This Row],[WorkersMade
per TimeStamps]]*88.5</f>
        <v>0.3023691</v>
      </c>
      <c r="S2015" s="35">
        <f>Table13[[#This Row],[WorkersMade
per TimeStamps]]*88.5*60</f>
        <v>18.142146</v>
      </c>
      <c r="T2015" s="36">
        <f>Table13[[#This Row],[Workers Made 
(per sec - average ?)]]*Table13[[#This Row],[Game duration
(in seconds)]]</f>
        <v>243.99990560000001</v>
      </c>
      <c r="U2015" s="2">
        <v>9.7999999999999997E-5</v>
      </c>
      <c r="V2015" s="2">
        <v>2.8004899999999999E-4</v>
      </c>
      <c r="W2015" s="2">
        <v>4.3407999999999999E-4</v>
      </c>
      <c r="X2015" s="33">
        <f>Table13[[#This Row],[MaxTimeStamp]]/88.5</f>
        <v>806.96045197740114</v>
      </c>
      <c r="Y2015" s="33">
        <f>Table13[[#This Row],[Game duration
(in seconds)]]/60</f>
        <v>13.449340866290019</v>
      </c>
      <c r="Z2015" s="23">
        <v>71416</v>
      </c>
    </row>
    <row r="2016" spans="1:26" hidden="1" x14ac:dyDescent="0.2">
      <c r="A2016" s="38">
        <v>3218</v>
      </c>
      <c r="B2016" s="30" t="s">
        <v>132</v>
      </c>
      <c r="C2016">
        <v>16</v>
      </c>
      <c r="D2016">
        <v>70</v>
      </c>
      <c r="E2016">
        <v>2000</v>
      </c>
      <c r="F2016">
        <v>164.75219999999999</v>
      </c>
      <c r="G2016" s="2">
        <v>6.7429949999999999E-3</v>
      </c>
      <c r="H2016" s="2">
        <v>7.56079E-4</v>
      </c>
      <c r="I2016" s="2">
        <v>7.7200000000000006E-5</v>
      </c>
      <c r="J2016" s="2">
        <v>3.0899999999999999E-5</v>
      </c>
      <c r="K2016" s="2">
        <v>5.8634699999999997E-4</v>
      </c>
      <c r="L2016">
        <v>3.9655599999999999E-3</v>
      </c>
      <c r="M2016">
        <v>26.593800000000002</v>
      </c>
      <c r="N2016">
        <v>51.455300000000001</v>
      </c>
      <c r="O2016">
        <v>6.4824999999999999</v>
      </c>
      <c r="P2016">
        <v>2.6231300000000002E-4</v>
      </c>
      <c r="Q2016" s="21">
        <v>2.0676000000000002E-3</v>
      </c>
      <c r="R2016" s="9">
        <f>Table13[[#This Row],[WorkersMade
per TimeStamps]]*88.5</f>
        <v>0.18298260000000002</v>
      </c>
      <c r="S2016" s="35">
        <f>Table13[[#This Row],[WorkersMade
per TimeStamps]]*88.5*60</f>
        <v>10.978956000000002</v>
      </c>
      <c r="T2016" s="36">
        <f>Table13[[#This Row],[Workers Made 
(per sec - average ?)]]*Table13[[#This Row],[Game duration
(in seconds)]]</f>
        <v>133.99702080000003</v>
      </c>
      <c r="U2016" s="2">
        <v>9.2600000000000001E-5</v>
      </c>
      <c r="V2016" s="2">
        <v>3.0860399999999997E-4</v>
      </c>
      <c r="W2016" s="2">
        <v>9.7210000000000005E-4</v>
      </c>
      <c r="X2016" s="33">
        <f>Table13[[#This Row],[MaxTimeStamp]]/88.5</f>
        <v>732.29378531073451</v>
      </c>
      <c r="Y2016" s="33">
        <f>Table13[[#This Row],[Game duration
(in seconds)]]/60</f>
        <v>12.204896421845575</v>
      </c>
      <c r="Z2016" s="23">
        <v>64808</v>
      </c>
    </row>
    <row r="2017" spans="1:26" hidden="1" x14ac:dyDescent="0.2">
      <c r="A2017" s="38">
        <v>2868</v>
      </c>
      <c r="B2017" s="30" t="s">
        <v>132</v>
      </c>
      <c r="C2017">
        <v>26</v>
      </c>
      <c r="D2017">
        <v>8</v>
      </c>
      <c r="E2017">
        <v>800</v>
      </c>
      <c r="F2017">
        <v>164.571</v>
      </c>
      <c r="G2017" s="2">
        <v>3.3818059999999998E-3</v>
      </c>
      <c r="H2017" s="2">
        <v>4.9787699999999998E-4</v>
      </c>
      <c r="I2017" s="2">
        <v>3.7599999999999999E-5</v>
      </c>
      <c r="J2017" s="2">
        <v>5.6400000000000002E-5</v>
      </c>
      <c r="K2017" s="2">
        <v>1.6909E-4</v>
      </c>
      <c r="L2017">
        <v>6.0402809999999998E-3</v>
      </c>
      <c r="M2017">
        <v>26.915900000000001</v>
      </c>
      <c r="N2017">
        <v>42.1586</v>
      </c>
      <c r="O2017">
        <v>4.4322999999999997</v>
      </c>
      <c r="P2017">
        <v>2.5363499999999999E-4</v>
      </c>
      <c r="Q2017" s="21">
        <v>1.4373000000000001E-3</v>
      </c>
      <c r="R2017" s="9">
        <f>Table13[[#This Row],[WorkersMade
per TimeStamps]]*88.5</f>
        <v>0.12720105000000001</v>
      </c>
      <c r="S2017" s="35">
        <f>Table13[[#This Row],[WorkersMade
per TimeStamps]]*88.5*60</f>
        <v>7.6320630000000005</v>
      </c>
      <c r="T2017" s="36">
        <f>Table13[[#This Row],[Workers Made 
(per sec - average ?)]]*Table13[[#This Row],[Game duration
(in seconds)]]</f>
        <v>153.00345960000001</v>
      </c>
      <c r="U2017" s="2">
        <v>9.3900000000000006E-5</v>
      </c>
      <c r="V2017" s="2">
        <v>6.58E-5</v>
      </c>
      <c r="W2017" s="2">
        <v>0</v>
      </c>
      <c r="X2017" s="33">
        <f>Table13[[#This Row],[MaxTimeStamp]]/88.5</f>
        <v>1202.8474576271187</v>
      </c>
      <c r="Y2017" s="33">
        <f>Table13[[#This Row],[Game duration
(in seconds)]]/60</f>
        <v>20.047457627118646</v>
      </c>
      <c r="Z2017" s="23">
        <v>106452</v>
      </c>
    </row>
    <row r="2018" spans="1:26" hidden="1" x14ac:dyDescent="0.2">
      <c r="A2018" s="38">
        <v>302</v>
      </c>
      <c r="B2018" s="30" t="s">
        <v>132</v>
      </c>
      <c r="C2018">
        <v>27</v>
      </c>
      <c r="D2018">
        <v>10</v>
      </c>
      <c r="E2018">
        <v>150</v>
      </c>
      <c r="F2018">
        <v>164.48939999999999</v>
      </c>
      <c r="G2018" s="2">
        <v>8.5015860000000002E-3</v>
      </c>
      <c r="H2018" s="2">
        <v>5.7185600000000004E-4</v>
      </c>
      <c r="I2018" s="2">
        <v>6.0999999999999999E-5</v>
      </c>
      <c r="J2018" s="2">
        <v>3.0499999999999999E-5</v>
      </c>
      <c r="K2018" s="2">
        <v>2.36367E-4</v>
      </c>
      <c r="L2018">
        <v>4.9027080000000004E-3</v>
      </c>
      <c r="M2018">
        <v>40.031199999999998</v>
      </c>
      <c r="N2018">
        <v>43.346800000000002</v>
      </c>
      <c r="O2018">
        <v>4.633</v>
      </c>
      <c r="P2018">
        <v>2.2874200000000001E-4</v>
      </c>
      <c r="Q2018" s="21">
        <v>8.6160000000000002E-4</v>
      </c>
      <c r="R2018" s="9">
        <f>Table13[[#This Row],[WorkersMade
per TimeStamps]]*88.5</f>
        <v>7.6251600000000003E-2</v>
      </c>
      <c r="S2018" s="35">
        <f>Table13[[#This Row],[WorkersMade
per TimeStamps]]*88.5*60</f>
        <v>4.5750960000000003</v>
      </c>
      <c r="T2018" s="36">
        <f>Table13[[#This Row],[Workers Made 
(per sec - average ?)]]*Table13[[#This Row],[Game duration
(in seconds)]]</f>
        <v>113.0005632</v>
      </c>
      <c r="U2018" s="2">
        <v>6.86E-5</v>
      </c>
      <c r="V2018" s="2">
        <v>1.90619E-4</v>
      </c>
      <c r="W2018" s="2">
        <v>5.6422999999999998E-4</v>
      </c>
      <c r="X2018" s="33">
        <f>Table13[[#This Row],[MaxTimeStamp]]/88.5</f>
        <v>1481.9435028248588</v>
      </c>
      <c r="Y2018" s="33">
        <f>Table13[[#This Row],[Game duration
(in seconds)]]/60</f>
        <v>24.699058380414314</v>
      </c>
      <c r="Z2018" s="23">
        <v>131152</v>
      </c>
    </row>
    <row r="2019" spans="1:26" hidden="1" x14ac:dyDescent="0.2">
      <c r="A2019" s="38">
        <v>182</v>
      </c>
      <c r="B2019" s="30" t="s">
        <v>132</v>
      </c>
      <c r="C2019">
        <v>25</v>
      </c>
      <c r="D2019">
        <v>12</v>
      </c>
      <c r="E2019">
        <v>200</v>
      </c>
      <c r="F2019">
        <v>164.1114</v>
      </c>
      <c r="G2019" s="2">
        <v>3.3720320000000001E-3</v>
      </c>
      <c r="H2019" s="2">
        <v>4.0389199999999999E-4</v>
      </c>
      <c r="I2019" s="2">
        <v>6.5699999999999998E-5</v>
      </c>
      <c r="J2019" s="2">
        <v>1.1271400000000001E-4</v>
      </c>
      <c r="K2019" s="2">
        <v>1.568605E-3</v>
      </c>
      <c r="L2019">
        <v>4.9876010000000004E-3</v>
      </c>
      <c r="M2019">
        <v>40.4604</v>
      </c>
      <c r="N2019">
        <v>43.781500000000001</v>
      </c>
      <c r="O2019">
        <v>5.6364999999999998</v>
      </c>
      <c r="P2019">
        <v>3.0057100000000002E-4</v>
      </c>
      <c r="Q2019" s="21">
        <v>1.2773999999999999E-3</v>
      </c>
      <c r="R2019" s="9">
        <f>Table13[[#This Row],[WorkersMade
per TimeStamps]]*88.5</f>
        <v>0.11304989999999999</v>
      </c>
      <c r="S2019" s="35">
        <f>Table13[[#This Row],[WorkersMade
per TimeStamps]]*88.5*60</f>
        <v>6.7829939999999995</v>
      </c>
      <c r="T2019" s="36">
        <f>Table13[[#This Row],[Workers Made 
(per sec - average ?)]]*Table13[[#This Row],[Game duration
(in seconds)]]</f>
        <v>135.99711360000001</v>
      </c>
      <c r="U2019" s="2">
        <v>7.5099999999999996E-5</v>
      </c>
      <c r="V2019" s="2">
        <v>2.16035E-4</v>
      </c>
      <c r="W2019" s="2">
        <v>1.0896E-3</v>
      </c>
      <c r="X2019" s="33">
        <f>Table13[[#This Row],[MaxTimeStamp]]/88.5</f>
        <v>1202.9830508474577</v>
      </c>
      <c r="Y2019" s="33">
        <f>Table13[[#This Row],[Game duration
(in seconds)]]/60</f>
        <v>20.049717514124293</v>
      </c>
      <c r="Z2019" s="23">
        <v>106464</v>
      </c>
    </row>
    <row r="2020" spans="1:26" hidden="1" x14ac:dyDescent="0.2">
      <c r="A2020" s="38">
        <v>3735</v>
      </c>
      <c r="B2020" s="30" t="s">
        <v>132</v>
      </c>
      <c r="C2020">
        <v>16</v>
      </c>
      <c r="D2020">
        <v>56</v>
      </c>
      <c r="E2020">
        <v>500</v>
      </c>
      <c r="F2020">
        <v>163.99019999999999</v>
      </c>
      <c r="G2020" s="2">
        <v>5.2126799999999997E-4</v>
      </c>
      <c r="H2020" s="2">
        <v>5.2099999999999999E-5</v>
      </c>
      <c r="I2020" s="2">
        <v>2.6100000000000001E-5</v>
      </c>
      <c r="J2020" s="2">
        <v>1.5637999999999999E-4</v>
      </c>
      <c r="K2020" s="2">
        <v>1.1728520000000001E-3</v>
      </c>
      <c r="L2020">
        <v>2.2414510000000002E-3</v>
      </c>
      <c r="M2020">
        <v>16.3294</v>
      </c>
      <c r="N2020">
        <v>55.488399999999999</v>
      </c>
      <c r="O2020">
        <v>13.395300000000001</v>
      </c>
      <c r="P2020">
        <v>3.12761E-4</v>
      </c>
      <c r="Q2020" s="21">
        <v>7.2977000000000003E-4</v>
      </c>
      <c r="R2020" s="9">
        <f>Table13[[#This Row],[WorkersMade
per TimeStamps]]*88.5</f>
        <v>6.4584644999999996E-2</v>
      </c>
      <c r="S2020" s="35">
        <f>Table13[[#This Row],[WorkersMade
per TimeStamps]]*88.5*60</f>
        <v>3.8750786999999995</v>
      </c>
      <c r="T2020" s="36">
        <f>Table13[[#This Row],[Workers Made 
(per sec - average ?)]]*Table13[[#This Row],[Game duration
(in seconds)]]</f>
        <v>27.999815359999999</v>
      </c>
      <c r="U2020" s="2">
        <v>1.3031699999999999E-4</v>
      </c>
      <c r="V2020" s="2">
        <v>0</v>
      </c>
      <c r="W2020" s="2">
        <v>0</v>
      </c>
      <c r="X2020" s="33">
        <f>Table13[[#This Row],[MaxTimeStamp]]/88.5</f>
        <v>433.53672316384183</v>
      </c>
      <c r="Y2020" s="33">
        <f>Table13[[#This Row],[Game duration
(in seconds)]]/60</f>
        <v>7.2256120527306971</v>
      </c>
      <c r="Z2020" s="23">
        <v>38368</v>
      </c>
    </row>
    <row r="2021" spans="1:26" hidden="1" x14ac:dyDescent="0.2">
      <c r="A2021" s="38">
        <v>7091</v>
      </c>
      <c r="B2021" s="30" t="s">
        <v>132</v>
      </c>
      <c r="C2021">
        <v>21</v>
      </c>
      <c r="D2021">
        <v>18</v>
      </c>
      <c r="E2021">
        <v>334</v>
      </c>
      <c r="F2021">
        <v>163.7748</v>
      </c>
      <c r="G2021" s="2">
        <v>6.1969520000000004E-3</v>
      </c>
      <c r="H2021" s="2">
        <v>1.68789E-4</v>
      </c>
      <c r="I2021" s="2">
        <v>7.2299999999999996E-5</v>
      </c>
      <c r="J2021" s="2">
        <v>1.9290099999999999E-4</v>
      </c>
      <c r="K2021" s="2">
        <v>4.3402799999999999E-4</v>
      </c>
      <c r="L2021">
        <v>3.6651230000000002E-3</v>
      </c>
      <c r="M2021">
        <v>24.9801</v>
      </c>
      <c r="N2021">
        <v>42.763199999999998</v>
      </c>
      <c r="O2021">
        <v>6.5197000000000003</v>
      </c>
      <c r="P2021">
        <v>2.41127E-4</v>
      </c>
      <c r="Q2021" s="21">
        <v>7.2338000000000003E-4</v>
      </c>
      <c r="R2021" s="9">
        <f>Table13[[#This Row],[WorkersMade
per TimeStamps]]*88.5</f>
        <v>6.4019130000000007E-2</v>
      </c>
      <c r="S2021" s="35">
        <f>Table13[[#This Row],[WorkersMade
per TimeStamps]]*88.5*60</f>
        <v>3.8411478000000003</v>
      </c>
      <c r="T2021" s="36">
        <f>Table13[[#This Row],[Workers Made 
(per sec - average ?)]]*Table13[[#This Row],[Game duration
(in seconds)]]</f>
        <v>30.000015360000003</v>
      </c>
      <c r="U2021" s="2">
        <v>1.20563E-4</v>
      </c>
      <c r="V2021" s="2">
        <v>0</v>
      </c>
      <c r="W2021" s="2">
        <v>0</v>
      </c>
      <c r="X2021" s="33">
        <f>Table13[[#This Row],[MaxTimeStamp]]/88.5</f>
        <v>468.61016949152543</v>
      </c>
      <c r="Y2021" s="33">
        <f>Table13[[#This Row],[Game duration
(in seconds)]]/60</f>
        <v>7.8101694915254241</v>
      </c>
      <c r="Z2021" s="23">
        <v>41472</v>
      </c>
    </row>
    <row r="2022" spans="1:26" hidden="1" x14ac:dyDescent="0.2">
      <c r="A2022" s="38">
        <v>8589</v>
      </c>
      <c r="B2022" s="30" t="s">
        <v>132</v>
      </c>
      <c r="C2022">
        <v>20</v>
      </c>
      <c r="D2022">
        <v>28</v>
      </c>
      <c r="E2022">
        <v>2200</v>
      </c>
      <c r="F2022">
        <v>163.66739999999999</v>
      </c>
      <c r="G2022" s="2">
        <v>3.9760159999999998E-3</v>
      </c>
      <c r="H2022" s="2">
        <v>5.7407699999999999E-4</v>
      </c>
      <c r="I2022" s="2">
        <v>1.0631100000000001E-4</v>
      </c>
      <c r="J2022" s="2">
        <v>2.7640800000000001E-4</v>
      </c>
      <c r="K2022" s="2">
        <v>2.5514500000000002E-4</v>
      </c>
      <c r="L2022">
        <v>3.231842E-3</v>
      </c>
      <c r="M2022">
        <v>30.1722</v>
      </c>
      <c r="N2022">
        <v>49.421100000000003</v>
      </c>
      <c r="O2022">
        <v>8.3092000000000006</v>
      </c>
      <c r="P2022">
        <v>3.4019399999999999E-4</v>
      </c>
      <c r="Q2022" s="21">
        <v>9.5679999999999995E-4</v>
      </c>
      <c r="R2022" s="9">
        <f>Table13[[#This Row],[WorkersMade
per TimeStamps]]*88.5</f>
        <v>8.4676799999999997E-2</v>
      </c>
      <c r="S2022" s="35">
        <f>Table13[[#This Row],[WorkersMade
per TimeStamps]]*88.5*60</f>
        <v>5.0806079999999998</v>
      </c>
      <c r="T2022" s="36">
        <f>Table13[[#This Row],[Workers Made 
(per sec - average ?)]]*Table13[[#This Row],[Game duration
(in seconds)]]</f>
        <v>45.000217599999992</v>
      </c>
      <c r="U2022" s="2">
        <v>6.3800000000000006E-5</v>
      </c>
      <c r="V2022" s="2">
        <v>0</v>
      </c>
      <c r="W2022" s="2">
        <v>0</v>
      </c>
      <c r="X2022" s="33">
        <f>Table13[[#This Row],[MaxTimeStamp]]/88.5</f>
        <v>531.43502824858751</v>
      </c>
      <c r="Y2022" s="33">
        <f>Table13[[#This Row],[Game duration
(in seconds)]]/60</f>
        <v>8.8572504708097917</v>
      </c>
      <c r="Z2022" s="23">
        <v>47032</v>
      </c>
    </row>
    <row r="2023" spans="1:26" hidden="1" x14ac:dyDescent="0.2">
      <c r="A2023" s="38">
        <v>2469</v>
      </c>
      <c r="B2023" s="30" t="s">
        <v>132</v>
      </c>
      <c r="C2023">
        <v>26</v>
      </c>
      <c r="D2023">
        <v>6</v>
      </c>
      <c r="E2023">
        <v>350</v>
      </c>
      <c r="F2023">
        <v>163.27379999999999</v>
      </c>
      <c r="G2023" s="2">
        <v>1.109036E-2</v>
      </c>
      <c r="H2023" s="2">
        <v>2.1745799999999999E-4</v>
      </c>
      <c r="I2023" s="2">
        <v>6.3999999999999997E-5</v>
      </c>
      <c r="J2023" s="2">
        <v>1.2799999999999999E-5</v>
      </c>
      <c r="K2023" s="2">
        <v>3.4537499999999998E-4</v>
      </c>
      <c r="L2023">
        <v>3.8374949999999998E-3</v>
      </c>
      <c r="M2023">
        <v>36.816099999999999</v>
      </c>
      <c r="N2023">
        <v>52.88</v>
      </c>
      <c r="O2023">
        <v>5.0199999999999996</v>
      </c>
      <c r="P2023">
        <v>3.1979099999999999E-4</v>
      </c>
      <c r="Q2023" s="21">
        <v>7.1633000000000005E-4</v>
      </c>
      <c r="R2023" s="9">
        <f>Table13[[#This Row],[WorkersMade
per TimeStamps]]*88.5</f>
        <v>6.339520500000001E-2</v>
      </c>
      <c r="S2023" s="35">
        <f>Table13[[#This Row],[WorkersMade
per TimeStamps]]*88.5*60</f>
        <v>3.8037123000000008</v>
      </c>
      <c r="T2023" s="36">
        <f>Table13[[#This Row],[Workers Made 
(per sec - average ?)]]*Table13[[#This Row],[Game duration
(in seconds)]]</f>
        <v>55.999814080000014</v>
      </c>
      <c r="U2023" s="2">
        <v>6.3999999999999997E-5</v>
      </c>
      <c r="V2023" s="2">
        <v>0</v>
      </c>
      <c r="W2023" s="2">
        <v>0</v>
      </c>
      <c r="X2023" s="33">
        <f>Table13[[#This Row],[MaxTimeStamp]]/88.5</f>
        <v>883.34463276836163</v>
      </c>
      <c r="Y2023" s="33">
        <f>Table13[[#This Row],[Game duration
(in seconds)]]/60</f>
        <v>14.722410546139361</v>
      </c>
      <c r="Z2023" s="23">
        <v>78176</v>
      </c>
    </row>
    <row r="2024" spans="1:26" hidden="1" x14ac:dyDescent="0.2">
      <c r="A2024" s="38">
        <v>8754</v>
      </c>
      <c r="B2024" s="30" t="s">
        <v>132</v>
      </c>
      <c r="C2024">
        <v>20</v>
      </c>
      <c r="D2024">
        <v>40</v>
      </c>
      <c r="E2024">
        <v>2000</v>
      </c>
      <c r="F2024">
        <v>163.11660000000001</v>
      </c>
      <c r="G2024" s="2">
        <v>5.7150999999999999E-3</v>
      </c>
      <c r="H2024" s="2">
        <v>6.0909199999999999E-4</v>
      </c>
      <c r="I2024" s="2">
        <v>1.03675E-4</v>
      </c>
      <c r="J2024" s="2">
        <v>1.8143200000000001E-4</v>
      </c>
      <c r="K2024" s="2">
        <v>6.6093E-4</v>
      </c>
      <c r="L2024">
        <v>4.3025240000000003E-3</v>
      </c>
      <c r="M2024">
        <v>29.885200000000001</v>
      </c>
      <c r="N2024">
        <v>49.578299999999999</v>
      </c>
      <c r="O2024">
        <v>5.8433999999999999</v>
      </c>
      <c r="P2024">
        <v>3.11026E-4</v>
      </c>
      <c r="Q2024" s="21">
        <v>1.5292000000000001E-3</v>
      </c>
      <c r="R2024" s="9">
        <f>Table13[[#This Row],[WorkersMade
per TimeStamps]]*88.5</f>
        <v>0.13533420000000002</v>
      </c>
      <c r="S2024" s="35">
        <f>Table13[[#This Row],[WorkersMade
per TimeStamps]]*88.5*60</f>
        <v>8.1200520000000012</v>
      </c>
      <c r="T2024" s="36">
        <f>Table13[[#This Row],[Workers Made 
(per sec - average ?)]]*Table13[[#This Row],[Game duration
(in seconds)]]</f>
        <v>117.99918880000001</v>
      </c>
      <c r="U2024" s="2">
        <v>9.0699999999999996E-5</v>
      </c>
      <c r="V2024" s="2">
        <v>0</v>
      </c>
      <c r="W2024" s="2">
        <v>6.4800000000000003E-5</v>
      </c>
      <c r="X2024" s="33">
        <f>Table13[[#This Row],[MaxTimeStamp]]/88.5</f>
        <v>871.90960451977401</v>
      </c>
      <c r="Y2024" s="33">
        <f>Table13[[#This Row],[Game duration
(in seconds)]]/60</f>
        <v>14.531826741996234</v>
      </c>
      <c r="Z2024" s="23">
        <v>77164</v>
      </c>
    </row>
    <row r="2025" spans="1:26" hidden="1" x14ac:dyDescent="0.2">
      <c r="A2025" s="38">
        <v>3182</v>
      </c>
      <c r="B2025" s="30" t="s">
        <v>132</v>
      </c>
      <c r="C2025">
        <v>20</v>
      </c>
      <c r="D2025">
        <v>12</v>
      </c>
      <c r="E2025">
        <v>900</v>
      </c>
      <c r="F2025">
        <v>163.07640000000001</v>
      </c>
      <c r="G2025" s="2">
        <v>5.4742910000000001E-3</v>
      </c>
      <c r="H2025" s="2">
        <v>7.3138299999999995E-4</v>
      </c>
      <c r="I2025" s="2">
        <v>8.8700000000000001E-5</v>
      </c>
      <c r="J2025" s="2">
        <v>2.2200000000000001E-5</v>
      </c>
      <c r="K2025" s="2">
        <v>2.43794E-4</v>
      </c>
      <c r="L2025">
        <v>3.9893619999999998E-3</v>
      </c>
      <c r="M2025">
        <v>34.368699999999997</v>
      </c>
      <c r="N2025">
        <v>41.377800000000001</v>
      </c>
      <c r="O2025">
        <v>5.5221999999999998</v>
      </c>
      <c r="P2025">
        <v>4.2109899999999997E-4</v>
      </c>
      <c r="Q2025" s="21">
        <v>1.1746E-3</v>
      </c>
      <c r="R2025" s="9">
        <f>Table13[[#This Row],[WorkersMade
per TimeStamps]]*88.5</f>
        <v>0.10395210000000001</v>
      </c>
      <c r="S2025" s="35">
        <f>Table13[[#This Row],[WorkersMade
per TimeStamps]]*88.5*60</f>
        <v>6.2371259999999999</v>
      </c>
      <c r="T2025" s="36">
        <f>Table13[[#This Row],[Workers Made 
(per sec - average ?)]]*Table13[[#This Row],[Game duration
(in seconds)]]</f>
        <v>52.997952000000005</v>
      </c>
      <c r="U2025" s="2">
        <v>1.10816E-4</v>
      </c>
      <c r="V2025" s="2">
        <v>0</v>
      </c>
      <c r="W2025" s="2">
        <v>0</v>
      </c>
      <c r="X2025" s="33">
        <f>Table13[[#This Row],[MaxTimeStamp]]/88.5</f>
        <v>509.83050847457628</v>
      </c>
      <c r="Y2025" s="33">
        <f>Table13[[#This Row],[Game duration
(in seconds)]]/60</f>
        <v>8.4971751412429377</v>
      </c>
      <c r="Z2025" s="23">
        <v>45120</v>
      </c>
    </row>
    <row r="2026" spans="1:26" hidden="1" x14ac:dyDescent="0.2">
      <c r="A2026" s="38">
        <v>8206</v>
      </c>
      <c r="B2026" s="30" t="s">
        <v>132</v>
      </c>
      <c r="C2026">
        <v>17</v>
      </c>
      <c r="D2026">
        <v>6</v>
      </c>
      <c r="E2026">
        <v>400</v>
      </c>
      <c r="F2026">
        <v>162.61859999999999</v>
      </c>
      <c r="G2026" s="2">
        <v>5.0914189999999998E-3</v>
      </c>
      <c r="H2026" s="2">
        <v>5.8834200000000005E-4</v>
      </c>
      <c r="I2026" s="2">
        <v>7.9200000000000001E-5</v>
      </c>
      <c r="J2026" s="2">
        <v>3.3899999999999997E-5</v>
      </c>
      <c r="K2026" s="2">
        <v>2.9417100000000003E-4</v>
      </c>
      <c r="L2026">
        <v>4.3559920000000004E-3</v>
      </c>
      <c r="M2026">
        <v>22.114599999999999</v>
      </c>
      <c r="N2026">
        <v>46.316899999999997</v>
      </c>
      <c r="O2026">
        <v>6.0804999999999998</v>
      </c>
      <c r="P2026">
        <v>2.71542E-4</v>
      </c>
      <c r="Q2026" s="21">
        <v>2.6814999999999999E-3</v>
      </c>
      <c r="R2026" s="9">
        <f>Table13[[#This Row],[WorkersMade
per TimeStamps]]*88.5</f>
        <v>0.23731274999999999</v>
      </c>
      <c r="S2026" s="35">
        <f>Table13[[#This Row],[WorkersMade
per TimeStamps]]*88.5*60</f>
        <v>14.238764999999999</v>
      </c>
      <c r="T2026" s="36">
        <f>Table13[[#This Row],[Workers Made 
(per sec - average ?)]]*Table13[[#This Row],[Game duration
(in seconds)]]</f>
        <v>237.00169599999998</v>
      </c>
      <c r="U2026" s="2">
        <v>6.7899999999999997E-5</v>
      </c>
      <c r="V2026" s="2">
        <v>0</v>
      </c>
      <c r="W2026" s="2">
        <v>0</v>
      </c>
      <c r="X2026" s="33">
        <f>Table13[[#This Row],[MaxTimeStamp]]/88.5</f>
        <v>998.68926553672316</v>
      </c>
      <c r="Y2026" s="33">
        <f>Table13[[#This Row],[Game duration
(in seconds)]]/60</f>
        <v>16.644821092278718</v>
      </c>
      <c r="Z2026" s="23">
        <v>88384</v>
      </c>
    </row>
    <row r="2027" spans="1:26" hidden="1" x14ac:dyDescent="0.2">
      <c r="A2027" s="38">
        <v>7142</v>
      </c>
      <c r="B2027" s="30" t="s">
        <v>132</v>
      </c>
      <c r="C2027">
        <v>28</v>
      </c>
      <c r="D2027">
        <v>20</v>
      </c>
      <c r="E2027">
        <v>800</v>
      </c>
      <c r="F2027">
        <v>162.5916</v>
      </c>
      <c r="G2027" s="2">
        <v>3.0229329999999998E-3</v>
      </c>
      <c r="H2027" s="2">
        <v>7.9916600000000003E-4</v>
      </c>
      <c r="I2027" s="2">
        <v>2.43224E-4</v>
      </c>
      <c r="J2027" s="2">
        <v>6.6018100000000003E-4</v>
      </c>
      <c r="K2027" s="2">
        <v>3.4746400000000002E-4</v>
      </c>
      <c r="L2027">
        <v>1.4940929999999999E-3</v>
      </c>
      <c r="M2027">
        <v>35.428600000000003</v>
      </c>
      <c r="N2027">
        <v>89.953500000000005</v>
      </c>
      <c r="O2027">
        <v>18.5581</v>
      </c>
      <c r="P2027">
        <v>3.1271700000000001E-4</v>
      </c>
      <c r="Q2027" s="21">
        <v>9.0341E-4</v>
      </c>
      <c r="R2027" s="9">
        <f>Table13[[#This Row],[WorkersMade
per TimeStamps]]*88.5</f>
        <v>7.9951784999999997E-2</v>
      </c>
      <c r="S2027" s="35">
        <f>Table13[[#This Row],[WorkersMade
per TimeStamps]]*88.5*60</f>
        <v>4.7971070999999998</v>
      </c>
      <c r="T2027" s="36">
        <f>Table13[[#This Row],[Workers Made 
(per sec - average ?)]]*Table13[[#This Row],[Game duration
(in seconds)]]</f>
        <v>26.000139799999996</v>
      </c>
      <c r="U2027" s="2">
        <v>1.38985E-4</v>
      </c>
      <c r="V2027" s="2">
        <v>0</v>
      </c>
      <c r="W2027" s="2">
        <v>0</v>
      </c>
      <c r="X2027" s="33">
        <f>Table13[[#This Row],[MaxTimeStamp]]/88.5</f>
        <v>325.19774011299432</v>
      </c>
      <c r="Y2027" s="33">
        <f>Table13[[#This Row],[Game duration
(in seconds)]]/60</f>
        <v>5.4199623352165718</v>
      </c>
      <c r="Z2027" s="23">
        <v>28780</v>
      </c>
    </row>
    <row r="2028" spans="1:26" hidden="1" x14ac:dyDescent="0.2">
      <c r="A2028" s="38">
        <v>297</v>
      </c>
      <c r="B2028" s="30" t="s">
        <v>132</v>
      </c>
      <c r="C2028">
        <v>18</v>
      </c>
      <c r="D2028">
        <v>6</v>
      </c>
      <c r="E2028">
        <v>180</v>
      </c>
      <c r="F2028">
        <v>162.43979999999999</v>
      </c>
      <c r="G2028" s="2">
        <v>1.1680388999999999E-2</v>
      </c>
      <c r="H2028" s="2">
        <v>5.2078200000000002E-4</v>
      </c>
      <c r="I2028" s="2">
        <v>1.23996E-4</v>
      </c>
      <c r="J2028" s="2">
        <v>9.9199999999999999E-5</v>
      </c>
      <c r="K2028" s="2">
        <v>6.6957599999999996E-4</v>
      </c>
      <c r="L2028">
        <v>4.0670569999999998E-3</v>
      </c>
      <c r="M2028">
        <v>33.791400000000003</v>
      </c>
      <c r="N2028">
        <v>55.829300000000003</v>
      </c>
      <c r="O2028">
        <v>4.6158999999999999</v>
      </c>
      <c r="P2028">
        <v>3.2238900000000002E-4</v>
      </c>
      <c r="Q2028" s="21">
        <v>8.1837000000000001E-4</v>
      </c>
      <c r="R2028" s="9">
        <f>Table13[[#This Row],[WorkersMade
per TimeStamps]]*88.5</f>
        <v>7.2425745E-2</v>
      </c>
      <c r="S2028" s="35">
        <f>Table13[[#This Row],[WorkersMade
per TimeStamps]]*88.5*60</f>
        <v>4.3455446999999996</v>
      </c>
      <c r="T2028" s="36">
        <f>Table13[[#This Row],[Workers Made 
(per sec - average ?)]]*Table13[[#This Row],[Game duration
(in seconds)]]</f>
        <v>32.999951879999998</v>
      </c>
      <c r="U2028" s="2">
        <v>1.7359400000000001E-4</v>
      </c>
      <c r="V2028" s="2">
        <v>0</v>
      </c>
      <c r="W2028" s="2">
        <v>7.4400000000000006E-5</v>
      </c>
      <c r="X2028" s="33">
        <f>Table13[[#This Row],[MaxTimeStamp]]/88.5</f>
        <v>455.63841807909603</v>
      </c>
      <c r="Y2028" s="33">
        <f>Table13[[#This Row],[Game duration
(in seconds)]]/60</f>
        <v>7.5939736346516007</v>
      </c>
      <c r="Z2028" s="23">
        <v>40324</v>
      </c>
    </row>
    <row r="2029" spans="1:26" hidden="1" x14ac:dyDescent="0.2">
      <c r="A2029" s="38">
        <v>4160</v>
      </c>
      <c r="B2029" s="30" t="s">
        <v>132</v>
      </c>
      <c r="C2029">
        <v>20</v>
      </c>
      <c r="D2029">
        <v>30</v>
      </c>
      <c r="E2029">
        <v>550</v>
      </c>
      <c r="F2029">
        <v>162.37260000000001</v>
      </c>
      <c r="G2029" s="2">
        <v>3.1845900000000002E-3</v>
      </c>
      <c r="H2029" s="2">
        <v>5.5971600000000003E-4</v>
      </c>
      <c r="I2029" s="2">
        <v>9.6500000000000001E-5</v>
      </c>
      <c r="J2029" s="2">
        <v>5.7899999999999998E-5</v>
      </c>
      <c r="K2029" s="2">
        <v>3.08809E-4</v>
      </c>
      <c r="L2029">
        <v>4.2268200000000001E-3</v>
      </c>
      <c r="M2029">
        <v>38.256900000000002</v>
      </c>
      <c r="N2029">
        <v>48.292200000000001</v>
      </c>
      <c r="O2029">
        <v>6.2511000000000001</v>
      </c>
      <c r="P2029">
        <v>3.8601100000000001E-4</v>
      </c>
      <c r="Q2029" s="21">
        <v>1.4668000000000001E-3</v>
      </c>
      <c r="R2029" s="9">
        <f>Table13[[#This Row],[WorkersMade
per TimeStamps]]*88.5</f>
        <v>0.1298118</v>
      </c>
      <c r="S2029" s="35">
        <f>Table13[[#This Row],[WorkersMade
per TimeStamps]]*88.5*60</f>
        <v>7.7887080000000006</v>
      </c>
      <c r="T2029" s="36">
        <f>Table13[[#This Row],[Workers Made 
(per sec - average ?)]]*Table13[[#This Row],[Game duration
(in seconds)]]</f>
        <v>75.997841600000001</v>
      </c>
      <c r="U2029" s="2">
        <v>7.7200000000000006E-5</v>
      </c>
      <c r="V2029" s="2">
        <v>0</v>
      </c>
      <c r="W2029" s="2">
        <v>3.8600000000000003E-5</v>
      </c>
      <c r="X2029" s="33">
        <f>Table13[[#This Row],[MaxTimeStamp]]/88.5</f>
        <v>585.44632768361578</v>
      </c>
      <c r="Y2029" s="33">
        <f>Table13[[#This Row],[Game duration
(in seconds)]]/60</f>
        <v>9.7574387947269301</v>
      </c>
      <c r="Z2029" s="23">
        <v>51812</v>
      </c>
    </row>
    <row r="2030" spans="1:26" hidden="1" x14ac:dyDescent="0.2">
      <c r="A2030" s="38">
        <v>6666</v>
      </c>
      <c r="B2030" s="30" t="s">
        <v>132</v>
      </c>
      <c r="C2030">
        <v>25</v>
      </c>
      <c r="D2030">
        <v>16</v>
      </c>
      <c r="E2030">
        <v>100</v>
      </c>
      <c r="F2030">
        <v>161.4504</v>
      </c>
      <c r="G2030" s="2">
        <v>3.441721E-3</v>
      </c>
      <c r="H2030" s="2">
        <v>3.7831300000000002E-4</v>
      </c>
      <c r="I2030" s="2">
        <v>3.6900000000000002E-5</v>
      </c>
      <c r="J2030" s="2">
        <v>8.2999999999999998E-5</v>
      </c>
      <c r="K2030" s="2">
        <v>1.088802E-3</v>
      </c>
      <c r="L2030">
        <v>4.7242930000000001E-3</v>
      </c>
      <c r="M2030">
        <v>31.6556</v>
      </c>
      <c r="N2030">
        <v>41.656199999999998</v>
      </c>
      <c r="O2030">
        <v>5.4668000000000001</v>
      </c>
      <c r="P2030">
        <v>2.4913300000000002E-4</v>
      </c>
      <c r="Q2030" s="21">
        <v>1.1534E-3</v>
      </c>
      <c r="R2030" s="9">
        <f>Table13[[#This Row],[WorkersMade
per TimeStamps]]*88.5</f>
        <v>0.1020759</v>
      </c>
      <c r="S2030" s="35">
        <f>Table13[[#This Row],[WorkersMade
per TimeStamps]]*88.5*60</f>
        <v>6.1245539999999998</v>
      </c>
      <c r="T2030" s="36">
        <f>Table13[[#This Row],[Workers Made 
(per sec - average ?)]]*Table13[[#This Row],[Game duration
(in seconds)]]</f>
        <v>125.0008784</v>
      </c>
      <c r="U2030" s="2">
        <v>5.5399999999999998E-5</v>
      </c>
      <c r="V2030" s="2">
        <v>0</v>
      </c>
      <c r="W2030" s="2">
        <v>0</v>
      </c>
      <c r="X2030" s="33">
        <f>Table13[[#This Row],[MaxTimeStamp]]/88.5</f>
        <v>1224.587570621469</v>
      </c>
      <c r="Y2030" s="33">
        <f>Table13[[#This Row],[Game duration
(in seconds)]]/60</f>
        <v>20.40979284369115</v>
      </c>
      <c r="Z2030" s="23">
        <v>108376</v>
      </c>
    </row>
    <row r="2031" spans="1:26" hidden="1" x14ac:dyDescent="0.2">
      <c r="A2031" s="38">
        <v>5159</v>
      </c>
      <c r="B2031" s="30" t="s">
        <v>132</v>
      </c>
      <c r="C2031">
        <v>18</v>
      </c>
      <c r="D2031">
        <v>8</v>
      </c>
      <c r="E2031">
        <v>500</v>
      </c>
      <c r="F2031">
        <v>161.35980000000001</v>
      </c>
      <c r="G2031" s="2">
        <v>8.6046930000000001E-3</v>
      </c>
      <c r="H2031" s="2">
        <v>3.2922300000000002E-4</v>
      </c>
      <c r="I2031" s="2">
        <v>2.9899999999999998E-5</v>
      </c>
      <c r="J2031" s="2">
        <v>1.5E-5</v>
      </c>
      <c r="K2031" s="2">
        <v>2.9929400000000002E-4</v>
      </c>
      <c r="L2031">
        <v>4.0554290000000002E-3</v>
      </c>
      <c r="M2031">
        <v>31.807400000000001</v>
      </c>
      <c r="N2031">
        <v>56.206600000000002</v>
      </c>
      <c r="O2031">
        <v>5.5498000000000003</v>
      </c>
      <c r="P2031">
        <v>3.2922300000000002E-4</v>
      </c>
      <c r="Q2031" s="21">
        <v>1.4365999999999999E-3</v>
      </c>
      <c r="R2031" s="9">
        <f>Table13[[#This Row],[WorkersMade
per TimeStamps]]*88.5</f>
        <v>0.1271391</v>
      </c>
      <c r="S2031" s="35">
        <f>Table13[[#This Row],[WorkersMade
per TimeStamps]]*88.5*60</f>
        <v>7.6283460000000005</v>
      </c>
      <c r="T2031" s="36">
        <f>Table13[[#This Row],[Workers Made 
(per sec - average ?)]]*Table13[[#This Row],[Game duration
(in seconds)]]</f>
        <v>95.999358400000006</v>
      </c>
      <c r="U2031" s="2">
        <v>1.04753E-4</v>
      </c>
      <c r="V2031" s="2">
        <v>1.3468200000000001E-4</v>
      </c>
      <c r="W2031" s="2">
        <v>4.3397999999999999E-4</v>
      </c>
      <c r="X2031" s="33">
        <f>Table13[[#This Row],[MaxTimeStamp]]/88.5</f>
        <v>755.07344632768365</v>
      </c>
      <c r="Y2031" s="33">
        <f>Table13[[#This Row],[Game duration
(in seconds)]]/60</f>
        <v>12.584557438794727</v>
      </c>
      <c r="Z2031" s="23">
        <v>66824</v>
      </c>
    </row>
    <row r="2032" spans="1:26" hidden="1" x14ac:dyDescent="0.2">
      <c r="A2032" s="38">
        <v>3436</v>
      </c>
      <c r="B2032" s="30" t="s">
        <v>132</v>
      </c>
      <c r="C2032">
        <v>26</v>
      </c>
      <c r="D2032">
        <v>10</v>
      </c>
      <c r="E2032">
        <v>600</v>
      </c>
      <c r="F2032">
        <v>161.28720000000001</v>
      </c>
      <c r="G2032" s="2">
        <v>7.1647789999999996E-3</v>
      </c>
      <c r="H2032" s="2">
        <v>7.4468600000000005E-4</v>
      </c>
      <c r="I2032" s="2">
        <v>9.0299999999999999E-5</v>
      </c>
      <c r="J2032" s="2">
        <v>2.0309599999999999E-4</v>
      </c>
      <c r="K2032" s="2">
        <v>1.4668099999999999E-4</v>
      </c>
      <c r="L2032">
        <v>6.2057140000000002E-3</v>
      </c>
      <c r="M2032">
        <v>34.193100000000001</v>
      </c>
      <c r="N2032">
        <v>41.352699999999999</v>
      </c>
      <c r="O2032">
        <v>3.3673000000000002</v>
      </c>
      <c r="P2032">
        <v>3.6106000000000002E-4</v>
      </c>
      <c r="Q2032" s="21">
        <v>1.354E-3</v>
      </c>
      <c r="R2032" s="9">
        <f>Table13[[#This Row],[WorkersMade
per TimeStamps]]*88.5</f>
        <v>0.11982899999999999</v>
      </c>
      <c r="S2032" s="35">
        <f>Table13[[#This Row],[WorkersMade
per TimeStamps]]*88.5*60</f>
        <v>7.1897399999999996</v>
      </c>
      <c r="T2032" s="36">
        <f>Table13[[#This Row],[Workers Made 
(per sec - average ?)]]*Table13[[#This Row],[Game duration
(in seconds)]]</f>
        <v>120.00231199999999</v>
      </c>
      <c r="U2032" s="2">
        <v>6.7700000000000006E-5</v>
      </c>
      <c r="V2032" s="2">
        <v>2.8207800000000001E-4</v>
      </c>
      <c r="W2032" s="2">
        <v>2.2566E-4</v>
      </c>
      <c r="X2032" s="33">
        <f>Table13[[#This Row],[MaxTimeStamp]]/88.5</f>
        <v>1001.4463276836158</v>
      </c>
      <c r="Y2032" s="33">
        <f>Table13[[#This Row],[Game duration
(in seconds)]]/60</f>
        <v>16.690772128060264</v>
      </c>
      <c r="Z2032" s="23">
        <v>88628</v>
      </c>
    </row>
    <row r="2033" spans="1:26" hidden="1" x14ac:dyDescent="0.2">
      <c r="A2033" s="38">
        <v>888</v>
      </c>
      <c r="B2033" s="30" t="s">
        <v>132</v>
      </c>
      <c r="C2033">
        <v>19</v>
      </c>
      <c r="D2033">
        <v>20</v>
      </c>
      <c r="E2033">
        <v>730</v>
      </c>
      <c r="F2033">
        <v>161.01840000000001</v>
      </c>
      <c r="G2033" s="2">
        <v>1.892297E-3</v>
      </c>
      <c r="H2033" s="2">
        <v>4.5336299999999998E-4</v>
      </c>
      <c r="I2033" s="2">
        <v>3.9400000000000002E-5</v>
      </c>
      <c r="J2033" s="2">
        <v>1.9700000000000001E-5</v>
      </c>
      <c r="K2033" s="2">
        <v>1.3206649999999999E-3</v>
      </c>
      <c r="L2033">
        <v>4.8687219999999998E-3</v>
      </c>
      <c r="M2033">
        <v>35.967500000000001</v>
      </c>
      <c r="N2033">
        <v>44.485799999999998</v>
      </c>
      <c r="O2033">
        <v>5.5465999999999998</v>
      </c>
      <c r="P2033">
        <v>3.7451699999999999E-4</v>
      </c>
      <c r="Q2033" s="21">
        <v>8.8701000000000003E-4</v>
      </c>
      <c r="R2033" s="9">
        <f>Table13[[#This Row],[WorkersMade
per TimeStamps]]*88.5</f>
        <v>7.8500385000000006E-2</v>
      </c>
      <c r="S2033" s="35">
        <f>Table13[[#This Row],[WorkersMade
per TimeStamps]]*88.5*60</f>
        <v>4.7100231000000008</v>
      </c>
      <c r="T2033" s="36">
        <f>Table13[[#This Row],[Workers Made 
(per sec - average ?)]]*Table13[[#This Row],[Game duration
(in seconds)]]</f>
        <v>44.999791320000007</v>
      </c>
      <c r="U2033" s="2">
        <v>9.8599999999999998E-5</v>
      </c>
      <c r="V2033" s="2">
        <v>0</v>
      </c>
      <c r="W2033" s="2">
        <v>0</v>
      </c>
      <c r="X2033" s="33">
        <f>Table13[[#This Row],[MaxTimeStamp]]/88.5</f>
        <v>573.24293785310738</v>
      </c>
      <c r="Y2033" s="33">
        <f>Table13[[#This Row],[Game duration
(in seconds)]]/60</f>
        <v>9.5540489642184561</v>
      </c>
      <c r="Z2033" s="23">
        <v>50732</v>
      </c>
    </row>
    <row r="2034" spans="1:26" hidden="1" x14ac:dyDescent="0.2">
      <c r="A2034" s="38">
        <v>5538</v>
      </c>
      <c r="B2034" s="30" t="s">
        <v>132</v>
      </c>
      <c r="C2034">
        <v>25</v>
      </c>
      <c r="D2034">
        <v>2</v>
      </c>
      <c r="E2034">
        <v>120</v>
      </c>
      <c r="F2034">
        <v>160.99680000000001</v>
      </c>
      <c r="G2034" s="2">
        <v>9.3088070000000005E-3</v>
      </c>
      <c r="H2034" s="2">
        <v>4.1805999999999999E-4</v>
      </c>
      <c r="I2034" s="2">
        <v>1.3935299999999999E-4</v>
      </c>
      <c r="J2034" s="2">
        <v>0</v>
      </c>
      <c r="K2034" s="2">
        <v>6.9676700000000005E-4</v>
      </c>
      <c r="L2034">
        <v>3.5117059999999999E-3</v>
      </c>
      <c r="M2034">
        <v>28.256</v>
      </c>
      <c r="N2034">
        <v>45.492100000000001</v>
      </c>
      <c r="O2034">
        <v>5.9523999999999999</v>
      </c>
      <c r="P2034">
        <v>3.9019E-4</v>
      </c>
      <c r="Q2034" s="21">
        <v>7.8038000000000001E-4</v>
      </c>
      <c r="R2034" s="9">
        <f>Table13[[#This Row],[WorkersMade
per TimeStamps]]*88.5</f>
        <v>6.9063630000000001E-2</v>
      </c>
      <c r="S2034" s="35">
        <f>Table13[[#This Row],[WorkersMade
per TimeStamps]]*88.5*60</f>
        <v>4.1438177999999999</v>
      </c>
      <c r="T2034" s="36">
        <f>Table13[[#This Row],[Workers Made 
(per sec - average ?)]]*Table13[[#This Row],[Game duration
(in seconds)]]</f>
        <v>28.000034400000001</v>
      </c>
      <c r="U2034" s="2">
        <v>1.11483E-4</v>
      </c>
      <c r="V2034" s="2">
        <v>0</v>
      </c>
      <c r="W2034" s="2">
        <v>5.5699999999999999E-5</v>
      </c>
      <c r="X2034" s="33">
        <f>Table13[[#This Row],[MaxTimeStamp]]/88.5</f>
        <v>405.42372881355931</v>
      </c>
      <c r="Y2034" s="33">
        <f>Table13[[#This Row],[Game duration
(in seconds)]]/60</f>
        <v>6.7570621468926548</v>
      </c>
      <c r="Z2034" s="23">
        <v>35880</v>
      </c>
    </row>
    <row r="2035" spans="1:26" hidden="1" x14ac:dyDescent="0.2">
      <c r="A2035" s="38">
        <v>106</v>
      </c>
      <c r="B2035" s="30" t="s">
        <v>132</v>
      </c>
      <c r="C2035">
        <v>20</v>
      </c>
      <c r="D2035">
        <v>10</v>
      </c>
      <c r="E2035">
        <v>120</v>
      </c>
      <c r="F2035">
        <v>160.6464</v>
      </c>
      <c r="G2035" s="2">
        <v>3.4303440000000001E-3</v>
      </c>
      <c r="H2035" s="2">
        <v>6.3363000000000004E-4</v>
      </c>
      <c r="I2035" s="2">
        <v>5.1E-5</v>
      </c>
      <c r="J2035" s="2">
        <v>0</v>
      </c>
      <c r="K2035" s="2">
        <v>9.4699999999999998E-5</v>
      </c>
      <c r="L2035">
        <v>5.5351630000000001E-3</v>
      </c>
      <c r="M2035">
        <v>28.363600000000002</v>
      </c>
      <c r="N2035">
        <v>37.794699999999999</v>
      </c>
      <c r="O2035">
        <v>4.7671000000000001</v>
      </c>
      <c r="P2035">
        <v>2.1121000000000001E-4</v>
      </c>
      <c r="Q2035" s="21">
        <v>2.7675999999999998E-3</v>
      </c>
      <c r="R2035" s="9">
        <f>Table13[[#This Row],[WorkersMade
per TimeStamps]]*88.5</f>
        <v>0.24493259999999997</v>
      </c>
      <c r="S2035" s="35">
        <f>Table13[[#This Row],[WorkersMade
per TimeStamps]]*88.5*60</f>
        <v>14.695955999999999</v>
      </c>
      <c r="T2035" s="36">
        <f>Table13[[#This Row],[Workers Made 
(per sec - average ?)]]*Table13[[#This Row],[Game duration
(in seconds)]]</f>
        <v>380.00255039999996</v>
      </c>
      <c r="U2035" s="2">
        <v>7.2799999999999994E-5</v>
      </c>
      <c r="V2035" s="2">
        <v>8.7399999999999997E-5</v>
      </c>
      <c r="W2035" s="2">
        <v>1.0196000000000001E-4</v>
      </c>
      <c r="X2035" s="33">
        <f>Table13[[#This Row],[MaxTimeStamp]]/88.5</f>
        <v>1551.457627118644</v>
      </c>
      <c r="Y2035" s="33">
        <f>Table13[[#This Row],[Game duration
(in seconds)]]/60</f>
        <v>25.857627118644068</v>
      </c>
      <c r="Z2035" s="23">
        <v>137304</v>
      </c>
    </row>
    <row r="2036" spans="1:26" hidden="1" x14ac:dyDescent="0.2">
      <c r="A2036" s="38">
        <v>100</v>
      </c>
      <c r="B2036" s="30" t="s">
        <v>132</v>
      </c>
      <c r="C2036">
        <v>16</v>
      </c>
      <c r="D2036">
        <v>30</v>
      </c>
      <c r="E2036">
        <v>5000</v>
      </c>
      <c r="F2036">
        <v>160.47540000000001</v>
      </c>
      <c r="G2036" s="2">
        <v>4.2538599999999999E-3</v>
      </c>
      <c r="H2036" s="2">
        <v>4.3173499999999999E-4</v>
      </c>
      <c r="I2036" s="2">
        <v>2.5400000000000001E-5</v>
      </c>
      <c r="J2036" s="2">
        <v>7.7458400000000004E-4</v>
      </c>
      <c r="K2036" s="2">
        <v>4.0633899999999997E-4</v>
      </c>
      <c r="L2036">
        <v>4.5713120000000001E-3</v>
      </c>
      <c r="M2036">
        <v>36.289700000000003</v>
      </c>
      <c r="N2036">
        <v>46.8889</v>
      </c>
      <c r="O2036">
        <v>5.4360999999999997</v>
      </c>
      <c r="P2036">
        <v>3.55547E-4</v>
      </c>
      <c r="Q2036" s="21">
        <v>1.9808999999999998E-3</v>
      </c>
      <c r="R2036" s="9">
        <f>Table13[[#This Row],[WorkersMade
per TimeStamps]]*88.5</f>
        <v>0.17530964999999998</v>
      </c>
      <c r="S2036" s="35">
        <f>Table13[[#This Row],[WorkersMade
per TimeStamps]]*88.5*60</f>
        <v>10.518578999999999</v>
      </c>
      <c r="T2036" s="36">
        <f>Table13[[#This Row],[Workers Made 
(per sec - average ?)]]*Table13[[#This Row],[Game duration
(in seconds)]]</f>
        <v>155.9998368</v>
      </c>
      <c r="U2036" s="2">
        <v>8.8900000000000006E-5</v>
      </c>
      <c r="V2036" s="2">
        <v>0</v>
      </c>
      <c r="W2036" s="2">
        <v>0</v>
      </c>
      <c r="X2036" s="33">
        <f>Table13[[#This Row],[MaxTimeStamp]]/88.5</f>
        <v>889.8531073446328</v>
      </c>
      <c r="Y2036" s="33">
        <f>Table13[[#This Row],[Game duration
(in seconds)]]/60</f>
        <v>14.830885122410546</v>
      </c>
      <c r="Z2036" s="23">
        <v>78752</v>
      </c>
    </row>
    <row r="2037" spans="1:26" hidden="1" x14ac:dyDescent="0.2">
      <c r="A2037" s="38">
        <v>6004</v>
      </c>
      <c r="B2037" s="30" t="s">
        <v>132</v>
      </c>
      <c r="C2037">
        <v>21</v>
      </c>
      <c r="D2037">
        <v>10</v>
      </c>
      <c r="E2037">
        <v>200</v>
      </c>
      <c r="F2037">
        <v>160.07820000000001</v>
      </c>
      <c r="G2037" s="2">
        <v>3.0739500000000002E-3</v>
      </c>
      <c r="H2037" s="2">
        <v>3.7326500000000001E-4</v>
      </c>
      <c r="I2037" s="2">
        <v>4.3900000000000003E-5</v>
      </c>
      <c r="J2037" s="2">
        <v>8.0500000000000005E-5</v>
      </c>
      <c r="K2037" s="2">
        <v>2.5616300000000001E-4</v>
      </c>
      <c r="L2037">
        <v>4.4425899999999997E-3</v>
      </c>
      <c r="M2037">
        <v>27.346499999999999</v>
      </c>
      <c r="N2037">
        <v>40.797400000000003</v>
      </c>
      <c r="O2037">
        <v>6.0674999999999999</v>
      </c>
      <c r="P2037">
        <v>2.1224899999999999E-4</v>
      </c>
      <c r="Q2037" s="21">
        <v>1.4199E-3</v>
      </c>
      <c r="R2037" s="9">
        <f>Table13[[#This Row],[WorkersMade
per TimeStamps]]*88.5</f>
        <v>0.12566115</v>
      </c>
      <c r="S2037" s="35">
        <f>Table13[[#This Row],[WorkersMade
per TimeStamps]]*88.5*60</f>
        <v>7.539669</v>
      </c>
      <c r="T2037" s="36">
        <f>Table13[[#This Row],[Workers Made 
(per sec - average ?)]]*Table13[[#This Row],[Game duration
(in seconds)]]</f>
        <v>194.0037768</v>
      </c>
      <c r="U2037" s="2">
        <v>4.3900000000000003E-5</v>
      </c>
      <c r="V2037" s="2">
        <v>3.6600000000000002E-5</v>
      </c>
      <c r="W2037" s="2">
        <v>8.7800000000000006E-5</v>
      </c>
      <c r="X2037" s="33">
        <f>Table13[[#This Row],[MaxTimeStamp]]/88.5</f>
        <v>1543.8644067796611</v>
      </c>
      <c r="Y2037" s="33">
        <f>Table13[[#This Row],[Game duration
(in seconds)]]/60</f>
        <v>25.731073446327684</v>
      </c>
      <c r="Z2037" s="23">
        <v>136632</v>
      </c>
    </row>
    <row r="2038" spans="1:26" hidden="1" x14ac:dyDescent="0.2">
      <c r="A2038" s="38">
        <v>5855</v>
      </c>
      <c r="B2038" s="30" t="s">
        <v>132</v>
      </c>
      <c r="C2038">
        <v>22</v>
      </c>
      <c r="D2038">
        <v>28</v>
      </c>
      <c r="E2038">
        <v>1300</v>
      </c>
      <c r="F2038">
        <v>159.92699999999999</v>
      </c>
      <c r="G2038" s="2">
        <v>6.5660279999999998E-3</v>
      </c>
      <c r="H2038" s="2">
        <v>2.25004E-4</v>
      </c>
      <c r="I2038" s="2">
        <v>8.1799999999999996E-5</v>
      </c>
      <c r="J2038" s="2">
        <v>4.0899999999999998E-5</v>
      </c>
      <c r="K2038" s="2">
        <v>6.9546699999999996E-4</v>
      </c>
      <c r="L2038">
        <v>2.7000489999999999E-3</v>
      </c>
      <c r="M2038">
        <v>18.870200000000001</v>
      </c>
      <c r="N2038">
        <v>54.090899999999998</v>
      </c>
      <c r="O2038">
        <v>8.7803000000000004</v>
      </c>
      <c r="P2038">
        <v>3.6818899999999999E-4</v>
      </c>
      <c r="Q2038" s="21">
        <v>5.5228000000000005E-4</v>
      </c>
      <c r="R2038" s="9">
        <f>Table13[[#This Row],[WorkersMade
per TimeStamps]]*88.5</f>
        <v>4.8876780000000002E-2</v>
      </c>
      <c r="S2038" s="35">
        <f>Table13[[#This Row],[WorkersMade
per TimeStamps]]*88.5*60</f>
        <v>2.9326068000000003</v>
      </c>
      <c r="T2038" s="36">
        <f>Table13[[#This Row],[Workers Made 
(per sec - average ?)]]*Table13[[#This Row],[Game duration
(in seconds)]]</f>
        <v>26.999864639999998</v>
      </c>
      <c r="U2038" s="2">
        <v>1.43184E-4</v>
      </c>
      <c r="V2038" s="2">
        <v>0</v>
      </c>
      <c r="W2038" s="2">
        <v>0</v>
      </c>
      <c r="X2038" s="33">
        <f>Table13[[#This Row],[MaxTimeStamp]]/88.5</f>
        <v>552.40677966101691</v>
      </c>
      <c r="Y2038" s="33">
        <f>Table13[[#This Row],[Game duration
(in seconds)]]/60</f>
        <v>9.2067796610169488</v>
      </c>
      <c r="Z2038" s="23">
        <v>48888</v>
      </c>
    </row>
    <row r="2039" spans="1:26" hidden="1" x14ac:dyDescent="0.2">
      <c r="A2039" s="38">
        <v>4174</v>
      </c>
      <c r="B2039" s="30" t="s">
        <v>132</v>
      </c>
      <c r="C2039">
        <v>16</v>
      </c>
      <c r="D2039">
        <v>42</v>
      </c>
      <c r="E2039">
        <v>2942</v>
      </c>
      <c r="F2039">
        <v>159.58500000000001</v>
      </c>
      <c r="G2039" s="2">
        <v>3.4722220000000001E-3</v>
      </c>
      <c r="H2039" s="2">
        <v>5.4775699999999995E-4</v>
      </c>
      <c r="I2039" s="2">
        <v>6.4999999999999994E-5</v>
      </c>
      <c r="J2039" s="2">
        <v>2.7900000000000001E-5</v>
      </c>
      <c r="K2039" s="2">
        <v>2.5995199999999998E-4</v>
      </c>
      <c r="L2039">
        <v>4.9019609999999998E-3</v>
      </c>
      <c r="M2039">
        <v>32.751399999999997</v>
      </c>
      <c r="N2039">
        <v>37.302999999999997</v>
      </c>
      <c r="O2039">
        <v>5.3048999999999999</v>
      </c>
      <c r="P2039">
        <v>2.5995199999999998E-4</v>
      </c>
      <c r="Q2039" s="21">
        <v>8.1698999999999997E-4</v>
      </c>
      <c r="R2039" s="9">
        <f>Table13[[#This Row],[WorkersMade
per TimeStamps]]*88.5</f>
        <v>7.2303615000000002E-2</v>
      </c>
      <c r="S2039" s="35">
        <f>Table13[[#This Row],[WorkersMade
per TimeStamps]]*88.5*60</f>
        <v>4.3382168999999999</v>
      </c>
      <c r="T2039" s="36">
        <f>Table13[[#This Row],[Workers Made 
(per sec - average ?)]]*Table13[[#This Row],[Game duration
(in seconds)]]</f>
        <v>87.999626880000008</v>
      </c>
      <c r="U2039" s="2">
        <v>7.4300000000000004E-5</v>
      </c>
      <c r="V2039" s="2">
        <v>2.22816E-4</v>
      </c>
      <c r="W2039" s="2">
        <v>3.8064000000000001E-4</v>
      </c>
      <c r="X2039" s="33">
        <f>Table13[[#This Row],[MaxTimeStamp]]/88.5</f>
        <v>1217.0847457627119</v>
      </c>
      <c r="Y2039" s="33">
        <f>Table13[[#This Row],[Game duration
(in seconds)]]/60</f>
        <v>20.284745762711864</v>
      </c>
      <c r="Z2039" s="23">
        <v>107712</v>
      </c>
    </row>
    <row r="2040" spans="1:26" hidden="1" x14ac:dyDescent="0.2">
      <c r="A2040" s="38">
        <v>7188</v>
      </c>
      <c r="B2040" s="30" t="s">
        <v>132</v>
      </c>
      <c r="C2040">
        <v>25</v>
      </c>
      <c r="D2040">
        <v>36</v>
      </c>
      <c r="E2040">
        <v>2000</v>
      </c>
      <c r="F2040">
        <v>159.51840000000001</v>
      </c>
      <c r="G2040" s="2">
        <v>6.5493720000000004E-3</v>
      </c>
      <c r="H2040" s="2">
        <v>4.7796200000000002E-4</v>
      </c>
      <c r="I2040" s="2">
        <v>7.75E-5</v>
      </c>
      <c r="J2040" s="2">
        <v>0</v>
      </c>
      <c r="K2040" s="2">
        <v>7.8799199999999995E-4</v>
      </c>
      <c r="L2040">
        <v>4.0691369999999996E-3</v>
      </c>
      <c r="M2040">
        <v>33.630600000000001</v>
      </c>
      <c r="N2040">
        <v>55.479399999999998</v>
      </c>
      <c r="O2040">
        <v>6</v>
      </c>
      <c r="P2040">
        <v>2.9711199999999998E-4</v>
      </c>
      <c r="Q2040" s="21">
        <v>1.8602E-3</v>
      </c>
      <c r="R2040" s="9">
        <f>Table13[[#This Row],[WorkersMade
per TimeStamps]]*88.5</f>
        <v>0.16462769999999999</v>
      </c>
      <c r="S2040" s="35">
        <f>Table13[[#This Row],[WorkersMade
per TimeStamps]]*88.5*60</f>
        <v>9.8776619999999991</v>
      </c>
      <c r="T2040" s="36">
        <f>Table13[[#This Row],[Workers Made 
(per sec - average ?)]]*Table13[[#This Row],[Game duration
(in seconds)]]</f>
        <v>144.0018024</v>
      </c>
      <c r="U2040" s="2">
        <v>9.0400000000000002E-5</v>
      </c>
      <c r="V2040" s="2">
        <v>3.1002900000000002E-4</v>
      </c>
      <c r="W2040" s="2">
        <v>5.8131000000000003E-4</v>
      </c>
      <c r="X2040" s="33">
        <f>Table13[[#This Row],[MaxTimeStamp]]/88.5</f>
        <v>874.71186440677968</v>
      </c>
      <c r="Y2040" s="33">
        <f>Table13[[#This Row],[Game duration
(in seconds)]]/60</f>
        <v>14.578531073446328</v>
      </c>
      <c r="Z2040" s="23">
        <v>77412</v>
      </c>
    </row>
    <row r="2041" spans="1:26" hidden="1" x14ac:dyDescent="0.2">
      <c r="A2041" s="38">
        <v>7530</v>
      </c>
      <c r="B2041" s="30" t="s">
        <v>132</v>
      </c>
      <c r="C2041">
        <v>25</v>
      </c>
      <c r="D2041">
        <v>8</v>
      </c>
      <c r="E2041">
        <v>400</v>
      </c>
      <c r="F2041">
        <v>159.4872</v>
      </c>
      <c r="G2041" s="2">
        <v>4.5855890000000002E-3</v>
      </c>
      <c r="H2041" s="2">
        <v>2.7592399999999998E-4</v>
      </c>
      <c r="I2041" s="2">
        <v>5.2599999999999998E-5</v>
      </c>
      <c r="J2041" s="2">
        <v>5.2599999999999998E-5</v>
      </c>
      <c r="K2041" s="2">
        <v>5.5184699999999995E-4</v>
      </c>
      <c r="L2041">
        <v>3.0877169999999998E-3</v>
      </c>
      <c r="M2041">
        <v>22.923100000000002</v>
      </c>
      <c r="N2041">
        <v>50.4681</v>
      </c>
      <c r="O2041">
        <v>8.4382999999999999</v>
      </c>
      <c r="P2041">
        <v>2.8906299999999999E-4</v>
      </c>
      <c r="Q2041" s="21">
        <v>1.1168E-3</v>
      </c>
      <c r="R2041" s="9">
        <f>Table13[[#This Row],[WorkersMade
per TimeStamps]]*88.5</f>
        <v>9.8836800000000002E-2</v>
      </c>
      <c r="S2041" s="35">
        <f>Table13[[#This Row],[WorkersMade
per TimeStamps]]*88.5*60</f>
        <v>5.9302080000000004</v>
      </c>
      <c r="T2041" s="36">
        <f>Table13[[#This Row],[Workers Made 
(per sec - average ?)]]*Table13[[#This Row],[Game duration
(in seconds)]]</f>
        <v>84.997414399999997</v>
      </c>
      <c r="U2041" s="2">
        <v>6.5699999999999998E-5</v>
      </c>
      <c r="V2041" s="2">
        <v>0</v>
      </c>
      <c r="W2041" s="2">
        <v>0</v>
      </c>
      <c r="X2041" s="33">
        <f>Table13[[#This Row],[MaxTimeStamp]]/88.5</f>
        <v>859.97740112994347</v>
      </c>
      <c r="Y2041" s="33">
        <f>Table13[[#This Row],[Game duration
(in seconds)]]/60</f>
        <v>14.332956685499058</v>
      </c>
      <c r="Z2041" s="23">
        <v>76108</v>
      </c>
    </row>
    <row r="2042" spans="1:26" hidden="1" x14ac:dyDescent="0.2">
      <c r="A2042" s="38">
        <v>7500</v>
      </c>
      <c r="B2042" s="30" t="s">
        <v>132</v>
      </c>
      <c r="C2042">
        <v>21</v>
      </c>
      <c r="D2042">
        <v>10</v>
      </c>
      <c r="E2042">
        <v>2000</v>
      </c>
      <c r="F2042">
        <v>159.36420000000001</v>
      </c>
      <c r="G2042" s="2">
        <v>6.0550300000000003E-3</v>
      </c>
      <c r="H2042" s="2">
        <v>7.5687900000000002E-4</v>
      </c>
      <c r="I2042" s="2">
        <v>5.94E-5</v>
      </c>
      <c r="J2042" s="2">
        <v>5.94E-5</v>
      </c>
      <c r="K2042" s="2">
        <v>8.2366199999999996E-4</v>
      </c>
      <c r="L2042">
        <v>4.6154760000000003E-3</v>
      </c>
      <c r="M2042">
        <v>28.5411</v>
      </c>
      <c r="N2042">
        <v>45.369799999999998</v>
      </c>
      <c r="O2042">
        <v>5.3441000000000001</v>
      </c>
      <c r="P2042">
        <v>2.22611E-4</v>
      </c>
      <c r="Q2042" s="21">
        <v>8.2366000000000004E-4</v>
      </c>
      <c r="R2042" s="9">
        <f>Table13[[#This Row],[WorkersMade
per TimeStamps]]*88.5</f>
        <v>7.2893910000000006E-2</v>
      </c>
      <c r="S2042" s="35">
        <f>Table13[[#This Row],[WorkersMade
per TimeStamps]]*88.5*60</f>
        <v>4.3736346000000008</v>
      </c>
      <c r="T2042" s="36">
        <f>Table13[[#This Row],[Workers Made 
(per sec - average ?)]]*Table13[[#This Row],[Game duration
(in seconds)]]</f>
        <v>110.99971624000001</v>
      </c>
      <c r="U2042" s="2">
        <v>7.4200000000000001E-5</v>
      </c>
      <c r="V2042" s="2">
        <v>1.1130599999999999E-4</v>
      </c>
      <c r="W2042" s="2">
        <v>5.1201000000000003E-4</v>
      </c>
      <c r="X2042" s="33">
        <f>Table13[[#This Row],[MaxTimeStamp]]/88.5</f>
        <v>1522.7570621468926</v>
      </c>
      <c r="Y2042" s="33">
        <f>Table13[[#This Row],[Game duration
(in seconds)]]/60</f>
        <v>25.379284369114878</v>
      </c>
      <c r="Z2042" s="23">
        <v>134764</v>
      </c>
    </row>
    <row r="2043" spans="1:26" hidden="1" x14ac:dyDescent="0.2">
      <c r="A2043" s="38">
        <v>7592</v>
      </c>
      <c r="B2043" s="30" t="s">
        <v>132</v>
      </c>
      <c r="C2043">
        <v>27</v>
      </c>
      <c r="D2043">
        <v>4</v>
      </c>
      <c r="E2043">
        <v>100</v>
      </c>
      <c r="F2043">
        <v>159.1386</v>
      </c>
      <c r="G2043" s="2">
        <v>8.5626710000000009E-3</v>
      </c>
      <c r="H2043" s="2">
        <v>4.4978999999999999E-4</v>
      </c>
      <c r="I2043" s="2">
        <v>8.3300000000000005E-5</v>
      </c>
      <c r="J2043" s="2">
        <v>1.16612E-4</v>
      </c>
      <c r="K2043" s="2">
        <v>7.9962700000000002E-4</v>
      </c>
      <c r="L2043">
        <v>3.7482510000000002E-3</v>
      </c>
      <c r="M2043">
        <v>27.714300000000001</v>
      </c>
      <c r="N2043">
        <v>54.826700000000002</v>
      </c>
      <c r="O2043">
        <v>5.5467000000000004</v>
      </c>
      <c r="P2043">
        <v>3.1651900000000002E-4</v>
      </c>
      <c r="Q2043" s="21">
        <v>1.6992000000000001E-3</v>
      </c>
      <c r="R2043" s="9">
        <f>Table13[[#This Row],[WorkersMade
per TimeStamps]]*88.5</f>
        <v>0.15037920000000002</v>
      </c>
      <c r="S2043" s="35">
        <f>Table13[[#This Row],[WorkersMade
per TimeStamps]]*88.5*60</f>
        <v>9.0227520000000005</v>
      </c>
      <c r="T2043" s="36">
        <f>Table13[[#This Row],[Workers Made 
(per sec - average ?)]]*Table13[[#This Row],[Game duration
(in seconds)]]</f>
        <v>101.99957760000002</v>
      </c>
      <c r="U2043" s="2">
        <v>1E-4</v>
      </c>
      <c r="V2043" s="2">
        <v>5.0000000000000002E-5</v>
      </c>
      <c r="W2043" s="2">
        <v>0</v>
      </c>
      <c r="X2043" s="33">
        <f>Table13[[#This Row],[MaxTimeStamp]]/88.5</f>
        <v>678.28248587570624</v>
      </c>
      <c r="Y2043" s="33">
        <f>Table13[[#This Row],[Game duration
(in seconds)]]/60</f>
        <v>11.304708097928437</v>
      </c>
      <c r="Z2043" s="23">
        <v>60028</v>
      </c>
    </row>
    <row r="2044" spans="1:26" hidden="1" x14ac:dyDescent="0.2">
      <c r="A2044" s="38">
        <v>8383</v>
      </c>
      <c r="B2044" s="30" t="s">
        <v>132</v>
      </c>
      <c r="C2044">
        <v>17</v>
      </c>
      <c r="D2044">
        <v>24</v>
      </c>
      <c r="E2044">
        <v>780</v>
      </c>
      <c r="F2044">
        <v>159.0462</v>
      </c>
      <c r="G2044" s="2">
        <v>9.4050739999999994E-3</v>
      </c>
      <c r="H2044" s="2">
        <v>4.1314299999999998E-4</v>
      </c>
      <c r="I2044" s="2">
        <v>1.4581500000000001E-4</v>
      </c>
      <c r="J2044" s="2">
        <v>0</v>
      </c>
      <c r="K2044" s="2">
        <v>4.8600000000000002E-5</v>
      </c>
      <c r="L2044">
        <v>3.9856129999999998E-3</v>
      </c>
      <c r="M2044">
        <v>31.0184</v>
      </c>
      <c r="N2044">
        <v>54.707299999999996</v>
      </c>
      <c r="O2044">
        <v>5.1280000000000001</v>
      </c>
      <c r="P2044">
        <v>3.6453800000000003E-4</v>
      </c>
      <c r="Q2044" s="21">
        <v>6.8046999999999997E-4</v>
      </c>
      <c r="R2044" s="9">
        <f>Table13[[#This Row],[WorkersMade
per TimeStamps]]*88.5</f>
        <v>6.0221594999999996E-2</v>
      </c>
      <c r="S2044" s="35">
        <f>Table13[[#This Row],[WorkersMade
per TimeStamps]]*88.5*60</f>
        <v>3.6132956999999997</v>
      </c>
      <c r="T2044" s="36">
        <f>Table13[[#This Row],[Workers Made 
(per sec - average ?)]]*Table13[[#This Row],[Game duration
(in seconds)]]</f>
        <v>27.999979559999996</v>
      </c>
      <c r="U2044" s="2">
        <v>1.4581500000000001E-4</v>
      </c>
      <c r="V2044" s="2">
        <v>0</v>
      </c>
      <c r="W2044" s="2">
        <v>0</v>
      </c>
      <c r="X2044" s="33">
        <f>Table13[[#This Row],[MaxTimeStamp]]/88.5</f>
        <v>464.94915254237287</v>
      </c>
      <c r="Y2044" s="33">
        <f>Table13[[#This Row],[Game duration
(in seconds)]]/60</f>
        <v>7.7491525423728813</v>
      </c>
      <c r="Z2044" s="23">
        <v>41148</v>
      </c>
    </row>
    <row r="2045" spans="1:26" hidden="1" x14ac:dyDescent="0.2">
      <c r="A2045" s="38">
        <v>1506</v>
      </c>
      <c r="B2045" s="30" t="s">
        <v>132</v>
      </c>
      <c r="C2045">
        <v>17</v>
      </c>
      <c r="D2045">
        <v>28</v>
      </c>
      <c r="E2045">
        <v>1000</v>
      </c>
      <c r="F2045">
        <v>158.74979999999999</v>
      </c>
      <c r="G2045" s="2">
        <v>1.2107236E-2</v>
      </c>
      <c r="H2045" s="2">
        <v>5.2248500000000005E-4</v>
      </c>
      <c r="I2045" s="2">
        <v>7.2100000000000004E-5</v>
      </c>
      <c r="J2045" s="2">
        <v>0</v>
      </c>
      <c r="K2045" s="2">
        <v>3.0628399999999998E-4</v>
      </c>
      <c r="L2045">
        <v>2.9367249999999998E-3</v>
      </c>
      <c r="M2045">
        <v>45.333300000000001</v>
      </c>
      <c r="N2045">
        <v>55.533700000000003</v>
      </c>
      <c r="O2045">
        <v>6.0122999999999998</v>
      </c>
      <c r="P2045">
        <v>3.0628399999999998E-4</v>
      </c>
      <c r="Q2045" s="21">
        <v>8.4679000000000004E-4</v>
      </c>
      <c r="R2045" s="9">
        <f>Table13[[#This Row],[WorkersMade
per TimeStamps]]*88.5</f>
        <v>7.4940914999999997E-2</v>
      </c>
      <c r="S2045" s="35">
        <f>Table13[[#This Row],[WorkersMade
per TimeStamps]]*88.5*60</f>
        <v>4.4964548999999998</v>
      </c>
      <c r="T2045" s="36">
        <f>Table13[[#This Row],[Workers Made 
(per sec - average ?)]]*Table13[[#This Row],[Game duration
(in seconds)]]</f>
        <v>47.000232160000003</v>
      </c>
      <c r="U2045" s="2">
        <v>1.081E-4</v>
      </c>
      <c r="V2045" s="2">
        <v>0</v>
      </c>
      <c r="W2045" s="2">
        <v>1.6215000000000001E-4</v>
      </c>
      <c r="X2045" s="33">
        <f>Table13[[#This Row],[MaxTimeStamp]]/88.5</f>
        <v>627.16384180790965</v>
      </c>
      <c r="Y2045" s="33">
        <f>Table13[[#This Row],[Game duration
(in seconds)]]/60</f>
        <v>10.452730696798493</v>
      </c>
      <c r="Z2045" s="23">
        <v>55504</v>
      </c>
    </row>
    <row r="2046" spans="1:26" hidden="1" x14ac:dyDescent="0.2">
      <c r="A2046" s="38">
        <v>2819</v>
      </c>
      <c r="B2046" s="30" t="s">
        <v>132</v>
      </c>
      <c r="C2046">
        <v>16</v>
      </c>
      <c r="D2046">
        <v>24</v>
      </c>
      <c r="E2046">
        <v>500</v>
      </c>
      <c r="F2046">
        <v>158.36160000000001</v>
      </c>
      <c r="G2046" s="2">
        <v>3.9700100000000004E-3</v>
      </c>
      <c r="H2046" s="2">
        <v>3.8102299999999997E-4</v>
      </c>
      <c r="I2046" s="2">
        <v>4.9200000000000003E-5</v>
      </c>
      <c r="J2046" s="2">
        <v>3.0727599999999999E-4</v>
      </c>
      <c r="K2046" s="2">
        <v>8.84956E-4</v>
      </c>
      <c r="L2046">
        <v>4.3510320000000003E-3</v>
      </c>
      <c r="M2046">
        <v>28.6006</v>
      </c>
      <c r="N2046">
        <v>44.429400000000001</v>
      </c>
      <c r="O2046">
        <v>5.7853000000000003</v>
      </c>
      <c r="P2046">
        <v>2.94985E-4</v>
      </c>
      <c r="Q2046" s="21">
        <v>2.4090000000000001E-3</v>
      </c>
      <c r="R2046" s="9">
        <f>Table13[[#This Row],[WorkersMade
per TimeStamps]]*88.5</f>
        <v>0.21319650000000001</v>
      </c>
      <c r="S2046" s="35">
        <f>Table13[[#This Row],[WorkersMade
per TimeStamps]]*88.5*60</f>
        <v>12.791790000000001</v>
      </c>
      <c r="T2046" s="36">
        <f>Table13[[#This Row],[Workers Made 
(per sec - average ?)]]*Table13[[#This Row],[Game duration
(in seconds)]]</f>
        <v>195.99624000000003</v>
      </c>
      <c r="U2046" s="2">
        <v>1.1061900000000001E-4</v>
      </c>
      <c r="V2046" s="2">
        <v>1.59784E-4</v>
      </c>
      <c r="W2046" s="2">
        <v>8.6000000000000003E-5</v>
      </c>
      <c r="X2046" s="33">
        <f>Table13[[#This Row],[MaxTimeStamp]]/88.5</f>
        <v>919.32203389830511</v>
      </c>
      <c r="Y2046" s="33">
        <f>Table13[[#This Row],[Game duration
(in seconds)]]/60</f>
        <v>15.322033898305085</v>
      </c>
      <c r="Z2046" s="23">
        <v>81360</v>
      </c>
    </row>
    <row r="2047" spans="1:26" hidden="1" x14ac:dyDescent="0.2">
      <c r="A2047" s="38">
        <v>4827</v>
      </c>
      <c r="B2047" s="30" t="s">
        <v>132</v>
      </c>
      <c r="C2047">
        <v>18</v>
      </c>
      <c r="D2047">
        <v>10</v>
      </c>
      <c r="E2047">
        <v>600</v>
      </c>
      <c r="F2047">
        <v>158.20500000000001</v>
      </c>
      <c r="G2047" s="2">
        <v>6.4371999999999997E-3</v>
      </c>
      <c r="H2047" s="2">
        <v>5.1214999999999995E-4</v>
      </c>
      <c r="I2047" s="2">
        <v>0</v>
      </c>
      <c r="J2047" s="2">
        <v>3.62037E-4</v>
      </c>
      <c r="K2047" s="2">
        <v>3.0022600000000001E-4</v>
      </c>
      <c r="L2047">
        <v>3.8852779999999998E-3</v>
      </c>
      <c r="M2047">
        <v>43.052399999999999</v>
      </c>
      <c r="N2047">
        <v>54.990900000000003</v>
      </c>
      <c r="O2047">
        <v>5.8681999999999999</v>
      </c>
      <c r="P2047">
        <v>2.47245E-4</v>
      </c>
      <c r="Q2047" s="21">
        <v>3.1170999999999998E-3</v>
      </c>
      <c r="R2047" s="9">
        <f>Table13[[#This Row],[WorkersMade
per TimeStamps]]*88.5</f>
        <v>0.27586335000000001</v>
      </c>
      <c r="S2047" s="35">
        <f>Table13[[#This Row],[WorkersMade
per TimeStamps]]*88.5*60</f>
        <v>16.551801000000001</v>
      </c>
      <c r="T2047" s="36">
        <f>Table13[[#This Row],[Workers Made 
(per sec - average ?)]]*Table13[[#This Row],[Game duration
(in seconds)]]</f>
        <v>353.0053408</v>
      </c>
      <c r="U2047" s="2">
        <v>6.1799999999999998E-5</v>
      </c>
      <c r="V2047" s="2">
        <v>0</v>
      </c>
      <c r="W2047" s="2">
        <v>0</v>
      </c>
      <c r="X2047" s="33">
        <f>Table13[[#This Row],[MaxTimeStamp]]/88.5</f>
        <v>1279.638418079096</v>
      </c>
      <c r="Y2047" s="33">
        <f>Table13[[#This Row],[Game duration
(in seconds)]]/60</f>
        <v>21.327306967984935</v>
      </c>
      <c r="Z2047" s="23">
        <v>113248</v>
      </c>
    </row>
    <row r="2048" spans="1:26" hidden="1" x14ac:dyDescent="0.2">
      <c r="A2048" s="38">
        <v>7196</v>
      </c>
      <c r="B2048" s="30" t="s">
        <v>132</v>
      </c>
      <c r="C2048">
        <v>22</v>
      </c>
      <c r="D2048">
        <v>4</v>
      </c>
      <c r="E2048">
        <v>730</v>
      </c>
      <c r="F2048">
        <v>158.1996</v>
      </c>
      <c r="G2048" s="2">
        <v>4.25574E-3</v>
      </c>
      <c r="H2048" s="2">
        <v>7.1478799999999995E-4</v>
      </c>
      <c r="I2048" s="2">
        <v>5.5000000000000002E-5</v>
      </c>
      <c r="J2048" s="2">
        <v>1.09967E-4</v>
      </c>
      <c r="K2048" s="2">
        <v>3.9588299999999998E-4</v>
      </c>
      <c r="L2048">
        <v>3.694906E-3</v>
      </c>
      <c r="M2048">
        <v>16.728400000000001</v>
      </c>
      <c r="N2048">
        <v>50.5</v>
      </c>
      <c r="O2048">
        <v>6.9435000000000002</v>
      </c>
      <c r="P2048">
        <v>2.8591499999999998E-4</v>
      </c>
      <c r="Q2048" s="21">
        <v>9.1273000000000005E-4</v>
      </c>
      <c r="R2048" s="9">
        <f>Table13[[#This Row],[WorkersMade
per TimeStamps]]*88.5</f>
        <v>8.0776605000000001E-2</v>
      </c>
      <c r="S2048" s="35">
        <f>Table13[[#This Row],[WorkersMade
per TimeStamps]]*88.5*60</f>
        <v>4.8465962999999999</v>
      </c>
      <c r="T2048" s="36">
        <f>Table13[[#This Row],[Workers Made 
(per sec - average ?)]]*Table13[[#This Row],[Game duration
(in seconds)]]</f>
        <v>83.00001528</v>
      </c>
      <c r="U2048" s="2">
        <v>7.7000000000000001E-5</v>
      </c>
      <c r="V2048" s="2">
        <v>0</v>
      </c>
      <c r="W2048" s="2">
        <v>7.7000000000000001E-5</v>
      </c>
      <c r="X2048" s="33">
        <f>Table13[[#This Row],[MaxTimeStamp]]/88.5</f>
        <v>1027.5254237288136</v>
      </c>
      <c r="Y2048" s="33">
        <f>Table13[[#This Row],[Game duration
(in seconds)]]/60</f>
        <v>17.125423728813562</v>
      </c>
      <c r="Z2048" s="23">
        <v>90936</v>
      </c>
    </row>
    <row r="2049" spans="1:26" hidden="1" x14ac:dyDescent="0.2">
      <c r="A2049" s="38">
        <v>2888</v>
      </c>
      <c r="B2049" s="30" t="s">
        <v>132</v>
      </c>
      <c r="C2049">
        <v>19</v>
      </c>
      <c r="D2049">
        <v>24</v>
      </c>
      <c r="E2049">
        <v>800</v>
      </c>
      <c r="F2049">
        <v>158.0754</v>
      </c>
      <c r="G2049" s="2">
        <v>4.9663179999999999E-3</v>
      </c>
      <c r="H2049" s="2">
        <v>5.1553500000000002E-4</v>
      </c>
      <c r="I2049" s="2">
        <v>6.8700000000000003E-5</v>
      </c>
      <c r="J2049" s="2">
        <v>1.03107E-4</v>
      </c>
      <c r="K2049" s="2">
        <v>9.6233199999999999E-4</v>
      </c>
      <c r="L2049">
        <v>4.3992299999999996E-3</v>
      </c>
      <c r="M2049">
        <v>19.435300000000002</v>
      </c>
      <c r="N2049">
        <v>38.703099999999999</v>
      </c>
      <c r="O2049">
        <v>5.6836000000000002</v>
      </c>
      <c r="P2049">
        <v>3.7805899999999998E-4</v>
      </c>
      <c r="Q2049" s="21">
        <v>1.8730999999999999E-3</v>
      </c>
      <c r="R2049" s="9">
        <f>Table13[[#This Row],[WorkersMade
per TimeStamps]]*88.5</f>
        <v>0.16576934999999998</v>
      </c>
      <c r="S2049" s="35">
        <f>Table13[[#This Row],[WorkersMade
per TimeStamps]]*88.5*60</f>
        <v>9.9461609999999983</v>
      </c>
      <c r="T2049" s="36">
        <f>Table13[[#This Row],[Workers Made 
(per sec - average ?)]]*Table13[[#This Row],[Game duration
(in seconds)]]</f>
        <v>108.99943519999998</v>
      </c>
      <c r="U2049" s="2">
        <v>1.20291E-4</v>
      </c>
      <c r="V2049" s="2">
        <v>0</v>
      </c>
      <c r="W2049" s="2">
        <v>0</v>
      </c>
      <c r="X2049" s="33">
        <f>Table13[[#This Row],[MaxTimeStamp]]/88.5</f>
        <v>657.53672316384177</v>
      </c>
      <c r="Y2049" s="33">
        <f>Table13[[#This Row],[Game duration
(in seconds)]]/60</f>
        <v>10.958945386064029</v>
      </c>
      <c r="Z2049" s="23">
        <v>58192</v>
      </c>
    </row>
    <row r="2050" spans="1:26" hidden="1" x14ac:dyDescent="0.2">
      <c r="A2050" s="38">
        <v>6083</v>
      </c>
      <c r="B2050" s="30" t="s">
        <v>132</v>
      </c>
      <c r="C2050">
        <v>20</v>
      </c>
      <c r="D2050">
        <v>16</v>
      </c>
      <c r="E2050">
        <v>500</v>
      </c>
      <c r="F2050">
        <v>158.00880000000001</v>
      </c>
      <c r="G2050" s="2">
        <v>7.6481839999999997E-3</v>
      </c>
      <c r="H2050" s="2">
        <v>5.4882800000000001E-4</v>
      </c>
      <c r="I2050" s="2">
        <v>1.23929E-4</v>
      </c>
      <c r="J2050" s="2">
        <v>0</v>
      </c>
      <c r="K2050" s="2">
        <v>2.3015399999999999E-4</v>
      </c>
      <c r="L2050">
        <v>4.0011329999999996E-3</v>
      </c>
      <c r="M2050">
        <v>31.288900000000002</v>
      </c>
      <c r="N2050">
        <v>52.6372</v>
      </c>
      <c r="O2050">
        <v>5.5929000000000002</v>
      </c>
      <c r="P2050">
        <v>3.5408299999999999E-4</v>
      </c>
      <c r="Q2050" s="21">
        <v>1.6642E-3</v>
      </c>
      <c r="R2050" s="9">
        <f>Table13[[#This Row],[WorkersMade
per TimeStamps]]*88.5</f>
        <v>0.14728169999999999</v>
      </c>
      <c r="S2050" s="35">
        <f>Table13[[#This Row],[WorkersMade
per TimeStamps]]*88.5*60</f>
        <v>8.8369019999999985</v>
      </c>
      <c r="T2050" s="36">
        <f>Table13[[#This Row],[Workers Made 
(per sec - average ?)]]*Table13[[#This Row],[Game duration
(in seconds)]]</f>
        <v>94.00067279999999</v>
      </c>
      <c r="U2050" s="2">
        <v>1.0622499999999999E-4</v>
      </c>
      <c r="V2050" s="2">
        <v>0</v>
      </c>
      <c r="W2050" s="2">
        <v>0</v>
      </c>
      <c r="X2050" s="33">
        <f>Table13[[#This Row],[MaxTimeStamp]]/88.5</f>
        <v>638.23728813559319</v>
      </c>
      <c r="Y2050" s="33">
        <f>Table13[[#This Row],[Game duration
(in seconds)]]/60</f>
        <v>10.63728813559322</v>
      </c>
      <c r="Z2050" s="23">
        <v>56484</v>
      </c>
    </row>
    <row r="2051" spans="1:26" hidden="1" x14ac:dyDescent="0.2">
      <c r="A2051" s="38">
        <v>5517</v>
      </c>
      <c r="B2051" s="30" t="s">
        <v>132</v>
      </c>
      <c r="C2051">
        <v>20</v>
      </c>
      <c r="D2051">
        <v>6</v>
      </c>
      <c r="E2051">
        <v>100</v>
      </c>
      <c r="F2051">
        <v>157.82640000000001</v>
      </c>
      <c r="G2051" s="2">
        <v>6.4064949999999999E-3</v>
      </c>
      <c r="H2051" s="2">
        <v>5.2164799999999999E-4</v>
      </c>
      <c r="I2051" s="2">
        <v>9.7800000000000006E-5</v>
      </c>
      <c r="J2051" s="2">
        <v>1.63015E-4</v>
      </c>
      <c r="K2051" s="2">
        <v>4.4014100000000001E-4</v>
      </c>
      <c r="L2051">
        <v>5.0371670000000004E-3</v>
      </c>
      <c r="M2051">
        <v>23.013000000000002</v>
      </c>
      <c r="N2051">
        <v>37.359200000000001</v>
      </c>
      <c r="O2051">
        <v>4.6471999999999998</v>
      </c>
      <c r="P2051">
        <v>3.7493500000000001E-4</v>
      </c>
      <c r="Q2051" s="21">
        <v>9.4549E-4</v>
      </c>
      <c r="R2051" s="9">
        <f>Table13[[#This Row],[WorkersMade
per TimeStamps]]*88.5</f>
        <v>8.3675865000000002E-2</v>
      </c>
      <c r="S2051" s="35">
        <f>Table13[[#This Row],[WorkersMade
per TimeStamps]]*88.5*60</f>
        <v>5.0205519000000001</v>
      </c>
      <c r="T2051" s="36">
        <f>Table13[[#This Row],[Workers Made 
(per sec - average ?)]]*Table13[[#This Row],[Game duration
(in seconds)]]</f>
        <v>58.000138560000003</v>
      </c>
      <c r="U2051" s="2">
        <v>1.30412E-4</v>
      </c>
      <c r="V2051" s="2">
        <v>0</v>
      </c>
      <c r="W2051" s="2">
        <v>6.1945999999999995E-4</v>
      </c>
      <c r="X2051" s="33">
        <f>Table13[[#This Row],[MaxTimeStamp]]/88.5</f>
        <v>693.15254237288138</v>
      </c>
      <c r="Y2051" s="33">
        <f>Table13[[#This Row],[Game duration
(in seconds)]]/60</f>
        <v>11.552542372881357</v>
      </c>
      <c r="Z2051" s="23">
        <v>61344</v>
      </c>
    </row>
    <row r="2052" spans="1:26" hidden="1" x14ac:dyDescent="0.2">
      <c r="A2052" s="38">
        <v>8801</v>
      </c>
      <c r="B2052" s="30" t="s">
        <v>132</v>
      </c>
      <c r="C2052">
        <v>21</v>
      </c>
      <c r="D2052">
        <v>24</v>
      </c>
      <c r="E2052">
        <v>1500</v>
      </c>
      <c r="F2052">
        <v>157.7346</v>
      </c>
      <c r="G2052" s="2">
        <v>1.2975103999999999E-2</v>
      </c>
      <c r="H2052" s="2">
        <v>5.8456700000000003E-4</v>
      </c>
      <c r="I2052" s="2">
        <v>8.0199999999999998E-5</v>
      </c>
      <c r="J2052" s="2">
        <v>4.5800000000000002E-5</v>
      </c>
      <c r="K2052" s="2">
        <v>1.14621E-4</v>
      </c>
      <c r="L2052">
        <v>3.5991009999999999E-3</v>
      </c>
      <c r="M2052">
        <v>32.370600000000003</v>
      </c>
      <c r="N2052">
        <v>60.815300000000001</v>
      </c>
      <c r="O2052">
        <v>4.7834000000000003</v>
      </c>
      <c r="P2052">
        <v>2.98015E-4</v>
      </c>
      <c r="Q2052" s="21">
        <v>7.7941999999999996E-4</v>
      </c>
      <c r="R2052" s="9">
        <f>Table13[[#This Row],[WorkersMade
per TimeStamps]]*88.5</f>
        <v>6.8978669999999992E-2</v>
      </c>
      <c r="S2052" s="35">
        <f>Table13[[#This Row],[WorkersMade
per TimeStamps]]*88.5*60</f>
        <v>4.1387201999999998</v>
      </c>
      <c r="T2052" s="36">
        <f>Table13[[#This Row],[Workers Made 
(per sec - average ?)]]*Table13[[#This Row],[Game duration
(in seconds)]]</f>
        <v>67.999718479999984</v>
      </c>
      <c r="U2052" s="2">
        <v>5.7299999999999997E-5</v>
      </c>
      <c r="V2052" s="2">
        <v>0</v>
      </c>
      <c r="W2052" s="2">
        <v>0</v>
      </c>
      <c r="X2052" s="33">
        <f>Table13[[#This Row],[MaxTimeStamp]]/88.5</f>
        <v>985.80790960451975</v>
      </c>
      <c r="Y2052" s="33">
        <f>Table13[[#This Row],[Game duration
(in seconds)]]/60</f>
        <v>16.430131826741995</v>
      </c>
      <c r="Z2052" s="23">
        <v>87244</v>
      </c>
    </row>
    <row r="2053" spans="1:26" hidden="1" x14ac:dyDescent="0.2">
      <c r="A2053" s="38">
        <v>9042</v>
      </c>
      <c r="B2053" s="30" t="s">
        <v>132</v>
      </c>
      <c r="C2053">
        <v>24</v>
      </c>
      <c r="D2053">
        <v>16</v>
      </c>
      <c r="E2053">
        <v>1000</v>
      </c>
      <c r="F2053">
        <v>157.72620000000001</v>
      </c>
      <c r="G2053" s="2">
        <v>2.7830400000000001E-3</v>
      </c>
      <c r="H2053" s="2">
        <v>6.2236799999999999E-4</v>
      </c>
      <c r="I2053" s="2">
        <v>3.1300000000000002E-5</v>
      </c>
      <c r="J2053" s="2">
        <v>2.9748399999999999E-4</v>
      </c>
      <c r="K2053" s="2">
        <v>7.9459500000000005E-4</v>
      </c>
      <c r="L2053">
        <v>4.6658000000000003E-3</v>
      </c>
      <c r="M2053">
        <v>27.6675</v>
      </c>
      <c r="N2053">
        <v>40.677900000000001</v>
      </c>
      <c r="O2053">
        <v>6.1509999999999998</v>
      </c>
      <c r="P2053">
        <v>1.3699900000000001E-4</v>
      </c>
      <c r="Q2053" s="21">
        <v>1.2172999999999999E-3</v>
      </c>
      <c r="R2053" s="9">
        <f>Table13[[#This Row],[WorkersMade
per TimeStamps]]*88.5</f>
        <v>0.10773104999999999</v>
      </c>
      <c r="S2053" s="35">
        <f>Table13[[#This Row],[WorkersMade
per TimeStamps]]*88.5*60</f>
        <v>6.4638629999999999</v>
      </c>
      <c r="T2053" s="36">
        <f>Table13[[#This Row],[Workers Made 
(per sec - average ?)]]*Table13[[#This Row],[Game duration
(in seconds)]]</f>
        <v>310.99093479999999</v>
      </c>
      <c r="U2053" s="2">
        <v>3.9100000000000002E-5</v>
      </c>
      <c r="V2053" s="2">
        <v>1.3699900000000001E-4</v>
      </c>
      <c r="W2053" s="2">
        <v>9.5507999999999997E-4</v>
      </c>
      <c r="X2053" s="33">
        <f>Table13[[#This Row],[MaxTimeStamp]]/88.5</f>
        <v>2886.7344632768363</v>
      </c>
      <c r="Y2053" s="33">
        <f>Table13[[#This Row],[Game duration
(in seconds)]]/60</f>
        <v>48.112241054613939</v>
      </c>
      <c r="Z2053" s="23">
        <v>255476</v>
      </c>
    </row>
    <row r="2054" spans="1:26" hidden="1" x14ac:dyDescent="0.2">
      <c r="A2054" s="38">
        <v>6358</v>
      </c>
      <c r="B2054" s="30" t="s">
        <v>132</v>
      </c>
      <c r="C2054">
        <v>23</v>
      </c>
      <c r="D2054">
        <v>12</v>
      </c>
      <c r="E2054">
        <v>3000</v>
      </c>
      <c r="F2054">
        <v>157.68360000000001</v>
      </c>
      <c r="G2054" s="2">
        <v>7.242699E-3</v>
      </c>
      <c r="H2054" s="2">
        <v>2.2450399999999999E-4</v>
      </c>
      <c r="I2054" s="2">
        <v>6.8300000000000007E-5</v>
      </c>
      <c r="J2054" s="2">
        <v>3.8999999999999999E-5</v>
      </c>
      <c r="K2054" s="2">
        <v>9.6634399999999995E-4</v>
      </c>
      <c r="L2054">
        <v>3.8751369999999999E-3</v>
      </c>
      <c r="M2054">
        <v>30.444400000000002</v>
      </c>
      <c r="N2054">
        <v>47.556699999999999</v>
      </c>
      <c r="O2054">
        <v>5.8589000000000002</v>
      </c>
      <c r="P2054">
        <v>2.7330900000000001E-4</v>
      </c>
      <c r="Q2054" s="21">
        <v>1.1517999999999999E-3</v>
      </c>
      <c r="R2054" s="9">
        <f>Table13[[#This Row],[WorkersMade
per TimeStamps]]*88.5</f>
        <v>0.10193429999999999</v>
      </c>
      <c r="S2054" s="35">
        <f>Table13[[#This Row],[WorkersMade
per TimeStamps]]*88.5*60</f>
        <v>6.1160579999999998</v>
      </c>
      <c r="T2054" s="36">
        <f>Table13[[#This Row],[Workers Made 
(per sec - average ?)]]*Table13[[#This Row],[Game duration
(in seconds)]]</f>
        <v>117.99960639999999</v>
      </c>
      <c r="U2054" s="2">
        <v>7.8100000000000001E-5</v>
      </c>
      <c r="V2054" s="2">
        <v>0</v>
      </c>
      <c r="W2054" s="2">
        <v>1.5618000000000001E-4</v>
      </c>
      <c r="X2054" s="33">
        <f>Table13[[#This Row],[MaxTimeStamp]]/88.5</f>
        <v>1157.6045197740114</v>
      </c>
      <c r="Y2054" s="33">
        <f>Table13[[#This Row],[Game duration
(in seconds)]]/60</f>
        <v>19.293408662900188</v>
      </c>
      <c r="Z2054" s="23">
        <v>102448</v>
      </c>
    </row>
    <row r="2055" spans="1:26" hidden="1" x14ac:dyDescent="0.2">
      <c r="A2055" s="38">
        <v>2700</v>
      </c>
      <c r="B2055" s="30" t="s">
        <v>132</v>
      </c>
      <c r="C2055">
        <v>18</v>
      </c>
      <c r="D2055">
        <v>28</v>
      </c>
      <c r="E2055">
        <v>700</v>
      </c>
      <c r="F2055">
        <v>157.65360000000001</v>
      </c>
      <c r="G2055" s="2">
        <v>5.7748369999999997E-3</v>
      </c>
      <c r="H2055" s="2">
        <v>3.3639800000000001E-4</v>
      </c>
      <c r="I2055" s="2">
        <v>4.6699999999999997E-5</v>
      </c>
      <c r="J2055" s="2">
        <v>8.4099999999999998E-5</v>
      </c>
      <c r="K2055" s="2">
        <v>7.0083000000000005E-4</v>
      </c>
      <c r="L2055">
        <v>4.3638330000000001E-3</v>
      </c>
      <c r="M2055">
        <v>23.0215</v>
      </c>
      <c r="N2055">
        <v>51.152000000000001</v>
      </c>
      <c r="O2055">
        <v>5.6039000000000003</v>
      </c>
      <c r="P2055">
        <v>2.05577E-4</v>
      </c>
      <c r="Q2055" s="21">
        <v>9.4377999999999997E-4</v>
      </c>
      <c r="R2055" s="9">
        <f>Table13[[#This Row],[WorkersMade
per TimeStamps]]*88.5</f>
        <v>8.352453E-2</v>
      </c>
      <c r="S2055" s="35">
        <f>Table13[[#This Row],[WorkersMade
per TimeStamps]]*88.5*60</f>
        <v>5.0114717999999998</v>
      </c>
      <c r="T2055" s="36">
        <f>Table13[[#This Row],[Workers Made 
(per sec - average ?)]]*Table13[[#This Row],[Game duration
(in seconds)]]</f>
        <v>100.99956048</v>
      </c>
      <c r="U2055" s="2">
        <v>8.4099999999999998E-5</v>
      </c>
      <c r="V2055" s="2">
        <v>3.1771000000000002E-4</v>
      </c>
      <c r="W2055" s="2">
        <v>4.6722000000000002E-4</v>
      </c>
      <c r="X2055" s="33">
        <f>Table13[[#This Row],[MaxTimeStamp]]/88.5</f>
        <v>1209.2203389830509</v>
      </c>
      <c r="Y2055" s="33">
        <f>Table13[[#This Row],[Game duration
(in seconds)]]/60</f>
        <v>20.153672316384181</v>
      </c>
      <c r="Z2055" s="23">
        <v>107016</v>
      </c>
    </row>
    <row r="2056" spans="1:26" hidden="1" x14ac:dyDescent="0.2">
      <c r="A2056" s="38">
        <v>4718</v>
      </c>
      <c r="B2056" s="30" t="s">
        <v>132</v>
      </c>
      <c r="C2056">
        <v>21</v>
      </c>
      <c r="D2056">
        <v>14</v>
      </c>
      <c r="E2056">
        <v>1000</v>
      </c>
      <c r="F2056">
        <v>157.62540000000001</v>
      </c>
      <c r="G2056" s="2">
        <v>3.5262760000000001E-3</v>
      </c>
      <c r="H2056" s="2">
        <v>2.8304600000000001E-4</v>
      </c>
      <c r="I2056" s="2">
        <v>3.54E-5</v>
      </c>
      <c r="J2056" s="2">
        <v>5.8999999999999998E-5</v>
      </c>
      <c r="K2056" s="2">
        <v>1.1800000000000001E-5</v>
      </c>
      <c r="L2056">
        <v>4.3164450000000004E-3</v>
      </c>
      <c r="M2056">
        <v>25.2712</v>
      </c>
      <c r="N2056">
        <v>40.120199999999997</v>
      </c>
      <c r="O2056">
        <v>6.0109000000000004</v>
      </c>
      <c r="P2056">
        <v>2.12284E-4</v>
      </c>
      <c r="Q2056" s="21">
        <v>1.1203999999999999E-3</v>
      </c>
      <c r="R2056" s="9">
        <f>Table13[[#This Row],[WorkersMade
per TimeStamps]]*88.5</f>
        <v>9.9155399999999991E-2</v>
      </c>
      <c r="S2056" s="35">
        <f>Table13[[#This Row],[WorkersMade
per TimeStamps]]*88.5*60</f>
        <v>5.9493239999999998</v>
      </c>
      <c r="T2056" s="36">
        <f>Table13[[#This Row],[Workers Made 
(per sec - average ?)]]*Table13[[#This Row],[Game duration
(in seconds)]]</f>
        <v>95.000956799999997</v>
      </c>
      <c r="U2056" s="2">
        <v>5.8999999999999998E-5</v>
      </c>
      <c r="V2056" s="2">
        <v>0</v>
      </c>
      <c r="W2056" s="2">
        <v>0</v>
      </c>
      <c r="X2056" s="33">
        <f>Table13[[#This Row],[MaxTimeStamp]]/88.5</f>
        <v>958.10169491525426</v>
      </c>
      <c r="Y2056" s="33">
        <f>Table13[[#This Row],[Game duration
(in seconds)]]/60</f>
        <v>15.968361581920904</v>
      </c>
      <c r="Z2056" s="23">
        <v>84792</v>
      </c>
    </row>
    <row r="2057" spans="1:26" hidden="1" x14ac:dyDescent="0.2">
      <c r="A2057" s="38">
        <v>178</v>
      </c>
      <c r="B2057" s="30" t="s">
        <v>132</v>
      </c>
      <c r="C2057">
        <v>22</v>
      </c>
      <c r="D2057">
        <v>8</v>
      </c>
      <c r="E2057">
        <v>300</v>
      </c>
      <c r="F2057">
        <v>157.33199999999999</v>
      </c>
      <c r="G2057" s="2">
        <v>7.7426650000000001E-3</v>
      </c>
      <c r="H2057" s="2">
        <v>2.23472E-4</v>
      </c>
      <c r="I2057" s="2">
        <v>1.31E-5</v>
      </c>
      <c r="J2057" s="2">
        <v>1.3145400000000001E-4</v>
      </c>
      <c r="K2057" s="2">
        <v>9.8590799999999997E-4</v>
      </c>
      <c r="L2057">
        <v>3.7990319999999999E-3</v>
      </c>
      <c r="M2057">
        <v>33.041699999999999</v>
      </c>
      <c r="N2057">
        <v>57.771599999999999</v>
      </c>
      <c r="O2057">
        <v>5.8581000000000003</v>
      </c>
      <c r="P2057">
        <v>3.8121800000000001E-4</v>
      </c>
      <c r="Q2057" s="21">
        <v>1.8929000000000001E-3</v>
      </c>
      <c r="R2057" s="9">
        <f>Table13[[#This Row],[WorkersMade
per TimeStamps]]*88.5</f>
        <v>0.16752165000000002</v>
      </c>
      <c r="S2057" s="35">
        <f>Table13[[#This Row],[WorkersMade
per TimeStamps]]*88.5*60</f>
        <v>10.051299000000002</v>
      </c>
      <c r="T2057" s="36">
        <f>Table13[[#This Row],[Workers Made 
(per sec - average ?)]]*Table13[[#This Row],[Game duration
(in seconds)]]</f>
        <v>143.99668880000002</v>
      </c>
      <c r="U2057" s="2">
        <v>7.8899999999999993E-5</v>
      </c>
      <c r="V2057" s="2">
        <v>0</v>
      </c>
      <c r="W2057" s="2">
        <v>0</v>
      </c>
      <c r="X2057" s="33">
        <f>Table13[[#This Row],[MaxTimeStamp]]/88.5</f>
        <v>859.57062146892656</v>
      </c>
      <c r="Y2057" s="33">
        <f>Table13[[#This Row],[Game duration
(in seconds)]]/60</f>
        <v>14.32617702448211</v>
      </c>
      <c r="Z2057" s="23">
        <v>76072</v>
      </c>
    </row>
    <row r="2058" spans="1:26" hidden="1" x14ac:dyDescent="0.2">
      <c r="A2058" s="38">
        <v>4756</v>
      </c>
      <c r="B2058" s="30" t="s">
        <v>132</v>
      </c>
      <c r="C2058">
        <v>20</v>
      </c>
      <c r="D2058">
        <v>6</v>
      </c>
      <c r="E2058">
        <v>400</v>
      </c>
      <c r="F2058">
        <v>156.78059999999999</v>
      </c>
      <c r="G2058" s="2">
        <v>3.0109300000000002E-3</v>
      </c>
      <c r="H2058" s="2">
        <v>5.2588199999999998E-4</v>
      </c>
      <c r="I2058" s="2">
        <v>6.19E-5</v>
      </c>
      <c r="J2058" s="2">
        <v>1.6498199999999999E-4</v>
      </c>
      <c r="K2058" s="2">
        <v>5.8774999999999995E-4</v>
      </c>
      <c r="L2058">
        <v>3.6193029999999999E-3</v>
      </c>
      <c r="M2058">
        <v>25.828600000000002</v>
      </c>
      <c r="N2058">
        <v>48.113999999999997</v>
      </c>
      <c r="O2058">
        <v>7.2991000000000001</v>
      </c>
      <c r="P2058">
        <v>2.4747400000000002E-4</v>
      </c>
      <c r="Q2058" s="21">
        <v>1.9488999999999999E-3</v>
      </c>
      <c r="R2058" s="9">
        <f>Table13[[#This Row],[WorkersMade
per TimeStamps]]*88.5</f>
        <v>0.17247764999999998</v>
      </c>
      <c r="S2058" s="35">
        <f>Table13[[#This Row],[WorkersMade
per TimeStamps]]*88.5*60</f>
        <v>10.348659</v>
      </c>
      <c r="T2058" s="36">
        <f>Table13[[#This Row],[Workers Made 
(per sec - average ?)]]*Table13[[#This Row],[Game duration
(in seconds)]]</f>
        <v>189.00432199999997</v>
      </c>
      <c r="U2058" s="2">
        <v>6.19E-5</v>
      </c>
      <c r="V2058" s="2">
        <v>4.74325E-4</v>
      </c>
      <c r="W2058" s="2">
        <v>2.4747000000000001E-4</v>
      </c>
      <c r="X2058" s="33">
        <f>Table13[[#This Row],[MaxTimeStamp]]/88.5</f>
        <v>1095.819209039548</v>
      </c>
      <c r="Y2058" s="33">
        <f>Table13[[#This Row],[Game duration
(in seconds)]]/60</f>
        <v>18.263653483992467</v>
      </c>
      <c r="Z2058" s="23">
        <v>96980</v>
      </c>
    </row>
    <row r="2059" spans="1:26" hidden="1" x14ac:dyDescent="0.2">
      <c r="A2059" s="38">
        <v>2658</v>
      </c>
      <c r="B2059" s="30" t="s">
        <v>132</v>
      </c>
      <c r="C2059">
        <v>17</v>
      </c>
      <c r="D2059">
        <v>10</v>
      </c>
      <c r="E2059">
        <v>300</v>
      </c>
      <c r="F2059">
        <v>156.75059999999999</v>
      </c>
      <c r="G2059" s="2">
        <v>8.8468309999999994E-3</v>
      </c>
      <c r="H2059" s="2">
        <v>4.84155E-4</v>
      </c>
      <c r="I2059" s="2">
        <v>5.5000000000000002E-5</v>
      </c>
      <c r="J2059" s="2">
        <v>6.6000000000000005E-5</v>
      </c>
      <c r="K2059" s="2">
        <v>1.1663730000000001E-3</v>
      </c>
      <c r="L2059">
        <v>4.3243839999999997E-3</v>
      </c>
      <c r="M2059">
        <v>35.183700000000002</v>
      </c>
      <c r="N2059">
        <v>48.844799999999999</v>
      </c>
      <c r="O2059">
        <v>4.7378999999999998</v>
      </c>
      <c r="P2059">
        <v>2.86092E-4</v>
      </c>
      <c r="Q2059" s="21">
        <v>9.6831E-4</v>
      </c>
      <c r="R2059" s="9">
        <f>Table13[[#This Row],[WorkersMade
per TimeStamps]]*88.5</f>
        <v>8.5695435E-2</v>
      </c>
      <c r="S2059" s="35">
        <f>Table13[[#This Row],[WorkersMade
per TimeStamps]]*88.5*60</f>
        <v>5.1417260999999996</v>
      </c>
      <c r="T2059" s="36">
        <f>Table13[[#This Row],[Workers Made 
(per sec - average ?)]]*Table13[[#This Row],[Game duration
(in seconds)]]</f>
        <v>88.000012799999993</v>
      </c>
      <c r="U2059" s="2">
        <v>7.7000000000000001E-5</v>
      </c>
      <c r="V2059" s="2">
        <v>0</v>
      </c>
      <c r="W2059" s="2">
        <v>4.7314999999999998E-4</v>
      </c>
      <c r="X2059" s="33">
        <f>Table13[[#This Row],[MaxTimeStamp]]/88.5</f>
        <v>1026.8926553672316</v>
      </c>
      <c r="Y2059" s="33">
        <f>Table13[[#This Row],[Game duration
(in seconds)]]/60</f>
        <v>17.114877589453858</v>
      </c>
      <c r="Z2059" s="23">
        <v>90880</v>
      </c>
    </row>
    <row r="2060" spans="1:26" hidden="1" x14ac:dyDescent="0.2">
      <c r="A2060" s="38">
        <v>5684</v>
      </c>
      <c r="B2060" s="30" t="s">
        <v>132</v>
      </c>
      <c r="C2060">
        <v>23</v>
      </c>
      <c r="D2060">
        <v>4</v>
      </c>
      <c r="E2060">
        <v>200</v>
      </c>
      <c r="F2060">
        <v>156.3168</v>
      </c>
      <c r="G2060" s="2">
        <v>9.5794499999999998E-3</v>
      </c>
      <c r="H2060" s="2">
        <v>4.4940600000000001E-4</v>
      </c>
      <c r="I2060" s="2">
        <v>9.4599999999999996E-5</v>
      </c>
      <c r="J2060" s="2">
        <v>5.91E-5</v>
      </c>
      <c r="K2060" s="2">
        <v>4.3758000000000002E-4</v>
      </c>
      <c r="L2060">
        <v>3.7371679999999999E-3</v>
      </c>
      <c r="M2060">
        <v>30.514299999999999</v>
      </c>
      <c r="N2060">
        <v>57.569600000000001</v>
      </c>
      <c r="O2060">
        <v>5.6075999999999997</v>
      </c>
      <c r="P2060">
        <v>2.6018299999999999E-4</v>
      </c>
      <c r="Q2060" s="21">
        <v>1.9514000000000001E-3</v>
      </c>
      <c r="R2060" s="9">
        <f>Table13[[#This Row],[WorkersMade
per TimeStamps]]*88.5</f>
        <v>0.17269890000000002</v>
      </c>
      <c r="S2060" s="35">
        <f>Table13[[#This Row],[WorkersMade
per TimeStamps]]*88.5*60</f>
        <v>10.361934000000002</v>
      </c>
      <c r="T2060" s="36">
        <f>Table13[[#This Row],[Workers Made 
(per sec - average ?)]]*Table13[[#This Row],[Game duration
(in seconds)]]</f>
        <v>165.0025784</v>
      </c>
      <c r="U2060" s="2">
        <v>9.4599999999999996E-5</v>
      </c>
      <c r="V2060" s="2">
        <v>1.7739700000000001E-4</v>
      </c>
      <c r="W2060" s="2">
        <v>2.2469999999999999E-4</v>
      </c>
      <c r="X2060" s="33">
        <f>Table13[[#This Row],[MaxTimeStamp]]/88.5</f>
        <v>955.43502824858751</v>
      </c>
      <c r="Y2060" s="33">
        <f>Table13[[#This Row],[Game duration
(in seconds)]]/60</f>
        <v>15.923917137476458</v>
      </c>
      <c r="Z2060" s="23">
        <v>84556</v>
      </c>
    </row>
    <row r="2061" spans="1:26" hidden="1" x14ac:dyDescent="0.2">
      <c r="A2061" s="38">
        <v>7523</v>
      </c>
      <c r="B2061" s="30" t="s">
        <v>132</v>
      </c>
      <c r="C2061">
        <v>26</v>
      </c>
      <c r="D2061">
        <v>36</v>
      </c>
      <c r="E2061">
        <v>1800</v>
      </c>
      <c r="F2061">
        <v>155.87639999999999</v>
      </c>
      <c r="G2061" s="2">
        <v>4.9271929999999999E-3</v>
      </c>
      <c r="H2061" s="2">
        <v>4.9851599999999995E-4</v>
      </c>
      <c r="I2061" s="2">
        <v>9.2700000000000004E-5</v>
      </c>
      <c r="J2061" s="2">
        <v>4.1736200000000001E-4</v>
      </c>
      <c r="K2061" s="2">
        <v>2.3186800000000001E-4</v>
      </c>
      <c r="L2061">
        <v>4.33593E-3</v>
      </c>
      <c r="M2061">
        <v>17.126000000000001</v>
      </c>
      <c r="N2061">
        <v>40.0214</v>
      </c>
      <c r="O2061">
        <v>5.7218999999999998</v>
      </c>
      <c r="P2061">
        <v>3.0142800000000001E-4</v>
      </c>
      <c r="Q2061" s="21">
        <v>1.5999E-3</v>
      </c>
      <c r="R2061" s="9">
        <f>Table13[[#This Row],[WorkersMade
per TimeStamps]]*88.5</f>
        <v>0.14159115</v>
      </c>
      <c r="S2061" s="35">
        <f>Table13[[#This Row],[WorkersMade
per TimeStamps]]*88.5*60</f>
        <v>8.4954689999999999</v>
      </c>
      <c r="T2061" s="36">
        <f>Table13[[#This Row],[Workers Made 
(per sec - average ?)]]*Table13[[#This Row],[Game duration
(in seconds)]]</f>
        <v>138.00097440000002</v>
      </c>
      <c r="U2061" s="2">
        <v>9.2700000000000004E-5</v>
      </c>
      <c r="V2061" s="2">
        <v>2.78242E-4</v>
      </c>
      <c r="W2061" s="2">
        <v>7.5356999999999996E-4</v>
      </c>
      <c r="X2061" s="33">
        <f>Table13[[#This Row],[MaxTimeStamp]]/88.5</f>
        <v>974.64406779661022</v>
      </c>
      <c r="Y2061" s="33">
        <f>Table13[[#This Row],[Game duration
(in seconds)]]/60</f>
        <v>16.244067796610171</v>
      </c>
      <c r="Z2061" s="23">
        <v>86256</v>
      </c>
    </row>
    <row r="2062" spans="1:26" hidden="1" x14ac:dyDescent="0.2">
      <c r="A2062" s="38">
        <v>2392</v>
      </c>
      <c r="B2062" s="30" t="s">
        <v>132</v>
      </c>
      <c r="C2062">
        <v>20</v>
      </c>
      <c r="D2062">
        <v>6</v>
      </c>
      <c r="E2062">
        <v>450</v>
      </c>
      <c r="F2062">
        <v>155.54159999999999</v>
      </c>
      <c r="G2062" s="2">
        <v>4.0468910000000004E-3</v>
      </c>
      <c r="H2062" s="2">
        <v>5.2526000000000005E-4</v>
      </c>
      <c r="I2062" s="2">
        <v>3.5800000000000003E-5</v>
      </c>
      <c r="J2062" s="2">
        <v>1.19E-5</v>
      </c>
      <c r="K2062" s="2">
        <v>3.22319E-4</v>
      </c>
      <c r="L2062">
        <v>3.354503E-3</v>
      </c>
      <c r="M2062">
        <v>43.7286</v>
      </c>
      <c r="N2062">
        <v>51.886099999999999</v>
      </c>
      <c r="O2062">
        <v>7.6654999999999998</v>
      </c>
      <c r="P2062">
        <v>2.0294099999999999E-4</v>
      </c>
      <c r="Q2062" s="21">
        <v>1.5758E-3</v>
      </c>
      <c r="R2062" s="9">
        <f>Table13[[#This Row],[WorkersMade
per TimeStamps]]*88.5</f>
        <v>0.13945830000000001</v>
      </c>
      <c r="S2062" s="35">
        <f>Table13[[#This Row],[WorkersMade
per TimeStamps]]*88.5*60</f>
        <v>8.3674980000000012</v>
      </c>
      <c r="T2062" s="36">
        <f>Table13[[#This Row],[Workers Made 
(per sec - average ?)]]*Table13[[#This Row],[Game duration
(in seconds)]]</f>
        <v>132.00161440000002</v>
      </c>
      <c r="U2062" s="2">
        <v>9.5500000000000004E-5</v>
      </c>
      <c r="V2062" s="2">
        <v>1.0744E-4</v>
      </c>
      <c r="W2062" s="2">
        <v>1.0744E-4</v>
      </c>
      <c r="X2062" s="33">
        <f>Table13[[#This Row],[MaxTimeStamp]]/88.5</f>
        <v>946.5310734463277</v>
      </c>
      <c r="Y2062" s="33">
        <f>Table13[[#This Row],[Game duration
(in seconds)]]/60</f>
        <v>15.775517890772129</v>
      </c>
      <c r="Z2062" s="23">
        <v>83768</v>
      </c>
    </row>
    <row r="2063" spans="1:26" hidden="1" x14ac:dyDescent="0.2">
      <c r="A2063" s="38">
        <v>2660</v>
      </c>
      <c r="B2063" s="30" t="s">
        <v>132</v>
      </c>
      <c r="C2063">
        <v>22</v>
      </c>
      <c r="D2063">
        <v>20</v>
      </c>
      <c r="E2063">
        <v>800</v>
      </c>
      <c r="F2063">
        <v>155.41560000000001</v>
      </c>
      <c r="G2063" s="2">
        <v>1.999004E-3</v>
      </c>
      <c r="H2063" s="2">
        <v>4.5891500000000001E-4</v>
      </c>
      <c r="I2063" s="2">
        <v>3.1099999999999997E-5</v>
      </c>
      <c r="J2063" s="2">
        <v>0</v>
      </c>
      <c r="K2063" s="2">
        <v>7.2337499999999995E-4</v>
      </c>
      <c r="L2063">
        <v>3.7646620000000002E-3</v>
      </c>
      <c r="M2063">
        <v>36.687399999999997</v>
      </c>
      <c r="N2063">
        <v>46.5124</v>
      </c>
      <c r="O2063">
        <v>7.6487999999999996</v>
      </c>
      <c r="P2063">
        <v>2.4890300000000003E-4</v>
      </c>
      <c r="Q2063" s="21">
        <v>1.3534E-3</v>
      </c>
      <c r="R2063" s="9">
        <f>Table13[[#This Row],[WorkersMade
per TimeStamps]]*88.5</f>
        <v>0.1197759</v>
      </c>
      <c r="S2063" s="35">
        <f>Table13[[#This Row],[WorkersMade
per TimeStamps]]*88.5*60</f>
        <v>7.1865540000000001</v>
      </c>
      <c r="T2063" s="36">
        <f>Table13[[#This Row],[Workers Made 
(per sec - average ?)]]*Table13[[#This Row],[Game duration
(in seconds)]]</f>
        <v>173.99851760000001</v>
      </c>
      <c r="U2063" s="2">
        <v>5.4400000000000001E-5</v>
      </c>
      <c r="V2063" s="2">
        <v>9.02274E-4</v>
      </c>
      <c r="W2063" s="2">
        <v>7.3114999999999996E-4</v>
      </c>
      <c r="X2063" s="33">
        <f>Table13[[#This Row],[MaxTimeStamp]]/88.5</f>
        <v>1452.7005649717514</v>
      </c>
      <c r="Y2063" s="33">
        <f>Table13[[#This Row],[Game duration
(in seconds)]]/60</f>
        <v>24.211676082862525</v>
      </c>
      <c r="Z2063" s="23">
        <v>128564</v>
      </c>
    </row>
    <row r="2064" spans="1:26" hidden="1" x14ac:dyDescent="0.2">
      <c r="A2064" s="38">
        <v>2960</v>
      </c>
      <c r="B2064" s="30" t="s">
        <v>132</v>
      </c>
      <c r="C2064">
        <v>25</v>
      </c>
      <c r="D2064">
        <v>20</v>
      </c>
      <c r="E2064">
        <v>1000</v>
      </c>
      <c r="F2064">
        <v>155.262</v>
      </c>
      <c r="G2064" s="2">
        <v>1.0131882E-2</v>
      </c>
      <c r="H2064" s="2">
        <v>5.1287399999999997E-4</v>
      </c>
      <c r="I2064" s="2">
        <v>1.0499999999999999E-5</v>
      </c>
      <c r="J2064" s="2">
        <v>1.0257479999999999E-3</v>
      </c>
      <c r="K2064" s="2">
        <v>8.3700000000000002E-5</v>
      </c>
      <c r="L2064">
        <v>2.763241E-3</v>
      </c>
      <c r="M2064">
        <v>47.908700000000003</v>
      </c>
      <c r="N2064">
        <v>76.121200000000002</v>
      </c>
      <c r="O2064">
        <v>6.9470000000000001</v>
      </c>
      <c r="P2064">
        <v>1.8840299999999999E-4</v>
      </c>
      <c r="Q2064" s="21">
        <v>4.5007000000000001E-4</v>
      </c>
      <c r="R2064" s="9">
        <f>Table13[[#This Row],[WorkersMade
per TimeStamps]]*88.5</f>
        <v>3.9831195E-2</v>
      </c>
      <c r="S2064" s="35">
        <f>Table13[[#This Row],[WorkersMade
per TimeStamps]]*88.5*60</f>
        <v>2.3898717</v>
      </c>
      <c r="T2064" s="36">
        <f>Table13[[#This Row],[Workers Made 
(per sec - average ?)]]*Table13[[#This Row],[Game duration
(in seconds)]]</f>
        <v>42.999687800000004</v>
      </c>
      <c r="U2064" s="2">
        <v>6.2799999999999995E-5</v>
      </c>
      <c r="V2064" s="2">
        <v>0</v>
      </c>
      <c r="W2064" s="2">
        <v>2.198E-4</v>
      </c>
      <c r="X2064" s="33">
        <f>Table13[[#This Row],[MaxTimeStamp]]/88.5</f>
        <v>1079.5480225988701</v>
      </c>
      <c r="Y2064" s="33">
        <f>Table13[[#This Row],[Game duration
(in seconds)]]/60</f>
        <v>17.992467043314502</v>
      </c>
      <c r="Z2064" s="23">
        <v>95540</v>
      </c>
    </row>
    <row r="2065" spans="1:26" hidden="1" x14ac:dyDescent="0.2">
      <c r="A2065" s="38">
        <v>1915</v>
      </c>
      <c r="B2065" s="30" t="s">
        <v>132</v>
      </c>
      <c r="C2065">
        <v>22</v>
      </c>
      <c r="D2065">
        <v>10</v>
      </c>
      <c r="E2065">
        <v>500</v>
      </c>
      <c r="F2065">
        <v>155.23859999999999</v>
      </c>
      <c r="G2065" s="2">
        <v>7.2265539999999996E-3</v>
      </c>
      <c r="H2065" s="2">
        <v>4.2173900000000002E-4</v>
      </c>
      <c r="I2065" s="2">
        <v>6.8399999999999996E-5</v>
      </c>
      <c r="J2065" s="2">
        <v>9.1199999999999994E-5</v>
      </c>
      <c r="K2065" s="2">
        <v>1.70975E-4</v>
      </c>
      <c r="L2065">
        <v>3.3739109999999998E-3</v>
      </c>
      <c r="M2065">
        <v>34.942399999999999</v>
      </c>
      <c r="N2065">
        <v>60.067599999999999</v>
      </c>
      <c r="O2065">
        <v>6.3986000000000001</v>
      </c>
      <c r="P2065">
        <v>3.1915399999999999E-4</v>
      </c>
      <c r="Q2065" s="21">
        <v>2.0175000000000002E-3</v>
      </c>
      <c r="R2065" s="9">
        <f>Table13[[#This Row],[WorkersMade
per TimeStamps]]*88.5</f>
        <v>0.17854875000000001</v>
      </c>
      <c r="S2065" s="35">
        <f>Table13[[#This Row],[WorkersMade
per TimeStamps]]*88.5*60</f>
        <v>10.712925</v>
      </c>
      <c r="T2065" s="36">
        <f>Table13[[#This Row],[Workers Made 
(per sec - average ?)]]*Table13[[#This Row],[Game duration
(in seconds)]]</f>
        <v>176.99931000000001</v>
      </c>
      <c r="U2065" s="2">
        <v>9.1199999999999994E-5</v>
      </c>
      <c r="V2065" s="2">
        <v>0</v>
      </c>
      <c r="W2065" s="2">
        <v>1.2538E-4</v>
      </c>
      <c r="X2065" s="33">
        <f>Table13[[#This Row],[MaxTimeStamp]]/88.5</f>
        <v>991.32203389830511</v>
      </c>
      <c r="Y2065" s="33">
        <f>Table13[[#This Row],[Game duration
(in seconds)]]/60</f>
        <v>16.522033898305086</v>
      </c>
      <c r="Z2065" s="23">
        <v>87732</v>
      </c>
    </row>
    <row r="2066" spans="1:26" hidden="1" x14ac:dyDescent="0.2">
      <c r="A2066" s="38">
        <v>2297</v>
      </c>
      <c r="B2066" s="30" t="s">
        <v>132</v>
      </c>
      <c r="C2066">
        <v>24</v>
      </c>
      <c r="D2066">
        <v>6</v>
      </c>
      <c r="E2066">
        <v>750</v>
      </c>
      <c r="F2066">
        <v>155.0778</v>
      </c>
      <c r="G2066" s="2">
        <v>3.8248639999999999E-3</v>
      </c>
      <c r="H2066" s="2">
        <v>3.4596799999999999E-4</v>
      </c>
      <c r="I2066" s="2">
        <v>1.9199999999999999E-5</v>
      </c>
      <c r="J2066" s="2">
        <v>3.8399999999999998E-5</v>
      </c>
      <c r="K2066" s="2">
        <v>3.4596799999999999E-4</v>
      </c>
      <c r="L2066">
        <v>4.9780889999999998E-3</v>
      </c>
      <c r="M2066">
        <v>23.814</v>
      </c>
      <c r="N2066">
        <v>42.131300000000003</v>
      </c>
      <c r="O2066">
        <v>4.9846000000000004</v>
      </c>
      <c r="P2066">
        <v>3.8440799999999998E-4</v>
      </c>
      <c r="Q2066" s="21">
        <v>1.134E-3</v>
      </c>
      <c r="R2066" s="9">
        <f>Table13[[#This Row],[WorkersMade
per TimeStamps]]*88.5</f>
        <v>0.100359</v>
      </c>
      <c r="S2066" s="35">
        <f>Table13[[#This Row],[WorkersMade
per TimeStamps]]*88.5*60</f>
        <v>6.0215399999999999</v>
      </c>
      <c r="T2066" s="36">
        <f>Table13[[#This Row],[Workers Made 
(per sec - average ?)]]*Table13[[#This Row],[Game duration
(in seconds)]]</f>
        <v>58.999752000000001</v>
      </c>
      <c r="U2066" s="2">
        <v>9.6100000000000005E-5</v>
      </c>
      <c r="V2066" s="2">
        <v>0</v>
      </c>
      <c r="W2066" s="2">
        <v>0</v>
      </c>
      <c r="X2066" s="33">
        <f>Table13[[#This Row],[MaxTimeStamp]]/88.5</f>
        <v>587.88700564971748</v>
      </c>
      <c r="Y2066" s="33">
        <f>Table13[[#This Row],[Game duration
(in seconds)]]/60</f>
        <v>9.7981167608286253</v>
      </c>
      <c r="Z2066" s="23">
        <v>52028</v>
      </c>
    </row>
    <row r="2067" spans="1:26" hidden="1" x14ac:dyDescent="0.2">
      <c r="A2067" s="38">
        <v>5300</v>
      </c>
      <c r="B2067" s="30" t="s">
        <v>132</v>
      </c>
      <c r="C2067">
        <v>23</v>
      </c>
      <c r="D2067">
        <v>4</v>
      </c>
      <c r="E2067">
        <v>900</v>
      </c>
      <c r="F2067">
        <v>155.0538</v>
      </c>
      <c r="G2067" s="2">
        <v>2.5330029999999998E-3</v>
      </c>
      <c r="H2067" s="2">
        <v>4.4143600000000002E-4</v>
      </c>
      <c r="I2067" s="2">
        <v>3.15E-5</v>
      </c>
      <c r="J2067" s="2">
        <v>2.10208E-4</v>
      </c>
      <c r="K2067" s="2">
        <v>1.3558400000000001E-3</v>
      </c>
      <c r="L2067">
        <v>3.9834359999999999E-3</v>
      </c>
      <c r="M2067">
        <v>22.476199999999999</v>
      </c>
      <c r="N2067">
        <v>47.250700000000002</v>
      </c>
      <c r="O2067">
        <v>6.7229999999999999</v>
      </c>
      <c r="P2067">
        <v>2.8378000000000002E-4</v>
      </c>
      <c r="Q2067" s="21">
        <v>1.2507E-3</v>
      </c>
      <c r="R2067" s="9">
        <f>Table13[[#This Row],[WorkersMade
per TimeStamps]]*88.5</f>
        <v>0.11068694999999999</v>
      </c>
      <c r="S2067" s="35">
        <f>Table13[[#This Row],[WorkersMade
per TimeStamps]]*88.5*60</f>
        <v>6.6412169999999993</v>
      </c>
      <c r="T2067" s="36">
        <f>Table13[[#This Row],[Workers Made 
(per sec - average ?)]]*Table13[[#This Row],[Game duration
(in seconds)]]</f>
        <v>118.99660079999998</v>
      </c>
      <c r="U2067" s="2">
        <v>9.4599999999999996E-5</v>
      </c>
      <c r="V2067" s="2">
        <v>1.1561399999999999E-4</v>
      </c>
      <c r="W2067" s="2">
        <v>1.7867999999999999E-4</v>
      </c>
      <c r="X2067" s="33">
        <f>Table13[[#This Row],[MaxTimeStamp]]/88.5</f>
        <v>1075.0734463276835</v>
      </c>
      <c r="Y2067" s="33">
        <f>Table13[[#This Row],[Game duration
(in seconds)]]/60</f>
        <v>17.917890772128057</v>
      </c>
      <c r="Z2067" s="23">
        <v>95144</v>
      </c>
    </row>
    <row r="2068" spans="1:26" hidden="1" x14ac:dyDescent="0.2">
      <c r="A2068" s="38">
        <v>4378</v>
      </c>
      <c r="B2068" s="30" t="s">
        <v>132</v>
      </c>
      <c r="C2068">
        <v>19</v>
      </c>
      <c r="D2068">
        <v>28</v>
      </c>
      <c r="E2068">
        <v>850</v>
      </c>
      <c r="F2068">
        <v>155.0352</v>
      </c>
      <c r="G2068" s="2">
        <v>7.9807290000000006E-3</v>
      </c>
      <c r="H2068" s="2">
        <v>3.9798900000000001E-4</v>
      </c>
      <c r="I2068" s="2">
        <v>0</v>
      </c>
      <c r="J2068" s="2">
        <v>4.1900000000000002E-5</v>
      </c>
      <c r="K2068" s="2">
        <v>4.1900000000000002E-5</v>
      </c>
      <c r="L2068">
        <v>3.4771680000000001E-3</v>
      </c>
      <c r="M2068">
        <v>33.4788</v>
      </c>
      <c r="N2068">
        <v>59.301200000000001</v>
      </c>
      <c r="O2068">
        <v>6.0782999999999996</v>
      </c>
      <c r="P2068">
        <v>2.7230800000000002E-4</v>
      </c>
      <c r="Q2068" s="21">
        <v>4.3988000000000002E-4</v>
      </c>
      <c r="R2068" s="9">
        <f>Table13[[#This Row],[WorkersMade
per TimeStamps]]*88.5</f>
        <v>3.892938E-2</v>
      </c>
      <c r="S2068" s="35">
        <f>Table13[[#This Row],[WorkersMade
per TimeStamps]]*88.5*60</f>
        <v>2.3357627999999999</v>
      </c>
      <c r="T2068" s="36">
        <f>Table13[[#This Row],[Workers Made 
(per sec - average ?)]]*Table13[[#This Row],[Game duration
(in seconds)]]</f>
        <v>20.999871199999998</v>
      </c>
      <c r="U2068" s="2">
        <v>8.3800000000000004E-5</v>
      </c>
      <c r="V2068" s="2">
        <v>0</v>
      </c>
      <c r="W2068" s="2">
        <v>8.3800000000000004E-5</v>
      </c>
      <c r="X2068" s="33">
        <f>Table13[[#This Row],[MaxTimeStamp]]/88.5</f>
        <v>539.43502824858751</v>
      </c>
      <c r="Y2068" s="33">
        <f>Table13[[#This Row],[Game duration
(in seconds)]]/60</f>
        <v>8.9905838041431245</v>
      </c>
      <c r="Z2068" s="23">
        <v>47740</v>
      </c>
    </row>
    <row r="2069" spans="1:26" hidden="1" x14ac:dyDescent="0.2">
      <c r="A2069" s="38">
        <v>1642</v>
      </c>
      <c r="B2069" s="30" t="s">
        <v>132</v>
      </c>
      <c r="C2069">
        <v>26</v>
      </c>
      <c r="D2069">
        <v>10</v>
      </c>
      <c r="E2069">
        <v>500</v>
      </c>
      <c r="F2069">
        <v>154.92420000000001</v>
      </c>
      <c r="G2069" s="2">
        <v>7.4716000000000001E-3</v>
      </c>
      <c r="H2069" s="2">
        <v>5.5738399999999996E-4</v>
      </c>
      <c r="I2069" s="2">
        <v>1.06168E-4</v>
      </c>
      <c r="J2069" s="2">
        <v>2.12337E-4</v>
      </c>
      <c r="K2069" s="2">
        <v>4.2467399999999999E-4</v>
      </c>
      <c r="L2069">
        <v>3.7955200000000001E-3</v>
      </c>
      <c r="M2069">
        <v>30.470199999999998</v>
      </c>
      <c r="N2069">
        <v>54.559399999999997</v>
      </c>
      <c r="O2069">
        <v>6.0698999999999996</v>
      </c>
      <c r="P2069">
        <v>3.4504700000000002E-4</v>
      </c>
      <c r="Q2069" s="21">
        <v>1.9507999999999999E-3</v>
      </c>
      <c r="R2069" s="9">
        <f>Table13[[#This Row],[WorkersMade
per TimeStamps]]*88.5</f>
        <v>0.17264579999999999</v>
      </c>
      <c r="S2069" s="35">
        <f>Table13[[#This Row],[WorkersMade
per TimeStamps]]*88.5*60</f>
        <v>10.358747999999999</v>
      </c>
      <c r="T2069" s="36">
        <f>Table13[[#This Row],[Workers Made 
(per sec - average ?)]]*Table13[[#This Row],[Game duration
(in seconds)]]</f>
        <v>146.99668159999999</v>
      </c>
      <c r="U2069" s="2">
        <v>9.2899999999999995E-5</v>
      </c>
      <c r="V2069" s="2">
        <v>1.4598200000000001E-4</v>
      </c>
      <c r="W2069" s="2">
        <v>5.3100000000000003E-5</v>
      </c>
      <c r="X2069" s="33">
        <f>Table13[[#This Row],[MaxTimeStamp]]/88.5</f>
        <v>851.43502824858751</v>
      </c>
      <c r="Y2069" s="33">
        <f>Table13[[#This Row],[Game duration
(in seconds)]]/60</f>
        <v>14.190583804143126</v>
      </c>
      <c r="Z2069" s="23">
        <v>75352</v>
      </c>
    </row>
    <row r="2070" spans="1:26" hidden="1" x14ac:dyDescent="0.2">
      <c r="A2070" s="38">
        <v>4818</v>
      </c>
      <c r="B2070" s="30" t="s">
        <v>132</v>
      </c>
      <c r="C2070">
        <v>18</v>
      </c>
      <c r="D2070">
        <v>36</v>
      </c>
      <c r="E2070">
        <v>500</v>
      </c>
      <c r="F2070">
        <v>154.81979999999999</v>
      </c>
      <c r="G2070" s="2">
        <v>2.9742710000000001E-3</v>
      </c>
      <c r="H2070" s="2">
        <v>3.38535E-4</v>
      </c>
      <c r="I2070" s="2">
        <v>7.25E-5</v>
      </c>
      <c r="J2070" s="2">
        <v>3.2199999999999997E-5</v>
      </c>
      <c r="K2070" s="2">
        <v>3.1435399999999998E-4</v>
      </c>
      <c r="L2070">
        <v>4.3606529999999999E-3</v>
      </c>
      <c r="M2070">
        <v>38.451900000000002</v>
      </c>
      <c r="N2070">
        <v>49.914999999999999</v>
      </c>
      <c r="O2070">
        <v>6.1182999999999996</v>
      </c>
      <c r="P2070">
        <v>2.74052E-4</v>
      </c>
      <c r="Q2070" s="21">
        <v>9.3499999999999996E-4</v>
      </c>
      <c r="R2070" s="9">
        <f>Table13[[#This Row],[WorkersMade
per TimeStamps]]*88.5</f>
        <v>8.2747500000000002E-2</v>
      </c>
      <c r="S2070" s="35">
        <f>Table13[[#This Row],[WorkersMade
per TimeStamps]]*88.5*60</f>
        <v>4.9648500000000002</v>
      </c>
      <c r="T2070" s="36">
        <f>Table13[[#This Row],[Workers Made 
(per sec - average ?)]]*Table13[[#This Row],[Game duration
(in seconds)]]</f>
        <v>115.99983999999999</v>
      </c>
      <c r="U2070" s="2">
        <v>8.0599999999999994E-5</v>
      </c>
      <c r="V2070" s="2">
        <v>0</v>
      </c>
      <c r="W2070" s="2">
        <v>1.6099999999999998E-5</v>
      </c>
      <c r="X2070" s="33">
        <f>Table13[[#This Row],[MaxTimeStamp]]/88.5</f>
        <v>1401.8531073446327</v>
      </c>
      <c r="Y2070" s="33">
        <f>Table13[[#This Row],[Game duration
(in seconds)]]/60</f>
        <v>23.364218455743877</v>
      </c>
      <c r="Z2070" s="23">
        <v>124064</v>
      </c>
    </row>
    <row r="2071" spans="1:26" hidden="1" x14ac:dyDescent="0.2">
      <c r="A2071" s="38">
        <v>7281</v>
      </c>
      <c r="B2071" s="30" t="s">
        <v>132</v>
      </c>
      <c r="C2071">
        <v>16</v>
      </c>
      <c r="D2071">
        <v>14</v>
      </c>
      <c r="E2071">
        <v>700</v>
      </c>
      <c r="F2071">
        <v>154.77719999999999</v>
      </c>
      <c r="G2071" s="2">
        <v>2.7820179999999998E-3</v>
      </c>
      <c r="H2071" s="2">
        <v>3.1134499999999998E-4</v>
      </c>
      <c r="I2071" s="2">
        <v>5.02E-5</v>
      </c>
      <c r="J2071" s="2">
        <v>6.0300000000000002E-5</v>
      </c>
      <c r="K2071" s="2">
        <v>5.4234300000000004E-4</v>
      </c>
      <c r="L2071">
        <v>4.1479189999999999E-3</v>
      </c>
      <c r="M2071">
        <v>20.931999999999999</v>
      </c>
      <c r="N2071">
        <v>48.842599999999997</v>
      </c>
      <c r="O2071">
        <v>6.3559000000000001</v>
      </c>
      <c r="P2071">
        <v>2.7117100000000001E-4</v>
      </c>
      <c r="Q2071" s="21">
        <v>1.7876999999999999E-3</v>
      </c>
      <c r="R2071" s="9">
        <f>Table13[[#This Row],[WorkersMade
per TimeStamps]]*88.5</f>
        <v>0.15821145</v>
      </c>
      <c r="S2071" s="35">
        <f>Table13[[#This Row],[WorkersMade
per TimeStamps]]*88.5*60</f>
        <v>9.4926870000000001</v>
      </c>
      <c r="T2071" s="36">
        <f>Table13[[#This Row],[Workers Made 
(per sec - average ?)]]*Table13[[#This Row],[Game duration
(in seconds)]]</f>
        <v>177.9977136</v>
      </c>
      <c r="U2071" s="2">
        <v>1.0043399999999999E-4</v>
      </c>
      <c r="V2071" s="2">
        <v>9.0400000000000002E-5</v>
      </c>
      <c r="W2071" s="2">
        <v>1.1048E-4</v>
      </c>
      <c r="X2071" s="33">
        <f>Table13[[#This Row],[MaxTimeStamp]]/88.5</f>
        <v>1125.0621468926554</v>
      </c>
      <c r="Y2071" s="33">
        <f>Table13[[#This Row],[Game duration
(in seconds)]]/60</f>
        <v>18.751035781544257</v>
      </c>
      <c r="Z2071" s="23">
        <v>99568</v>
      </c>
    </row>
    <row r="2072" spans="1:26" hidden="1" x14ac:dyDescent="0.2">
      <c r="A2072" s="38">
        <v>1455</v>
      </c>
      <c r="B2072" s="30" t="s">
        <v>132</v>
      </c>
      <c r="C2072">
        <v>21</v>
      </c>
      <c r="D2072">
        <v>20</v>
      </c>
      <c r="E2072">
        <v>500</v>
      </c>
      <c r="F2072">
        <v>154.0044</v>
      </c>
      <c r="G2072" s="2">
        <v>3.4421149999999999E-3</v>
      </c>
      <c r="H2072" s="2">
        <v>2.0247700000000001E-4</v>
      </c>
      <c r="I2072" s="2">
        <v>4.7599999999999998E-5</v>
      </c>
      <c r="J2072" s="2">
        <v>1.19E-5</v>
      </c>
      <c r="K2072" s="2">
        <v>2.2629799999999999E-4</v>
      </c>
      <c r="L2072">
        <v>4.323487E-3</v>
      </c>
      <c r="M2072">
        <v>23.1602</v>
      </c>
      <c r="N2072">
        <v>42.776899999999998</v>
      </c>
      <c r="O2072">
        <v>5.9256000000000002</v>
      </c>
      <c r="P2072">
        <v>2.7394000000000002E-4</v>
      </c>
      <c r="Q2072" s="21">
        <v>1.8699000000000001E-3</v>
      </c>
      <c r="R2072" s="9">
        <f>Table13[[#This Row],[WorkersMade
per TimeStamps]]*88.5</f>
        <v>0.16548615</v>
      </c>
      <c r="S2072" s="35">
        <f>Table13[[#This Row],[WorkersMade
per TimeStamps]]*88.5*60</f>
        <v>9.9291689999999999</v>
      </c>
      <c r="T2072" s="36">
        <f>Table13[[#This Row],[Workers Made 
(per sec - average ?)]]*Table13[[#This Row],[Game duration
(in seconds)]]</f>
        <v>156.996804</v>
      </c>
      <c r="U2072" s="2">
        <v>7.1500000000000003E-5</v>
      </c>
      <c r="V2072" s="2">
        <v>5.0023799999999996E-4</v>
      </c>
      <c r="W2072" s="2">
        <v>5.2406000000000002E-4</v>
      </c>
      <c r="X2072" s="33">
        <f>Table13[[#This Row],[MaxTimeStamp]]/88.5</f>
        <v>948.70056497175142</v>
      </c>
      <c r="Y2072" s="33">
        <f>Table13[[#This Row],[Game duration
(in seconds)]]/60</f>
        <v>15.811676082862524</v>
      </c>
      <c r="Z2072" s="23">
        <v>83960</v>
      </c>
    </row>
    <row r="2073" spans="1:26" hidden="1" x14ac:dyDescent="0.2">
      <c r="A2073" s="38">
        <v>3415</v>
      </c>
      <c r="B2073" s="30" t="s">
        <v>132</v>
      </c>
      <c r="C2073">
        <v>25</v>
      </c>
      <c r="D2073">
        <v>10</v>
      </c>
      <c r="E2073">
        <v>900</v>
      </c>
      <c r="F2073">
        <v>153.9948</v>
      </c>
      <c r="G2073" s="2">
        <v>8.1341299999999998E-3</v>
      </c>
      <c r="H2073" s="2">
        <v>5.4908599999999995E-4</v>
      </c>
      <c r="I2073" s="2">
        <v>1.02155E-4</v>
      </c>
      <c r="J2073" s="2">
        <v>5.1100000000000002E-5</v>
      </c>
      <c r="K2073" s="2">
        <v>6.3800000000000006E-5</v>
      </c>
      <c r="L2073">
        <v>3.7159060000000002E-3</v>
      </c>
      <c r="M2073">
        <v>45.530999999999999</v>
      </c>
      <c r="N2073">
        <v>50.556699999999999</v>
      </c>
      <c r="O2073">
        <v>5.9897</v>
      </c>
      <c r="P2073">
        <v>3.7031400000000001E-4</v>
      </c>
      <c r="Q2073" s="21">
        <v>1.8642999999999999E-3</v>
      </c>
      <c r="R2073" s="9">
        <f>Table13[[#This Row],[WorkersMade
per TimeStamps]]*88.5</f>
        <v>0.16499054999999999</v>
      </c>
      <c r="S2073" s="35">
        <f>Table13[[#This Row],[WorkersMade
per TimeStamps]]*88.5*60</f>
        <v>9.8994329999999984</v>
      </c>
      <c r="T2073" s="36">
        <f>Table13[[#This Row],[Workers Made 
(per sec - average ?)]]*Table13[[#This Row],[Game duration
(in seconds)]]</f>
        <v>145.99706159999999</v>
      </c>
      <c r="U2073" s="2">
        <v>1.14925E-4</v>
      </c>
      <c r="V2073" s="2">
        <v>1.91542E-4</v>
      </c>
      <c r="W2073" s="2">
        <v>2.8092999999999998E-4</v>
      </c>
      <c r="X2073" s="33">
        <f>Table13[[#This Row],[MaxTimeStamp]]/88.5</f>
        <v>884.88135593220341</v>
      </c>
      <c r="Y2073" s="33">
        <f>Table13[[#This Row],[Game duration
(in seconds)]]/60</f>
        <v>14.748022598870056</v>
      </c>
      <c r="Z2073" s="23">
        <v>78312</v>
      </c>
    </row>
    <row r="2074" spans="1:26" hidden="1" x14ac:dyDescent="0.2">
      <c r="A2074" s="38">
        <v>7271</v>
      </c>
      <c r="B2074" s="30" t="s">
        <v>132</v>
      </c>
      <c r="C2074">
        <v>21</v>
      </c>
      <c r="D2074">
        <v>28</v>
      </c>
      <c r="E2074">
        <v>1460</v>
      </c>
      <c r="F2074">
        <v>153.83160000000001</v>
      </c>
      <c r="G2074" s="2">
        <v>5.6516769999999999E-3</v>
      </c>
      <c r="H2074" s="2">
        <v>6.12095E-4</v>
      </c>
      <c r="I2074" s="2">
        <v>8.1600000000000005E-5</v>
      </c>
      <c r="J2074" s="2">
        <v>2.6524099999999999E-4</v>
      </c>
      <c r="K2074" s="2">
        <v>4.8967599999999998E-4</v>
      </c>
      <c r="L2074">
        <v>3.101281E-3</v>
      </c>
      <c r="M2074">
        <v>26.437100000000001</v>
      </c>
      <c r="N2074">
        <v>54.657899999999998</v>
      </c>
      <c r="O2074">
        <v>7.5</v>
      </c>
      <c r="P2074">
        <v>4.2846600000000001E-4</v>
      </c>
      <c r="Q2074" s="21">
        <v>4.8968000000000004E-4</v>
      </c>
      <c r="R2074" s="9">
        <f>Table13[[#This Row],[WorkersMade
per TimeStamps]]*88.5</f>
        <v>4.3336680000000002E-2</v>
      </c>
      <c r="S2074" s="35">
        <f>Table13[[#This Row],[WorkersMade
per TimeStamps]]*88.5*60</f>
        <v>2.6002008000000001</v>
      </c>
      <c r="T2074" s="36">
        <f>Table13[[#This Row],[Workers Made 
(per sec - average ?)]]*Table13[[#This Row],[Game duration
(in seconds)]]</f>
        <v>24.000196160000002</v>
      </c>
      <c r="U2074" s="2">
        <v>6.1199999999999997E-5</v>
      </c>
      <c r="V2074" s="2">
        <v>0</v>
      </c>
      <c r="W2074" s="2">
        <v>0</v>
      </c>
      <c r="X2074" s="33">
        <f>Table13[[#This Row],[MaxTimeStamp]]/88.5</f>
        <v>553.80790960451975</v>
      </c>
      <c r="Y2074" s="33">
        <f>Table13[[#This Row],[Game duration
(in seconds)]]/60</f>
        <v>9.2301318267419958</v>
      </c>
      <c r="Z2074" s="23">
        <v>49012</v>
      </c>
    </row>
    <row r="2075" spans="1:26" hidden="1" x14ac:dyDescent="0.2">
      <c r="A2075" s="38">
        <v>8006</v>
      </c>
      <c r="B2075" s="30" t="s">
        <v>132</v>
      </c>
      <c r="C2075">
        <v>18</v>
      </c>
      <c r="D2075">
        <v>6</v>
      </c>
      <c r="E2075">
        <v>150</v>
      </c>
      <c r="F2075">
        <v>153.8304</v>
      </c>
      <c r="G2075" s="2">
        <v>3.0022080000000001E-3</v>
      </c>
      <c r="H2075" s="2">
        <v>5.5187599999999997E-4</v>
      </c>
      <c r="I2075" s="2">
        <v>5.52E-5</v>
      </c>
      <c r="J2075" s="2">
        <v>1.3244999999999999E-4</v>
      </c>
      <c r="K2075" s="2">
        <v>9.9300000000000001E-5</v>
      </c>
      <c r="L2075">
        <v>5.3090510000000004E-3</v>
      </c>
      <c r="M2075">
        <v>19.758299999999998</v>
      </c>
      <c r="N2075">
        <v>38.353400000000001</v>
      </c>
      <c r="O2075">
        <v>4.8377999999999997</v>
      </c>
      <c r="P2075">
        <v>2.2075099999999999E-4</v>
      </c>
      <c r="Q2075" s="21">
        <v>7.0640000000000004E-4</v>
      </c>
      <c r="R2075" s="9">
        <f>Table13[[#This Row],[WorkersMade
per TimeStamps]]*88.5</f>
        <v>6.25164E-2</v>
      </c>
      <c r="S2075" s="35">
        <f>Table13[[#This Row],[WorkersMade
per TimeStamps]]*88.5*60</f>
        <v>3.7509839999999999</v>
      </c>
      <c r="T2075" s="36">
        <f>Table13[[#This Row],[Workers Made 
(per sec - average ?)]]*Table13[[#This Row],[Game duration
(in seconds)]]</f>
        <v>63.999839999999999</v>
      </c>
      <c r="U2075" s="2">
        <v>8.8300000000000005E-5</v>
      </c>
      <c r="V2075" s="2">
        <v>0</v>
      </c>
      <c r="W2075" s="2">
        <v>0</v>
      </c>
      <c r="X2075" s="33">
        <f>Table13[[#This Row],[MaxTimeStamp]]/88.5</f>
        <v>1023.728813559322</v>
      </c>
      <c r="Y2075" s="33">
        <f>Table13[[#This Row],[Game duration
(in seconds)]]/60</f>
        <v>17.062146892655367</v>
      </c>
      <c r="Z2075" s="23">
        <v>90600</v>
      </c>
    </row>
    <row r="2076" spans="1:26" hidden="1" x14ac:dyDescent="0.2">
      <c r="A2076" s="38">
        <v>8295</v>
      </c>
      <c r="B2076" s="30" t="s">
        <v>132</v>
      </c>
      <c r="C2076">
        <v>18</v>
      </c>
      <c r="D2076">
        <v>42</v>
      </c>
      <c r="E2076">
        <v>1800</v>
      </c>
      <c r="F2076">
        <v>153.80879999999999</v>
      </c>
      <c r="G2076" s="2">
        <v>8.3981339999999998E-3</v>
      </c>
      <c r="H2076" s="2">
        <v>3.36962E-4</v>
      </c>
      <c r="I2076" s="2">
        <v>1.03681E-4</v>
      </c>
      <c r="J2076" s="2">
        <v>4.1472299999999998E-4</v>
      </c>
      <c r="K2076" s="2">
        <v>2.5899999999999999E-5</v>
      </c>
      <c r="L2076">
        <v>3.9398649999999999E-3</v>
      </c>
      <c r="M2076">
        <v>33.218499999999999</v>
      </c>
      <c r="N2076">
        <v>54.763199999999998</v>
      </c>
      <c r="O2076">
        <v>5.2237</v>
      </c>
      <c r="P2076">
        <v>3.88802E-4</v>
      </c>
      <c r="Q2076" s="21">
        <v>1.0885999999999999E-3</v>
      </c>
      <c r="R2076" s="9">
        <f>Table13[[#This Row],[WorkersMade
per TimeStamps]]*88.5</f>
        <v>9.6341099999999985E-2</v>
      </c>
      <c r="S2076" s="35">
        <f>Table13[[#This Row],[WorkersMade
per TimeStamps]]*88.5*60</f>
        <v>5.7804659999999988</v>
      </c>
      <c r="T2076" s="36">
        <f>Table13[[#This Row],[Workers Made 
(per sec - average ?)]]*Table13[[#This Row],[Game duration
(in seconds)]]</f>
        <v>41.998187999999999</v>
      </c>
      <c r="U2076" s="2">
        <v>1.03681E-4</v>
      </c>
      <c r="V2076" s="2">
        <v>0</v>
      </c>
      <c r="W2076" s="2">
        <v>0</v>
      </c>
      <c r="X2076" s="33">
        <f>Table13[[#This Row],[MaxTimeStamp]]/88.5</f>
        <v>435.93220338983053</v>
      </c>
      <c r="Y2076" s="33">
        <f>Table13[[#This Row],[Game duration
(in seconds)]]/60</f>
        <v>7.2655367231638426</v>
      </c>
      <c r="Z2076" s="23">
        <v>38580</v>
      </c>
    </row>
    <row r="2077" spans="1:26" hidden="1" x14ac:dyDescent="0.2">
      <c r="A2077" s="38">
        <v>4054</v>
      </c>
      <c r="B2077" s="30" t="s">
        <v>132</v>
      </c>
      <c r="C2077">
        <v>23</v>
      </c>
      <c r="D2077">
        <v>14</v>
      </c>
      <c r="E2077">
        <v>600</v>
      </c>
      <c r="F2077">
        <v>153.14940000000001</v>
      </c>
      <c r="G2077" s="2">
        <v>7.7915479999999997E-3</v>
      </c>
      <c r="H2077" s="2">
        <v>5.9935000000000001E-4</v>
      </c>
      <c r="I2077" s="2">
        <v>5.0800000000000002E-5</v>
      </c>
      <c r="J2077" s="2">
        <v>6.0999999999999999E-5</v>
      </c>
      <c r="K2077" s="2">
        <v>1.2088579999999999E-3</v>
      </c>
      <c r="L2077">
        <v>4.1852909999999998E-3</v>
      </c>
      <c r="M2077">
        <v>38.335799999999999</v>
      </c>
      <c r="N2077">
        <v>44.359200000000001</v>
      </c>
      <c r="O2077">
        <v>5.6868999999999996</v>
      </c>
      <c r="P2077">
        <v>2.7427899999999999E-4</v>
      </c>
      <c r="Q2077" s="21">
        <v>1.5441000000000001E-3</v>
      </c>
      <c r="R2077" s="9">
        <f>Table13[[#This Row],[WorkersMade
per TimeStamps]]*88.5</f>
        <v>0.13665285000000002</v>
      </c>
      <c r="S2077" s="35">
        <f>Table13[[#This Row],[WorkersMade
per TimeStamps]]*88.5*60</f>
        <v>8.1991710000000015</v>
      </c>
      <c r="T2077" s="36">
        <f>Table13[[#This Row],[Workers Made 
(per sec - average ?)]]*Table13[[#This Row],[Game duration
(in seconds)]]</f>
        <v>152.00120400000003</v>
      </c>
      <c r="U2077" s="2">
        <v>8.1299999999999997E-5</v>
      </c>
      <c r="V2077" s="2">
        <v>4.0633899999999997E-4</v>
      </c>
      <c r="W2077" s="2">
        <v>1.1987E-3</v>
      </c>
      <c r="X2077" s="33">
        <f>Table13[[#This Row],[MaxTimeStamp]]/88.5</f>
        <v>1112.3163841807909</v>
      </c>
      <c r="Y2077" s="33">
        <f>Table13[[#This Row],[Game duration
(in seconds)]]/60</f>
        <v>18.538606403013183</v>
      </c>
      <c r="Z2077" s="23">
        <v>98440</v>
      </c>
    </row>
    <row r="2078" spans="1:26" hidden="1" x14ac:dyDescent="0.2">
      <c r="A2078" s="38">
        <v>5359</v>
      </c>
      <c r="B2078" s="30" t="s">
        <v>132</v>
      </c>
      <c r="C2078">
        <v>24</v>
      </c>
      <c r="D2078">
        <v>12</v>
      </c>
      <c r="E2078">
        <v>400</v>
      </c>
      <c r="F2078">
        <v>153.09479999999999</v>
      </c>
      <c r="G2078" s="2">
        <v>9.2031690000000006E-3</v>
      </c>
      <c r="H2078" s="2">
        <v>4.5433399999999998E-4</v>
      </c>
      <c r="I2078" s="2">
        <v>8.1500000000000002E-5</v>
      </c>
      <c r="J2078" s="2">
        <v>4.07735E-4</v>
      </c>
      <c r="K2078" s="2">
        <v>5.5918000000000005E-4</v>
      </c>
      <c r="L2078">
        <v>4.7413790000000004E-3</v>
      </c>
      <c r="M2078">
        <v>38.67</v>
      </c>
      <c r="N2078">
        <v>54.280099999999997</v>
      </c>
      <c r="O2078">
        <v>4.0785999999999998</v>
      </c>
      <c r="P2078">
        <v>2.4464099999999998E-4</v>
      </c>
      <c r="Q2078" s="21">
        <v>8.0382000000000001E-4</v>
      </c>
      <c r="R2078" s="9">
        <f>Table13[[#This Row],[WorkersMade
per TimeStamps]]*88.5</f>
        <v>7.1138069999999998E-2</v>
      </c>
      <c r="S2078" s="35">
        <f>Table13[[#This Row],[WorkersMade
per TimeStamps]]*88.5*60</f>
        <v>4.2682842000000001</v>
      </c>
      <c r="T2078" s="36">
        <f>Table13[[#This Row],[Workers Made 
(per sec - average ?)]]*Table13[[#This Row],[Game duration
(in seconds)]]</f>
        <v>68.9999088</v>
      </c>
      <c r="U2078" s="2">
        <v>9.3200000000000002E-5</v>
      </c>
      <c r="V2078" s="2">
        <v>0</v>
      </c>
      <c r="W2078" s="2">
        <v>0</v>
      </c>
      <c r="X2078" s="33">
        <f>Table13[[#This Row],[MaxTimeStamp]]/88.5</f>
        <v>969.9435028248588</v>
      </c>
      <c r="Y2078" s="33">
        <f>Table13[[#This Row],[Game duration
(in seconds)]]/60</f>
        <v>16.165725047080979</v>
      </c>
      <c r="Z2078" s="23">
        <v>85840</v>
      </c>
    </row>
    <row r="2079" spans="1:26" hidden="1" x14ac:dyDescent="0.2">
      <c r="A2079" s="38">
        <v>2924</v>
      </c>
      <c r="B2079" s="30" t="s">
        <v>132</v>
      </c>
      <c r="C2079">
        <v>27</v>
      </c>
      <c r="D2079">
        <v>10</v>
      </c>
      <c r="E2079">
        <v>1000</v>
      </c>
      <c r="F2079">
        <v>152.92140000000001</v>
      </c>
      <c r="G2079" s="2">
        <v>4.81775E-3</v>
      </c>
      <c r="H2079" s="2">
        <v>7.1315400000000002E-4</v>
      </c>
      <c r="I2079" s="2">
        <v>9.5099999999999994E-5</v>
      </c>
      <c r="J2079" s="2">
        <v>2.2186999999999999E-4</v>
      </c>
      <c r="K2079" s="2">
        <v>3.9619699999999999E-4</v>
      </c>
      <c r="L2079">
        <v>2.5039620000000002E-3</v>
      </c>
      <c r="M2079">
        <v>33.401299999999999</v>
      </c>
      <c r="N2079">
        <v>47.822800000000001</v>
      </c>
      <c r="O2079">
        <v>9.4747000000000003</v>
      </c>
      <c r="P2079">
        <v>3.9619699999999999E-4</v>
      </c>
      <c r="Q2079" s="21">
        <v>9.3501999999999995E-4</v>
      </c>
      <c r="R2079" s="9">
        <f>Table13[[#This Row],[WorkersMade
per TimeStamps]]*88.5</f>
        <v>8.274927E-2</v>
      </c>
      <c r="S2079" s="35">
        <f>Table13[[#This Row],[WorkersMade
per TimeStamps]]*88.5*60</f>
        <v>4.9649561999999996</v>
      </c>
      <c r="T2079" s="36">
        <f>Table13[[#This Row],[Workers Made 
(per sec - average ?)]]*Table13[[#This Row],[Game duration
(in seconds)]]</f>
        <v>58.999762000000004</v>
      </c>
      <c r="U2079" s="2">
        <v>4.7500000000000003E-5</v>
      </c>
      <c r="V2079" s="2">
        <v>0</v>
      </c>
      <c r="W2079" s="2">
        <v>0</v>
      </c>
      <c r="X2079" s="33">
        <f>Table13[[#This Row],[MaxTimeStamp]]/88.5</f>
        <v>712.99435028248593</v>
      </c>
      <c r="Y2079" s="33">
        <f>Table13[[#This Row],[Game duration
(in seconds)]]/60</f>
        <v>11.883239171374765</v>
      </c>
      <c r="Z2079" s="23">
        <v>63100</v>
      </c>
    </row>
    <row r="2080" spans="1:26" hidden="1" x14ac:dyDescent="0.2">
      <c r="A2080" s="38">
        <v>7720</v>
      </c>
      <c r="B2080" s="30" t="s">
        <v>132</v>
      </c>
      <c r="C2080">
        <v>25</v>
      </c>
      <c r="D2080">
        <v>24</v>
      </c>
      <c r="E2080">
        <v>240</v>
      </c>
      <c r="F2080">
        <v>152.79060000000001</v>
      </c>
      <c r="G2080" s="2">
        <v>5.3826910000000002E-3</v>
      </c>
      <c r="H2080" s="2">
        <v>2.8514300000000002E-4</v>
      </c>
      <c r="I2080" s="2">
        <v>3.0000000000000001E-5</v>
      </c>
      <c r="J2080" s="2">
        <v>2.6513300000000002E-4</v>
      </c>
      <c r="K2080" s="2">
        <v>2.0010000000000001E-4</v>
      </c>
      <c r="L2080">
        <v>4.6073039999999996E-3</v>
      </c>
      <c r="M2080">
        <v>40.799999999999997</v>
      </c>
      <c r="N2080">
        <v>46.523299999999999</v>
      </c>
      <c r="O2080">
        <v>5.1193999999999997</v>
      </c>
      <c r="P2080">
        <v>1.70085E-4</v>
      </c>
      <c r="Q2080" s="21">
        <v>1.0355E-3</v>
      </c>
      <c r="R2080" s="9">
        <f>Table13[[#This Row],[WorkersMade
per TimeStamps]]*88.5</f>
        <v>9.1641749999999994E-2</v>
      </c>
      <c r="S2080" s="35">
        <f>Table13[[#This Row],[WorkersMade
per TimeStamps]]*88.5*60</f>
        <v>5.4985049999999998</v>
      </c>
      <c r="T2080" s="36">
        <f>Table13[[#This Row],[Workers Made 
(per sec - average ?)]]*Table13[[#This Row],[Game duration
(in seconds)]]</f>
        <v>206.99644999999998</v>
      </c>
      <c r="U2080" s="2">
        <v>5.0000000000000002E-5</v>
      </c>
      <c r="V2080" s="2">
        <v>1.75088E-4</v>
      </c>
      <c r="W2080" s="2">
        <v>6.4532000000000001E-4</v>
      </c>
      <c r="X2080" s="33">
        <f>Table13[[#This Row],[MaxTimeStamp]]/88.5</f>
        <v>2258.7570621468926</v>
      </c>
      <c r="Y2080" s="33">
        <f>Table13[[#This Row],[Game duration
(in seconds)]]/60</f>
        <v>37.645951035781543</v>
      </c>
      <c r="Z2080" s="23">
        <v>199900</v>
      </c>
    </row>
    <row r="2081" spans="1:26" hidden="1" x14ac:dyDescent="0.2">
      <c r="A2081" s="38">
        <v>3279</v>
      </c>
      <c r="B2081" s="30" t="s">
        <v>132</v>
      </c>
      <c r="C2081">
        <v>23</v>
      </c>
      <c r="D2081">
        <v>16</v>
      </c>
      <c r="E2081">
        <v>730</v>
      </c>
      <c r="F2081">
        <v>152.76240000000001</v>
      </c>
      <c r="G2081" s="2">
        <v>3.2870500000000001E-3</v>
      </c>
      <c r="H2081" s="2">
        <v>1.27515E-4</v>
      </c>
      <c r="I2081" s="2">
        <v>2.83E-5</v>
      </c>
      <c r="J2081" s="2">
        <v>0</v>
      </c>
      <c r="K2081" s="2">
        <v>7.9342599999999996E-4</v>
      </c>
      <c r="L2081">
        <v>4.3496740000000004E-3</v>
      </c>
      <c r="M2081">
        <v>21.189499999999999</v>
      </c>
      <c r="N2081">
        <v>42.3583</v>
      </c>
      <c r="O2081">
        <v>5.6220999999999997</v>
      </c>
      <c r="P2081">
        <v>2.12525E-4</v>
      </c>
      <c r="Q2081" s="21">
        <v>1.0200999999999999E-3</v>
      </c>
      <c r="R2081" s="9">
        <f>Table13[[#This Row],[WorkersMade
per TimeStamps]]*88.5</f>
        <v>9.0278849999999994E-2</v>
      </c>
      <c r="S2081" s="35">
        <f>Table13[[#This Row],[WorkersMade
per TimeStamps]]*88.5*60</f>
        <v>5.4167309999999995</v>
      </c>
      <c r="T2081" s="36">
        <f>Table13[[#This Row],[Workers Made 
(per sec - average ?)]]*Table13[[#This Row],[Game duration
(in seconds)]]</f>
        <v>71.998658000000006</v>
      </c>
      <c r="U2081" s="2">
        <v>8.5000000000000006E-5</v>
      </c>
      <c r="V2081" s="2">
        <v>0</v>
      </c>
      <c r="W2081" s="2">
        <v>0</v>
      </c>
      <c r="X2081" s="33">
        <f>Table13[[#This Row],[MaxTimeStamp]]/88.5</f>
        <v>797.51412429378536</v>
      </c>
      <c r="Y2081" s="33">
        <f>Table13[[#This Row],[Game duration
(in seconds)]]/60</f>
        <v>13.29190207156309</v>
      </c>
      <c r="Z2081" s="23">
        <v>70580</v>
      </c>
    </row>
    <row r="2082" spans="1:26" hidden="1" x14ac:dyDescent="0.2">
      <c r="A2082" s="38">
        <v>4516</v>
      </c>
      <c r="B2082" s="30" t="s">
        <v>132</v>
      </c>
      <c r="C2082">
        <v>18</v>
      </c>
      <c r="D2082">
        <v>28</v>
      </c>
      <c r="E2082">
        <v>800</v>
      </c>
      <c r="F2082">
        <v>152.03100000000001</v>
      </c>
      <c r="G2082" s="2">
        <v>4.7149590000000003E-3</v>
      </c>
      <c r="H2082" s="2">
        <v>4.6077999999999999E-4</v>
      </c>
      <c r="I2082" s="2">
        <v>2.1399999999999998E-5</v>
      </c>
      <c r="J2082" s="2">
        <v>0</v>
      </c>
      <c r="K2082" s="2">
        <v>6.4300000000000004E-5</v>
      </c>
      <c r="L2082">
        <v>4.4363479999999997E-3</v>
      </c>
      <c r="M2082">
        <v>39.554499999999997</v>
      </c>
      <c r="N2082">
        <v>47.246400000000001</v>
      </c>
      <c r="O2082">
        <v>5.3888999999999996</v>
      </c>
      <c r="P2082">
        <v>3.4290600000000003E-4</v>
      </c>
      <c r="Q2082" s="21">
        <v>9.9657000000000001E-4</v>
      </c>
      <c r="R2082" s="9">
        <f>Table13[[#This Row],[WorkersMade
per TimeStamps]]*88.5</f>
        <v>8.8196444999999998E-2</v>
      </c>
      <c r="S2082" s="35">
        <f>Table13[[#This Row],[WorkersMade
per TimeStamps]]*88.5*60</f>
        <v>5.2917867000000003</v>
      </c>
      <c r="T2082" s="36">
        <f>Table13[[#This Row],[Workers Made 
(per sec - average ?)]]*Table13[[#This Row],[Game duration
(in seconds)]]</f>
        <v>92.999912399999999</v>
      </c>
      <c r="U2082" s="2">
        <v>8.5699999999999996E-5</v>
      </c>
      <c r="V2082" s="2">
        <v>0</v>
      </c>
      <c r="W2082" s="2">
        <v>0</v>
      </c>
      <c r="X2082" s="33">
        <f>Table13[[#This Row],[MaxTimeStamp]]/88.5</f>
        <v>1054.4632768361582</v>
      </c>
      <c r="Y2082" s="33">
        <f>Table13[[#This Row],[Game duration
(in seconds)]]/60</f>
        <v>17.574387947269305</v>
      </c>
      <c r="Z2082" s="23">
        <v>93320</v>
      </c>
    </row>
    <row r="2083" spans="1:26" hidden="1" x14ac:dyDescent="0.2">
      <c r="A2083" s="38">
        <v>2949</v>
      </c>
      <c r="B2083" s="30" t="s">
        <v>132</v>
      </c>
      <c r="C2083">
        <v>16</v>
      </c>
      <c r="D2083">
        <v>10</v>
      </c>
      <c r="E2083">
        <v>800</v>
      </c>
      <c r="F2083">
        <v>151.89420000000001</v>
      </c>
      <c r="G2083" s="2">
        <v>8.3420620000000008E-3</v>
      </c>
      <c r="H2083" s="2">
        <v>4.4890000000000002E-4</v>
      </c>
      <c r="I2083" s="2">
        <v>1.4963300000000001E-4</v>
      </c>
      <c r="J2083" s="2">
        <v>1.12225E-4</v>
      </c>
      <c r="K2083" s="2">
        <v>4.4890000000000002E-4</v>
      </c>
      <c r="L2083">
        <v>3.1048930000000001E-3</v>
      </c>
      <c r="M2083">
        <v>26.439</v>
      </c>
      <c r="N2083">
        <v>47.759</v>
      </c>
      <c r="O2083">
        <v>6.6988000000000003</v>
      </c>
      <c r="P2083">
        <v>4.4890000000000002E-4</v>
      </c>
      <c r="Q2083" s="21">
        <v>1.01E-3</v>
      </c>
      <c r="R2083" s="9">
        <f>Table13[[#This Row],[WorkersMade
per TimeStamps]]*88.5</f>
        <v>8.9385000000000006E-2</v>
      </c>
      <c r="S2083" s="35">
        <f>Table13[[#This Row],[WorkersMade
per TimeStamps]]*88.5*60</f>
        <v>5.3631000000000002</v>
      </c>
      <c r="T2083" s="36">
        <f>Table13[[#This Row],[Workers Made 
(per sec - average ?)]]*Table13[[#This Row],[Game duration
(in seconds)]]</f>
        <v>26.999320000000004</v>
      </c>
      <c r="U2083" s="2">
        <v>1.12225E-4</v>
      </c>
      <c r="V2083" s="2">
        <v>0</v>
      </c>
      <c r="W2083" s="2">
        <v>0</v>
      </c>
      <c r="X2083" s="33">
        <f>Table13[[#This Row],[MaxTimeStamp]]/88.5</f>
        <v>302.05649717514126</v>
      </c>
      <c r="Y2083" s="33">
        <f>Table13[[#This Row],[Game duration
(in seconds)]]/60</f>
        <v>5.0342749529190209</v>
      </c>
      <c r="Z2083" s="23">
        <v>26732</v>
      </c>
    </row>
    <row r="2084" spans="1:26" hidden="1" x14ac:dyDescent="0.2">
      <c r="A2084" s="38">
        <v>5771</v>
      </c>
      <c r="B2084" s="30" t="s">
        <v>132</v>
      </c>
      <c r="C2084">
        <v>17</v>
      </c>
      <c r="D2084">
        <v>28</v>
      </c>
      <c r="E2084">
        <v>1270</v>
      </c>
      <c r="F2084">
        <v>151.74539999999999</v>
      </c>
      <c r="G2084" s="2">
        <v>5.449471E-3</v>
      </c>
      <c r="H2084" s="2">
        <v>6.53493E-4</v>
      </c>
      <c r="I2084" s="2">
        <v>5.5399999999999998E-5</v>
      </c>
      <c r="J2084" s="2">
        <v>2.7690400000000002E-4</v>
      </c>
      <c r="K2084" s="2">
        <v>5.0950300000000002E-4</v>
      </c>
      <c r="L2084">
        <v>3.6329800000000001E-3</v>
      </c>
      <c r="M2084">
        <v>25.908300000000001</v>
      </c>
      <c r="N2084">
        <v>52.670699999999997</v>
      </c>
      <c r="O2084">
        <v>6.5518000000000001</v>
      </c>
      <c r="P2084">
        <v>2.5475200000000002E-4</v>
      </c>
      <c r="Q2084" s="21">
        <v>1.1961999999999999E-3</v>
      </c>
      <c r="R2084" s="9">
        <f>Table13[[#This Row],[WorkersMade
per TimeStamps]]*88.5</f>
        <v>0.10586369999999999</v>
      </c>
      <c r="S2084" s="35">
        <f>Table13[[#This Row],[WorkersMade
per TimeStamps]]*88.5*60</f>
        <v>6.3518219999999994</v>
      </c>
      <c r="T2084" s="36">
        <f>Table13[[#This Row],[Workers Made 
(per sec - average ?)]]*Table13[[#This Row],[Game duration
(in seconds)]]</f>
        <v>107.99772079999998</v>
      </c>
      <c r="U2084" s="2">
        <v>5.5399999999999998E-5</v>
      </c>
      <c r="V2084" s="2">
        <v>1.4399000000000001E-4</v>
      </c>
      <c r="W2084" s="2">
        <v>2.7690000000000001E-4</v>
      </c>
      <c r="X2084" s="33">
        <f>Table13[[#This Row],[MaxTimeStamp]]/88.5</f>
        <v>1020.1581920903955</v>
      </c>
      <c r="Y2084" s="33">
        <f>Table13[[#This Row],[Game duration
(in seconds)]]/60</f>
        <v>17.002636534839926</v>
      </c>
      <c r="Z2084" s="23">
        <v>90284</v>
      </c>
    </row>
    <row r="2085" spans="1:26" hidden="1" x14ac:dyDescent="0.2">
      <c r="A2085" s="38">
        <v>6711</v>
      </c>
      <c r="B2085" s="30" t="s">
        <v>132</v>
      </c>
      <c r="C2085">
        <v>20</v>
      </c>
      <c r="D2085">
        <v>28</v>
      </c>
      <c r="E2085">
        <v>730</v>
      </c>
      <c r="F2085">
        <v>151.73220000000001</v>
      </c>
      <c r="G2085" s="2">
        <v>8.1191040000000003E-3</v>
      </c>
      <c r="H2085" s="2">
        <v>7.0209500000000002E-4</v>
      </c>
      <c r="I2085" s="2">
        <v>1.8002400000000001E-4</v>
      </c>
      <c r="J2085" s="2">
        <v>4.6806400000000002E-4</v>
      </c>
      <c r="K2085" s="2">
        <v>4.6806400000000002E-4</v>
      </c>
      <c r="L2085">
        <v>3.4564700000000001E-3</v>
      </c>
      <c r="M2085">
        <v>25.968599999999999</v>
      </c>
      <c r="N2085">
        <v>61.354199999999999</v>
      </c>
      <c r="O2085">
        <v>6.0259999999999998</v>
      </c>
      <c r="P2085">
        <v>3.6004899999999998E-4</v>
      </c>
      <c r="Q2085" s="21">
        <v>8.1010999999999995E-4</v>
      </c>
      <c r="R2085" s="9">
        <f>Table13[[#This Row],[WorkersMade
per TimeStamps]]*88.5</f>
        <v>7.1694734999999996E-2</v>
      </c>
      <c r="S2085" s="35">
        <f>Table13[[#This Row],[WorkersMade
per TimeStamps]]*88.5*60</f>
        <v>4.3016841000000001</v>
      </c>
      <c r="T2085" s="36">
        <f>Table13[[#This Row],[Workers Made 
(per sec - average ?)]]*Table13[[#This Row],[Game duration
(in seconds)]]</f>
        <v>44.999990279999999</v>
      </c>
      <c r="U2085" s="2">
        <v>1.26017E-4</v>
      </c>
      <c r="V2085" s="2">
        <v>0</v>
      </c>
      <c r="W2085" s="2">
        <v>0</v>
      </c>
      <c r="X2085" s="33">
        <f>Table13[[#This Row],[MaxTimeStamp]]/88.5</f>
        <v>627.66101694915255</v>
      </c>
      <c r="Y2085" s="33">
        <f>Table13[[#This Row],[Game duration
(in seconds)]]/60</f>
        <v>10.461016949152542</v>
      </c>
      <c r="Z2085" s="23">
        <v>55548</v>
      </c>
    </row>
    <row r="2086" spans="1:26" hidden="1" x14ac:dyDescent="0.2">
      <c r="A2086" s="38">
        <v>4706</v>
      </c>
      <c r="B2086" s="30" t="s">
        <v>132</v>
      </c>
      <c r="C2086">
        <v>30</v>
      </c>
      <c r="D2086">
        <v>10</v>
      </c>
      <c r="E2086">
        <v>600</v>
      </c>
      <c r="F2086">
        <v>151.69800000000001</v>
      </c>
      <c r="G2086" s="2">
        <v>2.5558970000000001E-3</v>
      </c>
      <c r="H2086" s="2">
        <v>5.0910099999999998E-4</v>
      </c>
      <c r="I2086" s="2">
        <v>4.1600000000000002E-5</v>
      </c>
      <c r="J2086" s="2">
        <v>1.04E-5</v>
      </c>
      <c r="K2086" s="2">
        <v>1.132491E-3</v>
      </c>
      <c r="L2086">
        <v>4.7585400000000003E-3</v>
      </c>
      <c r="M2086">
        <v>35.334800000000001</v>
      </c>
      <c r="N2086">
        <v>44.768599999999999</v>
      </c>
      <c r="O2086">
        <v>4.9104999999999999</v>
      </c>
      <c r="P2086">
        <v>3.1169500000000002E-4</v>
      </c>
      <c r="Q2086" s="21">
        <v>1.2260000000000001E-3</v>
      </c>
      <c r="R2086" s="9">
        <f>Table13[[#This Row],[WorkersMade
per TimeStamps]]*88.5</f>
        <v>0.10850100000000001</v>
      </c>
      <c r="S2086" s="35">
        <f>Table13[[#This Row],[WorkersMade
per TimeStamps]]*88.5*60</f>
        <v>6.5100600000000011</v>
      </c>
      <c r="T2086" s="36">
        <f>Table13[[#This Row],[Workers Made 
(per sec - average ?)]]*Table13[[#This Row],[Game duration
(in seconds)]]</f>
        <v>118.00004800000002</v>
      </c>
      <c r="U2086" s="2">
        <v>8.3100000000000001E-5</v>
      </c>
      <c r="V2086" s="2">
        <v>0</v>
      </c>
      <c r="W2086" s="2">
        <v>0</v>
      </c>
      <c r="X2086" s="33">
        <f>Table13[[#This Row],[MaxTimeStamp]]/88.5</f>
        <v>1087.5480225988701</v>
      </c>
      <c r="Y2086" s="33">
        <f>Table13[[#This Row],[Game duration
(in seconds)]]/60</f>
        <v>18.125800376647835</v>
      </c>
      <c r="Z2086" s="23">
        <v>96248</v>
      </c>
    </row>
    <row r="2087" spans="1:26" hidden="1" x14ac:dyDescent="0.2">
      <c r="A2087" s="38">
        <v>5197</v>
      </c>
      <c r="B2087" s="30" t="s">
        <v>132</v>
      </c>
      <c r="C2087">
        <v>16</v>
      </c>
      <c r="D2087">
        <v>28</v>
      </c>
      <c r="E2087">
        <v>720</v>
      </c>
      <c r="F2087">
        <v>151.54259999999999</v>
      </c>
      <c r="G2087" s="2">
        <v>1.2841833E-2</v>
      </c>
      <c r="H2087" s="2">
        <v>3.69549E-4</v>
      </c>
      <c r="I2087" s="2">
        <v>1.3858100000000001E-4</v>
      </c>
      <c r="J2087" s="2">
        <v>0</v>
      </c>
      <c r="K2087" s="2">
        <v>9.2399999999999996E-5</v>
      </c>
      <c r="L2087">
        <v>3.510717E-3</v>
      </c>
      <c r="M2087">
        <v>23.046399999999998</v>
      </c>
      <c r="N2087">
        <v>65.447400000000002</v>
      </c>
      <c r="O2087">
        <v>4.5461</v>
      </c>
      <c r="P2087">
        <v>2.0787099999999999E-4</v>
      </c>
      <c r="Q2087" s="21">
        <v>9.9316000000000009E-4</v>
      </c>
      <c r="R2087" s="9">
        <f>Table13[[#This Row],[WorkersMade
per TimeStamps]]*88.5</f>
        <v>8.7894660000000013E-2</v>
      </c>
      <c r="S2087" s="35">
        <f>Table13[[#This Row],[WorkersMade
per TimeStamps]]*88.5*60</f>
        <v>5.2736796000000012</v>
      </c>
      <c r="T2087" s="36">
        <f>Table13[[#This Row],[Workers Made 
(per sec - average ?)]]*Table13[[#This Row],[Game duration
(in seconds)]]</f>
        <v>42.999855360000005</v>
      </c>
      <c r="U2087" s="2">
        <v>9.2399999999999996E-5</v>
      </c>
      <c r="V2087" s="2">
        <v>0</v>
      </c>
      <c r="W2087" s="2">
        <v>0</v>
      </c>
      <c r="X2087" s="33">
        <f>Table13[[#This Row],[MaxTimeStamp]]/88.5</f>
        <v>489.22033898305085</v>
      </c>
      <c r="Y2087" s="33">
        <f>Table13[[#This Row],[Game duration
(in seconds)]]/60</f>
        <v>8.1536723163841813</v>
      </c>
      <c r="Z2087" s="23">
        <v>43296</v>
      </c>
    </row>
    <row r="2088" spans="1:26" hidden="1" x14ac:dyDescent="0.2">
      <c r="A2088" s="38">
        <v>6071</v>
      </c>
      <c r="B2088" s="30" t="s">
        <v>132</v>
      </c>
      <c r="C2088">
        <v>19</v>
      </c>
      <c r="D2088">
        <v>10</v>
      </c>
      <c r="E2088">
        <v>500</v>
      </c>
      <c r="F2088">
        <v>151.203</v>
      </c>
      <c r="G2088" s="2">
        <v>6.45906E-3</v>
      </c>
      <c r="H2088" s="2">
        <v>5.1989699999999996E-4</v>
      </c>
      <c r="I2088" s="2">
        <v>6.1699999999999995E-5</v>
      </c>
      <c r="J2088" s="2">
        <v>1.7600000000000001E-5</v>
      </c>
      <c r="K2088" s="2">
        <v>5.9920299999999998E-4</v>
      </c>
      <c r="L2088">
        <v>4.432343E-3</v>
      </c>
      <c r="M2088">
        <v>33.466099999999997</v>
      </c>
      <c r="N2088">
        <v>48.238599999999998</v>
      </c>
      <c r="O2088">
        <v>4.9324000000000003</v>
      </c>
      <c r="P2088">
        <v>2.4673099999999998E-4</v>
      </c>
      <c r="Q2088" s="21">
        <v>9.8692000000000007E-4</v>
      </c>
      <c r="R2088" s="9">
        <f>Table13[[#This Row],[WorkersMade
per TimeStamps]]*88.5</f>
        <v>8.7342420000000004E-2</v>
      </c>
      <c r="S2088" s="35">
        <f>Table13[[#This Row],[WorkersMade
per TimeStamps]]*88.5*60</f>
        <v>5.2405452000000006</v>
      </c>
      <c r="T2088" s="36">
        <f>Table13[[#This Row],[Workers Made 
(per sec - average ?)]]*Table13[[#This Row],[Game duration
(in seconds)]]</f>
        <v>111.99962928000001</v>
      </c>
      <c r="U2088" s="2">
        <v>7.9300000000000003E-5</v>
      </c>
      <c r="V2088" s="2">
        <v>0</v>
      </c>
      <c r="W2088" s="2">
        <v>0</v>
      </c>
      <c r="X2088" s="33">
        <f>Table13[[#This Row],[MaxTimeStamp]]/88.5</f>
        <v>1282.3050847457628</v>
      </c>
      <c r="Y2088" s="33">
        <f>Table13[[#This Row],[Game duration
(in seconds)]]/60</f>
        <v>21.371751412429379</v>
      </c>
      <c r="Z2088" s="23">
        <v>113484</v>
      </c>
    </row>
    <row r="2089" spans="1:26" hidden="1" x14ac:dyDescent="0.2">
      <c r="A2089" s="38">
        <v>8840</v>
      </c>
      <c r="B2089" s="30" t="s">
        <v>132</v>
      </c>
      <c r="C2089">
        <v>16</v>
      </c>
      <c r="D2089">
        <v>20</v>
      </c>
      <c r="E2089">
        <v>850</v>
      </c>
      <c r="F2089">
        <v>151.11840000000001</v>
      </c>
      <c r="G2089" s="2">
        <v>4.606995E-3</v>
      </c>
      <c r="H2089" s="2">
        <v>1.0256760000000001E-3</v>
      </c>
      <c r="I2089" s="2">
        <v>5.13E-5</v>
      </c>
      <c r="J2089" s="2">
        <v>1.3675699999999999E-4</v>
      </c>
      <c r="K2089" s="2">
        <v>4.4445999999999998E-4</v>
      </c>
      <c r="L2089">
        <v>4.5044280000000004E-3</v>
      </c>
      <c r="M2089">
        <v>17.536100000000001</v>
      </c>
      <c r="N2089">
        <v>45.335900000000002</v>
      </c>
      <c r="O2089">
        <v>5.2276999999999996</v>
      </c>
      <c r="P2089">
        <v>2.3932399999999999E-4</v>
      </c>
      <c r="Q2089" s="21">
        <v>1.1539E-3</v>
      </c>
      <c r="R2089" s="9">
        <f>Table13[[#This Row],[WorkersMade
per TimeStamps]]*88.5</f>
        <v>0.10212015000000001</v>
      </c>
      <c r="S2089" s="35">
        <f>Table13[[#This Row],[WorkersMade
per TimeStamps]]*88.5*60</f>
        <v>6.1272090000000006</v>
      </c>
      <c r="T2089" s="36">
        <f>Table13[[#This Row],[Workers Made 
(per sec - average ?)]]*Table13[[#This Row],[Game duration
(in seconds)]]</f>
        <v>135.00168440000002</v>
      </c>
      <c r="U2089" s="2">
        <v>5.9799999999999997E-5</v>
      </c>
      <c r="V2089" s="2">
        <v>0</v>
      </c>
      <c r="W2089" s="2">
        <v>0</v>
      </c>
      <c r="X2089" s="33">
        <f>Table13[[#This Row],[MaxTimeStamp]]/88.5</f>
        <v>1321.9887005649719</v>
      </c>
      <c r="Y2089" s="33">
        <f>Table13[[#This Row],[Game duration
(in seconds)]]/60</f>
        <v>22.033145009416199</v>
      </c>
      <c r="Z2089" s="23">
        <v>116996</v>
      </c>
    </row>
    <row r="2090" spans="1:26" hidden="1" x14ac:dyDescent="0.2">
      <c r="A2090" s="38">
        <v>3256</v>
      </c>
      <c r="B2090" s="30" t="s">
        <v>132</v>
      </c>
      <c r="C2090">
        <v>17</v>
      </c>
      <c r="D2090">
        <v>4</v>
      </c>
      <c r="E2090">
        <v>500</v>
      </c>
      <c r="F2090">
        <v>150.90360000000001</v>
      </c>
      <c r="G2090" s="2">
        <v>4.8906619999999996E-3</v>
      </c>
      <c r="H2090" s="2">
        <v>5.4668999999999996E-4</v>
      </c>
      <c r="I2090" s="2">
        <v>1.4800000000000001E-5</v>
      </c>
      <c r="J2090" s="2">
        <v>4.4299999999999999E-5</v>
      </c>
      <c r="K2090" s="2">
        <v>8.8700000000000001E-5</v>
      </c>
      <c r="L2090">
        <v>3.1619389999999999E-3</v>
      </c>
      <c r="M2090">
        <v>27.023499999999999</v>
      </c>
      <c r="N2090">
        <v>61.869199999999999</v>
      </c>
      <c r="O2090">
        <v>8.2569999999999997</v>
      </c>
      <c r="P2090">
        <v>3.2505899999999999E-4</v>
      </c>
      <c r="Q2090" s="21">
        <v>1.6548000000000001E-3</v>
      </c>
      <c r="R2090" s="9">
        <f>Table13[[#This Row],[WorkersMade
per TimeStamps]]*88.5</f>
        <v>0.14644980000000002</v>
      </c>
      <c r="S2090" s="35">
        <f>Table13[[#This Row],[WorkersMade
per TimeStamps]]*88.5*60</f>
        <v>8.7869880000000009</v>
      </c>
      <c r="T2090" s="36">
        <f>Table13[[#This Row],[Workers Made 
(per sec - average ?)]]*Table13[[#This Row],[Game duration
(in seconds)]]</f>
        <v>111.996864</v>
      </c>
      <c r="U2090" s="2">
        <v>8.8700000000000001E-5</v>
      </c>
      <c r="V2090" s="2">
        <v>2.36407E-4</v>
      </c>
      <c r="W2090" s="2">
        <v>2.0686000000000001E-4</v>
      </c>
      <c r="X2090" s="33">
        <f>Table13[[#This Row],[MaxTimeStamp]]/88.5</f>
        <v>764.74576271186436</v>
      </c>
      <c r="Y2090" s="33">
        <f>Table13[[#This Row],[Game duration
(in seconds)]]/60</f>
        <v>12.745762711864407</v>
      </c>
      <c r="Z2090" s="23">
        <v>67680</v>
      </c>
    </row>
    <row r="2091" spans="1:26" hidden="1" x14ac:dyDescent="0.2">
      <c r="A2091" s="38">
        <v>3795</v>
      </c>
      <c r="B2091" s="30" t="s">
        <v>132</v>
      </c>
      <c r="C2091">
        <v>20</v>
      </c>
      <c r="D2091">
        <v>24</v>
      </c>
      <c r="E2091">
        <v>750</v>
      </c>
      <c r="F2091">
        <v>150.77879999999999</v>
      </c>
      <c r="G2091" s="2">
        <v>5.4596460000000003E-3</v>
      </c>
      <c r="H2091" s="2">
        <v>7.5528699999999999E-4</v>
      </c>
      <c r="I2091" s="2">
        <v>9.7100000000000002E-5</v>
      </c>
      <c r="J2091" s="2">
        <v>0</v>
      </c>
      <c r="K2091" s="2">
        <v>3.4527400000000001E-4</v>
      </c>
      <c r="L2091">
        <v>5.4380660000000001E-3</v>
      </c>
      <c r="M2091">
        <v>29.232600000000001</v>
      </c>
      <c r="N2091">
        <v>48.230200000000004</v>
      </c>
      <c r="O2091">
        <v>4.0853000000000002</v>
      </c>
      <c r="P2091">
        <v>2.9132499999999999E-4</v>
      </c>
      <c r="Q2091" s="21">
        <v>1.5106E-3</v>
      </c>
      <c r="R2091" s="9">
        <f>Table13[[#This Row],[WorkersMade
per TimeStamps]]*88.5</f>
        <v>0.1336881</v>
      </c>
      <c r="S2091" s="35">
        <f>Table13[[#This Row],[WorkersMade
per TimeStamps]]*88.5*60</f>
        <v>8.0212859999999999</v>
      </c>
      <c r="T2091" s="36">
        <f>Table13[[#This Row],[Workers Made 
(per sec - average ?)]]*Table13[[#This Row],[Game duration
(in seconds)]]</f>
        <v>140.002408</v>
      </c>
      <c r="U2091" s="2">
        <v>8.6299999999999997E-5</v>
      </c>
      <c r="V2091" s="2">
        <v>3.4527400000000001E-4</v>
      </c>
      <c r="W2091" s="2">
        <v>3.3448000000000001E-4</v>
      </c>
      <c r="X2091" s="33">
        <f>Table13[[#This Row],[MaxTimeStamp]]/88.5</f>
        <v>1047.231638418079</v>
      </c>
      <c r="Y2091" s="33">
        <f>Table13[[#This Row],[Game duration
(in seconds)]]/60</f>
        <v>17.453860640301318</v>
      </c>
      <c r="Z2091" s="23">
        <v>92680</v>
      </c>
    </row>
    <row r="2092" spans="1:26" hidden="1" x14ac:dyDescent="0.2">
      <c r="A2092" s="38">
        <v>7387</v>
      </c>
      <c r="B2092" s="30" t="s">
        <v>132</v>
      </c>
      <c r="C2092">
        <v>19</v>
      </c>
      <c r="D2092">
        <v>28</v>
      </c>
      <c r="E2092">
        <v>2400</v>
      </c>
      <c r="F2092">
        <v>150.59219999999999</v>
      </c>
      <c r="G2092" s="2">
        <v>5.7436520000000001E-3</v>
      </c>
      <c r="H2092" s="2">
        <v>8.5650899999999998E-4</v>
      </c>
      <c r="I2092" s="2">
        <v>2.02E-5</v>
      </c>
      <c r="J2092" s="2">
        <v>4.03063E-4</v>
      </c>
      <c r="K2092" s="2">
        <v>9.5727500000000005E-4</v>
      </c>
      <c r="L2092">
        <v>3.3252720000000002E-3</v>
      </c>
      <c r="M2092">
        <v>25.5198</v>
      </c>
      <c r="N2092">
        <v>65.333299999999994</v>
      </c>
      <c r="O2092">
        <v>7.7393999999999998</v>
      </c>
      <c r="P2092">
        <v>2.21685E-4</v>
      </c>
      <c r="Q2092" s="21">
        <v>1.2193E-3</v>
      </c>
      <c r="R2092" s="9">
        <f>Table13[[#This Row],[WorkersMade
per TimeStamps]]*88.5</f>
        <v>0.10790805000000001</v>
      </c>
      <c r="S2092" s="35">
        <f>Table13[[#This Row],[WorkersMade
per TimeStamps]]*88.5*60</f>
        <v>6.4744830000000002</v>
      </c>
      <c r="T2092" s="36">
        <f>Table13[[#This Row],[Workers Made 
(per sec - average ?)]]*Table13[[#This Row],[Game duration
(in seconds)]]</f>
        <v>121.003332</v>
      </c>
      <c r="U2092" s="2">
        <v>8.0599999999999994E-5</v>
      </c>
      <c r="V2092" s="2">
        <v>8.0599999999999994E-5</v>
      </c>
      <c r="W2092" s="2">
        <v>0</v>
      </c>
      <c r="X2092" s="33">
        <f>Table13[[#This Row],[MaxTimeStamp]]/88.5</f>
        <v>1121.3559322033898</v>
      </c>
      <c r="Y2092" s="33">
        <f>Table13[[#This Row],[Game duration
(in seconds)]]/60</f>
        <v>18.689265536723163</v>
      </c>
      <c r="Z2092" s="23">
        <v>99240</v>
      </c>
    </row>
    <row r="2093" spans="1:26" hidden="1" x14ac:dyDescent="0.2">
      <c r="A2093" s="38">
        <v>2962</v>
      </c>
      <c r="B2093" s="30" t="s">
        <v>132</v>
      </c>
      <c r="C2093">
        <v>19</v>
      </c>
      <c r="D2093">
        <v>12</v>
      </c>
      <c r="E2093">
        <v>800</v>
      </c>
      <c r="F2093">
        <v>149.90520000000001</v>
      </c>
      <c r="G2093" s="2">
        <v>3.9890419999999999E-3</v>
      </c>
      <c r="H2093" s="2">
        <v>3.8448600000000002E-4</v>
      </c>
      <c r="I2093" s="2">
        <v>2.4000000000000001E-5</v>
      </c>
      <c r="J2093" s="2">
        <v>4.8099999999999997E-5</v>
      </c>
      <c r="K2093" s="2">
        <v>3.0037999999999999E-4</v>
      </c>
      <c r="L2093">
        <v>4.8781659999999998E-3</v>
      </c>
      <c r="M2093">
        <v>41.521000000000001</v>
      </c>
      <c r="N2093">
        <v>43.930999999999997</v>
      </c>
      <c r="O2093">
        <v>4.6847000000000003</v>
      </c>
      <c r="P2093">
        <v>2.7634900000000001E-4</v>
      </c>
      <c r="Q2093" s="21">
        <v>1.4058E-3</v>
      </c>
      <c r="R2093" s="9">
        <f>Table13[[#This Row],[WorkersMade
per TimeStamps]]*88.5</f>
        <v>0.1244133</v>
      </c>
      <c r="S2093" s="35">
        <f>Table13[[#This Row],[WorkersMade
per TimeStamps]]*88.5*60</f>
        <v>7.464798</v>
      </c>
      <c r="T2093" s="36">
        <f>Table13[[#This Row],[Workers Made 
(per sec - average ?)]]*Table13[[#This Row],[Game duration
(in seconds)]]</f>
        <v>117.0019224</v>
      </c>
      <c r="U2093" s="2">
        <v>7.2100000000000004E-5</v>
      </c>
      <c r="V2093" s="2">
        <v>2.0425799999999999E-4</v>
      </c>
      <c r="W2093" s="2">
        <v>1.2015000000000001E-4</v>
      </c>
      <c r="X2093" s="33">
        <f>Table13[[#This Row],[MaxTimeStamp]]/88.5</f>
        <v>940.42937853107344</v>
      </c>
      <c r="Y2093" s="33">
        <f>Table13[[#This Row],[Game duration
(in seconds)]]/60</f>
        <v>15.67382297551789</v>
      </c>
      <c r="Z2093" s="23">
        <v>83228</v>
      </c>
    </row>
    <row r="2094" spans="1:26" hidden="1" x14ac:dyDescent="0.2">
      <c r="A2094" s="38">
        <v>1274</v>
      </c>
      <c r="B2094" s="30" t="s">
        <v>132</v>
      </c>
      <c r="C2094">
        <v>17</v>
      </c>
      <c r="D2094">
        <v>24</v>
      </c>
      <c r="E2094">
        <v>800</v>
      </c>
      <c r="F2094">
        <v>149.79660000000001</v>
      </c>
      <c r="G2094" s="2">
        <v>8.2658060000000005E-3</v>
      </c>
      <c r="H2094" s="2">
        <v>2.8166600000000002E-4</v>
      </c>
      <c r="I2094" s="2">
        <v>9.7499999999999998E-5</v>
      </c>
      <c r="J2094" s="2">
        <v>0</v>
      </c>
      <c r="K2094" s="2">
        <v>3.2499999999999997E-5</v>
      </c>
      <c r="L2094">
        <v>4.7666510000000002E-3</v>
      </c>
      <c r="M2094">
        <v>50.760800000000003</v>
      </c>
      <c r="N2094">
        <v>46.0182</v>
      </c>
      <c r="O2094">
        <v>4.1818</v>
      </c>
      <c r="P2094">
        <v>3.2499900000000002E-4</v>
      </c>
      <c r="Q2094" s="21">
        <v>1.2891999999999999E-3</v>
      </c>
      <c r="R2094" s="9">
        <f>Table13[[#This Row],[WorkersMade
per TimeStamps]]*88.5</f>
        <v>0.11409419999999999</v>
      </c>
      <c r="S2094" s="35">
        <f>Table13[[#This Row],[WorkersMade
per TimeStamps]]*88.5*60</f>
        <v>6.8456519999999994</v>
      </c>
      <c r="T2094" s="36">
        <f>Table13[[#This Row],[Workers Made 
(per sec - average ?)]]*Table13[[#This Row],[Game duration
(in seconds)]]</f>
        <v>119.00347360000001</v>
      </c>
      <c r="U2094" s="2">
        <v>1.0833299999999999E-4</v>
      </c>
      <c r="V2094" s="2">
        <v>0</v>
      </c>
      <c r="W2094" s="2">
        <v>7.5799999999999999E-5</v>
      </c>
      <c r="X2094" s="33">
        <f>Table13[[#This Row],[MaxTimeStamp]]/88.5</f>
        <v>1043.0282485875707</v>
      </c>
      <c r="Y2094" s="33">
        <f>Table13[[#This Row],[Game duration
(in seconds)]]/60</f>
        <v>17.383804143126177</v>
      </c>
      <c r="Z2094" s="23">
        <v>92308</v>
      </c>
    </row>
    <row r="2095" spans="1:26" hidden="1" x14ac:dyDescent="0.2">
      <c r="A2095" s="38">
        <v>3179</v>
      </c>
      <c r="B2095" s="30" t="s">
        <v>132</v>
      </c>
      <c r="C2095">
        <v>18</v>
      </c>
      <c r="D2095">
        <v>28</v>
      </c>
      <c r="E2095">
        <v>1000</v>
      </c>
      <c r="F2095">
        <v>149.7672</v>
      </c>
      <c r="G2095" s="2">
        <v>7.7385960000000004E-3</v>
      </c>
      <c r="H2095" s="2">
        <v>8.0481400000000005E-4</v>
      </c>
      <c r="I2095" s="2">
        <v>3.7100000000000001E-5</v>
      </c>
      <c r="J2095" s="2">
        <v>3.71453E-4</v>
      </c>
      <c r="K2095" s="2">
        <v>1.1143599999999999E-4</v>
      </c>
      <c r="L2095">
        <v>3.429746E-3</v>
      </c>
      <c r="M2095">
        <v>36.550699999999999</v>
      </c>
      <c r="N2095">
        <v>53.631799999999998</v>
      </c>
      <c r="O2095">
        <v>6.0505000000000004</v>
      </c>
      <c r="P2095">
        <v>3.5907099999999998E-4</v>
      </c>
      <c r="Q2095" s="21">
        <v>7.8005000000000001E-4</v>
      </c>
      <c r="R2095" s="9">
        <f>Table13[[#This Row],[WorkersMade
per TimeStamps]]*88.5</f>
        <v>6.9034424999999996E-2</v>
      </c>
      <c r="S2095" s="35">
        <f>Table13[[#This Row],[WorkersMade
per TimeStamps]]*88.5*60</f>
        <v>4.1420655000000002</v>
      </c>
      <c r="T2095" s="36">
        <f>Table13[[#This Row],[Workers Made 
(per sec - average ?)]]*Table13[[#This Row],[Game duration
(in seconds)]]</f>
        <v>62.999958199999995</v>
      </c>
      <c r="U2095" s="2">
        <v>7.4300000000000004E-5</v>
      </c>
      <c r="V2095" s="2">
        <v>1.60963E-4</v>
      </c>
      <c r="W2095" s="2">
        <v>4.5812000000000001E-4</v>
      </c>
      <c r="X2095" s="33">
        <f>Table13[[#This Row],[MaxTimeStamp]]/88.5</f>
        <v>912.5875706214689</v>
      </c>
      <c r="Y2095" s="33">
        <f>Table13[[#This Row],[Game duration
(in seconds)]]/60</f>
        <v>15.209792843691149</v>
      </c>
      <c r="Z2095" s="23">
        <v>80764</v>
      </c>
    </row>
    <row r="2096" spans="1:26" hidden="1" x14ac:dyDescent="0.2">
      <c r="A2096" s="38">
        <v>6543</v>
      </c>
      <c r="B2096" s="30" t="s">
        <v>132</v>
      </c>
      <c r="C2096">
        <v>18</v>
      </c>
      <c r="D2096">
        <v>20</v>
      </c>
      <c r="E2096">
        <v>1500</v>
      </c>
      <c r="F2096">
        <v>149.7492</v>
      </c>
      <c r="G2096" s="2">
        <v>6.8944200000000001E-3</v>
      </c>
      <c r="H2096" s="2">
        <v>1.1557900000000001E-3</v>
      </c>
      <c r="I2096" s="2">
        <v>9.4099999999999997E-5</v>
      </c>
      <c r="J2096" s="2">
        <v>1.34E-5</v>
      </c>
      <c r="K2096" s="2">
        <v>1.88152E-4</v>
      </c>
      <c r="L2096">
        <v>3.924309E-3</v>
      </c>
      <c r="M2096">
        <v>17.938099999999999</v>
      </c>
      <c r="N2096">
        <v>49.150700000000001</v>
      </c>
      <c r="O2096">
        <v>5.4314999999999998</v>
      </c>
      <c r="P2096">
        <v>3.8974300000000001E-4</v>
      </c>
      <c r="Q2096" s="21">
        <v>7.9292999999999996E-4</v>
      </c>
      <c r="R2096" s="9">
        <f>Table13[[#This Row],[WorkersMade
per TimeStamps]]*88.5</f>
        <v>7.0174304999999992E-2</v>
      </c>
      <c r="S2096" s="35">
        <f>Table13[[#This Row],[WorkersMade
per TimeStamps]]*88.5*60</f>
        <v>4.2104582999999991</v>
      </c>
      <c r="T2096" s="36">
        <f>Table13[[#This Row],[Workers Made 
(per sec - average ?)]]*Table13[[#This Row],[Game duration
(in seconds)]]</f>
        <v>59.000335439999994</v>
      </c>
      <c r="U2096" s="2">
        <v>9.4099999999999997E-5</v>
      </c>
      <c r="V2096" s="2">
        <v>4.0299999999999997E-5</v>
      </c>
      <c r="W2096" s="2">
        <v>0</v>
      </c>
      <c r="X2096" s="33">
        <f>Table13[[#This Row],[MaxTimeStamp]]/88.5</f>
        <v>840.76836158192089</v>
      </c>
      <c r="Y2096" s="33">
        <f>Table13[[#This Row],[Game duration
(in seconds)]]/60</f>
        <v>14.012806026365348</v>
      </c>
      <c r="Z2096" s="23">
        <v>74408</v>
      </c>
    </row>
    <row r="2097" spans="1:26" hidden="1" x14ac:dyDescent="0.2">
      <c r="A2097" s="38">
        <v>9099</v>
      </c>
      <c r="B2097" s="30" t="s">
        <v>132</v>
      </c>
      <c r="C2097">
        <v>24</v>
      </c>
      <c r="D2097">
        <v>12</v>
      </c>
      <c r="E2097">
        <v>500</v>
      </c>
      <c r="F2097">
        <v>149.39760000000001</v>
      </c>
      <c r="G2097" s="2">
        <v>3.1503149999999999E-3</v>
      </c>
      <c r="H2097" s="2">
        <v>5.9324099999999999E-4</v>
      </c>
      <c r="I2097" s="2">
        <v>3.0700000000000001E-5</v>
      </c>
      <c r="J2097" s="2">
        <v>3.0700000000000001E-5</v>
      </c>
      <c r="K2097" s="2">
        <v>8.0803500000000002E-4</v>
      </c>
      <c r="L2097">
        <v>4.8788970000000001E-3</v>
      </c>
      <c r="M2097">
        <v>24.3109</v>
      </c>
      <c r="N2097">
        <v>43.857399999999998</v>
      </c>
      <c r="O2097">
        <v>5.0397999999999996</v>
      </c>
      <c r="P2097">
        <v>2.6593599999999998E-4</v>
      </c>
      <c r="Q2097" s="21">
        <v>9.41E-4</v>
      </c>
      <c r="R2097" s="9">
        <f>Table13[[#This Row],[WorkersMade
per TimeStamps]]*88.5</f>
        <v>8.3278500000000005E-2</v>
      </c>
      <c r="S2097" s="35">
        <f>Table13[[#This Row],[WorkersMade
per TimeStamps]]*88.5*60</f>
        <v>4.9967100000000002</v>
      </c>
      <c r="T2097" s="36">
        <f>Table13[[#This Row],[Workers Made 
(per sec - average ?)]]*Table13[[#This Row],[Game duration
(in seconds)]]</f>
        <v>91.999688000000006</v>
      </c>
      <c r="U2097" s="2">
        <v>7.1600000000000006E-5</v>
      </c>
      <c r="V2097" s="2">
        <v>9.2100000000000003E-5</v>
      </c>
      <c r="W2097" s="2">
        <v>8.1799999999999996E-5</v>
      </c>
      <c r="X2097" s="33">
        <f>Table13[[#This Row],[MaxTimeStamp]]/88.5</f>
        <v>1104.7231638418079</v>
      </c>
      <c r="Y2097" s="33">
        <f>Table13[[#This Row],[Game duration
(in seconds)]]/60</f>
        <v>18.4120527306968</v>
      </c>
      <c r="Z2097" s="23">
        <v>97768</v>
      </c>
    </row>
    <row r="2098" spans="1:26" hidden="1" x14ac:dyDescent="0.2">
      <c r="A2098" s="38">
        <v>2406</v>
      </c>
      <c r="B2098" s="30" t="s">
        <v>132</v>
      </c>
      <c r="C2098">
        <v>17</v>
      </c>
      <c r="D2098">
        <v>42</v>
      </c>
      <c r="E2098">
        <v>1800</v>
      </c>
      <c r="F2098">
        <v>149.19</v>
      </c>
      <c r="G2098" s="2">
        <v>7.4694870000000003E-3</v>
      </c>
      <c r="H2098" s="2">
        <v>4.83239E-4</v>
      </c>
      <c r="I2098" s="2">
        <v>1.10455E-4</v>
      </c>
      <c r="J2098" s="2">
        <v>9.6600000000000003E-5</v>
      </c>
      <c r="K2098" s="2">
        <v>5.9369299999999996E-4</v>
      </c>
      <c r="L2098">
        <v>2.8442039999999999E-3</v>
      </c>
      <c r="M2098">
        <v>26.7317</v>
      </c>
      <c r="N2098">
        <v>57.902900000000002</v>
      </c>
      <c r="O2098">
        <v>7.3932000000000002</v>
      </c>
      <c r="P2098">
        <v>2.7613600000000001E-4</v>
      </c>
      <c r="Q2098" s="21">
        <v>9.8028000000000004E-4</v>
      </c>
      <c r="R2098" s="9">
        <f>Table13[[#This Row],[WorkersMade
per TimeStamps]]*88.5</f>
        <v>8.6754780000000004E-2</v>
      </c>
      <c r="S2098" s="35">
        <f>Table13[[#This Row],[WorkersMade
per TimeStamps]]*88.5*60</f>
        <v>5.2052868000000005</v>
      </c>
      <c r="T2098" s="36">
        <f>Table13[[#This Row],[Workers Made 
(per sec - average ?)]]*Table13[[#This Row],[Game duration
(in seconds)]]</f>
        <v>70.999719839999997</v>
      </c>
      <c r="U2098" s="2">
        <v>1.10455E-4</v>
      </c>
      <c r="V2098" s="2">
        <v>2.07102E-4</v>
      </c>
      <c r="W2098" s="2">
        <v>3.1755999999999999E-4</v>
      </c>
      <c r="X2098" s="33">
        <f>Table13[[#This Row],[MaxTimeStamp]]/88.5</f>
        <v>818.39548022598865</v>
      </c>
      <c r="Y2098" s="33">
        <f>Table13[[#This Row],[Game duration
(in seconds)]]/60</f>
        <v>13.639924670433144</v>
      </c>
      <c r="Z2098" s="23">
        <v>72428</v>
      </c>
    </row>
    <row r="2099" spans="1:26" hidden="1" x14ac:dyDescent="0.2">
      <c r="A2099" s="38">
        <v>8429</v>
      </c>
      <c r="B2099" s="30" t="s">
        <v>132</v>
      </c>
      <c r="C2099">
        <v>22</v>
      </c>
      <c r="D2099">
        <v>8</v>
      </c>
      <c r="E2099">
        <v>1800</v>
      </c>
      <c r="F2099">
        <v>149.0958</v>
      </c>
      <c r="G2099" s="2">
        <v>2.9966049999999998E-3</v>
      </c>
      <c r="H2099" s="2">
        <v>1.2125000000000001E-4</v>
      </c>
      <c r="I2099" s="2">
        <v>3.4600000000000001E-5</v>
      </c>
      <c r="J2099" s="2">
        <v>0</v>
      </c>
      <c r="K2099" s="2">
        <v>0</v>
      </c>
      <c r="L2099">
        <v>5.1964250000000002E-3</v>
      </c>
      <c r="M2099">
        <v>47.993299999999998</v>
      </c>
      <c r="N2099">
        <v>39.479999999999997</v>
      </c>
      <c r="O2099">
        <v>4.4583000000000004</v>
      </c>
      <c r="P2099">
        <v>2.5982099999999998E-4</v>
      </c>
      <c r="Q2099" s="21">
        <v>1.0306E-3</v>
      </c>
      <c r="R2099" s="9">
        <f>Table13[[#This Row],[WorkersMade
per TimeStamps]]*88.5</f>
        <v>9.12081E-2</v>
      </c>
      <c r="S2099" s="35">
        <f>Table13[[#This Row],[WorkersMade
per TimeStamps]]*88.5*60</f>
        <v>5.472486</v>
      </c>
      <c r="T2099" s="36">
        <f>Table13[[#This Row],[Workers Made 
(per sec - average ?)]]*Table13[[#This Row],[Game duration
(in seconds)]]</f>
        <v>118.9971984</v>
      </c>
      <c r="U2099" s="2">
        <v>8.6600000000000004E-5</v>
      </c>
      <c r="V2099" s="2">
        <v>0</v>
      </c>
      <c r="W2099" s="2">
        <v>0</v>
      </c>
      <c r="X2099" s="33">
        <f>Table13[[#This Row],[MaxTimeStamp]]/88.5</f>
        <v>1304.6779661016949</v>
      </c>
      <c r="Y2099" s="33">
        <f>Table13[[#This Row],[Game duration
(in seconds)]]/60</f>
        <v>21.74463276836158</v>
      </c>
      <c r="Z2099" s="23">
        <v>115464</v>
      </c>
    </row>
    <row r="2100" spans="1:26" hidden="1" x14ac:dyDescent="0.2">
      <c r="A2100" s="38">
        <v>798</v>
      </c>
      <c r="B2100" s="30" t="s">
        <v>132</v>
      </c>
      <c r="C2100">
        <v>24</v>
      </c>
      <c r="D2100">
        <v>20</v>
      </c>
      <c r="E2100">
        <v>700</v>
      </c>
      <c r="F2100">
        <v>148.91579999999999</v>
      </c>
      <c r="G2100" s="2">
        <v>2.749484E-3</v>
      </c>
      <c r="H2100" s="2">
        <v>3.43686E-4</v>
      </c>
      <c r="I2100" s="2">
        <v>9.3700000000000001E-5</v>
      </c>
      <c r="J2100" s="2">
        <v>2.0308699999999999E-4</v>
      </c>
      <c r="K2100" s="2">
        <v>1.8746499999999999E-4</v>
      </c>
      <c r="L2100">
        <v>3.7649189999999998E-3</v>
      </c>
      <c r="M2100">
        <v>38.2667</v>
      </c>
      <c r="N2100">
        <v>49.975099999999998</v>
      </c>
      <c r="O2100">
        <v>6.5808999999999997</v>
      </c>
      <c r="P2100">
        <v>4.0617399999999998E-4</v>
      </c>
      <c r="Q2100" s="21">
        <v>2.2652000000000002E-3</v>
      </c>
      <c r="R2100" s="9">
        <f>Table13[[#This Row],[WorkersMade
per TimeStamps]]*88.5</f>
        <v>0.20047020000000002</v>
      </c>
      <c r="S2100" s="35">
        <f>Table13[[#This Row],[WorkersMade
per TimeStamps]]*88.5*60</f>
        <v>12.028212000000002</v>
      </c>
      <c r="T2100" s="36">
        <f>Table13[[#This Row],[Workers Made 
(per sec - average ?)]]*Table13[[#This Row],[Game duration
(in seconds)]]</f>
        <v>144.99998240000002</v>
      </c>
      <c r="U2100" s="2">
        <v>9.3700000000000001E-5</v>
      </c>
      <c r="V2100" s="2">
        <v>0</v>
      </c>
      <c r="W2100" s="2">
        <v>0</v>
      </c>
      <c r="X2100" s="33">
        <f>Table13[[#This Row],[MaxTimeStamp]]/88.5</f>
        <v>723.29943502824858</v>
      </c>
      <c r="Y2100" s="33">
        <f>Table13[[#This Row],[Game duration
(in seconds)]]/60</f>
        <v>12.054990583804143</v>
      </c>
      <c r="Z2100" s="23">
        <v>64012</v>
      </c>
    </row>
    <row r="2101" spans="1:26" hidden="1" x14ac:dyDescent="0.2">
      <c r="A2101" s="38">
        <v>1390</v>
      </c>
      <c r="B2101" s="30" t="s">
        <v>132</v>
      </c>
      <c r="C2101">
        <v>20</v>
      </c>
      <c r="D2101">
        <v>24</v>
      </c>
      <c r="E2101">
        <v>900</v>
      </c>
      <c r="F2101">
        <v>148.6884</v>
      </c>
      <c r="G2101" s="2">
        <v>4.3901560000000001E-3</v>
      </c>
      <c r="H2101" s="2">
        <v>2.8371800000000002E-4</v>
      </c>
      <c r="I2101" s="2">
        <v>4.4799999999999998E-5</v>
      </c>
      <c r="J2101" s="2">
        <v>0</v>
      </c>
      <c r="K2101" s="2">
        <v>0</v>
      </c>
      <c r="L2101">
        <v>2.9267709999999999E-3</v>
      </c>
      <c r="M2101">
        <v>17.764099999999999</v>
      </c>
      <c r="N2101">
        <v>61.898000000000003</v>
      </c>
      <c r="O2101">
        <v>8.3061000000000007</v>
      </c>
      <c r="P2101">
        <v>1.9412300000000001E-4</v>
      </c>
      <c r="Q2101" s="21">
        <v>8.8102000000000005E-4</v>
      </c>
      <c r="R2101" s="9">
        <f>Table13[[#This Row],[WorkersMade
per TimeStamps]]*88.5</f>
        <v>7.7970270000000008E-2</v>
      </c>
      <c r="S2101" s="35">
        <f>Table13[[#This Row],[WorkersMade
per TimeStamps]]*88.5*60</f>
        <v>4.6782162000000005</v>
      </c>
      <c r="T2101" s="36">
        <f>Table13[[#This Row],[Workers Made 
(per sec - average ?)]]*Table13[[#This Row],[Game duration
(in seconds)]]</f>
        <v>59.000147360000007</v>
      </c>
      <c r="U2101" s="2">
        <v>5.9700000000000001E-5</v>
      </c>
      <c r="V2101" s="2">
        <v>0</v>
      </c>
      <c r="W2101" s="2">
        <v>4.7783999999999999E-4</v>
      </c>
      <c r="X2101" s="33">
        <f>Table13[[#This Row],[MaxTimeStamp]]/88.5</f>
        <v>756.70056497175142</v>
      </c>
      <c r="Y2101" s="33">
        <f>Table13[[#This Row],[Game duration
(in seconds)]]/60</f>
        <v>12.611676082862523</v>
      </c>
      <c r="Z2101" s="23">
        <v>66968</v>
      </c>
    </row>
    <row r="2102" spans="1:26" hidden="1" x14ac:dyDescent="0.2">
      <c r="A2102" s="38">
        <v>3915</v>
      </c>
      <c r="B2102" s="30" t="s">
        <v>132</v>
      </c>
      <c r="C2102">
        <v>16</v>
      </c>
      <c r="D2102">
        <v>14</v>
      </c>
      <c r="E2102">
        <v>900</v>
      </c>
      <c r="F2102">
        <v>148.50299999999999</v>
      </c>
      <c r="G2102" s="2">
        <v>6.8499049999999999E-3</v>
      </c>
      <c r="H2102" s="2">
        <v>3.8772999999999998E-4</v>
      </c>
      <c r="I2102" s="2">
        <v>6.8899999999999994E-5</v>
      </c>
      <c r="J2102" s="2">
        <v>6.8899999999999994E-5</v>
      </c>
      <c r="K2102" s="2">
        <v>9.7363400000000002E-4</v>
      </c>
      <c r="L2102">
        <v>3.713596E-3</v>
      </c>
      <c r="M2102">
        <v>41.302300000000002</v>
      </c>
      <c r="N2102">
        <v>59.703000000000003</v>
      </c>
      <c r="O2102">
        <v>5.7842000000000002</v>
      </c>
      <c r="P2102">
        <v>2.0678999999999999E-4</v>
      </c>
      <c r="Q2102" s="21">
        <v>9.2194E-4</v>
      </c>
      <c r="R2102" s="9">
        <f>Table13[[#This Row],[WorkersMade
per TimeStamps]]*88.5</f>
        <v>8.1591689999999994E-2</v>
      </c>
      <c r="S2102" s="35">
        <f>Table13[[#This Row],[WorkersMade
per TimeStamps]]*88.5*60</f>
        <v>4.8955013999999997</v>
      </c>
      <c r="T2102" s="36">
        <f>Table13[[#This Row],[Workers Made 
(per sec - average ?)]]*Table13[[#This Row],[Game duration
(in seconds)]]</f>
        <v>107.00035639999999</v>
      </c>
      <c r="U2102" s="2">
        <v>8.6199999999999995E-5</v>
      </c>
      <c r="V2102" s="2">
        <v>2.0678999999999999E-4</v>
      </c>
      <c r="W2102" s="2">
        <v>2.8434000000000001E-4</v>
      </c>
      <c r="X2102" s="33">
        <f>Table13[[#This Row],[MaxTimeStamp]]/88.5</f>
        <v>1311.412429378531</v>
      </c>
      <c r="Y2102" s="33">
        <f>Table13[[#This Row],[Game duration
(in seconds)]]/60</f>
        <v>21.856873822975516</v>
      </c>
      <c r="Z2102" s="23">
        <v>116060</v>
      </c>
    </row>
    <row r="2103" spans="1:26" hidden="1" x14ac:dyDescent="0.2">
      <c r="A2103" s="38">
        <v>8841</v>
      </c>
      <c r="B2103" s="30" t="s">
        <v>132</v>
      </c>
      <c r="C2103">
        <v>20</v>
      </c>
      <c r="D2103">
        <v>20</v>
      </c>
      <c r="E2103">
        <v>750</v>
      </c>
      <c r="F2103">
        <v>148.26060000000001</v>
      </c>
      <c r="G2103" s="2">
        <v>5.3734840000000004E-3</v>
      </c>
      <c r="H2103" s="2">
        <v>5.0542700000000002E-4</v>
      </c>
      <c r="I2103" s="2">
        <v>1.33E-5</v>
      </c>
      <c r="J2103" s="2">
        <v>1.33E-5</v>
      </c>
      <c r="K2103" s="2">
        <v>4.9212599999999996E-4</v>
      </c>
      <c r="L2103">
        <v>4.4158330000000001E-3</v>
      </c>
      <c r="M2103">
        <v>45.051400000000001</v>
      </c>
      <c r="N2103">
        <v>52.903599999999997</v>
      </c>
      <c r="O2103">
        <v>5.2651000000000003</v>
      </c>
      <c r="P2103">
        <v>2.6601400000000002E-4</v>
      </c>
      <c r="Q2103" s="21">
        <v>1.5429E-3</v>
      </c>
      <c r="R2103" s="9">
        <f>Table13[[#This Row],[WorkersMade
per TimeStamps]]*88.5</f>
        <v>0.13654664999999999</v>
      </c>
      <c r="S2103" s="35">
        <f>Table13[[#This Row],[WorkersMade
per TimeStamps]]*88.5*60</f>
        <v>8.1927989999999991</v>
      </c>
      <c r="T2103" s="36">
        <f>Table13[[#This Row],[Workers Made 
(per sec - average ?)]]*Table13[[#This Row],[Game duration
(in seconds)]]</f>
        <v>116.00139359999999</v>
      </c>
      <c r="U2103" s="2">
        <v>7.9800000000000002E-5</v>
      </c>
      <c r="V2103" s="2">
        <v>0</v>
      </c>
      <c r="W2103" s="2">
        <v>0</v>
      </c>
      <c r="X2103" s="33">
        <f>Table13[[#This Row],[MaxTimeStamp]]/88.5</f>
        <v>849.53672316384177</v>
      </c>
      <c r="Y2103" s="33">
        <f>Table13[[#This Row],[Game duration
(in seconds)]]/60</f>
        <v>14.15894538606403</v>
      </c>
      <c r="Z2103" s="23">
        <v>75184</v>
      </c>
    </row>
    <row r="2104" spans="1:26" hidden="1" x14ac:dyDescent="0.2">
      <c r="A2104" s="38">
        <v>626</v>
      </c>
      <c r="B2104" s="30" t="s">
        <v>132</v>
      </c>
      <c r="C2104">
        <v>24</v>
      </c>
      <c r="D2104">
        <v>10</v>
      </c>
      <c r="E2104">
        <v>200</v>
      </c>
      <c r="F2104">
        <v>148.0326</v>
      </c>
      <c r="G2104" s="2">
        <v>5.3769680000000002E-3</v>
      </c>
      <c r="H2104" s="2">
        <v>2.8045300000000001E-4</v>
      </c>
      <c r="I2104" s="2">
        <v>9.6700000000000006E-5</v>
      </c>
      <c r="J2104" s="2">
        <v>1.45062E-4</v>
      </c>
      <c r="K2104" s="2">
        <v>3.5782000000000001E-4</v>
      </c>
      <c r="L2104">
        <v>4.0037140000000002E-3</v>
      </c>
      <c r="M2104">
        <v>35.786900000000003</v>
      </c>
      <c r="N2104">
        <v>52.821300000000001</v>
      </c>
      <c r="O2104">
        <v>5.7126000000000001</v>
      </c>
      <c r="P2104">
        <v>2.7078300000000003E-4</v>
      </c>
      <c r="Q2104" s="21">
        <v>1.4603000000000001E-3</v>
      </c>
      <c r="R2104" s="9">
        <f>Table13[[#This Row],[WorkersMade
per TimeStamps]]*88.5</f>
        <v>0.12923655000000001</v>
      </c>
      <c r="S2104" s="35">
        <f>Table13[[#This Row],[WorkersMade
per TimeStamps]]*88.5*60</f>
        <v>7.7541930000000008</v>
      </c>
      <c r="T2104" s="36">
        <f>Table13[[#This Row],[Workers Made 
(per sec - average ?)]]*Table13[[#This Row],[Game duration
(in seconds)]]</f>
        <v>151.0008612</v>
      </c>
      <c r="U2104" s="2">
        <v>7.7399999999999998E-5</v>
      </c>
      <c r="V2104" s="2">
        <v>4.8399999999999997E-5</v>
      </c>
      <c r="W2104" s="2">
        <v>1.3538999999999999E-4</v>
      </c>
      <c r="X2104" s="33">
        <f>Table13[[#This Row],[MaxTimeStamp]]/88.5</f>
        <v>1168.406779661017</v>
      </c>
      <c r="Y2104" s="33">
        <f>Table13[[#This Row],[Game duration
(in seconds)]]/60</f>
        <v>19.473446327683618</v>
      </c>
      <c r="Z2104" s="23">
        <v>103404</v>
      </c>
    </row>
    <row r="2105" spans="1:26" hidden="1" x14ac:dyDescent="0.2">
      <c r="A2105" s="38">
        <v>3755</v>
      </c>
      <c r="B2105" s="30" t="s">
        <v>132</v>
      </c>
      <c r="C2105">
        <v>21</v>
      </c>
      <c r="D2105">
        <v>20</v>
      </c>
      <c r="E2105">
        <v>1100</v>
      </c>
      <c r="F2105">
        <v>147.79920000000001</v>
      </c>
      <c r="G2105" s="2">
        <v>4.1704860000000002E-3</v>
      </c>
      <c r="H2105" s="2">
        <v>5.6523100000000002E-4</v>
      </c>
      <c r="I2105" s="2">
        <v>3.0599999999999998E-5</v>
      </c>
      <c r="J2105" s="2">
        <v>9.1700000000000006E-5</v>
      </c>
      <c r="K2105" s="2">
        <v>7.64E-5</v>
      </c>
      <c r="L2105">
        <v>3.9260620000000001E-3</v>
      </c>
      <c r="M2105">
        <v>41.5</v>
      </c>
      <c r="N2105">
        <v>48.295699999999997</v>
      </c>
      <c r="O2105">
        <v>5.8872</v>
      </c>
      <c r="P2105">
        <v>2.13871E-4</v>
      </c>
      <c r="Q2105" s="21">
        <v>6.4161000000000003E-4</v>
      </c>
      <c r="R2105" s="9">
        <f>Table13[[#This Row],[WorkersMade
per TimeStamps]]*88.5</f>
        <v>5.6782485000000001E-2</v>
      </c>
      <c r="S2105" s="35">
        <f>Table13[[#This Row],[WorkersMade
per TimeStamps]]*88.5*60</f>
        <v>3.4069490999999998</v>
      </c>
      <c r="T2105" s="36">
        <f>Table13[[#This Row],[Workers Made 
(per sec - average ?)]]*Table13[[#This Row],[Game duration
(in seconds)]]</f>
        <v>41.999790600000004</v>
      </c>
      <c r="U2105" s="2">
        <v>1.0693599999999999E-4</v>
      </c>
      <c r="V2105" s="2">
        <v>0</v>
      </c>
      <c r="W2105" s="2">
        <v>0</v>
      </c>
      <c r="X2105" s="33">
        <f>Table13[[#This Row],[MaxTimeStamp]]/88.5</f>
        <v>739.66101694915255</v>
      </c>
      <c r="Y2105" s="33">
        <f>Table13[[#This Row],[Game duration
(in seconds)]]/60</f>
        <v>12.327683615819209</v>
      </c>
      <c r="Z2105" s="23">
        <v>65460</v>
      </c>
    </row>
    <row r="2106" spans="1:26" hidden="1" x14ac:dyDescent="0.2">
      <c r="A2106" s="38">
        <v>2706</v>
      </c>
      <c r="B2106" s="30" t="s">
        <v>132</v>
      </c>
      <c r="C2106">
        <v>24</v>
      </c>
      <c r="D2106">
        <v>8</v>
      </c>
      <c r="E2106">
        <v>400</v>
      </c>
      <c r="F2106">
        <v>147.67859999999999</v>
      </c>
      <c r="G2106" s="2">
        <v>3.5402189999999998E-3</v>
      </c>
      <c r="H2106" s="2">
        <v>4.2114099999999998E-4</v>
      </c>
      <c r="I2106" s="2">
        <v>6.58E-5</v>
      </c>
      <c r="J2106" s="2">
        <v>6.58E-5</v>
      </c>
      <c r="K2106" s="2">
        <v>1.4213520000000001E-3</v>
      </c>
      <c r="L2106">
        <v>3.7507899999999999E-3</v>
      </c>
      <c r="M2106">
        <v>22.676100000000002</v>
      </c>
      <c r="N2106">
        <v>57.136800000000001</v>
      </c>
      <c r="O2106">
        <v>6.4561000000000002</v>
      </c>
      <c r="P2106">
        <v>3.8165900000000001E-4</v>
      </c>
      <c r="Q2106" s="21">
        <v>1.3029000000000001E-3</v>
      </c>
      <c r="R2106" s="9">
        <f>Table13[[#This Row],[WorkersMade
per TimeStamps]]*88.5</f>
        <v>0.11530665000000001</v>
      </c>
      <c r="S2106" s="35">
        <f>Table13[[#This Row],[WorkersMade
per TimeStamps]]*88.5*60</f>
        <v>6.9183990000000009</v>
      </c>
      <c r="T2106" s="36">
        <f>Table13[[#This Row],[Workers Made 
(per sec - average ?)]]*Table13[[#This Row],[Game duration
(in seconds)]]</f>
        <v>98.999553599999999</v>
      </c>
      <c r="U2106" s="2">
        <v>6.58E-5</v>
      </c>
      <c r="V2106" s="2">
        <v>0</v>
      </c>
      <c r="W2106" s="2">
        <v>0</v>
      </c>
      <c r="X2106" s="33">
        <f>Table13[[#This Row],[MaxTimeStamp]]/88.5</f>
        <v>858.57627118644064</v>
      </c>
      <c r="Y2106" s="33">
        <f>Table13[[#This Row],[Game duration
(in seconds)]]/60</f>
        <v>14.309604519774011</v>
      </c>
      <c r="Z2106" s="23">
        <v>75984</v>
      </c>
    </row>
    <row r="2107" spans="1:26" hidden="1" x14ac:dyDescent="0.2">
      <c r="A2107" s="38">
        <v>2656</v>
      </c>
      <c r="B2107" s="30" t="s">
        <v>132</v>
      </c>
      <c r="C2107">
        <v>21</v>
      </c>
      <c r="D2107">
        <v>12</v>
      </c>
      <c r="E2107">
        <v>450</v>
      </c>
      <c r="F2107">
        <v>147.58799999999999</v>
      </c>
      <c r="G2107" s="2">
        <v>4.8115160000000001E-3</v>
      </c>
      <c r="H2107" s="2">
        <v>6.0972399999999996E-4</v>
      </c>
      <c r="I2107" s="2">
        <v>5.3000000000000001E-5</v>
      </c>
      <c r="J2107" s="2">
        <v>1.19294E-4</v>
      </c>
      <c r="K2107" s="2">
        <v>2.5184200000000001E-4</v>
      </c>
      <c r="L2107">
        <v>4.7054769999999996E-3</v>
      </c>
      <c r="M2107">
        <v>40.677999999999997</v>
      </c>
      <c r="N2107">
        <v>47.290100000000002</v>
      </c>
      <c r="O2107">
        <v>4.7267999999999999</v>
      </c>
      <c r="P2107">
        <v>3.8439099999999999E-4</v>
      </c>
      <c r="Q2107" s="21">
        <v>1.6038000000000001E-3</v>
      </c>
      <c r="R2107" s="9">
        <f>Table13[[#This Row],[WorkersMade
per TimeStamps]]*88.5</f>
        <v>0.14193630000000002</v>
      </c>
      <c r="S2107" s="35">
        <f>Table13[[#This Row],[WorkersMade
per TimeStamps]]*88.5*60</f>
        <v>8.516178</v>
      </c>
      <c r="T2107" s="36">
        <f>Table13[[#This Row],[Workers Made 
(per sec - average ?)]]*Table13[[#This Row],[Game duration
(in seconds)]]</f>
        <v>120.99708720000002</v>
      </c>
      <c r="U2107" s="2">
        <v>9.2800000000000006E-5</v>
      </c>
      <c r="V2107" s="2">
        <v>0</v>
      </c>
      <c r="W2107" s="2">
        <v>0</v>
      </c>
      <c r="X2107" s="33">
        <f>Table13[[#This Row],[MaxTimeStamp]]/88.5</f>
        <v>852.47457627118649</v>
      </c>
      <c r="Y2107" s="33">
        <f>Table13[[#This Row],[Game duration
(in seconds)]]/60</f>
        <v>14.207909604519775</v>
      </c>
      <c r="Z2107" s="23">
        <v>75444</v>
      </c>
    </row>
    <row r="2108" spans="1:26" hidden="1" x14ac:dyDescent="0.2">
      <c r="A2108" s="38">
        <v>5351</v>
      </c>
      <c r="B2108" s="30" t="s">
        <v>132</v>
      </c>
      <c r="C2108">
        <v>26</v>
      </c>
      <c r="D2108">
        <v>6</v>
      </c>
      <c r="E2108">
        <v>200</v>
      </c>
      <c r="F2108">
        <v>147.41759999999999</v>
      </c>
      <c r="G2108" s="2">
        <v>5.1085940000000002E-3</v>
      </c>
      <c r="H2108" s="2">
        <v>2.4813199999999997E-4</v>
      </c>
      <c r="I2108" s="2">
        <v>1.02172E-4</v>
      </c>
      <c r="J2108" s="2">
        <v>0</v>
      </c>
      <c r="K2108" s="2">
        <v>7.4439500000000002E-4</v>
      </c>
      <c r="L2108">
        <v>4.7290989999999996E-3</v>
      </c>
      <c r="M2108">
        <v>28.978300000000001</v>
      </c>
      <c r="N2108">
        <v>48</v>
      </c>
      <c r="O2108">
        <v>4.9227999999999996</v>
      </c>
      <c r="P2108">
        <v>4.5247499999999998E-4</v>
      </c>
      <c r="Q2108" s="21">
        <v>1.372E-3</v>
      </c>
      <c r="R2108" s="9">
        <f>Table13[[#This Row],[WorkersMade
per TimeStamps]]*88.5</f>
        <v>0.121422</v>
      </c>
      <c r="S2108" s="35">
        <f>Table13[[#This Row],[WorkersMade
per TimeStamps]]*88.5*60</f>
        <v>7.2853200000000005</v>
      </c>
      <c r="T2108" s="36">
        <f>Table13[[#This Row],[Workers Made 
(per sec - average ?)]]*Table13[[#This Row],[Game duration
(in seconds)]]</f>
        <v>93.998463999999998</v>
      </c>
      <c r="U2108" s="2">
        <v>1.02172E-4</v>
      </c>
      <c r="V2108" s="2">
        <v>8.7600000000000002E-5</v>
      </c>
      <c r="W2108" s="2">
        <v>1.0217000000000001E-4</v>
      </c>
      <c r="X2108" s="33">
        <f>Table13[[#This Row],[MaxTimeStamp]]/88.5</f>
        <v>774.1468926553672</v>
      </c>
      <c r="Y2108" s="33">
        <f>Table13[[#This Row],[Game duration
(in seconds)]]/60</f>
        <v>12.902448210922786</v>
      </c>
      <c r="Z2108" s="23">
        <v>68512</v>
      </c>
    </row>
    <row r="2109" spans="1:26" hidden="1" x14ac:dyDescent="0.2">
      <c r="A2109" s="38">
        <v>7640</v>
      </c>
      <c r="B2109" s="30" t="s">
        <v>132</v>
      </c>
      <c r="C2109">
        <v>23</v>
      </c>
      <c r="D2109">
        <v>42</v>
      </c>
      <c r="E2109">
        <v>2000</v>
      </c>
      <c r="F2109">
        <v>147.417</v>
      </c>
      <c r="G2109" s="2">
        <v>1.138724E-3</v>
      </c>
      <c r="H2109" s="2">
        <v>1.77004E-4</v>
      </c>
      <c r="I2109" s="2">
        <v>4.1300000000000001E-5</v>
      </c>
      <c r="J2109" s="2">
        <v>7.4341499999999998E-4</v>
      </c>
      <c r="K2109" s="2">
        <v>8.4371800000000003E-4</v>
      </c>
      <c r="L2109">
        <v>5.5225150000000004E-3</v>
      </c>
      <c r="M2109">
        <v>23.546500000000002</v>
      </c>
      <c r="N2109">
        <v>44.598300000000002</v>
      </c>
      <c r="O2109">
        <v>4.8665000000000003</v>
      </c>
      <c r="P2109">
        <v>1.77004E-4</v>
      </c>
      <c r="Q2109" s="21">
        <v>7.6112E-4</v>
      </c>
      <c r="R2109" s="9">
        <f>Table13[[#This Row],[WorkersMade
per TimeStamps]]*88.5</f>
        <v>6.7359119999999995E-2</v>
      </c>
      <c r="S2109" s="35">
        <f>Table13[[#This Row],[WorkersMade
per TimeStamps]]*88.5*60</f>
        <v>4.0415472000000001</v>
      </c>
      <c r="T2109" s="36">
        <f>Table13[[#This Row],[Workers Made 
(per sec - average ?)]]*Table13[[#This Row],[Game duration
(in seconds)]]</f>
        <v>129.00070656</v>
      </c>
      <c r="U2109" s="2">
        <v>5.3100000000000003E-5</v>
      </c>
      <c r="V2109" s="2">
        <v>0</v>
      </c>
      <c r="W2109" s="2">
        <v>0</v>
      </c>
      <c r="X2109" s="33">
        <f>Table13[[#This Row],[MaxTimeStamp]]/88.5</f>
        <v>1915.1186440677966</v>
      </c>
      <c r="Y2109" s="33">
        <f>Table13[[#This Row],[Game duration
(in seconds)]]/60</f>
        <v>31.91864406779661</v>
      </c>
      <c r="Z2109" s="23">
        <v>169488</v>
      </c>
    </row>
    <row r="2110" spans="1:26" hidden="1" x14ac:dyDescent="0.2">
      <c r="A2110" s="38">
        <v>759</v>
      </c>
      <c r="B2110" s="30" t="s">
        <v>132</v>
      </c>
      <c r="C2110">
        <v>19</v>
      </c>
      <c r="D2110">
        <v>30</v>
      </c>
      <c r="E2110">
        <v>1825</v>
      </c>
      <c r="F2110">
        <v>147.15719999999999</v>
      </c>
      <c r="G2110" s="2">
        <v>6.631751E-3</v>
      </c>
      <c r="H2110" s="2">
        <v>4.76126E-4</v>
      </c>
      <c r="I2110" s="2">
        <v>4.5300000000000003E-5</v>
      </c>
      <c r="J2110" s="2">
        <v>1.13E-5</v>
      </c>
      <c r="K2110" s="2">
        <v>5.3280700000000005E-4</v>
      </c>
      <c r="L2110">
        <v>3.2875349999999998E-3</v>
      </c>
      <c r="M2110">
        <v>30.989599999999999</v>
      </c>
      <c r="N2110">
        <v>55.710299999999997</v>
      </c>
      <c r="O2110">
        <v>6.5345000000000004</v>
      </c>
      <c r="P2110">
        <v>2.4939899999999997E-4</v>
      </c>
      <c r="Q2110" s="21">
        <v>2.3352999999999998E-3</v>
      </c>
      <c r="R2110" s="9">
        <f>Table13[[#This Row],[WorkersMade
per TimeStamps]]*88.5</f>
        <v>0.20667404999999997</v>
      </c>
      <c r="S2110" s="35">
        <f>Table13[[#This Row],[WorkersMade
per TimeStamps]]*88.5*60</f>
        <v>12.400442999999997</v>
      </c>
      <c r="T2110" s="36">
        <f>Table13[[#This Row],[Workers Made 
(per sec - average ?)]]*Table13[[#This Row],[Game duration
(in seconds)]]</f>
        <v>206.00148359999997</v>
      </c>
      <c r="U2110" s="2">
        <v>9.0699999999999996E-5</v>
      </c>
      <c r="V2110" s="2">
        <v>0</v>
      </c>
      <c r="W2110" s="2">
        <v>2.27E-5</v>
      </c>
      <c r="X2110" s="33">
        <f>Table13[[#This Row],[MaxTimeStamp]]/88.5</f>
        <v>996.74576271186436</v>
      </c>
      <c r="Y2110" s="33">
        <f>Table13[[#This Row],[Game duration
(in seconds)]]/60</f>
        <v>16.612429378531072</v>
      </c>
      <c r="Z2110" s="23">
        <v>88212</v>
      </c>
    </row>
    <row r="2111" spans="1:26" hidden="1" x14ac:dyDescent="0.2">
      <c r="A2111" s="38">
        <v>3777</v>
      </c>
      <c r="B2111" s="30" t="s">
        <v>132</v>
      </c>
      <c r="C2111">
        <v>17</v>
      </c>
      <c r="D2111">
        <v>12</v>
      </c>
      <c r="E2111">
        <v>730</v>
      </c>
      <c r="F2111">
        <v>147.14879999999999</v>
      </c>
      <c r="G2111" s="2">
        <v>9.243434E-3</v>
      </c>
      <c r="H2111" s="2">
        <v>6.2667400000000002E-4</v>
      </c>
      <c r="I2111" s="2">
        <v>1.13941E-4</v>
      </c>
      <c r="J2111" s="2">
        <v>1.42E-5</v>
      </c>
      <c r="K2111" s="2">
        <v>3.1333700000000001E-4</v>
      </c>
      <c r="L2111">
        <v>5.1130860000000002E-3</v>
      </c>
      <c r="M2111">
        <v>47.720700000000001</v>
      </c>
      <c r="N2111">
        <v>41.860700000000001</v>
      </c>
      <c r="O2111">
        <v>3.5487000000000002</v>
      </c>
      <c r="P2111">
        <v>2.8485199999999999E-4</v>
      </c>
      <c r="Q2111" s="21">
        <v>1.2106E-3</v>
      </c>
      <c r="R2111" s="9">
        <f>Table13[[#This Row],[WorkersMade
per TimeStamps]]*88.5</f>
        <v>0.1071381</v>
      </c>
      <c r="S2111" s="35">
        <f>Table13[[#This Row],[WorkersMade
per TimeStamps]]*88.5*60</f>
        <v>6.4282859999999999</v>
      </c>
      <c r="T2111" s="36">
        <f>Table13[[#This Row],[Workers Made 
(per sec - average ?)]]*Table13[[#This Row],[Game duration
(in seconds)]]</f>
        <v>84.998647199999994</v>
      </c>
      <c r="U2111" s="2">
        <v>8.5500000000000005E-5</v>
      </c>
      <c r="V2111" s="2">
        <v>2.8500000000000002E-5</v>
      </c>
      <c r="W2111" s="2">
        <v>0</v>
      </c>
      <c r="X2111" s="33">
        <f>Table13[[#This Row],[MaxTimeStamp]]/88.5</f>
        <v>793.35593220338978</v>
      </c>
      <c r="Y2111" s="33">
        <f>Table13[[#This Row],[Game duration
(in seconds)]]/60</f>
        <v>13.222598870056496</v>
      </c>
      <c r="Z2111" s="23">
        <v>70212</v>
      </c>
    </row>
    <row r="2112" spans="1:26" hidden="1" x14ac:dyDescent="0.2">
      <c r="A2112" s="38">
        <v>8073</v>
      </c>
      <c r="B2112" s="30" t="s">
        <v>132</v>
      </c>
      <c r="C2112">
        <v>22</v>
      </c>
      <c r="D2112">
        <v>4</v>
      </c>
      <c r="E2112">
        <v>700</v>
      </c>
      <c r="F2112">
        <v>147.1464</v>
      </c>
      <c r="G2112" s="2">
        <v>8.8597840000000008E-3</v>
      </c>
      <c r="H2112" s="2">
        <v>8.0004700000000002E-4</v>
      </c>
      <c r="I2112" s="2">
        <v>9.8800000000000003E-5</v>
      </c>
      <c r="J2112" s="2">
        <v>3.2594500000000001E-4</v>
      </c>
      <c r="K2112" s="2">
        <v>1.48157E-4</v>
      </c>
      <c r="L2112">
        <v>4.0496229999999996E-3</v>
      </c>
      <c r="M2112">
        <v>29.545200000000001</v>
      </c>
      <c r="N2112">
        <v>53.131700000000002</v>
      </c>
      <c r="O2112">
        <v>4.7122000000000002</v>
      </c>
      <c r="P2112">
        <v>2.4692799999999999E-4</v>
      </c>
      <c r="Q2112" s="21">
        <v>8.6919000000000005E-4</v>
      </c>
      <c r="R2112" s="9">
        <f>Table13[[#This Row],[WorkersMade
per TimeStamps]]*88.5</f>
        <v>7.6923315000000006E-2</v>
      </c>
      <c r="S2112" s="35">
        <f>Table13[[#This Row],[WorkersMade
per TimeStamps]]*88.5*60</f>
        <v>4.6153989000000006</v>
      </c>
      <c r="T2112" s="36">
        <f>Table13[[#This Row],[Workers Made 
(per sec - average ?)]]*Table13[[#This Row],[Game duration
(in seconds)]]</f>
        <v>88.000272360000011</v>
      </c>
      <c r="U2112" s="2">
        <v>5.9299999999999998E-5</v>
      </c>
      <c r="V2112" s="2">
        <v>2.0741999999999999E-4</v>
      </c>
      <c r="W2112" s="2">
        <v>1.6791000000000001E-4</v>
      </c>
      <c r="X2112" s="33">
        <f>Table13[[#This Row],[MaxTimeStamp]]/88.5</f>
        <v>1144</v>
      </c>
      <c r="Y2112" s="33">
        <f>Table13[[#This Row],[Game duration
(in seconds)]]/60</f>
        <v>19.066666666666666</v>
      </c>
      <c r="Z2112" s="23">
        <v>101244</v>
      </c>
    </row>
    <row r="2113" spans="1:26" hidden="1" x14ac:dyDescent="0.2">
      <c r="A2113" s="38">
        <v>2932</v>
      </c>
      <c r="B2113" s="30" t="s">
        <v>132</v>
      </c>
      <c r="C2113">
        <v>22</v>
      </c>
      <c r="D2113">
        <v>6</v>
      </c>
      <c r="E2113">
        <v>300</v>
      </c>
      <c r="F2113">
        <v>146.9736</v>
      </c>
      <c r="G2113" s="2">
        <v>6.6947969999999997E-3</v>
      </c>
      <c r="H2113" s="2">
        <v>9.9699999999999998E-5</v>
      </c>
      <c r="I2113" s="2">
        <v>0</v>
      </c>
      <c r="J2113" s="2">
        <v>6.6400000000000001E-5</v>
      </c>
      <c r="K2113" s="2">
        <v>3.65473E-4</v>
      </c>
      <c r="L2113">
        <v>4.4853480000000001E-3</v>
      </c>
      <c r="M2113">
        <v>31.3309</v>
      </c>
      <c r="N2113">
        <v>44.8</v>
      </c>
      <c r="O2113">
        <v>4.5888999999999998</v>
      </c>
      <c r="P2113">
        <v>3.4885999999999999E-4</v>
      </c>
      <c r="Q2113" s="21">
        <v>1.2625E-3</v>
      </c>
      <c r="R2113" s="9">
        <f>Table13[[#This Row],[WorkersMade
per TimeStamps]]*88.5</f>
        <v>0.11173124999999999</v>
      </c>
      <c r="S2113" s="35">
        <f>Table13[[#This Row],[WorkersMade
per TimeStamps]]*88.5*60</f>
        <v>6.7038749999999991</v>
      </c>
      <c r="T2113" s="36">
        <f>Table13[[#This Row],[Workers Made 
(per sec - average ?)]]*Table13[[#This Row],[Game duration
(in seconds)]]</f>
        <v>75.997450000000001</v>
      </c>
      <c r="U2113" s="2">
        <v>6.6400000000000001E-5</v>
      </c>
      <c r="V2113" s="2">
        <v>0</v>
      </c>
      <c r="W2113" s="2">
        <v>0</v>
      </c>
      <c r="X2113" s="33">
        <f>Table13[[#This Row],[MaxTimeStamp]]/88.5</f>
        <v>680.18079096045199</v>
      </c>
      <c r="Y2113" s="33">
        <f>Table13[[#This Row],[Game duration
(in seconds)]]/60</f>
        <v>11.336346516007533</v>
      </c>
      <c r="Z2113" s="23">
        <v>60196</v>
      </c>
    </row>
    <row r="2114" spans="1:26" hidden="1" x14ac:dyDescent="0.2">
      <c r="A2114" s="38">
        <v>5582</v>
      </c>
      <c r="B2114" s="30" t="s">
        <v>132</v>
      </c>
      <c r="C2114">
        <v>22</v>
      </c>
      <c r="D2114">
        <v>4</v>
      </c>
      <c r="E2114">
        <v>200</v>
      </c>
      <c r="F2114">
        <v>146.96039999999999</v>
      </c>
      <c r="G2114" s="2">
        <v>4.0283710000000002E-3</v>
      </c>
      <c r="H2114" s="2">
        <v>3.7873600000000001E-4</v>
      </c>
      <c r="I2114" s="2">
        <v>5.7399999999999999E-5</v>
      </c>
      <c r="J2114" s="2">
        <v>1.15E-5</v>
      </c>
      <c r="K2114" s="2">
        <v>8.9519299999999997E-4</v>
      </c>
      <c r="L2114">
        <v>4.5792589999999996E-3</v>
      </c>
      <c r="M2114">
        <v>29.075399999999998</v>
      </c>
      <c r="N2114">
        <v>44.701799999999999</v>
      </c>
      <c r="O2114">
        <v>5.1403999999999996</v>
      </c>
      <c r="P2114">
        <v>2.8692099999999999E-4</v>
      </c>
      <c r="Q2114" s="21">
        <v>6.8860999999999998E-4</v>
      </c>
      <c r="R2114" s="9">
        <f>Table13[[#This Row],[WorkersMade
per TimeStamps]]*88.5</f>
        <v>6.0941984999999997E-2</v>
      </c>
      <c r="S2114" s="35">
        <f>Table13[[#This Row],[WorkersMade
per TimeStamps]]*88.5*60</f>
        <v>3.6565190999999997</v>
      </c>
      <c r="T2114" s="36">
        <f>Table13[[#This Row],[Workers Made 
(per sec - average ?)]]*Table13[[#This Row],[Game duration
(in seconds)]]</f>
        <v>59.999966520000001</v>
      </c>
      <c r="U2114" s="2">
        <v>6.8899999999999994E-5</v>
      </c>
      <c r="V2114" s="2">
        <v>8.03E-5</v>
      </c>
      <c r="W2114" s="2">
        <v>1.8363E-4</v>
      </c>
      <c r="X2114" s="33">
        <f>Table13[[#This Row],[MaxTimeStamp]]/88.5</f>
        <v>984.54237288135596</v>
      </c>
      <c r="Y2114" s="33">
        <f>Table13[[#This Row],[Game duration
(in seconds)]]/60</f>
        <v>16.409039548022598</v>
      </c>
      <c r="Z2114" s="23">
        <v>87132</v>
      </c>
    </row>
    <row r="2115" spans="1:26" hidden="1" x14ac:dyDescent="0.2">
      <c r="A2115" s="38">
        <v>5547</v>
      </c>
      <c r="B2115" s="30" t="s">
        <v>132</v>
      </c>
      <c r="C2115">
        <v>17</v>
      </c>
      <c r="D2115">
        <v>10</v>
      </c>
      <c r="E2115">
        <v>350</v>
      </c>
      <c r="F2115">
        <v>146.7372</v>
      </c>
      <c r="G2115" s="2">
        <v>6.6113600000000002E-3</v>
      </c>
      <c r="H2115" s="2">
        <v>2.6898500000000001E-4</v>
      </c>
      <c r="I2115" s="2">
        <v>5.66E-5</v>
      </c>
      <c r="J2115" s="2">
        <v>4.2500000000000003E-5</v>
      </c>
      <c r="K2115" s="2">
        <v>1.8404200000000001E-4</v>
      </c>
      <c r="L2115">
        <v>3.5675860000000002E-3</v>
      </c>
      <c r="M2115">
        <v>27.426300000000001</v>
      </c>
      <c r="N2115">
        <v>55.095199999999998</v>
      </c>
      <c r="O2115">
        <v>5.9047999999999998</v>
      </c>
      <c r="P2115">
        <v>2.6898500000000001E-4</v>
      </c>
      <c r="Q2115" s="21">
        <v>1.2600000000000001E-3</v>
      </c>
      <c r="R2115" s="9">
        <f>Table13[[#This Row],[WorkersMade
per TimeStamps]]*88.5</f>
        <v>0.11151</v>
      </c>
      <c r="S2115" s="35">
        <f>Table13[[#This Row],[WorkersMade
per TimeStamps]]*88.5*60</f>
        <v>6.6905999999999999</v>
      </c>
      <c r="T2115" s="36">
        <f>Table13[[#This Row],[Workers Made 
(per sec - average ?)]]*Table13[[#This Row],[Game duration
(in seconds)]]</f>
        <v>89.001359999999991</v>
      </c>
      <c r="U2115" s="2">
        <v>7.08E-5</v>
      </c>
      <c r="V2115" s="2">
        <v>0</v>
      </c>
      <c r="W2115" s="2">
        <v>0</v>
      </c>
      <c r="X2115" s="33">
        <f>Table13[[#This Row],[MaxTimeStamp]]/88.5</f>
        <v>798.1468926553672</v>
      </c>
      <c r="Y2115" s="33">
        <f>Table13[[#This Row],[Game duration
(in seconds)]]/60</f>
        <v>13.302448210922787</v>
      </c>
      <c r="Z2115" s="23">
        <v>70636</v>
      </c>
    </row>
    <row r="2116" spans="1:26" hidden="1" x14ac:dyDescent="0.2">
      <c r="A2116" s="38">
        <v>9225</v>
      </c>
      <c r="B2116" s="30" t="s">
        <v>132</v>
      </c>
      <c r="C2116">
        <v>26</v>
      </c>
      <c r="D2116">
        <v>4</v>
      </c>
      <c r="E2116">
        <v>300</v>
      </c>
      <c r="F2116">
        <v>146.35079999999999</v>
      </c>
      <c r="G2116" s="2">
        <v>5.7534639999999998E-3</v>
      </c>
      <c r="H2116" s="2">
        <v>2.9965999999999999E-4</v>
      </c>
      <c r="I2116" s="2">
        <v>7.1899999999999999E-5</v>
      </c>
      <c r="J2116" s="2">
        <v>1.07877E-4</v>
      </c>
      <c r="K2116" s="2">
        <v>3.7157800000000001E-4</v>
      </c>
      <c r="L2116">
        <v>3.188378E-3</v>
      </c>
      <c r="M2116">
        <v>31.3962</v>
      </c>
      <c r="N2116">
        <v>61.909799999999997</v>
      </c>
      <c r="O2116">
        <v>7.0414000000000003</v>
      </c>
      <c r="P2116">
        <v>3.4760500000000002E-4</v>
      </c>
      <c r="Q2116" s="21">
        <v>1.6421000000000001E-3</v>
      </c>
      <c r="R2116" s="9">
        <f>Table13[[#This Row],[WorkersMade
per TimeStamps]]*88.5</f>
        <v>0.14532585000000001</v>
      </c>
      <c r="S2116" s="35">
        <f>Table13[[#This Row],[WorkersMade
per TimeStamps]]*88.5*60</f>
        <v>8.7195510000000009</v>
      </c>
      <c r="T2116" s="36">
        <f>Table13[[#This Row],[Workers Made 
(per sec - average ?)]]*Table13[[#This Row],[Game duration
(in seconds)]]</f>
        <v>136.99711880000001</v>
      </c>
      <c r="U2116" s="2">
        <v>1.07877E-4</v>
      </c>
      <c r="V2116" s="2">
        <v>1.3185000000000001E-4</v>
      </c>
      <c r="W2116" s="2">
        <v>1.4384000000000001E-4</v>
      </c>
      <c r="X2116" s="33">
        <f>Table13[[#This Row],[MaxTimeStamp]]/88.5</f>
        <v>942.68926553672316</v>
      </c>
      <c r="Y2116" s="33">
        <f>Table13[[#This Row],[Game duration
(in seconds)]]/60</f>
        <v>15.711487758945387</v>
      </c>
      <c r="Z2116" s="23">
        <v>83428</v>
      </c>
    </row>
    <row r="2117" spans="1:26" hidden="1" x14ac:dyDescent="0.2">
      <c r="A2117" s="38">
        <v>5124</v>
      </c>
      <c r="B2117" s="30" t="s">
        <v>132</v>
      </c>
      <c r="C2117">
        <v>16</v>
      </c>
      <c r="D2117">
        <v>20</v>
      </c>
      <c r="E2117">
        <v>3000</v>
      </c>
      <c r="F2117">
        <v>146.256</v>
      </c>
      <c r="G2117" s="2">
        <v>7.563335E-3</v>
      </c>
      <c r="H2117" s="2">
        <v>5.4316599999999998E-4</v>
      </c>
      <c r="I2117" s="2">
        <v>7.1699999999999995E-5</v>
      </c>
      <c r="J2117" s="2">
        <v>1.1273300000000001E-4</v>
      </c>
      <c r="K2117" s="2">
        <v>3.5869500000000002E-4</v>
      </c>
      <c r="L2117">
        <v>4.1711079999999998E-3</v>
      </c>
      <c r="M2117">
        <v>48.088700000000003</v>
      </c>
      <c r="N2117">
        <v>55.872199999999999</v>
      </c>
      <c r="O2117">
        <v>4.8231000000000002</v>
      </c>
      <c r="P2117">
        <v>2.6645899999999998E-4</v>
      </c>
      <c r="Q2117" s="21">
        <v>1.6807E-3</v>
      </c>
      <c r="R2117" s="9">
        <f>Table13[[#This Row],[WorkersMade
per TimeStamps]]*88.5</f>
        <v>0.14874195000000001</v>
      </c>
      <c r="S2117" s="35">
        <f>Table13[[#This Row],[WorkersMade
per TimeStamps]]*88.5*60</f>
        <v>8.9245170000000016</v>
      </c>
      <c r="T2117" s="36">
        <f>Table13[[#This Row],[Workers Made 
(per sec - average ?)]]*Table13[[#This Row],[Game duration
(in seconds)]]</f>
        <v>163.99598320000001</v>
      </c>
      <c r="U2117" s="2">
        <v>9.2200000000000005E-5</v>
      </c>
      <c r="V2117" s="2">
        <v>3.38198E-4</v>
      </c>
      <c r="W2117" s="2">
        <v>1.5373000000000001E-4</v>
      </c>
      <c r="X2117" s="33">
        <f>Table13[[#This Row],[MaxTimeStamp]]/88.5</f>
        <v>1102.5536723163841</v>
      </c>
      <c r="Y2117" s="33">
        <f>Table13[[#This Row],[Game duration
(in seconds)]]/60</f>
        <v>18.375894538606403</v>
      </c>
      <c r="Z2117" s="23">
        <v>97576</v>
      </c>
    </row>
    <row r="2118" spans="1:26" hidden="1" x14ac:dyDescent="0.2">
      <c r="A2118" s="38">
        <v>4275</v>
      </c>
      <c r="B2118" s="30" t="s">
        <v>132</v>
      </c>
      <c r="C2118">
        <v>17</v>
      </c>
      <c r="D2118">
        <v>14</v>
      </c>
      <c r="E2118">
        <v>300</v>
      </c>
      <c r="F2118">
        <v>145.99379999999999</v>
      </c>
      <c r="G2118" s="2">
        <v>4.124534E-3</v>
      </c>
      <c r="H2118" s="2">
        <v>4.32411E-4</v>
      </c>
      <c r="I2118" s="2">
        <v>1.66312E-4</v>
      </c>
      <c r="J2118" s="2">
        <v>0</v>
      </c>
      <c r="K2118" s="2">
        <v>2.66099E-4</v>
      </c>
      <c r="L2118">
        <v>2.3948910000000001E-3</v>
      </c>
      <c r="M2118">
        <v>26.028199999999998</v>
      </c>
      <c r="N2118">
        <v>75.333299999999994</v>
      </c>
      <c r="O2118">
        <v>9.75</v>
      </c>
      <c r="P2118">
        <v>2.66099E-4</v>
      </c>
      <c r="Q2118" s="21">
        <v>1.397E-3</v>
      </c>
      <c r="R2118" s="9">
        <f>Table13[[#This Row],[WorkersMade
per TimeStamps]]*88.5</f>
        <v>0.12363450000000001</v>
      </c>
      <c r="S2118" s="35">
        <f>Table13[[#This Row],[WorkersMade
per TimeStamps]]*88.5*60</f>
        <v>7.4180700000000002</v>
      </c>
      <c r="T2118" s="36">
        <f>Table13[[#This Row],[Workers Made 
(per sec - average ?)]]*Table13[[#This Row],[Game duration
(in seconds)]]</f>
        <v>41.999408000000003</v>
      </c>
      <c r="U2118" s="2">
        <v>1.66312E-4</v>
      </c>
      <c r="V2118" s="2">
        <v>0</v>
      </c>
      <c r="W2118" s="2">
        <v>0</v>
      </c>
      <c r="X2118" s="33">
        <f>Table13[[#This Row],[MaxTimeStamp]]/88.5</f>
        <v>339.70621468926555</v>
      </c>
      <c r="Y2118" s="33">
        <f>Table13[[#This Row],[Game duration
(in seconds)]]/60</f>
        <v>5.6617702448210929</v>
      </c>
      <c r="Z2118" s="23">
        <v>30064</v>
      </c>
    </row>
    <row r="2119" spans="1:26" hidden="1" x14ac:dyDescent="0.2">
      <c r="A2119" s="38">
        <v>2055</v>
      </c>
      <c r="B2119" s="30" t="s">
        <v>132</v>
      </c>
      <c r="C2119">
        <v>18</v>
      </c>
      <c r="D2119">
        <v>28</v>
      </c>
      <c r="E2119">
        <v>711</v>
      </c>
      <c r="F2119">
        <v>145.8528</v>
      </c>
      <c r="G2119" s="2">
        <v>3.723166E-3</v>
      </c>
      <c r="H2119" s="2">
        <v>2.9069799999999999E-4</v>
      </c>
      <c r="I2119" s="2">
        <v>6.7100000000000005E-5</v>
      </c>
      <c r="J2119" s="2">
        <v>5.5899999999999997E-5</v>
      </c>
      <c r="K2119" s="2">
        <v>2.7951700000000001E-4</v>
      </c>
      <c r="L2119">
        <v>3.6449020000000002E-3</v>
      </c>
      <c r="M2119">
        <v>23.913799999999998</v>
      </c>
      <c r="N2119">
        <v>42.282200000000003</v>
      </c>
      <c r="O2119">
        <v>6.2393000000000001</v>
      </c>
      <c r="P2119">
        <v>2.0125199999999999E-4</v>
      </c>
      <c r="Q2119" s="21">
        <v>8.7208999999999995E-4</v>
      </c>
      <c r="R2119" s="9">
        <f>Table13[[#This Row],[WorkersMade
per TimeStamps]]*88.5</f>
        <v>7.7179964999999989E-2</v>
      </c>
      <c r="S2119" s="35">
        <f>Table13[[#This Row],[WorkersMade
per TimeStamps]]*88.5*60</f>
        <v>4.6307978999999992</v>
      </c>
      <c r="T2119" s="36">
        <f>Table13[[#This Row],[Workers Made 
(per sec - average ?)]]*Table13[[#This Row],[Game duration
(in seconds)]]</f>
        <v>77.999729599999995</v>
      </c>
      <c r="U2119" s="2">
        <v>5.5899999999999997E-5</v>
      </c>
      <c r="V2119" s="2">
        <v>0</v>
      </c>
      <c r="W2119" s="2">
        <v>5.5899999999999997E-5</v>
      </c>
      <c r="X2119" s="33">
        <f>Table13[[#This Row],[MaxTimeStamp]]/88.5</f>
        <v>1010.6214689265537</v>
      </c>
      <c r="Y2119" s="33">
        <f>Table13[[#This Row],[Game duration
(in seconds)]]/60</f>
        <v>16.843691148775896</v>
      </c>
      <c r="Z2119" s="23">
        <v>89440</v>
      </c>
    </row>
    <row r="2120" spans="1:26" hidden="1" x14ac:dyDescent="0.2">
      <c r="A2120" s="38">
        <v>711</v>
      </c>
      <c r="B2120" s="30" t="s">
        <v>132</v>
      </c>
      <c r="C2120">
        <v>17</v>
      </c>
      <c r="D2120">
        <v>96</v>
      </c>
      <c r="E2120">
        <v>900</v>
      </c>
      <c r="F2120">
        <v>145.80600000000001</v>
      </c>
      <c r="G2120" s="2">
        <v>1.0373815E-2</v>
      </c>
      <c r="H2120" s="2">
        <v>5.9619600000000001E-4</v>
      </c>
      <c r="I2120" s="2">
        <v>5.9599999999999999E-5</v>
      </c>
      <c r="J2120" s="2">
        <v>0</v>
      </c>
      <c r="K2120" s="2">
        <v>2.9799999999999999E-5</v>
      </c>
      <c r="L2120">
        <v>3.9647049999999998E-3</v>
      </c>
      <c r="M2120">
        <v>43.290599999999998</v>
      </c>
      <c r="N2120">
        <v>54.405999999999999</v>
      </c>
      <c r="O2120">
        <v>4.3007999999999997</v>
      </c>
      <c r="P2120">
        <v>3.1300300000000001E-4</v>
      </c>
      <c r="Q2120" s="21">
        <v>1.0135000000000001E-3</v>
      </c>
      <c r="R2120" s="9">
        <f>Table13[[#This Row],[WorkersMade
per TimeStamps]]*88.5</f>
        <v>8.9694750000000004E-2</v>
      </c>
      <c r="S2120" s="35">
        <f>Table13[[#This Row],[WorkersMade
per TimeStamps]]*88.5*60</f>
        <v>5.3816850000000001</v>
      </c>
      <c r="T2120" s="36">
        <f>Table13[[#This Row],[Workers Made 
(per sec - average ?)]]*Table13[[#This Row],[Game duration
(in seconds)]]</f>
        <v>67.997742000000002</v>
      </c>
      <c r="U2120" s="2">
        <v>1.19239E-4</v>
      </c>
      <c r="V2120" s="2">
        <v>0</v>
      </c>
      <c r="W2120" s="2">
        <v>1.0433E-4</v>
      </c>
      <c r="X2120" s="33">
        <f>Table13[[#This Row],[MaxTimeStamp]]/88.5</f>
        <v>758.10169491525426</v>
      </c>
      <c r="Y2120" s="33">
        <f>Table13[[#This Row],[Game duration
(in seconds)]]/60</f>
        <v>12.63502824858757</v>
      </c>
      <c r="Z2120" s="23">
        <v>67092</v>
      </c>
    </row>
    <row r="2121" spans="1:26" hidden="1" x14ac:dyDescent="0.2">
      <c r="A2121" s="38">
        <v>3900</v>
      </c>
      <c r="B2121" s="30" t="s">
        <v>132</v>
      </c>
      <c r="C2121">
        <v>19</v>
      </c>
      <c r="D2121">
        <v>20</v>
      </c>
      <c r="E2121">
        <v>600</v>
      </c>
      <c r="F2121">
        <v>145.73519999999999</v>
      </c>
      <c r="G2121" s="2">
        <v>2.6283769999999999E-3</v>
      </c>
      <c r="H2121" s="2">
        <v>2.8857600000000002E-4</v>
      </c>
      <c r="I2121" s="2">
        <v>3.8999999999999999E-5</v>
      </c>
      <c r="J2121" s="2">
        <v>7.7999999999999999E-6</v>
      </c>
      <c r="K2121" s="2">
        <v>3.82168E-4</v>
      </c>
      <c r="L2121">
        <v>4.983777E-3</v>
      </c>
      <c r="M2121">
        <v>28.6646</v>
      </c>
      <c r="N2121">
        <v>42.334899999999998</v>
      </c>
      <c r="O2121">
        <v>4.8216000000000001</v>
      </c>
      <c r="P2121">
        <v>2.57378E-4</v>
      </c>
      <c r="Q2121" s="21">
        <v>1.2557E-3</v>
      </c>
      <c r="R2121" s="9">
        <f>Table13[[#This Row],[WorkersMade
per TimeStamps]]*88.5</f>
        <v>0.11112945</v>
      </c>
      <c r="S2121" s="35">
        <f>Table13[[#This Row],[WorkersMade
per TimeStamps]]*88.5*60</f>
        <v>6.6677670000000004</v>
      </c>
      <c r="T2121" s="36">
        <f>Table13[[#This Row],[Workers Made 
(per sec - average ?)]]*Table13[[#This Row],[Game duration
(in seconds)]]</f>
        <v>161.00083120000002</v>
      </c>
      <c r="U2121" s="2">
        <v>7.7999999999999999E-5</v>
      </c>
      <c r="V2121" s="2">
        <v>2.3398000000000001E-4</v>
      </c>
      <c r="W2121" s="2">
        <v>2.4178000000000001E-4</v>
      </c>
      <c r="X2121" s="33">
        <f>Table13[[#This Row],[MaxTimeStamp]]/88.5</f>
        <v>1448.768361581921</v>
      </c>
      <c r="Y2121" s="33">
        <f>Table13[[#This Row],[Game duration
(in seconds)]]/60</f>
        <v>24.146139359698683</v>
      </c>
      <c r="Z2121" s="23">
        <v>128216</v>
      </c>
    </row>
    <row r="2122" spans="1:26" hidden="1" x14ac:dyDescent="0.2">
      <c r="A2122" s="38">
        <v>6149</v>
      </c>
      <c r="B2122" s="30" t="s">
        <v>132</v>
      </c>
      <c r="C2122">
        <v>18</v>
      </c>
      <c r="D2122">
        <v>30</v>
      </c>
      <c r="E2122">
        <v>400</v>
      </c>
      <c r="F2122">
        <v>145.56720000000001</v>
      </c>
      <c r="G2122" s="2">
        <v>6.3485299999999998E-3</v>
      </c>
      <c r="H2122" s="2">
        <v>4.89987E-4</v>
      </c>
      <c r="I2122" s="2">
        <v>1.7043000000000001E-4</v>
      </c>
      <c r="J2122" s="2">
        <v>8.5199999999999997E-5</v>
      </c>
      <c r="K2122" s="2">
        <v>2.3434199999999999E-4</v>
      </c>
      <c r="L2122">
        <v>3.7920749999999998E-3</v>
      </c>
      <c r="M2122">
        <v>32.904000000000003</v>
      </c>
      <c r="N2122">
        <v>54.224699999999999</v>
      </c>
      <c r="O2122">
        <v>5.6235999999999997</v>
      </c>
      <c r="P2122">
        <v>5.5389899999999995E-4</v>
      </c>
      <c r="Q2122" s="21">
        <v>1.3847E-3</v>
      </c>
      <c r="R2122" s="9">
        <f>Table13[[#This Row],[WorkersMade
per TimeStamps]]*88.5</f>
        <v>0.12254595</v>
      </c>
      <c r="S2122" s="35">
        <f>Table13[[#This Row],[WorkersMade
per TimeStamps]]*88.5*60</f>
        <v>7.3527570000000004</v>
      </c>
      <c r="T2122" s="36">
        <f>Table13[[#This Row],[Workers Made 
(per sec - average ?)]]*Table13[[#This Row],[Game duration
(in seconds)]]</f>
        <v>64.997817999999995</v>
      </c>
      <c r="U2122" s="2">
        <v>1.27823E-4</v>
      </c>
      <c r="V2122" s="2">
        <v>0</v>
      </c>
      <c r="W2122" s="2">
        <v>0</v>
      </c>
      <c r="X2122" s="33">
        <f>Table13[[#This Row],[MaxTimeStamp]]/88.5</f>
        <v>530.39548022598865</v>
      </c>
      <c r="Y2122" s="33">
        <f>Table13[[#This Row],[Game duration
(in seconds)]]/60</f>
        <v>8.8399246704331436</v>
      </c>
      <c r="Z2122" s="23">
        <v>46940</v>
      </c>
    </row>
    <row r="2123" spans="1:26" hidden="1" x14ac:dyDescent="0.2">
      <c r="A2123" s="38">
        <v>6345</v>
      </c>
      <c r="B2123" s="30" t="s">
        <v>132</v>
      </c>
      <c r="C2123">
        <v>18</v>
      </c>
      <c r="D2123">
        <v>4</v>
      </c>
      <c r="E2123">
        <v>500</v>
      </c>
      <c r="F2123">
        <v>145.19820000000001</v>
      </c>
      <c r="G2123" s="2">
        <v>4.07217E-3</v>
      </c>
      <c r="H2123" s="2">
        <v>3.1210100000000001E-4</v>
      </c>
      <c r="I2123" s="2">
        <v>4.46E-5</v>
      </c>
      <c r="J2123" s="2">
        <v>0</v>
      </c>
      <c r="K2123" s="2">
        <v>5.94E-5</v>
      </c>
      <c r="L2123">
        <v>5.4246049999999999E-3</v>
      </c>
      <c r="M2123">
        <v>32.060400000000001</v>
      </c>
      <c r="N2123">
        <v>44.104100000000003</v>
      </c>
      <c r="O2123">
        <v>4.1219000000000001</v>
      </c>
      <c r="P2123">
        <v>2.8980800000000001E-4</v>
      </c>
      <c r="Q2123" s="21">
        <v>1.9246000000000001E-3</v>
      </c>
      <c r="R2123" s="9">
        <f>Table13[[#This Row],[WorkersMade
per TimeStamps]]*88.5</f>
        <v>0.17032710000000001</v>
      </c>
      <c r="S2123" s="35">
        <f>Table13[[#This Row],[WorkersMade
per TimeStamps]]*88.5*60</f>
        <v>10.219626</v>
      </c>
      <c r="T2123" s="36">
        <f>Table13[[#This Row],[Workers Made 
(per sec - average ?)]]*Table13[[#This Row],[Game duration
(in seconds)]]</f>
        <v>258.9972712</v>
      </c>
      <c r="U2123" s="2">
        <v>8.92E-5</v>
      </c>
      <c r="V2123" s="2">
        <v>1.93205E-4</v>
      </c>
      <c r="W2123" s="2">
        <v>1.018E-3</v>
      </c>
      <c r="X2123" s="33">
        <f>Table13[[#This Row],[MaxTimeStamp]]/88.5</f>
        <v>1520.587570621469</v>
      </c>
      <c r="Y2123" s="33">
        <f>Table13[[#This Row],[Game duration
(in seconds)]]/60</f>
        <v>25.343126177024484</v>
      </c>
      <c r="Z2123" s="23">
        <v>134572</v>
      </c>
    </row>
    <row r="2124" spans="1:26" hidden="1" x14ac:dyDescent="0.2">
      <c r="A2124" s="38">
        <v>2175</v>
      </c>
      <c r="B2124" s="30" t="s">
        <v>132</v>
      </c>
      <c r="C2124">
        <v>17</v>
      </c>
      <c r="D2124">
        <v>8</v>
      </c>
      <c r="E2124">
        <v>600</v>
      </c>
      <c r="F2124">
        <v>144.96899999999999</v>
      </c>
      <c r="G2124" s="2">
        <v>5.1651240000000001E-3</v>
      </c>
      <c r="H2124" s="2">
        <v>6.9799E-4</v>
      </c>
      <c r="I2124" s="2">
        <v>8.9699999999999998E-5</v>
      </c>
      <c r="J2124" s="2">
        <v>1.69512E-4</v>
      </c>
      <c r="K2124" s="2">
        <v>5.2847799999999998E-4</v>
      </c>
      <c r="L2124">
        <v>4.7662729999999997E-3</v>
      </c>
      <c r="M2124">
        <v>36.863700000000001</v>
      </c>
      <c r="N2124">
        <v>50.543900000000001</v>
      </c>
      <c r="O2124">
        <v>4.6757</v>
      </c>
      <c r="P2124">
        <v>3.0911000000000003E-4</v>
      </c>
      <c r="Q2124" s="21">
        <v>2.0739999999999999E-3</v>
      </c>
      <c r="R2124" s="9">
        <f>Table13[[#This Row],[WorkersMade
per TimeStamps]]*88.5</f>
        <v>0.18354899999999999</v>
      </c>
      <c r="S2124" s="35">
        <f>Table13[[#This Row],[WorkersMade
per TimeStamps]]*88.5*60</f>
        <v>11.012939999999999</v>
      </c>
      <c r="T2124" s="36">
        <f>Table13[[#This Row],[Workers Made 
(per sec - average ?)]]*Table13[[#This Row],[Game duration
(in seconds)]]</f>
        <v>207.99731199999999</v>
      </c>
      <c r="U2124" s="2">
        <v>1.09684E-4</v>
      </c>
      <c r="V2124" s="2">
        <v>2.89167E-4</v>
      </c>
      <c r="W2124" s="2">
        <v>8.9699999999999998E-5</v>
      </c>
      <c r="X2124" s="33">
        <f>Table13[[#This Row],[MaxTimeStamp]]/88.5</f>
        <v>1133.1977401129943</v>
      </c>
      <c r="Y2124" s="33">
        <f>Table13[[#This Row],[Game duration
(in seconds)]]/60</f>
        <v>18.886629001883239</v>
      </c>
      <c r="Z2124" s="23">
        <v>100288</v>
      </c>
    </row>
    <row r="2125" spans="1:26" hidden="1" x14ac:dyDescent="0.2">
      <c r="A2125" s="38">
        <v>1780</v>
      </c>
      <c r="B2125" s="30" t="s">
        <v>132</v>
      </c>
      <c r="C2125">
        <v>18</v>
      </c>
      <c r="D2125">
        <v>18</v>
      </c>
      <c r="E2125">
        <v>800</v>
      </c>
      <c r="F2125">
        <v>144.9648</v>
      </c>
      <c r="G2125" s="2">
        <v>4.2192389999999996E-3</v>
      </c>
      <c r="H2125" s="2">
        <v>5.1223999999999996E-4</v>
      </c>
      <c r="I2125" s="2">
        <v>1.0784E-4</v>
      </c>
      <c r="J2125" s="2">
        <v>3.6395999999999998E-4</v>
      </c>
      <c r="K2125" s="2">
        <v>1.8332789999999999E-3</v>
      </c>
      <c r="L2125">
        <v>4.8797579999999997E-3</v>
      </c>
      <c r="M2125">
        <v>36.343499999999999</v>
      </c>
      <c r="N2125">
        <v>47.6464</v>
      </c>
      <c r="O2125">
        <v>4.5358999999999998</v>
      </c>
      <c r="P2125">
        <v>3.2351999999999999E-4</v>
      </c>
      <c r="Q2125" s="21">
        <v>1.4693E-3</v>
      </c>
      <c r="R2125" s="9">
        <f>Table13[[#This Row],[WorkersMade
per TimeStamps]]*88.5</f>
        <v>0.13003305000000001</v>
      </c>
      <c r="S2125" s="35">
        <f>Table13[[#This Row],[WorkersMade
per TimeStamps]]*88.5*60</f>
        <v>7.8019830000000008</v>
      </c>
      <c r="T2125" s="36">
        <f>Table13[[#This Row],[Workers Made 
(per sec - average ?)]]*Table13[[#This Row],[Game duration
(in seconds)]]</f>
        <v>108.99855120000001</v>
      </c>
      <c r="U2125" s="2">
        <v>9.4400000000000004E-5</v>
      </c>
      <c r="V2125" s="2">
        <v>3.5048000000000002E-4</v>
      </c>
      <c r="W2125" s="2">
        <v>1.4828000000000001E-4</v>
      </c>
      <c r="X2125" s="33">
        <f>Table13[[#This Row],[MaxTimeStamp]]/88.5</f>
        <v>838.23728813559319</v>
      </c>
      <c r="Y2125" s="33">
        <f>Table13[[#This Row],[Game duration
(in seconds)]]/60</f>
        <v>13.970621468926554</v>
      </c>
      <c r="Z2125" s="23">
        <v>74184</v>
      </c>
    </row>
    <row r="2126" spans="1:26" hidden="1" x14ac:dyDescent="0.2">
      <c r="A2126" s="38">
        <v>3689</v>
      </c>
      <c r="B2126" s="30" t="s">
        <v>132</v>
      </c>
      <c r="C2126">
        <v>16</v>
      </c>
      <c r="D2126">
        <v>10</v>
      </c>
      <c r="E2126">
        <v>120</v>
      </c>
      <c r="F2126">
        <v>144.9648</v>
      </c>
      <c r="G2126" s="2">
        <v>2.7082479999999999E-3</v>
      </c>
      <c r="H2126" s="2">
        <v>2.0516999999999999E-4</v>
      </c>
      <c r="I2126" s="2">
        <v>1.0258499999999999E-4</v>
      </c>
      <c r="J2126" s="2">
        <v>8.2100000000000003E-5</v>
      </c>
      <c r="K2126" s="2">
        <v>1.0258499999999999E-4</v>
      </c>
      <c r="L2126">
        <v>5.3549449999999998E-3</v>
      </c>
      <c r="M2126">
        <v>36.569200000000002</v>
      </c>
      <c r="N2126">
        <v>48.398499999999999</v>
      </c>
      <c r="O2126">
        <v>4.1992000000000003</v>
      </c>
      <c r="P2126">
        <v>4.7189200000000001E-4</v>
      </c>
      <c r="Q2126" s="21">
        <v>7.5913E-4</v>
      </c>
      <c r="R2126" s="9">
        <f>Table13[[#This Row],[WorkersMade
per TimeStamps]]*88.5</f>
        <v>6.7183005000000004E-2</v>
      </c>
      <c r="S2126" s="35">
        <f>Table13[[#This Row],[WorkersMade
per TimeStamps]]*88.5*60</f>
        <v>4.0309803000000004</v>
      </c>
      <c r="T2126" s="36">
        <f>Table13[[#This Row],[Workers Made 
(per sec - average ?)]]*Table13[[#This Row],[Game duration
(in seconds)]]</f>
        <v>36.999996200000005</v>
      </c>
      <c r="U2126" s="2">
        <v>1.0258499999999999E-4</v>
      </c>
      <c r="V2126" s="2">
        <v>0</v>
      </c>
      <c r="W2126" s="2">
        <v>0</v>
      </c>
      <c r="X2126" s="33">
        <f>Table13[[#This Row],[MaxTimeStamp]]/88.5</f>
        <v>550.73446327683621</v>
      </c>
      <c r="Y2126" s="33">
        <f>Table13[[#This Row],[Game duration
(in seconds)]]/60</f>
        <v>9.1789077212806038</v>
      </c>
      <c r="Z2126" s="23">
        <v>48740</v>
      </c>
    </row>
    <row r="2127" spans="1:26" hidden="1" x14ac:dyDescent="0.2">
      <c r="A2127" s="38">
        <v>7525</v>
      </c>
      <c r="B2127" s="30" t="s">
        <v>132</v>
      </c>
      <c r="C2127">
        <v>21</v>
      </c>
      <c r="D2127">
        <v>8</v>
      </c>
      <c r="E2127">
        <v>1000</v>
      </c>
      <c r="F2127">
        <v>144.69540000000001</v>
      </c>
      <c r="G2127" s="2">
        <v>2.6603970000000001E-3</v>
      </c>
      <c r="H2127" s="2">
        <v>4.3308799999999998E-4</v>
      </c>
      <c r="I2127" s="2">
        <v>3.0899999999999999E-5</v>
      </c>
      <c r="J2127" s="2">
        <v>3.0899999999999999E-5</v>
      </c>
      <c r="K2127" s="2">
        <v>2.4747899999999999E-4</v>
      </c>
      <c r="L2127">
        <v>4.0524660000000002E-3</v>
      </c>
      <c r="M2127">
        <v>33.563200000000002</v>
      </c>
      <c r="N2127">
        <v>48.625999999999998</v>
      </c>
      <c r="O2127">
        <v>6.0724999999999998</v>
      </c>
      <c r="P2127">
        <v>3.4028299999999998E-4</v>
      </c>
      <c r="Q2127" s="21">
        <v>1.5467E-3</v>
      </c>
      <c r="R2127" s="9">
        <f>Table13[[#This Row],[WorkersMade
per TimeStamps]]*88.5</f>
        <v>0.13688295</v>
      </c>
      <c r="S2127" s="35">
        <f>Table13[[#This Row],[WorkersMade
per TimeStamps]]*88.5*60</f>
        <v>8.2129770000000004</v>
      </c>
      <c r="T2127" s="36">
        <f>Table13[[#This Row],[Workers Made 
(per sec - average ?)]]*Table13[[#This Row],[Game duration
(in seconds)]]</f>
        <v>99.997248400000004</v>
      </c>
      <c r="U2127" s="2">
        <v>9.2800000000000006E-5</v>
      </c>
      <c r="V2127" s="2">
        <v>0</v>
      </c>
      <c r="W2127" s="2">
        <v>0</v>
      </c>
      <c r="X2127" s="33">
        <f>Table13[[#This Row],[MaxTimeStamp]]/88.5</f>
        <v>730.5310734463277</v>
      </c>
      <c r="Y2127" s="33">
        <f>Table13[[#This Row],[Game duration
(in seconds)]]/60</f>
        <v>12.175517890772129</v>
      </c>
      <c r="Z2127" s="23">
        <v>64652</v>
      </c>
    </row>
    <row r="2128" spans="1:26" hidden="1" x14ac:dyDescent="0.2">
      <c r="A2128" s="38">
        <v>407</v>
      </c>
      <c r="B2128" s="30" t="s">
        <v>132</v>
      </c>
      <c r="C2128">
        <v>19</v>
      </c>
      <c r="D2128">
        <v>14</v>
      </c>
      <c r="E2128">
        <v>1000</v>
      </c>
      <c r="F2128">
        <v>144.68219999999999</v>
      </c>
      <c r="G2128" s="2">
        <v>5.2753820000000003E-3</v>
      </c>
      <c r="H2128" s="2">
        <v>3.09666E-4</v>
      </c>
      <c r="I2128" s="2">
        <v>5.5300000000000002E-5</v>
      </c>
      <c r="J2128" s="2">
        <v>6.6400000000000001E-5</v>
      </c>
      <c r="K2128" s="2">
        <v>1.6589299999999999E-4</v>
      </c>
      <c r="L2128">
        <v>4.8882989999999996E-3</v>
      </c>
      <c r="M2128">
        <v>34.176900000000003</v>
      </c>
      <c r="N2128">
        <v>42.651600000000002</v>
      </c>
      <c r="O2128">
        <v>4.2873000000000001</v>
      </c>
      <c r="P2128">
        <v>2.4330900000000001E-4</v>
      </c>
      <c r="Q2128" s="21">
        <v>2.0460000000000001E-3</v>
      </c>
      <c r="R2128" s="9">
        <f>Table13[[#This Row],[WorkersMade
per TimeStamps]]*88.5</f>
        <v>0.18107100000000001</v>
      </c>
      <c r="S2128" s="35">
        <f>Table13[[#This Row],[WorkersMade
per TimeStamps]]*88.5*60</f>
        <v>10.86426</v>
      </c>
      <c r="T2128" s="36">
        <f>Table13[[#This Row],[Workers Made 
(per sec - average ?)]]*Table13[[#This Row],[Game duration
(in seconds)]]</f>
        <v>184.99932000000001</v>
      </c>
      <c r="U2128" s="2">
        <v>6.6400000000000001E-5</v>
      </c>
      <c r="V2128" s="2">
        <v>0</v>
      </c>
      <c r="W2128" s="2">
        <v>0</v>
      </c>
      <c r="X2128" s="33">
        <f>Table13[[#This Row],[MaxTimeStamp]]/88.5</f>
        <v>1021.6949152542373</v>
      </c>
      <c r="Y2128" s="33">
        <f>Table13[[#This Row],[Game duration
(in seconds)]]/60</f>
        <v>17.028248587570623</v>
      </c>
      <c r="Z2128" s="23">
        <v>90420</v>
      </c>
    </row>
    <row r="2129" spans="1:26" hidden="1" x14ac:dyDescent="0.2">
      <c r="A2129" s="38">
        <v>5704</v>
      </c>
      <c r="B2129" s="30" t="s">
        <v>132</v>
      </c>
      <c r="C2129">
        <v>18</v>
      </c>
      <c r="D2129">
        <v>6</v>
      </c>
      <c r="E2129">
        <v>200</v>
      </c>
      <c r="F2129">
        <v>144.67500000000001</v>
      </c>
      <c r="G2129" s="2">
        <v>2.7826460000000002E-3</v>
      </c>
      <c r="H2129" s="2">
        <v>3.1516200000000002E-4</v>
      </c>
      <c r="I2129" s="2">
        <v>6.9200000000000002E-5</v>
      </c>
      <c r="J2129" s="2">
        <v>1.15303E-4</v>
      </c>
      <c r="K2129" s="2">
        <v>3.6896999999999999E-4</v>
      </c>
      <c r="L2129">
        <v>5.8112720000000001E-3</v>
      </c>
      <c r="M2129">
        <v>28.196000000000002</v>
      </c>
      <c r="N2129">
        <v>42.428600000000003</v>
      </c>
      <c r="O2129">
        <v>3.9802</v>
      </c>
      <c r="P2129">
        <v>1.9985900000000001E-4</v>
      </c>
      <c r="Q2129" s="21">
        <v>8.0712000000000004E-4</v>
      </c>
      <c r="R2129" s="9">
        <f>Table13[[#This Row],[WorkersMade
per TimeStamps]]*88.5</f>
        <v>7.143012E-2</v>
      </c>
      <c r="S2129" s="35">
        <f>Table13[[#This Row],[WorkersMade
per TimeStamps]]*88.5*60</f>
        <v>4.2858071999999998</v>
      </c>
      <c r="T2129" s="36">
        <f>Table13[[#This Row],[Workers Made 
(per sec - average ?)]]*Table13[[#This Row],[Game duration
(in seconds)]]</f>
        <v>104.99985504</v>
      </c>
      <c r="U2129" s="2">
        <v>3.0700000000000001E-5</v>
      </c>
      <c r="V2129" s="2">
        <v>0</v>
      </c>
      <c r="W2129" s="2">
        <v>0</v>
      </c>
      <c r="X2129" s="33">
        <f>Table13[[#This Row],[MaxTimeStamp]]/88.5</f>
        <v>1469.9661016949153</v>
      </c>
      <c r="Y2129" s="33">
        <f>Table13[[#This Row],[Game duration
(in seconds)]]/60</f>
        <v>24.499435028248588</v>
      </c>
      <c r="Z2129" s="23">
        <v>130092</v>
      </c>
    </row>
    <row r="2130" spans="1:26" hidden="1" x14ac:dyDescent="0.2">
      <c r="A2130" s="38">
        <v>3722</v>
      </c>
      <c r="B2130" s="30" t="s">
        <v>132</v>
      </c>
      <c r="C2130">
        <v>16</v>
      </c>
      <c r="D2130">
        <v>28</v>
      </c>
      <c r="E2130">
        <v>500</v>
      </c>
      <c r="F2130">
        <v>144.5394</v>
      </c>
      <c r="G2130" s="2">
        <v>6.2556039999999997E-3</v>
      </c>
      <c r="H2130" s="2">
        <v>6.3046399999999996E-4</v>
      </c>
      <c r="I2130" s="2">
        <v>6.3E-5</v>
      </c>
      <c r="J2130" s="2">
        <v>4.1999999999999998E-5</v>
      </c>
      <c r="K2130" s="2">
        <v>3.5025799999999999E-4</v>
      </c>
      <c r="L2130">
        <v>4.6794439999999996E-3</v>
      </c>
      <c r="M2130">
        <v>34.710599999999999</v>
      </c>
      <c r="N2130">
        <v>45.197600000000001</v>
      </c>
      <c r="O2130">
        <v>4.6825999999999999</v>
      </c>
      <c r="P2130">
        <v>2.0315E-4</v>
      </c>
      <c r="Q2130" s="21">
        <v>9.8072000000000003E-4</v>
      </c>
      <c r="R2130" s="9">
        <f>Table13[[#This Row],[WorkersMade
per TimeStamps]]*88.5</f>
        <v>8.6793720000000005E-2</v>
      </c>
      <c r="S2130" s="35">
        <f>Table13[[#This Row],[WorkersMade
per TimeStamps]]*88.5*60</f>
        <v>5.2076232000000005</v>
      </c>
      <c r="T2130" s="36">
        <f>Table13[[#This Row],[Workers Made 
(per sec - average ?)]]*Table13[[#This Row],[Game duration
(in seconds)]]</f>
        <v>139.99974144000001</v>
      </c>
      <c r="U2130" s="2">
        <v>7.7100000000000004E-5</v>
      </c>
      <c r="V2130" s="2">
        <v>2.1015500000000001E-4</v>
      </c>
      <c r="W2130" s="2">
        <v>3.0121999999999999E-4</v>
      </c>
      <c r="X2130" s="33">
        <f>Table13[[#This Row],[MaxTimeStamp]]/88.5</f>
        <v>1613.0169491525423</v>
      </c>
      <c r="Y2130" s="33">
        <f>Table13[[#This Row],[Game duration
(in seconds)]]/60</f>
        <v>26.883615819209037</v>
      </c>
      <c r="Z2130" s="23">
        <v>142752</v>
      </c>
    </row>
    <row r="2131" spans="1:26" hidden="1" x14ac:dyDescent="0.2">
      <c r="A2131" s="38">
        <v>8341</v>
      </c>
      <c r="B2131" s="30" t="s">
        <v>132</v>
      </c>
      <c r="C2131">
        <v>19</v>
      </c>
      <c r="D2131">
        <v>6</v>
      </c>
      <c r="E2131">
        <v>600</v>
      </c>
      <c r="F2131">
        <v>144.52619999999999</v>
      </c>
      <c r="G2131" s="2">
        <v>3.714092E-3</v>
      </c>
      <c r="H2131" s="2">
        <v>3.8527899999999998E-4</v>
      </c>
      <c r="I2131" s="2">
        <v>1.54112E-4</v>
      </c>
      <c r="J2131" s="2">
        <v>1.07878E-4</v>
      </c>
      <c r="K2131" s="2">
        <v>3.8527899999999998E-4</v>
      </c>
      <c r="L2131">
        <v>3.4212800000000001E-3</v>
      </c>
      <c r="M2131">
        <v>28.361999999999998</v>
      </c>
      <c r="N2131">
        <v>57.243200000000002</v>
      </c>
      <c r="O2131">
        <v>6.8197999999999999</v>
      </c>
      <c r="P2131">
        <v>2.7740099999999998E-4</v>
      </c>
      <c r="Q2131" s="21">
        <v>9.4008000000000004E-4</v>
      </c>
      <c r="R2131" s="9">
        <f>Table13[[#This Row],[WorkersMade
per TimeStamps]]*88.5</f>
        <v>8.3197080000000007E-2</v>
      </c>
      <c r="S2131" s="35">
        <f>Table13[[#This Row],[WorkersMade
per TimeStamps]]*88.5*60</f>
        <v>4.9918248000000007</v>
      </c>
      <c r="T2131" s="36">
        <f>Table13[[#This Row],[Workers Made 
(per sec - average ?)]]*Table13[[#This Row],[Game duration
(in seconds)]]</f>
        <v>60.999911040000001</v>
      </c>
      <c r="U2131" s="2">
        <v>6.1600000000000007E-5</v>
      </c>
      <c r="V2131" s="2">
        <v>0</v>
      </c>
      <c r="W2131" s="2">
        <v>0</v>
      </c>
      <c r="X2131" s="33">
        <f>Table13[[#This Row],[MaxTimeStamp]]/88.5</f>
        <v>733.19774011299432</v>
      </c>
      <c r="Y2131" s="33">
        <f>Table13[[#This Row],[Game duration
(in seconds)]]/60</f>
        <v>12.219962335216572</v>
      </c>
      <c r="Z2131" s="23">
        <v>64888</v>
      </c>
    </row>
    <row r="2132" spans="1:26" hidden="1" x14ac:dyDescent="0.2">
      <c r="A2132" s="38">
        <v>2719</v>
      </c>
      <c r="B2132" s="30" t="s">
        <v>132</v>
      </c>
      <c r="C2132">
        <v>21</v>
      </c>
      <c r="D2132">
        <v>28</v>
      </c>
      <c r="E2132">
        <v>730</v>
      </c>
      <c r="F2132">
        <v>144.46260000000001</v>
      </c>
      <c r="G2132" s="2">
        <v>4.9495019999999997E-3</v>
      </c>
      <c r="H2132" s="2">
        <v>3.51147E-4</v>
      </c>
      <c r="I2132" s="2">
        <v>6.69E-5</v>
      </c>
      <c r="J2132" s="2">
        <v>3.3399999999999999E-5</v>
      </c>
      <c r="K2132" s="2">
        <v>2.3409799999999999E-4</v>
      </c>
      <c r="L2132">
        <v>4.1134370000000002E-3</v>
      </c>
      <c r="M2132">
        <v>28.326499999999999</v>
      </c>
      <c r="N2132">
        <v>47.4146</v>
      </c>
      <c r="O2132">
        <v>5.2846000000000002</v>
      </c>
      <c r="P2132">
        <v>3.00983E-4</v>
      </c>
      <c r="Q2132" s="21">
        <v>8.5278999999999997E-4</v>
      </c>
      <c r="R2132" s="9">
        <f>Table13[[#This Row],[WorkersMade
per TimeStamps]]*88.5</f>
        <v>7.5471915000000001E-2</v>
      </c>
      <c r="S2132" s="35">
        <f>Table13[[#This Row],[WorkersMade
per TimeStamps]]*88.5*60</f>
        <v>4.5283148999999998</v>
      </c>
      <c r="T2132" s="36">
        <f>Table13[[#This Row],[Workers Made 
(per sec - average ?)]]*Table13[[#This Row],[Game duration
(in seconds)]]</f>
        <v>51.00025316</v>
      </c>
      <c r="U2132" s="2">
        <v>8.3599999999999999E-5</v>
      </c>
      <c r="V2132" s="2">
        <v>0</v>
      </c>
      <c r="W2132" s="2">
        <v>0</v>
      </c>
      <c r="X2132" s="33">
        <f>Table13[[#This Row],[MaxTimeStamp]]/88.5</f>
        <v>675.75141242937855</v>
      </c>
      <c r="Y2132" s="33">
        <f>Table13[[#This Row],[Game duration
(in seconds)]]/60</f>
        <v>11.262523540489642</v>
      </c>
      <c r="Z2132" s="23">
        <v>59804</v>
      </c>
    </row>
    <row r="2133" spans="1:26" hidden="1" x14ac:dyDescent="0.2">
      <c r="A2133" s="38">
        <v>2023</v>
      </c>
      <c r="B2133" s="30" t="s">
        <v>132</v>
      </c>
      <c r="C2133">
        <v>25</v>
      </c>
      <c r="D2133">
        <v>2</v>
      </c>
      <c r="E2133">
        <v>300</v>
      </c>
      <c r="F2133">
        <v>144.38939999999999</v>
      </c>
      <c r="G2133" s="2">
        <v>8.8874809999999992E-3</v>
      </c>
      <c r="H2133" s="2">
        <v>3.5016300000000002E-4</v>
      </c>
      <c r="I2133" s="2">
        <v>5.0000000000000002E-5</v>
      </c>
      <c r="J2133" s="2">
        <v>6.6699999999999995E-5</v>
      </c>
      <c r="K2133" s="2">
        <v>1.3339600000000001E-4</v>
      </c>
      <c r="L2133">
        <v>3.1681449999999998E-3</v>
      </c>
      <c r="M2133">
        <v>25.9894</v>
      </c>
      <c r="N2133">
        <v>63.789499999999997</v>
      </c>
      <c r="O2133">
        <v>6.1421000000000001</v>
      </c>
      <c r="P2133">
        <v>2.50117E-4</v>
      </c>
      <c r="Q2133" s="21">
        <v>2.5178000000000002E-3</v>
      </c>
      <c r="R2133" s="9">
        <f>Table13[[#This Row],[WorkersMade
per TimeStamps]]*88.5</f>
        <v>0.2228253</v>
      </c>
      <c r="S2133" s="35">
        <f>Table13[[#This Row],[WorkersMade
per TimeStamps]]*88.5*60</f>
        <v>13.369517999999999</v>
      </c>
      <c r="T2133" s="36">
        <f>Table13[[#This Row],[Workers Made 
(per sec - average ?)]]*Table13[[#This Row],[Game duration
(in seconds)]]</f>
        <v>150.99750159999999</v>
      </c>
      <c r="U2133" s="2">
        <v>1.00047E-4</v>
      </c>
      <c r="V2133" s="2">
        <v>2.0009300000000001E-4</v>
      </c>
      <c r="W2133" s="2">
        <v>5.0000000000000002E-5</v>
      </c>
      <c r="X2133" s="33">
        <f>Table13[[#This Row],[MaxTimeStamp]]/88.5</f>
        <v>677.64971751412429</v>
      </c>
      <c r="Y2133" s="33">
        <f>Table13[[#This Row],[Game duration
(in seconds)]]/60</f>
        <v>11.294161958568738</v>
      </c>
      <c r="Z2133" s="23">
        <v>59972</v>
      </c>
    </row>
    <row r="2134" spans="1:26" hidden="1" x14ac:dyDescent="0.2">
      <c r="A2134" s="38">
        <v>6836</v>
      </c>
      <c r="B2134" s="30" t="s">
        <v>132</v>
      </c>
      <c r="C2134">
        <v>21</v>
      </c>
      <c r="D2134">
        <v>4</v>
      </c>
      <c r="E2134">
        <v>250</v>
      </c>
      <c r="F2134">
        <v>144.33000000000001</v>
      </c>
      <c r="G2134" s="2">
        <v>3.152312E-3</v>
      </c>
      <c r="H2134" s="2">
        <v>4.0029399999999999E-4</v>
      </c>
      <c r="I2134" s="2">
        <v>3.3399999999999999E-5</v>
      </c>
      <c r="J2134" s="2">
        <v>1.91807E-4</v>
      </c>
      <c r="K2134" s="2">
        <v>7.9224799999999995E-4</v>
      </c>
      <c r="L2134">
        <v>4.0196140000000003E-3</v>
      </c>
      <c r="M2134">
        <v>28.0915</v>
      </c>
      <c r="N2134">
        <v>54.854799999999997</v>
      </c>
      <c r="O2134">
        <v>6.1120000000000001</v>
      </c>
      <c r="P2134">
        <v>2.08486E-4</v>
      </c>
      <c r="Q2134" s="21">
        <v>1.0173999999999999E-3</v>
      </c>
      <c r="R2134" s="9">
        <f>Table13[[#This Row],[WorkersMade
per TimeStamps]]*88.5</f>
        <v>9.0039899999999992E-2</v>
      </c>
      <c r="S2134" s="35">
        <f>Table13[[#This Row],[WorkersMade
per TimeStamps]]*88.5*60</f>
        <v>5.4023939999999993</v>
      </c>
      <c r="T2134" s="36">
        <f>Table13[[#This Row],[Workers Made 
(per sec - average ?)]]*Table13[[#This Row],[Game duration
(in seconds)]]</f>
        <v>121.99846879999998</v>
      </c>
      <c r="U2134" s="2">
        <v>5.8400000000000003E-5</v>
      </c>
      <c r="V2134" s="2">
        <v>3.0022000000000002E-4</v>
      </c>
      <c r="W2134" s="2">
        <v>5.9210000000000003E-4</v>
      </c>
      <c r="X2134" s="33">
        <f>Table13[[#This Row],[MaxTimeStamp]]/88.5</f>
        <v>1354.9378531073446</v>
      </c>
      <c r="Y2134" s="33">
        <f>Table13[[#This Row],[Game duration
(in seconds)]]/60</f>
        <v>22.582297551789075</v>
      </c>
      <c r="Z2134" s="23">
        <v>119912</v>
      </c>
    </row>
    <row r="2135" spans="1:26" hidden="1" x14ac:dyDescent="0.2">
      <c r="A2135" s="38">
        <v>5760</v>
      </c>
      <c r="B2135" s="30" t="s">
        <v>132</v>
      </c>
      <c r="C2135">
        <v>26</v>
      </c>
      <c r="D2135">
        <v>20</v>
      </c>
      <c r="E2135">
        <v>730</v>
      </c>
      <c r="F2135">
        <v>144.11160000000001</v>
      </c>
      <c r="G2135" s="2">
        <v>1.119901E-3</v>
      </c>
      <c r="H2135" s="2">
        <v>1.3105199999999999E-4</v>
      </c>
      <c r="I2135" s="2">
        <v>2.3799999999999999E-5</v>
      </c>
      <c r="J2135" s="2">
        <v>2.2636299999999999E-4</v>
      </c>
      <c r="K2135" s="2">
        <v>1.608368E-3</v>
      </c>
      <c r="L2135">
        <v>3.9673080000000001E-3</v>
      </c>
      <c r="M2135">
        <v>20.216899999999999</v>
      </c>
      <c r="N2135">
        <v>51.435400000000001</v>
      </c>
      <c r="O2135">
        <v>6.3273000000000001</v>
      </c>
      <c r="P2135">
        <v>2.5019099999999998E-4</v>
      </c>
      <c r="Q2135" s="21">
        <v>1.2509999999999999E-3</v>
      </c>
      <c r="R2135" s="9">
        <f>Table13[[#This Row],[WorkersMade
per TimeStamps]]*88.5</f>
        <v>0.11071349999999999</v>
      </c>
      <c r="S2135" s="35">
        <f>Table13[[#This Row],[WorkersMade
per TimeStamps]]*88.5*60</f>
        <v>6.6428099999999999</v>
      </c>
      <c r="T2135" s="36">
        <f>Table13[[#This Row],[Workers Made 
(per sec - average ?)]]*Table13[[#This Row],[Game duration
(in seconds)]]</f>
        <v>105.003936</v>
      </c>
      <c r="U2135" s="2">
        <v>8.3399999999999994E-5</v>
      </c>
      <c r="V2135" s="2">
        <v>0</v>
      </c>
      <c r="W2135" s="2">
        <v>0</v>
      </c>
      <c r="X2135" s="33">
        <f>Table13[[#This Row],[MaxTimeStamp]]/88.5</f>
        <v>948.42937853107344</v>
      </c>
      <c r="Y2135" s="33">
        <f>Table13[[#This Row],[Game duration
(in seconds)]]/60</f>
        <v>15.807156308851225</v>
      </c>
      <c r="Z2135" s="23">
        <v>83936</v>
      </c>
    </row>
    <row r="2136" spans="1:26" hidden="1" x14ac:dyDescent="0.2">
      <c r="A2136" s="38">
        <v>4948</v>
      </c>
      <c r="B2136" s="30" t="s">
        <v>132</v>
      </c>
      <c r="C2136">
        <v>21</v>
      </c>
      <c r="D2136">
        <v>24</v>
      </c>
      <c r="E2136">
        <v>600</v>
      </c>
      <c r="F2136">
        <v>144.072</v>
      </c>
      <c r="G2136" s="2">
        <v>2.1778209999999999E-3</v>
      </c>
      <c r="H2136" s="2">
        <v>4.5803400000000001E-4</v>
      </c>
      <c r="I2136" s="2">
        <v>4.32E-5</v>
      </c>
      <c r="J2136" s="2">
        <v>1.2963199999999999E-4</v>
      </c>
      <c r="K2136" s="2">
        <v>4.4939200000000001E-4</v>
      </c>
      <c r="L2136">
        <v>4.4074939999999996E-3</v>
      </c>
      <c r="M2136">
        <v>35.921399999999998</v>
      </c>
      <c r="N2136">
        <v>44.164700000000003</v>
      </c>
      <c r="O2136">
        <v>5.6059000000000001</v>
      </c>
      <c r="P2136">
        <v>3.1111700000000002E-4</v>
      </c>
      <c r="Q2136" s="21">
        <v>1.6161000000000001E-3</v>
      </c>
      <c r="R2136" s="9">
        <f>Table13[[#This Row],[WorkersMade
per TimeStamps]]*88.5</f>
        <v>0.14302485000000001</v>
      </c>
      <c r="S2136" s="35">
        <f>Table13[[#This Row],[WorkersMade
per TimeStamps]]*88.5*60</f>
        <v>8.5814909999999998</v>
      </c>
      <c r="T2136" s="36">
        <f>Table13[[#This Row],[Workers Made 
(per sec - average ?)]]*Table13[[#This Row],[Game duration
(in seconds)]]</f>
        <v>187.00216320000001</v>
      </c>
      <c r="U2136" s="2">
        <v>6.9099999999999999E-5</v>
      </c>
      <c r="V2136" s="2">
        <v>0</v>
      </c>
      <c r="W2136" s="2">
        <v>8.6400000000000003E-6</v>
      </c>
      <c r="X2136" s="33">
        <f>Table13[[#This Row],[MaxTimeStamp]]/88.5</f>
        <v>1307.4802259887006</v>
      </c>
      <c r="Y2136" s="33">
        <f>Table13[[#This Row],[Game duration
(in seconds)]]/60</f>
        <v>21.791337099811678</v>
      </c>
      <c r="Z2136" s="23">
        <v>115712</v>
      </c>
    </row>
    <row r="2137" spans="1:26" hidden="1" x14ac:dyDescent="0.2">
      <c r="A2137" s="38">
        <v>4424</v>
      </c>
      <c r="B2137" s="30" t="s">
        <v>132</v>
      </c>
      <c r="C2137">
        <v>29</v>
      </c>
      <c r="D2137">
        <v>16</v>
      </c>
      <c r="E2137">
        <v>577</v>
      </c>
      <c r="F2137">
        <v>143.7672</v>
      </c>
      <c r="G2137" s="2">
        <v>8.4293010000000002E-3</v>
      </c>
      <c r="H2137" s="2">
        <v>2.0776400000000001E-4</v>
      </c>
      <c r="I2137" s="2">
        <v>1.98E-5</v>
      </c>
      <c r="J2137" s="2">
        <v>2.97E-5</v>
      </c>
      <c r="K2137" s="2">
        <v>3.16593E-4</v>
      </c>
      <c r="L2137">
        <v>5.0951759999999999E-3</v>
      </c>
      <c r="M2137">
        <v>33.299599999999998</v>
      </c>
      <c r="N2137">
        <v>47.378599999999999</v>
      </c>
      <c r="O2137">
        <v>3.8058000000000001</v>
      </c>
      <c r="P2137">
        <v>2.2755200000000001E-4</v>
      </c>
      <c r="Q2137" s="21">
        <v>7.2223000000000003E-4</v>
      </c>
      <c r="R2137" s="9">
        <f>Table13[[#This Row],[WorkersMade
per TimeStamps]]*88.5</f>
        <v>6.3917355000000009E-2</v>
      </c>
      <c r="S2137" s="35">
        <f>Table13[[#This Row],[WorkersMade
per TimeStamps]]*88.5*60</f>
        <v>3.8350413000000003</v>
      </c>
      <c r="T2137" s="36">
        <f>Table13[[#This Row],[Workers Made 
(per sec - average ?)]]*Table13[[#This Row],[Game duration
(in seconds)]]</f>
        <v>73.000119480000009</v>
      </c>
      <c r="U2137" s="2">
        <v>6.9300000000000004E-5</v>
      </c>
      <c r="V2137" s="2">
        <v>0</v>
      </c>
      <c r="W2137" s="2">
        <v>0</v>
      </c>
      <c r="X2137" s="33">
        <f>Table13[[#This Row],[MaxTimeStamp]]/88.5</f>
        <v>1142.1016949152543</v>
      </c>
      <c r="Y2137" s="33">
        <f>Table13[[#This Row],[Game duration
(in seconds)]]/60</f>
        <v>19.035028248587572</v>
      </c>
      <c r="Z2137" s="23">
        <v>101076</v>
      </c>
    </row>
    <row r="2138" spans="1:26" hidden="1" x14ac:dyDescent="0.2">
      <c r="A2138" s="38">
        <v>52</v>
      </c>
      <c r="B2138" s="30" t="s">
        <v>132</v>
      </c>
      <c r="C2138">
        <v>27</v>
      </c>
      <c r="D2138">
        <v>10</v>
      </c>
      <c r="E2138">
        <v>3000</v>
      </c>
      <c r="F2138">
        <v>143.71799999999999</v>
      </c>
      <c r="G2138" s="2">
        <v>3.5151589999999999E-3</v>
      </c>
      <c r="H2138" s="2">
        <v>2.1969700000000001E-4</v>
      </c>
      <c r="I2138" s="2">
        <v>5.49E-5</v>
      </c>
      <c r="J2138" s="2">
        <v>1.09849E-4</v>
      </c>
      <c r="K2138" s="2">
        <v>3.9231699999999999E-4</v>
      </c>
      <c r="L2138">
        <v>4.8490360000000001E-3</v>
      </c>
      <c r="M2138">
        <v>32.667700000000004</v>
      </c>
      <c r="N2138">
        <v>40.8673</v>
      </c>
      <c r="O2138">
        <v>4.7507999999999999</v>
      </c>
      <c r="P2138">
        <v>2.1969700000000001E-4</v>
      </c>
      <c r="Q2138" s="21">
        <v>1.3966E-3</v>
      </c>
      <c r="R2138" s="9">
        <f>Table13[[#This Row],[WorkersMade
per TimeStamps]]*88.5</f>
        <v>0.1235991</v>
      </c>
      <c r="S2138" s="35">
        <f>Table13[[#This Row],[WorkersMade
per TimeStamps]]*88.5*60</f>
        <v>7.4159459999999999</v>
      </c>
      <c r="T2138" s="36">
        <f>Table13[[#This Row],[Workers Made 
(per sec - average ?)]]*Table13[[#This Row],[Game duration
(in seconds)]]</f>
        <v>177.99387679999998</v>
      </c>
      <c r="U2138" s="2">
        <v>4.71E-5</v>
      </c>
      <c r="V2138" s="2">
        <v>0</v>
      </c>
      <c r="W2138" s="2">
        <v>0</v>
      </c>
      <c r="X2138" s="33">
        <f>Table13[[#This Row],[MaxTimeStamp]]/88.5</f>
        <v>1440.0903954802259</v>
      </c>
      <c r="Y2138" s="33">
        <f>Table13[[#This Row],[Game duration
(in seconds)]]/60</f>
        <v>24.001506591337098</v>
      </c>
      <c r="Z2138" s="23">
        <v>127448</v>
      </c>
    </row>
    <row r="2139" spans="1:26" hidden="1" x14ac:dyDescent="0.2">
      <c r="A2139" s="38">
        <v>1356</v>
      </c>
      <c r="B2139" s="30" t="s">
        <v>132</v>
      </c>
      <c r="C2139">
        <v>22</v>
      </c>
      <c r="D2139">
        <v>6</v>
      </c>
      <c r="E2139">
        <v>600</v>
      </c>
      <c r="F2139">
        <v>143.71799999999999</v>
      </c>
      <c r="G2139" s="2">
        <v>1.4215499999999999E-3</v>
      </c>
      <c r="H2139" s="2">
        <v>3.1322300000000001E-4</v>
      </c>
      <c r="I2139" s="2">
        <v>3.2100000000000001E-5</v>
      </c>
      <c r="J2139" s="2">
        <v>2.0078399999999999E-4</v>
      </c>
      <c r="K2139" s="2">
        <v>6.3447700000000004E-4</v>
      </c>
      <c r="L2139">
        <v>5.4372270000000002E-3</v>
      </c>
      <c r="M2139">
        <v>21.5976</v>
      </c>
      <c r="N2139">
        <v>35.019199999999998</v>
      </c>
      <c r="O2139">
        <v>4.4298000000000002</v>
      </c>
      <c r="P2139">
        <v>3.4534799999999999E-4</v>
      </c>
      <c r="Q2139" s="21">
        <v>8.9148000000000005E-4</v>
      </c>
      <c r="R2139" s="9">
        <f>Table13[[#This Row],[WorkersMade
per TimeStamps]]*88.5</f>
        <v>7.8895980000000004E-2</v>
      </c>
      <c r="S2139" s="35">
        <f>Table13[[#This Row],[WorkersMade
per TimeStamps]]*88.5*60</f>
        <v>4.7337588000000004</v>
      </c>
      <c r="T2139" s="36">
        <f>Table13[[#This Row],[Workers Made 
(per sec - average ?)]]*Table13[[#This Row],[Game duration
(in seconds)]]</f>
        <v>110.99995776</v>
      </c>
      <c r="U2139" s="2">
        <v>4.8199999999999999E-5</v>
      </c>
      <c r="V2139" s="2">
        <v>0</v>
      </c>
      <c r="W2139" s="2">
        <v>7.2299999999999996E-5</v>
      </c>
      <c r="X2139" s="33">
        <f>Table13[[#This Row],[MaxTimeStamp]]/88.5</f>
        <v>1406.9152542372881</v>
      </c>
      <c r="Y2139" s="33">
        <f>Table13[[#This Row],[Game duration
(in seconds)]]/60</f>
        <v>23.448587570621466</v>
      </c>
      <c r="Z2139" s="23">
        <v>124512</v>
      </c>
    </row>
    <row r="2140" spans="1:26" hidden="1" x14ac:dyDescent="0.2">
      <c r="A2140" s="38">
        <v>8898</v>
      </c>
      <c r="B2140" s="30" t="s">
        <v>132</v>
      </c>
      <c r="C2140">
        <v>24</v>
      </c>
      <c r="D2140">
        <v>14</v>
      </c>
      <c r="E2140">
        <v>1260</v>
      </c>
      <c r="F2140">
        <v>143.62860000000001</v>
      </c>
      <c r="G2140" s="2">
        <v>1.1728867E-2</v>
      </c>
      <c r="H2140" s="2">
        <v>5.6256100000000005E-4</v>
      </c>
      <c r="I2140" s="2">
        <v>4.2500000000000003E-5</v>
      </c>
      <c r="J2140" s="2">
        <v>2.12E-5</v>
      </c>
      <c r="K2140" s="2">
        <v>9.5500000000000004E-5</v>
      </c>
      <c r="L2140">
        <v>4.5217169999999998E-3</v>
      </c>
      <c r="M2140">
        <v>36.451799999999999</v>
      </c>
      <c r="N2140">
        <v>56.516399999999997</v>
      </c>
      <c r="O2140">
        <v>3.5070000000000001</v>
      </c>
      <c r="P2140">
        <v>2.9720199999999999E-4</v>
      </c>
      <c r="Q2140" s="21">
        <v>1.1888000000000001E-3</v>
      </c>
      <c r="R2140" s="9">
        <f>Table13[[#This Row],[WorkersMade
per TimeStamps]]*88.5</f>
        <v>0.10520880000000001</v>
      </c>
      <c r="S2140" s="35">
        <f>Table13[[#This Row],[WorkersMade
per TimeStamps]]*88.5*60</f>
        <v>6.3125280000000004</v>
      </c>
      <c r="T2140" s="36">
        <f>Table13[[#This Row],[Workers Made 
(per sec - average ?)]]*Table13[[#This Row],[Game duration
(in seconds)]]</f>
        <v>111.9992256</v>
      </c>
      <c r="U2140" s="2">
        <v>1.16758E-4</v>
      </c>
      <c r="V2140" s="2">
        <v>6.3700000000000003E-5</v>
      </c>
      <c r="W2140" s="2">
        <v>4.2500000000000003E-5</v>
      </c>
      <c r="X2140" s="33">
        <f>Table13[[#This Row],[MaxTimeStamp]]/88.5</f>
        <v>1064.542372881356</v>
      </c>
      <c r="Y2140" s="33">
        <f>Table13[[#This Row],[Game duration
(in seconds)]]/60</f>
        <v>17.742372881355934</v>
      </c>
      <c r="Z2140" s="23">
        <v>94212</v>
      </c>
    </row>
    <row r="2141" spans="1:26" hidden="1" x14ac:dyDescent="0.2">
      <c r="A2141" s="38">
        <v>1568</v>
      </c>
      <c r="B2141" s="30" t="s">
        <v>132</v>
      </c>
      <c r="C2141">
        <v>21</v>
      </c>
      <c r="D2141">
        <v>6</v>
      </c>
      <c r="E2141">
        <v>200</v>
      </c>
      <c r="F2141">
        <v>143.60579999999999</v>
      </c>
      <c r="G2141" s="2">
        <v>5.499482E-3</v>
      </c>
      <c r="H2141" s="2">
        <v>6.6856499999999998E-4</v>
      </c>
      <c r="I2141" s="2">
        <v>2.16E-5</v>
      </c>
      <c r="J2141" s="2">
        <v>0</v>
      </c>
      <c r="K2141" s="2">
        <v>8.6299999999999997E-5</v>
      </c>
      <c r="L2141">
        <v>4.7230850000000001E-3</v>
      </c>
      <c r="M2141">
        <v>24.183499999999999</v>
      </c>
      <c r="N2141">
        <v>43.652999999999999</v>
      </c>
      <c r="O2141">
        <v>4.4977</v>
      </c>
      <c r="P2141">
        <v>2.5879899999999999E-4</v>
      </c>
      <c r="Q2141" s="21">
        <v>7.9796000000000001E-4</v>
      </c>
      <c r="R2141" s="9">
        <f>Table13[[#This Row],[WorkersMade
per TimeStamps]]*88.5</f>
        <v>7.0619459999999995E-2</v>
      </c>
      <c r="S2141" s="35">
        <f>Table13[[#This Row],[WorkersMade
per TimeStamps]]*88.5*60</f>
        <v>4.2371675999999994</v>
      </c>
      <c r="T2141" s="36">
        <f>Table13[[#This Row],[Workers Made 
(per sec - average ?)]]*Table13[[#This Row],[Game duration
(in seconds)]]</f>
        <v>36.999809280000001</v>
      </c>
      <c r="U2141" s="2">
        <v>8.6299999999999997E-5</v>
      </c>
      <c r="V2141" s="2">
        <v>0</v>
      </c>
      <c r="W2141" s="2">
        <v>8.6299999999999997E-5</v>
      </c>
      <c r="X2141" s="33">
        <f>Table13[[#This Row],[MaxTimeStamp]]/88.5</f>
        <v>523.93220338983053</v>
      </c>
      <c r="Y2141" s="33">
        <f>Table13[[#This Row],[Game duration
(in seconds)]]/60</f>
        <v>8.7322033898305094</v>
      </c>
      <c r="Z2141" s="23">
        <v>46368</v>
      </c>
    </row>
    <row r="2142" spans="1:26" hidden="1" x14ac:dyDescent="0.2">
      <c r="A2142" s="38">
        <v>1403</v>
      </c>
      <c r="B2142" s="30" t="s">
        <v>132</v>
      </c>
      <c r="C2142">
        <v>18</v>
      </c>
      <c r="D2142">
        <v>14</v>
      </c>
      <c r="E2142">
        <v>365</v>
      </c>
      <c r="F2142">
        <v>143.57400000000001</v>
      </c>
      <c r="G2142" s="2">
        <v>2.224771E-3</v>
      </c>
      <c r="H2142" s="2">
        <v>2.63761E-4</v>
      </c>
      <c r="I2142" s="2">
        <v>0</v>
      </c>
      <c r="J2142" s="2">
        <v>1.7201799999999999E-4</v>
      </c>
      <c r="K2142" s="2">
        <v>1.6284400000000001E-3</v>
      </c>
      <c r="L2142">
        <v>3.4059630000000001E-3</v>
      </c>
      <c r="M2142">
        <v>24.135100000000001</v>
      </c>
      <c r="N2142">
        <v>45.414099999999998</v>
      </c>
      <c r="O2142">
        <v>7.3704000000000001</v>
      </c>
      <c r="P2142">
        <v>3.0963300000000002E-4</v>
      </c>
      <c r="Q2142" s="21">
        <v>1.8005E-3</v>
      </c>
      <c r="R2142" s="9">
        <f>Table13[[#This Row],[WorkersMade
per TimeStamps]]*88.5</f>
        <v>0.15934424999999999</v>
      </c>
      <c r="S2142" s="35">
        <f>Table13[[#This Row],[WorkersMade
per TimeStamps]]*88.5*60</f>
        <v>9.5606549999999988</v>
      </c>
      <c r="T2142" s="36">
        <f>Table13[[#This Row],[Workers Made 
(per sec - average ?)]]*Table13[[#This Row],[Game duration
(in seconds)]]</f>
        <v>157.00360000000001</v>
      </c>
      <c r="U2142" s="2">
        <v>1.03211E-4</v>
      </c>
      <c r="V2142" s="2">
        <v>2.7522899999999999E-4</v>
      </c>
      <c r="W2142" s="2">
        <v>1.7202E-4</v>
      </c>
      <c r="X2142" s="33">
        <f>Table13[[#This Row],[MaxTimeStamp]]/88.5</f>
        <v>985.31073446327684</v>
      </c>
      <c r="Y2142" s="33">
        <f>Table13[[#This Row],[Game duration
(in seconds)]]/60</f>
        <v>16.421845574387948</v>
      </c>
      <c r="Z2142" s="23">
        <v>87200</v>
      </c>
    </row>
    <row r="2143" spans="1:26" hidden="1" x14ac:dyDescent="0.2">
      <c r="A2143" s="38">
        <v>5708</v>
      </c>
      <c r="B2143" s="30" t="s">
        <v>132</v>
      </c>
      <c r="C2143">
        <v>23</v>
      </c>
      <c r="D2143">
        <v>10</v>
      </c>
      <c r="E2143">
        <v>600</v>
      </c>
      <c r="F2143">
        <v>143.4306</v>
      </c>
      <c r="G2143" s="2">
        <v>7.1801900000000004E-3</v>
      </c>
      <c r="H2143" s="2">
        <v>4.1863300000000002E-4</v>
      </c>
      <c r="I2143" s="2">
        <v>6.3399999999999996E-5</v>
      </c>
      <c r="J2143" s="2">
        <v>8.8800000000000004E-5</v>
      </c>
      <c r="K2143" s="2">
        <v>1.27E-5</v>
      </c>
      <c r="L2143">
        <v>4.3893029999999998E-3</v>
      </c>
      <c r="M2143">
        <v>32.776800000000001</v>
      </c>
      <c r="N2143">
        <v>44.7746</v>
      </c>
      <c r="O2143">
        <v>4.5491000000000001</v>
      </c>
      <c r="P2143">
        <v>3.1714599999999998E-4</v>
      </c>
      <c r="Q2143" s="21">
        <v>8.8800999999999995E-4</v>
      </c>
      <c r="R2143" s="9">
        <f>Table13[[#This Row],[WorkersMade
per TimeStamps]]*88.5</f>
        <v>7.8588884999999997E-2</v>
      </c>
      <c r="S2143" s="35">
        <f>Table13[[#This Row],[WorkersMade
per TimeStamps]]*88.5*60</f>
        <v>4.7153330999999996</v>
      </c>
      <c r="T2143" s="36">
        <f>Table13[[#This Row],[Workers Made 
(per sec - average ?)]]*Table13[[#This Row],[Game duration
(in seconds)]]</f>
        <v>70.000052280000006</v>
      </c>
      <c r="U2143" s="2">
        <v>8.8800000000000004E-5</v>
      </c>
      <c r="V2143" s="2">
        <v>0</v>
      </c>
      <c r="W2143" s="2">
        <v>1.5223E-4</v>
      </c>
      <c r="X2143" s="33">
        <f>Table13[[#This Row],[MaxTimeStamp]]/88.5</f>
        <v>890.71186440677968</v>
      </c>
      <c r="Y2143" s="33">
        <f>Table13[[#This Row],[Game duration
(in seconds)]]/60</f>
        <v>14.845197740112996</v>
      </c>
      <c r="Z2143" s="23">
        <v>78828</v>
      </c>
    </row>
    <row r="2144" spans="1:26" hidden="1" x14ac:dyDescent="0.2">
      <c r="A2144" s="38">
        <v>2750</v>
      </c>
      <c r="B2144" s="30" t="s">
        <v>132</v>
      </c>
      <c r="C2144">
        <v>27</v>
      </c>
      <c r="D2144">
        <v>6</v>
      </c>
      <c r="E2144">
        <v>200</v>
      </c>
      <c r="F2144">
        <v>143.4288</v>
      </c>
      <c r="G2144" s="2">
        <v>9.2911420000000005E-3</v>
      </c>
      <c r="H2144" s="2">
        <v>5.0463099999999996E-4</v>
      </c>
      <c r="I2144" s="2">
        <v>5.94E-5</v>
      </c>
      <c r="J2144" s="2">
        <v>5.94E-5</v>
      </c>
      <c r="K2144" s="2">
        <v>2.97E-5</v>
      </c>
      <c r="L2144">
        <v>3.0574690000000002E-3</v>
      </c>
      <c r="M2144">
        <v>35.882399999999997</v>
      </c>
      <c r="N2144">
        <v>54.718400000000003</v>
      </c>
      <c r="O2144">
        <v>5.9515000000000002</v>
      </c>
      <c r="P2144">
        <v>4.4526199999999998E-4</v>
      </c>
      <c r="Q2144" s="21">
        <v>7.4209999999999999E-4</v>
      </c>
      <c r="R2144" s="9">
        <f>Table13[[#This Row],[WorkersMade
per TimeStamps]]*88.5</f>
        <v>6.5675849999999994E-2</v>
      </c>
      <c r="S2144" s="35">
        <f>Table13[[#This Row],[WorkersMade
per TimeStamps]]*88.5*60</f>
        <v>3.9405509999999997</v>
      </c>
      <c r="T2144" s="36">
        <f>Table13[[#This Row],[Workers Made 
(per sec - average ?)]]*Table13[[#This Row],[Game duration
(in seconds)]]</f>
        <v>24.999864799999997</v>
      </c>
      <c r="U2144" s="2">
        <v>1.18737E-4</v>
      </c>
      <c r="V2144" s="2">
        <v>0</v>
      </c>
      <c r="W2144" s="2">
        <v>2.3746999999999999E-4</v>
      </c>
      <c r="X2144" s="33">
        <f>Table13[[#This Row],[MaxTimeStamp]]/88.5</f>
        <v>380.65536723163842</v>
      </c>
      <c r="Y2144" s="33">
        <f>Table13[[#This Row],[Game duration
(in seconds)]]/60</f>
        <v>6.3442561205273069</v>
      </c>
      <c r="Z2144" s="23">
        <v>33688</v>
      </c>
    </row>
    <row r="2145" spans="1:26" hidden="1" x14ac:dyDescent="0.2">
      <c r="A2145" s="38">
        <v>5121</v>
      </c>
      <c r="B2145" s="30" t="s">
        <v>132</v>
      </c>
      <c r="C2145">
        <v>20</v>
      </c>
      <c r="D2145">
        <v>4</v>
      </c>
      <c r="E2145">
        <v>500</v>
      </c>
      <c r="F2145">
        <v>143.33699999999999</v>
      </c>
      <c r="G2145" s="2">
        <v>5.0624370000000004E-3</v>
      </c>
      <c r="H2145" s="2">
        <v>3.9374499999999998E-4</v>
      </c>
      <c r="I2145" s="2">
        <v>7.0300000000000001E-5</v>
      </c>
      <c r="J2145" s="2">
        <v>0</v>
      </c>
      <c r="K2145" s="2">
        <v>1.5468599999999999E-4</v>
      </c>
      <c r="L2145">
        <v>5.0764989999999999E-3</v>
      </c>
      <c r="M2145">
        <v>35.8444</v>
      </c>
      <c r="N2145">
        <v>41.185600000000001</v>
      </c>
      <c r="O2145">
        <v>4.1191000000000004</v>
      </c>
      <c r="P2145">
        <v>2.5312199999999999E-4</v>
      </c>
      <c r="Q2145" s="21">
        <v>1.7436999999999999E-3</v>
      </c>
      <c r="R2145" s="9">
        <f>Table13[[#This Row],[WorkersMade
per TimeStamps]]*88.5</f>
        <v>0.15431744999999999</v>
      </c>
      <c r="S2145" s="35">
        <f>Table13[[#This Row],[WorkersMade
per TimeStamps]]*88.5*60</f>
        <v>9.2590469999999989</v>
      </c>
      <c r="T2145" s="36">
        <f>Table13[[#This Row],[Workers Made 
(per sec - average ?)]]*Table13[[#This Row],[Game duration
(in seconds)]]</f>
        <v>123.99799439999998</v>
      </c>
      <c r="U2145" s="2">
        <v>9.8400000000000007E-5</v>
      </c>
      <c r="V2145" s="2">
        <v>0</v>
      </c>
      <c r="W2145" s="2">
        <v>1.4100000000000001E-5</v>
      </c>
      <c r="X2145" s="33">
        <f>Table13[[#This Row],[MaxTimeStamp]]/88.5</f>
        <v>803.52542372881351</v>
      </c>
      <c r="Y2145" s="33">
        <f>Table13[[#This Row],[Game duration
(in seconds)]]/60</f>
        <v>13.392090395480226</v>
      </c>
      <c r="Z2145" s="23">
        <v>71112</v>
      </c>
    </row>
    <row r="2146" spans="1:26" hidden="1" x14ac:dyDescent="0.2">
      <c r="A2146" s="38">
        <v>7073</v>
      </c>
      <c r="B2146" s="30" t="s">
        <v>132</v>
      </c>
      <c r="C2146">
        <v>22</v>
      </c>
      <c r="D2146">
        <v>12</v>
      </c>
      <c r="E2146">
        <v>500</v>
      </c>
      <c r="F2146">
        <v>143.20859999999999</v>
      </c>
      <c r="G2146" s="2">
        <v>5.6393399999999996E-3</v>
      </c>
      <c r="H2146" s="2">
        <v>5.9615899999999997E-4</v>
      </c>
      <c r="I2146" s="2">
        <v>8.0599999999999994E-5</v>
      </c>
      <c r="J2146" s="2">
        <v>1.45012E-4</v>
      </c>
      <c r="K2146" s="2">
        <v>6.9283300000000001E-4</v>
      </c>
      <c r="L2146">
        <v>3.931426E-3</v>
      </c>
      <c r="M2146">
        <v>28.345700000000001</v>
      </c>
      <c r="N2146">
        <v>56.491799999999998</v>
      </c>
      <c r="O2146">
        <v>5.3893000000000004</v>
      </c>
      <c r="P2146">
        <v>2.9002299999999998E-4</v>
      </c>
      <c r="Q2146" s="21">
        <v>9.0229000000000004E-4</v>
      </c>
      <c r="R2146" s="9">
        <f>Table13[[#This Row],[WorkersMade
per TimeStamps]]*88.5</f>
        <v>7.9852665000000003E-2</v>
      </c>
      <c r="S2146" s="35">
        <f>Table13[[#This Row],[WorkersMade
per TimeStamps]]*88.5*60</f>
        <v>4.7911599000000002</v>
      </c>
      <c r="T2146" s="36">
        <f>Table13[[#This Row],[Workers Made 
(per sec - average ?)]]*Table13[[#This Row],[Game duration
(in seconds)]]</f>
        <v>55.999726559999999</v>
      </c>
      <c r="U2146" s="2">
        <v>1.12787E-4</v>
      </c>
      <c r="V2146" s="2">
        <v>0</v>
      </c>
      <c r="W2146" s="2">
        <v>2.0945999999999999E-4</v>
      </c>
      <c r="X2146" s="33">
        <f>Table13[[#This Row],[MaxTimeStamp]]/88.5</f>
        <v>701.28813559322032</v>
      </c>
      <c r="Y2146" s="33">
        <f>Table13[[#This Row],[Game duration
(in seconds)]]/60</f>
        <v>11.688135593220339</v>
      </c>
      <c r="Z2146" s="23">
        <v>62064</v>
      </c>
    </row>
    <row r="2147" spans="1:26" hidden="1" x14ac:dyDescent="0.2">
      <c r="A2147" s="38">
        <v>9086</v>
      </c>
      <c r="B2147" s="30" t="s">
        <v>132</v>
      </c>
      <c r="C2147">
        <v>24</v>
      </c>
      <c r="D2147">
        <v>4</v>
      </c>
      <c r="E2147">
        <v>700</v>
      </c>
      <c r="F2147">
        <v>142.79939999999999</v>
      </c>
      <c r="G2147" s="2">
        <v>4.9067540000000002E-3</v>
      </c>
      <c r="H2147" s="2">
        <v>4.1644000000000002E-4</v>
      </c>
      <c r="I2147" s="2">
        <v>4.5300000000000003E-5</v>
      </c>
      <c r="J2147" s="2">
        <v>2.17273E-4</v>
      </c>
      <c r="K2147" s="2">
        <v>7.8761499999999997E-4</v>
      </c>
      <c r="L2147">
        <v>3.1957270000000002E-3</v>
      </c>
      <c r="M2147">
        <v>19.761399999999998</v>
      </c>
      <c r="N2147">
        <v>57.858400000000003</v>
      </c>
      <c r="O2147">
        <v>7.1444999999999999</v>
      </c>
      <c r="P2147">
        <v>2.35379E-4</v>
      </c>
      <c r="Q2147" s="21">
        <v>1.0864E-3</v>
      </c>
      <c r="R2147" s="9">
        <f>Table13[[#This Row],[WorkersMade
per TimeStamps]]*88.5</f>
        <v>9.6146399999999993E-2</v>
      </c>
      <c r="S2147" s="35">
        <f>Table13[[#This Row],[WorkersMade
per TimeStamps]]*88.5*60</f>
        <v>5.7687839999999992</v>
      </c>
      <c r="T2147" s="36">
        <f>Table13[[#This Row],[Workers Made 
(per sec - average ?)]]*Table13[[#This Row],[Game duration
(in seconds)]]</f>
        <v>120.00374399999998</v>
      </c>
      <c r="U2147" s="2">
        <v>8.1500000000000002E-5</v>
      </c>
      <c r="V2147" s="2">
        <v>1.9916700000000001E-4</v>
      </c>
      <c r="W2147" s="2">
        <v>2.1727000000000001E-4</v>
      </c>
      <c r="X2147" s="33">
        <f>Table13[[#This Row],[MaxTimeStamp]]/88.5</f>
        <v>1248.1355932203389</v>
      </c>
      <c r="Y2147" s="33">
        <f>Table13[[#This Row],[Game duration
(in seconds)]]/60</f>
        <v>20.802259887005651</v>
      </c>
      <c r="Z2147" s="23">
        <v>110460</v>
      </c>
    </row>
    <row r="2148" spans="1:26" hidden="1" x14ac:dyDescent="0.2">
      <c r="A2148" s="38">
        <v>244</v>
      </c>
      <c r="B2148" s="30" t="s">
        <v>132</v>
      </c>
      <c r="C2148">
        <v>23</v>
      </c>
      <c r="D2148">
        <v>12</v>
      </c>
      <c r="E2148">
        <v>600</v>
      </c>
      <c r="F2148">
        <v>142.50960000000001</v>
      </c>
      <c r="G2148" s="2">
        <v>4.0592670000000001E-3</v>
      </c>
      <c r="H2148" s="2">
        <v>5.4357400000000001E-4</v>
      </c>
      <c r="I2148" s="2">
        <v>6.1400000000000002E-5</v>
      </c>
      <c r="J2148" s="2">
        <v>5.2599999999999998E-5</v>
      </c>
      <c r="K2148" s="2">
        <v>9.6399999999999999E-5</v>
      </c>
      <c r="L2148">
        <v>3.4806239999999999E-3</v>
      </c>
      <c r="M2148">
        <v>39.777799999999999</v>
      </c>
      <c r="N2148">
        <v>56.745600000000003</v>
      </c>
      <c r="O2148">
        <v>6.6977000000000002</v>
      </c>
      <c r="P2148">
        <v>2.8932099999999999E-4</v>
      </c>
      <c r="Q2148" s="21">
        <v>1.2537E-3</v>
      </c>
      <c r="R2148" s="9">
        <f>Table13[[#This Row],[WorkersMade
per TimeStamps]]*88.5</f>
        <v>0.11095244999999999</v>
      </c>
      <c r="S2148" s="35">
        <f>Table13[[#This Row],[WorkersMade
per TimeStamps]]*88.5*60</f>
        <v>6.6571469999999993</v>
      </c>
      <c r="T2148" s="36">
        <f>Table13[[#This Row],[Workers Made 
(per sec - average ?)]]*Table13[[#This Row],[Game duration
(in seconds)]]</f>
        <v>142.99702199999999</v>
      </c>
      <c r="U2148" s="2">
        <v>7.8899999999999993E-5</v>
      </c>
      <c r="V2148" s="2">
        <v>8.7700000000000004E-5</v>
      </c>
      <c r="W2148" s="2">
        <v>7.0099999999999996E-5</v>
      </c>
      <c r="X2148" s="33">
        <f>Table13[[#This Row],[MaxTimeStamp]]/88.5</f>
        <v>1288.8135593220338</v>
      </c>
      <c r="Y2148" s="33">
        <f>Table13[[#This Row],[Game duration
(in seconds)]]/60</f>
        <v>21.480225988700564</v>
      </c>
      <c r="Z2148" s="23">
        <v>114060</v>
      </c>
    </row>
    <row r="2149" spans="1:26" hidden="1" x14ac:dyDescent="0.2">
      <c r="A2149" s="38">
        <v>1583</v>
      </c>
      <c r="B2149" s="30" t="s">
        <v>132</v>
      </c>
      <c r="C2149">
        <v>19</v>
      </c>
      <c r="D2149">
        <v>20</v>
      </c>
      <c r="E2149">
        <v>600</v>
      </c>
      <c r="F2149">
        <v>142.251</v>
      </c>
      <c r="G2149" s="2">
        <v>2.9554569999999999E-3</v>
      </c>
      <c r="H2149" s="2">
        <v>4.4331900000000002E-4</v>
      </c>
      <c r="I2149" s="2">
        <v>7.3899999999999994E-5</v>
      </c>
      <c r="J2149" s="2">
        <v>0</v>
      </c>
      <c r="K2149" s="2">
        <v>6.7553299999999997E-4</v>
      </c>
      <c r="L2149">
        <v>5.3198230000000004E-3</v>
      </c>
      <c r="M2149">
        <v>27.109300000000001</v>
      </c>
      <c r="N2149">
        <v>39.293700000000001</v>
      </c>
      <c r="O2149">
        <v>4.4265999999999996</v>
      </c>
      <c r="P2149">
        <v>3.3776699999999999E-4</v>
      </c>
      <c r="Q2149" s="21">
        <v>1.3722000000000001E-3</v>
      </c>
      <c r="R2149" s="9">
        <f>Table13[[#This Row],[WorkersMade
per TimeStamps]]*88.5</f>
        <v>0.12143970000000001</v>
      </c>
      <c r="S2149" s="35">
        <f>Table13[[#This Row],[WorkersMade
per TimeStamps]]*88.5*60</f>
        <v>7.2863820000000006</v>
      </c>
      <c r="T2149" s="36">
        <f>Table13[[#This Row],[Workers Made 
(per sec - average ?)]]*Table13[[#This Row],[Game duration
(in seconds)]]</f>
        <v>130.00222800000003</v>
      </c>
      <c r="U2149" s="2">
        <v>8.4400000000000005E-5</v>
      </c>
      <c r="V2149" s="2">
        <v>4.85539E-4</v>
      </c>
      <c r="W2149" s="2">
        <v>4.1165E-4</v>
      </c>
      <c r="X2149" s="33">
        <f>Table13[[#This Row],[MaxTimeStamp]]/88.5</f>
        <v>1070.5084745762713</v>
      </c>
      <c r="Y2149" s="33">
        <f>Table13[[#This Row],[Game duration
(in seconds)]]/60</f>
        <v>17.841807909604523</v>
      </c>
      <c r="Z2149" s="23">
        <v>94740</v>
      </c>
    </row>
    <row r="2150" spans="1:26" hidden="1" x14ac:dyDescent="0.2">
      <c r="A2150" s="38">
        <v>1705</v>
      </c>
      <c r="B2150" s="30" t="s">
        <v>132</v>
      </c>
      <c r="C2150">
        <v>24</v>
      </c>
      <c r="D2150">
        <v>30</v>
      </c>
      <c r="E2150">
        <v>1260</v>
      </c>
      <c r="F2150">
        <v>142.21199999999999</v>
      </c>
      <c r="G2150" s="2">
        <v>9.6696590000000006E-3</v>
      </c>
      <c r="H2150" s="2">
        <v>7.9554500000000004E-4</v>
      </c>
      <c r="I2150" s="2">
        <v>4.74E-5</v>
      </c>
      <c r="J2150" s="2">
        <v>2.6518199999999998E-4</v>
      </c>
      <c r="K2150" s="2">
        <v>3.1253599999999998E-4</v>
      </c>
      <c r="L2150">
        <v>3.2958290000000001E-3</v>
      </c>
      <c r="M2150">
        <v>40.622500000000002</v>
      </c>
      <c r="N2150">
        <v>57.494300000000003</v>
      </c>
      <c r="O2150">
        <v>5.3966000000000003</v>
      </c>
      <c r="P2150">
        <v>2.5571099999999999E-4</v>
      </c>
      <c r="Q2150" s="21">
        <v>9.1865999999999996E-4</v>
      </c>
      <c r="R2150" s="9">
        <f>Table13[[#This Row],[WorkersMade
per TimeStamps]]*88.5</f>
        <v>8.1301409999999991E-2</v>
      </c>
      <c r="S2150" s="35">
        <f>Table13[[#This Row],[WorkersMade
per TimeStamps]]*88.5*60</f>
        <v>4.8780845999999993</v>
      </c>
      <c r="T2150" s="36">
        <f>Table13[[#This Row],[Workers Made 
(per sec - average ?)]]*Table13[[#This Row],[Game duration
(in seconds)]]</f>
        <v>96.99947207999999</v>
      </c>
      <c r="U2150" s="2">
        <v>9.4699999999999998E-5</v>
      </c>
      <c r="V2150" s="2">
        <v>2.5571099999999999E-4</v>
      </c>
      <c r="W2150" s="2">
        <v>3.7882999999999998E-4</v>
      </c>
      <c r="X2150" s="33">
        <f>Table13[[#This Row],[MaxTimeStamp]]/88.5</f>
        <v>1193.0847457627119</v>
      </c>
      <c r="Y2150" s="33">
        <f>Table13[[#This Row],[Game duration
(in seconds)]]/60</f>
        <v>19.884745762711866</v>
      </c>
      <c r="Z2150" s="23">
        <v>105588</v>
      </c>
    </row>
    <row r="2151" spans="1:26" hidden="1" x14ac:dyDescent="0.2">
      <c r="A2151" s="38">
        <v>4836</v>
      </c>
      <c r="B2151" s="30" t="s">
        <v>132</v>
      </c>
      <c r="C2151">
        <v>21</v>
      </c>
      <c r="D2151">
        <v>10</v>
      </c>
      <c r="E2151">
        <v>1000</v>
      </c>
      <c r="F2151">
        <v>142.14959999999999</v>
      </c>
      <c r="G2151" s="2">
        <v>3.6848789999999998E-3</v>
      </c>
      <c r="H2151" s="2">
        <v>5.4002499999999997E-4</v>
      </c>
      <c r="I2151" s="2">
        <v>5.5600000000000003E-5</v>
      </c>
      <c r="J2151" s="2">
        <v>5.5600000000000003E-5</v>
      </c>
      <c r="K2151" s="2">
        <v>3.1766200000000002E-4</v>
      </c>
      <c r="L2151">
        <v>4.7808130000000001E-3</v>
      </c>
      <c r="M2151">
        <v>31.846900000000002</v>
      </c>
      <c r="N2151">
        <v>47.807299999999998</v>
      </c>
      <c r="O2151">
        <v>4.8505000000000003</v>
      </c>
      <c r="P2151">
        <v>4.0501900000000001E-4</v>
      </c>
      <c r="Q2151" s="21">
        <v>1.1436E-3</v>
      </c>
      <c r="R2151" s="9">
        <f>Table13[[#This Row],[WorkersMade
per TimeStamps]]*88.5</f>
        <v>0.10120860000000001</v>
      </c>
      <c r="S2151" s="35">
        <f>Table13[[#This Row],[WorkersMade
per TimeStamps]]*88.5*60</f>
        <v>6.0725160000000002</v>
      </c>
      <c r="T2151" s="36">
        <f>Table13[[#This Row],[Workers Made 
(per sec - average ?)]]*Table13[[#This Row],[Game duration
(in seconds)]]</f>
        <v>144.00211200000001</v>
      </c>
      <c r="U2151" s="2">
        <v>7.1500000000000003E-5</v>
      </c>
      <c r="V2151" s="2">
        <v>1.90597E-4</v>
      </c>
      <c r="W2151" s="2">
        <v>3.3355E-4</v>
      </c>
      <c r="X2151" s="33">
        <f>Table13[[#This Row],[MaxTimeStamp]]/88.5</f>
        <v>1422.8248587570622</v>
      </c>
      <c r="Y2151" s="33">
        <f>Table13[[#This Row],[Game duration
(in seconds)]]/60</f>
        <v>23.713747645951038</v>
      </c>
      <c r="Z2151" s="23">
        <v>125920</v>
      </c>
    </row>
    <row r="2152" spans="1:26" hidden="1" x14ac:dyDescent="0.2">
      <c r="A2152" s="38">
        <v>632</v>
      </c>
      <c r="B2152" s="30" t="s">
        <v>132</v>
      </c>
      <c r="C2152">
        <v>18</v>
      </c>
      <c r="D2152">
        <v>10</v>
      </c>
      <c r="E2152">
        <v>1000</v>
      </c>
      <c r="F2152">
        <v>141.73500000000001</v>
      </c>
      <c r="G2152" s="2">
        <v>3.9813670000000004E-3</v>
      </c>
      <c r="H2152" s="2">
        <v>4.2452599999999999E-4</v>
      </c>
      <c r="I2152" s="2">
        <v>3.4400000000000003E-5</v>
      </c>
      <c r="J2152" s="2">
        <v>1.3768400000000001E-4</v>
      </c>
      <c r="K2152" s="2">
        <v>4.01579E-4</v>
      </c>
      <c r="L2152">
        <v>3.6142090000000002E-3</v>
      </c>
      <c r="M2152">
        <v>24</v>
      </c>
      <c r="N2152">
        <v>50.285699999999999</v>
      </c>
      <c r="O2152">
        <v>6.4824999999999999</v>
      </c>
      <c r="P2152">
        <v>2.9831600000000002E-4</v>
      </c>
      <c r="Q2152" s="21">
        <v>1.7899000000000001E-3</v>
      </c>
      <c r="R2152" s="9">
        <f>Table13[[#This Row],[WorkersMade
per TimeStamps]]*88.5</f>
        <v>0.15840615</v>
      </c>
      <c r="S2152" s="35">
        <f>Table13[[#This Row],[WorkersMade
per TimeStamps]]*88.5*60</f>
        <v>9.5043690000000005</v>
      </c>
      <c r="T2152" s="36">
        <f>Table13[[#This Row],[Workers Made 
(per sec - average ?)]]*Table13[[#This Row],[Game duration
(in seconds)]]</f>
        <v>156.00052439999999</v>
      </c>
      <c r="U2152" s="2">
        <v>9.1799999999999995E-5</v>
      </c>
      <c r="V2152" s="2">
        <v>1.8357900000000001E-4</v>
      </c>
      <c r="W2152" s="2">
        <v>1.4915999999999999E-4</v>
      </c>
      <c r="X2152" s="33">
        <f>Table13[[#This Row],[MaxTimeStamp]]/88.5</f>
        <v>984.81355932203394</v>
      </c>
      <c r="Y2152" s="33">
        <f>Table13[[#This Row],[Game duration
(in seconds)]]/60</f>
        <v>16.413559322033898</v>
      </c>
      <c r="Z2152" s="23">
        <v>87156</v>
      </c>
    </row>
    <row r="2153" spans="1:26" hidden="1" x14ac:dyDescent="0.2">
      <c r="A2153" s="38">
        <v>2184</v>
      </c>
      <c r="B2153" s="30" t="s">
        <v>132</v>
      </c>
      <c r="C2153">
        <v>23</v>
      </c>
      <c r="D2153">
        <v>24</v>
      </c>
      <c r="E2153">
        <v>1460</v>
      </c>
      <c r="F2153">
        <v>141.67439999999999</v>
      </c>
      <c r="G2153" s="2">
        <v>5.6960960000000003E-3</v>
      </c>
      <c r="H2153" s="2">
        <v>5.2353800000000004E-4</v>
      </c>
      <c r="I2153" s="2">
        <v>2.09E-5</v>
      </c>
      <c r="J2153" s="2">
        <v>0</v>
      </c>
      <c r="K2153" s="2">
        <v>4.81655E-4</v>
      </c>
      <c r="L2153">
        <v>4.2930140000000004E-3</v>
      </c>
      <c r="M2153">
        <v>26.1373</v>
      </c>
      <c r="N2153">
        <v>50.341500000000003</v>
      </c>
      <c r="O2153">
        <v>5.0293000000000001</v>
      </c>
      <c r="P2153">
        <v>3.3506399999999999E-4</v>
      </c>
      <c r="Q2153" s="21">
        <v>8.5860000000000005E-4</v>
      </c>
      <c r="R2153" s="9">
        <f>Table13[[#This Row],[WorkersMade
per TimeStamps]]*88.5</f>
        <v>7.5986100000000001E-2</v>
      </c>
      <c r="S2153" s="35">
        <f>Table13[[#This Row],[WorkersMade
per TimeStamps]]*88.5*60</f>
        <v>4.5591660000000003</v>
      </c>
      <c r="T2153" s="36">
        <f>Table13[[#This Row],[Workers Made 
(per sec - average ?)]]*Table13[[#This Row],[Game duration
(in seconds)]]</f>
        <v>40.999867200000004</v>
      </c>
      <c r="U2153" s="2">
        <v>6.2799999999999995E-5</v>
      </c>
      <c r="V2153" s="2">
        <v>0</v>
      </c>
      <c r="W2153" s="2">
        <v>0</v>
      </c>
      <c r="X2153" s="33">
        <f>Table13[[#This Row],[MaxTimeStamp]]/88.5</f>
        <v>539.57062146892656</v>
      </c>
      <c r="Y2153" s="33">
        <f>Table13[[#This Row],[Game duration
(in seconds)]]/60</f>
        <v>8.9928436911487761</v>
      </c>
      <c r="Z2153" s="23">
        <v>47752</v>
      </c>
    </row>
    <row r="2154" spans="1:26" hidden="1" x14ac:dyDescent="0.2">
      <c r="A2154" s="38">
        <v>8548</v>
      </c>
      <c r="B2154" s="30" t="s">
        <v>132</v>
      </c>
      <c r="C2154">
        <v>22</v>
      </c>
      <c r="D2154">
        <v>14</v>
      </c>
      <c r="E2154">
        <v>450</v>
      </c>
      <c r="F2154">
        <v>141.66720000000001</v>
      </c>
      <c r="G2154" s="2">
        <v>3.1996699999999999E-3</v>
      </c>
      <c r="H2154" s="2">
        <v>6.7289200000000002E-4</v>
      </c>
      <c r="I2154" s="2">
        <v>5.49E-5</v>
      </c>
      <c r="J2154" s="2">
        <v>1.0986E-4</v>
      </c>
      <c r="K2154" s="2">
        <v>2.7500000000000001E-5</v>
      </c>
      <c r="L2154">
        <v>4.4493270000000003E-3</v>
      </c>
      <c r="M2154">
        <v>29.374600000000001</v>
      </c>
      <c r="N2154">
        <v>43.246899999999997</v>
      </c>
      <c r="O2154">
        <v>5.3395000000000001</v>
      </c>
      <c r="P2154">
        <v>3.0211499999999999E-4</v>
      </c>
      <c r="Q2154" s="21">
        <v>2.0736000000000001E-3</v>
      </c>
      <c r="R2154" s="9">
        <f>Table13[[#This Row],[WorkersMade
per TimeStamps]]*88.5</f>
        <v>0.1835136</v>
      </c>
      <c r="S2154" s="35">
        <f>Table13[[#This Row],[WorkersMade
per TimeStamps]]*88.5*60</f>
        <v>11.010816</v>
      </c>
      <c r="T2154" s="36">
        <f>Table13[[#This Row],[Workers Made 
(per sec - average ?)]]*Table13[[#This Row],[Game duration
(in seconds)]]</f>
        <v>150.99955200000002</v>
      </c>
      <c r="U2154" s="2">
        <v>9.6100000000000005E-5</v>
      </c>
      <c r="V2154" s="2">
        <v>3.5704500000000001E-4</v>
      </c>
      <c r="W2154" s="2">
        <v>2.0599E-4</v>
      </c>
      <c r="X2154" s="33">
        <f>Table13[[#This Row],[MaxTimeStamp]]/88.5</f>
        <v>822.8248587570622</v>
      </c>
      <c r="Y2154" s="33">
        <f>Table13[[#This Row],[Game duration
(in seconds)]]/60</f>
        <v>13.713747645951036</v>
      </c>
      <c r="Z2154" s="23">
        <v>72820</v>
      </c>
    </row>
    <row r="2155" spans="1:26" hidden="1" x14ac:dyDescent="0.2">
      <c r="A2155" s="38">
        <v>7193</v>
      </c>
      <c r="B2155" s="30" t="s">
        <v>132</v>
      </c>
      <c r="C2155">
        <v>23</v>
      </c>
      <c r="D2155">
        <v>28</v>
      </c>
      <c r="E2155">
        <v>1500</v>
      </c>
      <c r="F2155">
        <v>141.18180000000001</v>
      </c>
      <c r="G2155" s="2">
        <v>2.802339E-3</v>
      </c>
      <c r="H2155" s="2">
        <v>3.0197600000000002E-4</v>
      </c>
      <c r="I2155" s="2">
        <v>4.8300000000000002E-5</v>
      </c>
      <c r="J2155" s="2">
        <v>4.8300000000000002E-5</v>
      </c>
      <c r="K2155" s="2">
        <v>9.30086E-4</v>
      </c>
      <c r="L2155">
        <v>4.2035079999999999E-3</v>
      </c>
      <c r="M2155">
        <v>43.700299999999999</v>
      </c>
      <c r="N2155">
        <v>48.505699999999997</v>
      </c>
      <c r="O2155">
        <v>5.7413999999999996</v>
      </c>
      <c r="P2155">
        <v>4.22767E-4</v>
      </c>
      <c r="Q2155" s="21">
        <v>1.3286999999999999E-3</v>
      </c>
      <c r="R2155" s="9">
        <f>Table13[[#This Row],[WorkersMade
per TimeStamps]]*88.5</f>
        <v>0.11758995</v>
      </c>
      <c r="S2155" s="35">
        <f>Table13[[#This Row],[WorkersMade
per TimeStamps]]*88.5*60</f>
        <v>7.0553970000000001</v>
      </c>
      <c r="T2155" s="36">
        <f>Table13[[#This Row],[Workers Made 
(per sec - average ?)]]*Table13[[#This Row],[Game duration
(in seconds)]]</f>
        <v>110.0004156</v>
      </c>
      <c r="U2155" s="2">
        <v>9.6600000000000003E-5</v>
      </c>
      <c r="V2155" s="2">
        <v>2.5366000000000001E-4</v>
      </c>
      <c r="W2155" s="2">
        <v>9.3008999999999995E-4</v>
      </c>
      <c r="X2155" s="33">
        <f>Table13[[#This Row],[MaxTimeStamp]]/88.5</f>
        <v>935.45762711864404</v>
      </c>
      <c r="Y2155" s="33">
        <f>Table13[[#This Row],[Game duration
(in seconds)]]/60</f>
        <v>15.5909604519774</v>
      </c>
      <c r="Z2155" s="23">
        <v>82788</v>
      </c>
    </row>
    <row r="2156" spans="1:26" hidden="1" x14ac:dyDescent="0.2">
      <c r="A2156" s="38">
        <v>9076</v>
      </c>
      <c r="B2156" s="30" t="s">
        <v>132</v>
      </c>
      <c r="C2156">
        <v>19</v>
      </c>
      <c r="D2156">
        <v>4</v>
      </c>
      <c r="E2156">
        <v>400</v>
      </c>
      <c r="F2156">
        <v>141.14699999999999</v>
      </c>
      <c r="G2156" s="2">
        <v>3.1266879999999999E-3</v>
      </c>
      <c r="H2156" s="2">
        <v>4.9860799999999999E-4</v>
      </c>
      <c r="I2156" s="2">
        <v>3.1199999999999999E-5</v>
      </c>
      <c r="J2156" s="2">
        <v>0</v>
      </c>
      <c r="K2156" s="2">
        <v>4.2589400000000001E-4</v>
      </c>
      <c r="L2156">
        <v>3.8746000000000002E-3</v>
      </c>
      <c r="M2156">
        <v>25.9892</v>
      </c>
      <c r="N2156">
        <v>50.241300000000003</v>
      </c>
      <c r="O2156">
        <v>6.0133999999999999</v>
      </c>
      <c r="P2156">
        <v>2.49304E-4</v>
      </c>
      <c r="Q2156" s="21">
        <v>9.5567000000000004E-4</v>
      </c>
      <c r="R2156" s="9">
        <f>Table13[[#This Row],[WorkersMade
per TimeStamps]]*88.5</f>
        <v>8.457679500000001E-2</v>
      </c>
      <c r="S2156" s="35">
        <f>Table13[[#This Row],[WorkersMade
per TimeStamps]]*88.5*60</f>
        <v>5.0746077000000005</v>
      </c>
      <c r="T2156" s="36">
        <f>Table13[[#This Row],[Workers Made 
(per sec - average ?)]]*Table13[[#This Row],[Game duration
(in seconds)]]</f>
        <v>92.000439560000004</v>
      </c>
      <c r="U2156" s="2">
        <v>7.2700000000000005E-5</v>
      </c>
      <c r="V2156" s="2">
        <v>2.3891599999999999E-4</v>
      </c>
      <c r="W2156" s="2">
        <v>3.8434E-4</v>
      </c>
      <c r="X2156" s="33">
        <f>Table13[[#This Row],[MaxTimeStamp]]/88.5</f>
        <v>1087.774011299435</v>
      </c>
      <c r="Y2156" s="33">
        <f>Table13[[#This Row],[Game duration
(in seconds)]]/60</f>
        <v>18.129566854990582</v>
      </c>
      <c r="Z2156" s="23">
        <v>96268</v>
      </c>
    </row>
    <row r="2157" spans="1:26" hidden="1" x14ac:dyDescent="0.2">
      <c r="A2157" s="38">
        <v>3821</v>
      </c>
      <c r="B2157" s="30" t="s">
        <v>132</v>
      </c>
      <c r="C2157">
        <v>22</v>
      </c>
      <c r="D2157">
        <v>12</v>
      </c>
      <c r="E2157">
        <v>1000</v>
      </c>
      <c r="F2157">
        <v>140.95679999999999</v>
      </c>
      <c r="G2157" s="2">
        <v>4.4123870000000003E-3</v>
      </c>
      <c r="H2157" s="2">
        <v>7.2454300000000002E-4</v>
      </c>
      <c r="I2157" s="2">
        <v>3.26E-5</v>
      </c>
      <c r="J2157" s="2">
        <v>1.63E-5</v>
      </c>
      <c r="K2157" s="2">
        <v>2.36087E-4</v>
      </c>
      <c r="L2157">
        <v>4.6484739999999997E-3</v>
      </c>
      <c r="M2157">
        <v>43.649099999999997</v>
      </c>
      <c r="N2157">
        <v>46.774099999999997</v>
      </c>
      <c r="O2157">
        <v>4.6216999999999997</v>
      </c>
      <c r="P2157">
        <v>1.8724200000000001E-4</v>
      </c>
      <c r="Q2157" s="21">
        <v>1.0258000000000001E-3</v>
      </c>
      <c r="R2157" s="9">
        <f>Table13[[#This Row],[WorkersMade
per TimeStamps]]*88.5</f>
        <v>9.0783300000000011E-2</v>
      </c>
      <c r="S2157" s="35">
        <f>Table13[[#This Row],[WorkersMade
per TimeStamps]]*88.5*60</f>
        <v>5.4469980000000007</v>
      </c>
      <c r="T2157" s="36">
        <f>Table13[[#This Row],[Workers Made 
(per sec - average ?)]]*Table13[[#This Row],[Game duration
(in seconds)]]</f>
        <v>126.00516880000001</v>
      </c>
      <c r="U2157" s="2">
        <v>5.7000000000000003E-5</v>
      </c>
      <c r="V2157" s="2">
        <v>2.4422799999999998E-4</v>
      </c>
      <c r="W2157" s="2">
        <v>5.4544000000000001E-4</v>
      </c>
      <c r="X2157" s="33">
        <f>Table13[[#This Row],[MaxTimeStamp]]/88.5</f>
        <v>1387.9774011299435</v>
      </c>
      <c r="Y2157" s="33">
        <f>Table13[[#This Row],[Game duration
(in seconds)]]/60</f>
        <v>23.132956685499057</v>
      </c>
      <c r="Z2157" s="23">
        <v>122836</v>
      </c>
    </row>
    <row r="2158" spans="1:26" hidden="1" x14ac:dyDescent="0.2">
      <c r="A2158" s="38">
        <v>7128</v>
      </c>
      <c r="B2158" s="30" t="s">
        <v>132</v>
      </c>
      <c r="C2158">
        <v>18</v>
      </c>
      <c r="D2158">
        <v>2</v>
      </c>
      <c r="E2158">
        <v>500</v>
      </c>
      <c r="F2158">
        <v>140.94</v>
      </c>
      <c r="G2158" s="2">
        <v>2.7957619999999998E-3</v>
      </c>
      <c r="H2158" s="2">
        <v>4.2041499999999999E-4</v>
      </c>
      <c r="I2158" s="2">
        <v>1.05104E-4</v>
      </c>
      <c r="J2158" s="2">
        <v>2.0999999999999999E-5</v>
      </c>
      <c r="K2158" s="2">
        <v>5.8858200000000004E-4</v>
      </c>
      <c r="L2158">
        <v>2.6065749999999999E-3</v>
      </c>
      <c r="M2158">
        <v>24.1951</v>
      </c>
      <c r="N2158">
        <v>54.161299999999997</v>
      </c>
      <c r="O2158">
        <v>9.0806000000000004</v>
      </c>
      <c r="P2158">
        <v>2.10208E-4</v>
      </c>
      <c r="Q2158" s="21">
        <v>1.1351E-3</v>
      </c>
      <c r="R2158" s="9">
        <f>Table13[[#This Row],[WorkersMade
per TimeStamps]]*88.5</f>
        <v>0.10045635</v>
      </c>
      <c r="S2158" s="35">
        <f>Table13[[#This Row],[WorkersMade
per TimeStamps]]*88.5*60</f>
        <v>6.0273810000000001</v>
      </c>
      <c r="T2158" s="36">
        <f>Table13[[#This Row],[Workers Made 
(per sec - average ?)]]*Table13[[#This Row],[Game duration
(in seconds)]]</f>
        <v>53.998977199999999</v>
      </c>
      <c r="U2158" s="2">
        <v>1.05104E-4</v>
      </c>
      <c r="V2158" s="2">
        <v>0</v>
      </c>
      <c r="W2158" s="2">
        <v>0</v>
      </c>
      <c r="X2158" s="33">
        <f>Table13[[#This Row],[MaxTimeStamp]]/88.5</f>
        <v>537.53672316384177</v>
      </c>
      <c r="Y2158" s="33">
        <f>Table13[[#This Row],[Game duration
(in seconds)]]/60</f>
        <v>8.9589453860640287</v>
      </c>
      <c r="Z2158" s="23">
        <v>47572</v>
      </c>
    </row>
    <row r="2159" spans="1:26" hidden="1" x14ac:dyDescent="0.2">
      <c r="A2159" s="38">
        <v>6927</v>
      </c>
      <c r="B2159" s="30" t="s">
        <v>132</v>
      </c>
      <c r="C2159">
        <v>16</v>
      </c>
      <c r="D2159">
        <v>20</v>
      </c>
      <c r="E2159">
        <v>500</v>
      </c>
      <c r="F2159">
        <v>140.78460000000001</v>
      </c>
      <c r="G2159" s="2">
        <v>3.0109249999999998E-3</v>
      </c>
      <c r="H2159" s="2">
        <v>4.7961599999999998E-4</v>
      </c>
      <c r="I2159" s="2">
        <v>6.6600000000000006E-5</v>
      </c>
      <c r="J2159" s="2">
        <v>1.1723949999999999E-3</v>
      </c>
      <c r="K2159" s="2">
        <v>5.8619800000000001E-4</v>
      </c>
      <c r="L2159">
        <v>4.356515E-3</v>
      </c>
      <c r="M2159">
        <v>30.4908</v>
      </c>
      <c r="N2159">
        <v>43.633000000000003</v>
      </c>
      <c r="O2159">
        <v>5.4005999999999998</v>
      </c>
      <c r="P2159">
        <v>2.9309900000000001E-4</v>
      </c>
      <c r="Q2159" s="21">
        <v>1.2523E-3</v>
      </c>
      <c r="R2159" s="9">
        <f>Table13[[#This Row],[WorkersMade
per TimeStamps]]*88.5</f>
        <v>0.11082855</v>
      </c>
      <c r="S2159" s="35">
        <f>Table13[[#This Row],[WorkersMade
per TimeStamps]]*88.5*60</f>
        <v>6.6497130000000002</v>
      </c>
      <c r="T2159" s="36">
        <f>Table13[[#This Row],[Workers Made 
(per sec - average ?)]]*Table13[[#This Row],[Game duration
(in seconds)]]</f>
        <v>93.997637999999995</v>
      </c>
      <c r="U2159" s="2">
        <v>1.06581E-4</v>
      </c>
      <c r="V2159" s="2">
        <v>0</v>
      </c>
      <c r="W2159" s="2">
        <v>5.3300000000000001E-5</v>
      </c>
      <c r="X2159" s="33">
        <f>Table13[[#This Row],[MaxTimeStamp]]/88.5</f>
        <v>848.13559322033893</v>
      </c>
      <c r="Y2159" s="33">
        <f>Table13[[#This Row],[Game duration
(in seconds)]]/60</f>
        <v>14.135593220338983</v>
      </c>
      <c r="Z2159" s="23">
        <v>75060</v>
      </c>
    </row>
    <row r="2160" spans="1:26" hidden="1" x14ac:dyDescent="0.2">
      <c r="A2160" s="38">
        <v>6520</v>
      </c>
      <c r="B2160" s="30" t="s">
        <v>132</v>
      </c>
      <c r="C2160">
        <v>26</v>
      </c>
      <c r="D2160">
        <v>16</v>
      </c>
      <c r="E2160">
        <v>500</v>
      </c>
      <c r="F2160">
        <v>140.66220000000001</v>
      </c>
      <c r="G2160" s="2">
        <v>3.8939030000000002E-3</v>
      </c>
      <c r="H2160" s="2">
        <v>6.8547900000000001E-4</v>
      </c>
      <c r="I2160" s="2">
        <v>4.7599999999999998E-5</v>
      </c>
      <c r="J2160" s="2">
        <v>1.1424700000000001E-4</v>
      </c>
      <c r="K2160" s="2">
        <v>8.9493099999999996E-4</v>
      </c>
      <c r="L2160">
        <v>5.502875E-3</v>
      </c>
      <c r="M2160">
        <v>30.6967</v>
      </c>
      <c r="N2160">
        <v>44.1038</v>
      </c>
      <c r="O2160">
        <v>4.1868999999999996</v>
      </c>
      <c r="P2160">
        <v>2.3801399999999999E-4</v>
      </c>
      <c r="Q2160" s="21">
        <v>1.4756999999999999E-3</v>
      </c>
      <c r="R2160" s="9">
        <f>Table13[[#This Row],[WorkersMade
per TimeStamps]]*88.5</f>
        <v>0.13059945000000001</v>
      </c>
      <c r="S2160" s="35">
        <f>Table13[[#This Row],[WorkersMade
per TimeStamps]]*88.5*60</f>
        <v>7.8359670000000001</v>
      </c>
      <c r="T2160" s="36">
        <f>Table13[[#This Row],[Workers Made 
(per sec - average ?)]]*Table13[[#This Row],[Game duration
(in seconds)]]</f>
        <v>155.00162520000001</v>
      </c>
      <c r="U2160" s="2">
        <v>8.5699999999999996E-5</v>
      </c>
      <c r="V2160" s="2">
        <v>1.3328799999999999E-4</v>
      </c>
      <c r="W2160" s="2">
        <v>6.6600000000000006E-5</v>
      </c>
      <c r="X2160" s="33">
        <f>Table13[[#This Row],[MaxTimeStamp]]/88.5</f>
        <v>1186.8474576271187</v>
      </c>
      <c r="Y2160" s="33">
        <f>Table13[[#This Row],[Game duration
(in seconds)]]/60</f>
        <v>19.780790960451977</v>
      </c>
      <c r="Z2160" s="23">
        <v>105036</v>
      </c>
    </row>
    <row r="2161" spans="1:26" hidden="1" x14ac:dyDescent="0.2">
      <c r="A2161" s="38">
        <v>7699</v>
      </c>
      <c r="B2161" s="30" t="s">
        <v>132</v>
      </c>
      <c r="C2161">
        <v>17</v>
      </c>
      <c r="D2161">
        <v>6</v>
      </c>
      <c r="E2161">
        <v>400</v>
      </c>
      <c r="F2161">
        <v>140.61240000000001</v>
      </c>
      <c r="G2161" s="2">
        <v>1.853653E-3</v>
      </c>
      <c r="H2161" s="2">
        <v>5.1659199999999996E-4</v>
      </c>
      <c r="I2161" s="2">
        <v>1.0129200000000001E-4</v>
      </c>
      <c r="J2161" s="2">
        <v>0</v>
      </c>
      <c r="K2161" s="2">
        <v>7.0904699999999998E-4</v>
      </c>
      <c r="L2161">
        <v>3.5249790000000001E-3</v>
      </c>
      <c r="M2161">
        <v>28.322800000000001</v>
      </c>
      <c r="N2161">
        <v>52.114899999999999</v>
      </c>
      <c r="O2161">
        <v>7.3563000000000001</v>
      </c>
      <c r="P2161">
        <v>3.0387699999999998E-4</v>
      </c>
      <c r="Q2161" s="21">
        <v>1.4384000000000001E-3</v>
      </c>
      <c r="R2161" s="9">
        <f>Table13[[#This Row],[WorkersMade
per TimeStamps]]*88.5</f>
        <v>0.12729840000000001</v>
      </c>
      <c r="S2161" s="35">
        <f>Table13[[#This Row],[WorkersMade
per TimeStamps]]*88.5*60</f>
        <v>7.6379040000000007</v>
      </c>
      <c r="T2161" s="36">
        <f>Table13[[#This Row],[Workers Made 
(per sec - average ?)]]*Table13[[#This Row],[Game duration
(in seconds)]]</f>
        <v>142.0046016</v>
      </c>
      <c r="U2161" s="2">
        <v>8.1000000000000004E-5</v>
      </c>
      <c r="V2161" s="2">
        <v>0</v>
      </c>
      <c r="W2161" s="2">
        <v>8.1000000000000004E-5</v>
      </c>
      <c r="X2161" s="33">
        <f>Table13[[#This Row],[MaxTimeStamp]]/88.5</f>
        <v>1115.5254237288136</v>
      </c>
      <c r="Y2161" s="33">
        <f>Table13[[#This Row],[Game duration
(in seconds)]]/60</f>
        <v>18.592090395480227</v>
      </c>
      <c r="Z2161" s="23">
        <v>98724</v>
      </c>
    </row>
    <row r="2162" spans="1:26" hidden="1" x14ac:dyDescent="0.2">
      <c r="A2162" s="38">
        <v>1468</v>
      </c>
      <c r="B2162" s="30" t="s">
        <v>132</v>
      </c>
      <c r="C2162">
        <v>20</v>
      </c>
      <c r="D2162">
        <v>10</v>
      </c>
      <c r="E2162">
        <v>500</v>
      </c>
      <c r="F2162">
        <v>140.001</v>
      </c>
      <c r="G2162" s="2">
        <v>9.3004609999999995E-3</v>
      </c>
      <c r="H2162" s="2">
        <v>6.0132299999999996E-4</v>
      </c>
      <c r="I2162" s="2">
        <v>6.0099999999999997E-5</v>
      </c>
      <c r="J2162" s="2">
        <v>1.0000000000000001E-5</v>
      </c>
      <c r="K2162" s="2">
        <v>2.8061699999999999E-4</v>
      </c>
      <c r="L2162">
        <v>4.0088190000000003E-3</v>
      </c>
      <c r="M2162">
        <v>24.601500000000001</v>
      </c>
      <c r="N2162">
        <v>51.59</v>
      </c>
      <c r="O2162">
        <v>4.4450000000000003</v>
      </c>
      <c r="P2162">
        <v>3.3072800000000002E-4</v>
      </c>
      <c r="Q2162" s="21">
        <v>9.7214000000000003E-4</v>
      </c>
      <c r="R2162" s="9">
        <f>Table13[[#This Row],[WorkersMade
per TimeStamps]]*88.5</f>
        <v>8.6034390000000002E-2</v>
      </c>
      <c r="S2162" s="35">
        <f>Table13[[#This Row],[WorkersMade
per TimeStamps]]*88.5*60</f>
        <v>5.1620634000000001</v>
      </c>
      <c r="T2162" s="36">
        <f>Table13[[#This Row],[Workers Made 
(per sec - average ?)]]*Table13[[#This Row],[Game duration
(in seconds)]]</f>
        <v>97.000129200000003</v>
      </c>
      <c r="U2162" s="2">
        <v>8.0199999999999998E-5</v>
      </c>
      <c r="V2162" s="2">
        <v>5.0110200000000001E-4</v>
      </c>
      <c r="W2162" s="2">
        <v>3.2070999999999998E-4</v>
      </c>
      <c r="X2162" s="33">
        <f>Table13[[#This Row],[MaxTimeStamp]]/88.5</f>
        <v>1127.457627118644</v>
      </c>
      <c r="Y2162" s="33">
        <f>Table13[[#This Row],[Game duration
(in seconds)]]/60</f>
        <v>18.790960451977401</v>
      </c>
      <c r="Z2162" s="23">
        <v>99780</v>
      </c>
    </row>
    <row r="2163" spans="1:26" hidden="1" x14ac:dyDescent="0.2">
      <c r="A2163" s="38">
        <v>787</v>
      </c>
      <c r="B2163" s="30" t="s">
        <v>132</v>
      </c>
      <c r="C2163">
        <v>18</v>
      </c>
      <c r="D2163">
        <v>28</v>
      </c>
      <c r="E2163">
        <v>600</v>
      </c>
      <c r="F2163">
        <v>139.92660000000001</v>
      </c>
      <c r="G2163" s="2">
        <v>8.6818439999999993E-3</v>
      </c>
      <c r="H2163" s="2">
        <v>4.5368300000000003E-4</v>
      </c>
      <c r="I2163" s="2">
        <v>1.2373199999999999E-4</v>
      </c>
      <c r="J2163" s="2">
        <v>0</v>
      </c>
      <c r="K2163" s="2">
        <v>1.64976E-4</v>
      </c>
      <c r="L2163">
        <v>4.1656360000000003E-3</v>
      </c>
      <c r="M2163">
        <v>37.631799999999998</v>
      </c>
      <c r="N2163">
        <v>47.089100000000002</v>
      </c>
      <c r="O2163">
        <v>4.2375999999999996</v>
      </c>
      <c r="P2163">
        <v>2.6808499999999999E-4</v>
      </c>
      <c r="Q2163" s="21">
        <v>9.4861000000000001E-4</v>
      </c>
      <c r="R2163" s="9">
        <f>Table13[[#This Row],[WorkersMade
per TimeStamps]]*88.5</f>
        <v>8.3951985000000007E-2</v>
      </c>
      <c r="S2163" s="35">
        <f>Table13[[#This Row],[WorkersMade
per TimeStamps]]*88.5*60</f>
        <v>5.0371191</v>
      </c>
      <c r="T2163" s="36">
        <f>Table13[[#This Row],[Workers Made 
(per sec - average ?)]]*Table13[[#This Row],[Game duration
(in seconds)]]</f>
        <v>45.999996120000006</v>
      </c>
      <c r="U2163" s="2">
        <v>1.0310999999999999E-4</v>
      </c>
      <c r="V2163" s="2">
        <v>0</v>
      </c>
      <c r="W2163" s="2">
        <v>0</v>
      </c>
      <c r="X2163" s="33">
        <f>Table13[[#This Row],[MaxTimeStamp]]/88.5</f>
        <v>547.93220338983053</v>
      </c>
      <c r="Y2163" s="33">
        <f>Table13[[#This Row],[Game duration
(in seconds)]]/60</f>
        <v>9.1322033898305097</v>
      </c>
      <c r="Z2163" s="23">
        <v>48492</v>
      </c>
    </row>
    <row r="2164" spans="1:26" hidden="1" x14ac:dyDescent="0.2">
      <c r="A2164" s="38">
        <v>1553</v>
      </c>
      <c r="B2164" s="30" t="s">
        <v>132</v>
      </c>
      <c r="C2164">
        <v>16</v>
      </c>
      <c r="D2164">
        <v>14</v>
      </c>
      <c r="E2164">
        <v>100</v>
      </c>
      <c r="F2164">
        <v>139.85939999999999</v>
      </c>
      <c r="G2164" s="2">
        <v>2.1161470000000001E-3</v>
      </c>
      <c r="H2164" s="2">
        <v>5.0894700000000005E-4</v>
      </c>
      <c r="I2164" s="2">
        <v>1.07147E-4</v>
      </c>
      <c r="J2164" s="2">
        <v>0</v>
      </c>
      <c r="K2164" s="2">
        <v>1.8750700000000001E-4</v>
      </c>
      <c r="L2164">
        <v>3.9376410000000004E-3</v>
      </c>
      <c r="M2164">
        <v>38.0548</v>
      </c>
      <c r="N2164">
        <v>41.551000000000002</v>
      </c>
      <c r="O2164">
        <v>5.7279</v>
      </c>
      <c r="P2164">
        <v>4.0180000000000001E-4</v>
      </c>
      <c r="Q2164" s="21">
        <v>9.1074999999999999E-4</v>
      </c>
      <c r="R2164" s="9">
        <f>Table13[[#This Row],[WorkersMade
per TimeStamps]]*88.5</f>
        <v>8.0601375000000003E-2</v>
      </c>
      <c r="S2164" s="35">
        <f>Table13[[#This Row],[WorkersMade
per TimeStamps]]*88.5*60</f>
        <v>4.8360824999999998</v>
      </c>
      <c r="T2164" s="36">
        <f>Table13[[#This Row],[Workers Made 
(per sec - average ?)]]*Table13[[#This Row],[Game duration
(in seconds)]]</f>
        <v>34.000119000000005</v>
      </c>
      <c r="U2164" s="2">
        <v>1.3393300000000001E-4</v>
      </c>
      <c r="V2164" s="2">
        <v>0</v>
      </c>
      <c r="W2164" s="2">
        <v>0</v>
      </c>
      <c r="X2164" s="33">
        <f>Table13[[#This Row],[MaxTimeStamp]]/88.5</f>
        <v>421.83050847457628</v>
      </c>
      <c r="Y2164" s="33">
        <f>Table13[[#This Row],[Game duration
(in seconds)]]/60</f>
        <v>7.0305084745762709</v>
      </c>
      <c r="Z2164" s="23">
        <v>37332</v>
      </c>
    </row>
    <row r="2165" spans="1:26" hidden="1" x14ac:dyDescent="0.2">
      <c r="A2165" s="38">
        <v>7956</v>
      </c>
      <c r="B2165" s="30" t="s">
        <v>132</v>
      </c>
      <c r="C2165">
        <v>18</v>
      </c>
      <c r="D2165">
        <v>28</v>
      </c>
      <c r="E2165">
        <v>1400</v>
      </c>
      <c r="F2165">
        <v>139.827</v>
      </c>
      <c r="G2165" s="2">
        <v>3.514494E-3</v>
      </c>
      <c r="H2165" s="2">
        <v>3.9362300000000001E-4</v>
      </c>
      <c r="I2165" s="2">
        <v>1.4100000000000001E-5</v>
      </c>
      <c r="J2165" s="2">
        <v>6.3299999999999994E-5</v>
      </c>
      <c r="K2165" s="2">
        <v>1.4549999999999999E-3</v>
      </c>
      <c r="L2165">
        <v>3.6902179999999999E-3</v>
      </c>
      <c r="M2165">
        <v>52.488500000000002</v>
      </c>
      <c r="N2165">
        <v>50.384799999999998</v>
      </c>
      <c r="O2165">
        <v>6.3524000000000003</v>
      </c>
      <c r="P2165">
        <v>1.61667E-4</v>
      </c>
      <c r="Q2165" s="21">
        <v>8.6457000000000005E-4</v>
      </c>
      <c r="R2165" s="9">
        <f>Table13[[#This Row],[WorkersMade
per TimeStamps]]*88.5</f>
        <v>7.6514445E-2</v>
      </c>
      <c r="S2165" s="35">
        <f>Table13[[#This Row],[WorkersMade
per TimeStamps]]*88.5*60</f>
        <v>4.5908667000000003</v>
      </c>
      <c r="T2165" s="36">
        <f>Table13[[#This Row],[Workers Made 
(per sec - average ?)]]*Table13[[#This Row],[Game duration
(in seconds)]]</f>
        <v>123.00064476000001</v>
      </c>
      <c r="U2165" s="2">
        <v>6.3299999999999994E-5</v>
      </c>
      <c r="V2165" s="2">
        <v>1.9681200000000001E-4</v>
      </c>
      <c r="W2165" s="2">
        <v>9.5593999999999996E-4</v>
      </c>
      <c r="X2165" s="33">
        <f>Table13[[#This Row],[MaxTimeStamp]]/88.5</f>
        <v>1607.5480225988701</v>
      </c>
      <c r="Y2165" s="33">
        <f>Table13[[#This Row],[Game duration
(in seconds)]]/60</f>
        <v>26.792467043314502</v>
      </c>
      <c r="Z2165" s="23">
        <v>142268</v>
      </c>
    </row>
    <row r="2166" spans="1:26" hidden="1" x14ac:dyDescent="0.2">
      <c r="A2166" s="38">
        <v>6928</v>
      </c>
      <c r="B2166" s="30" t="s">
        <v>132</v>
      </c>
      <c r="C2166">
        <v>16</v>
      </c>
      <c r="D2166">
        <v>10</v>
      </c>
      <c r="E2166">
        <v>850</v>
      </c>
      <c r="F2166">
        <v>139.62899999999999</v>
      </c>
      <c r="G2166" s="2">
        <v>4.7997990000000004E-3</v>
      </c>
      <c r="H2166" s="2">
        <v>3.01558E-4</v>
      </c>
      <c r="I2166" s="2">
        <v>4.1900000000000002E-5</v>
      </c>
      <c r="J2166" s="2">
        <v>0</v>
      </c>
      <c r="K2166" s="2">
        <v>3.3500000000000001E-5</v>
      </c>
      <c r="L2166">
        <v>4.6322669999999998E-3</v>
      </c>
      <c r="M2166">
        <v>25.2319</v>
      </c>
      <c r="N2166">
        <v>44.101300000000002</v>
      </c>
      <c r="O2166">
        <v>4.4737999999999998</v>
      </c>
      <c r="P2166">
        <v>2.0941500000000001E-4</v>
      </c>
      <c r="Q2166" s="21">
        <v>6.7851000000000001E-4</v>
      </c>
      <c r="R2166" s="9">
        <f>Table13[[#This Row],[WorkersMade
per TimeStamps]]*88.5</f>
        <v>6.0048135000000002E-2</v>
      </c>
      <c r="S2166" s="35">
        <f>Table13[[#This Row],[WorkersMade
per TimeStamps]]*88.5*60</f>
        <v>3.6028881000000004</v>
      </c>
      <c r="T2166" s="36">
        <f>Table13[[#This Row],[Workers Made 
(per sec - average ?)]]*Table13[[#This Row],[Game duration
(in seconds)]]</f>
        <v>81.000523800000011</v>
      </c>
      <c r="U2166" s="2">
        <v>3.3500000000000001E-5</v>
      </c>
      <c r="V2166" s="2">
        <v>0</v>
      </c>
      <c r="W2166" s="2">
        <v>0</v>
      </c>
      <c r="X2166" s="33">
        <f>Table13[[#This Row],[MaxTimeStamp]]/88.5</f>
        <v>1348.9265536723165</v>
      </c>
      <c r="Y2166" s="33">
        <f>Table13[[#This Row],[Game duration
(in seconds)]]/60</f>
        <v>22.482109227871941</v>
      </c>
      <c r="Z2166" s="23">
        <v>119380</v>
      </c>
    </row>
    <row r="2167" spans="1:26" hidden="1" x14ac:dyDescent="0.2">
      <c r="A2167" s="38">
        <v>6245</v>
      </c>
      <c r="B2167" s="30" t="s">
        <v>132</v>
      </c>
      <c r="C2167">
        <v>20</v>
      </c>
      <c r="D2167">
        <v>24</v>
      </c>
      <c r="E2167">
        <v>500</v>
      </c>
      <c r="F2167">
        <v>139.60560000000001</v>
      </c>
      <c r="G2167" s="2">
        <v>4.2986259999999998E-3</v>
      </c>
      <c r="H2167" s="2">
        <v>3.12293E-4</v>
      </c>
      <c r="I2167" s="2">
        <v>3.6699999999999998E-5</v>
      </c>
      <c r="J2167" s="2">
        <v>0</v>
      </c>
      <c r="K2167" s="2">
        <v>2.9392300000000002E-4</v>
      </c>
      <c r="L2167">
        <v>3.122933E-3</v>
      </c>
      <c r="M2167">
        <v>23.029599999999999</v>
      </c>
      <c r="N2167">
        <v>65.694100000000006</v>
      </c>
      <c r="O2167">
        <v>7.2176</v>
      </c>
      <c r="P2167">
        <v>1.83702E-4</v>
      </c>
      <c r="Q2167" s="21">
        <v>2.6453000000000002E-3</v>
      </c>
      <c r="R2167" s="9">
        <f>Table13[[#This Row],[WorkersMade
per TimeStamps]]*88.5</f>
        <v>0.23410905000000001</v>
      </c>
      <c r="S2167" s="35">
        <f>Table13[[#This Row],[WorkersMade
per TimeStamps]]*88.5*60</f>
        <v>14.046543000000002</v>
      </c>
      <c r="T2167" s="36">
        <f>Table13[[#This Row],[Workers Made 
(per sec - average ?)]]*Table13[[#This Row],[Game duration
(in seconds)]]</f>
        <v>143.99955080000001</v>
      </c>
      <c r="U2167" s="2">
        <v>9.1899999999999998E-5</v>
      </c>
      <c r="V2167" s="2">
        <v>0</v>
      </c>
      <c r="W2167" s="2">
        <v>0</v>
      </c>
      <c r="X2167" s="33">
        <f>Table13[[#This Row],[MaxTimeStamp]]/88.5</f>
        <v>615.09604519774007</v>
      </c>
      <c r="Y2167" s="33">
        <f>Table13[[#This Row],[Game duration
(in seconds)]]/60</f>
        <v>10.251600753295667</v>
      </c>
      <c r="Z2167" s="23">
        <v>54436</v>
      </c>
    </row>
    <row r="2168" spans="1:26" hidden="1" x14ac:dyDescent="0.2">
      <c r="A2168" s="38">
        <v>7794</v>
      </c>
      <c r="B2168" s="30" t="s">
        <v>132</v>
      </c>
      <c r="C2168">
        <v>21</v>
      </c>
      <c r="D2168">
        <v>20</v>
      </c>
      <c r="E2168">
        <v>730</v>
      </c>
      <c r="F2168">
        <v>139.5462</v>
      </c>
      <c r="G2168" s="2">
        <v>1.058189E-3</v>
      </c>
      <c r="H2168" s="2">
        <v>1.74427E-4</v>
      </c>
      <c r="I2168" s="2">
        <v>5.8100000000000003E-5</v>
      </c>
      <c r="J2168" s="2">
        <v>2.3300000000000001E-5</v>
      </c>
      <c r="K2168" s="2">
        <v>3.0234000000000001E-4</v>
      </c>
      <c r="L2168">
        <v>3.5001630000000001E-3</v>
      </c>
      <c r="M2168">
        <v>35.4</v>
      </c>
      <c r="N2168">
        <v>60.983400000000003</v>
      </c>
      <c r="O2168">
        <v>7.0598000000000001</v>
      </c>
      <c r="P2168">
        <v>3.1396800000000003E-4</v>
      </c>
      <c r="Q2168" s="21">
        <v>1.1861E-3</v>
      </c>
      <c r="R2168" s="9">
        <f>Table13[[#This Row],[WorkersMade
per TimeStamps]]*88.5</f>
        <v>0.10496985</v>
      </c>
      <c r="S2168" s="35">
        <f>Table13[[#This Row],[WorkersMade
per TimeStamps]]*88.5*60</f>
        <v>6.2981910000000001</v>
      </c>
      <c r="T2168" s="36">
        <f>Table13[[#This Row],[Workers Made 
(per sec - average ?)]]*Table13[[#This Row],[Game duration
(in seconds)]]</f>
        <v>101.9998556</v>
      </c>
      <c r="U2168" s="2">
        <v>6.9800000000000003E-5</v>
      </c>
      <c r="V2168" s="2">
        <v>0</v>
      </c>
      <c r="W2168" s="2">
        <v>0</v>
      </c>
      <c r="X2168" s="33">
        <f>Table13[[#This Row],[MaxTimeStamp]]/88.5</f>
        <v>971.70621468926549</v>
      </c>
      <c r="Y2168" s="33">
        <f>Table13[[#This Row],[Game duration
(in seconds)]]/60</f>
        <v>16.195103578154423</v>
      </c>
      <c r="Z2168" s="23">
        <v>85996</v>
      </c>
    </row>
    <row r="2169" spans="1:26" hidden="1" x14ac:dyDescent="0.2">
      <c r="A2169" s="38">
        <v>1336</v>
      </c>
      <c r="B2169" s="30" t="s">
        <v>132</v>
      </c>
      <c r="C2169">
        <v>20</v>
      </c>
      <c r="D2169">
        <v>4</v>
      </c>
      <c r="E2169">
        <v>500</v>
      </c>
      <c r="F2169">
        <v>139.51320000000001</v>
      </c>
      <c r="G2169" s="2">
        <v>4.8604779999999997E-3</v>
      </c>
      <c r="H2169" s="2">
        <v>3.46526E-4</v>
      </c>
      <c r="I2169" s="2">
        <v>6.3800000000000006E-5</v>
      </c>
      <c r="J2169" s="2">
        <v>0</v>
      </c>
      <c r="K2169" s="2">
        <v>4.65074E-4</v>
      </c>
      <c r="L2169">
        <v>5.1340509999999997E-3</v>
      </c>
      <c r="M2169">
        <v>28.8185</v>
      </c>
      <c r="N2169">
        <v>43.275300000000001</v>
      </c>
      <c r="O2169">
        <v>4.1066000000000003</v>
      </c>
      <c r="P2169">
        <v>2.91811E-4</v>
      </c>
      <c r="Q2169" s="21">
        <v>1.5502000000000001E-3</v>
      </c>
      <c r="R2169" s="9">
        <f>Table13[[#This Row],[WorkersMade
per TimeStamps]]*88.5</f>
        <v>0.1371927</v>
      </c>
      <c r="S2169" s="35">
        <f>Table13[[#This Row],[WorkersMade
per TimeStamps]]*88.5*60</f>
        <v>8.2315620000000003</v>
      </c>
      <c r="T2169" s="36">
        <f>Table13[[#This Row],[Workers Made 
(per sec - average ?)]]*Table13[[#This Row],[Game duration
(in seconds)]]</f>
        <v>169.99493200000001</v>
      </c>
      <c r="U2169" s="2">
        <v>6.3800000000000006E-5</v>
      </c>
      <c r="V2169" s="2">
        <v>0</v>
      </c>
      <c r="W2169" s="2">
        <v>0</v>
      </c>
      <c r="X2169" s="33">
        <f>Table13[[#This Row],[MaxTimeStamp]]/88.5</f>
        <v>1239.0960451977401</v>
      </c>
      <c r="Y2169" s="33">
        <f>Table13[[#This Row],[Game duration
(in seconds)]]/60</f>
        <v>20.651600753295668</v>
      </c>
      <c r="Z2169" s="23">
        <v>109660</v>
      </c>
    </row>
    <row r="2170" spans="1:26" hidden="1" x14ac:dyDescent="0.2">
      <c r="A2170" s="38">
        <v>8225</v>
      </c>
      <c r="B2170" s="30" t="s">
        <v>132</v>
      </c>
      <c r="C2170">
        <v>21</v>
      </c>
      <c r="D2170">
        <v>20</v>
      </c>
      <c r="E2170">
        <v>750</v>
      </c>
      <c r="F2170">
        <v>139.065</v>
      </c>
      <c r="G2170" s="2">
        <v>4.286392E-3</v>
      </c>
      <c r="H2170" s="2">
        <v>5.0826799999999998E-4</v>
      </c>
      <c r="I2170" s="2">
        <v>1.18596E-4</v>
      </c>
      <c r="J2170" s="2">
        <v>1.6900000000000001E-5</v>
      </c>
      <c r="K2170" s="2">
        <v>8.6405499999999997E-4</v>
      </c>
      <c r="L2170">
        <v>3.7442399999999998E-3</v>
      </c>
      <c r="M2170">
        <v>35.381799999999998</v>
      </c>
      <c r="N2170">
        <v>50.244300000000003</v>
      </c>
      <c r="O2170">
        <v>5.8868999999999998</v>
      </c>
      <c r="P2170">
        <v>3.2190300000000001E-4</v>
      </c>
      <c r="Q2170" s="21">
        <v>1.7112E-3</v>
      </c>
      <c r="R2170" s="9">
        <f>Table13[[#This Row],[WorkersMade
per TimeStamps]]*88.5</f>
        <v>0.1514412</v>
      </c>
      <c r="S2170" s="35">
        <f>Table13[[#This Row],[WorkersMade
per TimeStamps]]*88.5*60</f>
        <v>9.0864720000000005</v>
      </c>
      <c r="T2170" s="36">
        <f>Table13[[#This Row],[Workers Made 
(per sec - average ?)]]*Table13[[#This Row],[Game duration
(in seconds)]]</f>
        <v>101.0018688</v>
      </c>
      <c r="U2170" s="2">
        <v>1.01654E-4</v>
      </c>
      <c r="V2170" s="2">
        <v>1.3553799999999999E-4</v>
      </c>
      <c r="W2170" s="2">
        <v>0</v>
      </c>
      <c r="X2170" s="33">
        <f>Table13[[#This Row],[MaxTimeStamp]]/88.5</f>
        <v>666.93785310734461</v>
      </c>
      <c r="Y2170" s="33">
        <f>Table13[[#This Row],[Game duration
(in seconds)]]/60</f>
        <v>11.11563088512241</v>
      </c>
      <c r="Z2170" s="23">
        <v>59024</v>
      </c>
    </row>
    <row r="2171" spans="1:26" hidden="1" x14ac:dyDescent="0.2">
      <c r="A2171" s="38">
        <v>5168</v>
      </c>
      <c r="B2171" s="30" t="s">
        <v>132</v>
      </c>
      <c r="C2171">
        <v>18</v>
      </c>
      <c r="D2171">
        <v>8</v>
      </c>
      <c r="E2171">
        <v>350</v>
      </c>
      <c r="F2171">
        <v>139.04939999999999</v>
      </c>
      <c r="G2171" s="2">
        <v>8.6117989999999998E-3</v>
      </c>
      <c r="H2171" s="2">
        <v>2.5783799999999998E-4</v>
      </c>
      <c r="I2171" s="2">
        <v>7.7399999999999998E-5</v>
      </c>
      <c r="J2171" s="2">
        <v>7.7399999999999998E-5</v>
      </c>
      <c r="K2171" s="2">
        <v>7.7399999999999998E-5</v>
      </c>
      <c r="L2171">
        <v>3.532384E-3</v>
      </c>
      <c r="M2171">
        <v>44.647100000000002</v>
      </c>
      <c r="N2171">
        <v>65.401499999999999</v>
      </c>
      <c r="O2171">
        <v>4.7080000000000002</v>
      </c>
      <c r="P2171">
        <v>5.93028E-4</v>
      </c>
      <c r="Q2171" s="21">
        <v>9.0242999999999996E-4</v>
      </c>
      <c r="R2171" s="9">
        <f>Table13[[#This Row],[WorkersMade
per TimeStamps]]*88.5</f>
        <v>7.986505499999999E-2</v>
      </c>
      <c r="S2171" s="35">
        <f>Table13[[#This Row],[WorkersMade
per TimeStamps]]*88.5*60</f>
        <v>4.7919032999999995</v>
      </c>
      <c r="T2171" s="36">
        <f>Table13[[#This Row],[Workers Made 
(per sec - average ?)]]*Table13[[#This Row],[Game duration
(in seconds)]]</f>
        <v>34.999845119999996</v>
      </c>
      <c r="U2171" s="2">
        <v>1.2891899999999999E-4</v>
      </c>
      <c r="V2171" s="2">
        <v>0</v>
      </c>
      <c r="W2171" s="2">
        <v>0</v>
      </c>
      <c r="X2171" s="33">
        <f>Table13[[#This Row],[MaxTimeStamp]]/88.5</f>
        <v>438.23728813559325</v>
      </c>
      <c r="Y2171" s="33">
        <f>Table13[[#This Row],[Game duration
(in seconds)]]/60</f>
        <v>7.303954802259887</v>
      </c>
      <c r="Z2171" s="23">
        <v>38784</v>
      </c>
    </row>
    <row r="2172" spans="1:26" hidden="1" x14ac:dyDescent="0.2">
      <c r="A2172" s="38">
        <v>7718</v>
      </c>
      <c r="B2172" s="30" t="s">
        <v>132</v>
      </c>
      <c r="C2172">
        <v>20</v>
      </c>
      <c r="D2172">
        <v>28</v>
      </c>
      <c r="E2172">
        <v>1500</v>
      </c>
      <c r="F2172">
        <v>138.58260000000001</v>
      </c>
      <c r="G2172" s="2">
        <v>2.4077640000000002E-3</v>
      </c>
      <c r="H2172" s="2">
        <v>3.0560100000000002E-4</v>
      </c>
      <c r="I2172" s="2">
        <v>2.7800000000000001E-5</v>
      </c>
      <c r="J2172" s="2">
        <v>0</v>
      </c>
      <c r="K2172" s="2">
        <v>2.12995E-4</v>
      </c>
      <c r="L2172">
        <v>3.4634760000000001E-3</v>
      </c>
      <c r="M2172">
        <v>23.4102</v>
      </c>
      <c r="N2172">
        <v>61.037399999999998</v>
      </c>
      <c r="O2172">
        <v>7.016</v>
      </c>
      <c r="P2172">
        <v>2.5003699999999999E-4</v>
      </c>
      <c r="Q2172" s="21">
        <v>2.1762000000000001E-3</v>
      </c>
      <c r="R2172" s="9">
        <f>Table13[[#This Row],[WorkersMade
per TimeStamps]]*88.5</f>
        <v>0.19259370000000001</v>
      </c>
      <c r="S2172" s="35">
        <f>Table13[[#This Row],[WorkersMade
per TimeStamps]]*88.5*60</f>
        <v>11.555622</v>
      </c>
      <c r="T2172" s="36">
        <f>Table13[[#This Row],[Workers Made 
(per sec - average ?)]]*Table13[[#This Row],[Game duration
(in seconds)]]</f>
        <v>234.9947808</v>
      </c>
      <c r="U2172" s="2">
        <v>1.0186700000000001E-4</v>
      </c>
      <c r="V2172" s="2">
        <v>1.9447299999999999E-4</v>
      </c>
      <c r="W2172" s="2">
        <v>4.6303000000000002E-4</v>
      </c>
      <c r="X2172" s="33">
        <f>Table13[[#This Row],[MaxTimeStamp]]/88.5</f>
        <v>1220.1581920903955</v>
      </c>
      <c r="Y2172" s="33">
        <f>Table13[[#This Row],[Game duration
(in seconds)]]/60</f>
        <v>20.335969868173258</v>
      </c>
      <c r="Z2172" s="23">
        <v>107984</v>
      </c>
    </row>
    <row r="2173" spans="1:26" hidden="1" x14ac:dyDescent="0.2">
      <c r="A2173" s="38">
        <v>5400</v>
      </c>
      <c r="B2173" s="30" t="s">
        <v>132</v>
      </c>
      <c r="C2173">
        <v>17</v>
      </c>
      <c r="D2173">
        <v>10</v>
      </c>
      <c r="E2173">
        <v>650</v>
      </c>
      <c r="F2173">
        <v>138.5094</v>
      </c>
      <c r="G2173" s="2">
        <v>6.1448179999999998E-3</v>
      </c>
      <c r="H2173" s="2">
        <v>4.03328E-4</v>
      </c>
      <c r="I2173" s="2">
        <v>3.1600000000000002E-5</v>
      </c>
      <c r="J2173" s="2">
        <v>1.50259E-4</v>
      </c>
      <c r="K2173" s="2">
        <v>1.7398500000000001E-4</v>
      </c>
      <c r="L2173">
        <v>3.788118E-3</v>
      </c>
      <c r="M2173">
        <v>34.527200000000001</v>
      </c>
      <c r="N2173">
        <v>52.976999999999997</v>
      </c>
      <c r="O2173">
        <v>5.2359</v>
      </c>
      <c r="P2173">
        <v>3.2424400000000001E-4</v>
      </c>
      <c r="Q2173" s="21">
        <v>8.7783000000000002E-4</v>
      </c>
      <c r="R2173" s="9">
        <f>Table13[[#This Row],[WorkersMade
per TimeStamps]]*88.5</f>
        <v>7.7687955000000003E-2</v>
      </c>
      <c r="S2173" s="35">
        <f>Table13[[#This Row],[WorkersMade
per TimeStamps]]*88.5*60</f>
        <v>4.6612773000000001</v>
      </c>
      <c r="T2173" s="36">
        <f>Table13[[#This Row],[Workers Made 
(per sec - average ?)]]*Table13[[#This Row],[Game duration
(in seconds)]]</f>
        <v>110.99984784</v>
      </c>
      <c r="U2173" s="2">
        <v>4.7500000000000003E-5</v>
      </c>
      <c r="V2173" s="2">
        <v>0</v>
      </c>
      <c r="W2173" s="2">
        <v>3.0051999999999998E-4</v>
      </c>
      <c r="X2173" s="33">
        <f>Table13[[#This Row],[MaxTimeStamp]]/88.5</f>
        <v>1428.7909604519773</v>
      </c>
      <c r="Y2173" s="33">
        <f>Table13[[#This Row],[Game duration
(in seconds)]]/60</f>
        <v>23.81318267419962</v>
      </c>
      <c r="Z2173" s="23">
        <v>126448</v>
      </c>
    </row>
    <row r="2174" spans="1:26" hidden="1" x14ac:dyDescent="0.2">
      <c r="A2174" s="38">
        <v>4035</v>
      </c>
      <c r="B2174" s="30" t="s">
        <v>132</v>
      </c>
      <c r="C2174">
        <v>19</v>
      </c>
      <c r="D2174">
        <v>20</v>
      </c>
      <c r="E2174">
        <v>350</v>
      </c>
      <c r="F2174">
        <v>138.45480000000001</v>
      </c>
      <c r="G2174" s="2">
        <v>2.8700689999999998E-3</v>
      </c>
      <c r="H2174" s="2">
        <v>2.00662E-4</v>
      </c>
      <c r="I2174" s="2">
        <v>2.4300000000000001E-5</v>
      </c>
      <c r="J2174" s="2">
        <v>7.8999999999999996E-5</v>
      </c>
      <c r="K2174" s="2">
        <v>9.6074300000000001E-4</v>
      </c>
      <c r="L2174">
        <v>3.4416500000000001E-3</v>
      </c>
      <c r="M2174">
        <v>28.481400000000001</v>
      </c>
      <c r="N2174">
        <v>53.279200000000003</v>
      </c>
      <c r="O2174">
        <v>6.9752999999999998</v>
      </c>
      <c r="P2174">
        <v>2.0674199999999999E-4</v>
      </c>
      <c r="Q2174" s="21">
        <v>7.9657000000000003E-4</v>
      </c>
      <c r="R2174" s="9">
        <f>Table13[[#This Row],[WorkersMade
per TimeStamps]]*88.5</f>
        <v>7.0496445000000005E-2</v>
      </c>
      <c r="S2174" s="35">
        <f>Table13[[#This Row],[WorkersMade
per TimeStamps]]*88.5*60</f>
        <v>4.2297867</v>
      </c>
      <c r="T2174" s="36">
        <f>Table13[[#This Row],[Workers Made 
(per sec - average ?)]]*Table13[[#This Row],[Game duration
(in seconds)]]</f>
        <v>131.00071592</v>
      </c>
      <c r="U2174" s="2">
        <v>5.4700000000000001E-5</v>
      </c>
      <c r="V2174" s="2">
        <v>0</v>
      </c>
      <c r="W2174" s="2">
        <v>0</v>
      </c>
      <c r="X2174" s="33">
        <f>Table13[[#This Row],[MaxTimeStamp]]/88.5</f>
        <v>1858.2598870056497</v>
      </c>
      <c r="Y2174" s="33">
        <f>Table13[[#This Row],[Game duration
(in seconds)]]/60</f>
        <v>30.970998116760828</v>
      </c>
      <c r="Z2174" s="23">
        <v>164456</v>
      </c>
    </row>
    <row r="2175" spans="1:26" hidden="1" x14ac:dyDescent="0.2">
      <c r="A2175" s="38">
        <v>656</v>
      </c>
      <c r="B2175" s="30" t="s">
        <v>132</v>
      </c>
      <c r="C2175">
        <v>25</v>
      </c>
      <c r="D2175">
        <v>12</v>
      </c>
      <c r="E2175">
        <v>800</v>
      </c>
      <c r="F2175">
        <v>138.1902</v>
      </c>
      <c r="G2175" s="2">
        <v>6.5616800000000003E-3</v>
      </c>
      <c r="H2175" s="2">
        <v>5.4680699999999996E-4</v>
      </c>
      <c r="I2175" s="2">
        <v>6.2500000000000001E-5</v>
      </c>
      <c r="J2175" s="2">
        <v>4.6900000000000002E-5</v>
      </c>
      <c r="K2175" s="2">
        <v>2.34346E-4</v>
      </c>
      <c r="L2175">
        <v>4.905637E-3</v>
      </c>
      <c r="M2175">
        <v>28.741199999999999</v>
      </c>
      <c r="N2175">
        <v>40.420400000000001</v>
      </c>
      <c r="O2175">
        <v>3.9618000000000002</v>
      </c>
      <c r="P2175">
        <v>2.8121500000000002E-4</v>
      </c>
      <c r="Q2175" s="21">
        <v>1.1561E-3</v>
      </c>
      <c r="R2175" s="9">
        <f>Table13[[#This Row],[WorkersMade
per TimeStamps]]*88.5</f>
        <v>0.10231485</v>
      </c>
      <c r="S2175" s="35">
        <f>Table13[[#This Row],[WorkersMade
per TimeStamps]]*88.5*60</f>
        <v>6.1388910000000001</v>
      </c>
      <c r="T2175" s="36">
        <f>Table13[[#This Row],[Workers Made 
(per sec - average ?)]]*Table13[[#This Row],[Game duration
(in seconds)]]</f>
        <v>73.999648800000003</v>
      </c>
      <c r="U2175" s="2">
        <v>9.3700000000000001E-5</v>
      </c>
      <c r="V2175" s="2">
        <v>1.7185400000000001E-4</v>
      </c>
      <c r="W2175" s="2">
        <v>3.9058000000000002E-4</v>
      </c>
      <c r="X2175" s="33">
        <f>Table13[[#This Row],[MaxTimeStamp]]/88.5</f>
        <v>723.25423728813564</v>
      </c>
      <c r="Y2175" s="33">
        <f>Table13[[#This Row],[Game duration
(in seconds)]]/60</f>
        <v>12.054237288135594</v>
      </c>
      <c r="Z2175" s="23">
        <v>64008</v>
      </c>
    </row>
    <row r="2176" spans="1:26" hidden="1" x14ac:dyDescent="0.2">
      <c r="A2176" s="38">
        <v>7110</v>
      </c>
      <c r="B2176" s="30" t="s">
        <v>132</v>
      </c>
      <c r="C2176">
        <v>28</v>
      </c>
      <c r="D2176">
        <v>6</v>
      </c>
      <c r="E2176">
        <v>250</v>
      </c>
      <c r="F2176">
        <v>138.16679999999999</v>
      </c>
      <c r="G2176" s="2">
        <v>5.5364000000000003E-3</v>
      </c>
      <c r="H2176" s="2">
        <v>7.28708E-4</v>
      </c>
      <c r="I2176" s="2">
        <v>7.1099999999999994E-5</v>
      </c>
      <c r="J2176" s="2">
        <v>1.0664E-4</v>
      </c>
      <c r="K2176" s="2">
        <v>2.22167E-4</v>
      </c>
      <c r="L2176">
        <v>3.936798E-3</v>
      </c>
      <c r="M2176">
        <v>36.959299999999999</v>
      </c>
      <c r="N2176">
        <v>51.7652</v>
      </c>
      <c r="O2176">
        <v>6.2957000000000001</v>
      </c>
      <c r="P2176">
        <v>2.84374E-4</v>
      </c>
      <c r="Q2176" s="21">
        <v>1.6351E-3</v>
      </c>
      <c r="R2176" s="9">
        <f>Table13[[#This Row],[WorkersMade
per TimeStamps]]*88.5</f>
        <v>0.14470635000000001</v>
      </c>
      <c r="S2176" s="35">
        <f>Table13[[#This Row],[WorkersMade
per TimeStamps]]*88.5*60</f>
        <v>8.6823810000000012</v>
      </c>
      <c r="T2176" s="36">
        <f>Table13[[#This Row],[Workers Made 
(per sec - average ?)]]*Table13[[#This Row],[Game duration
(in seconds)]]</f>
        <v>183.99453280000003</v>
      </c>
      <c r="U2176" s="2">
        <v>7.1099999999999994E-5</v>
      </c>
      <c r="V2176" s="2">
        <v>3.8212700000000001E-4</v>
      </c>
      <c r="W2176" s="2">
        <v>3.0837E-3</v>
      </c>
      <c r="X2176" s="33">
        <f>Table13[[#This Row],[MaxTimeStamp]]/88.5</f>
        <v>1271.5028248587571</v>
      </c>
      <c r="Y2176" s="33">
        <f>Table13[[#This Row],[Game duration
(in seconds)]]/60</f>
        <v>21.191713747645952</v>
      </c>
      <c r="Z2176" s="23">
        <v>112528</v>
      </c>
    </row>
    <row r="2177" spans="1:26" hidden="1" x14ac:dyDescent="0.2">
      <c r="A2177" s="38">
        <v>4522</v>
      </c>
      <c r="B2177" s="30" t="s">
        <v>132</v>
      </c>
      <c r="C2177">
        <v>19</v>
      </c>
      <c r="D2177">
        <v>12</v>
      </c>
      <c r="E2177">
        <v>600</v>
      </c>
      <c r="F2177">
        <v>138.12299999999999</v>
      </c>
      <c r="G2177" s="2">
        <v>6.268862E-3</v>
      </c>
      <c r="H2177" s="2">
        <v>3.55051E-4</v>
      </c>
      <c r="I2177" s="2">
        <v>1.11E-5</v>
      </c>
      <c r="J2177" s="2">
        <v>2.2200000000000001E-5</v>
      </c>
      <c r="K2177" s="2">
        <v>3.9943200000000002E-4</v>
      </c>
      <c r="L2177">
        <v>3.4173620000000002E-3</v>
      </c>
      <c r="M2177">
        <v>56.208500000000001</v>
      </c>
      <c r="N2177">
        <v>61.857100000000003</v>
      </c>
      <c r="O2177">
        <v>5.8213999999999997</v>
      </c>
      <c r="P2177">
        <v>3.1066900000000002E-4</v>
      </c>
      <c r="Q2177" s="21">
        <v>1.4090999999999999E-3</v>
      </c>
      <c r="R2177" s="9">
        <f>Table13[[#This Row],[WorkersMade
per TimeStamps]]*88.5</f>
        <v>0.12470534999999999</v>
      </c>
      <c r="S2177" s="35">
        <f>Table13[[#This Row],[WorkersMade
per TimeStamps]]*88.5*60</f>
        <v>7.4823209999999998</v>
      </c>
      <c r="T2177" s="36">
        <f>Table13[[#This Row],[Workers Made 
(per sec - average ?)]]*Table13[[#This Row],[Game duration
(in seconds)]]</f>
        <v>126.99936479999998</v>
      </c>
      <c r="U2177" s="2">
        <v>7.7700000000000005E-5</v>
      </c>
      <c r="V2177" s="2">
        <v>2.21907E-4</v>
      </c>
      <c r="W2177" s="2">
        <v>2.8847999999999998E-4</v>
      </c>
      <c r="X2177" s="33">
        <f>Table13[[#This Row],[MaxTimeStamp]]/88.5</f>
        <v>1018.3954802259886</v>
      </c>
      <c r="Y2177" s="33">
        <f>Table13[[#This Row],[Game duration
(in seconds)]]/60</f>
        <v>16.973258003766478</v>
      </c>
      <c r="Z2177" s="23">
        <v>90128</v>
      </c>
    </row>
    <row r="2178" spans="1:26" hidden="1" x14ac:dyDescent="0.2">
      <c r="A2178" s="38">
        <v>1623</v>
      </c>
      <c r="B2178" s="30" t="s">
        <v>132</v>
      </c>
      <c r="C2178">
        <v>21</v>
      </c>
      <c r="D2178">
        <v>10</v>
      </c>
      <c r="E2178">
        <v>730</v>
      </c>
      <c r="F2178">
        <v>138.07740000000001</v>
      </c>
      <c r="G2178" s="2">
        <v>4.7867400000000003E-3</v>
      </c>
      <c r="H2178" s="2">
        <v>4.5545500000000001E-4</v>
      </c>
      <c r="I2178" s="2">
        <v>6.2500000000000001E-5</v>
      </c>
      <c r="J2178" s="2">
        <v>3.57E-5</v>
      </c>
      <c r="K2178" s="2">
        <v>1.7861E-4</v>
      </c>
      <c r="L2178">
        <v>3.8133170000000001E-3</v>
      </c>
      <c r="M2178">
        <v>36.948399999999999</v>
      </c>
      <c r="N2178">
        <v>52.814999999999998</v>
      </c>
      <c r="O2178">
        <v>5.9250999999999996</v>
      </c>
      <c r="P2178">
        <v>2.0540099999999999E-4</v>
      </c>
      <c r="Q2178" s="21">
        <v>1.0895E-3</v>
      </c>
      <c r="R2178" s="9">
        <f>Table13[[#This Row],[WorkersMade
per TimeStamps]]*88.5</f>
        <v>9.642075E-2</v>
      </c>
      <c r="S2178" s="35">
        <f>Table13[[#This Row],[WorkersMade
per TimeStamps]]*88.5*60</f>
        <v>5.7852449999999997</v>
      </c>
      <c r="T2178" s="36">
        <f>Table13[[#This Row],[Workers Made 
(per sec - average ?)]]*Table13[[#This Row],[Game duration
(in seconds)]]</f>
        <v>121.99785200000001</v>
      </c>
      <c r="U2178" s="2">
        <v>7.1400000000000001E-5</v>
      </c>
      <c r="V2178" s="2">
        <v>2.5005399999999999E-4</v>
      </c>
      <c r="W2178" s="2">
        <v>1.5717999999999999E-3</v>
      </c>
      <c r="X2178" s="33">
        <f>Table13[[#This Row],[MaxTimeStamp]]/88.5</f>
        <v>1265.2655367231639</v>
      </c>
      <c r="Y2178" s="33">
        <f>Table13[[#This Row],[Game duration
(in seconds)]]/60</f>
        <v>21.087758945386064</v>
      </c>
      <c r="Z2178" s="23">
        <v>111976</v>
      </c>
    </row>
    <row r="2179" spans="1:26" hidden="1" x14ac:dyDescent="0.2">
      <c r="A2179" s="38">
        <v>4776</v>
      </c>
      <c r="B2179" s="30" t="s">
        <v>132</v>
      </c>
      <c r="C2179">
        <v>21</v>
      </c>
      <c r="D2179">
        <v>28</v>
      </c>
      <c r="E2179">
        <v>800</v>
      </c>
      <c r="F2179">
        <v>138.01859999999999</v>
      </c>
      <c r="G2179" s="2">
        <v>5.1739459999999996E-3</v>
      </c>
      <c r="H2179" s="2">
        <v>3.80904E-4</v>
      </c>
      <c r="I2179" s="2">
        <v>1.90452E-4</v>
      </c>
      <c r="J2179" s="2">
        <v>2.5393600000000002E-4</v>
      </c>
      <c r="K2179" s="2">
        <v>3.80904E-4</v>
      </c>
      <c r="L2179">
        <v>2.7932959999999998E-3</v>
      </c>
      <c r="M2179">
        <v>25.379300000000001</v>
      </c>
      <c r="N2179">
        <v>53.590899999999998</v>
      </c>
      <c r="O2179">
        <v>7.3864000000000001</v>
      </c>
      <c r="P2179">
        <v>4.7613000000000001E-4</v>
      </c>
      <c r="Q2179" s="21">
        <v>2.1267E-3</v>
      </c>
      <c r="R2179" s="9">
        <f>Table13[[#This Row],[WorkersMade
per TimeStamps]]*88.5</f>
        <v>0.18821294999999999</v>
      </c>
      <c r="S2179" s="35">
        <f>Table13[[#This Row],[WorkersMade
per TimeStamps]]*88.5*60</f>
        <v>11.292776999999999</v>
      </c>
      <c r="T2179" s="36">
        <f>Table13[[#This Row],[Workers Made 
(per sec - average ?)]]*Table13[[#This Row],[Game duration
(in seconds)]]</f>
        <v>66.999556800000008</v>
      </c>
      <c r="U2179" s="2">
        <v>1.2696800000000001E-4</v>
      </c>
      <c r="V2179" s="2">
        <v>0</v>
      </c>
      <c r="W2179" s="2">
        <v>0</v>
      </c>
      <c r="X2179" s="33">
        <f>Table13[[#This Row],[MaxTimeStamp]]/88.5</f>
        <v>355.97740112994353</v>
      </c>
      <c r="Y2179" s="33">
        <f>Table13[[#This Row],[Game duration
(in seconds)]]/60</f>
        <v>5.9329566854990592</v>
      </c>
      <c r="Z2179" s="23">
        <v>31504</v>
      </c>
    </row>
    <row r="2180" spans="1:26" hidden="1" x14ac:dyDescent="0.2">
      <c r="A2180" s="38">
        <v>5809</v>
      </c>
      <c r="B2180" s="30" t="s">
        <v>132</v>
      </c>
      <c r="C2180">
        <v>24</v>
      </c>
      <c r="D2180">
        <v>16</v>
      </c>
      <c r="E2180">
        <v>800</v>
      </c>
      <c r="F2180">
        <v>138.00720000000001</v>
      </c>
      <c r="G2180" s="2">
        <v>3.6446080000000001E-3</v>
      </c>
      <c r="H2180" s="2">
        <v>9.4702399999999998E-4</v>
      </c>
      <c r="I2180" s="2">
        <v>1.4348799999999999E-4</v>
      </c>
      <c r="J2180" s="2">
        <v>0</v>
      </c>
      <c r="K2180" s="2">
        <v>8.3223300000000004E-4</v>
      </c>
      <c r="L2180">
        <v>4.1468169999999997E-3</v>
      </c>
      <c r="M2180">
        <v>29.958300000000001</v>
      </c>
      <c r="N2180">
        <v>53.923900000000003</v>
      </c>
      <c r="O2180">
        <v>5.3563999999999998</v>
      </c>
      <c r="P2180">
        <v>2.86977E-4</v>
      </c>
      <c r="Q2180" s="21">
        <v>1.3775E-3</v>
      </c>
      <c r="R2180" s="9">
        <f>Table13[[#This Row],[WorkersMade
per TimeStamps]]*88.5</f>
        <v>0.12190875</v>
      </c>
      <c r="S2180" s="35">
        <f>Table13[[#This Row],[WorkersMade
per TimeStamps]]*88.5*60</f>
        <v>7.3145249999999997</v>
      </c>
      <c r="T2180" s="36">
        <f>Table13[[#This Row],[Workers Made 
(per sec - average ?)]]*Table13[[#This Row],[Game duration
(in seconds)]]</f>
        <v>96.000730000000004</v>
      </c>
      <c r="U2180" s="2">
        <v>1.00442E-4</v>
      </c>
      <c r="V2180" s="2">
        <v>0</v>
      </c>
      <c r="W2180" s="2">
        <v>3.3001999999999999E-4</v>
      </c>
      <c r="X2180" s="33">
        <f>Table13[[#This Row],[MaxTimeStamp]]/88.5</f>
        <v>787.48022598870057</v>
      </c>
      <c r="Y2180" s="33">
        <f>Table13[[#This Row],[Game duration
(in seconds)]]/60</f>
        <v>13.12467043314501</v>
      </c>
      <c r="Z2180" s="23">
        <v>69692</v>
      </c>
    </row>
    <row r="2181" spans="1:26" hidden="1" x14ac:dyDescent="0.2">
      <c r="A2181" s="38">
        <v>7688</v>
      </c>
      <c r="B2181" s="30" t="s">
        <v>132</v>
      </c>
      <c r="C2181">
        <v>16</v>
      </c>
      <c r="D2181">
        <v>42</v>
      </c>
      <c r="E2181">
        <v>900</v>
      </c>
      <c r="F2181">
        <v>137.5206</v>
      </c>
      <c r="G2181" s="2">
        <v>8.7484409999999992E-3</v>
      </c>
      <c r="H2181" s="2">
        <v>7.1528100000000001E-4</v>
      </c>
      <c r="I2181" s="2">
        <v>9.1700000000000006E-5</v>
      </c>
      <c r="J2181" s="2">
        <v>1.10043E-4</v>
      </c>
      <c r="K2181" s="2">
        <v>9.1700000000000006E-5</v>
      </c>
      <c r="L2181">
        <v>3.9432180000000001E-3</v>
      </c>
      <c r="M2181">
        <v>36.672899999999998</v>
      </c>
      <c r="N2181">
        <v>58.176699999999997</v>
      </c>
      <c r="O2181">
        <v>4.3395000000000001</v>
      </c>
      <c r="P2181">
        <v>2.20087E-4</v>
      </c>
      <c r="Q2181" s="21">
        <v>9.3537000000000004E-4</v>
      </c>
      <c r="R2181" s="9">
        <f>Table13[[#This Row],[WorkersMade
per TimeStamps]]*88.5</f>
        <v>8.2780245000000002E-2</v>
      </c>
      <c r="S2181" s="35">
        <f>Table13[[#This Row],[WorkersMade
per TimeStamps]]*88.5*60</f>
        <v>4.9668147000000005</v>
      </c>
      <c r="T2181" s="36">
        <f>Table13[[#This Row],[Workers Made 
(per sec - average ?)]]*Table13[[#This Row],[Game duration
(in seconds)]]</f>
        <v>51.000113880000001</v>
      </c>
      <c r="U2181" s="2">
        <v>5.5000000000000002E-5</v>
      </c>
      <c r="V2181" s="2">
        <v>0</v>
      </c>
      <c r="W2181" s="2">
        <v>0</v>
      </c>
      <c r="X2181" s="33">
        <f>Table13[[#This Row],[MaxTimeStamp]]/88.5</f>
        <v>616.09039548022599</v>
      </c>
      <c r="Y2181" s="33">
        <f>Table13[[#This Row],[Game duration
(in seconds)]]/60</f>
        <v>10.268173258003767</v>
      </c>
      <c r="Z2181" s="23">
        <v>54524</v>
      </c>
    </row>
    <row r="2182" spans="1:26" hidden="1" x14ac:dyDescent="0.2">
      <c r="A2182" s="38">
        <v>7608</v>
      </c>
      <c r="B2182" s="30" t="s">
        <v>132</v>
      </c>
      <c r="C2182">
        <v>16</v>
      </c>
      <c r="D2182">
        <v>2</v>
      </c>
      <c r="E2182">
        <v>500</v>
      </c>
      <c r="F2182">
        <v>137.5188</v>
      </c>
      <c r="G2182" s="2">
        <v>3.829907E-3</v>
      </c>
      <c r="H2182" s="2">
        <v>5.3506099999999998E-4</v>
      </c>
      <c r="I2182" s="2">
        <v>7.0400000000000004E-5</v>
      </c>
      <c r="J2182" s="2">
        <v>0</v>
      </c>
      <c r="K2182" s="2">
        <v>7.8850999999999997E-4</v>
      </c>
      <c r="L2182">
        <v>4.3086449999999998E-3</v>
      </c>
      <c r="M2182">
        <v>36.485199999999999</v>
      </c>
      <c r="N2182">
        <v>55.424799999999998</v>
      </c>
      <c r="O2182">
        <v>5.1699000000000002</v>
      </c>
      <c r="P2182">
        <v>3.0977199999999999E-4</v>
      </c>
      <c r="Q2182" s="21">
        <v>2.9428000000000002E-3</v>
      </c>
      <c r="R2182" s="9">
        <f>Table13[[#This Row],[WorkersMade
per TimeStamps]]*88.5</f>
        <v>0.2604378</v>
      </c>
      <c r="S2182" s="35">
        <f>Table13[[#This Row],[WorkersMade
per TimeStamps]]*88.5*60</f>
        <v>15.626268</v>
      </c>
      <c r="T2182" s="36">
        <f>Table13[[#This Row],[Workers Made 
(per sec - average ?)]]*Table13[[#This Row],[Game duration
(in seconds)]]</f>
        <v>208.99765599999998</v>
      </c>
      <c r="U2182" s="2">
        <v>9.8599999999999998E-5</v>
      </c>
      <c r="V2182" s="2">
        <v>0</v>
      </c>
      <c r="W2182" s="2">
        <v>0</v>
      </c>
      <c r="X2182" s="33">
        <f>Table13[[#This Row],[MaxTimeStamp]]/88.5</f>
        <v>802.48587570621464</v>
      </c>
      <c r="Y2182" s="33">
        <f>Table13[[#This Row],[Game duration
(in seconds)]]/60</f>
        <v>13.374764595103578</v>
      </c>
      <c r="Z2182" s="23">
        <v>71020</v>
      </c>
    </row>
    <row r="2183" spans="1:26" hidden="1" x14ac:dyDescent="0.2">
      <c r="A2183" s="38">
        <v>9050</v>
      </c>
      <c r="B2183" s="30" t="s">
        <v>132</v>
      </c>
      <c r="C2183">
        <v>26</v>
      </c>
      <c r="D2183">
        <v>8</v>
      </c>
      <c r="E2183">
        <v>400</v>
      </c>
      <c r="F2183">
        <v>137.41200000000001</v>
      </c>
      <c r="G2183" s="2">
        <v>1.11293E-2</v>
      </c>
      <c r="H2183" s="2">
        <v>5.0087999999999999E-4</v>
      </c>
      <c r="I2183" s="2">
        <v>8.5500000000000005E-5</v>
      </c>
      <c r="J2183" s="2">
        <v>3.1763100000000002E-4</v>
      </c>
      <c r="K2183" s="2">
        <v>1.58815E-4</v>
      </c>
      <c r="L2183">
        <v>2.687647E-3</v>
      </c>
      <c r="M2183">
        <v>42.721499999999999</v>
      </c>
      <c r="N2183">
        <v>80.018199999999993</v>
      </c>
      <c r="O2183">
        <v>5.5682</v>
      </c>
      <c r="P2183">
        <v>2.8098100000000003E-4</v>
      </c>
      <c r="Q2183" s="21">
        <v>9.5288999999999997E-4</v>
      </c>
      <c r="R2183" s="9">
        <f>Table13[[#This Row],[WorkersMade
per TimeStamps]]*88.5</f>
        <v>8.4330765000000002E-2</v>
      </c>
      <c r="S2183" s="35">
        <f>Table13[[#This Row],[WorkersMade
per TimeStamps]]*88.5*60</f>
        <v>5.0598459</v>
      </c>
      <c r="T2183" s="36">
        <f>Table13[[#This Row],[Workers Made 
(per sec - average ?)]]*Table13[[#This Row],[Game duration
(in seconds)]]</f>
        <v>77.99976384</v>
      </c>
      <c r="U2183" s="2">
        <v>7.3300000000000006E-5</v>
      </c>
      <c r="V2183" s="2">
        <v>2.0768199999999999E-4</v>
      </c>
      <c r="W2183" s="2">
        <v>1.4660000000000001E-4</v>
      </c>
      <c r="X2183" s="33">
        <f>Table13[[#This Row],[MaxTimeStamp]]/88.5</f>
        <v>924.92655367231635</v>
      </c>
      <c r="Y2183" s="33">
        <f>Table13[[#This Row],[Game duration
(in seconds)]]/60</f>
        <v>15.415442561205273</v>
      </c>
      <c r="Z2183" s="23">
        <v>81856</v>
      </c>
    </row>
    <row r="2184" spans="1:26" hidden="1" x14ac:dyDescent="0.2">
      <c r="A2184" s="38">
        <v>6226</v>
      </c>
      <c r="B2184" s="30" t="s">
        <v>132</v>
      </c>
      <c r="C2184">
        <v>19</v>
      </c>
      <c r="D2184">
        <v>12</v>
      </c>
      <c r="E2184">
        <v>1200</v>
      </c>
      <c r="F2184">
        <v>137.292</v>
      </c>
      <c r="G2184" s="2">
        <v>2.7809879999999999E-3</v>
      </c>
      <c r="H2184" s="2">
        <v>4.3340099999999998E-4</v>
      </c>
      <c r="I2184" s="2">
        <v>4.5099999999999998E-5</v>
      </c>
      <c r="J2184" s="2">
        <v>3.9728400000000003E-4</v>
      </c>
      <c r="K2184" s="2">
        <v>8.0359699999999997E-4</v>
      </c>
      <c r="L2184">
        <v>4.2437159999999998E-3</v>
      </c>
      <c r="M2184">
        <v>42.942399999999999</v>
      </c>
      <c r="N2184">
        <v>57.761699999999998</v>
      </c>
      <c r="O2184">
        <v>5.1638000000000002</v>
      </c>
      <c r="P2184">
        <v>3.0699200000000002E-4</v>
      </c>
      <c r="Q2184" s="21">
        <v>2.6094E-3</v>
      </c>
      <c r="R2184" s="9">
        <f>Table13[[#This Row],[WorkersMade
per TimeStamps]]*88.5</f>
        <v>0.2309319</v>
      </c>
      <c r="S2184" s="35">
        <f>Table13[[#This Row],[WorkersMade
per TimeStamps]]*88.5*60</f>
        <v>13.855914</v>
      </c>
      <c r="T2184" s="36">
        <f>Table13[[#This Row],[Workers Made 
(per sec - average ?)]]*Table13[[#This Row],[Game duration
(in seconds)]]</f>
        <v>288.9962688</v>
      </c>
      <c r="U2184" s="2">
        <v>5.4200000000000003E-5</v>
      </c>
      <c r="V2184" s="2">
        <v>0</v>
      </c>
      <c r="W2184" s="2">
        <v>0</v>
      </c>
      <c r="X2184" s="33">
        <f>Table13[[#This Row],[MaxTimeStamp]]/88.5</f>
        <v>1251.4350282485875</v>
      </c>
      <c r="Y2184" s="33">
        <f>Table13[[#This Row],[Game duration
(in seconds)]]/60</f>
        <v>20.857250470809792</v>
      </c>
      <c r="Z2184" s="23">
        <v>110752</v>
      </c>
    </row>
    <row r="2185" spans="1:26" hidden="1" x14ac:dyDescent="0.2">
      <c r="A2185" s="38">
        <v>9033</v>
      </c>
      <c r="B2185" s="30" t="s">
        <v>132</v>
      </c>
      <c r="C2185">
        <v>20</v>
      </c>
      <c r="D2185">
        <v>4</v>
      </c>
      <c r="E2185">
        <v>160</v>
      </c>
      <c r="F2185">
        <v>137.06100000000001</v>
      </c>
      <c r="G2185" s="2">
        <v>5.5742839999999997E-3</v>
      </c>
      <c r="H2185" s="2">
        <v>3.8526400000000002E-4</v>
      </c>
      <c r="I2185" s="2">
        <v>7.2200000000000007E-5</v>
      </c>
      <c r="J2185" s="2">
        <v>6.02E-5</v>
      </c>
      <c r="K2185" s="2">
        <v>3.2506599999999999E-4</v>
      </c>
      <c r="L2185">
        <v>3.5275699999999998E-3</v>
      </c>
      <c r="M2185">
        <v>27.383600000000001</v>
      </c>
      <c r="N2185">
        <v>56.969299999999997</v>
      </c>
      <c r="O2185">
        <v>5.8122999999999996</v>
      </c>
      <c r="P2185">
        <v>2.8894800000000003E-4</v>
      </c>
      <c r="Q2185" s="21">
        <v>2.3597000000000002E-3</v>
      </c>
      <c r="R2185" s="9">
        <f>Table13[[#This Row],[WorkersMade
per TimeStamps]]*88.5</f>
        <v>0.20883345</v>
      </c>
      <c r="S2185" s="35">
        <f>Table13[[#This Row],[WorkersMade
per TimeStamps]]*88.5*60</f>
        <v>12.530006999999999</v>
      </c>
      <c r="T2185" s="36">
        <f>Table13[[#This Row],[Workers Made 
(per sec - average ?)]]*Table13[[#This Row],[Game duration
(in seconds)]]</f>
        <v>195.99668199999999</v>
      </c>
      <c r="U2185" s="2">
        <v>9.6299999999999996E-5</v>
      </c>
      <c r="V2185" s="2">
        <v>0</v>
      </c>
      <c r="W2185" s="2">
        <v>0</v>
      </c>
      <c r="X2185" s="33">
        <f>Table13[[#This Row],[MaxTimeStamp]]/88.5</f>
        <v>938.5310734463277</v>
      </c>
      <c r="Y2185" s="33">
        <f>Table13[[#This Row],[Game duration
(in seconds)]]/60</f>
        <v>15.642184557438794</v>
      </c>
      <c r="Z2185" s="23">
        <v>83060</v>
      </c>
    </row>
    <row r="2186" spans="1:26" hidden="1" x14ac:dyDescent="0.2">
      <c r="A2186" s="38">
        <v>8834</v>
      </c>
      <c r="B2186" s="30" t="s">
        <v>132</v>
      </c>
      <c r="C2186">
        <v>24</v>
      </c>
      <c r="D2186">
        <v>10</v>
      </c>
      <c r="E2186">
        <v>300</v>
      </c>
      <c r="F2186">
        <v>136.77119999999999</v>
      </c>
      <c r="G2186" s="2">
        <v>4.9693580000000001E-3</v>
      </c>
      <c r="H2186" s="2">
        <v>4.8627799999999998E-4</v>
      </c>
      <c r="I2186" s="2">
        <v>5.3300000000000001E-5</v>
      </c>
      <c r="J2186" s="2">
        <v>4.0000000000000003E-5</v>
      </c>
      <c r="K2186" s="2">
        <v>1.9984000000000001E-4</v>
      </c>
      <c r="L2186">
        <v>5.4023450000000002E-3</v>
      </c>
      <c r="M2186">
        <v>36.054299999999998</v>
      </c>
      <c r="N2186">
        <v>42.791600000000003</v>
      </c>
      <c r="O2186">
        <v>4.2133000000000003</v>
      </c>
      <c r="P2186">
        <v>2.4646899999999997E-4</v>
      </c>
      <c r="Q2186" s="21">
        <v>7.5272999999999996E-4</v>
      </c>
      <c r="R2186" s="9">
        <f>Table13[[#This Row],[WorkersMade
per TimeStamps]]*88.5</f>
        <v>6.6616604999999995E-2</v>
      </c>
      <c r="S2186" s="35">
        <f>Table13[[#This Row],[WorkersMade
per TimeStamps]]*88.5*60</f>
        <v>3.9969962999999997</v>
      </c>
      <c r="T2186" s="36">
        <f>Table13[[#This Row],[Workers Made 
(per sec - average ?)]]*Table13[[#This Row],[Game duration
(in seconds)]]</f>
        <v>112.99982759999999</v>
      </c>
      <c r="U2186" s="2">
        <v>6.6600000000000006E-5</v>
      </c>
      <c r="V2186" s="2">
        <v>1.06581E-4</v>
      </c>
      <c r="W2186" s="2">
        <v>1.3988999999999999E-4</v>
      </c>
      <c r="X2186" s="33">
        <f>Table13[[#This Row],[MaxTimeStamp]]/88.5</f>
        <v>1696.2711864406779</v>
      </c>
      <c r="Y2186" s="33">
        <f>Table13[[#This Row],[Game duration
(in seconds)]]/60</f>
        <v>28.271186440677965</v>
      </c>
      <c r="Z2186" s="23">
        <v>150120</v>
      </c>
    </row>
    <row r="2187" spans="1:26" hidden="1" x14ac:dyDescent="0.2">
      <c r="A2187" s="38">
        <v>2518</v>
      </c>
      <c r="B2187" s="30" t="s">
        <v>132</v>
      </c>
      <c r="C2187">
        <v>19</v>
      </c>
      <c r="D2187">
        <v>20</v>
      </c>
      <c r="E2187">
        <v>730</v>
      </c>
      <c r="F2187">
        <v>136.76159999999999</v>
      </c>
      <c r="G2187" s="2">
        <v>3.0026599999999999E-3</v>
      </c>
      <c r="H2187" s="2">
        <v>1.14288E-4</v>
      </c>
      <c r="I2187" s="2">
        <v>1.04E-5</v>
      </c>
      <c r="J2187" s="2">
        <v>0</v>
      </c>
      <c r="K2187" s="2">
        <v>1.24678E-4</v>
      </c>
      <c r="L2187">
        <v>3.4390319999999999E-3</v>
      </c>
      <c r="M2187">
        <v>22.7273</v>
      </c>
      <c r="N2187">
        <v>56.423000000000002</v>
      </c>
      <c r="O2187">
        <v>6.5650000000000004</v>
      </c>
      <c r="P2187">
        <v>1.8701699999999999E-4</v>
      </c>
      <c r="Q2187" s="21">
        <v>6.8572999999999996E-4</v>
      </c>
      <c r="R2187" s="9">
        <f>Table13[[#This Row],[WorkersMade
per TimeStamps]]*88.5</f>
        <v>6.0687104999999998E-2</v>
      </c>
      <c r="S2187" s="35">
        <f>Table13[[#This Row],[WorkersMade
per TimeStamps]]*88.5*60</f>
        <v>3.6412263</v>
      </c>
      <c r="T2187" s="36">
        <f>Table13[[#This Row],[Workers Made 
(per sec - average ?)]]*Table13[[#This Row],[Game duration
(in seconds)]]</f>
        <v>66.000141040000003</v>
      </c>
      <c r="U2187" s="2">
        <v>5.1900000000000001E-5</v>
      </c>
      <c r="V2187" s="2">
        <v>0</v>
      </c>
      <c r="W2187" s="2">
        <v>0</v>
      </c>
      <c r="X2187" s="33">
        <f>Table13[[#This Row],[MaxTimeStamp]]/88.5</f>
        <v>1087.5480225988701</v>
      </c>
      <c r="Y2187" s="33">
        <f>Table13[[#This Row],[Game duration
(in seconds)]]/60</f>
        <v>18.125800376647835</v>
      </c>
      <c r="Z2187" s="23">
        <v>96248</v>
      </c>
    </row>
    <row r="2188" spans="1:26" hidden="1" x14ac:dyDescent="0.2">
      <c r="A2188" s="38">
        <v>2257</v>
      </c>
      <c r="B2188" s="30" t="s">
        <v>132</v>
      </c>
      <c r="C2188">
        <v>18</v>
      </c>
      <c r="D2188">
        <v>28</v>
      </c>
      <c r="E2188">
        <v>600</v>
      </c>
      <c r="F2188">
        <v>136.73159999999999</v>
      </c>
      <c r="G2188" s="2">
        <v>2.1942049999999999E-3</v>
      </c>
      <c r="H2188" s="2">
        <v>3.6570100000000001E-4</v>
      </c>
      <c r="I2188" s="2">
        <v>2.6100000000000001E-5</v>
      </c>
      <c r="J2188" s="2">
        <v>5.2200000000000002E-5</v>
      </c>
      <c r="K2188" s="2">
        <v>1.245124E-3</v>
      </c>
      <c r="L2188">
        <v>4.2926300000000004E-3</v>
      </c>
      <c r="M2188">
        <v>33.317100000000003</v>
      </c>
      <c r="N2188">
        <v>44.3489</v>
      </c>
      <c r="O2188">
        <v>5.4949000000000003</v>
      </c>
      <c r="P2188">
        <v>2.5250799999999998E-4</v>
      </c>
      <c r="Q2188" s="21">
        <v>7.4881999999999998E-4</v>
      </c>
      <c r="R2188" s="9">
        <f>Table13[[#This Row],[WorkersMade
per TimeStamps]]*88.5</f>
        <v>6.6270570000000001E-2</v>
      </c>
      <c r="S2188" s="35">
        <f>Table13[[#This Row],[WorkersMade
per TimeStamps]]*88.5*60</f>
        <v>3.9762341999999999</v>
      </c>
      <c r="T2188" s="36">
        <f>Table13[[#This Row],[Workers Made 
(per sec - average ?)]]*Table13[[#This Row],[Game duration
(in seconds)]]</f>
        <v>86.00047936</v>
      </c>
      <c r="U2188" s="2">
        <v>3.4799999999999999E-5</v>
      </c>
      <c r="V2188" s="2">
        <v>0</v>
      </c>
      <c r="W2188" s="2">
        <v>0</v>
      </c>
      <c r="X2188" s="33">
        <f>Table13[[#This Row],[MaxTimeStamp]]/88.5</f>
        <v>1297.7175141242938</v>
      </c>
      <c r="Y2188" s="33">
        <f>Table13[[#This Row],[Game duration
(in seconds)]]/60</f>
        <v>21.628625235404897</v>
      </c>
      <c r="Z2188" s="23">
        <v>114848</v>
      </c>
    </row>
    <row r="2189" spans="1:26" hidden="1" x14ac:dyDescent="0.2">
      <c r="A2189" s="38">
        <v>366</v>
      </c>
      <c r="B2189" s="30" t="s">
        <v>132</v>
      </c>
      <c r="C2189">
        <v>23</v>
      </c>
      <c r="D2189">
        <v>12</v>
      </c>
      <c r="E2189">
        <v>500</v>
      </c>
      <c r="F2189">
        <v>136.57679999999999</v>
      </c>
      <c r="G2189" s="2">
        <v>2.4831050000000002E-3</v>
      </c>
      <c r="H2189" s="2">
        <v>1.7919299999999999E-4</v>
      </c>
      <c r="I2189" s="2">
        <v>5.1199999999999998E-5</v>
      </c>
      <c r="J2189" s="2">
        <v>0</v>
      </c>
      <c r="K2189" s="2">
        <v>5.1199999999999998E-5</v>
      </c>
      <c r="L2189">
        <v>2.303912E-3</v>
      </c>
      <c r="M2189">
        <v>34.741599999999998</v>
      </c>
      <c r="N2189">
        <v>61.288899999999998</v>
      </c>
      <c r="O2189">
        <v>10.033300000000001</v>
      </c>
      <c r="P2189">
        <v>4.3518300000000001E-4</v>
      </c>
      <c r="Q2189" s="21">
        <v>5.8878000000000001E-4</v>
      </c>
      <c r="R2189" s="9">
        <f>Table13[[#This Row],[WorkersMade
per TimeStamps]]*88.5</f>
        <v>5.2107029999999999E-2</v>
      </c>
      <c r="S2189" s="35">
        <f>Table13[[#This Row],[WorkersMade
per TimeStamps]]*88.5*60</f>
        <v>3.1264218000000001</v>
      </c>
      <c r="T2189" s="36">
        <f>Table13[[#This Row],[Workers Made 
(per sec - average ?)]]*Table13[[#This Row],[Game duration
(in seconds)]]</f>
        <v>23.000101919999999</v>
      </c>
      <c r="U2189" s="2">
        <v>1.02396E-4</v>
      </c>
      <c r="V2189" s="2">
        <v>0</v>
      </c>
      <c r="W2189" s="2">
        <v>7.6799999999999997E-5</v>
      </c>
      <c r="X2189" s="33">
        <f>Table13[[#This Row],[MaxTimeStamp]]/88.5</f>
        <v>441.40112994350284</v>
      </c>
      <c r="Y2189" s="33">
        <f>Table13[[#This Row],[Game duration
(in seconds)]]/60</f>
        <v>7.356685499058381</v>
      </c>
      <c r="Z2189" s="23">
        <v>39064</v>
      </c>
    </row>
    <row r="2190" spans="1:26" hidden="1" x14ac:dyDescent="0.2">
      <c r="A2190" s="38">
        <v>623</v>
      </c>
      <c r="B2190" s="30" t="s">
        <v>132</v>
      </c>
      <c r="C2190">
        <v>18</v>
      </c>
      <c r="D2190">
        <v>28</v>
      </c>
      <c r="E2190">
        <v>1200</v>
      </c>
      <c r="F2190">
        <v>136.48500000000001</v>
      </c>
      <c r="G2190" s="2">
        <v>8.6723560000000009E-3</v>
      </c>
      <c r="H2190" s="2">
        <v>3.9690400000000001E-4</v>
      </c>
      <c r="I2190" s="2">
        <v>2.9799999999999999E-5</v>
      </c>
      <c r="J2190" s="2">
        <v>4.9599999999999999E-5</v>
      </c>
      <c r="K2190" s="2">
        <v>3.8698200000000002E-4</v>
      </c>
      <c r="L2190">
        <v>4.0980349999999999E-3</v>
      </c>
      <c r="M2190">
        <v>38.679600000000001</v>
      </c>
      <c r="N2190">
        <v>55.457599999999999</v>
      </c>
      <c r="O2190">
        <v>4.1356000000000002</v>
      </c>
      <c r="P2190">
        <v>2.5798800000000001E-4</v>
      </c>
      <c r="Q2190" s="21">
        <v>1.1014E-3</v>
      </c>
      <c r="R2190" s="9">
        <f>Table13[[#This Row],[WorkersMade
per TimeStamps]]*88.5</f>
        <v>9.7473900000000002E-2</v>
      </c>
      <c r="S2190" s="35">
        <f>Table13[[#This Row],[WorkersMade
per TimeStamps]]*88.5*60</f>
        <v>5.8484340000000001</v>
      </c>
      <c r="T2190" s="36">
        <f>Table13[[#This Row],[Workers Made 
(per sec - average ?)]]*Table13[[#This Row],[Game duration
(in seconds)]]</f>
        <v>110.999092</v>
      </c>
      <c r="U2190" s="2">
        <v>5.9500000000000003E-5</v>
      </c>
      <c r="V2190" s="2">
        <v>0</v>
      </c>
      <c r="W2190" s="2">
        <v>0</v>
      </c>
      <c r="X2190" s="33">
        <f>Table13[[#This Row],[MaxTimeStamp]]/88.5</f>
        <v>1138.7570621468926</v>
      </c>
      <c r="Y2190" s="33">
        <f>Table13[[#This Row],[Game duration
(in seconds)]]/60</f>
        <v>18.979284369114875</v>
      </c>
      <c r="Z2190" s="23">
        <v>100780</v>
      </c>
    </row>
    <row r="2191" spans="1:26" hidden="1" x14ac:dyDescent="0.2">
      <c r="A2191" s="38">
        <v>2613</v>
      </c>
      <c r="B2191" s="30" t="s">
        <v>132</v>
      </c>
      <c r="C2191">
        <v>22</v>
      </c>
      <c r="D2191">
        <v>14</v>
      </c>
      <c r="E2191">
        <v>1000</v>
      </c>
      <c r="F2191">
        <v>136.42019999999999</v>
      </c>
      <c r="G2191" s="2">
        <v>1.9941799999999999E-3</v>
      </c>
      <c r="H2191" s="2">
        <v>5.04964E-4</v>
      </c>
      <c r="I2191" s="2">
        <v>2.5700000000000001E-5</v>
      </c>
      <c r="J2191" s="2">
        <v>1.11263E-4</v>
      </c>
      <c r="K2191" s="2">
        <v>1.497775E-3</v>
      </c>
      <c r="L2191">
        <v>3.432044E-3</v>
      </c>
      <c r="M2191">
        <v>42.49</v>
      </c>
      <c r="N2191">
        <v>59.381500000000003</v>
      </c>
      <c r="O2191">
        <v>7.1121999999999996</v>
      </c>
      <c r="P2191">
        <v>2.0540900000000001E-4</v>
      </c>
      <c r="Q2191" s="21">
        <v>1.7459999999999999E-3</v>
      </c>
      <c r="R2191" s="9">
        <f>Table13[[#This Row],[WorkersMade
per TimeStamps]]*88.5</f>
        <v>0.15452099999999999</v>
      </c>
      <c r="S2191" s="35">
        <f>Table13[[#This Row],[WorkersMade
per TimeStamps]]*88.5*60</f>
        <v>9.2712599999999998</v>
      </c>
      <c r="T2191" s="36">
        <f>Table13[[#This Row],[Workers Made 
(per sec - average ?)]]*Table13[[#This Row],[Game duration
(in seconds)]]</f>
        <v>204.00264000000001</v>
      </c>
      <c r="U2191" s="2">
        <v>8.5599999999999994E-5</v>
      </c>
      <c r="V2191" s="2">
        <v>4.2799999999999997E-5</v>
      </c>
      <c r="W2191" s="2">
        <v>1.6262000000000001E-4</v>
      </c>
      <c r="X2191" s="33">
        <f>Table13[[#This Row],[MaxTimeStamp]]/88.5</f>
        <v>1320.225988700565</v>
      </c>
      <c r="Y2191" s="33">
        <f>Table13[[#This Row],[Game duration
(in seconds)]]/60</f>
        <v>22.003766478342751</v>
      </c>
      <c r="Z2191" s="23">
        <v>116840</v>
      </c>
    </row>
    <row r="2192" spans="1:26" hidden="1" x14ac:dyDescent="0.2">
      <c r="A2192" s="38">
        <v>8227</v>
      </c>
      <c r="B2192" s="30" t="s">
        <v>132</v>
      </c>
      <c r="C2192">
        <v>17</v>
      </c>
      <c r="D2192">
        <v>6</v>
      </c>
      <c r="E2192">
        <v>300</v>
      </c>
      <c r="F2192">
        <v>135.9282</v>
      </c>
      <c r="G2192" s="2">
        <v>3.1586019999999999E-3</v>
      </c>
      <c r="H2192" s="2">
        <v>3.5095599999999998E-4</v>
      </c>
      <c r="I2192" s="2">
        <v>4.4799999999999998E-5</v>
      </c>
      <c r="J2192" s="2">
        <v>2.2399999999999999E-5</v>
      </c>
      <c r="K2192" s="2">
        <v>5.45102E-4</v>
      </c>
      <c r="L2192">
        <v>4.5549579999999996E-3</v>
      </c>
      <c r="M2192">
        <v>31.323499999999999</v>
      </c>
      <c r="N2192">
        <v>48.098399999999998</v>
      </c>
      <c r="O2192">
        <v>4.9164000000000003</v>
      </c>
      <c r="P2192">
        <v>2.5388299999999999E-4</v>
      </c>
      <c r="Q2192" s="21">
        <v>4.9282999999999998E-4</v>
      </c>
      <c r="R2192" s="9">
        <f>Table13[[#This Row],[WorkersMade
per TimeStamps]]*88.5</f>
        <v>4.3615454999999997E-2</v>
      </c>
      <c r="S2192" s="35">
        <f>Table13[[#This Row],[WorkersMade
per TimeStamps]]*88.5*60</f>
        <v>2.6169273</v>
      </c>
      <c r="T2192" s="36">
        <f>Table13[[#This Row],[Workers Made 
(per sec - average ?)]]*Table13[[#This Row],[Game duration
(in seconds)]]</f>
        <v>65.99979359999999</v>
      </c>
      <c r="U2192" s="2">
        <v>5.2299999999999997E-5</v>
      </c>
      <c r="V2192" s="2">
        <v>4.4799999999999998E-5</v>
      </c>
      <c r="W2192" s="2">
        <v>5.2299999999999997E-5</v>
      </c>
      <c r="X2192" s="33">
        <f>Table13[[#This Row],[MaxTimeStamp]]/88.5</f>
        <v>1513.2203389830509</v>
      </c>
      <c r="Y2192" s="33">
        <f>Table13[[#This Row],[Game duration
(in seconds)]]/60</f>
        <v>25.220338983050848</v>
      </c>
      <c r="Z2192" s="23">
        <v>133920</v>
      </c>
    </row>
    <row r="2193" spans="1:26" hidden="1" x14ac:dyDescent="0.2">
      <c r="A2193" s="38">
        <v>1752</v>
      </c>
      <c r="B2193" s="30" t="s">
        <v>132</v>
      </c>
      <c r="C2193">
        <v>22</v>
      </c>
      <c r="D2193">
        <v>24</v>
      </c>
      <c r="E2193">
        <v>500</v>
      </c>
      <c r="F2193">
        <v>135.8904</v>
      </c>
      <c r="G2193" s="2">
        <v>3.763246E-3</v>
      </c>
      <c r="H2193" s="2">
        <v>3.4976799999999998E-4</v>
      </c>
      <c r="I2193" s="2">
        <v>2.5899999999999999E-5</v>
      </c>
      <c r="J2193" s="2">
        <v>1.16589E-4</v>
      </c>
      <c r="K2193" s="2">
        <v>6.0237799999999998E-4</v>
      </c>
      <c r="L2193">
        <v>3.2580249999999999E-3</v>
      </c>
      <c r="M2193">
        <v>31.6892</v>
      </c>
      <c r="N2193">
        <v>64.325999999999993</v>
      </c>
      <c r="O2193">
        <v>7.3140999999999998</v>
      </c>
      <c r="P2193">
        <v>2.2022400000000001E-4</v>
      </c>
      <c r="Q2193" s="21">
        <v>1.3083999999999999E-3</v>
      </c>
      <c r="R2193" s="9">
        <f>Table13[[#This Row],[WorkersMade
per TimeStamps]]*88.5</f>
        <v>0.11579339999999999</v>
      </c>
      <c r="S2193" s="35">
        <f>Table13[[#This Row],[WorkersMade
per TimeStamps]]*88.5*60</f>
        <v>6.9476039999999992</v>
      </c>
      <c r="T2193" s="36">
        <f>Table13[[#This Row],[Workers Made 
(per sec - average ?)]]*Table13[[#This Row],[Game duration
(in seconds)]]</f>
        <v>202.00125919999999</v>
      </c>
      <c r="U2193" s="2">
        <v>5.8300000000000001E-5</v>
      </c>
      <c r="V2193" s="2">
        <v>3.8863100000000001E-4</v>
      </c>
      <c r="W2193" s="2">
        <v>1.0428E-3</v>
      </c>
      <c r="X2193" s="33">
        <f>Table13[[#This Row],[MaxTimeStamp]]/88.5</f>
        <v>1744.4971751412429</v>
      </c>
      <c r="Y2193" s="33">
        <f>Table13[[#This Row],[Game duration
(in seconds)]]/60</f>
        <v>29.074952919020713</v>
      </c>
      <c r="Z2193" s="23">
        <v>154388</v>
      </c>
    </row>
    <row r="2194" spans="1:26" hidden="1" x14ac:dyDescent="0.2">
      <c r="A2194" s="38">
        <v>1927</v>
      </c>
      <c r="B2194" s="30" t="s">
        <v>132</v>
      </c>
      <c r="C2194">
        <v>18</v>
      </c>
      <c r="D2194">
        <v>10</v>
      </c>
      <c r="E2194">
        <v>730</v>
      </c>
      <c r="F2194">
        <v>135.73259999999999</v>
      </c>
      <c r="G2194" s="2">
        <v>6.9826669999999997E-3</v>
      </c>
      <c r="H2194" s="2">
        <v>5.7504300000000002E-4</v>
      </c>
      <c r="I2194" s="2">
        <v>7.1899999999999999E-5</v>
      </c>
      <c r="J2194" s="2">
        <v>1.1295500000000001E-4</v>
      </c>
      <c r="K2194" s="2">
        <v>1.9510400000000001E-4</v>
      </c>
      <c r="L2194">
        <v>3.7891230000000001E-3</v>
      </c>
      <c r="M2194">
        <v>20.4239</v>
      </c>
      <c r="N2194">
        <v>50.308900000000001</v>
      </c>
      <c r="O2194">
        <v>5.0026999999999999</v>
      </c>
      <c r="P2194">
        <v>2.2591000000000001E-4</v>
      </c>
      <c r="Q2194" s="21">
        <v>1.2117E-3</v>
      </c>
      <c r="R2194" s="9">
        <f>Table13[[#This Row],[WorkersMade
per TimeStamps]]*88.5</f>
        <v>0.10723545</v>
      </c>
      <c r="S2194" s="35">
        <f>Table13[[#This Row],[WorkersMade
per TimeStamps]]*88.5*60</f>
        <v>6.4341270000000002</v>
      </c>
      <c r="T2194" s="36">
        <f>Table13[[#This Row],[Workers Made 
(per sec - average ?)]]*Table13[[#This Row],[Game duration
(in seconds)]]</f>
        <v>118.00019280000001</v>
      </c>
      <c r="U2194" s="2">
        <v>9.2399999999999996E-5</v>
      </c>
      <c r="V2194" s="2">
        <v>2.2591000000000001E-4</v>
      </c>
      <c r="W2194" s="2">
        <v>5.5451000000000003E-4</v>
      </c>
      <c r="X2194" s="33">
        <f>Table13[[#This Row],[MaxTimeStamp]]/88.5</f>
        <v>1100.3841807909605</v>
      </c>
      <c r="Y2194" s="33">
        <f>Table13[[#This Row],[Game duration
(in seconds)]]/60</f>
        <v>18.339736346516009</v>
      </c>
      <c r="Z2194" s="23">
        <v>97384</v>
      </c>
    </row>
    <row r="2195" spans="1:26" hidden="1" x14ac:dyDescent="0.2">
      <c r="A2195" s="38">
        <v>2109</v>
      </c>
      <c r="B2195" s="30" t="s">
        <v>132</v>
      </c>
      <c r="C2195">
        <v>25</v>
      </c>
      <c r="D2195">
        <v>6</v>
      </c>
      <c r="E2195">
        <v>250</v>
      </c>
      <c r="F2195">
        <v>135.47399999999999</v>
      </c>
      <c r="G2195" s="2">
        <v>7.4766959999999997E-3</v>
      </c>
      <c r="H2195" s="2">
        <v>4.0458300000000003E-4</v>
      </c>
      <c r="I2195" s="2">
        <v>1.29467E-4</v>
      </c>
      <c r="J2195" s="2">
        <v>3.2400000000000001E-5</v>
      </c>
      <c r="K2195" s="2">
        <v>7.9298300000000003E-4</v>
      </c>
      <c r="L2195">
        <v>3.1071979999999998E-3</v>
      </c>
      <c r="M2195">
        <v>12.0838</v>
      </c>
      <c r="N2195">
        <v>54.729199999999999</v>
      </c>
      <c r="O2195">
        <v>5.9271000000000003</v>
      </c>
      <c r="P2195">
        <v>3.2366600000000001E-4</v>
      </c>
      <c r="Q2195" s="21">
        <v>9.5482E-4</v>
      </c>
      <c r="R2195" s="9">
        <f>Table13[[#This Row],[WorkersMade
per TimeStamps]]*88.5</f>
        <v>8.4501569999999998E-2</v>
      </c>
      <c r="S2195" s="35">
        <f>Table13[[#This Row],[WorkersMade
per TimeStamps]]*88.5*60</f>
        <v>5.0700941999999998</v>
      </c>
      <c r="T2195" s="36">
        <f>Table13[[#This Row],[Workers Made 
(per sec - average ?)]]*Table13[[#This Row],[Game duration
(in seconds)]]</f>
        <v>59.000237440000006</v>
      </c>
      <c r="U2195" s="2">
        <v>8.0900000000000001E-5</v>
      </c>
      <c r="V2195" s="2">
        <v>0</v>
      </c>
      <c r="W2195" s="2">
        <v>0</v>
      </c>
      <c r="X2195" s="33">
        <f>Table13[[#This Row],[MaxTimeStamp]]/88.5</f>
        <v>698.21468926553678</v>
      </c>
      <c r="Y2195" s="33">
        <f>Table13[[#This Row],[Game duration
(in seconds)]]/60</f>
        <v>11.636911487758946</v>
      </c>
      <c r="Z2195" s="23">
        <v>61792</v>
      </c>
    </row>
    <row r="2196" spans="1:26" hidden="1" x14ac:dyDescent="0.2">
      <c r="A2196" s="38">
        <v>2458</v>
      </c>
      <c r="B2196" s="30" t="s">
        <v>132</v>
      </c>
      <c r="C2196">
        <v>28</v>
      </c>
      <c r="D2196">
        <v>10</v>
      </c>
      <c r="E2196">
        <v>400</v>
      </c>
      <c r="F2196">
        <v>135.43680000000001</v>
      </c>
      <c r="G2196" s="2">
        <v>4.7746179999999996E-3</v>
      </c>
      <c r="H2196" s="2">
        <v>6.3880000000000002E-4</v>
      </c>
      <c r="I2196" s="2">
        <v>4.9100000000000001E-5</v>
      </c>
      <c r="J2196" s="2">
        <v>7.3700000000000002E-5</v>
      </c>
      <c r="K2196" s="2">
        <v>1.88364E-4</v>
      </c>
      <c r="L2196">
        <v>5.1595360000000002E-3</v>
      </c>
      <c r="M2196">
        <v>37.9968</v>
      </c>
      <c r="N2196">
        <v>50.514299999999999</v>
      </c>
      <c r="O2196">
        <v>4.0762</v>
      </c>
      <c r="P2196">
        <v>2.4569199999999999E-4</v>
      </c>
      <c r="Q2196" s="21">
        <v>1.0401E-3</v>
      </c>
      <c r="R2196" s="9">
        <f>Table13[[#This Row],[WorkersMade
per TimeStamps]]*88.5</f>
        <v>9.2048850000000002E-2</v>
      </c>
      <c r="S2196" s="35">
        <f>Table13[[#This Row],[WorkersMade
per TimeStamps]]*88.5*60</f>
        <v>5.5229309999999998</v>
      </c>
      <c r="T2196" s="36">
        <f>Table13[[#This Row],[Workers Made 
(per sec - average ?)]]*Table13[[#This Row],[Game duration
(in seconds)]]</f>
        <v>127.00037040000001</v>
      </c>
      <c r="U2196" s="2">
        <v>8.1899999999999999E-5</v>
      </c>
      <c r="V2196" s="2">
        <v>1.06467E-4</v>
      </c>
      <c r="W2196" s="2">
        <v>4.9100000000000001E-5</v>
      </c>
      <c r="X2196" s="33">
        <f>Table13[[#This Row],[MaxTimeStamp]]/88.5</f>
        <v>1379.7062146892656</v>
      </c>
      <c r="Y2196" s="33">
        <f>Table13[[#This Row],[Game duration
(in seconds)]]/60</f>
        <v>22.995103578154428</v>
      </c>
      <c r="Z2196" s="23">
        <v>122104</v>
      </c>
    </row>
    <row r="2197" spans="1:26" hidden="1" x14ac:dyDescent="0.2">
      <c r="A2197" s="38">
        <v>8700</v>
      </c>
      <c r="B2197" s="30" t="s">
        <v>132</v>
      </c>
      <c r="C2197">
        <v>22</v>
      </c>
      <c r="D2197">
        <v>28</v>
      </c>
      <c r="E2197">
        <v>600</v>
      </c>
      <c r="F2197">
        <v>135.4074</v>
      </c>
      <c r="G2197" s="2">
        <v>5.29227E-3</v>
      </c>
      <c r="H2197" s="2">
        <v>4.2679600000000001E-4</v>
      </c>
      <c r="I2197" s="2">
        <v>6.8300000000000007E-5</v>
      </c>
      <c r="J2197" s="2">
        <v>3.4100000000000002E-5</v>
      </c>
      <c r="K2197" s="2">
        <v>1.02431E-4</v>
      </c>
      <c r="L2197">
        <v>5.8897840000000003E-3</v>
      </c>
      <c r="M2197">
        <v>46.139499999999998</v>
      </c>
      <c r="N2197">
        <v>41.901400000000002</v>
      </c>
      <c r="O2197">
        <v>3.4116</v>
      </c>
      <c r="P2197">
        <v>4.4386799999999999E-4</v>
      </c>
      <c r="Q2197" s="21">
        <v>1.8266999999999999E-3</v>
      </c>
      <c r="R2197" s="9">
        <f>Table13[[#This Row],[WorkersMade
per TimeStamps]]*88.5</f>
        <v>0.16166295</v>
      </c>
      <c r="S2197" s="35">
        <f>Table13[[#This Row],[WorkersMade
per TimeStamps]]*88.5*60</f>
        <v>9.6997769999999992</v>
      </c>
      <c r="T2197" s="36">
        <f>Table13[[#This Row],[Workers Made 
(per sec - average ?)]]*Table13[[#This Row],[Game duration
(in seconds)]]</f>
        <v>107.0007792</v>
      </c>
      <c r="U2197" s="2">
        <v>1.19503E-4</v>
      </c>
      <c r="V2197" s="2">
        <v>3.9265200000000001E-4</v>
      </c>
      <c r="W2197" s="2">
        <v>5.2923E-4</v>
      </c>
      <c r="X2197" s="33">
        <f>Table13[[#This Row],[MaxTimeStamp]]/88.5</f>
        <v>661.87570621468922</v>
      </c>
      <c r="Y2197" s="33">
        <f>Table13[[#This Row],[Game duration
(in seconds)]]/60</f>
        <v>11.03126177024482</v>
      </c>
      <c r="Z2197" s="23">
        <v>58576</v>
      </c>
    </row>
    <row r="2198" spans="1:26" hidden="1" x14ac:dyDescent="0.2">
      <c r="A2198" s="38">
        <v>4840</v>
      </c>
      <c r="B2198" s="30" t="s">
        <v>132</v>
      </c>
      <c r="C2198">
        <v>25</v>
      </c>
      <c r="D2198">
        <v>8</v>
      </c>
      <c r="E2198">
        <v>900</v>
      </c>
      <c r="F2198">
        <v>135.38999999999999</v>
      </c>
      <c r="G2198" s="2">
        <v>3.7980599999999998E-3</v>
      </c>
      <c r="H2198" s="2">
        <v>2.9215799999999999E-4</v>
      </c>
      <c r="I2198" s="2">
        <v>3.8999999999999999E-5</v>
      </c>
      <c r="J2198" s="2">
        <v>7.20658E-4</v>
      </c>
      <c r="K2198" s="2">
        <v>9.1542999999999995E-4</v>
      </c>
      <c r="L2198">
        <v>4.5674110000000004E-3</v>
      </c>
      <c r="M2198">
        <v>25.162400000000002</v>
      </c>
      <c r="N2198">
        <v>48.528799999999997</v>
      </c>
      <c r="O2198">
        <v>4.742</v>
      </c>
      <c r="P2198">
        <v>3.79806E-4</v>
      </c>
      <c r="Q2198" s="21">
        <v>8.3752000000000002E-4</v>
      </c>
      <c r="R2198" s="9">
        <f>Table13[[#This Row],[WorkersMade
per TimeStamps]]*88.5</f>
        <v>7.4120519999999995E-2</v>
      </c>
      <c r="S2198" s="35">
        <f>Table13[[#This Row],[WorkersMade
per TimeStamps]]*88.5*60</f>
        <v>4.4472312000000001</v>
      </c>
      <c r="T2198" s="36">
        <f>Table13[[#This Row],[Workers Made 
(per sec - average ?)]]*Table13[[#This Row],[Game duration
(in seconds)]]</f>
        <v>85.999903679999989</v>
      </c>
      <c r="U2198" s="2">
        <v>8.7600000000000002E-5</v>
      </c>
      <c r="V2198" s="2">
        <v>0</v>
      </c>
      <c r="W2198" s="2">
        <v>6.0378999999999999E-4</v>
      </c>
      <c r="X2198" s="33">
        <f>Table13[[#This Row],[MaxTimeStamp]]/88.5</f>
        <v>1160.2711864406779</v>
      </c>
      <c r="Y2198" s="33">
        <f>Table13[[#This Row],[Game duration
(in seconds)]]/60</f>
        <v>19.337853107344632</v>
      </c>
      <c r="Z2198" s="23">
        <v>102684</v>
      </c>
    </row>
    <row r="2199" spans="1:26" hidden="1" x14ac:dyDescent="0.2">
      <c r="A2199" s="38">
        <v>7820</v>
      </c>
      <c r="B2199" s="30" t="s">
        <v>132</v>
      </c>
      <c r="C2199">
        <v>27</v>
      </c>
      <c r="D2199">
        <v>20</v>
      </c>
      <c r="E2199">
        <v>720</v>
      </c>
      <c r="F2199">
        <v>135.273</v>
      </c>
      <c r="G2199" s="2">
        <v>2.0769489999999998E-3</v>
      </c>
      <c r="H2199" s="2">
        <v>2.3833799999999999E-4</v>
      </c>
      <c r="I2199" s="2">
        <v>7.6600000000000005E-5</v>
      </c>
      <c r="J2199" s="2">
        <v>5.1100000000000002E-5</v>
      </c>
      <c r="K2199" s="2">
        <v>3.0303029999999998E-3</v>
      </c>
      <c r="L2199">
        <v>3.660197E-3</v>
      </c>
      <c r="M2199">
        <v>19.7576</v>
      </c>
      <c r="N2199">
        <v>55.1907</v>
      </c>
      <c r="O2199">
        <v>6.6256000000000004</v>
      </c>
      <c r="P2199">
        <v>2.5536299999999999E-4</v>
      </c>
      <c r="Q2199" s="21">
        <v>1.1236E-3</v>
      </c>
      <c r="R2199" s="9">
        <f>Table13[[#This Row],[WorkersMade
per TimeStamps]]*88.5</f>
        <v>9.9438600000000002E-2</v>
      </c>
      <c r="S2199" s="35">
        <f>Table13[[#This Row],[WorkersMade
per TimeStamps]]*88.5*60</f>
        <v>5.966316</v>
      </c>
      <c r="T2199" s="36">
        <f>Table13[[#This Row],[Workers Made 
(per sec - average ?)]]*Table13[[#This Row],[Game duration
(in seconds)]]</f>
        <v>132.000528</v>
      </c>
      <c r="U2199" s="2">
        <v>5.9599999999999999E-5</v>
      </c>
      <c r="V2199" s="2">
        <v>0</v>
      </c>
      <c r="W2199" s="2">
        <v>0</v>
      </c>
      <c r="X2199" s="33">
        <f>Table13[[#This Row],[MaxTimeStamp]]/88.5</f>
        <v>1327.457627118644</v>
      </c>
      <c r="Y2199" s="33">
        <f>Table13[[#This Row],[Game duration
(in seconds)]]/60</f>
        <v>22.124293785310734</v>
      </c>
      <c r="Z2199" s="23">
        <v>117480</v>
      </c>
    </row>
    <row r="2200" spans="1:26" hidden="1" x14ac:dyDescent="0.2">
      <c r="A2200" s="38">
        <v>8125</v>
      </c>
      <c r="B2200" s="30" t="s">
        <v>132</v>
      </c>
      <c r="C2200">
        <v>28</v>
      </c>
      <c r="D2200">
        <v>10</v>
      </c>
      <c r="E2200">
        <v>2000</v>
      </c>
      <c r="F2200">
        <v>135.11940000000001</v>
      </c>
      <c r="G2200" s="2">
        <v>2.1951710000000001E-3</v>
      </c>
      <c r="H2200" s="2">
        <v>4.4901199999999999E-4</v>
      </c>
      <c r="I2200" s="2">
        <v>2.9899999999999998E-5</v>
      </c>
      <c r="J2200" s="2">
        <v>3.9900000000000001E-5</v>
      </c>
      <c r="K2200" s="2">
        <v>1.79605E-4</v>
      </c>
      <c r="L2200">
        <v>5.2384750000000002E-3</v>
      </c>
      <c r="M2200">
        <v>44.328200000000002</v>
      </c>
      <c r="N2200">
        <v>38.72</v>
      </c>
      <c r="O2200">
        <v>4.3048000000000002</v>
      </c>
      <c r="P2200">
        <v>2.4945099999999998E-4</v>
      </c>
      <c r="Q2200" s="21">
        <v>1.3868999999999999E-3</v>
      </c>
      <c r="R2200" s="9">
        <f>Table13[[#This Row],[WorkersMade
per TimeStamps]]*88.5</f>
        <v>0.12274064999999999</v>
      </c>
      <c r="S2200" s="35">
        <f>Table13[[#This Row],[WorkersMade
per TimeStamps]]*88.5*60</f>
        <v>7.364439</v>
      </c>
      <c r="T2200" s="36">
        <f>Table13[[#This Row],[Workers Made 
(per sec - average ?)]]*Table13[[#This Row],[Game duration
(in seconds)]]</f>
        <v>138.99511799999999</v>
      </c>
      <c r="U2200" s="2">
        <v>7.9800000000000002E-5</v>
      </c>
      <c r="V2200" s="2">
        <v>9.98E-5</v>
      </c>
      <c r="W2200" s="2">
        <v>6.2861999999999998E-4</v>
      </c>
      <c r="X2200" s="33">
        <f>Table13[[#This Row],[MaxTimeStamp]]/88.5</f>
        <v>1132.4293785310736</v>
      </c>
      <c r="Y2200" s="33">
        <f>Table13[[#This Row],[Game duration
(in seconds)]]/60</f>
        <v>18.873822975517893</v>
      </c>
      <c r="Z2200" s="23">
        <v>100220</v>
      </c>
    </row>
    <row r="2201" spans="1:26" hidden="1" x14ac:dyDescent="0.2">
      <c r="A2201" s="38">
        <v>8561</v>
      </c>
      <c r="B2201" s="30" t="s">
        <v>132</v>
      </c>
      <c r="C2201">
        <v>22</v>
      </c>
      <c r="D2201">
        <v>4</v>
      </c>
      <c r="E2201">
        <v>730</v>
      </c>
      <c r="F2201">
        <v>135.01560000000001</v>
      </c>
      <c r="G2201" s="2">
        <v>4.15654E-4</v>
      </c>
      <c r="H2201" s="2">
        <v>4.2631199999999998E-4</v>
      </c>
      <c r="I2201" s="2">
        <v>1.06578E-4</v>
      </c>
      <c r="J2201" s="2">
        <v>4.7960100000000002E-4</v>
      </c>
      <c r="K2201" s="2">
        <v>7.3538800000000001E-4</v>
      </c>
      <c r="L2201">
        <v>3.6662830000000002E-3</v>
      </c>
      <c r="M2201">
        <v>21.387799999999999</v>
      </c>
      <c r="N2201">
        <v>44</v>
      </c>
      <c r="O2201">
        <v>7.0494000000000003</v>
      </c>
      <c r="P2201">
        <v>2.8776099999999998E-4</v>
      </c>
      <c r="Q2201" s="21">
        <v>8.5262000000000001E-4</v>
      </c>
      <c r="R2201" s="9">
        <f>Table13[[#This Row],[WorkersMade
per TimeStamps]]*88.5</f>
        <v>7.5456869999999995E-2</v>
      </c>
      <c r="S2201" s="35">
        <f>Table13[[#This Row],[WorkersMade
per TimeStamps]]*88.5*60</f>
        <v>4.5274121999999997</v>
      </c>
      <c r="T2201" s="36">
        <f>Table13[[#This Row],[Workers Made 
(per sec - average ?)]]*Table13[[#This Row],[Game duration
(in seconds)]]</f>
        <v>79.99962936</v>
      </c>
      <c r="U2201" s="2">
        <v>8.53E-5</v>
      </c>
      <c r="V2201" s="2">
        <v>0</v>
      </c>
      <c r="W2201" s="2">
        <v>0</v>
      </c>
      <c r="X2201" s="33">
        <f>Table13[[#This Row],[MaxTimeStamp]]/88.5</f>
        <v>1060.2033898305085</v>
      </c>
      <c r="Y2201" s="33">
        <f>Table13[[#This Row],[Game duration
(in seconds)]]/60</f>
        <v>17.670056497175143</v>
      </c>
      <c r="Z2201" s="23">
        <v>93828</v>
      </c>
    </row>
    <row r="2202" spans="1:26" hidden="1" x14ac:dyDescent="0.2">
      <c r="A2202" s="38">
        <v>7714</v>
      </c>
      <c r="B2202" s="30" t="s">
        <v>132</v>
      </c>
      <c r="C2202">
        <v>25</v>
      </c>
      <c r="D2202">
        <v>2</v>
      </c>
      <c r="E2202">
        <v>400</v>
      </c>
      <c r="F2202">
        <v>134.8398</v>
      </c>
      <c r="G2202" s="2">
        <v>1.9061989999999999E-3</v>
      </c>
      <c r="H2202" s="2">
        <v>3.7726900000000001E-4</v>
      </c>
      <c r="I2202" s="2">
        <v>9.9300000000000001E-5</v>
      </c>
      <c r="J2202" s="2">
        <v>2.28347E-4</v>
      </c>
      <c r="K2202" s="2">
        <v>4.3683699999999998E-4</v>
      </c>
      <c r="L2202">
        <v>4.3187319999999996E-3</v>
      </c>
      <c r="M2202">
        <v>35.502299999999998</v>
      </c>
      <c r="N2202">
        <v>50.657499999999999</v>
      </c>
      <c r="O2202">
        <v>5.4</v>
      </c>
      <c r="P2202">
        <v>4.3683699999999998E-4</v>
      </c>
      <c r="Q2202" s="21">
        <v>1.0920999999999999E-3</v>
      </c>
      <c r="R2202" s="9">
        <f>Table13[[#This Row],[WorkersMade
per TimeStamps]]*88.5</f>
        <v>9.6650849999999996E-2</v>
      </c>
      <c r="S2202" s="35">
        <f>Table13[[#This Row],[WorkersMade
per TimeStamps]]*88.5*60</f>
        <v>5.7990509999999995</v>
      </c>
      <c r="T2202" s="36">
        <f>Table13[[#This Row],[Workers Made 
(per sec - average ?)]]*Table13[[#This Row],[Game duration
(in seconds)]]</f>
        <v>110.00068040000001</v>
      </c>
      <c r="U2202" s="2">
        <v>6.9499999999999995E-5</v>
      </c>
      <c r="V2202" s="2">
        <v>0</v>
      </c>
      <c r="W2202" s="2">
        <v>0</v>
      </c>
      <c r="X2202" s="33">
        <f>Table13[[#This Row],[MaxTimeStamp]]/88.5</f>
        <v>1138.1242937853108</v>
      </c>
      <c r="Y2202" s="33">
        <f>Table13[[#This Row],[Game duration
(in seconds)]]/60</f>
        <v>18.968738229755179</v>
      </c>
      <c r="Z2202" s="23">
        <v>100724</v>
      </c>
    </row>
    <row r="2203" spans="1:26" hidden="1" x14ac:dyDescent="0.2">
      <c r="A2203" s="38">
        <v>5871</v>
      </c>
      <c r="B2203" s="30" t="s">
        <v>132</v>
      </c>
      <c r="C2203">
        <v>22</v>
      </c>
      <c r="D2203">
        <v>16</v>
      </c>
      <c r="E2203">
        <v>1000</v>
      </c>
      <c r="F2203">
        <v>134.6574</v>
      </c>
      <c r="G2203" s="2">
        <v>6.3901410000000002E-3</v>
      </c>
      <c r="H2203" s="2">
        <v>5.4202099999999995E-4</v>
      </c>
      <c r="I2203" s="2">
        <v>4.2799999999999997E-5</v>
      </c>
      <c r="J2203" s="2">
        <v>1.7116399999999999E-4</v>
      </c>
      <c r="K2203" s="2">
        <v>1.9969200000000001E-4</v>
      </c>
      <c r="L2203">
        <v>3.7228280000000001E-3</v>
      </c>
      <c r="M2203">
        <v>34.830800000000004</v>
      </c>
      <c r="N2203">
        <v>49.333300000000001</v>
      </c>
      <c r="O2203">
        <v>5.2413999999999996</v>
      </c>
      <c r="P2203">
        <v>3.4232899999999999E-4</v>
      </c>
      <c r="Q2203" s="21">
        <v>8.9860999999999999E-4</v>
      </c>
      <c r="R2203" s="9">
        <f>Table13[[#This Row],[WorkersMade
per TimeStamps]]*88.5</f>
        <v>7.9526984999999994E-2</v>
      </c>
      <c r="S2203" s="35">
        <f>Table13[[#This Row],[WorkersMade
per TimeStamps]]*88.5*60</f>
        <v>4.7716190999999997</v>
      </c>
      <c r="T2203" s="36">
        <f>Table13[[#This Row],[Workers Made 
(per sec - average ?)]]*Table13[[#This Row],[Game duration
(in seconds)]]</f>
        <v>62.999749879999996</v>
      </c>
      <c r="U2203" s="2">
        <v>8.5599999999999994E-5</v>
      </c>
      <c r="V2203" s="2">
        <v>3.1380200000000002E-4</v>
      </c>
      <c r="W2203" s="2">
        <v>4.4216999999999998E-4</v>
      </c>
      <c r="X2203" s="33">
        <f>Table13[[#This Row],[MaxTimeStamp]]/88.5</f>
        <v>792.18079096045199</v>
      </c>
      <c r="Y2203" s="33">
        <f>Table13[[#This Row],[Game duration
(in seconds)]]/60</f>
        <v>13.2030131826742</v>
      </c>
      <c r="Z2203" s="23">
        <v>70108</v>
      </c>
    </row>
    <row r="2204" spans="1:26" hidden="1" x14ac:dyDescent="0.2">
      <c r="A2204" s="38">
        <v>7785</v>
      </c>
      <c r="B2204" s="30" t="s">
        <v>132</v>
      </c>
      <c r="C2204">
        <v>23</v>
      </c>
      <c r="D2204">
        <v>6</v>
      </c>
      <c r="E2204">
        <v>700</v>
      </c>
      <c r="F2204">
        <v>134.64779999999999</v>
      </c>
      <c r="G2204" s="2">
        <v>2.3702800000000002E-3</v>
      </c>
      <c r="H2204" s="2">
        <v>4.1655899999999999E-4</v>
      </c>
      <c r="I2204" s="2">
        <v>4.1100000000000003E-5</v>
      </c>
      <c r="J2204" s="2">
        <v>2.3499999999999999E-5</v>
      </c>
      <c r="K2204" s="2">
        <v>9.3872499999999995E-4</v>
      </c>
      <c r="L2204">
        <v>4.975241E-3</v>
      </c>
      <c r="M2204">
        <v>23.745000000000001</v>
      </c>
      <c r="N2204">
        <v>46.415100000000002</v>
      </c>
      <c r="O2204">
        <v>4.5601000000000003</v>
      </c>
      <c r="P2204">
        <v>2.05346E-4</v>
      </c>
      <c r="Q2204" s="21">
        <v>1.1382E-3</v>
      </c>
      <c r="R2204" s="9">
        <f>Table13[[#This Row],[WorkersMade
per TimeStamps]]*88.5</f>
        <v>0.10073070000000001</v>
      </c>
      <c r="S2204" s="35">
        <f>Table13[[#This Row],[WorkersMade
per TimeStamps]]*88.5*60</f>
        <v>6.0438420000000006</v>
      </c>
      <c r="T2204" s="36">
        <f>Table13[[#This Row],[Workers Made 
(per sec - average ?)]]*Table13[[#This Row],[Game duration
(in seconds)]]</f>
        <v>193.99936080000001</v>
      </c>
      <c r="U2204" s="2">
        <v>5.8699999999999997E-5</v>
      </c>
      <c r="V2204" s="2">
        <v>3.8135699999999997E-4</v>
      </c>
      <c r="W2204" s="2">
        <v>9.6219000000000003E-4</v>
      </c>
      <c r="X2204" s="33">
        <f>Table13[[#This Row],[MaxTimeStamp]]/88.5</f>
        <v>1925.9209039548023</v>
      </c>
      <c r="Y2204" s="33">
        <f>Table13[[#This Row],[Game duration
(in seconds)]]/60</f>
        <v>32.09868173258004</v>
      </c>
      <c r="Z2204" s="23">
        <v>170444</v>
      </c>
    </row>
    <row r="2205" spans="1:26" hidden="1" x14ac:dyDescent="0.2">
      <c r="A2205" s="38">
        <v>6829</v>
      </c>
      <c r="B2205" s="30" t="s">
        <v>132</v>
      </c>
      <c r="C2205">
        <v>27</v>
      </c>
      <c r="D2205">
        <v>42</v>
      </c>
      <c r="E2205">
        <v>900</v>
      </c>
      <c r="F2205">
        <v>134.58000000000001</v>
      </c>
      <c r="G2205" s="2">
        <v>3.3172359999999999E-3</v>
      </c>
      <c r="H2205" s="2">
        <v>3.6337199999999999E-4</v>
      </c>
      <c r="I2205" s="2">
        <v>7.0300000000000001E-5</v>
      </c>
      <c r="J2205" s="2">
        <v>8.2100000000000003E-5</v>
      </c>
      <c r="K2205" s="2">
        <v>1.4066E-4</v>
      </c>
      <c r="L2205">
        <v>3.7743809999999998E-3</v>
      </c>
      <c r="M2205">
        <v>25.682200000000002</v>
      </c>
      <c r="N2205">
        <v>47.639800000000001</v>
      </c>
      <c r="O2205">
        <v>6.0932000000000004</v>
      </c>
      <c r="P2205">
        <v>2.9304199999999998E-4</v>
      </c>
      <c r="Q2205" s="21">
        <v>1.0432E-3</v>
      </c>
      <c r="R2205" s="9">
        <f>Table13[[#This Row],[WorkersMade
per TimeStamps]]*88.5</f>
        <v>9.2323199999999994E-2</v>
      </c>
      <c r="S2205" s="35">
        <f>Table13[[#This Row],[WorkersMade
per TimeStamps]]*88.5*60</f>
        <v>5.5393919999999994</v>
      </c>
      <c r="T2205" s="36">
        <f>Table13[[#This Row],[Workers Made 
(per sec - average ?)]]*Table13[[#This Row],[Game duration
(in seconds)]]</f>
        <v>88.997478399999991</v>
      </c>
      <c r="U2205" s="2">
        <v>9.3800000000000003E-5</v>
      </c>
      <c r="V2205" s="2">
        <v>0</v>
      </c>
      <c r="W2205" s="2">
        <v>3.5200000000000002E-5</v>
      </c>
      <c r="X2205" s="33">
        <f>Table13[[#This Row],[MaxTimeStamp]]/88.5</f>
        <v>963.97740112994347</v>
      </c>
      <c r="Y2205" s="33">
        <f>Table13[[#This Row],[Game duration
(in seconds)]]/60</f>
        <v>16.06629001883239</v>
      </c>
      <c r="Z2205" s="23">
        <v>85312</v>
      </c>
    </row>
    <row r="2206" spans="1:26" hidden="1" x14ac:dyDescent="0.2">
      <c r="A2206" s="38">
        <v>267</v>
      </c>
      <c r="B2206" s="30" t="s">
        <v>132</v>
      </c>
      <c r="C2206">
        <v>22</v>
      </c>
      <c r="D2206">
        <v>6</v>
      </c>
      <c r="E2206">
        <v>160</v>
      </c>
      <c r="F2206">
        <v>134.571</v>
      </c>
      <c r="G2206" s="2">
        <v>3.1693860000000002E-3</v>
      </c>
      <c r="H2206" s="2">
        <v>4.6953899999999999E-4</v>
      </c>
      <c r="I2206" s="2">
        <v>5.8699999999999997E-5</v>
      </c>
      <c r="J2206" s="2">
        <v>0</v>
      </c>
      <c r="K2206" s="2">
        <v>4.8421199999999998E-4</v>
      </c>
      <c r="L2206">
        <v>4.8714639999999998E-3</v>
      </c>
      <c r="M2206">
        <v>28.592099999999999</v>
      </c>
      <c r="N2206">
        <v>49.506</v>
      </c>
      <c r="O2206">
        <v>4.4848999999999997</v>
      </c>
      <c r="P2206">
        <v>3.6682700000000002E-4</v>
      </c>
      <c r="Q2206" s="21">
        <v>1.8341E-3</v>
      </c>
      <c r="R2206" s="9">
        <f>Table13[[#This Row],[WorkersMade
per TimeStamps]]*88.5</f>
        <v>0.16231784999999999</v>
      </c>
      <c r="S2206" s="35">
        <f>Table13[[#This Row],[WorkersMade
per TimeStamps]]*88.5*60</f>
        <v>9.7390709999999991</v>
      </c>
      <c r="T2206" s="36">
        <f>Table13[[#This Row],[Workers Made 
(per sec - average ?)]]*Table13[[#This Row],[Game duration
(in seconds)]]</f>
        <v>124.99758319999999</v>
      </c>
      <c r="U2206" s="2">
        <v>1.02712E-4</v>
      </c>
      <c r="V2206" s="2">
        <v>0</v>
      </c>
      <c r="W2206" s="2">
        <v>0</v>
      </c>
      <c r="X2206" s="33">
        <f>Table13[[#This Row],[MaxTimeStamp]]/88.5</f>
        <v>770.07909604519773</v>
      </c>
      <c r="Y2206" s="33">
        <f>Table13[[#This Row],[Game duration
(in seconds)]]/60</f>
        <v>12.834651600753295</v>
      </c>
      <c r="Z2206" s="23">
        <v>68152</v>
      </c>
    </row>
    <row r="2207" spans="1:26" hidden="1" x14ac:dyDescent="0.2">
      <c r="A2207" s="38">
        <v>8374</v>
      </c>
      <c r="B2207" s="30" t="s">
        <v>132</v>
      </c>
      <c r="C2207">
        <v>22</v>
      </c>
      <c r="D2207">
        <v>4</v>
      </c>
      <c r="E2207">
        <v>150</v>
      </c>
      <c r="F2207">
        <v>134.53980000000001</v>
      </c>
      <c r="G2207" s="2">
        <v>1.9894470000000001E-3</v>
      </c>
      <c r="H2207" s="2">
        <v>2.3786900000000001E-4</v>
      </c>
      <c r="I2207" s="2">
        <v>1.2974699999999999E-4</v>
      </c>
      <c r="J2207" s="2">
        <v>6.4900000000000005E-5</v>
      </c>
      <c r="K2207" s="2">
        <v>2.3786900000000001E-4</v>
      </c>
      <c r="L2207">
        <v>3.1571659999999999E-3</v>
      </c>
      <c r="M2207">
        <v>25.572399999999998</v>
      </c>
      <c r="N2207">
        <v>42.1096</v>
      </c>
      <c r="O2207">
        <v>7.3973000000000004</v>
      </c>
      <c r="P2207">
        <v>2.8111800000000001E-4</v>
      </c>
      <c r="Q2207" s="21">
        <v>4.5410999999999997E-4</v>
      </c>
      <c r="R2207" s="9">
        <f>Table13[[#This Row],[WorkersMade
per TimeStamps]]*88.5</f>
        <v>4.0188734999999996E-2</v>
      </c>
      <c r="S2207" s="35">
        <f>Table13[[#This Row],[WorkersMade
per TimeStamps]]*88.5*60</f>
        <v>2.4113240999999999</v>
      </c>
      <c r="T2207" s="36">
        <f>Table13[[#This Row],[Workers Made 
(per sec - average ?)]]*Table13[[#This Row],[Game duration
(in seconds)]]</f>
        <v>20.999862839999999</v>
      </c>
      <c r="U2207" s="2">
        <v>6.4900000000000005E-5</v>
      </c>
      <c r="V2207" s="2">
        <v>0</v>
      </c>
      <c r="W2207" s="2">
        <v>0</v>
      </c>
      <c r="X2207" s="33">
        <f>Table13[[#This Row],[MaxTimeStamp]]/88.5</f>
        <v>522.5310734463277</v>
      </c>
      <c r="Y2207" s="33">
        <f>Table13[[#This Row],[Game duration
(in seconds)]]/60</f>
        <v>8.7088512241054623</v>
      </c>
      <c r="Z2207" s="23">
        <v>46244</v>
      </c>
    </row>
    <row r="2208" spans="1:26" hidden="1" x14ac:dyDescent="0.2">
      <c r="A2208" s="38">
        <v>8900</v>
      </c>
      <c r="B2208" s="30" t="s">
        <v>132</v>
      </c>
      <c r="C2208">
        <v>19</v>
      </c>
      <c r="D2208">
        <v>6</v>
      </c>
      <c r="E2208">
        <v>300</v>
      </c>
      <c r="F2208">
        <v>134.49719999999999</v>
      </c>
      <c r="G2208" s="2">
        <v>2.425286E-3</v>
      </c>
      <c r="H2208" s="2">
        <v>2.60783E-4</v>
      </c>
      <c r="I2208" s="2">
        <v>3.9100000000000002E-5</v>
      </c>
      <c r="J2208" s="2">
        <v>1.5647E-4</v>
      </c>
      <c r="K2208" s="2">
        <v>9.3882000000000004E-4</v>
      </c>
      <c r="L2208">
        <v>2.9859700000000001E-3</v>
      </c>
      <c r="M2208">
        <v>22.228100000000001</v>
      </c>
      <c r="N2208">
        <v>51.877699999999997</v>
      </c>
      <c r="O2208">
        <v>7.6725000000000003</v>
      </c>
      <c r="P2208">
        <v>1.6950900000000001E-4</v>
      </c>
      <c r="Q2208" s="21">
        <v>6.2587999999999999E-4</v>
      </c>
      <c r="R2208" s="9">
        <f>Table13[[#This Row],[WorkersMade
per TimeStamps]]*88.5</f>
        <v>5.5390379999999996E-2</v>
      </c>
      <c r="S2208" s="35">
        <f>Table13[[#This Row],[WorkersMade
per TimeStamps]]*88.5*60</f>
        <v>3.3234227999999999</v>
      </c>
      <c r="T2208" s="36">
        <f>Table13[[#This Row],[Workers Made 
(per sec - average ?)]]*Table13[[#This Row],[Game duration
(in seconds)]]</f>
        <v>47.999988959999996</v>
      </c>
      <c r="U2208" s="2">
        <v>7.8200000000000003E-5</v>
      </c>
      <c r="V2208" s="2">
        <v>0</v>
      </c>
      <c r="W2208" s="2">
        <v>1.0431E-4</v>
      </c>
      <c r="X2208" s="33">
        <f>Table13[[#This Row],[MaxTimeStamp]]/88.5</f>
        <v>866.57627118644064</v>
      </c>
      <c r="Y2208" s="33">
        <f>Table13[[#This Row],[Game duration
(in seconds)]]/60</f>
        <v>14.442937853107344</v>
      </c>
      <c r="Z2208" s="23">
        <v>76692</v>
      </c>
    </row>
    <row r="2209" spans="1:26" hidden="1" x14ac:dyDescent="0.2">
      <c r="A2209" s="38">
        <v>4182</v>
      </c>
      <c r="B2209" s="30" t="s">
        <v>132</v>
      </c>
      <c r="C2209">
        <v>23</v>
      </c>
      <c r="D2209">
        <v>28</v>
      </c>
      <c r="E2209">
        <v>500</v>
      </c>
      <c r="F2209">
        <v>134.38800000000001</v>
      </c>
      <c r="G2209" s="2">
        <v>3.0010599999999998E-3</v>
      </c>
      <c r="H2209" s="2">
        <v>4.772E-4</v>
      </c>
      <c r="I2209" s="2">
        <v>7.4200000000000001E-5</v>
      </c>
      <c r="J2209" s="2">
        <v>3.18E-5</v>
      </c>
      <c r="K2209" s="2">
        <v>4.2417799999999999E-4</v>
      </c>
      <c r="L2209">
        <v>4.220573E-3</v>
      </c>
      <c r="M2209">
        <v>28.755700000000001</v>
      </c>
      <c r="N2209">
        <v>48.291499999999999</v>
      </c>
      <c r="O2209">
        <v>5.5955000000000004</v>
      </c>
      <c r="P2209">
        <v>2.5450700000000001E-4</v>
      </c>
      <c r="Q2209" s="21">
        <v>1.1877000000000001E-3</v>
      </c>
      <c r="R2209" s="9">
        <f>Table13[[#This Row],[WorkersMade
per TimeStamps]]*88.5</f>
        <v>0.10511145000000001</v>
      </c>
      <c r="S2209" s="35">
        <f>Table13[[#This Row],[WorkersMade
per TimeStamps]]*88.5*60</f>
        <v>6.3066870000000002</v>
      </c>
      <c r="T2209" s="36">
        <f>Table13[[#This Row],[Workers Made 
(per sec - average ?)]]*Table13[[#This Row],[Game duration
(in seconds)]]</f>
        <v>112.00011000000001</v>
      </c>
      <c r="U2209" s="2">
        <v>8.4800000000000001E-5</v>
      </c>
      <c r="V2209" s="2">
        <v>1.27253E-4</v>
      </c>
      <c r="W2209" s="2">
        <v>9.544E-4</v>
      </c>
      <c r="X2209" s="33">
        <f>Table13[[#This Row],[MaxTimeStamp]]/88.5</f>
        <v>1065.5367231638418</v>
      </c>
      <c r="Y2209" s="33">
        <f>Table13[[#This Row],[Game duration
(in seconds)]]/60</f>
        <v>17.758945386064031</v>
      </c>
      <c r="Z2209" s="23">
        <v>94300</v>
      </c>
    </row>
    <row r="2210" spans="1:26" hidden="1" x14ac:dyDescent="0.2">
      <c r="A2210" s="38">
        <v>5854</v>
      </c>
      <c r="B2210" s="30" t="s">
        <v>132</v>
      </c>
      <c r="C2210">
        <v>23</v>
      </c>
      <c r="D2210">
        <v>16</v>
      </c>
      <c r="E2210">
        <v>600</v>
      </c>
      <c r="F2210">
        <v>134.38740000000001</v>
      </c>
      <c r="G2210" s="2">
        <v>6.0201170000000002E-3</v>
      </c>
      <c r="H2210" s="2">
        <v>4.3685799999999998E-4</v>
      </c>
      <c r="I2210" s="2">
        <v>4.2599999999999999E-5</v>
      </c>
      <c r="J2210" s="2">
        <v>2.1299999999999999E-5</v>
      </c>
      <c r="K2210" s="2">
        <v>3.6227299999999998E-4</v>
      </c>
      <c r="L2210">
        <v>5.4980180000000003E-3</v>
      </c>
      <c r="M2210">
        <v>36.2408</v>
      </c>
      <c r="N2210">
        <v>46.8992</v>
      </c>
      <c r="O2210">
        <v>3.6008</v>
      </c>
      <c r="P2210">
        <v>3.0899699999999998E-4</v>
      </c>
      <c r="Q2210" s="21">
        <v>1.1188000000000001E-3</v>
      </c>
      <c r="R2210" s="9">
        <f>Table13[[#This Row],[WorkersMade
per TimeStamps]]*88.5</f>
        <v>9.9013800000000013E-2</v>
      </c>
      <c r="S2210" s="35">
        <f>Table13[[#This Row],[WorkersMade
per TimeStamps]]*88.5*60</f>
        <v>5.9408280000000007</v>
      </c>
      <c r="T2210" s="36">
        <f>Table13[[#This Row],[Workers Made 
(per sec - average ?)]]*Table13[[#This Row],[Game duration
(in seconds)]]</f>
        <v>105.0016176</v>
      </c>
      <c r="U2210" s="2">
        <v>1.06551E-4</v>
      </c>
      <c r="V2210" s="2">
        <v>4.2599999999999999E-5</v>
      </c>
      <c r="W2210" s="2">
        <v>1.5982999999999999E-4</v>
      </c>
      <c r="X2210" s="33">
        <f>Table13[[#This Row],[MaxTimeStamp]]/88.5</f>
        <v>1060.4745762711864</v>
      </c>
      <c r="Y2210" s="33">
        <f>Table13[[#This Row],[Game duration
(in seconds)]]/60</f>
        <v>17.674576271186439</v>
      </c>
      <c r="Z2210" s="23">
        <v>93852</v>
      </c>
    </row>
    <row r="2211" spans="1:26" hidden="1" x14ac:dyDescent="0.2">
      <c r="A2211" s="38">
        <v>443</v>
      </c>
      <c r="B2211" s="30" t="s">
        <v>132</v>
      </c>
      <c r="C2211">
        <v>29</v>
      </c>
      <c r="D2211">
        <v>20</v>
      </c>
      <c r="E2211">
        <v>1000</v>
      </c>
      <c r="F2211">
        <v>134.29920000000001</v>
      </c>
      <c r="G2211" s="2">
        <v>3.6035099999999999E-3</v>
      </c>
      <c r="H2211" s="2">
        <v>1.3578400000000001E-4</v>
      </c>
      <c r="I2211" s="2">
        <v>0</v>
      </c>
      <c r="J2211" s="2">
        <v>2.0889899999999999E-4</v>
      </c>
      <c r="K2211" s="2">
        <v>3.2379400000000002E-4</v>
      </c>
      <c r="L2211">
        <v>3.0081470000000001E-3</v>
      </c>
      <c r="M2211">
        <v>10.857100000000001</v>
      </c>
      <c r="N2211">
        <v>54.5139</v>
      </c>
      <c r="O2211">
        <v>7.2256999999999998</v>
      </c>
      <c r="P2211">
        <v>3.3423900000000001E-4</v>
      </c>
      <c r="Q2211" s="21">
        <v>7.2070000000000001E-4</v>
      </c>
      <c r="R2211" s="9">
        <f>Table13[[#This Row],[WorkersMade
per TimeStamps]]*88.5</f>
        <v>6.3781950000000004E-2</v>
      </c>
      <c r="S2211" s="35">
        <f>Table13[[#This Row],[WorkersMade
per TimeStamps]]*88.5*60</f>
        <v>3.8269170000000003</v>
      </c>
      <c r="T2211" s="36">
        <f>Table13[[#This Row],[Workers Made 
(per sec - average ?)]]*Table13[[#This Row],[Game duration
(in seconds)]]</f>
        <v>68.999818000000005</v>
      </c>
      <c r="U2211" s="2">
        <v>6.2700000000000006E-5</v>
      </c>
      <c r="V2211" s="2">
        <v>5.2200000000000002E-5</v>
      </c>
      <c r="W2211" s="2">
        <v>2.09E-5</v>
      </c>
      <c r="X2211" s="33">
        <f>Table13[[#This Row],[MaxTimeStamp]]/88.5</f>
        <v>1081.8079096045199</v>
      </c>
      <c r="Y2211" s="33">
        <f>Table13[[#This Row],[Game duration
(in seconds)]]/60</f>
        <v>18.030131826741997</v>
      </c>
      <c r="Z2211" s="23">
        <v>95740</v>
      </c>
    </row>
    <row r="2212" spans="1:26" hidden="1" x14ac:dyDescent="0.2">
      <c r="A2212" s="38">
        <v>7989</v>
      </c>
      <c r="B2212" s="30" t="s">
        <v>132</v>
      </c>
      <c r="C2212">
        <v>19</v>
      </c>
      <c r="D2212">
        <v>28</v>
      </c>
      <c r="E2212">
        <v>400</v>
      </c>
      <c r="F2212">
        <v>134.22239999999999</v>
      </c>
      <c r="G2212" s="2">
        <v>8.0923239999999997E-3</v>
      </c>
      <c r="H2212" s="2">
        <v>2.6938500000000002E-4</v>
      </c>
      <c r="I2212" s="2">
        <v>6.4700000000000001E-5</v>
      </c>
      <c r="J2212" s="2">
        <v>1.07754E-4</v>
      </c>
      <c r="K2212" s="2">
        <v>2.8016E-4</v>
      </c>
      <c r="L2212">
        <v>4.4179129999999999E-3</v>
      </c>
      <c r="M2212">
        <v>35.843499999999999</v>
      </c>
      <c r="N2212">
        <v>50.214599999999997</v>
      </c>
      <c r="O2212">
        <v>3.9195000000000002</v>
      </c>
      <c r="P2212">
        <v>2.26283E-4</v>
      </c>
      <c r="Q2212" s="21">
        <v>1.1961000000000001E-3</v>
      </c>
      <c r="R2212" s="9">
        <f>Table13[[#This Row],[WorkersMade
per TimeStamps]]*88.5</f>
        <v>0.10585485</v>
      </c>
      <c r="S2212" s="35">
        <f>Table13[[#This Row],[WorkersMade
per TimeStamps]]*88.5*60</f>
        <v>6.3512909999999998</v>
      </c>
      <c r="T2212" s="36">
        <f>Table13[[#This Row],[Workers Made 
(per sec - average ?)]]*Table13[[#This Row],[Game duration
(in seconds)]]</f>
        <v>111.00286439999999</v>
      </c>
      <c r="U2212" s="2">
        <v>7.5400000000000003E-5</v>
      </c>
      <c r="V2212" s="2">
        <v>2.0473299999999999E-4</v>
      </c>
      <c r="W2212" s="2">
        <v>2.8016E-4</v>
      </c>
      <c r="X2212" s="33">
        <f>Table13[[#This Row],[MaxTimeStamp]]/88.5</f>
        <v>1048.6327683615818</v>
      </c>
      <c r="Y2212" s="33">
        <f>Table13[[#This Row],[Game duration
(in seconds)]]/60</f>
        <v>17.477212806026365</v>
      </c>
      <c r="Z2212" s="23">
        <v>92804</v>
      </c>
    </row>
    <row r="2213" spans="1:26" hidden="1" x14ac:dyDescent="0.2">
      <c r="A2213" s="38">
        <v>2336</v>
      </c>
      <c r="B2213" s="30" t="s">
        <v>132</v>
      </c>
      <c r="C2213">
        <v>22</v>
      </c>
      <c r="D2213">
        <v>28</v>
      </c>
      <c r="E2213">
        <v>1000</v>
      </c>
      <c r="F2213">
        <v>134.07839999999999</v>
      </c>
      <c r="G2213" s="2">
        <v>3.9942220000000004E-3</v>
      </c>
      <c r="H2213" s="2">
        <v>4.1268700000000001E-4</v>
      </c>
      <c r="I2213" s="2">
        <v>5.8999999999999998E-5</v>
      </c>
      <c r="J2213" s="2">
        <v>5.0111999999999997E-4</v>
      </c>
      <c r="K2213" s="2">
        <v>5.8955300000000004E-4</v>
      </c>
      <c r="L2213">
        <v>3.8320950000000002E-3</v>
      </c>
      <c r="M2213">
        <v>28.772200000000002</v>
      </c>
      <c r="N2213">
        <v>52.307699999999997</v>
      </c>
      <c r="O2213">
        <v>5.85</v>
      </c>
      <c r="P2213">
        <v>3.6847099999999999E-4</v>
      </c>
      <c r="Q2213" s="21">
        <v>1.0612E-3</v>
      </c>
      <c r="R2213" s="9">
        <f>Table13[[#This Row],[WorkersMade
per TimeStamps]]*88.5</f>
        <v>9.3916200000000005E-2</v>
      </c>
      <c r="S2213" s="35">
        <f>Table13[[#This Row],[WorkersMade
per TimeStamps]]*88.5*60</f>
        <v>5.6349720000000003</v>
      </c>
      <c r="T2213" s="36">
        <f>Table13[[#This Row],[Workers Made 
(per sec - average ?)]]*Table13[[#This Row],[Game duration
(in seconds)]]</f>
        <v>72.00029760000001</v>
      </c>
      <c r="U2213" s="2">
        <v>1.0317199999999999E-4</v>
      </c>
      <c r="V2213" s="2">
        <v>0</v>
      </c>
      <c r="W2213" s="2">
        <v>0</v>
      </c>
      <c r="X2213" s="33">
        <f>Table13[[#This Row],[MaxTimeStamp]]/88.5</f>
        <v>766.64406779661022</v>
      </c>
      <c r="Y2213" s="33">
        <f>Table13[[#This Row],[Game duration
(in seconds)]]/60</f>
        <v>12.777401129943504</v>
      </c>
      <c r="Z2213" s="23">
        <v>67848</v>
      </c>
    </row>
    <row r="2214" spans="1:26" hidden="1" x14ac:dyDescent="0.2">
      <c r="A2214" s="38">
        <v>2001</v>
      </c>
      <c r="B2214" s="30" t="s">
        <v>132</v>
      </c>
      <c r="C2214">
        <v>19</v>
      </c>
      <c r="D2214">
        <v>36</v>
      </c>
      <c r="E2214">
        <v>1500</v>
      </c>
      <c r="F2214">
        <v>133.82339999999999</v>
      </c>
      <c r="G2214" s="2">
        <v>1.2507615999999999E-2</v>
      </c>
      <c r="H2214" s="2">
        <v>2.5387599999999999E-4</v>
      </c>
      <c r="I2214" s="2">
        <v>8.4599999999999996E-5</v>
      </c>
      <c r="J2214" s="2">
        <v>1.6900000000000001E-5</v>
      </c>
      <c r="K2214" s="2">
        <v>4.2312600000000001E-4</v>
      </c>
      <c r="L2214">
        <v>2.8095590000000001E-3</v>
      </c>
      <c r="M2214">
        <v>47.636400000000002</v>
      </c>
      <c r="N2214">
        <v>58.698799999999999</v>
      </c>
      <c r="O2214">
        <v>4.6687000000000003</v>
      </c>
      <c r="P2214">
        <v>2.36951E-4</v>
      </c>
      <c r="Q2214" s="21">
        <v>1.134E-3</v>
      </c>
      <c r="R2214" s="9">
        <f>Table13[[#This Row],[WorkersMade
per TimeStamps]]*88.5</f>
        <v>0.100359</v>
      </c>
      <c r="S2214" s="35">
        <f>Table13[[#This Row],[WorkersMade
per TimeStamps]]*88.5*60</f>
        <v>6.0215399999999999</v>
      </c>
      <c r="T2214" s="36">
        <f>Table13[[#This Row],[Workers Made 
(per sec - average ?)]]*Table13[[#This Row],[Game duration
(in seconds)]]</f>
        <v>67.001255999999998</v>
      </c>
      <c r="U2214" s="2">
        <v>6.7700000000000006E-5</v>
      </c>
      <c r="V2214" s="2">
        <v>0</v>
      </c>
      <c r="W2214" s="2">
        <v>0</v>
      </c>
      <c r="X2214" s="33">
        <f>Table13[[#This Row],[MaxTimeStamp]]/88.5</f>
        <v>667.6158192090395</v>
      </c>
      <c r="Y2214" s="33">
        <f>Table13[[#This Row],[Game duration
(in seconds)]]/60</f>
        <v>11.126930320150658</v>
      </c>
      <c r="Z2214" s="23">
        <v>59084</v>
      </c>
    </row>
    <row r="2215" spans="1:26" hidden="1" x14ac:dyDescent="0.2">
      <c r="A2215" s="38">
        <v>6109</v>
      </c>
      <c r="B2215" s="30" t="s">
        <v>132</v>
      </c>
      <c r="C2215">
        <v>21</v>
      </c>
      <c r="D2215">
        <v>10</v>
      </c>
      <c r="E2215">
        <v>2400</v>
      </c>
      <c r="F2215">
        <v>133.71899999999999</v>
      </c>
      <c r="G2215" s="2">
        <v>2.275273E-3</v>
      </c>
      <c r="H2215" s="2">
        <v>4.3171799999999999E-4</v>
      </c>
      <c r="I2215" s="2">
        <v>4.6699999999999997E-5</v>
      </c>
      <c r="J2215" s="2">
        <v>3.4999999999999997E-5</v>
      </c>
      <c r="K2215" s="2">
        <v>6.8841599999999996E-4</v>
      </c>
      <c r="L2215">
        <v>3.628769E-3</v>
      </c>
      <c r="M2215">
        <v>26.8</v>
      </c>
      <c r="N2215">
        <v>49.504800000000003</v>
      </c>
      <c r="O2215">
        <v>6.7556000000000003</v>
      </c>
      <c r="P2215">
        <v>3.0337000000000002E-4</v>
      </c>
      <c r="Q2215" s="21">
        <v>1.4817999999999999E-3</v>
      </c>
      <c r="R2215" s="9">
        <f>Table13[[#This Row],[WorkersMade
per TimeStamps]]*88.5</f>
        <v>0.13113929999999999</v>
      </c>
      <c r="S2215" s="35">
        <f>Table13[[#This Row],[WorkersMade
per TimeStamps]]*88.5*60</f>
        <v>7.8683579999999989</v>
      </c>
      <c r="T2215" s="36">
        <f>Table13[[#This Row],[Workers Made 
(per sec - average ?)]]*Table13[[#This Row],[Game duration
(in seconds)]]</f>
        <v>126.99618719999998</v>
      </c>
      <c r="U2215" s="2">
        <v>8.1699999999999994E-5</v>
      </c>
      <c r="V2215" s="2">
        <v>1.86689E-4</v>
      </c>
      <c r="W2215" s="2">
        <v>5.9506999999999995E-4</v>
      </c>
      <c r="X2215" s="33">
        <f>Table13[[#This Row],[MaxTimeStamp]]/88.5</f>
        <v>968.40677966101691</v>
      </c>
      <c r="Y2215" s="33">
        <f>Table13[[#This Row],[Game duration
(in seconds)]]/60</f>
        <v>16.140112994350282</v>
      </c>
      <c r="Z2215" s="23">
        <v>85704</v>
      </c>
    </row>
    <row r="2216" spans="1:26" hidden="1" x14ac:dyDescent="0.2">
      <c r="A2216" s="38">
        <v>3372</v>
      </c>
      <c r="B2216" s="30" t="s">
        <v>132</v>
      </c>
      <c r="C2216">
        <v>16</v>
      </c>
      <c r="D2216">
        <v>10</v>
      </c>
      <c r="E2216">
        <v>730</v>
      </c>
      <c r="F2216">
        <v>133.71180000000001</v>
      </c>
      <c r="G2216" s="2">
        <v>5.1543220000000002E-3</v>
      </c>
      <c r="H2216" s="2">
        <v>7.9927899999999996E-4</v>
      </c>
      <c r="I2216" s="2">
        <v>1.02472E-4</v>
      </c>
      <c r="J2216" s="2">
        <v>1.0200000000000001E-5</v>
      </c>
      <c r="K2216" s="2">
        <v>0</v>
      </c>
      <c r="L2216">
        <v>4.4472679999999999E-3</v>
      </c>
      <c r="M2216">
        <v>30.817599999999999</v>
      </c>
      <c r="N2216">
        <v>47.456200000000003</v>
      </c>
      <c r="O2216">
        <v>4.5461</v>
      </c>
      <c r="P2216">
        <v>2.4593199999999998E-4</v>
      </c>
      <c r="Q2216" s="21">
        <v>7.1730000000000003E-4</v>
      </c>
      <c r="R2216" s="9">
        <f>Table13[[#This Row],[WorkersMade
per TimeStamps]]*88.5</f>
        <v>6.3481049999999997E-2</v>
      </c>
      <c r="S2216" s="35">
        <f>Table13[[#This Row],[WorkersMade
per TimeStamps]]*88.5*60</f>
        <v>3.8088629999999997</v>
      </c>
      <c r="T2216" s="36">
        <f>Table13[[#This Row],[Workers Made 
(per sec - average ?)]]*Table13[[#This Row],[Game duration
(in seconds)]]</f>
        <v>69.999872400000001</v>
      </c>
      <c r="U2216" s="2">
        <v>8.2000000000000001E-5</v>
      </c>
      <c r="V2216" s="2">
        <v>2.0494299999999999E-4</v>
      </c>
      <c r="W2216" s="2">
        <v>5.6358999999999999E-4</v>
      </c>
      <c r="X2216" s="33">
        <f>Table13[[#This Row],[MaxTimeStamp]]/88.5</f>
        <v>1102.6892655367233</v>
      </c>
      <c r="Y2216" s="33">
        <f>Table13[[#This Row],[Game duration
(in seconds)]]/60</f>
        <v>18.378154425612056</v>
      </c>
      <c r="Z2216" s="23">
        <v>97588</v>
      </c>
    </row>
    <row r="2217" spans="1:26" hidden="1" x14ac:dyDescent="0.2">
      <c r="A2217" s="38">
        <v>6832</v>
      </c>
      <c r="B2217" s="30" t="s">
        <v>132</v>
      </c>
      <c r="C2217">
        <v>22</v>
      </c>
      <c r="D2217">
        <v>6</v>
      </c>
      <c r="E2217">
        <v>700</v>
      </c>
      <c r="F2217">
        <v>133.6362</v>
      </c>
      <c r="G2217" s="2">
        <v>3.4523750000000001E-3</v>
      </c>
      <c r="H2217" s="2">
        <v>4.93196E-4</v>
      </c>
      <c r="I2217" s="2">
        <v>7.5900000000000002E-5</v>
      </c>
      <c r="J2217" s="2">
        <v>0</v>
      </c>
      <c r="K2217" s="2">
        <v>3.79E-5</v>
      </c>
      <c r="L2217">
        <v>5.3113459999999998E-3</v>
      </c>
      <c r="M2217">
        <v>38.902099999999997</v>
      </c>
      <c r="N2217">
        <v>44.533299999999997</v>
      </c>
      <c r="O2217">
        <v>4.2214</v>
      </c>
      <c r="P2217">
        <v>4.93196E-4</v>
      </c>
      <c r="Q2217" s="21">
        <v>1.9727999999999998E-3</v>
      </c>
      <c r="R2217" s="9">
        <f>Table13[[#This Row],[WorkersMade
per TimeStamps]]*88.5</f>
        <v>0.17459279999999999</v>
      </c>
      <c r="S2217" s="35">
        <f>Table13[[#This Row],[WorkersMade
per TimeStamps]]*88.5*60</f>
        <v>10.475567999999999</v>
      </c>
      <c r="T2217" s="36">
        <f>Table13[[#This Row],[Workers Made 
(per sec - average ?)]]*Table13[[#This Row],[Game duration
(in seconds)]]</f>
        <v>156.00113279999999</v>
      </c>
      <c r="U2217" s="2">
        <v>1.01168E-4</v>
      </c>
      <c r="V2217" s="2">
        <v>2.14983E-4</v>
      </c>
      <c r="W2217" s="2">
        <v>1.1634E-3</v>
      </c>
      <c r="X2217" s="33">
        <f>Table13[[#This Row],[MaxTimeStamp]]/88.5</f>
        <v>893.51412429378536</v>
      </c>
      <c r="Y2217" s="33">
        <f>Table13[[#This Row],[Game duration
(in seconds)]]/60</f>
        <v>14.89190207156309</v>
      </c>
      <c r="Z2217" s="23">
        <v>79076</v>
      </c>
    </row>
    <row r="2218" spans="1:26" hidden="1" x14ac:dyDescent="0.2">
      <c r="A2218" s="38">
        <v>2247</v>
      </c>
      <c r="B2218" s="30" t="s">
        <v>132</v>
      </c>
      <c r="C2218">
        <v>23</v>
      </c>
      <c r="D2218">
        <v>16</v>
      </c>
      <c r="E2218">
        <v>150</v>
      </c>
      <c r="F2218">
        <v>133.6044</v>
      </c>
      <c r="G2218" s="2">
        <v>3.6842110000000002E-3</v>
      </c>
      <c r="H2218" s="2">
        <v>4.9441800000000005E-4</v>
      </c>
      <c r="I2218" s="2">
        <v>7.9699999999999999E-5</v>
      </c>
      <c r="J2218" s="2">
        <v>1.03668E-4</v>
      </c>
      <c r="K2218" s="2">
        <v>2.9505599999999997E-4</v>
      </c>
      <c r="L2218">
        <v>3.803828E-3</v>
      </c>
      <c r="M2218">
        <v>34.193300000000001</v>
      </c>
      <c r="N2218">
        <v>54.607999999999997</v>
      </c>
      <c r="O2218">
        <v>5.6330999999999998</v>
      </c>
      <c r="P2218">
        <v>2.5518300000000003E-4</v>
      </c>
      <c r="Q2218" s="21">
        <v>6.6985999999999999E-4</v>
      </c>
      <c r="R2218" s="9">
        <f>Table13[[#This Row],[WorkersMade
per TimeStamps]]*88.5</f>
        <v>5.9282609999999999E-2</v>
      </c>
      <c r="S2218" s="35">
        <f>Table13[[#This Row],[WorkersMade
per TimeStamps]]*88.5*60</f>
        <v>3.5569565999999999</v>
      </c>
      <c r="T2218" s="36">
        <f>Table13[[#This Row],[Workers Made 
(per sec - average ?)]]*Table13[[#This Row],[Game duration
(in seconds)]]</f>
        <v>84.000444000000002</v>
      </c>
      <c r="U2218" s="2">
        <v>6.3800000000000006E-5</v>
      </c>
      <c r="V2218" s="2">
        <v>7.1799999999999997E-5</v>
      </c>
      <c r="W2218" s="2">
        <v>1.7543999999999999E-4</v>
      </c>
      <c r="X2218" s="33">
        <f>Table13[[#This Row],[MaxTimeStamp]]/88.5</f>
        <v>1416.949152542373</v>
      </c>
      <c r="Y2218" s="33">
        <f>Table13[[#This Row],[Game duration
(in seconds)]]/60</f>
        <v>23.61581920903955</v>
      </c>
      <c r="Z2218" s="23">
        <v>125400</v>
      </c>
    </row>
    <row r="2219" spans="1:26" hidden="1" x14ac:dyDescent="0.2">
      <c r="A2219" s="38">
        <v>8294</v>
      </c>
      <c r="B2219" s="30" t="s">
        <v>132</v>
      </c>
      <c r="C2219">
        <v>18</v>
      </c>
      <c r="D2219">
        <v>56</v>
      </c>
      <c r="E2219">
        <v>450</v>
      </c>
      <c r="F2219">
        <v>133.50360000000001</v>
      </c>
      <c r="G2219" s="2">
        <v>3.9505130000000001E-3</v>
      </c>
      <c r="H2219" s="2">
        <v>9.0572700000000005E-4</v>
      </c>
      <c r="I2219" s="2">
        <v>9.6399999999999999E-5</v>
      </c>
      <c r="J2219" s="2">
        <v>9.6399999999999999E-5</v>
      </c>
      <c r="K2219" s="2">
        <v>2.11979E-4</v>
      </c>
      <c r="L2219">
        <v>3.8734289999999998E-3</v>
      </c>
      <c r="M2219">
        <v>20.88</v>
      </c>
      <c r="N2219">
        <v>44.298499999999997</v>
      </c>
      <c r="O2219">
        <v>5.3929999999999998</v>
      </c>
      <c r="P2219">
        <v>2.6979100000000002E-4</v>
      </c>
      <c r="Q2219" s="21">
        <v>4.4323000000000002E-4</v>
      </c>
      <c r="R2219" s="9">
        <f>Table13[[#This Row],[WorkersMade
per TimeStamps]]*88.5</f>
        <v>3.9225855000000004E-2</v>
      </c>
      <c r="S2219" s="35">
        <f>Table13[[#This Row],[WorkersMade
per TimeStamps]]*88.5*60</f>
        <v>2.3535513000000003</v>
      </c>
      <c r="T2219" s="36">
        <f>Table13[[#This Row],[Workers Made 
(per sec - average ?)]]*Table13[[#This Row],[Game duration
(in seconds)]]</f>
        <v>23.000091160000004</v>
      </c>
      <c r="U2219" s="2">
        <v>1.3489599999999999E-4</v>
      </c>
      <c r="V2219" s="2">
        <v>0</v>
      </c>
      <c r="W2219" s="2">
        <v>5.7800000000000002E-5</v>
      </c>
      <c r="X2219" s="33">
        <f>Table13[[#This Row],[MaxTimeStamp]]/88.5</f>
        <v>586.35028248587571</v>
      </c>
      <c r="Y2219" s="33">
        <f>Table13[[#This Row],[Game duration
(in seconds)]]/60</f>
        <v>9.7725047080979284</v>
      </c>
      <c r="Z2219" s="23">
        <v>51892</v>
      </c>
    </row>
    <row r="2220" spans="1:26" hidden="1" x14ac:dyDescent="0.2">
      <c r="A2220" s="38">
        <v>2043</v>
      </c>
      <c r="B2220" s="30" t="s">
        <v>132</v>
      </c>
      <c r="C2220">
        <v>23</v>
      </c>
      <c r="D2220">
        <v>20</v>
      </c>
      <c r="E2220">
        <v>700</v>
      </c>
      <c r="F2220">
        <v>133.42920000000001</v>
      </c>
      <c r="G2220" s="2">
        <v>4.9908169999999998E-3</v>
      </c>
      <c r="H2220" s="2">
        <v>3.1941199999999998E-4</v>
      </c>
      <c r="I2220" s="2">
        <v>2.0000000000000002E-5</v>
      </c>
      <c r="J2220" s="2">
        <v>0</v>
      </c>
      <c r="K2220" s="2">
        <v>7.9900000000000004E-5</v>
      </c>
      <c r="L2220">
        <v>4.3719559999999998E-3</v>
      </c>
      <c r="M2220">
        <v>41.945</v>
      </c>
      <c r="N2220">
        <v>59.780799999999999</v>
      </c>
      <c r="O2220">
        <v>4.6119000000000003</v>
      </c>
      <c r="P2220">
        <v>5.1904499999999999E-4</v>
      </c>
      <c r="Q2220" s="21">
        <v>2.2758000000000001E-3</v>
      </c>
      <c r="R2220" s="9">
        <f>Table13[[#This Row],[WorkersMade
per TimeStamps]]*88.5</f>
        <v>0.20140830000000001</v>
      </c>
      <c r="S2220" s="35">
        <f>Table13[[#This Row],[WorkersMade
per TimeStamps]]*88.5*60</f>
        <v>12.084498</v>
      </c>
      <c r="T2220" s="36">
        <f>Table13[[#This Row],[Workers Made 
(per sec - average ?)]]*Table13[[#This Row],[Game duration
(in seconds)]]</f>
        <v>113.99937360000001</v>
      </c>
      <c r="U2220" s="2">
        <v>9.98E-5</v>
      </c>
      <c r="V2220" s="2">
        <v>0</v>
      </c>
      <c r="W2220" s="2">
        <v>0</v>
      </c>
      <c r="X2220" s="33">
        <f>Table13[[#This Row],[MaxTimeStamp]]/88.5</f>
        <v>566.01129943502826</v>
      </c>
      <c r="Y2220" s="33">
        <f>Table13[[#This Row],[Game duration
(in seconds)]]/60</f>
        <v>9.4335216572504716</v>
      </c>
      <c r="Z2220" s="23">
        <v>50092</v>
      </c>
    </row>
    <row r="2221" spans="1:26" hidden="1" x14ac:dyDescent="0.2">
      <c r="A2221" s="38">
        <v>6794</v>
      </c>
      <c r="B2221" s="30" t="s">
        <v>132</v>
      </c>
      <c r="C2221">
        <v>25</v>
      </c>
      <c r="D2221">
        <v>8</v>
      </c>
      <c r="E2221">
        <v>4000</v>
      </c>
      <c r="F2221">
        <v>133.40520000000001</v>
      </c>
      <c r="G2221" s="2">
        <v>1.616361E-3</v>
      </c>
      <c r="H2221" s="2">
        <v>1.81516E-4</v>
      </c>
      <c r="I2221" s="2">
        <v>3.4600000000000001E-5</v>
      </c>
      <c r="J2221" s="2">
        <v>3.4574600000000002E-4</v>
      </c>
      <c r="K2221" s="2">
        <v>2.4202199999999999E-4</v>
      </c>
      <c r="L2221">
        <v>4.4168999999999996E-3</v>
      </c>
      <c r="M2221">
        <v>32.196100000000001</v>
      </c>
      <c r="N2221">
        <v>44.477499999999999</v>
      </c>
      <c r="O2221">
        <v>5.6047000000000002</v>
      </c>
      <c r="P2221">
        <v>2.0744700000000001E-4</v>
      </c>
      <c r="Q2221" s="21">
        <v>1.0286E-3</v>
      </c>
      <c r="R2221" s="9">
        <f>Table13[[#This Row],[WorkersMade
per TimeStamps]]*88.5</f>
        <v>9.103109999999999E-2</v>
      </c>
      <c r="S2221" s="35">
        <f>Table13[[#This Row],[WorkersMade
per TimeStamps]]*88.5*60</f>
        <v>5.4618659999999997</v>
      </c>
      <c r="T2221" s="36">
        <f>Table13[[#This Row],[Workers Made 
(per sec - average ?)]]*Table13[[#This Row],[Game duration
(in seconds)]]</f>
        <v>119.00079119999998</v>
      </c>
      <c r="U2221" s="2">
        <v>7.7799999999999994E-5</v>
      </c>
      <c r="V2221" s="2">
        <v>3.5438899999999998E-4</v>
      </c>
      <c r="W2221" s="2">
        <v>9.0757999999999995E-4</v>
      </c>
      <c r="X2221" s="33">
        <f>Table13[[#This Row],[MaxTimeStamp]]/88.5</f>
        <v>1307.2542372881355</v>
      </c>
      <c r="Y2221" s="33">
        <f>Table13[[#This Row],[Game duration
(in seconds)]]/60</f>
        <v>21.787570621468927</v>
      </c>
      <c r="Z2221" s="23">
        <v>115692</v>
      </c>
    </row>
    <row r="2222" spans="1:26" hidden="1" x14ac:dyDescent="0.2">
      <c r="A2222" s="38">
        <v>2454</v>
      </c>
      <c r="B2222" s="30" t="s">
        <v>132</v>
      </c>
      <c r="C2222">
        <v>17</v>
      </c>
      <c r="D2222">
        <v>28</v>
      </c>
      <c r="E2222">
        <v>400</v>
      </c>
      <c r="F2222">
        <v>133.30500000000001</v>
      </c>
      <c r="G2222" s="2">
        <v>7.9335429999999995E-3</v>
      </c>
      <c r="H2222" s="2">
        <v>4.8572699999999998E-4</v>
      </c>
      <c r="I2222" s="2">
        <v>6.2299999999999996E-5</v>
      </c>
      <c r="J2222" s="2">
        <v>8.7200000000000005E-5</v>
      </c>
      <c r="K2222" s="2">
        <v>1.2454499999999999E-4</v>
      </c>
      <c r="L2222">
        <v>3.9480890000000001E-3</v>
      </c>
      <c r="M2222">
        <v>27.405100000000001</v>
      </c>
      <c r="N2222">
        <v>57.211399999999998</v>
      </c>
      <c r="O2222">
        <v>4.3817000000000004</v>
      </c>
      <c r="P2222">
        <v>4.8572699999999998E-4</v>
      </c>
      <c r="Q2222" s="21">
        <v>1.1831999999999999E-3</v>
      </c>
      <c r="R2222" s="9">
        <f>Table13[[#This Row],[WorkersMade
per TimeStamps]]*88.5</f>
        <v>0.10471319999999999</v>
      </c>
      <c r="S2222" s="35">
        <f>Table13[[#This Row],[WorkersMade
per TimeStamps]]*88.5*60</f>
        <v>6.2827919999999997</v>
      </c>
      <c r="T2222" s="36">
        <f>Table13[[#This Row],[Workers Made 
(per sec - average ?)]]*Table13[[#This Row],[Game duration
(in seconds)]]</f>
        <v>95.001494399999999</v>
      </c>
      <c r="U2222" s="2">
        <v>9.9599999999999995E-5</v>
      </c>
      <c r="V2222" s="2">
        <v>1.37E-4</v>
      </c>
      <c r="W2222" s="2">
        <v>4.9799999999999998E-5</v>
      </c>
      <c r="X2222" s="33">
        <f>Table13[[#This Row],[MaxTimeStamp]]/88.5</f>
        <v>907.25423728813564</v>
      </c>
      <c r="Y2222" s="33">
        <f>Table13[[#This Row],[Game duration
(in seconds)]]/60</f>
        <v>15.120903954802261</v>
      </c>
      <c r="Z2222" s="23">
        <v>80292</v>
      </c>
    </row>
    <row r="2223" spans="1:26" hidden="1" x14ac:dyDescent="0.2">
      <c r="A2223" s="38">
        <v>2380</v>
      </c>
      <c r="B2223" s="30" t="s">
        <v>132</v>
      </c>
      <c r="C2223">
        <v>23</v>
      </c>
      <c r="D2223">
        <v>8</v>
      </c>
      <c r="E2223">
        <v>1000</v>
      </c>
      <c r="F2223">
        <v>133.29480000000001</v>
      </c>
      <c r="G2223" s="2">
        <v>2.285034E-3</v>
      </c>
      <c r="H2223" s="2">
        <v>4.5124599999999998E-4</v>
      </c>
      <c r="I2223" s="2">
        <v>3.8399999999999998E-5</v>
      </c>
      <c r="J2223" s="2">
        <v>1.2481300000000001E-4</v>
      </c>
      <c r="K2223" s="2">
        <v>1.1521179999999999E-3</v>
      </c>
      <c r="L2223">
        <v>3.3315409999999999E-3</v>
      </c>
      <c r="M2223">
        <v>33.630099999999999</v>
      </c>
      <c r="N2223">
        <v>50.720500000000001</v>
      </c>
      <c r="O2223">
        <v>7.1757999999999997</v>
      </c>
      <c r="P2223">
        <v>2.2082300000000001E-4</v>
      </c>
      <c r="Q2223" s="21">
        <v>1.4304999999999999E-3</v>
      </c>
      <c r="R2223" s="9">
        <f>Table13[[#This Row],[WorkersMade
per TimeStamps]]*88.5</f>
        <v>0.12659925</v>
      </c>
      <c r="S2223" s="35">
        <f>Table13[[#This Row],[WorkersMade
per TimeStamps]]*88.5*60</f>
        <v>7.595955</v>
      </c>
      <c r="T2223" s="36">
        <f>Table13[[#This Row],[Workers Made 
(per sec - average ?)]]*Table13[[#This Row],[Game duration
(in seconds)]]</f>
        <v>148.995158</v>
      </c>
      <c r="U2223" s="2">
        <v>7.6799999999999997E-5</v>
      </c>
      <c r="V2223" s="2">
        <v>2.01621E-4</v>
      </c>
      <c r="W2223" s="2">
        <v>9.6969999999999999E-4</v>
      </c>
      <c r="X2223" s="33">
        <f>Table13[[#This Row],[MaxTimeStamp]]/88.5</f>
        <v>1176.9039548022599</v>
      </c>
      <c r="Y2223" s="33">
        <f>Table13[[#This Row],[Game duration
(in seconds)]]/60</f>
        <v>19.615065913370998</v>
      </c>
      <c r="Z2223" s="23">
        <v>104156</v>
      </c>
    </row>
    <row r="2224" spans="1:26" hidden="1" x14ac:dyDescent="0.2">
      <c r="A2224" s="38">
        <v>2199</v>
      </c>
      <c r="B2224" s="30" t="s">
        <v>132</v>
      </c>
      <c r="C2224">
        <v>17</v>
      </c>
      <c r="D2224">
        <v>24</v>
      </c>
      <c r="E2224">
        <v>800</v>
      </c>
      <c r="F2224">
        <v>133.29</v>
      </c>
      <c r="G2224" s="2">
        <v>1.938714E-3</v>
      </c>
      <c r="H2224" s="2">
        <v>2.6351499999999997E-4</v>
      </c>
      <c r="I2224" s="2">
        <v>1.88E-5</v>
      </c>
      <c r="J2224" s="2">
        <v>0</v>
      </c>
      <c r="K2224" s="2">
        <v>1.69402E-4</v>
      </c>
      <c r="L2224">
        <v>3.4821560000000001E-3</v>
      </c>
      <c r="M2224">
        <v>35.760899999999999</v>
      </c>
      <c r="N2224">
        <v>59.567599999999999</v>
      </c>
      <c r="O2224">
        <v>6.4324000000000003</v>
      </c>
      <c r="P2224">
        <v>3.9527200000000001E-4</v>
      </c>
      <c r="Q2224" s="21">
        <v>2.4846E-3</v>
      </c>
      <c r="R2224" s="9">
        <f>Table13[[#This Row],[WorkersMade
per TimeStamps]]*88.5</f>
        <v>0.2198871</v>
      </c>
      <c r="S2224" s="35">
        <f>Table13[[#This Row],[WorkersMade
per TimeStamps]]*88.5*60</f>
        <v>13.193225999999999</v>
      </c>
      <c r="T2224" s="36">
        <f>Table13[[#This Row],[Workers Made 
(per sec - average ?)]]*Table13[[#This Row],[Game duration
(in seconds)]]</f>
        <v>132.0018288</v>
      </c>
      <c r="U2224" s="2">
        <v>9.4099999999999997E-5</v>
      </c>
      <c r="V2224" s="2">
        <v>0</v>
      </c>
      <c r="W2224" s="2">
        <v>0</v>
      </c>
      <c r="X2224" s="33">
        <f>Table13[[#This Row],[MaxTimeStamp]]/88.5</f>
        <v>600.31638418079092</v>
      </c>
      <c r="Y2224" s="33">
        <f>Table13[[#This Row],[Game duration
(in seconds)]]/60</f>
        <v>10.005273069679848</v>
      </c>
      <c r="Z2224" s="23">
        <v>53128</v>
      </c>
    </row>
    <row r="2225" spans="1:26" hidden="1" x14ac:dyDescent="0.2">
      <c r="A2225" s="38">
        <v>8023</v>
      </c>
      <c r="B2225" s="30" t="s">
        <v>132</v>
      </c>
      <c r="C2225">
        <v>19</v>
      </c>
      <c r="D2225">
        <v>4</v>
      </c>
      <c r="E2225">
        <v>550</v>
      </c>
      <c r="F2225">
        <v>132.8766</v>
      </c>
      <c r="G2225" s="2">
        <v>6.0755799999999997E-3</v>
      </c>
      <c r="H2225" s="2">
        <v>3.7466099999999998E-4</v>
      </c>
      <c r="I2225" s="2">
        <v>4.0500000000000002E-5</v>
      </c>
      <c r="J2225" s="2">
        <v>0</v>
      </c>
      <c r="K2225" s="2">
        <v>2.5314899999999998E-4</v>
      </c>
      <c r="L2225">
        <v>3.8984969999999999E-3</v>
      </c>
      <c r="M2225">
        <v>39.135399999999997</v>
      </c>
      <c r="N2225">
        <v>60.145499999999998</v>
      </c>
      <c r="O2225">
        <v>5.0442</v>
      </c>
      <c r="P2225">
        <v>2.32897E-4</v>
      </c>
      <c r="Q2225" s="21">
        <v>1.4074999999999999E-3</v>
      </c>
      <c r="R2225" s="9">
        <f>Table13[[#This Row],[WorkersMade
per TimeStamps]]*88.5</f>
        <v>0.12456374999999999</v>
      </c>
      <c r="S2225" s="35">
        <f>Table13[[#This Row],[WorkersMade
per TimeStamps]]*88.5*60</f>
        <v>7.4738249999999988</v>
      </c>
      <c r="T2225" s="36">
        <f>Table13[[#This Row],[Workers Made 
(per sec - average ?)]]*Table13[[#This Row],[Game duration
(in seconds)]]</f>
        <v>138.99906999999999</v>
      </c>
      <c r="U2225" s="2">
        <v>9.1100000000000005E-5</v>
      </c>
      <c r="V2225" s="2">
        <v>5.0599999999999997E-5</v>
      </c>
      <c r="W2225" s="2">
        <v>1.4176E-4</v>
      </c>
      <c r="X2225" s="33">
        <f>Table13[[#This Row],[MaxTimeStamp]]/88.5</f>
        <v>1115.8870056497176</v>
      </c>
      <c r="Y2225" s="33">
        <f>Table13[[#This Row],[Game duration
(in seconds)]]/60</f>
        <v>18.598116760828628</v>
      </c>
      <c r="Z2225" s="23">
        <v>98756</v>
      </c>
    </row>
    <row r="2226" spans="1:26" hidden="1" x14ac:dyDescent="0.2">
      <c r="A2226" s="38">
        <v>8479</v>
      </c>
      <c r="B2226" s="30" t="s">
        <v>132</v>
      </c>
      <c r="C2226">
        <v>19</v>
      </c>
      <c r="D2226">
        <v>16</v>
      </c>
      <c r="E2226">
        <v>1000</v>
      </c>
      <c r="F2226">
        <v>132.46199999999999</v>
      </c>
      <c r="G2226" s="2">
        <v>2.9693269999999999E-3</v>
      </c>
      <c r="H2226" s="2">
        <v>4.3242600000000002E-4</v>
      </c>
      <c r="I2226" s="2">
        <v>1.15314E-4</v>
      </c>
      <c r="J2226" s="2">
        <v>5.77E-5</v>
      </c>
      <c r="K2226" s="2">
        <v>1.7296999999999999E-4</v>
      </c>
      <c r="L2226">
        <v>2.5368999999999999E-3</v>
      </c>
      <c r="M2226">
        <v>25.241399999999999</v>
      </c>
      <c r="N2226">
        <v>50.363599999999998</v>
      </c>
      <c r="O2226">
        <v>8.6591000000000005</v>
      </c>
      <c r="P2226">
        <v>3.17113E-4</v>
      </c>
      <c r="Q2226" s="21">
        <v>8.3602000000000004E-4</v>
      </c>
      <c r="R2226" s="9">
        <f>Table13[[#This Row],[WorkersMade
per TimeStamps]]*88.5</f>
        <v>7.3987770000000008E-2</v>
      </c>
      <c r="S2226" s="35">
        <f>Table13[[#This Row],[WorkersMade
per TimeStamps]]*88.5*60</f>
        <v>4.4392662000000005</v>
      </c>
      <c r="T2226" s="36">
        <f>Table13[[#This Row],[Workers Made 
(per sec - average ?)]]*Table13[[#This Row],[Game duration
(in seconds)]]</f>
        <v>28.999861760000002</v>
      </c>
      <c r="U2226" s="2">
        <v>1.4414199999999999E-4</v>
      </c>
      <c r="V2226" s="2">
        <v>0</v>
      </c>
      <c r="W2226" s="2">
        <v>0</v>
      </c>
      <c r="X2226" s="33">
        <f>Table13[[#This Row],[MaxTimeStamp]]/88.5</f>
        <v>391.954802259887</v>
      </c>
      <c r="Y2226" s="33">
        <f>Table13[[#This Row],[Game duration
(in seconds)]]/60</f>
        <v>6.5325800376647836</v>
      </c>
      <c r="Z2226" s="23">
        <v>34688</v>
      </c>
    </row>
    <row r="2227" spans="1:26" hidden="1" x14ac:dyDescent="0.2">
      <c r="A2227" s="38">
        <v>1995</v>
      </c>
      <c r="B2227" s="30" t="s">
        <v>132</v>
      </c>
      <c r="C2227">
        <v>24</v>
      </c>
      <c r="D2227">
        <v>6</v>
      </c>
      <c r="E2227">
        <v>700</v>
      </c>
      <c r="F2227">
        <v>132.41460000000001</v>
      </c>
      <c r="G2227" s="2">
        <v>3.3497100000000001E-3</v>
      </c>
      <c r="H2227" s="2">
        <v>6.5133200000000002E-4</v>
      </c>
      <c r="I2227" s="2">
        <v>1.1165700000000001E-4</v>
      </c>
      <c r="J2227" s="2">
        <v>0</v>
      </c>
      <c r="K2227" s="2">
        <v>1.1165700000000001E-4</v>
      </c>
      <c r="L2227">
        <v>4.2429659999999999E-3</v>
      </c>
      <c r="M2227">
        <v>37.057299999999998</v>
      </c>
      <c r="N2227">
        <v>44.9298</v>
      </c>
      <c r="O2227">
        <v>5.0658000000000003</v>
      </c>
      <c r="P2227">
        <v>2.9775199999999998E-4</v>
      </c>
      <c r="Q2227" s="21">
        <v>6.1410999999999996E-4</v>
      </c>
      <c r="R2227" s="9">
        <f>Table13[[#This Row],[WorkersMade
per TimeStamps]]*88.5</f>
        <v>5.4348734999999995E-2</v>
      </c>
      <c r="S2227" s="35">
        <f>Table13[[#This Row],[WorkersMade
per TimeStamps]]*88.5*60</f>
        <v>3.2609240999999995</v>
      </c>
      <c r="T2227" s="36">
        <f>Table13[[#This Row],[Workers Made 
(per sec - average ?)]]*Table13[[#This Row],[Game duration
(in seconds)]]</f>
        <v>32.999814959999995</v>
      </c>
      <c r="U2227" s="2">
        <v>9.2999999999999997E-5</v>
      </c>
      <c r="V2227" s="2">
        <v>0</v>
      </c>
      <c r="W2227" s="2">
        <v>3.7200000000000003E-5</v>
      </c>
      <c r="X2227" s="33">
        <f>Table13[[#This Row],[MaxTimeStamp]]/88.5</f>
        <v>607.18644067796606</v>
      </c>
      <c r="Y2227" s="33">
        <f>Table13[[#This Row],[Game duration
(in seconds)]]/60</f>
        <v>10.119774011299434</v>
      </c>
      <c r="Z2227" s="23">
        <v>53736</v>
      </c>
    </row>
    <row r="2228" spans="1:26" hidden="1" x14ac:dyDescent="0.2">
      <c r="A2228" s="38">
        <v>1939</v>
      </c>
      <c r="B2228" s="30" t="s">
        <v>132</v>
      </c>
      <c r="C2228">
        <v>19</v>
      </c>
      <c r="D2228">
        <v>10</v>
      </c>
      <c r="E2228">
        <v>325</v>
      </c>
      <c r="F2228">
        <v>132.20939999999999</v>
      </c>
      <c r="G2228" s="2">
        <v>2.3989800000000002E-3</v>
      </c>
      <c r="H2228" s="2">
        <v>3.1861500000000001E-4</v>
      </c>
      <c r="I2228" s="2">
        <v>9.3700000000000001E-6</v>
      </c>
      <c r="J2228" s="2">
        <v>2.8099999999999999E-5</v>
      </c>
      <c r="K2228" s="2">
        <v>8.4300000000000003E-5</v>
      </c>
      <c r="L2228">
        <v>3.4016789999999999E-3</v>
      </c>
      <c r="M2228">
        <v>36.629800000000003</v>
      </c>
      <c r="N2228">
        <v>64.473799999999997</v>
      </c>
      <c r="O2228">
        <v>6.7190000000000003</v>
      </c>
      <c r="P2228">
        <v>2.81131E-4</v>
      </c>
      <c r="Q2228" s="21">
        <v>1.3682E-3</v>
      </c>
      <c r="R2228" s="9">
        <f>Table13[[#This Row],[WorkersMade
per TimeStamps]]*88.5</f>
        <v>0.12108569999999999</v>
      </c>
      <c r="S2228" s="35">
        <f>Table13[[#This Row],[WorkersMade
per TimeStamps]]*88.5*60</f>
        <v>7.2651419999999991</v>
      </c>
      <c r="T2228" s="36">
        <f>Table13[[#This Row],[Workers Made 
(per sec - average ?)]]*Table13[[#This Row],[Game duration
(in seconds)]]</f>
        <v>146.0033584</v>
      </c>
      <c r="U2228" s="2">
        <v>6.5599999999999995E-5</v>
      </c>
      <c r="V2228" s="2">
        <v>0</v>
      </c>
      <c r="W2228" s="2">
        <v>2.8099999999999999E-5</v>
      </c>
      <c r="X2228" s="33">
        <f>Table13[[#This Row],[MaxTimeStamp]]/88.5</f>
        <v>1205.7853107344633</v>
      </c>
      <c r="Y2228" s="33">
        <f>Table13[[#This Row],[Game duration
(in seconds)]]/60</f>
        <v>20.09642184557439</v>
      </c>
      <c r="Z2228" s="23">
        <v>106712</v>
      </c>
    </row>
    <row r="2229" spans="1:26" hidden="1" x14ac:dyDescent="0.2">
      <c r="A2229" s="38">
        <v>981</v>
      </c>
      <c r="B2229" s="30" t="s">
        <v>132</v>
      </c>
      <c r="C2229">
        <v>22</v>
      </c>
      <c r="D2229">
        <v>20</v>
      </c>
      <c r="E2229">
        <v>1260</v>
      </c>
      <c r="F2229">
        <v>132.17339999999999</v>
      </c>
      <c r="G2229" s="2">
        <v>5.943711E-3</v>
      </c>
      <c r="H2229" s="2">
        <v>4.49794E-4</v>
      </c>
      <c r="I2229" s="2">
        <v>1.07094E-4</v>
      </c>
      <c r="J2229" s="2">
        <v>4.2837600000000001E-4</v>
      </c>
      <c r="K2229" s="2">
        <v>1.210161E-3</v>
      </c>
      <c r="L2229">
        <v>3.480552E-3</v>
      </c>
      <c r="M2229">
        <v>44.333300000000001</v>
      </c>
      <c r="N2229">
        <v>57.772300000000001</v>
      </c>
      <c r="O2229">
        <v>6.12</v>
      </c>
      <c r="P2229">
        <v>2.6773500000000001E-4</v>
      </c>
      <c r="Q2229" s="21">
        <v>9.4242999999999996E-4</v>
      </c>
      <c r="R2229" s="9">
        <f>Table13[[#This Row],[WorkersMade
per TimeStamps]]*88.5</f>
        <v>8.3405054999999992E-2</v>
      </c>
      <c r="S2229" s="35">
        <f>Table13[[#This Row],[WorkersMade
per TimeStamps]]*88.5*60</f>
        <v>5.0043032999999992</v>
      </c>
      <c r="T2229" s="36">
        <f>Table13[[#This Row],[Workers Made 
(per sec - average ?)]]*Table13[[#This Row],[Game duration
(in seconds)]]</f>
        <v>88.000343679999986</v>
      </c>
      <c r="U2229" s="2">
        <v>9.6399999999999999E-5</v>
      </c>
      <c r="V2229" s="2">
        <v>1.3922199999999999E-4</v>
      </c>
      <c r="W2229" s="2">
        <v>4.9262999999999998E-4</v>
      </c>
      <c r="X2229" s="33">
        <f>Table13[[#This Row],[MaxTimeStamp]]/88.5</f>
        <v>1055.0960451977401</v>
      </c>
      <c r="Y2229" s="33">
        <f>Table13[[#This Row],[Game duration
(in seconds)]]/60</f>
        <v>17.584934086629001</v>
      </c>
      <c r="Z2229" s="23">
        <v>93376</v>
      </c>
    </row>
    <row r="2230" spans="1:26" hidden="1" x14ac:dyDescent="0.2">
      <c r="A2230" s="38">
        <v>8871</v>
      </c>
      <c r="B2230" s="30" t="s">
        <v>132</v>
      </c>
      <c r="C2230">
        <v>23</v>
      </c>
      <c r="D2230">
        <v>28</v>
      </c>
      <c r="E2230">
        <v>750</v>
      </c>
      <c r="F2230">
        <v>132.1728</v>
      </c>
      <c r="G2230" s="2">
        <v>5.22201E-3</v>
      </c>
      <c r="H2230" s="2">
        <v>5.2717400000000005E-4</v>
      </c>
      <c r="I2230" s="2">
        <v>3.9799999999999998E-5</v>
      </c>
      <c r="J2230" s="2">
        <v>2.78507E-4</v>
      </c>
      <c r="K2230" s="2">
        <v>1.88987E-4</v>
      </c>
      <c r="L2230">
        <v>4.3964349999999998E-3</v>
      </c>
      <c r="M2230">
        <v>35.8277</v>
      </c>
      <c r="N2230">
        <v>50.669699999999999</v>
      </c>
      <c r="O2230">
        <v>4.5452000000000004</v>
      </c>
      <c r="P2230">
        <v>2.98401E-4</v>
      </c>
      <c r="Q2230" s="21">
        <v>1.1638E-3</v>
      </c>
      <c r="R2230" s="9">
        <f>Table13[[#This Row],[WorkersMade
per TimeStamps]]*88.5</f>
        <v>0.1029963</v>
      </c>
      <c r="S2230" s="35">
        <f>Table13[[#This Row],[WorkersMade
per TimeStamps]]*88.5*60</f>
        <v>6.1797779999999998</v>
      </c>
      <c r="T2230" s="36">
        <f>Table13[[#This Row],[Workers Made 
(per sec - average ?)]]*Table13[[#This Row],[Game duration
(in seconds)]]</f>
        <v>117.0037968</v>
      </c>
      <c r="U2230" s="2">
        <v>6.9599999999999998E-5</v>
      </c>
      <c r="V2230" s="2">
        <v>0</v>
      </c>
      <c r="W2230" s="2">
        <v>0</v>
      </c>
      <c r="X2230" s="33">
        <f>Table13[[#This Row],[MaxTimeStamp]]/88.5</f>
        <v>1136</v>
      </c>
      <c r="Y2230" s="33">
        <f>Table13[[#This Row],[Game duration
(in seconds)]]/60</f>
        <v>18.933333333333334</v>
      </c>
      <c r="Z2230" s="23">
        <v>100536</v>
      </c>
    </row>
    <row r="2231" spans="1:26" hidden="1" x14ac:dyDescent="0.2">
      <c r="A2231" s="38">
        <v>872</v>
      </c>
      <c r="B2231" s="30" t="s">
        <v>132</v>
      </c>
      <c r="C2231">
        <v>25</v>
      </c>
      <c r="D2231">
        <v>28</v>
      </c>
      <c r="E2231">
        <v>1300</v>
      </c>
      <c r="F2231">
        <v>132.0822</v>
      </c>
      <c r="G2231" s="2">
        <v>2.4859080000000002E-3</v>
      </c>
      <c r="H2231" s="2">
        <v>6.8085400000000005E-4</v>
      </c>
      <c r="I2231" s="2">
        <v>9.5000000000000005E-5</v>
      </c>
      <c r="J2231" s="2">
        <v>2.6917500000000002E-4</v>
      </c>
      <c r="K2231" s="2">
        <v>1.4883780000000001E-3</v>
      </c>
      <c r="L2231">
        <v>2.0267269999999999E-3</v>
      </c>
      <c r="M2231">
        <v>31.023599999999998</v>
      </c>
      <c r="N2231">
        <v>65.25</v>
      </c>
      <c r="O2231">
        <v>11.726599999999999</v>
      </c>
      <c r="P2231">
        <v>2.21673E-4</v>
      </c>
      <c r="Q2231" s="21">
        <v>3.1984000000000001E-3</v>
      </c>
      <c r="R2231" s="9">
        <f>Table13[[#This Row],[WorkersMade
per TimeStamps]]*88.5</f>
        <v>0.28305839999999999</v>
      </c>
      <c r="S2231" s="35">
        <f>Table13[[#This Row],[WorkersMade
per TimeStamps]]*88.5*60</f>
        <v>16.983504</v>
      </c>
      <c r="T2231" s="36">
        <f>Table13[[#This Row],[Workers Made 
(per sec - average ?)]]*Table13[[#This Row],[Game duration
(in seconds)]]</f>
        <v>201.99815039999999</v>
      </c>
      <c r="U2231" s="2">
        <v>1.2667000000000001E-4</v>
      </c>
      <c r="V2231" s="2">
        <v>0</v>
      </c>
      <c r="W2231" s="2">
        <v>6.3299999999999994E-5</v>
      </c>
      <c r="X2231" s="33">
        <f>Table13[[#This Row],[MaxTimeStamp]]/88.5</f>
        <v>713.62711864406776</v>
      </c>
      <c r="Y2231" s="33">
        <f>Table13[[#This Row],[Game duration
(in seconds)]]/60</f>
        <v>11.893785310734463</v>
      </c>
      <c r="Z2231" s="23">
        <v>63156</v>
      </c>
    </row>
    <row r="2232" spans="1:26" hidden="1" x14ac:dyDescent="0.2">
      <c r="A2232" s="38">
        <v>1863</v>
      </c>
      <c r="B2232" s="30" t="s">
        <v>132</v>
      </c>
      <c r="C2232">
        <v>18</v>
      </c>
      <c r="D2232">
        <v>24</v>
      </c>
      <c r="E2232">
        <v>730</v>
      </c>
      <c r="F2232">
        <v>131.9376</v>
      </c>
      <c r="G2232" s="2">
        <v>4.6983779999999996E-3</v>
      </c>
      <c r="H2232" s="2">
        <v>4.2255199999999998E-4</v>
      </c>
      <c r="I2232" s="2">
        <v>3.0199999999999999E-5</v>
      </c>
      <c r="J2232" s="2">
        <v>6.0399999999999998E-5</v>
      </c>
      <c r="K2232" s="2">
        <v>2.9176199999999999E-4</v>
      </c>
      <c r="L2232">
        <v>3.6822410000000002E-3</v>
      </c>
      <c r="M2232">
        <v>32.778100000000002</v>
      </c>
      <c r="N2232">
        <v>57.398899999999998</v>
      </c>
      <c r="O2232">
        <v>5.7595999999999998</v>
      </c>
      <c r="P2232">
        <v>2.3139800000000001E-4</v>
      </c>
      <c r="Q2232" s="21">
        <v>2.1329000000000001E-3</v>
      </c>
      <c r="R2232" s="9">
        <f>Table13[[#This Row],[WorkersMade
per TimeStamps]]*88.5</f>
        <v>0.18876165</v>
      </c>
      <c r="S2232" s="35">
        <f>Table13[[#This Row],[WorkersMade
per TimeStamps]]*88.5*60</f>
        <v>11.325699</v>
      </c>
      <c r="T2232" s="36">
        <f>Table13[[#This Row],[Workers Made 
(per sec - average ?)]]*Table13[[#This Row],[Game duration
(in seconds)]]</f>
        <v>212.00172839999999</v>
      </c>
      <c r="U2232" s="2">
        <v>8.0500000000000005E-5</v>
      </c>
      <c r="V2232" s="2">
        <v>2.21337E-4</v>
      </c>
      <c r="W2232" s="2">
        <v>1.4085000000000001E-4</v>
      </c>
      <c r="X2232" s="33">
        <f>Table13[[#This Row],[MaxTimeStamp]]/88.5</f>
        <v>1123.1186440677966</v>
      </c>
      <c r="Y2232" s="33">
        <f>Table13[[#This Row],[Game duration
(in seconds)]]/60</f>
        <v>18.71864406779661</v>
      </c>
      <c r="Z2232" s="23">
        <v>99396</v>
      </c>
    </row>
    <row r="2233" spans="1:26" hidden="1" x14ac:dyDescent="0.2">
      <c r="A2233" s="38">
        <v>3461</v>
      </c>
      <c r="B2233" s="30" t="s">
        <v>132</v>
      </c>
      <c r="C2233">
        <v>18</v>
      </c>
      <c r="D2233">
        <v>24</v>
      </c>
      <c r="E2233">
        <v>500</v>
      </c>
      <c r="F2233">
        <v>131.898</v>
      </c>
      <c r="G2233" s="2">
        <v>8.6414279999999996E-3</v>
      </c>
      <c r="H2233" s="2">
        <v>3.48189E-4</v>
      </c>
      <c r="I2233" s="2">
        <v>1.2661399999999999E-4</v>
      </c>
      <c r="J2233" s="2">
        <v>0</v>
      </c>
      <c r="K2233" s="2">
        <v>9.8126099999999998E-4</v>
      </c>
      <c r="L2233">
        <v>1.835908E-3</v>
      </c>
      <c r="M2233">
        <v>25.403500000000001</v>
      </c>
      <c r="N2233">
        <v>85.517200000000003</v>
      </c>
      <c r="O2233">
        <v>8.8620999999999999</v>
      </c>
      <c r="P2233">
        <v>3.1653600000000002E-4</v>
      </c>
      <c r="Q2233" s="21">
        <v>8.5464999999999998E-4</v>
      </c>
      <c r="R2233" s="9">
        <f>Table13[[#This Row],[WorkersMade
per TimeStamps]]*88.5</f>
        <v>7.5636524999999996E-2</v>
      </c>
      <c r="S2233" s="35">
        <f>Table13[[#This Row],[WorkersMade
per TimeStamps]]*88.5*60</f>
        <v>4.5381914999999999</v>
      </c>
      <c r="T2233" s="36">
        <f>Table13[[#This Row],[Workers Made 
(per sec - average ?)]]*Table13[[#This Row],[Game duration
(in seconds)]]</f>
        <v>27.000102800000001</v>
      </c>
      <c r="U2233" s="2">
        <v>1.2661399999999999E-4</v>
      </c>
      <c r="V2233" s="2">
        <v>0</v>
      </c>
      <c r="W2233" s="2">
        <v>0</v>
      </c>
      <c r="X2233" s="33">
        <f>Table13[[#This Row],[MaxTimeStamp]]/88.5</f>
        <v>356.9717514124294</v>
      </c>
      <c r="Y2233" s="33">
        <f>Table13[[#This Row],[Game duration
(in seconds)]]/60</f>
        <v>5.9495291902071568</v>
      </c>
      <c r="Z2233" s="23">
        <v>31592</v>
      </c>
    </row>
    <row r="2234" spans="1:26" hidden="1" x14ac:dyDescent="0.2">
      <c r="A2234" s="38">
        <v>6159</v>
      </c>
      <c r="B2234" s="30" t="s">
        <v>132</v>
      </c>
      <c r="C2234">
        <v>20</v>
      </c>
      <c r="D2234">
        <v>12</v>
      </c>
      <c r="E2234">
        <v>500</v>
      </c>
      <c r="F2234">
        <v>131.71440000000001</v>
      </c>
      <c r="G2234" s="2">
        <v>3.2861919999999998E-3</v>
      </c>
      <c r="H2234" s="2">
        <v>4.4011499999999998E-4</v>
      </c>
      <c r="I2234" s="2">
        <v>2.9300000000000001E-5</v>
      </c>
      <c r="J2234" s="2">
        <v>6.6017300000000001E-4</v>
      </c>
      <c r="K2234" s="2">
        <v>1.4670500000000001E-4</v>
      </c>
      <c r="L2234">
        <v>3.2421809999999998E-3</v>
      </c>
      <c r="M2234">
        <v>41.2</v>
      </c>
      <c r="N2234">
        <v>68.651600000000002</v>
      </c>
      <c r="O2234">
        <v>6.7602000000000002</v>
      </c>
      <c r="P2234">
        <v>2.3472799999999999E-4</v>
      </c>
      <c r="Q2234" s="21">
        <v>5.1492999999999999E-3</v>
      </c>
      <c r="R2234" s="9">
        <f>Table13[[#This Row],[WorkersMade
per TimeStamps]]*88.5</f>
        <v>0.45571305000000001</v>
      </c>
      <c r="S2234" s="35">
        <f>Table13[[#This Row],[WorkersMade
per TimeStamps]]*88.5*60</f>
        <v>27.342783000000001</v>
      </c>
      <c r="T2234" s="36">
        <f>Table13[[#This Row],[Workers Made 
(per sec - average ?)]]*Table13[[#This Row],[Game duration
(in seconds)]]</f>
        <v>350.99688520000001</v>
      </c>
      <c r="U2234" s="2">
        <v>8.7999999999999998E-5</v>
      </c>
      <c r="V2234" s="2">
        <v>0</v>
      </c>
      <c r="W2234" s="2">
        <v>0</v>
      </c>
      <c r="X2234" s="33">
        <f>Table13[[#This Row],[MaxTimeStamp]]/88.5</f>
        <v>770.21468926553678</v>
      </c>
      <c r="Y2234" s="33">
        <f>Table13[[#This Row],[Game duration
(in seconds)]]/60</f>
        <v>12.836911487758947</v>
      </c>
      <c r="Z2234" s="23">
        <v>68164</v>
      </c>
    </row>
    <row r="2235" spans="1:26" hidden="1" x14ac:dyDescent="0.2">
      <c r="A2235" s="38">
        <v>4017</v>
      </c>
      <c r="B2235" s="30" t="s">
        <v>132</v>
      </c>
      <c r="C2235">
        <v>21</v>
      </c>
      <c r="D2235">
        <v>20</v>
      </c>
      <c r="E2235">
        <v>60</v>
      </c>
      <c r="F2235">
        <v>131.66460000000001</v>
      </c>
      <c r="G2235" s="2">
        <v>6.335589E-3</v>
      </c>
      <c r="H2235" s="2">
        <v>4.9189399999999999E-4</v>
      </c>
      <c r="I2235" s="2">
        <v>9.8400000000000007E-5</v>
      </c>
      <c r="J2235" s="2">
        <v>7.8700000000000002E-5</v>
      </c>
      <c r="K2235" s="2">
        <v>3.9400000000000002E-5</v>
      </c>
      <c r="L2235">
        <v>3.9744999999999997E-3</v>
      </c>
      <c r="M2235">
        <v>33.313400000000001</v>
      </c>
      <c r="N2235">
        <v>52.712899999999998</v>
      </c>
      <c r="O2235">
        <v>4.6634000000000002</v>
      </c>
      <c r="P2235">
        <v>2.9513599999999999E-4</v>
      </c>
      <c r="Q2235" s="21">
        <v>9.6411000000000001E-4</v>
      </c>
      <c r="R2235" s="9">
        <f>Table13[[#This Row],[WorkersMade
per TimeStamps]]*88.5</f>
        <v>8.5323734999999998E-2</v>
      </c>
      <c r="S2235" s="35">
        <f>Table13[[#This Row],[WorkersMade
per TimeStamps]]*88.5*60</f>
        <v>5.1194240999999998</v>
      </c>
      <c r="T2235" s="36">
        <f>Table13[[#This Row],[Workers Made 
(per sec - average ?)]]*Table13[[#This Row],[Game duration
(in seconds)]]</f>
        <v>48.999926639999998</v>
      </c>
      <c r="U2235" s="2">
        <v>1.3773E-4</v>
      </c>
      <c r="V2235" s="2">
        <v>0</v>
      </c>
      <c r="W2235" s="2">
        <v>3.9400000000000002E-5</v>
      </c>
      <c r="X2235" s="33">
        <f>Table13[[#This Row],[MaxTimeStamp]]/88.5</f>
        <v>574.28248587570624</v>
      </c>
      <c r="Y2235" s="33">
        <f>Table13[[#This Row],[Game duration
(in seconds)]]/60</f>
        <v>9.5713747645951042</v>
      </c>
      <c r="Z2235" s="23">
        <v>50824</v>
      </c>
    </row>
    <row r="2236" spans="1:26" hidden="1" x14ac:dyDescent="0.2">
      <c r="A2236" s="38">
        <v>2348</v>
      </c>
      <c r="B2236" s="30" t="s">
        <v>132</v>
      </c>
      <c r="C2236">
        <v>19</v>
      </c>
      <c r="D2236">
        <v>10</v>
      </c>
      <c r="E2236">
        <v>553</v>
      </c>
      <c r="F2236">
        <v>131.51220000000001</v>
      </c>
      <c r="G2236" s="2">
        <v>3.431122E-3</v>
      </c>
      <c r="H2236" s="2">
        <v>4.3367299999999998E-4</v>
      </c>
      <c r="I2236" s="2">
        <v>8.9300000000000002E-5</v>
      </c>
      <c r="J2236" s="2">
        <v>2.16837E-4</v>
      </c>
      <c r="K2236" s="2">
        <v>5.8673500000000001E-4</v>
      </c>
      <c r="L2236">
        <v>4.5408159999999996E-3</v>
      </c>
      <c r="M2236">
        <v>24.597200000000001</v>
      </c>
      <c r="N2236">
        <v>48.6404</v>
      </c>
      <c r="O2236">
        <v>4.9409999999999998</v>
      </c>
      <c r="P2236">
        <v>3.9540799999999998E-4</v>
      </c>
      <c r="Q2236" s="21">
        <v>1.8622000000000001E-3</v>
      </c>
      <c r="R2236" s="9">
        <f>Table13[[#This Row],[WorkersMade
per TimeStamps]]*88.5</f>
        <v>0.1648047</v>
      </c>
      <c r="S2236" s="35">
        <f>Table13[[#This Row],[WorkersMade
per TimeStamps]]*88.5*60</f>
        <v>9.8882820000000002</v>
      </c>
      <c r="T2236" s="36">
        <f>Table13[[#This Row],[Workers Made 
(per sec - average ?)]]*Table13[[#This Row],[Game duration
(in seconds)]]</f>
        <v>145.99647999999999</v>
      </c>
      <c r="U2236" s="2">
        <v>8.9300000000000002E-5</v>
      </c>
      <c r="V2236" s="2">
        <v>1.4030600000000001E-4</v>
      </c>
      <c r="W2236" s="2">
        <v>7.1429000000000002E-4</v>
      </c>
      <c r="X2236" s="33">
        <f>Table13[[#This Row],[MaxTimeStamp]]/88.5</f>
        <v>885.87570621468922</v>
      </c>
      <c r="Y2236" s="33">
        <f>Table13[[#This Row],[Game duration
(in seconds)]]/60</f>
        <v>14.764595103578154</v>
      </c>
      <c r="Z2236" s="23">
        <v>78400</v>
      </c>
    </row>
    <row r="2237" spans="1:26" hidden="1" x14ac:dyDescent="0.2">
      <c r="A2237" s="38">
        <v>2826</v>
      </c>
      <c r="B2237" s="30" t="s">
        <v>132</v>
      </c>
      <c r="C2237">
        <v>21</v>
      </c>
      <c r="D2237">
        <v>28</v>
      </c>
      <c r="E2237">
        <v>1200</v>
      </c>
      <c r="F2237">
        <v>131.49359999999999</v>
      </c>
      <c r="G2237" s="2">
        <v>5.5831700000000001E-3</v>
      </c>
      <c r="H2237" s="2">
        <v>1.75021E-4</v>
      </c>
      <c r="I2237" s="2">
        <v>5.2500000000000002E-5</v>
      </c>
      <c r="J2237" s="2">
        <v>3.6754399999999998E-4</v>
      </c>
      <c r="K2237" s="2">
        <v>1.92523E-4</v>
      </c>
      <c r="L2237">
        <v>3.8679640000000002E-3</v>
      </c>
      <c r="M2237">
        <v>53.690899999999999</v>
      </c>
      <c r="N2237">
        <v>54.081400000000002</v>
      </c>
      <c r="O2237">
        <v>4.8506999999999998</v>
      </c>
      <c r="P2237">
        <v>3.1503800000000002E-4</v>
      </c>
      <c r="Q2237" s="21">
        <v>1.3477000000000001E-3</v>
      </c>
      <c r="R2237" s="9">
        <f>Table13[[#This Row],[WorkersMade
per TimeStamps]]*88.5</f>
        <v>0.11927145</v>
      </c>
      <c r="S2237" s="35">
        <f>Table13[[#This Row],[WorkersMade
per TimeStamps]]*88.5*60</f>
        <v>7.1562869999999998</v>
      </c>
      <c r="T2237" s="36">
        <f>Table13[[#This Row],[Workers Made 
(per sec - average ?)]]*Table13[[#This Row],[Game duration
(in seconds)]]</f>
        <v>77.002187200000009</v>
      </c>
      <c r="U2237" s="2">
        <v>8.7499999999999999E-5</v>
      </c>
      <c r="V2237" s="2">
        <v>0</v>
      </c>
      <c r="W2237" s="2">
        <v>0</v>
      </c>
      <c r="X2237" s="33">
        <f>Table13[[#This Row],[MaxTimeStamp]]/88.5</f>
        <v>645.60451977401135</v>
      </c>
      <c r="Y2237" s="33">
        <f>Table13[[#This Row],[Game duration
(in seconds)]]/60</f>
        <v>10.760075329566856</v>
      </c>
      <c r="Z2237" s="23">
        <v>57136</v>
      </c>
    </row>
    <row r="2238" spans="1:26" hidden="1" x14ac:dyDescent="0.2">
      <c r="A2238" s="38">
        <v>6805</v>
      </c>
      <c r="B2238" s="30" t="s">
        <v>132</v>
      </c>
      <c r="C2238">
        <v>26</v>
      </c>
      <c r="D2238">
        <v>10</v>
      </c>
      <c r="E2238">
        <v>300</v>
      </c>
      <c r="F2238">
        <v>131.40600000000001</v>
      </c>
      <c r="G2238" s="2">
        <v>4.5810449999999997E-3</v>
      </c>
      <c r="H2238" s="2">
        <v>6.3889899999999996E-4</v>
      </c>
      <c r="I2238" s="2">
        <v>1.3593599999999999E-4</v>
      </c>
      <c r="J2238" s="2">
        <v>1.6312299999999999E-4</v>
      </c>
      <c r="K2238" s="2">
        <v>8.8358399999999998E-4</v>
      </c>
      <c r="L2238">
        <v>2.6779400000000002E-3</v>
      </c>
      <c r="M2238">
        <v>26.489799999999999</v>
      </c>
      <c r="N2238">
        <v>66.416200000000003</v>
      </c>
      <c r="O2238">
        <v>7.5481999999999996</v>
      </c>
      <c r="P2238">
        <v>2.5827899999999998E-4</v>
      </c>
      <c r="Q2238" s="21">
        <v>1.0195E-3</v>
      </c>
      <c r="R2238" s="9">
        <f>Table13[[#This Row],[WorkersMade
per TimeStamps]]*88.5</f>
        <v>9.0225750000000007E-2</v>
      </c>
      <c r="S2238" s="35">
        <f>Table13[[#This Row],[WorkersMade
per TimeStamps]]*88.5*60</f>
        <v>5.4135450000000001</v>
      </c>
      <c r="T2238" s="36">
        <f>Table13[[#This Row],[Workers Made 
(per sec - average ?)]]*Table13[[#This Row],[Game duration
(in seconds)]]</f>
        <v>74.998498000000012</v>
      </c>
      <c r="U2238" s="2">
        <v>8.1600000000000005E-5</v>
      </c>
      <c r="V2238" s="2">
        <v>1.22342E-4</v>
      </c>
      <c r="W2238" s="2">
        <v>1.3594E-4</v>
      </c>
      <c r="X2238" s="33">
        <f>Table13[[#This Row],[MaxTimeStamp]]/88.5</f>
        <v>831.23163841807911</v>
      </c>
      <c r="Y2238" s="33">
        <f>Table13[[#This Row],[Game duration
(in seconds)]]/60</f>
        <v>13.853860640301319</v>
      </c>
      <c r="Z2238" s="23">
        <v>73564</v>
      </c>
    </row>
    <row r="2239" spans="1:26" hidden="1" x14ac:dyDescent="0.2">
      <c r="A2239" s="38">
        <v>585</v>
      </c>
      <c r="B2239" s="30" t="s">
        <v>132</v>
      </c>
      <c r="C2239">
        <v>28</v>
      </c>
      <c r="D2239">
        <v>8</v>
      </c>
      <c r="E2239">
        <v>312</v>
      </c>
      <c r="F2239">
        <v>131.09700000000001</v>
      </c>
      <c r="G2239" s="2">
        <v>2.7025199999999999E-3</v>
      </c>
      <c r="H2239" s="2">
        <v>2.5336100000000002E-4</v>
      </c>
      <c r="I2239" s="2">
        <v>8.4499999999999994E-5</v>
      </c>
      <c r="J2239" s="2">
        <v>1.6900000000000001E-5</v>
      </c>
      <c r="K2239" s="2">
        <v>1.3174790000000001E-3</v>
      </c>
      <c r="L2239">
        <v>3.6484019999999998E-3</v>
      </c>
      <c r="M2239">
        <v>36.985999999999997</v>
      </c>
      <c r="N2239">
        <v>44.907400000000003</v>
      </c>
      <c r="O2239">
        <v>5.8842999999999996</v>
      </c>
      <c r="P2239">
        <v>2.8714300000000001E-4</v>
      </c>
      <c r="Q2239" s="21">
        <v>1.8411E-3</v>
      </c>
      <c r="R2239" s="9">
        <f>Table13[[#This Row],[WorkersMade
per TimeStamps]]*88.5</f>
        <v>0.16293735000000001</v>
      </c>
      <c r="S2239" s="35">
        <f>Table13[[#This Row],[WorkersMade
per TimeStamps]]*88.5*60</f>
        <v>9.7762410000000006</v>
      </c>
      <c r="T2239" s="36">
        <f>Table13[[#This Row],[Workers Made 
(per sec - average ?)]]*Table13[[#This Row],[Game duration
(in seconds)]]</f>
        <v>109.0004844</v>
      </c>
      <c r="U2239" s="2">
        <v>1.18235E-4</v>
      </c>
      <c r="V2239" s="2">
        <v>0</v>
      </c>
      <c r="W2239" s="2">
        <v>3.3800000000000002E-5</v>
      </c>
      <c r="X2239" s="33">
        <f>Table13[[#This Row],[MaxTimeStamp]]/88.5</f>
        <v>668.9717514124294</v>
      </c>
      <c r="Y2239" s="33">
        <f>Table13[[#This Row],[Game duration
(in seconds)]]/60</f>
        <v>11.149529190207156</v>
      </c>
      <c r="Z2239" s="23">
        <v>59204</v>
      </c>
    </row>
    <row r="2240" spans="1:26" hidden="1" x14ac:dyDescent="0.2">
      <c r="A2240" s="38">
        <v>9245</v>
      </c>
      <c r="B2240" s="30" t="s">
        <v>132</v>
      </c>
      <c r="C2240">
        <v>16</v>
      </c>
      <c r="D2240">
        <v>20</v>
      </c>
      <c r="E2240">
        <v>500</v>
      </c>
      <c r="F2240">
        <v>131.07060000000001</v>
      </c>
      <c r="G2240" s="2">
        <v>3.588061E-3</v>
      </c>
      <c r="H2240" s="2">
        <v>1.17161E-4</v>
      </c>
      <c r="I2240" s="2">
        <v>2.9300000000000001E-5</v>
      </c>
      <c r="J2240" s="2">
        <v>4.3900000000000003E-5</v>
      </c>
      <c r="K2240" s="2">
        <v>4.32032E-4</v>
      </c>
      <c r="L2240">
        <v>4.7596729999999999E-3</v>
      </c>
      <c r="M2240">
        <v>24.640999999999998</v>
      </c>
      <c r="N2240">
        <v>47.630800000000001</v>
      </c>
      <c r="O2240">
        <v>4.3754</v>
      </c>
      <c r="P2240">
        <v>1.9038700000000001E-4</v>
      </c>
      <c r="Q2240" s="21">
        <v>6.5903000000000001E-4</v>
      </c>
      <c r="R2240" s="9">
        <f>Table13[[#This Row],[WorkersMade
per TimeStamps]]*88.5</f>
        <v>5.8324155000000003E-2</v>
      </c>
      <c r="S2240" s="35">
        <f>Table13[[#This Row],[WorkersMade
per TimeStamps]]*88.5*60</f>
        <v>3.4994493000000002</v>
      </c>
      <c r="T2240" s="36">
        <f>Table13[[#This Row],[Workers Made 
(per sec - average ?)]]*Table13[[#This Row],[Game duration
(in seconds)]]</f>
        <v>89.999772919999998</v>
      </c>
      <c r="U2240" s="2">
        <v>4.3900000000000003E-5</v>
      </c>
      <c r="V2240" s="2">
        <v>0</v>
      </c>
      <c r="W2240" s="2">
        <v>0</v>
      </c>
      <c r="X2240" s="33">
        <f>Table13[[#This Row],[MaxTimeStamp]]/88.5</f>
        <v>1543.0960451977401</v>
      </c>
      <c r="Y2240" s="33">
        <f>Table13[[#This Row],[Game duration
(in seconds)]]/60</f>
        <v>25.718267419962334</v>
      </c>
      <c r="Z2240" s="23">
        <v>136564</v>
      </c>
    </row>
    <row r="2241" spans="1:26" hidden="1" x14ac:dyDescent="0.2">
      <c r="A2241" s="38">
        <v>5634</v>
      </c>
      <c r="B2241" s="30" t="s">
        <v>132</v>
      </c>
      <c r="C2241">
        <v>20</v>
      </c>
      <c r="D2241">
        <v>16</v>
      </c>
      <c r="E2241">
        <v>1100</v>
      </c>
      <c r="F2241">
        <v>131.06219999999999</v>
      </c>
      <c r="G2241" s="2">
        <v>3.4821219999999998E-3</v>
      </c>
      <c r="H2241" s="2">
        <v>3.85604E-4</v>
      </c>
      <c r="I2241" s="2">
        <v>3.5099999999999999E-5</v>
      </c>
      <c r="J2241" s="2">
        <v>3.5099999999999999E-5</v>
      </c>
      <c r="K2241" s="2">
        <v>5.1413900000000005E-4</v>
      </c>
      <c r="L2241">
        <v>3.7158209999999998E-3</v>
      </c>
      <c r="M2241">
        <v>31.255500000000001</v>
      </c>
      <c r="N2241">
        <v>56.956000000000003</v>
      </c>
      <c r="O2241">
        <v>5.7233000000000001</v>
      </c>
      <c r="P2241">
        <v>3.7391900000000001E-4</v>
      </c>
      <c r="Q2241" s="21">
        <v>1.2620000000000001E-3</v>
      </c>
      <c r="R2241" s="9">
        <f>Table13[[#This Row],[WorkersMade
per TimeStamps]]*88.5</f>
        <v>0.11168700000000001</v>
      </c>
      <c r="S2241" s="35">
        <f>Table13[[#This Row],[WorkersMade
per TimeStamps]]*88.5*60</f>
        <v>6.7012200000000002</v>
      </c>
      <c r="T2241" s="36">
        <f>Table13[[#This Row],[Workers Made 
(per sec - average ?)]]*Table13[[#This Row],[Game duration
(in seconds)]]</f>
        <v>108.00196</v>
      </c>
      <c r="U2241" s="2">
        <v>7.0099999999999996E-5</v>
      </c>
      <c r="V2241" s="2">
        <v>7.0099999999999996E-5</v>
      </c>
      <c r="W2241" s="2">
        <v>4.6699999999999997E-5</v>
      </c>
      <c r="X2241" s="33">
        <f>Table13[[#This Row],[MaxTimeStamp]]/88.5</f>
        <v>967.00564971751407</v>
      </c>
      <c r="Y2241" s="33">
        <f>Table13[[#This Row],[Game duration
(in seconds)]]/60</f>
        <v>16.116760828625235</v>
      </c>
      <c r="Z2241" s="23">
        <v>85580</v>
      </c>
    </row>
    <row r="2242" spans="1:26" hidden="1" x14ac:dyDescent="0.2">
      <c r="A2242" s="38">
        <v>4734</v>
      </c>
      <c r="B2242" s="30" t="s">
        <v>132</v>
      </c>
      <c r="C2242">
        <v>23</v>
      </c>
      <c r="D2242">
        <v>42</v>
      </c>
      <c r="E2242">
        <v>1260</v>
      </c>
      <c r="F2242">
        <v>131.0556</v>
      </c>
      <c r="G2242" s="2">
        <v>8.3446000000000006E-3</v>
      </c>
      <c r="H2242" s="2">
        <v>3.3800900000000001E-4</v>
      </c>
      <c r="I2242" s="2">
        <v>1.2675300000000001E-4</v>
      </c>
      <c r="J2242" s="2">
        <v>1.6900500000000001E-4</v>
      </c>
      <c r="K2242" s="2">
        <v>5.0701399999999997E-4</v>
      </c>
      <c r="L2242">
        <v>2.8308259999999998E-3</v>
      </c>
      <c r="M2242">
        <v>47.0075</v>
      </c>
      <c r="N2242">
        <v>68.895499999999998</v>
      </c>
      <c r="O2242">
        <v>5.8955000000000002</v>
      </c>
      <c r="P2242">
        <v>2.5350699999999998E-4</v>
      </c>
      <c r="Q2242" s="21">
        <v>8.4502000000000004E-4</v>
      </c>
      <c r="R2242" s="9">
        <f>Table13[[#This Row],[WorkersMade
per TimeStamps]]*88.5</f>
        <v>7.478427E-2</v>
      </c>
      <c r="S2242" s="35">
        <f>Table13[[#This Row],[WorkersMade
per TimeStamps]]*88.5*60</f>
        <v>4.4870561999999996</v>
      </c>
      <c r="T2242" s="36">
        <f>Table13[[#This Row],[Workers Made 
(per sec - average ?)]]*Table13[[#This Row],[Game duration
(in seconds)]]</f>
        <v>39.99986672</v>
      </c>
      <c r="U2242" s="2">
        <v>1.05628E-4</v>
      </c>
      <c r="V2242" s="2">
        <v>0</v>
      </c>
      <c r="W2242" s="2">
        <v>0</v>
      </c>
      <c r="X2242" s="33">
        <f>Table13[[#This Row],[MaxTimeStamp]]/88.5</f>
        <v>534.87005649717514</v>
      </c>
      <c r="Y2242" s="33">
        <f>Table13[[#This Row],[Game duration
(in seconds)]]/60</f>
        <v>8.9145009416195862</v>
      </c>
      <c r="Z2242" s="23">
        <v>47336</v>
      </c>
    </row>
    <row r="2243" spans="1:26" hidden="1" x14ac:dyDescent="0.2">
      <c r="A2243" s="38">
        <v>6606</v>
      </c>
      <c r="B2243" s="30" t="s">
        <v>132</v>
      </c>
      <c r="C2243">
        <v>25</v>
      </c>
      <c r="D2243">
        <v>24</v>
      </c>
      <c r="E2243">
        <v>540</v>
      </c>
      <c r="F2243">
        <v>130.81559999999999</v>
      </c>
      <c r="G2243" s="2">
        <v>2.962199E-3</v>
      </c>
      <c r="H2243" s="2">
        <v>4.29997E-4</v>
      </c>
      <c r="I2243" s="2">
        <v>3.82E-5</v>
      </c>
      <c r="J2243" s="2">
        <v>0</v>
      </c>
      <c r="K2243" s="2">
        <v>5.7299999999999997E-5</v>
      </c>
      <c r="L2243">
        <v>4.4910749999999998E-3</v>
      </c>
      <c r="M2243">
        <v>34.209000000000003</v>
      </c>
      <c r="N2243">
        <v>45.455300000000001</v>
      </c>
      <c r="O2243">
        <v>4.8978999999999999</v>
      </c>
      <c r="P2243">
        <v>2.8666400000000001E-4</v>
      </c>
      <c r="Q2243" s="21">
        <v>1.4047E-3</v>
      </c>
      <c r="R2243" s="9">
        <f>Table13[[#This Row],[WorkersMade
per TimeStamps]]*88.5</f>
        <v>0.12431595000000001</v>
      </c>
      <c r="S2243" s="35">
        <f>Table13[[#This Row],[WorkersMade
per TimeStamps]]*88.5*60</f>
        <v>7.4589570000000007</v>
      </c>
      <c r="T2243" s="36">
        <f>Table13[[#This Row],[Workers Made 
(per sec - average ?)]]*Table13[[#This Row],[Game duration
(in seconds)]]</f>
        <v>147.00466440000002</v>
      </c>
      <c r="U2243" s="2">
        <v>6.69E-5</v>
      </c>
      <c r="V2243" s="2">
        <v>0</v>
      </c>
      <c r="W2243" s="2">
        <v>0</v>
      </c>
      <c r="X2243" s="33">
        <f>Table13[[#This Row],[MaxTimeStamp]]/88.5</f>
        <v>1182.5084745762713</v>
      </c>
      <c r="Y2243" s="33">
        <f>Table13[[#This Row],[Game duration
(in seconds)]]/60</f>
        <v>19.70847457627119</v>
      </c>
      <c r="Z2243" s="23">
        <v>104652</v>
      </c>
    </row>
    <row r="2244" spans="1:26" hidden="1" x14ac:dyDescent="0.2">
      <c r="A2244" s="38">
        <v>2899</v>
      </c>
      <c r="B2244" s="30" t="s">
        <v>132</v>
      </c>
      <c r="C2244">
        <v>19</v>
      </c>
      <c r="D2244">
        <v>14</v>
      </c>
      <c r="E2244">
        <v>1000</v>
      </c>
      <c r="F2244">
        <v>130.78739999999999</v>
      </c>
      <c r="G2244" s="2">
        <v>8.72754E-4</v>
      </c>
      <c r="H2244" s="2">
        <v>8.8300000000000005E-5</v>
      </c>
      <c r="I2244" s="2">
        <v>4.8999999999999998E-5</v>
      </c>
      <c r="J2244" s="2">
        <v>8.8300000000000005E-5</v>
      </c>
      <c r="K2244" s="2">
        <v>6.1779200000000004E-4</v>
      </c>
      <c r="L2244">
        <v>3.7165610000000002E-3</v>
      </c>
      <c r="M2244">
        <v>32.074100000000001</v>
      </c>
      <c r="N2244">
        <v>45.477600000000002</v>
      </c>
      <c r="O2244">
        <v>6.3587999999999996</v>
      </c>
      <c r="P2244">
        <v>1.8631799999999999E-4</v>
      </c>
      <c r="Q2244" s="21">
        <v>1.3630999999999999E-3</v>
      </c>
      <c r="R2244" s="9">
        <f>Table13[[#This Row],[WorkersMade
per TimeStamps]]*88.5</f>
        <v>0.12063434999999999</v>
      </c>
      <c r="S2244" s="35">
        <f>Table13[[#This Row],[WorkersMade
per TimeStamps]]*88.5*60</f>
        <v>7.2380609999999992</v>
      </c>
      <c r="T2244" s="36">
        <f>Table13[[#This Row],[Workers Made 
(per sec - average ?)]]*Table13[[#This Row],[Game duration
(in seconds)]]</f>
        <v>139.00348559999998</v>
      </c>
      <c r="U2244" s="2">
        <v>6.86E-5</v>
      </c>
      <c r="V2244" s="2">
        <v>5.8799999999999999E-5</v>
      </c>
      <c r="W2244" s="2">
        <v>8.8300000000000005E-5</v>
      </c>
      <c r="X2244" s="33">
        <f>Table13[[#This Row],[MaxTimeStamp]]/88.5</f>
        <v>1152.2711864406779</v>
      </c>
      <c r="Y2244" s="33">
        <f>Table13[[#This Row],[Game duration
(in seconds)]]/60</f>
        <v>19.204519774011299</v>
      </c>
      <c r="Z2244" s="23">
        <v>101976</v>
      </c>
    </row>
    <row r="2245" spans="1:26" hidden="1" x14ac:dyDescent="0.2">
      <c r="A2245" s="38">
        <v>6120</v>
      </c>
      <c r="B2245" s="30" t="s">
        <v>132</v>
      </c>
      <c r="C2245">
        <v>20</v>
      </c>
      <c r="D2245">
        <v>10</v>
      </c>
      <c r="E2245">
        <v>1000</v>
      </c>
      <c r="F2245">
        <v>130.76400000000001</v>
      </c>
      <c r="G2245" s="2">
        <v>6.115807E-3</v>
      </c>
      <c r="H2245" s="2">
        <v>8.9243500000000002E-4</v>
      </c>
      <c r="I2245" s="2">
        <v>1.04992E-4</v>
      </c>
      <c r="J2245" s="2">
        <v>2.2310900000000001E-4</v>
      </c>
      <c r="K2245" s="2">
        <v>6.5599999999999995E-5</v>
      </c>
      <c r="L2245">
        <v>4.2653159999999999E-3</v>
      </c>
      <c r="M2245">
        <v>18.395099999999999</v>
      </c>
      <c r="N2245">
        <v>51.138500000000001</v>
      </c>
      <c r="O2245">
        <v>4.5815000000000001</v>
      </c>
      <c r="P2245">
        <v>4.3309400000000002E-4</v>
      </c>
      <c r="Q2245" s="21">
        <v>9.4492999999999997E-4</v>
      </c>
      <c r="R2245" s="9">
        <f>Table13[[#This Row],[WorkersMade
per TimeStamps]]*88.5</f>
        <v>8.3626304999999998E-2</v>
      </c>
      <c r="S2245" s="35">
        <f>Table13[[#This Row],[WorkersMade
per TimeStamps]]*88.5*60</f>
        <v>5.0175783000000003</v>
      </c>
      <c r="T2245" s="36">
        <f>Table13[[#This Row],[Workers Made 
(per sec - average ?)]]*Table13[[#This Row],[Game duration
(in seconds)]]</f>
        <v>71.999886279999998</v>
      </c>
      <c r="U2245" s="2">
        <v>1.1811600000000001E-4</v>
      </c>
      <c r="V2245" s="2">
        <v>5.2500000000000002E-5</v>
      </c>
      <c r="W2245" s="2">
        <v>6.5599999999999995E-5</v>
      </c>
      <c r="X2245" s="33">
        <f>Table13[[#This Row],[MaxTimeStamp]]/88.5</f>
        <v>860.9717514124294</v>
      </c>
      <c r="Y2245" s="33">
        <f>Table13[[#This Row],[Game duration
(in seconds)]]/60</f>
        <v>14.349529190207157</v>
      </c>
      <c r="Z2245" s="23">
        <v>76196</v>
      </c>
    </row>
    <row r="2246" spans="1:26" hidden="1" x14ac:dyDescent="0.2">
      <c r="A2246" s="38">
        <v>6397</v>
      </c>
      <c r="B2246" s="30" t="s">
        <v>132</v>
      </c>
      <c r="C2246">
        <v>20</v>
      </c>
      <c r="D2246">
        <v>42</v>
      </c>
      <c r="E2246">
        <v>1500</v>
      </c>
      <c r="F2246">
        <v>130.71600000000001</v>
      </c>
      <c r="G2246" s="2">
        <v>4.728248E-3</v>
      </c>
      <c r="H2246" s="2">
        <v>4.5030899999999997E-4</v>
      </c>
      <c r="I2246" s="2">
        <v>4.8900000000000003E-5</v>
      </c>
      <c r="J2246" s="2">
        <v>3.2304799999999999E-4</v>
      </c>
      <c r="K2246" s="2">
        <v>9.4956499999999998E-4</v>
      </c>
      <c r="L2246">
        <v>4.5618289999999999E-3</v>
      </c>
      <c r="M2246">
        <v>33.746200000000002</v>
      </c>
      <c r="N2246">
        <v>50.454900000000002</v>
      </c>
      <c r="O2246">
        <v>4.3047000000000004</v>
      </c>
      <c r="P2246">
        <v>2.2515499999999999E-4</v>
      </c>
      <c r="Q2246" s="21">
        <v>9.0061999999999998E-4</v>
      </c>
      <c r="R2246" s="9">
        <f>Table13[[#This Row],[WorkersMade
per TimeStamps]]*88.5</f>
        <v>7.9704869999999997E-2</v>
      </c>
      <c r="S2246" s="35">
        <f>Table13[[#This Row],[WorkersMade
per TimeStamps]]*88.5*60</f>
        <v>4.7822921999999997</v>
      </c>
      <c r="T2246" s="36">
        <f>Table13[[#This Row],[Workers Made 
(per sec - average ?)]]*Table13[[#This Row],[Game duration
(in seconds)]]</f>
        <v>92.000134239999994</v>
      </c>
      <c r="U2246" s="2">
        <v>6.8499999999999998E-5</v>
      </c>
      <c r="V2246" s="2">
        <v>1.17472E-4</v>
      </c>
      <c r="W2246" s="2">
        <v>5.9714999999999996E-4</v>
      </c>
      <c r="X2246" s="33">
        <f>Table13[[#This Row],[MaxTimeStamp]]/88.5</f>
        <v>1154.2598870056497</v>
      </c>
      <c r="Y2246" s="33">
        <f>Table13[[#This Row],[Game duration
(in seconds)]]/60</f>
        <v>19.237664783427494</v>
      </c>
      <c r="Z2246" s="23">
        <v>102152</v>
      </c>
    </row>
    <row r="2247" spans="1:26" hidden="1" x14ac:dyDescent="0.2">
      <c r="A2247" s="38">
        <v>3467</v>
      </c>
      <c r="B2247" s="30" t="s">
        <v>132</v>
      </c>
      <c r="C2247">
        <v>24</v>
      </c>
      <c r="D2247">
        <v>8</v>
      </c>
      <c r="E2247">
        <v>730</v>
      </c>
      <c r="F2247">
        <v>130.6962</v>
      </c>
      <c r="G2247" s="2">
        <v>1.6261069999999999E-3</v>
      </c>
      <c r="H2247" s="2">
        <v>2.38309E-4</v>
      </c>
      <c r="I2247" s="2">
        <v>4.21E-5</v>
      </c>
      <c r="J2247" s="2">
        <v>1.2616400000000001E-4</v>
      </c>
      <c r="K2247" s="2">
        <v>2.6634500000000003E-4</v>
      </c>
      <c r="L2247">
        <v>3.560615E-3</v>
      </c>
      <c r="M2247">
        <v>32.553400000000003</v>
      </c>
      <c r="N2247">
        <v>50.189</v>
      </c>
      <c r="O2247">
        <v>6.5393999999999997</v>
      </c>
      <c r="P2247">
        <v>3.9250899999999998E-4</v>
      </c>
      <c r="Q2247" s="21">
        <v>1.9484999999999999E-3</v>
      </c>
      <c r="R2247" s="9">
        <f>Table13[[#This Row],[WorkersMade
per TimeStamps]]*88.5</f>
        <v>0.17244224999999999</v>
      </c>
      <c r="S2247" s="35">
        <f>Table13[[#This Row],[WorkersMade
per TimeStamps]]*88.5*60</f>
        <v>10.346534999999999</v>
      </c>
      <c r="T2247" s="36">
        <f>Table13[[#This Row],[Workers Made 
(per sec - average ?)]]*Table13[[#This Row],[Game duration
(in seconds)]]</f>
        <v>138.99819599999998</v>
      </c>
      <c r="U2247" s="2">
        <v>8.4099999999999998E-5</v>
      </c>
      <c r="V2247" s="2">
        <v>0</v>
      </c>
      <c r="W2247" s="2">
        <v>1.4E-5</v>
      </c>
      <c r="X2247" s="33">
        <f>Table13[[#This Row],[MaxTimeStamp]]/88.5</f>
        <v>806.0564971751412</v>
      </c>
      <c r="Y2247" s="33">
        <f>Table13[[#This Row],[Game duration
(in seconds)]]/60</f>
        <v>13.43427495291902</v>
      </c>
      <c r="Z2247" s="23">
        <v>71336</v>
      </c>
    </row>
    <row r="2248" spans="1:26" hidden="1" x14ac:dyDescent="0.2">
      <c r="A2248" s="38">
        <v>7285</v>
      </c>
      <c r="B2248" s="30" t="s">
        <v>132</v>
      </c>
      <c r="C2248">
        <v>24</v>
      </c>
      <c r="D2248">
        <v>10</v>
      </c>
      <c r="E2248">
        <v>800</v>
      </c>
      <c r="F2248">
        <v>130.59540000000001</v>
      </c>
      <c r="G2248" s="2">
        <v>3.4290319999999998E-3</v>
      </c>
      <c r="H2248" s="2">
        <v>1.8047500000000001E-4</v>
      </c>
      <c r="I2248" s="2">
        <v>5.5500000000000001E-5</v>
      </c>
      <c r="J2248" s="2">
        <v>1.3900000000000001E-5</v>
      </c>
      <c r="K2248" s="2">
        <v>9.4402500000000003E-4</v>
      </c>
      <c r="L2248">
        <v>4.1786979999999998E-3</v>
      </c>
      <c r="M2248">
        <v>24.226700000000001</v>
      </c>
      <c r="N2248">
        <v>48.558100000000003</v>
      </c>
      <c r="O2248">
        <v>5</v>
      </c>
      <c r="P2248">
        <v>2.9153700000000002E-4</v>
      </c>
      <c r="Q2248" s="21">
        <v>1.9296999999999999E-3</v>
      </c>
      <c r="R2248" s="9">
        <f>Table13[[#This Row],[WorkersMade
per TimeStamps]]*88.5</f>
        <v>0.17077845</v>
      </c>
      <c r="S2248" s="35">
        <f>Table13[[#This Row],[WorkersMade
per TimeStamps]]*88.5*60</f>
        <v>10.246707000000001</v>
      </c>
      <c r="T2248" s="36">
        <f>Table13[[#This Row],[Workers Made 
(per sec - average ?)]]*Table13[[#This Row],[Game duration
(in seconds)]]</f>
        <v>139.0001504</v>
      </c>
      <c r="U2248" s="2">
        <v>9.7200000000000004E-5</v>
      </c>
      <c r="V2248" s="2">
        <v>0</v>
      </c>
      <c r="W2248" s="2">
        <v>0</v>
      </c>
      <c r="X2248" s="33">
        <f>Table13[[#This Row],[MaxTimeStamp]]/88.5</f>
        <v>813.92090395480227</v>
      </c>
      <c r="Y2248" s="33">
        <f>Table13[[#This Row],[Game duration
(in seconds)]]/60</f>
        <v>13.565348399246705</v>
      </c>
      <c r="Z2248" s="23">
        <v>72032</v>
      </c>
    </row>
    <row r="2249" spans="1:26" hidden="1" x14ac:dyDescent="0.2">
      <c r="A2249" s="38">
        <v>8673</v>
      </c>
      <c r="B2249" s="30" t="s">
        <v>132</v>
      </c>
      <c r="C2249">
        <v>23</v>
      </c>
      <c r="D2249">
        <v>16</v>
      </c>
      <c r="E2249">
        <v>300</v>
      </c>
      <c r="F2249">
        <v>130.5282</v>
      </c>
      <c r="G2249" s="2">
        <v>2.4086089999999999E-3</v>
      </c>
      <c r="H2249" s="2">
        <v>5.4387900000000004E-4</v>
      </c>
      <c r="I2249" s="2">
        <v>2.9099999999999999E-5</v>
      </c>
      <c r="J2249" s="2">
        <v>9.7100000000000002E-6</v>
      </c>
      <c r="K2249" s="2">
        <v>2.0395499999999999E-4</v>
      </c>
      <c r="L2249">
        <v>4.6326869999999999E-3</v>
      </c>
      <c r="M2249">
        <v>19.235299999999999</v>
      </c>
      <c r="N2249">
        <v>43.991599999999998</v>
      </c>
      <c r="O2249">
        <v>4.7965999999999998</v>
      </c>
      <c r="P2249">
        <v>2.3309099999999999E-4</v>
      </c>
      <c r="Q2249" s="21">
        <v>1.0489E-3</v>
      </c>
      <c r="R2249" s="9">
        <f>Table13[[#This Row],[WorkersMade
per TimeStamps]]*88.5</f>
        <v>9.2827649999999998E-2</v>
      </c>
      <c r="S2249" s="35">
        <f>Table13[[#This Row],[WorkersMade
per TimeStamps]]*88.5*60</f>
        <v>5.5696589999999997</v>
      </c>
      <c r="T2249" s="36">
        <f>Table13[[#This Row],[Workers Made 
(per sec - average ?)]]*Table13[[#This Row],[Game duration
(in seconds)]]</f>
        <v>107.99893959999999</v>
      </c>
      <c r="U2249" s="2">
        <v>6.7999999999999999E-5</v>
      </c>
      <c r="V2249" s="2">
        <v>9.7100000000000002E-5</v>
      </c>
      <c r="W2249" s="2">
        <v>8.7399999999999997E-5</v>
      </c>
      <c r="X2249" s="33">
        <f>Table13[[#This Row],[MaxTimeStamp]]/88.5</f>
        <v>1163.4350282485875</v>
      </c>
      <c r="Y2249" s="33">
        <f>Table13[[#This Row],[Game duration
(in seconds)]]/60</f>
        <v>19.390583804143127</v>
      </c>
      <c r="Z2249" s="23">
        <v>102964</v>
      </c>
    </row>
    <row r="2250" spans="1:26" hidden="1" x14ac:dyDescent="0.2">
      <c r="A2250" s="38">
        <v>1920</v>
      </c>
      <c r="B2250" s="30" t="s">
        <v>132</v>
      </c>
      <c r="C2250">
        <v>16</v>
      </c>
      <c r="D2250">
        <v>20</v>
      </c>
      <c r="E2250">
        <v>1000</v>
      </c>
      <c r="F2250">
        <v>130.40039999999999</v>
      </c>
      <c r="G2250" s="2">
        <v>4.471643E-3</v>
      </c>
      <c r="H2250" s="2">
        <v>1.4541900000000001E-4</v>
      </c>
      <c r="I2250" s="2">
        <v>4.85E-5</v>
      </c>
      <c r="J2250" s="2">
        <v>0</v>
      </c>
      <c r="K2250" s="2">
        <v>4.85E-5</v>
      </c>
      <c r="L2250">
        <v>4.3019870000000002E-3</v>
      </c>
      <c r="M2250">
        <v>42.915300000000002</v>
      </c>
      <c r="N2250">
        <v>49.137999999999998</v>
      </c>
      <c r="O2250">
        <v>4.6113</v>
      </c>
      <c r="P2250">
        <v>2.9083899999999998E-4</v>
      </c>
      <c r="Q2250" s="21">
        <v>7.6345000000000004E-4</v>
      </c>
      <c r="R2250" s="9">
        <f>Table13[[#This Row],[WorkersMade
per TimeStamps]]*88.5</f>
        <v>6.7565325000000009E-2</v>
      </c>
      <c r="S2250" s="35">
        <f>Table13[[#This Row],[WorkersMade
per TimeStamps]]*88.5*60</f>
        <v>4.053919500000001</v>
      </c>
      <c r="T2250" s="36">
        <f>Table13[[#This Row],[Workers Made 
(per sec - average ?)]]*Table13[[#This Row],[Game duration
(in seconds)]]</f>
        <v>62.999894000000012</v>
      </c>
      <c r="U2250" s="2">
        <v>7.2700000000000005E-5</v>
      </c>
      <c r="V2250" s="2">
        <v>2.9083899999999998E-4</v>
      </c>
      <c r="W2250" s="2">
        <v>1.0906E-4</v>
      </c>
      <c r="X2250" s="33">
        <f>Table13[[#This Row],[MaxTimeStamp]]/88.5</f>
        <v>932.42937853107344</v>
      </c>
      <c r="Y2250" s="33">
        <f>Table13[[#This Row],[Game duration
(in seconds)]]/60</f>
        <v>15.540489642184557</v>
      </c>
      <c r="Z2250" s="23">
        <v>82520</v>
      </c>
    </row>
    <row r="2251" spans="1:26" hidden="1" x14ac:dyDescent="0.2">
      <c r="A2251" s="38">
        <v>1518</v>
      </c>
      <c r="B2251" s="30" t="s">
        <v>132</v>
      </c>
      <c r="C2251">
        <v>18</v>
      </c>
      <c r="D2251">
        <v>12</v>
      </c>
      <c r="E2251">
        <v>465</v>
      </c>
      <c r="F2251">
        <v>130.00139999999999</v>
      </c>
      <c r="G2251" s="2">
        <v>2.5919979999999999E-3</v>
      </c>
      <c r="H2251" s="2">
        <v>3.6507E-4</v>
      </c>
      <c r="I2251" s="2">
        <v>9.1299999999999997E-5</v>
      </c>
      <c r="J2251" s="2">
        <v>9.1299999999999997E-5</v>
      </c>
      <c r="K2251" s="2">
        <v>2.3729600000000001E-4</v>
      </c>
      <c r="L2251">
        <v>3.468166E-3</v>
      </c>
      <c r="M2251">
        <v>16.656099999999999</v>
      </c>
      <c r="N2251">
        <v>48.273699999999998</v>
      </c>
      <c r="O2251">
        <v>6.2316000000000003</v>
      </c>
      <c r="P2251">
        <v>3.6507E-4</v>
      </c>
      <c r="Q2251" s="21">
        <v>1.9895999999999998E-3</v>
      </c>
      <c r="R2251" s="9">
        <f>Table13[[#This Row],[WorkersMade
per TimeStamps]]*88.5</f>
        <v>0.17607959999999998</v>
      </c>
      <c r="S2251" s="35">
        <f>Table13[[#This Row],[WorkersMade
per TimeStamps]]*88.5*60</f>
        <v>10.564775999999998</v>
      </c>
      <c r="T2251" s="36">
        <f>Table13[[#This Row],[Workers Made 
(per sec - average ?)]]*Table13[[#This Row],[Game duration
(in seconds)]]</f>
        <v>108.99824639999999</v>
      </c>
      <c r="U2251" s="2">
        <v>1.09521E-4</v>
      </c>
      <c r="V2251" s="2">
        <v>3.1031E-4</v>
      </c>
      <c r="W2251" s="2">
        <v>1.2777E-4</v>
      </c>
      <c r="X2251" s="33">
        <f>Table13[[#This Row],[MaxTimeStamp]]/88.5</f>
        <v>619.0282485875706</v>
      </c>
      <c r="Y2251" s="33">
        <f>Table13[[#This Row],[Game duration
(in seconds)]]/60</f>
        <v>10.317137476459511</v>
      </c>
      <c r="Z2251" s="23">
        <v>54784</v>
      </c>
    </row>
    <row r="2252" spans="1:26" hidden="1" x14ac:dyDescent="0.2">
      <c r="A2252" s="38">
        <v>435</v>
      </c>
      <c r="B2252" s="30" t="s">
        <v>132</v>
      </c>
      <c r="C2252">
        <v>19</v>
      </c>
      <c r="D2252">
        <v>10</v>
      </c>
      <c r="E2252">
        <v>700</v>
      </c>
      <c r="F2252">
        <v>129.95939999999999</v>
      </c>
      <c r="G2252" s="2">
        <v>2.0728389999999999E-3</v>
      </c>
      <c r="H2252" s="2">
        <v>4.1233900000000001E-4</v>
      </c>
      <c r="I2252" s="2">
        <v>6.69E-5</v>
      </c>
      <c r="J2252" s="2">
        <v>8.92E-5</v>
      </c>
      <c r="K2252" s="2">
        <v>1.67164E-4</v>
      </c>
      <c r="L2252">
        <v>4.446574E-3</v>
      </c>
      <c r="M2252">
        <v>24.613099999999999</v>
      </c>
      <c r="N2252">
        <v>54.586500000000001</v>
      </c>
      <c r="O2252">
        <v>5.1504000000000003</v>
      </c>
      <c r="P2252">
        <v>2.78607E-4</v>
      </c>
      <c r="Q2252" s="21">
        <v>1.4265E-3</v>
      </c>
      <c r="R2252" s="9">
        <f>Table13[[#This Row],[WorkersMade
per TimeStamps]]*88.5</f>
        <v>0.12624525</v>
      </c>
      <c r="S2252" s="35">
        <f>Table13[[#This Row],[WorkersMade
per TimeStamps]]*88.5*60</f>
        <v>7.5747150000000003</v>
      </c>
      <c r="T2252" s="36">
        <f>Table13[[#This Row],[Workers Made 
(per sec - average ?)]]*Table13[[#This Row],[Game duration
(in seconds)]]</f>
        <v>128.00269800000001</v>
      </c>
      <c r="U2252" s="2">
        <v>6.69E-5</v>
      </c>
      <c r="V2252" s="2">
        <v>2.6746300000000001E-4</v>
      </c>
      <c r="W2252" s="2">
        <v>6.4636999999999995E-4</v>
      </c>
      <c r="X2252" s="33">
        <f>Table13[[#This Row],[MaxTimeStamp]]/88.5</f>
        <v>1013.9209039548023</v>
      </c>
      <c r="Y2252" s="33">
        <f>Table13[[#This Row],[Game duration
(in seconds)]]/60</f>
        <v>16.898681732580037</v>
      </c>
      <c r="Z2252" s="23">
        <v>89732</v>
      </c>
    </row>
    <row r="2253" spans="1:26" hidden="1" x14ac:dyDescent="0.2">
      <c r="A2253" s="38">
        <v>1076</v>
      </c>
      <c r="B2253" s="30" t="s">
        <v>132</v>
      </c>
      <c r="C2253">
        <v>24</v>
      </c>
      <c r="D2253">
        <v>8</v>
      </c>
      <c r="E2253">
        <v>400</v>
      </c>
      <c r="F2253">
        <v>129.77160000000001</v>
      </c>
      <c r="G2253" s="2">
        <v>2.9469940000000001E-3</v>
      </c>
      <c r="H2253" s="2">
        <v>4.4501600000000001E-4</v>
      </c>
      <c r="I2253" s="2">
        <v>7.9099999999999998E-5</v>
      </c>
      <c r="J2253" s="2">
        <v>7.9099999999999998E-5</v>
      </c>
      <c r="K2253" s="2">
        <v>5.3401900000000005E-4</v>
      </c>
      <c r="L2253">
        <v>3.352453E-3</v>
      </c>
      <c r="M2253">
        <v>25.242599999999999</v>
      </c>
      <c r="N2253">
        <v>56.955800000000004</v>
      </c>
      <c r="O2253">
        <v>6.7374999999999998</v>
      </c>
      <c r="P2253">
        <v>2.6700900000000002E-4</v>
      </c>
      <c r="Q2253" s="21">
        <v>1.4241E-3</v>
      </c>
      <c r="R2253" s="9">
        <f>Table13[[#This Row],[WorkersMade
per TimeStamps]]*88.5</f>
        <v>0.12603285</v>
      </c>
      <c r="S2253" s="35">
        <f>Table13[[#This Row],[WorkersMade
per TimeStamps]]*88.5*60</f>
        <v>7.5619709999999998</v>
      </c>
      <c r="T2253" s="36">
        <f>Table13[[#This Row],[Workers Made 
(per sec - average ?)]]*Table13[[#This Row],[Game duration
(in seconds)]]</f>
        <v>144.00499199999999</v>
      </c>
      <c r="U2253" s="2">
        <v>6.9200000000000002E-5</v>
      </c>
      <c r="V2253" s="2">
        <v>2.4723099999999999E-4</v>
      </c>
      <c r="W2253" s="2">
        <v>4.8456999999999998E-4</v>
      </c>
      <c r="X2253" s="33">
        <f>Table13[[#This Row],[MaxTimeStamp]]/88.5</f>
        <v>1142.5988700564972</v>
      </c>
      <c r="Y2253" s="33">
        <f>Table13[[#This Row],[Game duration
(in seconds)]]/60</f>
        <v>19.043314500941619</v>
      </c>
      <c r="Z2253" s="23">
        <v>101120</v>
      </c>
    </row>
    <row r="2254" spans="1:26" hidden="1" x14ac:dyDescent="0.2">
      <c r="A2254" s="38">
        <v>4744</v>
      </c>
      <c r="B2254" s="30" t="s">
        <v>132</v>
      </c>
      <c r="C2254">
        <v>27</v>
      </c>
      <c r="D2254">
        <v>20</v>
      </c>
      <c r="E2254">
        <v>600</v>
      </c>
      <c r="F2254">
        <v>129.70740000000001</v>
      </c>
      <c r="G2254" s="2">
        <v>3.0263870000000002E-3</v>
      </c>
      <c r="H2254" s="2">
        <v>3.7404799999999998E-4</v>
      </c>
      <c r="I2254" s="2">
        <v>3.4E-5</v>
      </c>
      <c r="J2254" s="2">
        <v>1.13E-5</v>
      </c>
      <c r="K2254" s="2">
        <v>1.1108089999999999E-3</v>
      </c>
      <c r="L2254">
        <v>3.8084870000000002E-3</v>
      </c>
      <c r="M2254">
        <v>35.2239</v>
      </c>
      <c r="N2254">
        <v>55.666699999999999</v>
      </c>
      <c r="O2254">
        <v>6.1280000000000001</v>
      </c>
      <c r="P2254">
        <v>3.0603899999999997E-4</v>
      </c>
      <c r="Q2254" s="21">
        <v>1.3374999999999999E-3</v>
      </c>
      <c r="R2254" s="9">
        <f>Table13[[#This Row],[WorkersMade
per TimeStamps]]*88.5</f>
        <v>0.11836874999999999</v>
      </c>
      <c r="S2254" s="35">
        <f>Table13[[#This Row],[WorkersMade
per TimeStamps]]*88.5*60</f>
        <v>7.102125</v>
      </c>
      <c r="T2254" s="36">
        <f>Table13[[#This Row],[Workers Made 
(per sec - average ?)]]*Table13[[#This Row],[Game duration
(in seconds)]]</f>
        <v>117.9996</v>
      </c>
      <c r="U2254" s="2">
        <v>1.13348E-4</v>
      </c>
      <c r="V2254" s="2">
        <v>6.7999999999999999E-5</v>
      </c>
      <c r="W2254" s="2">
        <v>3.4E-5</v>
      </c>
      <c r="X2254" s="33">
        <f>Table13[[#This Row],[MaxTimeStamp]]/88.5</f>
        <v>996.88135593220341</v>
      </c>
      <c r="Y2254" s="33">
        <f>Table13[[#This Row],[Game duration
(in seconds)]]/60</f>
        <v>16.614689265536722</v>
      </c>
      <c r="Z2254" s="23">
        <v>88224</v>
      </c>
    </row>
    <row r="2255" spans="1:26" hidden="1" x14ac:dyDescent="0.2">
      <c r="A2255" s="38">
        <v>5675</v>
      </c>
      <c r="B2255" s="30" t="s">
        <v>132</v>
      </c>
      <c r="C2255">
        <v>22</v>
      </c>
      <c r="D2255">
        <v>6</v>
      </c>
      <c r="E2255">
        <v>600</v>
      </c>
      <c r="F2255">
        <v>129.40440000000001</v>
      </c>
      <c r="G2255" s="2">
        <v>2.0296730000000001E-3</v>
      </c>
      <c r="H2255" s="2">
        <v>3.1042100000000002E-4</v>
      </c>
      <c r="I2255" s="2">
        <v>5.5699999999999999E-5</v>
      </c>
      <c r="J2255" s="2">
        <v>8.7600000000000002E-5</v>
      </c>
      <c r="K2255" s="2">
        <v>5.8900300000000005E-4</v>
      </c>
      <c r="L2255">
        <v>4.2503740000000003E-3</v>
      </c>
      <c r="M2255">
        <v>27.497199999999999</v>
      </c>
      <c r="N2255">
        <v>52.756599999999999</v>
      </c>
      <c r="O2255">
        <v>5.2565999999999997</v>
      </c>
      <c r="P2255">
        <v>1.8306900000000001E-4</v>
      </c>
      <c r="Q2255" s="21">
        <v>7.3227000000000003E-4</v>
      </c>
      <c r="R2255" s="9">
        <f>Table13[[#This Row],[WorkersMade
per TimeStamps]]*88.5</f>
        <v>6.4805895000000002E-2</v>
      </c>
      <c r="S2255" s="35">
        <f>Table13[[#This Row],[WorkersMade
per TimeStamps]]*88.5*60</f>
        <v>3.8883537000000001</v>
      </c>
      <c r="T2255" s="36">
        <f>Table13[[#This Row],[Workers Made 
(per sec - average ?)]]*Table13[[#This Row],[Game duration
(in seconds)]]</f>
        <v>91.999473719999997</v>
      </c>
      <c r="U2255" s="2">
        <v>4.7800000000000003E-5</v>
      </c>
      <c r="V2255" s="2">
        <v>0</v>
      </c>
      <c r="W2255" s="2">
        <v>0</v>
      </c>
      <c r="X2255" s="33">
        <f>Table13[[#This Row],[MaxTimeStamp]]/88.5</f>
        <v>1419.6158192090395</v>
      </c>
      <c r="Y2255" s="33">
        <f>Table13[[#This Row],[Game duration
(in seconds)]]/60</f>
        <v>23.660263653483991</v>
      </c>
      <c r="Z2255" s="23">
        <v>125636</v>
      </c>
    </row>
    <row r="2256" spans="1:26" hidden="1" x14ac:dyDescent="0.2">
      <c r="A2256" s="38">
        <v>7134</v>
      </c>
      <c r="B2256" s="30" t="s">
        <v>132</v>
      </c>
      <c r="C2256">
        <v>22</v>
      </c>
      <c r="D2256">
        <v>12</v>
      </c>
      <c r="E2256">
        <v>700</v>
      </c>
      <c r="F2256">
        <v>129.3648</v>
      </c>
      <c r="G2256" s="2">
        <v>2.8267349999999999E-3</v>
      </c>
      <c r="H2256" s="2">
        <v>3.8587199999999999E-4</v>
      </c>
      <c r="I2256" s="2">
        <v>5.38E-5</v>
      </c>
      <c r="J2256" s="2">
        <v>0</v>
      </c>
      <c r="K2256" s="2">
        <v>3.4997700000000001E-4</v>
      </c>
      <c r="L2256">
        <v>4.4509850000000002E-3</v>
      </c>
      <c r="M2256">
        <v>36.056600000000003</v>
      </c>
      <c r="N2256">
        <v>51.483899999999998</v>
      </c>
      <c r="O2256">
        <v>4.9051999999999998</v>
      </c>
      <c r="P2256">
        <v>2.5126499999999997E-4</v>
      </c>
      <c r="Q2256" s="21">
        <v>1.2653E-3</v>
      </c>
      <c r="R2256" s="9">
        <f>Table13[[#This Row],[WorkersMade
per TimeStamps]]*88.5</f>
        <v>0.11197905</v>
      </c>
      <c r="S2256" s="35">
        <f>Table13[[#This Row],[WorkersMade
per TimeStamps]]*88.5*60</f>
        <v>6.7187429999999999</v>
      </c>
      <c r="T2256" s="36">
        <f>Table13[[#This Row],[Workers Made 
(per sec - average ?)]]*Table13[[#This Row],[Game duration
(in seconds)]]</f>
        <v>140.9999708</v>
      </c>
      <c r="U2256" s="2">
        <v>8.0799999999999999E-5</v>
      </c>
      <c r="V2256" s="2">
        <v>0</v>
      </c>
      <c r="W2256" s="2">
        <v>8.9700000000000005E-6</v>
      </c>
      <c r="X2256" s="33">
        <f>Table13[[#This Row],[MaxTimeStamp]]/88.5</f>
        <v>1259.1638418079096</v>
      </c>
      <c r="Y2256" s="33">
        <f>Table13[[#This Row],[Game duration
(in seconds)]]/60</f>
        <v>20.986064030131828</v>
      </c>
      <c r="Z2256" s="23">
        <v>111436</v>
      </c>
    </row>
    <row r="2257" spans="1:26" hidden="1" x14ac:dyDescent="0.2">
      <c r="A2257" s="38">
        <v>55</v>
      </c>
      <c r="B2257" s="30" t="s">
        <v>132</v>
      </c>
      <c r="C2257">
        <v>23</v>
      </c>
      <c r="D2257">
        <v>10</v>
      </c>
      <c r="E2257">
        <v>5000</v>
      </c>
      <c r="F2257">
        <v>129.23220000000001</v>
      </c>
      <c r="G2257" s="2">
        <v>3.3038120000000002E-3</v>
      </c>
      <c r="H2257" s="2">
        <v>2.5946200000000002E-4</v>
      </c>
      <c r="I2257" s="2">
        <v>6.9200000000000002E-5</v>
      </c>
      <c r="J2257" s="2">
        <v>2.9405700000000002E-4</v>
      </c>
      <c r="K2257" s="2">
        <v>4.3243600000000002E-4</v>
      </c>
      <c r="L2257">
        <v>4.3070640000000002E-3</v>
      </c>
      <c r="M2257">
        <v>32.919400000000003</v>
      </c>
      <c r="N2257">
        <v>42.345399999999998</v>
      </c>
      <c r="O2257">
        <v>4.8433999999999999</v>
      </c>
      <c r="P2257">
        <v>3.8054400000000002E-4</v>
      </c>
      <c r="Q2257" s="21">
        <v>1.1934999999999999E-3</v>
      </c>
      <c r="R2257" s="9">
        <f>Table13[[#This Row],[WorkersMade
per TimeStamps]]*88.5</f>
        <v>0.10562474999999999</v>
      </c>
      <c r="S2257" s="35">
        <f>Table13[[#This Row],[WorkersMade
per TimeStamps]]*88.5*60</f>
        <v>6.3374849999999991</v>
      </c>
      <c r="T2257" s="36">
        <f>Table13[[#This Row],[Workers Made 
(per sec - average ?)]]*Table13[[#This Row],[Game duration
(in seconds)]]</f>
        <v>68.998621999999997</v>
      </c>
      <c r="U2257" s="2">
        <v>8.6500000000000002E-5</v>
      </c>
      <c r="V2257" s="2">
        <v>0</v>
      </c>
      <c r="W2257" s="2">
        <v>2.0756999999999999E-4</v>
      </c>
      <c r="X2257" s="33">
        <f>Table13[[#This Row],[MaxTimeStamp]]/88.5</f>
        <v>653.24293785310738</v>
      </c>
      <c r="Y2257" s="33">
        <f>Table13[[#This Row],[Game duration
(in seconds)]]/60</f>
        <v>10.88738229755179</v>
      </c>
      <c r="Z2257" s="23">
        <v>57812</v>
      </c>
    </row>
    <row r="2258" spans="1:26" hidden="1" x14ac:dyDescent="0.2">
      <c r="A2258" s="38">
        <v>5497</v>
      </c>
      <c r="B2258" s="30" t="s">
        <v>132</v>
      </c>
      <c r="C2258">
        <v>20</v>
      </c>
      <c r="D2258">
        <v>10</v>
      </c>
      <c r="E2258">
        <v>300</v>
      </c>
      <c r="F2258">
        <v>129.2286</v>
      </c>
      <c r="G2258" s="2">
        <v>3.9186109999999998E-3</v>
      </c>
      <c r="H2258" s="2">
        <v>8.0947799999999998E-4</v>
      </c>
      <c r="I2258" s="2">
        <v>9.2E-5</v>
      </c>
      <c r="J2258" s="2">
        <v>0</v>
      </c>
      <c r="K2258" s="2">
        <v>5.52E-5</v>
      </c>
      <c r="L2258">
        <v>3.661049E-3</v>
      </c>
      <c r="M2258">
        <v>28.9697</v>
      </c>
      <c r="N2258">
        <v>56</v>
      </c>
      <c r="O2258">
        <v>5.5979999999999999</v>
      </c>
      <c r="P2258">
        <v>2.9435600000000001E-4</v>
      </c>
      <c r="Q2258" s="21">
        <v>7.7267999999999998E-4</v>
      </c>
      <c r="R2258" s="9">
        <f>Table13[[#This Row],[WorkersMade
per TimeStamps]]*88.5</f>
        <v>6.8382180000000001E-2</v>
      </c>
      <c r="S2258" s="35">
        <f>Table13[[#This Row],[WorkersMade
per TimeStamps]]*88.5*60</f>
        <v>4.1029308000000002</v>
      </c>
      <c r="T2258" s="36">
        <f>Table13[[#This Row],[Workers Made 
(per sec - average ?)]]*Table13[[#This Row],[Game duration
(in seconds)]]</f>
        <v>41.999794080000001</v>
      </c>
      <c r="U2258" s="2">
        <v>1.10383E-4</v>
      </c>
      <c r="V2258" s="2">
        <v>0</v>
      </c>
      <c r="W2258" s="2">
        <v>0</v>
      </c>
      <c r="X2258" s="33">
        <f>Table13[[#This Row],[MaxTimeStamp]]/88.5</f>
        <v>614.19209039548025</v>
      </c>
      <c r="Y2258" s="33">
        <f>Table13[[#This Row],[Game duration
(in seconds)]]/60</f>
        <v>10.236534839924671</v>
      </c>
      <c r="Z2258" s="23">
        <v>54356</v>
      </c>
    </row>
    <row r="2259" spans="1:26" hidden="1" x14ac:dyDescent="0.2">
      <c r="A2259" s="38">
        <v>6615</v>
      </c>
      <c r="B2259" s="30" t="s">
        <v>132</v>
      </c>
      <c r="C2259">
        <v>20</v>
      </c>
      <c r="D2259">
        <v>10</v>
      </c>
      <c r="E2259">
        <v>280</v>
      </c>
      <c r="F2259">
        <v>129.11940000000001</v>
      </c>
      <c r="G2259" s="2">
        <v>6.3878939999999999E-3</v>
      </c>
      <c r="H2259" s="2">
        <v>1.1078629999999999E-3</v>
      </c>
      <c r="I2259" s="2">
        <v>9.4300000000000002E-5</v>
      </c>
      <c r="J2259" s="2">
        <v>4.1250199999999998E-4</v>
      </c>
      <c r="K2259" s="2">
        <v>6.4821799999999999E-4</v>
      </c>
      <c r="L2259">
        <v>3.7596639999999998E-3</v>
      </c>
      <c r="M2259">
        <v>24.012599999999999</v>
      </c>
      <c r="N2259">
        <v>51.473399999999998</v>
      </c>
      <c r="O2259">
        <v>4.9404000000000003</v>
      </c>
      <c r="P2259">
        <v>3.0643000000000001E-4</v>
      </c>
      <c r="Q2259" s="21">
        <v>1.4496999999999999E-3</v>
      </c>
      <c r="R2259" s="9">
        <f>Table13[[#This Row],[WorkersMade
per TimeStamps]]*88.5</f>
        <v>0.12829845000000001</v>
      </c>
      <c r="S2259" s="35">
        <f>Table13[[#This Row],[WorkersMade
per TimeStamps]]*88.5*60</f>
        <v>7.6979070000000007</v>
      </c>
      <c r="T2259" s="36">
        <f>Table13[[#This Row],[Workers Made 
(per sec - average ?)]]*Table13[[#This Row],[Game duration
(in seconds)]]</f>
        <v>123.00414560000002</v>
      </c>
      <c r="U2259" s="2">
        <v>8.25E-5</v>
      </c>
      <c r="V2259" s="2">
        <v>5.8900000000000002E-5</v>
      </c>
      <c r="W2259" s="2">
        <v>8.25E-5</v>
      </c>
      <c r="X2259" s="33">
        <f>Table13[[#This Row],[MaxTimeStamp]]/88.5</f>
        <v>958.73446327683621</v>
      </c>
      <c r="Y2259" s="33">
        <f>Table13[[#This Row],[Game duration
(in seconds)]]/60</f>
        <v>15.978907721280603</v>
      </c>
      <c r="Z2259" s="23">
        <v>84848</v>
      </c>
    </row>
    <row r="2260" spans="1:26" hidden="1" x14ac:dyDescent="0.2">
      <c r="A2260" s="38">
        <v>3144</v>
      </c>
      <c r="B2260" s="30" t="s">
        <v>132</v>
      </c>
      <c r="C2260">
        <v>21</v>
      </c>
      <c r="D2260">
        <v>12</v>
      </c>
      <c r="E2260">
        <v>600</v>
      </c>
      <c r="F2260">
        <v>129.07740000000001</v>
      </c>
      <c r="G2260" s="2">
        <v>7.2628880000000003E-3</v>
      </c>
      <c r="H2260" s="2">
        <v>2.2378599999999999E-4</v>
      </c>
      <c r="I2260" s="2">
        <v>4.07E-5</v>
      </c>
      <c r="J2260" s="2">
        <v>1.1189299999999999E-4</v>
      </c>
      <c r="K2260" s="2">
        <v>1.22065E-4</v>
      </c>
      <c r="L2260">
        <v>4.1400500000000002E-3</v>
      </c>
      <c r="M2260">
        <v>35.6355</v>
      </c>
      <c r="N2260">
        <v>53.739600000000003</v>
      </c>
      <c r="O2260">
        <v>4.3856999999999999</v>
      </c>
      <c r="P2260">
        <v>2.5430299999999999E-4</v>
      </c>
      <c r="Q2260" s="21">
        <v>1.0172E-3</v>
      </c>
      <c r="R2260" s="9">
        <f>Table13[[#This Row],[WorkersMade
per TimeStamps]]*88.5</f>
        <v>9.0022199999999997E-2</v>
      </c>
      <c r="S2260" s="35">
        <f>Table13[[#This Row],[WorkersMade
per TimeStamps]]*88.5*60</f>
        <v>5.401332</v>
      </c>
      <c r="T2260" s="36">
        <f>Table13[[#This Row],[Workers Made 
(per sec - average ?)]]*Table13[[#This Row],[Game duration
(in seconds)]]</f>
        <v>99.998897600000006</v>
      </c>
      <c r="U2260" s="2">
        <v>7.1199999999999996E-5</v>
      </c>
      <c r="V2260" s="2">
        <v>0</v>
      </c>
      <c r="W2260" s="2">
        <v>0</v>
      </c>
      <c r="X2260" s="33">
        <f>Table13[[#This Row],[MaxTimeStamp]]/88.5</f>
        <v>1110.8248587570622</v>
      </c>
      <c r="Y2260" s="33">
        <f>Table13[[#This Row],[Game duration
(in seconds)]]/60</f>
        <v>18.513747645951035</v>
      </c>
      <c r="Z2260" s="23">
        <v>98308</v>
      </c>
    </row>
    <row r="2261" spans="1:26" hidden="1" x14ac:dyDescent="0.2">
      <c r="A2261" s="38">
        <v>6421</v>
      </c>
      <c r="B2261" s="30" t="s">
        <v>132</v>
      </c>
      <c r="C2261">
        <v>21</v>
      </c>
      <c r="D2261">
        <v>16</v>
      </c>
      <c r="E2261">
        <v>800</v>
      </c>
      <c r="F2261">
        <v>128.95320000000001</v>
      </c>
      <c r="G2261" s="2">
        <v>2.2513089999999999E-3</v>
      </c>
      <c r="H2261" s="2">
        <v>2.4869099999999999E-4</v>
      </c>
      <c r="I2261" s="2">
        <v>9.1600000000000004E-5</v>
      </c>
      <c r="J2261" s="2">
        <v>5.24E-5</v>
      </c>
      <c r="K2261" s="2">
        <v>5.2355999999999995E-4</v>
      </c>
      <c r="L2261">
        <v>3.5732979999999999E-3</v>
      </c>
      <c r="M2261">
        <v>24.279399999999999</v>
      </c>
      <c r="N2261">
        <v>57.948700000000002</v>
      </c>
      <c r="O2261">
        <v>6.1025999999999998</v>
      </c>
      <c r="P2261">
        <v>2.4869099999999999E-4</v>
      </c>
      <c r="Q2261" s="21">
        <v>1.5051999999999999E-3</v>
      </c>
      <c r="R2261" s="9">
        <f>Table13[[#This Row],[WorkersMade
per TimeStamps]]*88.5</f>
        <v>0.1332102</v>
      </c>
      <c r="S2261" s="35">
        <f>Table13[[#This Row],[WorkersMade
per TimeStamps]]*88.5*60</f>
        <v>7.9926120000000003</v>
      </c>
      <c r="T2261" s="36">
        <f>Table13[[#This Row],[Workers Made 
(per sec - average ?)]]*Table13[[#This Row],[Game duration
(in seconds)]]</f>
        <v>114.99727999999999</v>
      </c>
      <c r="U2261" s="2">
        <v>7.8499999999999997E-5</v>
      </c>
      <c r="V2261" s="2">
        <v>0</v>
      </c>
      <c r="W2261" s="2">
        <v>0</v>
      </c>
      <c r="X2261" s="33">
        <f>Table13[[#This Row],[MaxTimeStamp]]/88.5</f>
        <v>863.27683615819205</v>
      </c>
      <c r="Y2261" s="33">
        <f>Table13[[#This Row],[Game duration
(in seconds)]]/60</f>
        <v>14.387947269303201</v>
      </c>
      <c r="Z2261" s="23">
        <v>76400</v>
      </c>
    </row>
    <row r="2262" spans="1:26" hidden="1" x14ac:dyDescent="0.2">
      <c r="A2262" s="38">
        <v>7580</v>
      </c>
      <c r="B2262" s="30" t="s">
        <v>132</v>
      </c>
      <c r="C2262">
        <v>22</v>
      </c>
      <c r="D2262">
        <v>12</v>
      </c>
      <c r="E2262">
        <v>800</v>
      </c>
      <c r="F2262">
        <v>128.92140000000001</v>
      </c>
      <c r="G2262" s="2">
        <v>5.2910739999999998E-3</v>
      </c>
      <c r="H2262" s="2">
        <v>4.3112499999999998E-4</v>
      </c>
      <c r="I2262" s="2">
        <v>6.5300000000000002E-5</v>
      </c>
      <c r="J2262" s="2">
        <v>2.6100000000000001E-5</v>
      </c>
      <c r="K2262" s="2">
        <v>6.5300000000000002E-5</v>
      </c>
      <c r="L2262">
        <v>4.1806020000000003E-3</v>
      </c>
      <c r="M2262">
        <v>32.702199999999998</v>
      </c>
      <c r="N2262">
        <v>50.737499999999997</v>
      </c>
      <c r="O2262">
        <v>4.6093999999999999</v>
      </c>
      <c r="P2262">
        <v>2.6128799999999998E-4</v>
      </c>
      <c r="Q2262" s="21">
        <v>1.1366E-3</v>
      </c>
      <c r="R2262" s="9">
        <f>Table13[[#This Row],[WorkersMade
per TimeStamps]]*88.5</f>
        <v>0.1005891</v>
      </c>
      <c r="S2262" s="35">
        <f>Table13[[#This Row],[WorkersMade
per TimeStamps]]*88.5*60</f>
        <v>6.0353459999999997</v>
      </c>
      <c r="T2262" s="36">
        <f>Table13[[#This Row],[Workers Made 
(per sec - average ?)]]*Table13[[#This Row],[Game duration
(in seconds)]]</f>
        <v>86.999910400000005</v>
      </c>
      <c r="U2262" s="2">
        <v>7.8399999999999995E-5</v>
      </c>
      <c r="V2262" s="2">
        <v>0</v>
      </c>
      <c r="W2262" s="2">
        <v>0</v>
      </c>
      <c r="X2262" s="33">
        <f>Table13[[#This Row],[MaxTimeStamp]]/88.5</f>
        <v>864.90395480225993</v>
      </c>
      <c r="Y2262" s="33">
        <f>Table13[[#This Row],[Game duration
(in seconds)]]/60</f>
        <v>14.415065913370999</v>
      </c>
      <c r="Z2262" s="23">
        <v>76544</v>
      </c>
    </row>
    <row r="2263" spans="1:26" hidden="1" x14ac:dyDescent="0.2">
      <c r="A2263" s="38">
        <v>655</v>
      </c>
      <c r="B2263" s="30" t="s">
        <v>132</v>
      </c>
      <c r="C2263">
        <v>18</v>
      </c>
      <c r="D2263">
        <v>28</v>
      </c>
      <c r="E2263">
        <v>700</v>
      </c>
      <c r="F2263">
        <v>128.90459999999999</v>
      </c>
      <c r="G2263" s="2">
        <v>3.7515280000000001E-3</v>
      </c>
      <c r="H2263" s="2">
        <v>5.88325E-4</v>
      </c>
      <c r="I2263" s="2">
        <v>3.82E-5</v>
      </c>
      <c r="J2263" s="2">
        <v>1.5299999999999999E-5</v>
      </c>
      <c r="K2263" s="2">
        <v>5.3499999999999999E-5</v>
      </c>
      <c r="L2263">
        <v>5.0733499999999999E-3</v>
      </c>
      <c r="M2263">
        <v>35.149299999999997</v>
      </c>
      <c r="N2263">
        <v>43.3795</v>
      </c>
      <c r="O2263">
        <v>4.1098999999999997</v>
      </c>
      <c r="P2263">
        <v>2.36858E-4</v>
      </c>
      <c r="Q2263" s="21">
        <v>7.4114000000000005E-4</v>
      </c>
      <c r="R2263" s="9">
        <f>Table13[[#This Row],[WorkersMade
per TimeStamps]]*88.5</f>
        <v>6.5590889999999999E-2</v>
      </c>
      <c r="S2263" s="35">
        <f>Table13[[#This Row],[WorkersMade
per TimeStamps]]*88.5*60</f>
        <v>3.9354534000000001</v>
      </c>
      <c r="T2263" s="36">
        <f>Table13[[#This Row],[Workers Made 
(per sec - average ?)]]*Table13[[#This Row],[Game duration
(in seconds)]]</f>
        <v>97.000403199999994</v>
      </c>
      <c r="U2263" s="2">
        <v>6.8800000000000005E-5</v>
      </c>
      <c r="V2263" s="2">
        <v>1.3753100000000001E-4</v>
      </c>
      <c r="W2263" s="2">
        <v>4.2023000000000001E-4</v>
      </c>
      <c r="X2263" s="33">
        <f>Table13[[#This Row],[MaxTimeStamp]]/88.5</f>
        <v>1478.870056497175</v>
      </c>
      <c r="Y2263" s="33">
        <f>Table13[[#This Row],[Game duration
(in seconds)]]/60</f>
        <v>24.647834274952917</v>
      </c>
      <c r="Z2263" s="23">
        <v>130880</v>
      </c>
    </row>
    <row r="2264" spans="1:26" hidden="1" x14ac:dyDescent="0.2">
      <c r="A2264" s="38">
        <v>5031</v>
      </c>
      <c r="B2264" s="30" t="s">
        <v>132</v>
      </c>
      <c r="C2264">
        <v>25</v>
      </c>
      <c r="D2264">
        <v>8</v>
      </c>
      <c r="E2264">
        <v>2671</v>
      </c>
      <c r="F2264">
        <v>128.87819999999999</v>
      </c>
      <c r="G2264" s="2">
        <v>5.316566E-3</v>
      </c>
      <c r="H2264" s="2">
        <v>2.9131900000000001E-4</v>
      </c>
      <c r="I2264" s="2">
        <v>8.5000000000000006E-5</v>
      </c>
      <c r="J2264" s="2">
        <v>1.94212E-4</v>
      </c>
      <c r="K2264" s="2">
        <v>3.5200999999999999E-4</v>
      </c>
      <c r="L2264">
        <v>3.9934940000000002E-3</v>
      </c>
      <c r="M2264">
        <v>31.0244</v>
      </c>
      <c r="N2264">
        <v>53.835900000000002</v>
      </c>
      <c r="O2264">
        <v>4.6900000000000004</v>
      </c>
      <c r="P2264">
        <v>2.1848899999999999E-4</v>
      </c>
      <c r="Q2264" s="21">
        <v>3.7628999999999999E-4</v>
      </c>
      <c r="R2264" s="9">
        <f>Table13[[#This Row],[WorkersMade
per TimeStamps]]*88.5</f>
        <v>3.3301665000000001E-2</v>
      </c>
      <c r="S2264" s="35">
        <f>Table13[[#This Row],[WorkersMade
per TimeStamps]]*88.5*60</f>
        <v>1.9980999000000002</v>
      </c>
      <c r="T2264" s="36">
        <f>Table13[[#This Row],[Workers Made 
(per sec - average ?)]]*Table13[[#This Row],[Game duration
(in seconds)]]</f>
        <v>31.000275360000003</v>
      </c>
      <c r="U2264" s="2">
        <v>1.21383E-4</v>
      </c>
      <c r="V2264" s="2">
        <v>0</v>
      </c>
      <c r="W2264" s="2">
        <v>0</v>
      </c>
      <c r="X2264" s="33">
        <f>Table13[[#This Row],[MaxTimeStamp]]/88.5</f>
        <v>930.89265536723167</v>
      </c>
      <c r="Y2264" s="33">
        <f>Table13[[#This Row],[Game duration
(in seconds)]]/60</f>
        <v>15.514877589453862</v>
      </c>
      <c r="Z2264" s="23">
        <v>82384</v>
      </c>
    </row>
    <row r="2265" spans="1:26" hidden="1" x14ac:dyDescent="0.2">
      <c r="A2265" s="38">
        <v>5758</v>
      </c>
      <c r="B2265" s="30" t="s">
        <v>132</v>
      </c>
      <c r="C2265">
        <v>24</v>
      </c>
      <c r="D2265">
        <v>12</v>
      </c>
      <c r="E2265">
        <v>800</v>
      </c>
      <c r="F2265">
        <v>128.7654</v>
      </c>
      <c r="G2265" s="2">
        <v>1.9685039999999998E-3</v>
      </c>
      <c r="H2265" s="2">
        <v>5.7150099999999998E-4</v>
      </c>
      <c r="I2265" s="2">
        <v>1.6933399999999999E-4</v>
      </c>
      <c r="J2265" s="2">
        <v>6.3499999999999999E-5</v>
      </c>
      <c r="K2265" s="2">
        <v>9.1016800000000004E-4</v>
      </c>
      <c r="L2265">
        <v>3.5560069999999999E-3</v>
      </c>
      <c r="M2265">
        <v>43.4251</v>
      </c>
      <c r="N2265">
        <v>51.785699999999999</v>
      </c>
      <c r="O2265">
        <v>6.1607000000000003</v>
      </c>
      <c r="P2265">
        <v>4.2333399999999998E-4</v>
      </c>
      <c r="Q2265" s="21">
        <v>2.6882E-3</v>
      </c>
      <c r="R2265" s="9">
        <f>Table13[[#This Row],[WorkersMade
per TimeStamps]]*88.5</f>
        <v>0.2379057</v>
      </c>
      <c r="S2265" s="35">
        <f>Table13[[#This Row],[WorkersMade
per TimeStamps]]*88.5*60</f>
        <v>14.274342000000001</v>
      </c>
      <c r="T2265" s="36">
        <f>Table13[[#This Row],[Workers Made 
(per sec - average ?)]]*Table13[[#This Row],[Game duration
(in seconds)]]</f>
        <v>127.0013208</v>
      </c>
      <c r="U2265" s="2">
        <v>1.05834E-4</v>
      </c>
      <c r="V2265" s="2">
        <v>0</v>
      </c>
      <c r="W2265" s="2">
        <v>0</v>
      </c>
      <c r="X2265" s="33">
        <f>Table13[[#This Row],[MaxTimeStamp]]/88.5</f>
        <v>533.83050847457628</v>
      </c>
      <c r="Y2265" s="33">
        <f>Table13[[#This Row],[Game duration
(in seconds)]]/60</f>
        <v>8.8971751412429381</v>
      </c>
      <c r="Z2265" s="23">
        <v>47244</v>
      </c>
    </row>
    <row r="2266" spans="1:26" hidden="1" x14ac:dyDescent="0.2">
      <c r="A2266" s="38">
        <v>5892</v>
      </c>
      <c r="B2266" s="30" t="s">
        <v>132</v>
      </c>
      <c r="C2266">
        <v>24</v>
      </c>
      <c r="D2266">
        <v>10</v>
      </c>
      <c r="E2266">
        <v>600</v>
      </c>
      <c r="F2266">
        <v>128.70599999999999</v>
      </c>
      <c r="G2266" s="2">
        <v>6.8493149999999999E-3</v>
      </c>
      <c r="H2266" s="2">
        <v>4.6618400000000002E-4</v>
      </c>
      <c r="I2266" s="2">
        <v>1.07581E-4</v>
      </c>
      <c r="J2266" s="2">
        <v>0</v>
      </c>
      <c r="K2266" s="2">
        <v>3.40673E-4</v>
      </c>
      <c r="L2266">
        <v>2.4743600000000001E-3</v>
      </c>
      <c r="M2266">
        <v>39.591200000000001</v>
      </c>
      <c r="N2266">
        <v>65.536199999999994</v>
      </c>
      <c r="O2266">
        <v>7.2464000000000004</v>
      </c>
      <c r="P2266">
        <v>2.8688200000000002E-4</v>
      </c>
      <c r="Q2266" s="21">
        <v>9.5029999999999995E-4</v>
      </c>
      <c r="R2266" s="9">
        <f>Table13[[#This Row],[WorkersMade
per TimeStamps]]*88.5</f>
        <v>8.4101549999999997E-2</v>
      </c>
      <c r="S2266" s="35">
        <f>Table13[[#This Row],[WorkersMade
per TimeStamps]]*88.5*60</f>
        <v>5.0460929999999999</v>
      </c>
      <c r="T2266" s="36">
        <f>Table13[[#This Row],[Workers Made 
(per sec - average ?)]]*Table13[[#This Row],[Game duration
(in seconds)]]</f>
        <v>53.000131600000003</v>
      </c>
      <c r="U2266" s="2">
        <v>1.07581E-4</v>
      </c>
      <c r="V2266" s="2">
        <v>0</v>
      </c>
      <c r="W2266" s="2">
        <v>1.0758E-4</v>
      </c>
      <c r="X2266" s="33">
        <f>Table13[[#This Row],[MaxTimeStamp]]/88.5</f>
        <v>630.19209039548025</v>
      </c>
      <c r="Y2266" s="33">
        <f>Table13[[#This Row],[Game duration
(in seconds)]]/60</f>
        <v>10.503201506591337</v>
      </c>
      <c r="Z2266" s="23">
        <v>55772</v>
      </c>
    </row>
    <row r="2267" spans="1:26" hidden="1" x14ac:dyDescent="0.2">
      <c r="A2267" s="38">
        <v>6678</v>
      </c>
      <c r="B2267" s="30" t="s">
        <v>132</v>
      </c>
      <c r="C2267">
        <v>18</v>
      </c>
      <c r="D2267">
        <v>20</v>
      </c>
      <c r="E2267">
        <v>500</v>
      </c>
      <c r="F2267">
        <v>128.44980000000001</v>
      </c>
      <c r="G2267" s="2">
        <v>6.6516129999999998E-3</v>
      </c>
      <c r="H2267" s="2">
        <v>6.13617E-4</v>
      </c>
      <c r="I2267" s="2">
        <v>2.4499999999999999E-5</v>
      </c>
      <c r="J2267" s="2">
        <v>3.68E-5</v>
      </c>
      <c r="K2267" s="2">
        <v>8.5906399999999999E-4</v>
      </c>
      <c r="L2267">
        <v>3.8289729999999998E-3</v>
      </c>
      <c r="M2267">
        <v>33.954999999999998</v>
      </c>
      <c r="N2267">
        <v>56.051299999999998</v>
      </c>
      <c r="O2267">
        <v>4.7564000000000002</v>
      </c>
      <c r="P2267">
        <v>2.57719E-4</v>
      </c>
      <c r="Q2267" s="21">
        <v>1.1045E-3</v>
      </c>
      <c r="R2267" s="9">
        <f>Table13[[#This Row],[WorkersMade
per TimeStamps]]*88.5</f>
        <v>9.7748249999999995E-2</v>
      </c>
      <c r="S2267" s="35">
        <f>Table13[[#This Row],[WorkersMade
per TimeStamps]]*88.5*60</f>
        <v>5.8648949999999997</v>
      </c>
      <c r="T2267" s="36">
        <f>Table13[[#This Row],[Workers Made 
(per sec - average ?)]]*Table13[[#This Row],[Game duration
(in seconds)]]</f>
        <v>89.999077999999997</v>
      </c>
      <c r="U2267" s="2">
        <v>1.10451E-4</v>
      </c>
      <c r="V2267" s="2">
        <v>0</v>
      </c>
      <c r="W2267" s="2">
        <v>2.4499999999999999E-5</v>
      </c>
      <c r="X2267" s="33">
        <f>Table13[[#This Row],[MaxTimeStamp]]/88.5</f>
        <v>920.72316384180795</v>
      </c>
      <c r="Y2267" s="33">
        <f>Table13[[#This Row],[Game duration
(in seconds)]]/60</f>
        <v>15.345386064030132</v>
      </c>
      <c r="Z2267" s="23">
        <v>81484</v>
      </c>
    </row>
    <row r="2268" spans="1:26" hidden="1" x14ac:dyDescent="0.2">
      <c r="A2268" s="38">
        <v>162</v>
      </c>
      <c r="B2268" s="30" t="s">
        <v>132</v>
      </c>
      <c r="C2268">
        <v>16</v>
      </c>
      <c r="D2268">
        <v>16</v>
      </c>
      <c r="E2268">
        <v>1000</v>
      </c>
      <c r="F2268">
        <v>128.07839999999999</v>
      </c>
      <c r="G2268" s="2">
        <v>2.7537920000000001E-3</v>
      </c>
      <c r="H2268" s="2">
        <v>9.5000000000000005E-5</v>
      </c>
      <c r="I2268" s="2">
        <v>2.5299999999999998E-5</v>
      </c>
      <c r="J2268" s="2">
        <v>2.40561E-4</v>
      </c>
      <c r="K2268" s="2">
        <v>1.64594E-4</v>
      </c>
      <c r="L2268">
        <v>3.9692590000000002E-3</v>
      </c>
      <c r="M2268">
        <v>35.393000000000001</v>
      </c>
      <c r="N2268">
        <v>56.401899999999998</v>
      </c>
      <c r="O2268">
        <v>5.2710999999999997</v>
      </c>
      <c r="P2268">
        <v>1.7092499999999999E-4</v>
      </c>
      <c r="Q2268" s="21">
        <v>4.3048000000000001E-4</v>
      </c>
      <c r="R2268" s="9">
        <f>Table13[[#This Row],[WorkersMade
per TimeStamps]]*88.5</f>
        <v>3.8097480000000003E-2</v>
      </c>
      <c r="S2268" s="35">
        <f>Table13[[#This Row],[WorkersMade
per TimeStamps]]*88.5*60</f>
        <v>2.2858488000000001</v>
      </c>
      <c r="T2268" s="36">
        <f>Table13[[#This Row],[Workers Made 
(per sec - average ?)]]*Table13[[#This Row],[Game duration
(in seconds)]]</f>
        <v>68.000342720000006</v>
      </c>
      <c r="U2268" s="2">
        <v>5.0599999999999997E-5</v>
      </c>
      <c r="V2268" s="2">
        <v>0</v>
      </c>
      <c r="W2268" s="2">
        <v>0</v>
      </c>
      <c r="X2268" s="33">
        <f>Table13[[#This Row],[MaxTimeStamp]]/88.5</f>
        <v>1784.9039548022599</v>
      </c>
      <c r="Y2268" s="33">
        <f>Table13[[#This Row],[Game duration
(in seconds)]]/60</f>
        <v>29.748399246704331</v>
      </c>
      <c r="Z2268" s="23">
        <v>157964</v>
      </c>
    </row>
    <row r="2269" spans="1:26" hidden="1" x14ac:dyDescent="0.2">
      <c r="A2269" s="38">
        <v>2058</v>
      </c>
      <c r="B2269" s="30" t="s">
        <v>132</v>
      </c>
      <c r="C2269">
        <v>24</v>
      </c>
      <c r="D2269">
        <v>8</v>
      </c>
      <c r="E2269">
        <v>300</v>
      </c>
      <c r="F2269">
        <v>128.0394</v>
      </c>
      <c r="G2269" s="2">
        <v>6.2574750000000002E-3</v>
      </c>
      <c r="H2269" s="2">
        <v>4.6984499999999998E-4</v>
      </c>
      <c r="I2269" s="2">
        <v>7.47E-5</v>
      </c>
      <c r="J2269" s="2">
        <v>7.47E-5</v>
      </c>
      <c r="K2269" s="2">
        <v>4.2713099999999997E-4</v>
      </c>
      <c r="L2269">
        <v>3.4490860000000001E-3</v>
      </c>
      <c r="M2269">
        <v>32.298099999999998</v>
      </c>
      <c r="N2269">
        <v>62.229100000000003</v>
      </c>
      <c r="O2269">
        <v>5.226</v>
      </c>
      <c r="P2269">
        <v>1.4949599999999999E-4</v>
      </c>
      <c r="Q2269" s="21">
        <v>8.6494000000000002E-4</v>
      </c>
      <c r="R2269" s="9">
        <f>Table13[[#This Row],[WorkersMade
per TimeStamps]]*88.5</f>
        <v>7.6547190000000001E-2</v>
      </c>
      <c r="S2269" s="35">
        <f>Table13[[#This Row],[WorkersMade
per TimeStamps]]*88.5*60</f>
        <v>4.5928313999999997</v>
      </c>
      <c r="T2269" s="36">
        <f>Table13[[#This Row],[Workers Made 
(per sec - average ?)]]*Table13[[#This Row],[Game duration
(in seconds)]]</f>
        <v>80.999901120000004</v>
      </c>
      <c r="U2269" s="2">
        <v>9.6100000000000005E-5</v>
      </c>
      <c r="V2269" s="2">
        <v>0</v>
      </c>
      <c r="W2269" s="2">
        <v>3.0967000000000001E-4</v>
      </c>
      <c r="X2269" s="33">
        <f>Table13[[#This Row],[MaxTimeStamp]]/88.5</f>
        <v>1058.1694915254238</v>
      </c>
      <c r="Y2269" s="33">
        <f>Table13[[#This Row],[Game duration
(in seconds)]]/60</f>
        <v>17.636158192090399</v>
      </c>
      <c r="Z2269" s="23">
        <v>93648</v>
      </c>
    </row>
    <row r="2270" spans="1:26" hidden="1" x14ac:dyDescent="0.2">
      <c r="A2270" s="38">
        <v>545</v>
      </c>
      <c r="B2270" s="30" t="s">
        <v>132</v>
      </c>
      <c r="C2270">
        <v>25</v>
      </c>
      <c r="D2270">
        <v>10</v>
      </c>
      <c r="E2270">
        <v>700</v>
      </c>
      <c r="F2270">
        <v>127.887</v>
      </c>
      <c r="G2270" s="2">
        <v>2.3500259999999999E-3</v>
      </c>
      <c r="H2270" s="2">
        <v>3.7386800000000002E-4</v>
      </c>
      <c r="I2270" s="2">
        <v>5.3399999999999997E-5</v>
      </c>
      <c r="J2270" s="2">
        <v>3.1999999999999999E-5</v>
      </c>
      <c r="K2270" s="2">
        <v>4.5932299999999998E-4</v>
      </c>
      <c r="L2270">
        <v>4.4009569999999996E-3</v>
      </c>
      <c r="M2270">
        <v>46.968400000000003</v>
      </c>
      <c r="N2270">
        <v>52.009700000000002</v>
      </c>
      <c r="O2270">
        <v>4.8518999999999997</v>
      </c>
      <c r="P2270">
        <v>3.7386800000000002E-4</v>
      </c>
      <c r="Q2270" s="21">
        <v>2.0401999999999998E-3</v>
      </c>
      <c r="R2270" s="9">
        <f>Table13[[#This Row],[WorkersMade
per TimeStamps]]*88.5</f>
        <v>0.18055769999999999</v>
      </c>
      <c r="S2270" s="35">
        <f>Table13[[#This Row],[WorkersMade
per TimeStamps]]*88.5*60</f>
        <v>10.833461999999999</v>
      </c>
      <c r="T2270" s="36">
        <f>Table13[[#This Row],[Workers Made 
(per sec - average ?)]]*Table13[[#This Row],[Game duration
(in seconds)]]</f>
        <v>190.99536320000001</v>
      </c>
      <c r="U2270" s="2">
        <v>9.6100000000000005E-5</v>
      </c>
      <c r="V2270" s="2">
        <v>7.4800000000000002E-5</v>
      </c>
      <c r="W2270" s="2">
        <v>6.41E-5</v>
      </c>
      <c r="X2270" s="33">
        <f>Table13[[#This Row],[MaxTimeStamp]]/88.5</f>
        <v>1057.8079096045199</v>
      </c>
      <c r="Y2270" s="33">
        <f>Table13[[#This Row],[Game duration
(in seconds)]]/60</f>
        <v>17.630131826741998</v>
      </c>
      <c r="Z2270" s="23">
        <v>93616</v>
      </c>
    </row>
    <row r="2271" spans="1:26" hidden="1" x14ac:dyDescent="0.2">
      <c r="A2271" s="38">
        <v>5469</v>
      </c>
      <c r="B2271" s="30" t="s">
        <v>132</v>
      </c>
      <c r="C2271">
        <v>17</v>
      </c>
      <c r="D2271">
        <v>6</v>
      </c>
      <c r="E2271">
        <v>400</v>
      </c>
      <c r="F2271">
        <v>127.854</v>
      </c>
      <c r="G2271" s="2">
        <v>1.0442437000000001E-2</v>
      </c>
      <c r="H2271" s="2">
        <v>3.0205400000000001E-4</v>
      </c>
      <c r="I2271" s="2">
        <v>7.1899999999999999E-5</v>
      </c>
      <c r="J2271" s="2">
        <v>0</v>
      </c>
      <c r="K2271" s="2">
        <v>1.00685E-4</v>
      </c>
      <c r="L2271">
        <v>3.7397160000000001E-3</v>
      </c>
      <c r="M2271">
        <v>33.806899999999999</v>
      </c>
      <c r="N2271">
        <v>61.846200000000003</v>
      </c>
      <c r="O2271">
        <v>3.6654</v>
      </c>
      <c r="P2271">
        <v>2.7328699999999999E-4</v>
      </c>
      <c r="Q2271" s="21">
        <v>9.780800000000001E-4</v>
      </c>
      <c r="R2271" s="9">
        <f>Table13[[#This Row],[WorkersMade
per TimeStamps]]*88.5</f>
        <v>8.6560080000000011E-2</v>
      </c>
      <c r="S2271" s="35">
        <f>Table13[[#This Row],[WorkersMade
per TimeStamps]]*88.5*60</f>
        <v>5.193604800000001</v>
      </c>
      <c r="T2271" s="36">
        <f>Table13[[#This Row],[Workers Made 
(per sec - average ?)]]*Table13[[#This Row],[Game duration
(in seconds)]]</f>
        <v>68.000033920000007</v>
      </c>
      <c r="U2271" s="2">
        <v>1.00685E-4</v>
      </c>
      <c r="V2271" s="2">
        <v>0</v>
      </c>
      <c r="W2271" s="2">
        <v>1.5822000000000001E-4</v>
      </c>
      <c r="X2271" s="33">
        <f>Table13[[#This Row],[MaxTimeStamp]]/88.5</f>
        <v>785.58192090395482</v>
      </c>
      <c r="Y2271" s="33">
        <f>Table13[[#This Row],[Game duration
(in seconds)]]/60</f>
        <v>13.093032015065914</v>
      </c>
      <c r="Z2271" s="23">
        <v>69524</v>
      </c>
    </row>
    <row r="2272" spans="1:26" hidden="1" x14ac:dyDescent="0.2">
      <c r="A2272" s="38">
        <v>8222</v>
      </c>
      <c r="B2272" s="30" t="s">
        <v>132</v>
      </c>
      <c r="C2272">
        <v>18</v>
      </c>
      <c r="D2272">
        <v>28</v>
      </c>
      <c r="E2272">
        <v>365</v>
      </c>
      <c r="F2272">
        <v>127.416</v>
      </c>
      <c r="G2272" s="2">
        <v>4.687035E-3</v>
      </c>
      <c r="H2272" s="2">
        <v>4.2158499999999998E-4</v>
      </c>
      <c r="I2272" s="2">
        <v>7.4400000000000006E-5</v>
      </c>
      <c r="J2272" s="2">
        <v>7.4400000000000006E-5</v>
      </c>
      <c r="K2272" s="2">
        <v>2.7279000000000002E-4</v>
      </c>
      <c r="L2272">
        <v>2.5295109999999999E-3</v>
      </c>
      <c r="M2272">
        <v>28.198</v>
      </c>
      <c r="N2272">
        <v>63.764699999999998</v>
      </c>
      <c r="O2272">
        <v>7.8333000000000004</v>
      </c>
      <c r="P2272">
        <v>3.4718800000000001E-4</v>
      </c>
      <c r="Q2272" s="21">
        <v>1.2895999999999999E-3</v>
      </c>
      <c r="R2272" s="9">
        <f>Table13[[#This Row],[WorkersMade
per TimeStamps]]*88.5</f>
        <v>0.1141296</v>
      </c>
      <c r="S2272" s="35">
        <f>Table13[[#This Row],[WorkersMade
per TimeStamps]]*88.5*60</f>
        <v>6.8477759999999996</v>
      </c>
      <c r="T2272" s="36">
        <f>Table13[[#This Row],[Workers Made 
(per sec - average ?)]]*Table13[[#This Row],[Game duration
(in seconds)]]</f>
        <v>52.001830399999996</v>
      </c>
      <c r="U2272" s="2">
        <v>1.23996E-4</v>
      </c>
      <c r="V2272" s="2">
        <v>0</v>
      </c>
      <c r="W2272" s="2">
        <v>2.2319000000000001E-4</v>
      </c>
      <c r="X2272" s="33">
        <f>Table13[[#This Row],[MaxTimeStamp]]/88.5</f>
        <v>455.63841807909603</v>
      </c>
      <c r="Y2272" s="33">
        <f>Table13[[#This Row],[Game duration
(in seconds)]]/60</f>
        <v>7.5939736346516007</v>
      </c>
      <c r="Z2272" s="23">
        <v>40324</v>
      </c>
    </row>
    <row r="2273" spans="1:26" hidden="1" x14ac:dyDescent="0.2">
      <c r="A2273" s="38">
        <v>1653</v>
      </c>
      <c r="B2273" s="30" t="s">
        <v>132</v>
      </c>
      <c r="C2273">
        <v>20</v>
      </c>
      <c r="D2273">
        <v>8</v>
      </c>
      <c r="E2273">
        <v>700</v>
      </c>
      <c r="F2273">
        <v>127.1574</v>
      </c>
      <c r="G2273" s="2">
        <v>3.515518E-3</v>
      </c>
      <c r="H2273" s="2">
        <v>1.9225500000000001E-4</v>
      </c>
      <c r="I2273" s="2">
        <v>9.6100000000000005E-5</v>
      </c>
      <c r="J2273" s="2">
        <v>1.3699999999999999E-5</v>
      </c>
      <c r="K2273" s="2">
        <v>9.47542E-4</v>
      </c>
      <c r="L2273">
        <v>3.0486129999999999E-3</v>
      </c>
      <c r="M2273">
        <v>46.787300000000002</v>
      </c>
      <c r="N2273">
        <v>69.4054</v>
      </c>
      <c r="O2273">
        <v>6.6532</v>
      </c>
      <c r="P2273">
        <v>2.3345199999999999E-4</v>
      </c>
      <c r="Q2273" s="21">
        <v>2.6365999999999998E-3</v>
      </c>
      <c r="R2273" s="9">
        <f>Table13[[#This Row],[WorkersMade
per TimeStamps]]*88.5</f>
        <v>0.23333909999999999</v>
      </c>
      <c r="S2273" s="35">
        <f>Table13[[#This Row],[WorkersMade
per TimeStamps]]*88.5*60</f>
        <v>14.000346</v>
      </c>
      <c r="T2273" s="36">
        <f>Table13[[#This Row],[Workers Made 
(per sec - average ?)]]*Table13[[#This Row],[Game duration
(in seconds)]]</f>
        <v>191.99721200000002</v>
      </c>
      <c r="U2273" s="2">
        <v>9.6100000000000005E-5</v>
      </c>
      <c r="V2273" s="2">
        <v>1.5105699999999999E-4</v>
      </c>
      <c r="W2273" s="2">
        <v>1.5106000000000001E-4</v>
      </c>
      <c r="X2273" s="33">
        <f>Table13[[#This Row],[MaxTimeStamp]]/88.5</f>
        <v>822.8248587570622</v>
      </c>
      <c r="Y2273" s="33">
        <f>Table13[[#This Row],[Game duration
(in seconds)]]/60</f>
        <v>13.713747645951036</v>
      </c>
      <c r="Z2273" s="23">
        <v>72820</v>
      </c>
    </row>
    <row r="2274" spans="1:26" hidden="1" x14ac:dyDescent="0.2">
      <c r="A2274" s="38">
        <v>5978</v>
      </c>
      <c r="B2274" s="30" t="s">
        <v>132</v>
      </c>
      <c r="C2274">
        <v>18</v>
      </c>
      <c r="D2274">
        <v>6</v>
      </c>
      <c r="E2274">
        <v>750</v>
      </c>
      <c r="F2274">
        <v>126.97620000000001</v>
      </c>
      <c r="G2274" s="2">
        <v>4.5527229999999998E-3</v>
      </c>
      <c r="H2274" s="2">
        <v>4.1610900000000001E-4</v>
      </c>
      <c r="I2274" s="2">
        <v>4.0800000000000002E-5</v>
      </c>
      <c r="J2274" s="2">
        <v>2.4499999999999999E-5</v>
      </c>
      <c r="K2274" s="2">
        <v>6.5300000000000002E-5</v>
      </c>
      <c r="L2274">
        <v>4.3405889999999997E-3</v>
      </c>
      <c r="M2274">
        <v>40.881399999999999</v>
      </c>
      <c r="N2274">
        <v>47.015000000000001</v>
      </c>
      <c r="O2274">
        <v>4.5282</v>
      </c>
      <c r="P2274">
        <v>1.95816E-4</v>
      </c>
      <c r="Q2274" s="21">
        <v>7.8326000000000003E-4</v>
      </c>
      <c r="R2274" s="9">
        <f>Table13[[#This Row],[WorkersMade
per TimeStamps]]*88.5</f>
        <v>6.931851E-2</v>
      </c>
      <c r="S2274" s="35">
        <f>Table13[[#This Row],[WorkersMade
per TimeStamps]]*88.5*60</f>
        <v>4.1591106</v>
      </c>
      <c r="T2274" s="36">
        <f>Table13[[#This Row],[Workers Made 
(per sec - average ?)]]*Table13[[#This Row],[Game duration
(in seconds)]]</f>
        <v>95.999478640000007</v>
      </c>
      <c r="U2274" s="2">
        <v>4.0800000000000002E-5</v>
      </c>
      <c r="V2274" s="2">
        <v>0</v>
      </c>
      <c r="W2274" s="2">
        <v>0</v>
      </c>
      <c r="X2274" s="33">
        <f>Table13[[#This Row],[MaxTimeStamp]]/88.5</f>
        <v>1384.9039548022599</v>
      </c>
      <c r="Y2274" s="33">
        <f>Table13[[#This Row],[Game duration
(in seconds)]]/60</f>
        <v>23.081732580037666</v>
      </c>
      <c r="Z2274" s="23">
        <v>122564</v>
      </c>
    </row>
    <row r="2275" spans="1:26" hidden="1" x14ac:dyDescent="0.2">
      <c r="A2275" s="38">
        <v>3278</v>
      </c>
      <c r="B2275" s="30" t="s">
        <v>132</v>
      </c>
      <c r="C2275">
        <v>24</v>
      </c>
      <c r="D2275">
        <v>10</v>
      </c>
      <c r="E2275">
        <v>330</v>
      </c>
      <c r="F2275">
        <v>126.6186</v>
      </c>
      <c r="G2275" s="2">
        <v>1.4778580000000001E-3</v>
      </c>
      <c r="H2275" s="2">
        <v>4.8412599999999998E-4</v>
      </c>
      <c r="I2275" s="2">
        <v>1.01921E-4</v>
      </c>
      <c r="J2275" s="2">
        <v>1.1466100000000001E-4</v>
      </c>
      <c r="K2275" s="2">
        <v>4.5864499999999998E-4</v>
      </c>
      <c r="L2275">
        <v>5.00688E-3</v>
      </c>
      <c r="M2275">
        <v>29.224499999999999</v>
      </c>
      <c r="N2275">
        <v>50.493600000000001</v>
      </c>
      <c r="O2275">
        <v>4.4706999999999999</v>
      </c>
      <c r="P2275">
        <v>3.18504E-4</v>
      </c>
      <c r="Q2275" s="21">
        <v>1.1084000000000001E-3</v>
      </c>
      <c r="R2275" s="9">
        <f>Table13[[#This Row],[WorkersMade
per TimeStamps]]*88.5</f>
        <v>9.8093400000000011E-2</v>
      </c>
      <c r="S2275" s="35">
        <f>Table13[[#This Row],[WorkersMade
per TimeStamps]]*88.5*60</f>
        <v>5.8856040000000007</v>
      </c>
      <c r="T2275" s="36">
        <f>Table13[[#This Row],[Workers Made 
(per sec - average ?)]]*Table13[[#This Row],[Game duration
(in seconds)]]</f>
        <v>87.000532800000002</v>
      </c>
      <c r="U2275" s="2">
        <v>8.92E-5</v>
      </c>
      <c r="V2275" s="2">
        <v>0</v>
      </c>
      <c r="W2275" s="2">
        <v>1.27E-5</v>
      </c>
      <c r="X2275" s="33">
        <f>Table13[[#This Row],[MaxTimeStamp]]/88.5</f>
        <v>886.91525423728808</v>
      </c>
      <c r="Y2275" s="33">
        <f>Table13[[#This Row],[Game duration
(in seconds)]]/60</f>
        <v>14.781920903954802</v>
      </c>
      <c r="Z2275" s="23">
        <v>78492</v>
      </c>
    </row>
    <row r="2276" spans="1:26" hidden="1" x14ac:dyDescent="0.2">
      <c r="A2276" s="38">
        <v>1399</v>
      </c>
      <c r="B2276" s="30" t="s">
        <v>132</v>
      </c>
      <c r="C2276">
        <v>21</v>
      </c>
      <c r="D2276">
        <v>28</v>
      </c>
      <c r="E2276">
        <v>750</v>
      </c>
      <c r="F2276">
        <v>126.4902</v>
      </c>
      <c r="G2276" s="2">
        <v>7.5338929999999998E-3</v>
      </c>
      <c r="H2276" s="2">
        <v>4.05246E-4</v>
      </c>
      <c r="I2276" s="2">
        <v>3.68E-5</v>
      </c>
      <c r="J2276" s="2">
        <v>3.68E-5</v>
      </c>
      <c r="K2276" s="2">
        <v>1.84203E-4</v>
      </c>
      <c r="L2276">
        <v>3.665635E-3</v>
      </c>
      <c r="M2276">
        <v>29.696999999999999</v>
      </c>
      <c r="N2276">
        <v>59.899500000000003</v>
      </c>
      <c r="O2276">
        <v>4.4924999999999997</v>
      </c>
      <c r="P2276">
        <v>2.57884E-4</v>
      </c>
      <c r="Q2276" s="21">
        <v>8.8416999999999999E-4</v>
      </c>
      <c r="R2276" s="9">
        <f>Table13[[#This Row],[WorkersMade
per TimeStamps]]*88.5</f>
        <v>7.8249045000000003E-2</v>
      </c>
      <c r="S2276" s="35">
        <f>Table13[[#This Row],[WorkersMade
per TimeStamps]]*88.5*60</f>
        <v>4.6949427000000004</v>
      </c>
      <c r="T2276" s="36">
        <f>Table13[[#This Row],[Workers Made 
(per sec - average ?)]]*Table13[[#This Row],[Game duration
(in seconds)]]</f>
        <v>47.999820960000008</v>
      </c>
      <c r="U2276" s="2">
        <v>9.2100000000000003E-5</v>
      </c>
      <c r="V2276" s="2">
        <v>0</v>
      </c>
      <c r="W2276" s="2">
        <v>0</v>
      </c>
      <c r="X2276" s="33">
        <f>Table13[[#This Row],[MaxTimeStamp]]/88.5</f>
        <v>613.42372881355936</v>
      </c>
      <c r="Y2276" s="33">
        <f>Table13[[#This Row],[Game duration
(in seconds)]]/60</f>
        <v>10.223728813559323</v>
      </c>
      <c r="Z2276" s="23">
        <v>54288</v>
      </c>
    </row>
    <row r="2277" spans="1:26" hidden="1" x14ac:dyDescent="0.2">
      <c r="A2277" s="38">
        <v>7426</v>
      </c>
      <c r="B2277" s="30" t="s">
        <v>132</v>
      </c>
      <c r="C2277">
        <v>21</v>
      </c>
      <c r="D2277">
        <v>42</v>
      </c>
      <c r="E2277">
        <v>1500</v>
      </c>
      <c r="F2277">
        <v>126.45659999999999</v>
      </c>
      <c r="G2277" s="2">
        <v>3.4395530000000001E-3</v>
      </c>
      <c r="H2277" s="2">
        <v>2.66288E-4</v>
      </c>
      <c r="I2277" s="2">
        <v>5.5500000000000001E-5</v>
      </c>
      <c r="J2277" s="2">
        <v>1.11E-5</v>
      </c>
      <c r="K2277" s="2">
        <v>2.21907E-4</v>
      </c>
      <c r="L2277">
        <v>4.2717019999999996E-3</v>
      </c>
      <c r="M2277">
        <v>30.552099999999999</v>
      </c>
      <c r="N2277">
        <v>54.098700000000001</v>
      </c>
      <c r="O2277">
        <v>4.7687999999999997</v>
      </c>
      <c r="P2277">
        <v>2.9957399999999999E-4</v>
      </c>
      <c r="Q2277" s="21">
        <v>1.0097000000000001E-3</v>
      </c>
      <c r="R2277" s="9">
        <f>Table13[[#This Row],[WorkersMade
per TimeStamps]]*88.5</f>
        <v>8.9358450000000006E-2</v>
      </c>
      <c r="S2277" s="35">
        <f>Table13[[#This Row],[WorkersMade
per TimeStamps]]*88.5*60</f>
        <v>5.3615070000000005</v>
      </c>
      <c r="T2277" s="36">
        <f>Table13[[#This Row],[Workers Made 
(per sec - average ?)]]*Table13[[#This Row],[Game duration
(in seconds)]]</f>
        <v>91.002241600000005</v>
      </c>
      <c r="U2277" s="2">
        <v>5.5500000000000001E-5</v>
      </c>
      <c r="V2277" s="2">
        <v>0</v>
      </c>
      <c r="W2277" s="2">
        <v>0</v>
      </c>
      <c r="X2277" s="33">
        <f>Table13[[#This Row],[MaxTimeStamp]]/88.5</f>
        <v>1018.3954802259886</v>
      </c>
      <c r="Y2277" s="33">
        <f>Table13[[#This Row],[Game duration
(in seconds)]]/60</f>
        <v>16.973258003766478</v>
      </c>
      <c r="Z2277" s="23">
        <v>90128</v>
      </c>
    </row>
    <row r="2278" spans="1:26" hidden="1" x14ac:dyDescent="0.2">
      <c r="A2278" s="38">
        <v>5764</v>
      </c>
      <c r="B2278" s="30" t="s">
        <v>132</v>
      </c>
      <c r="C2278">
        <v>20</v>
      </c>
      <c r="D2278">
        <v>12</v>
      </c>
      <c r="E2278">
        <v>1460</v>
      </c>
      <c r="F2278">
        <v>126.27</v>
      </c>
      <c r="G2278" s="2">
        <v>6.2616160000000002E-3</v>
      </c>
      <c r="H2278" s="2">
        <v>4.4251700000000002E-4</v>
      </c>
      <c r="I2278" s="2">
        <v>6.6400000000000001E-5</v>
      </c>
      <c r="J2278" s="2">
        <v>3.3188800000000002E-4</v>
      </c>
      <c r="K2278" s="2">
        <v>3.76139E-4</v>
      </c>
      <c r="L2278">
        <v>2.9206119999999999E-3</v>
      </c>
      <c r="M2278">
        <v>58.0458</v>
      </c>
      <c r="N2278">
        <v>72.393900000000002</v>
      </c>
      <c r="O2278">
        <v>6.0606</v>
      </c>
      <c r="P2278">
        <v>3.5401399999999999E-4</v>
      </c>
      <c r="Q2278" s="21">
        <v>1.6152E-3</v>
      </c>
      <c r="R2278" s="9">
        <f>Table13[[#This Row],[WorkersMade
per TimeStamps]]*88.5</f>
        <v>0.14294519999999999</v>
      </c>
      <c r="S2278" s="35">
        <f>Table13[[#This Row],[WorkersMade
per TimeStamps]]*88.5*60</f>
        <v>8.5767120000000006</v>
      </c>
      <c r="T2278" s="36">
        <f>Table13[[#This Row],[Workers Made 
(per sec - average ?)]]*Table13[[#This Row],[Game duration
(in seconds)]]</f>
        <v>73.00057919999999</v>
      </c>
      <c r="U2278" s="2">
        <v>1.32755E-4</v>
      </c>
      <c r="V2278" s="2">
        <v>0</v>
      </c>
      <c r="W2278" s="2">
        <v>0</v>
      </c>
      <c r="X2278" s="33">
        <f>Table13[[#This Row],[MaxTimeStamp]]/88.5</f>
        <v>510.68926553672316</v>
      </c>
      <c r="Y2278" s="33">
        <f>Table13[[#This Row],[Game duration
(in seconds)]]/60</f>
        <v>8.5114877589453855</v>
      </c>
      <c r="Z2278" s="23">
        <v>45196</v>
      </c>
    </row>
    <row r="2279" spans="1:26" hidden="1" x14ac:dyDescent="0.2">
      <c r="A2279" s="38">
        <v>8707</v>
      </c>
      <c r="B2279" s="30" t="s">
        <v>132</v>
      </c>
      <c r="C2279">
        <v>24</v>
      </c>
      <c r="D2279">
        <v>10</v>
      </c>
      <c r="E2279">
        <v>1500</v>
      </c>
      <c r="F2279">
        <v>126.16800000000001</v>
      </c>
      <c r="G2279" s="2">
        <v>4.0283979999999999E-3</v>
      </c>
      <c r="H2279" s="2">
        <v>6.1157200000000001E-4</v>
      </c>
      <c r="I2279" s="2">
        <v>6.6500000000000004E-5</v>
      </c>
      <c r="J2279" s="2">
        <v>2.52606E-4</v>
      </c>
      <c r="K2279" s="2">
        <v>1.0636E-4</v>
      </c>
      <c r="L2279">
        <v>4.3208889999999996E-3</v>
      </c>
      <c r="M2279">
        <v>31.925899999999999</v>
      </c>
      <c r="N2279">
        <v>52.1723</v>
      </c>
      <c r="O2279">
        <v>4.6954000000000002</v>
      </c>
      <c r="P2279">
        <v>2.9249099999999997E-4</v>
      </c>
      <c r="Q2279" s="21">
        <v>5.7169000000000002E-4</v>
      </c>
      <c r="R2279" s="9">
        <f>Table13[[#This Row],[WorkersMade
per TimeStamps]]*88.5</f>
        <v>5.0594565000000001E-2</v>
      </c>
      <c r="S2279" s="35">
        <f>Table13[[#This Row],[WorkersMade
per TimeStamps]]*88.5*60</f>
        <v>3.0356738999999999</v>
      </c>
      <c r="T2279" s="36">
        <f>Table13[[#This Row],[Workers Made 
(per sec - average ?)]]*Table13[[#This Row],[Game duration
(in seconds)]]</f>
        <v>43.00023504</v>
      </c>
      <c r="U2279" s="2">
        <v>6.6500000000000004E-5</v>
      </c>
      <c r="V2279" s="2">
        <v>0</v>
      </c>
      <c r="W2279" s="2">
        <v>0</v>
      </c>
      <c r="X2279" s="33">
        <f>Table13[[#This Row],[MaxTimeStamp]]/88.5</f>
        <v>849.89830508474574</v>
      </c>
      <c r="Y2279" s="33">
        <f>Table13[[#This Row],[Game duration
(in seconds)]]/60</f>
        <v>14.164971751412429</v>
      </c>
      <c r="Z2279" s="23">
        <v>75216</v>
      </c>
    </row>
    <row r="2280" spans="1:26" hidden="1" x14ac:dyDescent="0.2">
      <c r="A2280" s="38">
        <v>9116</v>
      </c>
      <c r="B2280" s="30" t="s">
        <v>132</v>
      </c>
      <c r="C2280">
        <v>18</v>
      </c>
      <c r="D2280">
        <v>10</v>
      </c>
      <c r="E2280">
        <v>850</v>
      </c>
      <c r="F2280">
        <v>126.1446</v>
      </c>
      <c r="G2280" s="2">
        <v>4.9957999999999999E-3</v>
      </c>
      <c r="H2280" s="2">
        <v>4.6421199999999998E-4</v>
      </c>
      <c r="I2280" s="2">
        <v>4.4199999999999997E-5</v>
      </c>
      <c r="J2280" s="2">
        <v>4.2000099999999998E-4</v>
      </c>
      <c r="K2280" s="2">
        <v>2.7631599999999997E-4</v>
      </c>
      <c r="L2280">
        <v>4.1889559999999998E-3</v>
      </c>
      <c r="M2280">
        <v>34.973500000000001</v>
      </c>
      <c r="N2280">
        <v>54.554099999999998</v>
      </c>
      <c r="O2280">
        <v>4.5541</v>
      </c>
      <c r="P2280">
        <v>3.5368500000000001E-4</v>
      </c>
      <c r="Q2280" s="21">
        <v>1.4811E-3</v>
      </c>
      <c r="R2280" s="9">
        <f>Table13[[#This Row],[WorkersMade
per TimeStamps]]*88.5</f>
        <v>0.13107735000000001</v>
      </c>
      <c r="S2280" s="35">
        <f>Table13[[#This Row],[WorkersMade
per TimeStamps]]*88.5*60</f>
        <v>7.8646410000000007</v>
      </c>
      <c r="T2280" s="36">
        <f>Table13[[#This Row],[Workers Made 
(per sec - average ?)]]*Table13[[#This Row],[Game duration
(in seconds)]]</f>
        <v>134.0040036</v>
      </c>
      <c r="U2280" s="2">
        <v>6.6299999999999999E-5</v>
      </c>
      <c r="V2280" s="2">
        <v>1.1052699999999999E-4</v>
      </c>
      <c r="W2280" s="2">
        <v>3.5367999999999999E-4</v>
      </c>
      <c r="X2280" s="33">
        <f>Table13[[#This Row],[MaxTimeStamp]]/88.5</f>
        <v>1022.3276836158192</v>
      </c>
      <c r="Y2280" s="33">
        <f>Table13[[#This Row],[Game duration
(in seconds)]]/60</f>
        <v>17.03879472693032</v>
      </c>
      <c r="Z2280" s="23">
        <v>90476</v>
      </c>
    </row>
    <row r="2281" spans="1:26" hidden="1" x14ac:dyDescent="0.2">
      <c r="A2281" s="38">
        <v>5649</v>
      </c>
      <c r="B2281" s="30" t="s">
        <v>132</v>
      </c>
      <c r="C2281">
        <v>21</v>
      </c>
      <c r="D2281">
        <v>6</v>
      </c>
      <c r="E2281">
        <v>110</v>
      </c>
      <c r="F2281">
        <v>126.08459999999999</v>
      </c>
      <c r="G2281" s="2">
        <v>2.3426269999999999E-3</v>
      </c>
      <c r="H2281" s="2">
        <v>1.7246300000000001E-4</v>
      </c>
      <c r="I2281" s="2">
        <v>4.3099999999999997E-5</v>
      </c>
      <c r="J2281" s="2">
        <v>1.4399999999999999E-5</v>
      </c>
      <c r="K2281" s="2">
        <v>1.86835E-4</v>
      </c>
      <c r="L2281">
        <v>4.3403280000000001E-3</v>
      </c>
      <c r="M2281">
        <v>39.003300000000003</v>
      </c>
      <c r="N2281">
        <v>47.350999999999999</v>
      </c>
      <c r="O2281">
        <v>4.6886999999999999</v>
      </c>
      <c r="P2281">
        <v>2.5869499999999998E-4</v>
      </c>
      <c r="Q2281" s="21">
        <v>1.7534E-3</v>
      </c>
      <c r="R2281" s="9">
        <f>Table13[[#This Row],[WorkersMade
per TimeStamps]]*88.5</f>
        <v>0.15517590000000001</v>
      </c>
      <c r="S2281" s="35">
        <f>Table13[[#This Row],[WorkersMade
per TimeStamps]]*88.5*60</f>
        <v>9.3105539999999998</v>
      </c>
      <c r="T2281" s="36">
        <f>Table13[[#This Row],[Workers Made 
(per sec - average ?)]]*Table13[[#This Row],[Game duration
(in seconds)]]</f>
        <v>122.00157200000001</v>
      </c>
      <c r="U2281" s="2">
        <v>8.6199999999999995E-5</v>
      </c>
      <c r="V2281" s="2">
        <v>4.7427400000000001E-4</v>
      </c>
      <c r="W2281" s="2">
        <v>2.0121000000000001E-4</v>
      </c>
      <c r="X2281" s="33">
        <f>Table13[[#This Row],[MaxTimeStamp]]/88.5</f>
        <v>786.21468926553678</v>
      </c>
      <c r="Y2281" s="33">
        <f>Table13[[#This Row],[Game duration
(in seconds)]]/60</f>
        <v>13.103578154425612</v>
      </c>
      <c r="Z2281" s="23">
        <v>69580</v>
      </c>
    </row>
    <row r="2282" spans="1:26" hidden="1" x14ac:dyDescent="0.2">
      <c r="A2282" s="38">
        <v>7325</v>
      </c>
      <c r="B2282" s="30" t="s">
        <v>132</v>
      </c>
      <c r="C2282">
        <v>20</v>
      </c>
      <c r="D2282">
        <v>28</v>
      </c>
      <c r="E2282">
        <v>1460</v>
      </c>
      <c r="F2282">
        <v>126.015</v>
      </c>
      <c r="G2282" s="2">
        <v>2.6300669999999998E-3</v>
      </c>
      <c r="H2282" s="2">
        <v>5.0280699999999997E-4</v>
      </c>
      <c r="I2282" s="2">
        <v>2.76E-5</v>
      </c>
      <c r="J2282" s="2">
        <v>4.9175599999999999E-4</v>
      </c>
      <c r="K2282" s="2">
        <v>3.2047E-4</v>
      </c>
      <c r="L2282">
        <v>3.5638509999999998E-3</v>
      </c>
      <c r="M2282">
        <v>33.689399999999999</v>
      </c>
      <c r="N2282">
        <v>48.620199999999997</v>
      </c>
      <c r="O2282">
        <v>6.0743999999999998</v>
      </c>
      <c r="P2282">
        <v>2.5416600000000001E-4</v>
      </c>
      <c r="Q2282" s="21">
        <v>5.4148E-4</v>
      </c>
      <c r="R2282" s="9">
        <f>Table13[[#This Row],[WorkersMade
per TimeStamps]]*88.5</f>
        <v>4.7920980000000002E-2</v>
      </c>
      <c r="S2282" s="35">
        <f>Table13[[#This Row],[WorkersMade
per TimeStamps]]*88.5*60</f>
        <v>2.8752588000000001</v>
      </c>
      <c r="T2282" s="36">
        <f>Table13[[#This Row],[Workers Made 
(per sec - average ?)]]*Table13[[#This Row],[Game duration
(in seconds)]]</f>
        <v>97.999216320000002</v>
      </c>
      <c r="U2282" s="2">
        <v>4.4199999999999997E-5</v>
      </c>
      <c r="V2282" s="2">
        <v>0</v>
      </c>
      <c r="W2282" s="2">
        <v>8.8399999999999994E-5</v>
      </c>
      <c r="X2282" s="33">
        <f>Table13[[#This Row],[MaxTimeStamp]]/88.5</f>
        <v>2045.0169491525423</v>
      </c>
      <c r="Y2282" s="33">
        <f>Table13[[#This Row],[Game duration
(in seconds)]]/60</f>
        <v>34.083615819209037</v>
      </c>
      <c r="Z2282" s="23">
        <v>180984</v>
      </c>
    </row>
    <row r="2283" spans="1:26" hidden="1" x14ac:dyDescent="0.2">
      <c r="A2283" s="38">
        <v>1576</v>
      </c>
      <c r="B2283" s="30" t="s">
        <v>132</v>
      </c>
      <c r="C2283">
        <v>21</v>
      </c>
      <c r="D2283">
        <v>20</v>
      </c>
      <c r="E2283">
        <v>1200</v>
      </c>
      <c r="F2283">
        <v>126</v>
      </c>
      <c r="G2283" s="2">
        <v>5.8587329999999996E-3</v>
      </c>
      <c r="H2283" s="2">
        <v>3.8328199999999998E-4</v>
      </c>
      <c r="I2283" s="2">
        <v>3.65E-5</v>
      </c>
      <c r="J2283" s="2">
        <v>7.2999999999999999E-5</v>
      </c>
      <c r="K2283" s="2">
        <v>4.4716200000000003E-4</v>
      </c>
      <c r="L2283">
        <v>3.6776780000000002E-3</v>
      </c>
      <c r="M2283">
        <v>53.582099999999997</v>
      </c>
      <c r="N2283">
        <v>68.317599999999999</v>
      </c>
      <c r="O2283">
        <v>4.8461999999999996</v>
      </c>
      <c r="P2283">
        <v>3.0114999999999997E-4</v>
      </c>
      <c r="Q2283" s="21">
        <v>1.4419000000000001E-3</v>
      </c>
      <c r="R2283" s="9">
        <f>Table13[[#This Row],[WorkersMade
per TimeStamps]]*88.5</f>
        <v>0.12760815</v>
      </c>
      <c r="S2283" s="35">
        <f>Table13[[#This Row],[WorkersMade
per TimeStamps]]*88.5*60</f>
        <v>7.6564890000000005</v>
      </c>
      <c r="T2283" s="36">
        <f>Table13[[#This Row],[Workers Made 
(per sec - average ?)]]*Table13[[#This Row],[Game duration
(in seconds)]]</f>
        <v>158.00340199999999</v>
      </c>
      <c r="U2283" s="2">
        <v>6.3899999999999995E-5</v>
      </c>
      <c r="V2283" s="2">
        <v>3.65E-5</v>
      </c>
      <c r="W2283" s="2">
        <v>1.0951E-4</v>
      </c>
      <c r="X2283" s="33">
        <f>Table13[[#This Row],[MaxTimeStamp]]/88.5</f>
        <v>1238.1920903954801</v>
      </c>
      <c r="Y2283" s="33">
        <f>Table13[[#This Row],[Game duration
(in seconds)]]/60</f>
        <v>20.636534839924668</v>
      </c>
      <c r="Z2283" s="23">
        <v>109580</v>
      </c>
    </row>
    <row r="2284" spans="1:26" hidden="1" x14ac:dyDescent="0.2">
      <c r="A2284" s="38">
        <v>616</v>
      </c>
      <c r="B2284" s="30" t="s">
        <v>132</v>
      </c>
      <c r="C2284">
        <v>20</v>
      </c>
      <c r="D2284">
        <v>24</v>
      </c>
      <c r="E2284">
        <v>600</v>
      </c>
      <c r="F2284">
        <v>125.86620000000001</v>
      </c>
      <c r="G2284" s="2">
        <v>2.6786050000000001E-3</v>
      </c>
      <c r="H2284" s="2">
        <v>5.3004199999999999E-4</v>
      </c>
      <c r="I2284" s="2">
        <v>5.6799999999999998E-5</v>
      </c>
      <c r="J2284" s="2">
        <v>3.0193469999999999E-3</v>
      </c>
      <c r="K2284" s="2">
        <v>7.19343E-4</v>
      </c>
      <c r="L2284">
        <v>3.1897169999999999E-3</v>
      </c>
      <c r="M2284">
        <v>31.892900000000001</v>
      </c>
      <c r="N2284">
        <v>71.335300000000004</v>
      </c>
      <c r="O2284">
        <v>6.7240000000000002</v>
      </c>
      <c r="P2284">
        <v>2.65021E-4</v>
      </c>
      <c r="Q2284" s="21">
        <v>1.2114999999999999E-3</v>
      </c>
      <c r="R2284" s="9">
        <f>Table13[[#This Row],[WorkersMade
per TimeStamps]]*88.5</f>
        <v>0.10721774999999999</v>
      </c>
      <c r="S2284" s="35">
        <f>Table13[[#This Row],[WorkersMade
per TimeStamps]]*88.5*60</f>
        <v>6.4330649999999991</v>
      </c>
      <c r="T2284" s="36">
        <f>Table13[[#This Row],[Workers Made 
(per sec - average ?)]]*Table13[[#This Row],[Game duration
(in seconds)]]</f>
        <v>127.99739799999999</v>
      </c>
      <c r="U2284" s="2">
        <v>1.04115E-4</v>
      </c>
      <c r="V2284" s="2">
        <v>9.4699999999999998E-5</v>
      </c>
      <c r="W2284" s="2">
        <v>3.2181000000000001E-4</v>
      </c>
      <c r="X2284" s="33">
        <f>Table13[[#This Row],[MaxTimeStamp]]/88.5</f>
        <v>1193.8079096045199</v>
      </c>
      <c r="Y2284" s="33">
        <f>Table13[[#This Row],[Game duration
(in seconds)]]/60</f>
        <v>19.896798493408664</v>
      </c>
      <c r="Z2284" s="23">
        <v>105652</v>
      </c>
    </row>
    <row r="2285" spans="1:26" hidden="1" x14ac:dyDescent="0.2">
      <c r="A2285" s="38">
        <v>408</v>
      </c>
      <c r="B2285" s="30" t="s">
        <v>132</v>
      </c>
      <c r="C2285">
        <v>23</v>
      </c>
      <c r="D2285">
        <v>12</v>
      </c>
      <c r="E2285">
        <v>300</v>
      </c>
      <c r="F2285">
        <v>125.7894</v>
      </c>
      <c r="G2285" s="2">
        <v>2.2284610000000002E-3</v>
      </c>
      <c r="H2285" s="2">
        <v>6.5801E-4</v>
      </c>
      <c r="I2285" s="2">
        <v>2.6299999999999999E-5</v>
      </c>
      <c r="J2285" s="2">
        <v>7.0199999999999999E-5</v>
      </c>
      <c r="K2285" s="2">
        <v>3.0707100000000001E-4</v>
      </c>
      <c r="L2285">
        <v>4.5709770000000004E-3</v>
      </c>
      <c r="M2285">
        <v>36.523099999999999</v>
      </c>
      <c r="N2285">
        <v>47.570099999999996</v>
      </c>
      <c r="O2285">
        <v>4.6563999999999997</v>
      </c>
      <c r="P2285">
        <v>2.8075099999999998E-4</v>
      </c>
      <c r="Q2285" s="21">
        <v>9.4753000000000003E-4</v>
      </c>
      <c r="R2285" s="9">
        <f>Table13[[#This Row],[WorkersMade
per TimeStamps]]*88.5</f>
        <v>8.3856405000000009E-2</v>
      </c>
      <c r="S2285" s="35">
        <f>Table13[[#This Row],[WorkersMade
per TimeStamps]]*88.5*60</f>
        <v>5.0313843000000009</v>
      </c>
      <c r="T2285" s="36">
        <f>Table13[[#This Row],[Workers Made 
(per sec - average ?)]]*Table13[[#This Row],[Game duration
(in seconds)]]</f>
        <v>107.99946940000002</v>
      </c>
      <c r="U2285" s="2">
        <v>7.0199999999999999E-5</v>
      </c>
      <c r="V2285" s="2">
        <v>2.8075099999999998E-4</v>
      </c>
      <c r="W2285" s="2">
        <v>1.2809E-3</v>
      </c>
      <c r="X2285" s="33">
        <f>Table13[[#This Row],[MaxTimeStamp]]/88.5</f>
        <v>1287.9096045197741</v>
      </c>
      <c r="Y2285" s="33">
        <f>Table13[[#This Row],[Game duration
(in seconds)]]/60</f>
        <v>21.465160075329567</v>
      </c>
      <c r="Z2285" s="23">
        <v>113980</v>
      </c>
    </row>
    <row r="2286" spans="1:26" hidden="1" x14ac:dyDescent="0.2">
      <c r="A2286" s="38">
        <v>3066</v>
      </c>
      <c r="B2286" s="30" t="s">
        <v>132</v>
      </c>
      <c r="C2286">
        <v>22</v>
      </c>
      <c r="D2286">
        <v>16</v>
      </c>
      <c r="E2286">
        <v>800</v>
      </c>
      <c r="F2286">
        <v>125.6172</v>
      </c>
      <c r="G2286" s="2">
        <v>4.0353949999999998E-3</v>
      </c>
      <c r="H2286" s="2">
        <v>3.5005799999999999E-4</v>
      </c>
      <c r="I2286" s="2">
        <v>4.8600000000000002E-5</v>
      </c>
      <c r="J2286" s="2">
        <v>3.3061100000000002E-4</v>
      </c>
      <c r="K2286" s="2">
        <v>1.94477E-4</v>
      </c>
      <c r="L2286">
        <v>3.2088680000000001E-3</v>
      </c>
      <c r="M2286">
        <v>34.322200000000002</v>
      </c>
      <c r="N2286">
        <v>59.951500000000003</v>
      </c>
      <c r="O2286">
        <v>6.5121000000000002</v>
      </c>
      <c r="P2286">
        <v>2.33372E-4</v>
      </c>
      <c r="Q2286" s="21">
        <v>1.4002000000000001E-3</v>
      </c>
      <c r="R2286" s="9">
        <f>Table13[[#This Row],[WorkersMade
per TimeStamps]]*88.5</f>
        <v>0.12391770000000001</v>
      </c>
      <c r="S2286" s="35">
        <f>Table13[[#This Row],[WorkersMade
per TimeStamps]]*88.5*60</f>
        <v>7.4350620000000003</v>
      </c>
      <c r="T2286" s="36">
        <f>Table13[[#This Row],[Workers Made 
(per sec - average ?)]]*Table13[[#This Row],[Game duration
(in seconds)]]</f>
        <v>143.996568</v>
      </c>
      <c r="U2286" s="2">
        <v>9.7200000000000004E-5</v>
      </c>
      <c r="V2286" s="2">
        <v>2.1392500000000001E-4</v>
      </c>
      <c r="W2286" s="2">
        <v>8.6541999999999999E-4</v>
      </c>
      <c r="X2286" s="33">
        <f>Table13[[#This Row],[MaxTimeStamp]]/88.5</f>
        <v>1162.0338983050847</v>
      </c>
      <c r="Y2286" s="33">
        <f>Table13[[#This Row],[Game duration
(in seconds)]]/60</f>
        <v>19.36723163841808</v>
      </c>
      <c r="Z2286" s="23">
        <v>102840</v>
      </c>
    </row>
    <row r="2287" spans="1:26" hidden="1" x14ac:dyDescent="0.2">
      <c r="A2287" s="38">
        <v>1865</v>
      </c>
      <c r="B2287" s="30" t="s">
        <v>132</v>
      </c>
      <c r="C2287">
        <v>25</v>
      </c>
      <c r="D2287">
        <v>10</v>
      </c>
      <c r="E2287">
        <v>730</v>
      </c>
      <c r="F2287">
        <v>125.532</v>
      </c>
      <c r="G2287" s="2">
        <v>1.1830549999999999E-3</v>
      </c>
      <c r="H2287" s="2">
        <v>4.7777200000000001E-4</v>
      </c>
      <c r="I2287" s="2">
        <v>5.6900000000000001E-5</v>
      </c>
      <c r="J2287" s="2">
        <v>1.1399999999999999E-5</v>
      </c>
      <c r="K2287" s="2">
        <v>2.2751100000000001E-4</v>
      </c>
      <c r="L2287">
        <v>3.3444059999999999E-3</v>
      </c>
      <c r="M2287">
        <v>31.126300000000001</v>
      </c>
      <c r="N2287">
        <v>52.095199999999998</v>
      </c>
      <c r="O2287">
        <v>6.6632999999999996</v>
      </c>
      <c r="P2287">
        <v>1.82008E-4</v>
      </c>
      <c r="Q2287" s="21">
        <v>2.8438999999999998E-4</v>
      </c>
      <c r="R2287" s="9">
        <f>Table13[[#This Row],[WorkersMade
per TimeStamps]]*88.5</f>
        <v>2.5168514999999999E-2</v>
      </c>
      <c r="S2287" s="35">
        <f>Table13[[#This Row],[WorkersMade
per TimeStamps]]*88.5*60</f>
        <v>1.5101108999999999</v>
      </c>
      <c r="T2287" s="36">
        <f>Table13[[#This Row],[Workers Made 
(per sec - average ?)]]*Table13[[#This Row],[Game duration
(in seconds)]]</f>
        <v>25.00015612</v>
      </c>
      <c r="U2287" s="2">
        <v>7.9599999999999997E-5</v>
      </c>
      <c r="V2287" s="2">
        <v>0</v>
      </c>
      <c r="W2287" s="2">
        <v>1.8201E-4</v>
      </c>
      <c r="X2287" s="33">
        <f>Table13[[#This Row],[MaxTimeStamp]]/88.5</f>
        <v>993.31073446327684</v>
      </c>
      <c r="Y2287" s="33">
        <f>Table13[[#This Row],[Game duration
(in seconds)]]/60</f>
        <v>16.555178907721281</v>
      </c>
      <c r="Z2287" s="23">
        <v>87908</v>
      </c>
    </row>
    <row r="2288" spans="1:26" hidden="1" x14ac:dyDescent="0.2">
      <c r="A2288" s="38">
        <v>7416</v>
      </c>
      <c r="B2288" s="30" t="s">
        <v>132</v>
      </c>
      <c r="C2288">
        <v>23</v>
      </c>
      <c r="D2288">
        <v>10</v>
      </c>
      <c r="E2288">
        <v>730</v>
      </c>
      <c r="F2288">
        <v>125.5248</v>
      </c>
      <c r="G2288" s="2">
        <v>6.2500000000000003E-3</v>
      </c>
      <c r="H2288" s="2">
        <v>3.2277E-4</v>
      </c>
      <c r="I2288" s="2">
        <v>1.4671399999999999E-4</v>
      </c>
      <c r="J2288" s="2">
        <v>2.9300000000000001E-5</v>
      </c>
      <c r="K2288" s="2">
        <v>2.0539899999999999E-4</v>
      </c>
      <c r="L2288">
        <v>4.4307510000000001E-3</v>
      </c>
      <c r="M2288">
        <v>36.32</v>
      </c>
      <c r="N2288">
        <v>53.880800000000001</v>
      </c>
      <c r="O2288">
        <v>3.7616000000000001</v>
      </c>
      <c r="P2288">
        <v>4.9882599999999996E-4</v>
      </c>
      <c r="Q2288" s="21">
        <v>1.6724999999999999E-3</v>
      </c>
      <c r="R2288" s="9">
        <f>Table13[[#This Row],[WorkersMade
per TimeStamps]]*88.5</f>
        <v>0.14801624999999999</v>
      </c>
      <c r="S2288" s="35">
        <f>Table13[[#This Row],[WorkersMade
per TimeStamps]]*88.5*60</f>
        <v>8.8809749999999994</v>
      </c>
      <c r="T2288" s="36">
        <f>Table13[[#This Row],[Workers Made 
(per sec - average ?)]]*Table13[[#This Row],[Game duration
(in seconds)]]</f>
        <v>56.998799999999996</v>
      </c>
      <c r="U2288" s="2">
        <v>1.7605600000000001E-4</v>
      </c>
      <c r="V2288" s="2">
        <v>0</v>
      </c>
      <c r="W2288" s="2">
        <v>0</v>
      </c>
      <c r="X2288" s="33">
        <f>Table13[[#This Row],[MaxTimeStamp]]/88.5</f>
        <v>385.08474576271186</v>
      </c>
      <c r="Y2288" s="33">
        <f>Table13[[#This Row],[Game duration
(in seconds)]]/60</f>
        <v>6.4180790960451981</v>
      </c>
      <c r="Z2288" s="23">
        <v>34080</v>
      </c>
    </row>
    <row r="2289" spans="1:26" hidden="1" x14ac:dyDescent="0.2">
      <c r="A2289" s="38">
        <v>8691</v>
      </c>
      <c r="B2289" s="30" t="s">
        <v>132</v>
      </c>
      <c r="C2289">
        <v>22</v>
      </c>
      <c r="D2289">
        <v>24</v>
      </c>
      <c r="E2289">
        <v>650</v>
      </c>
      <c r="F2289">
        <v>125.4558</v>
      </c>
      <c r="G2289" s="2">
        <v>1.6705299999999999E-3</v>
      </c>
      <c r="H2289" s="2">
        <v>3.0683199999999999E-4</v>
      </c>
      <c r="I2289" s="2">
        <v>0</v>
      </c>
      <c r="J2289" s="2">
        <v>1.3637E-4</v>
      </c>
      <c r="K2289" s="2">
        <v>2.7273999999999999E-4</v>
      </c>
      <c r="L2289">
        <v>2.8296739999999999E-3</v>
      </c>
      <c r="M2289">
        <v>12.2439</v>
      </c>
      <c r="N2289">
        <v>45.8795</v>
      </c>
      <c r="O2289">
        <v>7.7710999999999997</v>
      </c>
      <c r="P2289">
        <v>2.7273999999999999E-4</v>
      </c>
      <c r="Q2289" s="21">
        <v>7.1593999999999998E-4</v>
      </c>
      <c r="R2289" s="9">
        <f>Table13[[#This Row],[WorkersMade
per TimeStamps]]*88.5</f>
        <v>6.3360689999999997E-2</v>
      </c>
      <c r="S2289" s="35">
        <f>Table13[[#This Row],[WorkersMade
per TimeStamps]]*88.5*60</f>
        <v>3.8016413999999998</v>
      </c>
      <c r="T2289" s="36">
        <f>Table13[[#This Row],[Workers Made 
(per sec - average ?)]]*Table13[[#This Row],[Game duration
(in seconds)]]</f>
        <v>20.99995208</v>
      </c>
      <c r="U2289" s="2">
        <v>1.02277E-4</v>
      </c>
      <c r="V2289" s="2">
        <v>0</v>
      </c>
      <c r="W2289" s="2">
        <v>0</v>
      </c>
      <c r="X2289" s="33">
        <f>Table13[[#This Row],[MaxTimeStamp]]/88.5</f>
        <v>331.43502824858757</v>
      </c>
      <c r="Y2289" s="33">
        <f>Table13[[#This Row],[Game duration
(in seconds)]]/60</f>
        <v>5.5239171374764595</v>
      </c>
      <c r="Z2289" s="23">
        <v>29332</v>
      </c>
    </row>
    <row r="2290" spans="1:26" hidden="1" x14ac:dyDescent="0.2">
      <c r="A2290" s="38">
        <v>8742</v>
      </c>
      <c r="B2290" s="30" t="s">
        <v>132</v>
      </c>
      <c r="C2290">
        <v>22</v>
      </c>
      <c r="D2290">
        <v>14</v>
      </c>
      <c r="E2290">
        <v>120</v>
      </c>
      <c r="F2290">
        <v>125.02800000000001</v>
      </c>
      <c r="G2290" s="2">
        <v>2.007993E-3</v>
      </c>
      <c r="H2290" s="2">
        <v>4.3651999999999997E-4</v>
      </c>
      <c r="I2290" s="2">
        <v>1.9400000000000001E-5</v>
      </c>
      <c r="J2290" s="2">
        <v>1.9400000000000001E-5</v>
      </c>
      <c r="K2290" s="2">
        <v>9.7E-5</v>
      </c>
      <c r="L2290">
        <v>3.744374E-3</v>
      </c>
      <c r="M2290">
        <v>33.818199999999997</v>
      </c>
      <c r="N2290">
        <v>64.227999999999994</v>
      </c>
      <c r="O2290">
        <v>6.0129999999999999</v>
      </c>
      <c r="P2290">
        <v>2.61912E-4</v>
      </c>
      <c r="Q2290" s="21">
        <v>1.2222999999999999E-3</v>
      </c>
      <c r="R2290" s="9">
        <f>Table13[[#This Row],[WorkersMade
per TimeStamps]]*88.5</f>
        <v>0.10817354999999999</v>
      </c>
      <c r="S2290" s="35">
        <f>Table13[[#This Row],[WorkersMade
per TimeStamps]]*88.5*60</f>
        <v>6.4904129999999993</v>
      </c>
      <c r="T2290" s="36">
        <f>Table13[[#This Row],[Workers Made 
(per sec - average ?)]]*Table13[[#This Row],[Game duration
(in seconds)]]</f>
        <v>126.00446239999999</v>
      </c>
      <c r="U2290" s="2">
        <v>6.7899999999999997E-5</v>
      </c>
      <c r="V2290" s="2">
        <v>2.8131299999999999E-4</v>
      </c>
      <c r="W2290" s="2">
        <v>1.4648E-3</v>
      </c>
      <c r="X2290" s="33">
        <f>Table13[[#This Row],[MaxTimeStamp]]/88.5</f>
        <v>1164.8361581920904</v>
      </c>
      <c r="Y2290" s="33">
        <f>Table13[[#This Row],[Game duration
(in seconds)]]/60</f>
        <v>19.413935969868174</v>
      </c>
      <c r="Z2290" s="23">
        <v>103088</v>
      </c>
    </row>
    <row r="2291" spans="1:26" hidden="1" x14ac:dyDescent="0.2">
      <c r="A2291" s="38">
        <v>8217</v>
      </c>
      <c r="B2291" s="30" t="s">
        <v>132</v>
      </c>
      <c r="C2291">
        <v>16</v>
      </c>
      <c r="D2291">
        <v>4</v>
      </c>
      <c r="E2291">
        <v>1000</v>
      </c>
      <c r="F2291">
        <v>125.0142</v>
      </c>
      <c r="G2291" s="2">
        <v>2.4558620000000001E-3</v>
      </c>
      <c r="H2291" s="2">
        <v>9.0500000000000004E-5</v>
      </c>
      <c r="I2291" s="2">
        <v>3.4E-5</v>
      </c>
      <c r="J2291" s="2">
        <v>7.9200000000000001E-5</v>
      </c>
      <c r="K2291" s="2">
        <v>3.6215500000000002E-4</v>
      </c>
      <c r="L2291">
        <v>3.8592119999999999E-3</v>
      </c>
      <c r="M2291">
        <v>34.235300000000002</v>
      </c>
      <c r="N2291">
        <v>50.299100000000003</v>
      </c>
      <c r="O2291">
        <v>5.2141000000000002</v>
      </c>
      <c r="P2291">
        <v>1.81077E-4</v>
      </c>
      <c r="Q2291" s="21">
        <v>8.9406999999999996E-4</v>
      </c>
      <c r="R2291" s="9">
        <f>Table13[[#This Row],[WorkersMade
per TimeStamps]]*88.5</f>
        <v>7.9125194999999995E-2</v>
      </c>
      <c r="S2291" s="35">
        <f>Table13[[#This Row],[WorkersMade
per TimeStamps]]*88.5*60</f>
        <v>4.7475116999999996</v>
      </c>
      <c r="T2291" s="36">
        <f>Table13[[#This Row],[Workers Made 
(per sec - average ?)]]*Table13[[#This Row],[Game duration
(in seconds)]]</f>
        <v>79.000025199999996</v>
      </c>
      <c r="U2291" s="2">
        <v>7.9200000000000001E-5</v>
      </c>
      <c r="V2291" s="2">
        <v>9.0500000000000004E-5</v>
      </c>
      <c r="W2291" s="2">
        <v>2.1503000000000001E-4</v>
      </c>
      <c r="X2291" s="33">
        <f>Table13[[#This Row],[MaxTimeStamp]]/88.5</f>
        <v>998.41807909604518</v>
      </c>
      <c r="Y2291" s="33">
        <f>Table13[[#This Row],[Game duration
(in seconds)]]/60</f>
        <v>16.640301318267419</v>
      </c>
      <c r="Z2291" s="23">
        <v>88360</v>
      </c>
    </row>
    <row r="2292" spans="1:26" hidden="1" x14ac:dyDescent="0.2">
      <c r="A2292" s="38">
        <v>3741</v>
      </c>
      <c r="B2292" s="30" t="s">
        <v>132</v>
      </c>
      <c r="C2292">
        <v>17</v>
      </c>
      <c r="D2292">
        <v>16</v>
      </c>
      <c r="E2292">
        <v>600</v>
      </c>
      <c r="F2292">
        <v>124.8372</v>
      </c>
      <c r="G2292" s="2">
        <v>4.7723940000000001E-3</v>
      </c>
      <c r="H2292" s="2">
        <v>5.8737199999999996E-4</v>
      </c>
      <c r="I2292" s="2">
        <v>2.4499999999999999E-5</v>
      </c>
      <c r="J2292" s="2">
        <v>3.6699999999999998E-5</v>
      </c>
      <c r="K2292" s="2">
        <v>3.30396E-4</v>
      </c>
      <c r="L2292">
        <v>3.7812039999999998E-3</v>
      </c>
      <c r="M2292">
        <v>34.6753</v>
      </c>
      <c r="N2292">
        <v>47.352800000000002</v>
      </c>
      <c r="O2292">
        <v>4.9191000000000003</v>
      </c>
      <c r="P2292">
        <v>2.0802700000000001E-4</v>
      </c>
      <c r="Q2292" s="21">
        <v>1.1257999999999999E-3</v>
      </c>
      <c r="R2292" s="9">
        <f>Table13[[#This Row],[WorkersMade
per TimeStamps]]*88.5</f>
        <v>9.9633299999999994E-2</v>
      </c>
      <c r="S2292" s="35">
        <f>Table13[[#This Row],[WorkersMade
per TimeStamps]]*88.5*60</f>
        <v>5.9779979999999995</v>
      </c>
      <c r="T2292" s="36">
        <f>Table13[[#This Row],[Workers Made 
(per sec - average ?)]]*Table13[[#This Row],[Game duration
(in seconds)]]</f>
        <v>92.000375999999989</v>
      </c>
      <c r="U2292" s="2">
        <v>9.7899999999999994E-5</v>
      </c>
      <c r="V2292" s="2">
        <v>1.9579100000000001E-4</v>
      </c>
      <c r="W2292" s="2">
        <v>2.2026000000000001E-4</v>
      </c>
      <c r="X2292" s="33">
        <f>Table13[[#This Row],[MaxTimeStamp]]/88.5</f>
        <v>923.38983050847457</v>
      </c>
      <c r="Y2292" s="33">
        <f>Table13[[#This Row],[Game duration
(in seconds)]]/60</f>
        <v>15.389830508474576</v>
      </c>
      <c r="Z2292" s="23">
        <v>81720</v>
      </c>
    </row>
    <row r="2293" spans="1:26" hidden="1" x14ac:dyDescent="0.2">
      <c r="A2293" s="38">
        <v>1551</v>
      </c>
      <c r="B2293" s="30" t="s">
        <v>132</v>
      </c>
      <c r="C2293">
        <v>19</v>
      </c>
      <c r="D2293">
        <v>10</v>
      </c>
      <c r="E2293">
        <v>400</v>
      </c>
      <c r="F2293">
        <v>124.7598</v>
      </c>
      <c r="G2293" s="2">
        <v>4.386498E-3</v>
      </c>
      <c r="H2293" s="2">
        <v>3.0391400000000002E-4</v>
      </c>
      <c r="I2293" s="2">
        <v>5.0699999999999999E-5</v>
      </c>
      <c r="J2293" s="2">
        <v>7.9017699999999998E-4</v>
      </c>
      <c r="K2293" s="2">
        <v>5.2678499999999999E-4</v>
      </c>
      <c r="L2293">
        <v>4.1940190000000002E-3</v>
      </c>
      <c r="M2293">
        <v>42.082299999999996</v>
      </c>
      <c r="N2293">
        <v>59.584499999999998</v>
      </c>
      <c r="O2293">
        <v>4.7126000000000001</v>
      </c>
      <c r="P2293">
        <v>2.6339199999999999E-4</v>
      </c>
      <c r="Q2293" s="21">
        <v>1.3676000000000001E-3</v>
      </c>
      <c r="R2293" s="9">
        <f>Table13[[#This Row],[WorkersMade
per TimeStamps]]*88.5</f>
        <v>0.1210326</v>
      </c>
      <c r="S2293" s="35">
        <f>Table13[[#This Row],[WorkersMade
per TimeStamps]]*88.5*60</f>
        <v>7.2619560000000005</v>
      </c>
      <c r="T2293" s="36">
        <f>Table13[[#This Row],[Workers Made 
(per sec - average ?)]]*Table13[[#This Row],[Game duration
(in seconds)]]</f>
        <v>134.99853120000003</v>
      </c>
      <c r="U2293" s="2">
        <v>1.0130500000000001E-4</v>
      </c>
      <c r="V2293" s="2">
        <v>4.0500000000000002E-5</v>
      </c>
      <c r="W2293" s="2">
        <v>1.317E-4</v>
      </c>
      <c r="X2293" s="33">
        <f>Table13[[#This Row],[MaxTimeStamp]]/88.5</f>
        <v>1115.3898305084747</v>
      </c>
      <c r="Y2293" s="33">
        <f>Table13[[#This Row],[Game duration
(in seconds)]]/60</f>
        <v>18.589830508474577</v>
      </c>
      <c r="Z2293" s="23">
        <v>98712</v>
      </c>
    </row>
    <row r="2294" spans="1:26" hidden="1" x14ac:dyDescent="0.2">
      <c r="A2294" s="38">
        <v>6573</v>
      </c>
      <c r="B2294" s="30" t="s">
        <v>132</v>
      </c>
      <c r="C2294">
        <v>26</v>
      </c>
      <c r="D2294">
        <v>6</v>
      </c>
      <c r="E2294">
        <v>300</v>
      </c>
      <c r="F2294">
        <v>124.371</v>
      </c>
      <c r="G2294" s="2">
        <v>3.1191669999999999E-3</v>
      </c>
      <c r="H2294" s="2">
        <v>4.0933899999999999E-4</v>
      </c>
      <c r="I2294" s="2">
        <v>4.9100000000000001E-5</v>
      </c>
      <c r="J2294" s="2">
        <v>1.9648300000000001E-4</v>
      </c>
      <c r="K2294" s="2">
        <v>5.4032799999999997E-4</v>
      </c>
      <c r="L2294">
        <v>4.3144380000000003E-3</v>
      </c>
      <c r="M2294">
        <v>33.695799999999998</v>
      </c>
      <c r="N2294">
        <v>52.622399999999999</v>
      </c>
      <c r="O2294">
        <v>4.7666000000000004</v>
      </c>
      <c r="P2294">
        <v>2.21043E-4</v>
      </c>
      <c r="Q2294" s="21">
        <v>1.0152E-3</v>
      </c>
      <c r="R2294" s="9">
        <f>Table13[[#This Row],[WorkersMade
per TimeStamps]]*88.5</f>
        <v>8.98452E-2</v>
      </c>
      <c r="S2294" s="35">
        <f>Table13[[#This Row],[WorkersMade
per TimeStamps]]*88.5*60</f>
        <v>5.3907119999999997</v>
      </c>
      <c r="T2294" s="36">
        <f>Table13[[#This Row],[Workers Made 
(per sec - average ?)]]*Table13[[#This Row],[Game duration
(in seconds)]]</f>
        <v>124.00464960000001</v>
      </c>
      <c r="U2294" s="2">
        <v>7.3700000000000002E-5</v>
      </c>
      <c r="V2294" s="2">
        <v>1.47362E-4</v>
      </c>
      <c r="W2294" s="2">
        <v>5.2395000000000002E-4</v>
      </c>
      <c r="X2294" s="33">
        <f>Table13[[#This Row],[MaxTimeStamp]]/88.5</f>
        <v>1380.2033898305085</v>
      </c>
      <c r="Y2294" s="33">
        <f>Table13[[#This Row],[Game duration
(in seconds)]]/60</f>
        <v>23.003389830508475</v>
      </c>
      <c r="Z2294" s="23">
        <v>122148</v>
      </c>
    </row>
    <row r="2295" spans="1:26" hidden="1" x14ac:dyDescent="0.2">
      <c r="A2295" s="38">
        <v>4794</v>
      </c>
      <c r="B2295" s="30" t="s">
        <v>132</v>
      </c>
      <c r="C2295">
        <v>19</v>
      </c>
      <c r="D2295">
        <v>28</v>
      </c>
      <c r="E2295">
        <v>650</v>
      </c>
      <c r="F2295">
        <v>124.3494</v>
      </c>
      <c r="G2295" s="2">
        <v>2.3719980000000002E-3</v>
      </c>
      <c r="H2295" s="2">
        <v>4.2700000000000001E-5</v>
      </c>
      <c r="I2295" s="2">
        <v>4.2700000000000001E-5</v>
      </c>
      <c r="J2295" s="2">
        <v>2.1399999999999998E-5</v>
      </c>
      <c r="K2295" s="2">
        <v>2.3506300000000001E-4</v>
      </c>
      <c r="L2295">
        <v>3.9533290000000002E-3</v>
      </c>
      <c r="M2295">
        <v>22.239100000000001</v>
      </c>
      <c r="N2295">
        <v>41.686500000000002</v>
      </c>
      <c r="O2295">
        <v>5.1837999999999997</v>
      </c>
      <c r="P2295">
        <v>3.8464800000000002E-4</v>
      </c>
      <c r="Q2295" s="21">
        <v>7.0518999999999996E-4</v>
      </c>
      <c r="R2295" s="9">
        <f>Table13[[#This Row],[WorkersMade
per TimeStamps]]*88.5</f>
        <v>6.2409315E-2</v>
      </c>
      <c r="S2295" s="35">
        <f>Table13[[#This Row],[WorkersMade
per TimeStamps]]*88.5*60</f>
        <v>3.7445588999999999</v>
      </c>
      <c r="T2295" s="36">
        <f>Table13[[#This Row],[Workers Made 
(per sec - average ?)]]*Table13[[#This Row],[Game duration
(in seconds)]]</f>
        <v>33.000071239999997</v>
      </c>
      <c r="U2295" s="2">
        <v>8.5500000000000005E-5</v>
      </c>
      <c r="V2295" s="2">
        <v>0</v>
      </c>
      <c r="W2295" s="2">
        <v>2.1399999999999998E-5</v>
      </c>
      <c r="X2295" s="33">
        <f>Table13[[#This Row],[MaxTimeStamp]]/88.5</f>
        <v>528.76836158192089</v>
      </c>
      <c r="Y2295" s="33">
        <f>Table13[[#This Row],[Game duration
(in seconds)]]/60</f>
        <v>8.8128060263653474</v>
      </c>
      <c r="Z2295" s="23">
        <v>46796</v>
      </c>
    </row>
    <row r="2296" spans="1:26" hidden="1" x14ac:dyDescent="0.2">
      <c r="A2296" s="38">
        <v>9071</v>
      </c>
      <c r="B2296" s="30" t="s">
        <v>132</v>
      </c>
      <c r="C2296">
        <v>22</v>
      </c>
      <c r="D2296">
        <v>20</v>
      </c>
      <c r="E2296">
        <v>720</v>
      </c>
      <c r="F2296">
        <v>124.3374</v>
      </c>
      <c r="G2296" s="2">
        <v>8.5312340000000004E-3</v>
      </c>
      <c r="H2296" s="2">
        <v>3.8719699999999999E-4</v>
      </c>
      <c r="I2296" s="2">
        <v>2.58E-5</v>
      </c>
      <c r="J2296" s="2">
        <v>2.58E-5</v>
      </c>
      <c r="K2296" s="2">
        <v>1.29066E-4</v>
      </c>
      <c r="L2296">
        <v>3.3040779999999998E-3</v>
      </c>
      <c r="M2296">
        <v>46.039200000000001</v>
      </c>
      <c r="N2296">
        <v>67.265600000000006</v>
      </c>
      <c r="O2296">
        <v>4.6406000000000001</v>
      </c>
      <c r="P2296">
        <v>3.0975700000000002E-4</v>
      </c>
      <c r="Q2296" s="21">
        <v>1.3423E-3</v>
      </c>
      <c r="R2296" s="9">
        <f>Table13[[#This Row],[WorkersMade
per TimeStamps]]*88.5</f>
        <v>0.11879355</v>
      </c>
      <c r="S2296" s="35">
        <f>Table13[[#This Row],[WorkersMade
per TimeStamps]]*88.5*60</f>
        <v>7.1276130000000002</v>
      </c>
      <c r="T2296" s="36">
        <f>Table13[[#This Row],[Workers Made 
(per sec - average ?)]]*Table13[[#This Row],[Game duration
(in seconds)]]</f>
        <v>104.00140399999999</v>
      </c>
      <c r="U2296" s="2">
        <v>6.4499999999999996E-5</v>
      </c>
      <c r="V2296" s="2">
        <v>0</v>
      </c>
      <c r="W2296" s="2">
        <v>0</v>
      </c>
      <c r="X2296" s="33">
        <f>Table13[[#This Row],[MaxTimeStamp]]/88.5</f>
        <v>875.48022598870057</v>
      </c>
      <c r="Y2296" s="33">
        <f>Table13[[#This Row],[Game duration
(in seconds)]]/60</f>
        <v>14.591337099811676</v>
      </c>
      <c r="Z2296" s="23">
        <v>77480</v>
      </c>
    </row>
    <row r="2297" spans="1:26" hidden="1" x14ac:dyDescent="0.2">
      <c r="A2297" s="38">
        <v>1379</v>
      </c>
      <c r="B2297" s="30" t="s">
        <v>132</v>
      </c>
      <c r="C2297">
        <v>22</v>
      </c>
      <c r="D2297">
        <v>28</v>
      </c>
      <c r="E2297">
        <v>250</v>
      </c>
      <c r="F2297">
        <v>124.026</v>
      </c>
      <c r="G2297" s="2">
        <v>1.848789E-3</v>
      </c>
      <c r="H2297" s="2">
        <v>5.7166499999999996E-4</v>
      </c>
      <c r="I2297" s="2">
        <v>3.65E-5</v>
      </c>
      <c r="J2297" s="2">
        <v>0</v>
      </c>
      <c r="K2297" s="2">
        <v>2.1893499999999999E-4</v>
      </c>
      <c r="L2297">
        <v>3.5516200000000001E-3</v>
      </c>
      <c r="M2297">
        <v>31.670100000000001</v>
      </c>
      <c r="N2297">
        <v>56.493200000000002</v>
      </c>
      <c r="O2297">
        <v>6.3562000000000003</v>
      </c>
      <c r="P2297">
        <v>3.2840300000000001E-4</v>
      </c>
      <c r="Q2297" s="21">
        <v>2.0677E-3</v>
      </c>
      <c r="R2297" s="9">
        <f>Table13[[#This Row],[WorkersMade
per TimeStamps]]*88.5</f>
        <v>0.18299145</v>
      </c>
      <c r="S2297" s="35">
        <f>Table13[[#This Row],[WorkersMade
per TimeStamps]]*88.5*60</f>
        <v>10.979487000000001</v>
      </c>
      <c r="T2297" s="36">
        <f>Table13[[#This Row],[Workers Made 
(per sec - average ?)]]*Table13[[#This Row],[Game duration
(in seconds)]]</f>
        <v>169.99802320000001</v>
      </c>
      <c r="U2297" s="2">
        <v>1.21631E-4</v>
      </c>
      <c r="V2297" s="2">
        <v>3.5272899999999998E-4</v>
      </c>
      <c r="W2297" s="2">
        <v>1.5812000000000001E-4</v>
      </c>
      <c r="X2297" s="33">
        <f>Table13[[#This Row],[MaxTimeStamp]]/88.5</f>
        <v>928.99435028248593</v>
      </c>
      <c r="Y2297" s="33">
        <f>Table13[[#This Row],[Game duration
(in seconds)]]/60</f>
        <v>15.483239171374766</v>
      </c>
      <c r="Z2297" s="23">
        <v>82216</v>
      </c>
    </row>
    <row r="2298" spans="1:26" hidden="1" x14ac:dyDescent="0.2">
      <c r="A2298" s="38">
        <v>7990</v>
      </c>
      <c r="B2298" s="30" t="s">
        <v>132</v>
      </c>
      <c r="C2298">
        <v>22</v>
      </c>
      <c r="D2298">
        <v>12</v>
      </c>
      <c r="E2298">
        <v>500</v>
      </c>
      <c r="F2298">
        <v>124.011</v>
      </c>
      <c r="G2298" s="2">
        <v>4.002406E-3</v>
      </c>
      <c r="H2298" s="2">
        <v>4.3957099999999998E-4</v>
      </c>
      <c r="I2298" s="2">
        <v>4.6300000000000001E-5</v>
      </c>
      <c r="J2298" s="2">
        <v>2.3099999999999999E-5</v>
      </c>
      <c r="K2298" s="2">
        <v>1.9665000000000001E-4</v>
      </c>
      <c r="L2298">
        <v>3.8751620000000001E-3</v>
      </c>
      <c r="M2298">
        <v>23.4251</v>
      </c>
      <c r="N2298">
        <v>56.752200000000002</v>
      </c>
      <c r="O2298">
        <v>5.3463000000000003</v>
      </c>
      <c r="P2298">
        <v>3.2389400000000003E-4</v>
      </c>
      <c r="Q2298" s="21">
        <v>1.0526999999999999E-3</v>
      </c>
      <c r="R2298" s="9">
        <f>Table13[[#This Row],[WorkersMade
per TimeStamps]]*88.5</f>
        <v>9.3163949999999995E-2</v>
      </c>
      <c r="S2298" s="35">
        <f>Table13[[#This Row],[WorkersMade
per TimeStamps]]*88.5*60</f>
        <v>5.5898369999999993</v>
      </c>
      <c r="T2298" s="36">
        <f>Table13[[#This Row],[Workers Made 
(per sec - average ?)]]*Table13[[#This Row],[Game duration
(in seconds)]]</f>
        <v>91.003809599999997</v>
      </c>
      <c r="U2298" s="2">
        <v>1.1567599999999999E-4</v>
      </c>
      <c r="V2298" s="2">
        <v>1.04109E-4</v>
      </c>
      <c r="W2298" s="2">
        <v>6.7091999999999998E-4</v>
      </c>
      <c r="X2298" s="33">
        <f>Table13[[#This Row],[MaxTimeStamp]]/88.5</f>
        <v>976.81355932203394</v>
      </c>
      <c r="Y2298" s="33">
        <f>Table13[[#This Row],[Game duration
(in seconds)]]/60</f>
        <v>16.280225988700565</v>
      </c>
      <c r="Z2298" s="23">
        <v>86448</v>
      </c>
    </row>
    <row r="2299" spans="1:26" hidden="1" x14ac:dyDescent="0.2">
      <c r="A2299" s="38">
        <v>4339</v>
      </c>
      <c r="B2299" s="30" t="s">
        <v>132</v>
      </c>
      <c r="C2299">
        <v>20</v>
      </c>
      <c r="D2299">
        <v>10</v>
      </c>
      <c r="E2299">
        <v>700</v>
      </c>
      <c r="F2299">
        <v>123.96720000000001</v>
      </c>
      <c r="G2299" s="2">
        <v>3.8272340000000001E-3</v>
      </c>
      <c r="H2299" s="2">
        <v>3.18053E-4</v>
      </c>
      <c r="I2299" s="2">
        <v>7.4200000000000001E-5</v>
      </c>
      <c r="J2299" s="2">
        <v>0</v>
      </c>
      <c r="K2299" s="2">
        <v>1.9083199999999999E-4</v>
      </c>
      <c r="L2299">
        <v>3.7954289999999999E-3</v>
      </c>
      <c r="M2299">
        <v>38.980400000000003</v>
      </c>
      <c r="N2299">
        <v>58.4358</v>
      </c>
      <c r="O2299">
        <v>5.3464</v>
      </c>
      <c r="P2299">
        <v>2.75646E-4</v>
      </c>
      <c r="Q2299" s="21">
        <v>1.0284000000000001E-3</v>
      </c>
      <c r="R2299" s="9">
        <f>Table13[[#This Row],[WorkersMade
per TimeStamps]]*88.5</f>
        <v>9.1013400000000008E-2</v>
      </c>
      <c r="S2299" s="35">
        <f>Table13[[#This Row],[WorkersMade
per TimeStamps]]*88.5*60</f>
        <v>5.4608040000000004</v>
      </c>
      <c r="T2299" s="36">
        <f>Table13[[#This Row],[Workers Made 
(per sec - average ?)]]*Table13[[#This Row],[Game duration
(in seconds)]]</f>
        <v>97.002801600000012</v>
      </c>
      <c r="U2299" s="2">
        <v>8.4800000000000001E-5</v>
      </c>
      <c r="V2299" s="2">
        <v>3.6046E-4</v>
      </c>
      <c r="W2299" s="2">
        <v>1.1026E-3</v>
      </c>
      <c r="X2299" s="33">
        <f>Table13[[#This Row],[MaxTimeStamp]]/88.5</f>
        <v>1065.8079096045199</v>
      </c>
      <c r="Y2299" s="33">
        <f>Table13[[#This Row],[Game duration
(in seconds)]]/60</f>
        <v>17.763465160075331</v>
      </c>
      <c r="Z2299" s="23">
        <v>94324</v>
      </c>
    </row>
    <row r="2300" spans="1:26" hidden="1" x14ac:dyDescent="0.2">
      <c r="A2300" s="38">
        <v>8805</v>
      </c>
      <c r="B2300" s="30" t="s">
        <v>132</v>
      </c>
      <c r="C2300">
        <v>25</v>
      </c>
      <c r="D2300">
        <v>12</v>
      </c>
      <c r="E2300">
        <v>1460</v>
      </c>
      <c r="F2300">
        <v>123.7056</v>
      </c>
      <c r="G2300" s="2">
        <v>2.1986779999999999E-3</v>
      </c>
      <c r="H2300" s="2">
        <v>3.0988100000000002E-4</v>
      </c>
      <c r="I2300" s="2">
        <v>5.8999999999999998E-5</v>
      </c>
      <c r="J2300" s="2">
        <v>0</v>
      </c>
      <c r="K2300" s="2">
        <v>4.5744299999999998E-4</v>
      </c>
      <c r="L2300">
        <v>3.5857630000000001E-3</v>
      </c>
      <c r="M2300">
        <v>26.4298</v>
      </c>
      <c r="N2300">
        <v>50.7654</v>
      </c>
      <c r="O2300">
        <v>5.9835000000000003</v>
      </c>
      <c r="P2300">
        <v>2.5085599999999998E-4</v>
      </c>
      <c r="Q2300" s="21">
        <v>1.4166000000000001E-3</v>
      </c>
      <c r="R2300" s="9">
        <f>Table13[[#This Row],[WorkersMade
per TimeStamps]]*88.5</f>
        <v>0.12536910000000001</v>
      </c>
      <c r="S2300" s="35">
        <f>Table13[[#This Row],[WorkersMade
per TimeStamps]]*88.5*60</f>
        <v>7.5221460000000011</v>
      </c>
      <c r="T2300" s="36">
        <f>Table13[[#This Row],[Workers Made 
(per sec - average ?)]]*Table13[[#This Row],[Game duration
(in seconds)]]</f>
        <v>96.000148800000005</v>
      </c>
      <c r="U2300" s="2">
        <v>8.8499999999999996E-5</v>
      </c>
      <c r="V2300" s="2">
        <v>0</v>
      </c>
      <c r="W2300" s="2">
        <v>1.4800000000000001E-5</v>
      </c>
      <c r="X2300" s="33">
        <f>Table13[[#This Row],[MaxTimeStamp]]/88.5</f>
        <v>765.74011299435028</v>
      </c>
      <c r="Y2300" s="33">
        <f>Table13[[#This Row],[Game duration
(in seconds)]]/60</f>
        <v>12.762335216572504</v>
      </c>
      <c r="Z2300" s="23">
        <v>67768</v>
      </c>
    </row>
    <row r="2301" spans="1:26" hidden="1" x14ac:dyDescent="0.2">
      <c r="A2301" s="38">
        <v>7650</v>
      </c>
      <c r="B2301" s="30" t="s">
        <v>132</v>
      </c>
      <c r="C2301">
        <v>37</v>
      </c>
      <c r="D2301">
        <v>18</v>
      </c>
      <c r="E2301">
        <v>1000</v>
      </c>
      <c r="F2301">
        <v>123.4098</v>
      </c>
      <c r="G2301" s="2">
        <v>2.2865419999999999E-3</v>
      </c>
      <c r="H2301" s="2">
        <v>5.9648899999999996E-4</v>
      </c>
      <c r="I2301" s="2">
        <v>9.9400000000000004E-5</v>
      </c>
      <c r="J2301" s="2">
        <v>4.8287200000000002E-4</v>
      </c>
      <c r="K2301" s="2">
        <v>1.235585E-3</v>
      </c>
      <c r="L2301">
        <v>2.4285629999999999E-3</v>
      </c>
      <c r="M2301">
        <v>13.2471</v>
      </c>
      <c r="N2301">
        <v>70.596500000000006</v>
      </c>
      <c r="O2301">
        <v>9.3508999999999993</v>
      </c>
      <c r="P2301">
        <v>2.1303199999999999E-4</v>
      </c>
      <c r="Q2301" s="21">
        <v>2.1445000000000001E-3</v>
      </c>
      <c r="R2301" s="9">
        <f>Table13[[#This Row],[WorkersMade
per TimeStamps]]*88.5</f>
        <v>0.18978825000000002</v>
      </c>
      <c r="S2301" s="35">
        <f>Table13[[#This Row],[WorkersMade
per TimeStamps]]*88.5*60</f>
        <v>11.387295000000002</v>
      </c>
      <c r="T2301" s="36">
        <f>Table13[[#This Row],[Workers Made 
(per sec - average ?)]]*Table13[[#This Row],[Game duration
(in seconds)]]</f>
        <v>150.99853400000001</v>
      </c>
      <c r="U2301" s="2">
        <v>9.9400000000000004E-5</v>
      </c>
      <c r="V2301" s="2">
        <v>0</v>
      </c>
      <c r="W2301" s="2">
        <v>2.8399999999999999E-5</v>
      </c>
      <c r="X2301" s="33">
        <f>Table13[[#This Row],[MaxTimeStamp]]/88.5</f>
        <v>795.6158192090395</v>
      </c>
      <c r="Y2301" s="33">
        <f>Table13[[#This Row],[Game duration
(in seconds)]]/60</f>
        <v>13.260263653483992</v>
      </c>
      <c r="Z2301" s="23">
        <v>70412</v>
      </c>
    </row>
    <row r="2302" spans="1:26" hidden="1" x14ac:dyDescent="0.2">
      <c r="A2302" s="38">
        <v>8638</v>
      </c>
      <c r="B2302" s="30" t="s">
        <v>132</v>
      </c>
      <c r="C2302">
        <v>20</v>
      </c>
      <c r="D2302">
        <v>6</v>
      </c>
      <c r="E2302">
        <v>700</v>
      </c>
      <c r="F2302">
        <v>123.393</v>
      </c>
      <c r="G2302" s="2">
        <v>8.0067099999999998E-4</v>
      </c>
      <c r="H2302" s="2">
        <v>2.9230800000000002E-4</v>
      </c>
      <c r="I2302" s="2">
        <v>8.8999999999999995E-5</v>
      </c>
      <c r="J2302" s="2">
        <v>7.6299999999999998E-5</v>
      </c>
      <c r="K2302" s="2">
        <v>9.6588900000000005E-4</v>
      </c>
      <c r="L2302">
        <v>3.7873009999999999E-3</v>
      </c>
      <c r="M2302">
        <v>30.639700000000001</v>
      </c>
      <c r="N2302">
        <v>52.912799999999997</v>
      </c>
      <c r="O2302">
        <v>5.9764999999999997</v>
      </c>
      <c r="P2302">
        <v>2.79599E-4</v>
      </c>
      <c r="Q2302" s="21">
        <v>1.2201E-3</v>
      </c>
      <c r="R2302" s="9">
        <f>Table13[[#This Row],[WorkersMade
per TimeStamps]]*88.5</f>
        <v>0.10797885</v>
      </c>
      <c r="S2302" s="35">
        <f>Table13[[#This Row],[WorkersMade
per TimeStamps]]*88.5*60</f>
        <v>6.4787309999999998</v>
      </c>
      <c r="T2302" s="36">
        <f>Table13[[#This Row],[Workers Made 
(per sec - average ?)]]*Table13[[#This Row],[Game duration
(in seconds)]]</f>
        <v>96.002348400000002</v>
      </c>
      <c r="U2302" s="2">
        <v>8.8999999999999995E-5</v>
      </c>
      <c r="V2302" s="2">
        <v>0</v>
      </c>
      <c r="W2302" s="2">
        <v>0</v>
      </c>
      <c r="X2302" s="33">
        <f>Table13[[#This Row],[MaxTimeStamp]]/88.5</f>
        <v>889.08474576271192</v>
      </c>
      <c r="Y2302" s="33">
        <f>Table13[[#This Row],[Game duration
(in seconds)]]/60</f>
        <v>14.818079096045199</v>
      </c>
      <c r="Z2302" s="23">
        <v>78684</v>
      </c>
    </row>
    <row r="2303" spans="1:26" hidden="1" x14ac:dyDescent="0.2">
      <c r="A2303" s="38">
        <v>7870</v>
      </c>
      <c r="B2303" s="30" t="s">
        <v>132</v>
      </c>
      <c r="C2303">
        <v>20</v>
      </c>
      <c r="D2303">
        <v>8</v>
      </c>
      <c r="E2303">
        <v>300</v>
      </c>
      <c r="F2303">
        <v>123.32640000000001</v>
      </c>
      <c r="G2303" s="2">
        <v>5.6959530000000001E-3</v>
      </c>
      <c r="H2303" s="2">
        <v>6.2191500000000001E-4</v>
      </c>
      <c r="I2303" s="2">
        <v>5.9200000000000002E-5</v>
      </c>
      <c r="J2303" s="2">
        <v>0</v>
      </c>
      <c r="K2303" s="2">
        <v>1.3820299999999999E-4</v>
      </c>
      <c r="L2303">
        <v>3.3859820000000001E-3</v>
      </c>
      <c r="M2303">
        <v>25.1462</v>
      </c>
      <c r="N2303">
        <v>66.297399999999996</v>
      </c>
      <c r="O2303">
        <v>5.2973999999999997</v>
      </c>
      <c r="P2303">
        <v>2.4679200000000002E-4</v>
      </c>
      <c r="Q2303" s="21">
        <v>5.4294E-4</v>
      </c>
      <c r="R2303" s="9">
        <f>Table13[[#This Row],[WorkersMade
per TimeStamps]]*88.5</f>
        <v>4.805019E-2</v>
      </c>
      <c r="S2303" s="35">
        <f>Table13[[#This Row],[WorkersMade
per TimeStamps]]*88.5*60</f>
        <v>2.8830114</v>
      </c>
      <c r="T2303" s="36">
        <f>Table13[[#This Row],[Workers Made 
(per sec - average ?)]]*Table13[[#This Row],[Game duration
(in seconds)]]</f>
        <v>54.999821999999995</v>
      </c>
      <c r="U2303" s="2">
        <v>5.9200000000000002E-5</v>
      </c>
      <c r="V2303" s="2">
        <v>5.9200000000000002E-5</v>
      </c>
      <c r="W2303" s="2">
        <v>6.9099999999999999E-5</v>
      </c>
      <c r="X2303" s="33">
        <f>Table13[[#This Row],[MaxTimeStamp]]/88.5</f>
        <v>1144.6327683615818</v>
      </c>
      <c r="Y2303" s="33">
        <f>Table13[[#This Row],[Game duration
(in seconds)]]/60</f>
        <v>19.077212806026363</v>
      </c>
      <c r="Z2303" s="23">
        <v>101300</v>
      </c>
    </row>
    <row r="2304" spans="1:26" hidden="1" x14ac:dyDescent="0.2">
      <c r="A2304" s="38">
        <v>2040</v>
      </c>
      <c r="B2304" s="30" t="s">
        <v>132</v>
      </c>
      <c r="C2304">
        <v>21</v>
      </c>
      <c r="D2304">
        <v>12</v>
      </c>
      <c r="E2304">
        <v>1000</v>
      </c>
      <c r="F2304">
        <v>123.20399999999999</v>
      </c>
      <c r="G2304" s="2">
        <v>3.2889999999999998E-3</v>
      </c>
      <c r="H2304" s="2">
        <v>1.6805100000000001E-4</v>
      </c>
      <c r="I2304" s="2">
        <v>6.0000000000000002E-5</v>
      </c>
      <c r="J2304" s="2">
        <v>1.5604700000000001E-4</v>
      </c>
      <c r="K2304" s="2">
        <v>4.3213099999999999E-4</v>
      </c>
      <c r="L2304">
        <v>3.565084E-3</v>
      </c>
      <c r="M2304">
        <v>25.121600000000001</v>
      </c>
      <c r="N2304">
        <v>48.134700000000002</v>
      </c>
      <c r="O2304">
        <v>5.7441000000000004</v>
      </c>
      <c r="P2304">
        <v>2.5207700000000002E-4</v>
      </c>
      <c r="Q2304" s="21">
        <v>7.2022000000000004E-4</v>
      </c>
      <c r="R2304" s="9">
        <f>Table13[[#This Row],[WorkersMade
per TimeStamps]]*88.5</f>
        <v>6.3739470000000006E-2</v>
      </c>
      <c r="S2304" s="35">
        <f>Table13[[#This Row],[WorkersMade
per TimeStamps]]*88.5*60</f>
        <v>3.8243682000000003</v>
      </c>
      <c r="T2304" s="36">
        <f>Table13[[#This Row],[Workers Made 
(per sec - average ?)]]*Table13[[#This Row],[Game duration
(in seconds)]]</f>
        <v>60.000087760000007</v>
      </c>
      <c r="U2304" s="2">
        <v>9.6000000000000002E-5</v>
      </c>
      <c r="V2304" s="2">
        <v>0</v>
      </c>
      <c r="W2304" s="2">
        <v>0</v>
      </c>
      <c r="X2304" s="33">
        <f>Table13[[#This Row],[MaxTimeStamp]]/88.5</f>
        <v>941.33333333333337</v>
      </c>
      <c r="Y2304" s="33">
        <f>Table13[[#This Row],[Game duration
(in seconds)]]/60</f>
        <v>15.68888888888889</v>
      </c>
      <c r="Z2304" s="23">
        <v>83308</v>
      </c>
    </row>
    <row r="2305" spans="1:26" hidden="1" x14ac:dyDescent="0.2">
      <c r="A2305" s="38">
        <v>7377</v>
      </c>
      <c r="B2305" s="30" t="s">
        <v>132</v>
      </c>
      <c r="C2305">
        <v>20</v>
      </c>
      <c r="D2305">
        <v>2</v>
      </c>
      <c r="E2305">
        <v>400</v>
      </c>
      <c r="F2305">
        <v>122.9772</v>
      </c>
      <c r="G2305" s="2">
        <v>2.4278220000000001E-3</v>
      </c>
      <c r="H2305" s="2">
        <v>5.0852999999999998E-4</v>
      </c>
      <c r="I2305" s="2">
        <v>1.3123400000000001E-4</v>
      </c>
      <c r="J2305" s="2">
        <v>0</v>
      </c>
      <c r="K2305" s="2">
        <v>0</v>
      </c>
      <c r="L2305">
        <v>3.5269030000000001E-3</v>
      </c>
      <c r="M2305">
        <v>35.289700000000003</v>
      </c>
      <c r="N2305">
        <v>47.5349</v>
      </c>
      <c r="O2305">
        <v>5.7023000000000001</v>
      </c>
      <c r="P2305">
        <v>3.6089200000000003E-4</v>
      </c>
      <c r="Q2305" s="21">
        <v>1.6896000000000001E-3</v>
      </c>
      <c r="R2305" s="9">
        <f>Table13[[#This Row],[WorkersMade
per TimeStamps]]*88.5</f>
        <v>0.14952960000000001</v>
      </c>
      <c r="S2305" s="35">
        <f>Table13[[#This Row],[WorkersMade
per TimeStamps]]*88.5*60</f>
        <v>8.9717760000000002</v>
      </c>
      <c r="T2305" s="36">
        <f>Table13[[#This Row],[Workers Made 
(per sec - average ?)]]*Table13[[#This Row],[Game duration
(in seconds)]]</f>
        <v>102.99801600000002</v>
      </c>
      <c r="U2305" s="2">
        <v>1.1482899999999999E-4</v>
      </c>
      <c r="V2305" s="2">
        <v>8.2000000000000001E-5</v>
      </c>
      <c r="W2305" s="2">
        <v>1.4763999999999999E-4</v>
      </c>
      <c r="X2305" s="33">
        <f>Table13[[#This Row],[MaxTimeStamp]]/88.5</f>
        <v>688.81355932203394</v>
      </c>
      <c r="Y2305" s="33">
        <f>Table13[[#This Row],[Game duration
(in seconds)]]/60</f>
        <v>11.480225988700566</v>
      </c>
      <c r="Z2305" s="23">
        <v>60960</v>
      </c>
    </row>
    <row r="2306" spans="1:26" hidden="1" x14ac:dyDescent="0.2">
      <c r="A2306" s="38">
        <v>6381</v>
      </c>
      <c r="B2306" s="30" t="s">
        <v>132</v>
      </c>
      <c r="C2306">
        <v>18</v>
      </c>
      <c r="D2306">
        <v>10</v>
      </c>
      <c r="E2306">
        <v>600</v>
      </c>
      <c r="F2306">
        <v>122.8458</v>
      </c>
      <c r="G2306" s="2">
        <v>4.5972779999999998E-3</v>
      </c>
      <c r="H2306" s="2">
        <v>3.3100399999999998E-4</v>
      </c>
      <c r="I2306" s="2">
        <v>1.84E-5</v>
      </c>
      <c r="J2306" s="2">
        <v>0</v>
      </c>
      <c r="K2306" s="2">
        <v>2.0227999999999999E-4</v>
      </c>
      <c r="L2306">
        <v>4.4869439999999997E-3</v>
      </c>
      <c r="M2306">
        <v>43.983499999999999</v>
      </c>
      <c r="N2306">
        <v>56.622999999999998</v>
      </c>
      <c r="O2306">
        <v>3.9220999999999999</v>
      </c>
      <c r="P2306">
        <v>2.7583700000000002E-4</v>
      </c>
      <c r="Q2306" s="21">
        <v>1.4710999999999999E-3</v>
      </c>
      <c r="R2306" s="9">
        <f>Table13[[#This Row],[WorkersMade
per TimeStamps]]*88.5</f>
        <v>0.13019234999999998</v>
      </c>
      <c r="S2306" s="35">
        <f>Table13[[#This Row],[WorkersMade
per TimeStamps]]*88.5*60</f>
        <v>7.8115409999999992</v>
      </c>
      <c r="T2306" s="36">
        <f>Table13[[#This Row],[Workers Made 
(per sec - average ?)]]*Table13[[#This Row],[Game duration
(in seconds)]]</f>
        <v>79.998418000000001</v>
      </c>
      <c r="U2306" s="2">
        <v>9.1899999999999998E-5</v>
      </c>
      <c r="V2306" s="2">
        <v>1.8389099999999999E-4</v>
      </c>
      <c r="W2306" s="2">
        <v>3.6778000000000001E-4</v>
      </c>
      <c r="X2306" s="33">
        <f>Table13[[#This Row],[MaxTimeStamp]]/88.5</f>
        <v>614.46327683615823</v>
      </c>
      <c r="Y2306" s="33">
        <f>Table13[[#This Row],[Game duration
(in seconds)]]/60</f>
        <v>10.241054613935971</v>
      </c>
      <c r="Z2306" s="23">
        <v>54380</v>
      </c>
    </row>
    <row r="2307" spans="1:26" hidden="1" x14ac:dyDescent="0.2">
      <c r="A2307" s="38">
        <v>1106</v>
      </c>
      <c r="B2307" s="30" t="s">
        <v>132</v>
      </c>
      <c r="C2307">
        <v>24</v>
      </c>
      <c r="D2307">
        <v>4</v>
      </c>
      <c r="E2307">
        <v>200</v>
      </c>
      <c r="F2307">
        <v>122.8368</v>
      </c>
      <c r="G2307" s="2">
        <v>3.9301500000000003E-3</v>
      </c>
      <c r="H2307" s="2">
        <v>4.5674700000000002E-4</v>
      </c>
      <c r="I2307" s="2">
        <v>4.2500000000000003E-5</v>
      </c>
      <c r="J2307" s="2">
        <v>2.2306299999999999E-4</v>
      </c>
      <c r="K2307" s="2">
        <v>3.0803900000000002E-4</v>
      </c>
      <c r="L2307">
        <v>4.2594319999999996E-3</v>
      </c>
      <c r="M2307">
        <v>40.19</v>
      </c>
      <c r="N2307">
        <v>54.2943</v>
      </c>
      <c r="O2307">
        <v>4.6483999999999996</v>
      </c>
      <c r="P2307">
        <v>3.7177100000000002E-4</v>
      </c>
      <c r="Q2307" s="21">
        <v>1.3596000000000001E-3</v>
      </c>
      <c r="R2307" s="9">
        <f>Table13[[#This Row],[WorkersMade
per TimeStamps]]*88.5</f>
        <v>0.1203246</v>
      </c>
      <c r="S2307" s="35">
        <f>Table13[[#This Row],[WorkersMade
per TimeStamps]]*88.5*60</f>
        <v>7.2194760000000002</v>
      </c>
      <c r="T2307" s="36">
        <f>Table13[[#This Row],[Workers Made 
(per sec - average ?)]]*Table13[[#This Row],[Game duration
(in seconds)]]</f>
        <v>127.99818239999999</v>
      </c>
      <c r="U2307" s="2">
        <v>9.5600000000000006E-5</v>
      </c>
      <c r="V2307" s="2">
        <v>2.6555099999999999E-4</v>
      </c>
      <c r="W2307" s="2">
        <v>8.3914000000000005E-4</v>
      </c>
      <c r="X2307" s="33">
        <f>Table13[[#This Row],[MaxTimeStamp]]/88.5</f>
        <v>1063.774011299435</v>
      </c>
      <c r="Y2307" s="33">
        <f>Table13[[#This Row],[Game duration
(in seconds)]]/60</f>
        <v>17.729566854990583</v>
      </c>
      <c r="Z2307" s="23">
        <v>94144</v>
      </c>
    </row>
    <row r="2308" spans="1:26" hidden="1" x14ac:dyDescent="0.2">
      <c r="A2308" s="38">
        <v>1782</v>
      </c>
      <c r="B2308" s="30" t="s">
        <v>132</v>
      </c>
      <c r="C2308">
        <v>19</v>
      </c>
      <c r="D2308">
        <v>16</v>
      </c>
      <c r="E2308">
        <v>500</v>
      </c>
      <c r="F2308">
        <v>122.667</v>
      </c>
      <c r="G2308" s="2">
        <v>1.9542840000000001E-3</v>
      </c>
      <c r="H2308" s="2">
        <v>1.04694E-4</v>
      </c>
      <c r="I2308" s="2">
        <v>4.3600000000000003E-5</v>
      </c>
      <c r="J2308" s="2">
        <v>2.62E-5</v>
      </c>
      <c r="K2308" s="2">
        <v>2.0938799999999999E-4</v>
      </c>
      <c r="L2308">
        <v>4.8071889999999999E-3</v>
      </c>
      <c r="M2308">
        <v>34.494500000000002</v>
      </c>
      <c r="N2308">
        <v>49.597099999999998</v>
      </c>
      <c r="O2308">
        <v>4.2794999999999996</v>
      </c>
      <c r="P2308">
        <v>1.8321400000000001E-4</v>
      </c>
      <c r="Q2308" s="21">
        <v>8.0265000000000002E-4</v>
      </c>
      <c r="R2308" s="9">
        <f>Table13[[#This Row],[WorkersMade
per TimeStamps]]*88.5</f>
        <v>7.1034525000000001E-2</v>
      </c>
      <c r="S2308" s="35">
        <f>Table13[[#This Row],[WorkersMade
per TimeStamps]]*88.5*60</f>
        <v>4.2620715000000002</v>
      </c>
      <c r="T2308" s="36">
        <f>Table13[[#This Row],[Workers Made 
(per sec - average ?)]]*Table13[[#This Row],[Game duration
(in seconds)]]</f>
        <v>91.999743000000009</v>
      </c>
      <c r="U2308" s="2">
        <v>6.9800000000000003E-5</v>
      </c>
      <c r="V2308" s="2">
        <v>0</v>
      </c>
      <c r="W2308" s="2">
        <v>0</v>
      </c>
      <c r="X2308" s="33">
        <f>Table13[[#This Row],[MaxTimeStamp]]/88.5</f>
        <v>1295.1412429378531</v>
      </c>
      <c r="Y2308" s="33">
        <f>Table13[[#This Row],[Game duration
(in seconds)]]/60</f>
        <v>21.585687382297554</v>
      </c>
      <c r="Z2308" s="23">
        <v>114620</v>
      </c>
    </row>
    <row r="2309" spans="1:26" hidden="1" x14ac:dyDescent="0.2">
      <c r="A2309" s="38">
        <v>7616</v>
      </c>
      <c r="B2309" s="30" t="s">
        <v>132</v>
      </c>
      <c r="C2309">
        <v>23</v>
      </c>
      <c r="D2309">
        <v>16</v>
      </c>
      <c r="E2309">
        <v>600</v>
      </c>
      <c r="F2309">
        <v>122.604</v>
      </c>
      <c r="G2309" s="2">
        <v>3.6203260000000001E-3</v>
      </c>
      <c r="H2309" s="2">
        <v>3.8178000000000002E-4</v>
      </c>
      <c r="I2309" s="2">
        <v>7.8999999999999996E-5</v>
      </c>
      <c r="J2309" s="2">
        <v>4.6076899999999998E-4</v>
      </c>
      <c r="K2309" s="2">
        <v>1.57978E-4</v>
      </c>
      <c r="L2309">
        <v>3.9626119999999999E-3</v>
      </c>
      <c r="M2309">
        <v>43.026699999999998</v>
      </c>
      <c r="N2309">
        <v>59.149500000000003</v>
      </c>
      <c r="O2309">
        <v>4.8505000000000003</v>
      </c>
      <c r="P2309">
        <v>3.6861499999999998E-4</v>
      </c>
      <c r="Q2309" s="21">
        <v>1.2769999999999999E-3</v>
      </c>
      <c r="R2309" s="9">
        <f>Table13[[#This Row],[WorkersMade
per TimeStamps]]*88.5</f>
        <v>0.11301449999999999</v>
      </c>
      <c r="S2309" s="35">
        <f>Table13[[#This Row],[WorkersMade
per TimeStamps]]*88.5*60</f>
        <v>6.7808699999999993</v>
      </c>
      <c r="T2309" s="36">
        <f>Table13[[#This Row],[Workers Made 
(per sec - average ?)]]*Table13[[#This Row],[Game duration
(in seconds)]]</f>
        <v>97.000919999999979</v>
      </c>
      <c r="U2309" s="2">
        <v>1.05319E-4</v>
      </c>
      <c r="V2309" s="2">
        <v>0</v>
      </c>
      <c r="W2309" s="2">
        <v>0</v>
      </c>
      <c r="X2309" s="33">
        <f>Table13[[#This Row],[MaxTimeStamp]]/88.5</f>
        <v>858.30508474576266</v>
      </c>
      <c r="Y2309" s="33">
        <f>Table13[[#This Row],[Game duration
(in seconds)]]/60</f>
        <v>14.305084745762711</v>
      </c>
      <c r="Z2309" s="23">
        <v>75960</v>
      </c>
    </row>
    <row r="2310" spans="1:26" hidden="1" x14ac:dyDescent="0.2">
      <c r="A2310" s="38">
        <v>6943</v>
      </c>
      <c r="B2310" s="30" t="s">
        <v>132</v>
      </c>
      <c r="C2310">
        <v>23</v>
      </c>
      <c r="D2310">
        <v>20</v>
      </c>
      <c r="E2310">
        <v>1600</v>
      </c>
      <c r="F2310">
        <v>122.511</v>
      </c>
      <c r="G2310" s="2">
        <v>1.0701689999999999E-3</v>
      </c>
      <c r="H2310" s="2">
        <v>3.1677000000000002E-4</v>
      </c>
      <c r="I2310" s="2">
        <v>7.7100000000000004E-5</v>
      </c>
      <c r="J2310" s="2">
        <v>1.7099999999999999E-5</v>
      </c>
      <c r="K2310" s="2">
        <v>1.5410399999999999E-4</v>
      </c>
      <c r="L2310">
        <v>3.6385739999999999E-3</v>
      </c>
      <c r="M2310">
        <v>37.094299999999997</v>
      </c>
      <c r="N2310">
        <v>65.816500000000005</v>
      </c>
      <c r="O2310">
        <v>6.0282</v>
      </c>
      <c r="P2310">
        <v>2.7396300000000001E-4</v>
      </c>
      <c r="Q2310" s="21">
        <v>3.0563999999999999E-3</v>
      </c>
      <c r="R2310" s="9">
        <f>Table13[[#This Row],[WorkersMade
per TimeStamps]]*88.5</f>
        <v>0.27049139999999999</v>
      </c>
      <c r="S2310" s="35">
        <f>Table13[[#This Row],[WorkersMade
per TimeStamps]]*88.5*60</f>
        <v>16.229483999999999</v>
      </c>
      <c r="T2310" s="36">
        <f>Table13[[#This Row],[Workers Made 
(per sec - average ?)]]*Table13[[#This Row],[Game duration
(in seconds)]]</f>
        <v>356.99974559999998</v>
      </c>
      <c r="U2310" s="2">
        <v>5.9899999999999999E-5</v>
      </c>
      <c r="V2310" s="2">
        <v>0</v>
      </c>
      <c r="W2310" s="2">
        <v>2.5700000000000001E-5</v>
      </c>
      <c r="X2310" s="33">
        <f>Table13[[#This Row],[MaxTimeStamp]]/88.5</f>
        <v>1319.819209039548</v>
      </c>
      <c r="Y2310" s="33">
        <f>Table13[[#This Row],[Game duration
(in seconds)]]/60</f>
        <v>21.996986817325801</v>
      </c>
      <c r="Z2310" s="23">
        <v>116804</v>
      </c>
    </row>
    <row r="2311" spans="1:26" hidden="1" x14ac:dyDescent="0.2">
      <c r="A2311" s="38">
        <v>2464</v>
      </c>
      <c r="B2311" s="30" t="s">
        <v>132</v>
      </c>
      <c r="C2311">
        <v>17</v>
      </c>
      <c r="D2311">
        <v>20</v>
      </c>
      <c r="E2311">
        <v>700</v>
      </c>
      <c r="F2311">
        <v>122.45099999999999</v>
      </c>
      <c r="G2311" s="2">
        <v>4.0760869999999999E-3</v>
      </c>
      <c r="H2311" s="2">
        <v>6.8569699999999998E-4</v>
      </c>
      <c r="I2311" s="2">
        <v>6.3499999999999999E-5</v>
      </c>
      <c r="J2311" s="2">
        <v>0</v>
      </c>
      <c r="K2311" s="2">
        <v>3.8094300000000002E-4</v>
      </c>
      <c r="L2311">
        <v>4.901463E-3</v>
      </c>
      <c r="M2311">
        <v>34.846800000000002</v>
      </c>
      <c r="N2311">
        <v>47.917099999999998</v>
      </c>
      <c r="O2311">
        <v>3.9197000000000002</v>
      </c>
      <c r="P2311">
        <v>3.4284799999999998E-4</v>
      </c>
      <c r="Q2311" s="21">
        <v>1.2698E-3</v>
      </c>
      <c r="R2311" s="9">
        <f>Table13[[#This Row],[WorkersMade
per TimeStamps]]*88.5</f>
        <v>0.1123773</v>
      </c>
      <c r="S2311" s="35">
        <f>Table13[[#This Row],[WorkersMade
per TimeStamps]]*88.5*60</f>
        <v>6.7426380000000004</v>
      </c>
      <c r="T2311" s="36">
        <f>Table13[[#This Row],[Workers Made 
(per sec - average ?)]]*Table13[[#This Row],[Game duration
(in seconds)]]</f>
        <v>99.999289599999997</v>
      </c>
      <c r="U2311" s="2">
        <v>1.01585E-4</v>
      </c>
      <c r="V2311" s="2">
        <v>2.4126400000000001E-4</v>
      </c>
      <c r="W2311" s="2">
        <v>3.8094000000000002E-4</v>
      </c>
      <c r="X2311" s="33">
        <f>Table13[[#This Row],[MaxTimeStamp]]/88.5</f>
        <v>889.8531073446328</v>
      </c>
      <c r="Y2311" s="33">
        <f>Table13[[#This Row],[Game duration
(in seconds)]]/60</f>
        <v>14.830885122410546</v>
      </c>
      <c r="Z2311" s="23">
        <v>78752</v>
      </c>
    </row>
    <row r="2312" spans="1:26" hidden="1" x14ac:dyDescent="0.2">
      <c r="A2312" s="38">
        <v>2408</v>
      </c>
      <c r="B2312" s="30" t="s">
        <v>132</v>
      </c>
      <c r="C2312">
        <v>17</v>
      </c>
      <c r="D2312">
        <v>14</v>
      </c>
      <c r="E2312">
        <v>1000</v>
      </c>
      <c r="F2312">
        <v>122.3022</v>
      </c>
      <c r="G2312" s="2">
        <v>2.0637810000000002E-3</v>
      </c>
      <c r="H2312" s="2">
        <v>2.5797299999999999E-4</v>
      </c>
      <c r="I2312" s="2">
        <v>7.3700000000000002E-5</v>
      </c>
      <c r="J2312" s="2">
        <v>0</v>
      </c>
      <c r="K2312" s="2">
        <v>6.1400000000000002E-5</v>
      </c>
      <c r="L2312">
        <v>3.9555800000000002E-3</v>
      </c>
      <c r="M2312">
        <v>56.386299999999999</v>
      </c>
      <c r="N2312">
        <v>55.602499999999999</v>
      </c>
      <c r="O2312">
        <v>4.9596</v>
      </c>
      <c r="P2312">
        <v>2.8254099999999998E-4</v>
      </c>
      <c r="Q2312" s="21">
        <v>2.0268999999999999E-3</v>
      </c>
      <c r="R2312" s="9">
        <f>Table13[[#This Row],[WorkersMade
per TimeStamps]]*88.5</f>
        <v>0.17938065</v>
      </c>
      <c r="S2312" s="35">
        <f>Table13[[#This Row],[WorkersMade
per TimeStamps]]*88.5*60</f>
        <v>10.762839</v>
      </c>
      <c r="T2312" s="36">
        <f>Table13[[#This Row],[Workers Made 
(per sec - average ?)]]*Table13[[#This Row],[Game duration
(in seconds)]]</f>
        <v>164.9977676</v>
      </c>
      <c r="U2312" s="2">
        <v>7.3700000000000002E-5</v>
      </c>
      <c r="V2312" s="2">
        <v>0</v>
      </c>
      <c r="W2312" s="2">
        <v>2.4600000000000002E-5</v>
      </c>
      <c r="X2312" s="33">
        <f>Table13[[#This Row],[MaxTimeStamp]]/88.5</f>
        <v>919.81920903954801</v>
      </c>
      <c r="Y2312" s="33">
        <f>Table13[[#This Row],[Game duration
(in seconds)]]/60</f>
        <v>15.330320150659134</v>
      </c>
      <c r="Z2312" s="23">
        <v>81404</v>
      </c>
    </row>
    <row r="2313" spans="1:26" hidden="1" x14ac:dyDescent="0.2">
      <c r="A2313" s="38">
        <v>5255</v>
      </c>
      <c r="B2313" s="30" t="s">
        <v>132</v>
      </c>
      <c r="C2313">
        <v>18</v>
      </c>
      <c r="F2313">
        <v>122.247</v>
      </c>
      <c r="G2313" s="2">
        <v>6.3568490000000004E-3</v>
      </c>
      <c r="H2313" s="2">
        <v>4.3280700000000001E-4</v>
      </c>
      <c r="I2313" s="2">
        <v>4.0599999999999998E-5</v>
      </c>
      <c r="J2313" s="2">
        <v>1.3499999999999999E-5</v>
      </c>
      <c r="K2313" s="2">
        <v>2.5697900000000001E-4</v>
      </c>
      <c r="L2313">
        <v>3.0431719999999998E-3</v>
      </c>
      <c r="M2313">
        <v>30.892900000000001</v>
      </c>
      <c r="N2313">
        <v>62.293300000000002</v>
      </c>
      <c r="O2313">
        <v>5.3822000000000001</v>
      </c>
      <c r="P2313">
        <v>3.1107999999999998E-4</v>
      </c>
      <c r="Q2313" s="21">
        <v>1.0549999999999999E-3</v>
      </c>
      <c r="R2313" s="9">
        <f>Table13[[#This Row],[WorkersMade
per TimeStamps]]*88.5</f>
        <v>9.3367499999999992E-2</v>
      </c>
      <c r="S2313" s="35">
        <f>Table13[[#This Row],[WorkersMade
per TimeStamps]]*88.5*60</f>
        <v>5.6020499999999993</v>
      </c>
      <c r="T2313" s="36">
        <f>Table13[[#This Row],[Workers Made 
(per sec - average ?)]]*Table13[[#This Row],[Game duration
(in seconds)]]</f>
        <v>78.002479999999991</v>
      </c>
      <c r="U2313" s="2">
        <v>6.7600000000000003E-5</v>
      </c>
      <c r="V2313" s="2">
        <v>0</v>
      </c>
      <c r="W2313" s="2">
        <v>3.3813000000000002E-4</v>
      </c>
      <c r="X2313" s="33">
        <f>Table13[[#This Row],[MaxTimeStamp]]/88.5</f>
        <v>835.43502824858751</v>
      </c>
      <c r="Y2313" s="33">
        <f>Table13[[#This Row],[Game duration
(in seconds)]]/60</f>
        <v>13.923917137476458</v>
      </c>
      <c r="Z2313" s="23">
        <v>73936</v>
      </c>
    </row>
    <row r="2314" spans="1:26" hidden="1" x14ac:dyDescent="0.2">
      <c r="A2314" s="38">
        <v>1937</v>
      </c>
      <c r="B2314" s="30" t="s">
        <v>132</v>
      </c>
      <c r="C2314">
        <v>21</v>
      </c>
      <c r="D2314">
        <v>20</v>
      </c>
      <c r="E2314">
        <v>750</v>
      </c>
      <c r="F2314">
        <v>122.232</v>
      </c>
      <c r="G2314" s="2">
        <v>3.751093E-3</v>
      </c>
      <c r="H2314" s="2">
        <v>5.0628299999999995E-4</v>
      </c>
      <c r="I2314" s="2">
        <v>9.2100000000000003E-5</v>
      </c>
      <c r="J2314" s="2">
        <v>5.7500000000000002E-5</v>
      </c>
      <c r="K2314" s="2">
        <v>1.6108999999999999E-4</v>
      </c>
      <c r="L2314">
        <v>4.4644910000000001E-3</v>
      </c>
      <c r="M2314">
        <v>37.405700000000003</v>
      </c>
      <c r="N2314">
        <v>51.628900000000002</v>
      </c>
      <c r="O2314">
        <v>4.2423000000000002</v>
      </c>
      <c r="P2314">
        <v>3.7971199999999999E-4</v>
      </c>
      <c r="Q2314" s="21">
        <v>1.2657E-3</v>
      </c>
      <c r="R2314" s="9">
        <f>Table13[[#This Row],[WorkersMade
per TimeStamps]]*88.5</f>
        <v>0.11201445</v>
      </c>
      <c r="S2314" s="35">
        <f>Table13[[#This Row],[WorkersMade
per TimeStamps]]*88.5*60</f>
        <v>6.7208670000000001</v>
      </c>
      <c r="T2314" s="36">
        <f>Table13[[#This Row],[Workers Made 
(per sec - average ?)]]*Table13[[#This Row],[Game duration
(in seconds)]]</f>
        <v>109.9994556</v>
      </c>
      <c r="U2314" s="2">
        <v>6.8999999999999997E-5</v>
      </c>
      <c r="V2314" s="2">
        <v>0</v>
      </c>
      <c r="W2314" s="2">
        <v>1.15E-5</v>
      </c>
      <c r="X2314" s="33">
        <f>Table13[[#This Row],[MaxTimeStamp]]/88.5</f>
        <v>982.01129943502826</v>
      </c>
      <c r="Y2314" s="33">
        <f>Table13[[#This Row],[Game duration
(in seconds)]]/60</f>
        <v>16.366854990583803</v>
      </c>
      <c r="Z2314" s="23">
        <v>86908</v>
      </c>
    </row>
    <row r="2315" spans="1:26" hidden="1" x14ac:dyDescent="0.2">
      <c r="A2315" s="38">
        <v>7851</v>
      </c>
      <c r="B2315" s="30" t="s">
        <v>132</v>
      </c>
      <c r="C2315">
        <v>21</v>
      </c>
      <c r="D2315">
        <v>10</v>
      </c>
      <c r="E2315">
        <v>430</v>
      </c>
      <c r="F2315">
        <v>122.21939999999999</v>
      </c>
      <c r="G2315" s="2">
        <v>2.3255810000000002E-3</v>
      </c>
      <c r="H2315" s="2">
        <v>5.5472599999999996E-4</v>
      </c>
      <c r="I2315" s="2">
        <v>6.3999999999999997E-5</v>
      </c>
      <c r="J2315" s="2">
        <v>9.6000000000000002E-5</v>
      </c>
      <c r="K2315" s="2">
        <v>8.4275699999999997E-4</v>
      </c>
      <c r="L2315">
        <v>4.0857690000000004E-3</v>
      </c>
      <c r="M2315">
        <v>22.272300000000001</v>
      </c>
      <c r="N2315">
        <v>50.5274</v>
      </c>
      <c r="O2315">
        <v>5.0914000000000001</v>
      </c>
      <c r="P2315">
        <v>2.1335599999999999E-4</v>
      </c>
      <c r="Q2315" s="21">
        <v>8.8542999999999998E-4</v>
      </c>
      <c r="R2315" s="9">
        <f>Table13[[#This Row],[WorkersMade
per TimeStamps]]*88.5</f>
        <v>7.8360554999999998E-2</v>
      </c>
      <c r="S2315" s="35">
        <f>Table13[[#This Row],[WorkersMade
per TimeStamps]]*88.5*60</f>
        <v>4.7016333000000001</v>
      </c>
      <c r="T2315" s="36">
        <f>Table13[[#This Row],[Workers Made 
(per sec - average ?)]]*Table13[[#This Row],[Game duration
(in seconds)]]</f>
        <v>83.000208200000003</v>
      </c>
      <c r="U2315" s="2">
        <v>6.3999999999999997E-5</v>
      </c>
      <c r="V2315" s="2">
        <v>0</v>
      </c>
      <c r="W2315" s="2">
        <v>9.6000000000000002E-5</v>
      </c>
      <c r="X2315" s="33">
        <f>Table13[[#This Row],[MaxTimeStamp]]/88.5</f>
        <v>1059.2090395480227</v>
      </c>
      <c r="Y2315" s="33">
        <f>Table13[[#This Row],[Game duration
(in seconds)]]/60</f>
        <v>17.653483992467045</v>
      </c>
      <c r="Z2315" s="23">
        <v>93740</v>
      </c>
    </row>
    <row r="2316" spans="1:26" hidden="1" x14ac:dyDescent="0.2">
      <c r="A2316" s="38">
        <v>1563</v>
      </c>
      <c r="B2316" s="30" t="s">
        <v>132</v>
      </c>
      <c r="C2316">
        <v>23</v>
      </c>
      <c r="D2316">
        <v>10</v>
      </c>
      <c r="E2316">
        <v>600</v>
      </c>
      <c r="F2316">
        <v>122.157</v>
      </c>
      <c r="G2316" s="2">
        <v>1.0599509999999999E-2</v>
      </c>
      <c r="H2316" s="2">
        <v>2.9039799999999998E-4</v>
      </c>
      <c r="I2316" s="2">
        <v>6.4499999999999996E-5</v>
      </c>
      <c r="J2316" s="2">
        <v>1.6099999999999998E-5</v>
      </c>
      <c r="K2316" s="2">
        <v>1.4519899999999999E-4</v>
      </c>
      <c r="L2316">
        <v>2.7265100000000001E-3</v>
      </c>
      <c r="M2316">
        <v>36</v>
      </c>
      <c r="N2316">
        <v>76.141999999999996</v>
      </c>
      <c r="O2316">
        <v>4.5444000000000004</v>
      </c>
      <c r="P2316">
        <v>1.6133200000000001E-4</v>
      </c>
      <c r="Q2316" s="21">
        <v>3.8719999999999998E-4</v>
      </c>
      <c r="R2316" s="9">
        <f>Table13[[#This Row],[WorkersMade
per TimeStamps]]*88.5</f>
        <v>3.4267199999999998E-2</v>
      </c>
      <c r="S2316" s="35">
        <f>Table13[[#This Row],[WorkersMade
per TimeStamps]]*88.5*60</f>
        <v>2.0560320000000001</v>
      </c>
      <c r="T2316" s="36">
        <f>Table13[[#This Row],[Workers Made 
(per sec - average ?)]]*Table13[[#This Row],[Game duration
(in seconds)]]</f>
        <v>24.000204799999999</v>
      </c>
      <c r="U2316" s="2">
        <v>1.12932E-4</v>
      </c>
      <c r="V2316" s="2">
        <v>0</v>
      </c>
      <c r="W2316" s="2">
        <v>3.2299999999999999E-5</v>
      </c>
      <c r="X2316" s="33">
        <f>Table13[[#This Row],[MaxTimeStamp]]/88.5</f>
        <v>700.3841807909605</v>
      </c>
      <c r="Y2316" s="33">
        <f>Table13[[#This Row],[Game duration
(in seconds)]]/60</f>
        <v>11.673069679849341</v>
      </c>
      <c r="Z2316" s="23">
        <v>61984</v>
      </c>
    </row>
    <row r="2317" spans="1:26" hidden="1" x14ac:dyDescent="0.2">
      <c r="A2317" s="38">
        <v>6281</v>
      </c>
      <c r="B2317" s="30" t="s">
        <v>132</v>
      </c>
      <c r="C2317">
        <v>22</v>
      </c>
      <c r="D2317">
        <v>6</v>
      </c>
      <c r="E2317">
        <v>700</v>
      </c>
      <c r="F2317">
        <v>122.0916</v>
      </c>
      <c r="G2317" s="2">
        <v>1.5523900000000001E-3</v>
      </c>
      <c r="H2317" s="2">
        <v>3.2613199999999997E-4</v>
      </c>
      <c r="I2317" s="2">
        <v>1.2999999999999999E-5</v>
      </c>
      <c r="J2317" s="2">
        <v>3.9100000000000002E-5</v>
      </c>
      <c r="K2317" s="2">
        <v>1.213212E-3</v>
      </c>
      <c r="L2317">
        <v>3.2874139999999998E-3</v>
      </c>
      <c r="M2317">
        <v>35.362499999999997</v>
      </c>
      <c r="N2317">
        <v>46.730200000000004</v>
      </c>
      <c r="O2317">
        <v>6.5237999999999996</v>
      </c>
      <c r="P2317">
        <v>3.5222299999999998E-4</v>
      </c>
      <c r="Q2317" s="21">
        <v>7.4357999999999998E-4</v>
      </c>
      <c r="R2317" s="9">
        <f>Table13[[#This Row],[WorkersMade
per TimeStamps]]*88.5</f>
        <v>6.5806829999999997E-2</v>
      </c>
      <c r="S2317" s="35">
        <f>Table13[[#This Row],[WorkersMade
per TimeStamps]]*88.5*60</f>
        <v>3.9484097999999999</v>
      </c>
      <c r="T2317" s="36">
        <f>Table13[[#This Row],[Workers Made 
(per sec - average ?)]]*Table13[[#This Row],[Game duration
(in seconds)]]</f>
        <v>56.999868479999996</v>
      </c>
      <c r="U2317" s="2">
        <v>7.8300000000000006E-5</v>
      </c>
      <c r="V2317" s="2">
        <v>0</v>
      </c>
      <c r="W2317" s="2">
        <v>2.7395000000000002E-4</v>
      </c>
      <c r="X2317" s="33">
        <f>Table13[[#This Row],[MaxTimeStamp]]/88.5</f>
        <v>866.16949152542372</v>
      </c>
      <c r="Y2317" s="33">
        <f>Table13[[#This Row],[Game duration
(in seconds)]]/60</f>
        <v>14.436158192090396</v>
      </c>
      <c r="Z2317" s="23">
        <v>76656</v>
      </c>
    </row>
    <row r="2318" spans="1:26" hidden="1" x14ac:dyDescent="0.2">
      <c r="A2318" s="38">
        <v>5235</v>
      </c>
      <c r="B2318" s="30" t="s">
        <v>132</v>
      </c>
      <c r="C2318">
        <v>21</v>
      </c>
      <c r="D2318">
        <v>4</v>
      </c>
      <c r="E2318">
        <v>400</v>
      </c>
      <c r="F2318">
        <v>121.992</v>
      </c>
      <c r="G2318" s="2">
        <v>5.4621679999999999E-3</v>
      </c>
      <c r="H2318" s="2">
        <v>4.3334500000000002E-4</v>
      </c>
      <c r="I2318" s="2">
        <v>1.00778E-4</v>
      </c>
      <c r="J2318" s="2">
        <v>4.0311200000000001E-4</v>
      </c>
      <c r="K2318" s="2">
        <v>6.7521300000000003E-4</v>
      </c>
      <c r="L2318">
        <v>3.3155960000000001E-3</v>
      </c>
      <c r="M2318">
        <v>38.9756</v>
      </c>
      <c r="N2318">
        <v>54.540999999999997</v>
      </c>
      <c r="O2318">
        <v>5.3190999999999997</v>
      </c>
      <c r="P2318">
        <v>2.1163399999999999E-4</v>
      </c>
      <c r="Q2318" s="21">
        <v>8.5661000000000005E-4</v>
      </c>
      <c r="R2318" s="9">
        <f>Table13[[#This Row],[WorkersMade
per TimeStamps]]*88.5</f>
        <v>7.580998500000001E-2</v>
      </c>
      <c r="S2318" s="35">
        <f>Table13[[#This Row],[WorkersMade
per TimeStamps]]*88.5*60</f>
        <v>4.5485991000000006</v>
      </c>
      <c r="T2318" s="36">
        <f>Table13[[#This Row],[Workers Made 
(per sec - average ?)]]*Table13[[#This Row],[Game duration
(in seconds)]]</f>
        <v>84.999697080000018</v>
      </c>
      <c r="U2318" s="2">
        <v>6.05E-5</v>
      </c>
      <c r="V2318" s="2">
        <v>0</v>
      </c>
      <c r="W2318" s="2">
        <v>2.6202000000000002E-4</v>
      </c>
      <c r="X2318" s="33">
        <f>Table13[[#This Row],[MaxTimeStamp]]/88.5</f>
        <v>1121.2203389830509</v>
      </c>
      <c r="Y2318" s="33">
        <f>Table13[[#This Row],[Game duration
(in seconds)]]/60</f>
        <v>18.687005649717513</v>
      </c>
      <c r="Z2318" s="23">
        <v>99228</v>
      </c>
    </row>
    <row r="2319" spans="1:26" hidden="1" x14ac:dyDescent="0.2">
      <c r="A2319" s="38">
        <v>2982</v>
      </c>
      <c r="B2319" s="30" t="s">
        <v>132</v>
      </c>
      <c r="C2319">
        <v>24</v>
      </c>
      <c r="D2319">
        <v>16</v>
      </c>
      <c r="E2319">
        <v>1000</v>
      </c>
      <c r="F2319">
        <v>121.848</v>
      </c>
      <c r="G2319" s="2">
        <v>3.3100199999999999E-3</v>
      </c>
      <c r="H2319" s="2">
        <v>5.1426900000000003E-4</v>
      </c>
      <c r="I2319" s="2">
        <v>3.7400000000000001E-5</v>
      </c>
      <c r="J2319" s="2">
        <v>1.21554E-4</v>
      </c>
      <c r="K2319" s="2">
        <v>3.08561E-4</v>
      </c>
      <c r="L2319">
        <v>4.6938700000000002E-3</v>
      </c>
      <c r="M2319">
        <v>38.363300000000002</v>
      </c>
      <c r="N2319">
        <v>47.585700000000003</v>
      </c>
      <c r="O2319">
        <v>4.3327</v>
      </c>
      <c r="P2319">
        <v>2.1505800000000001E-4</v>
      </c>
      <c r="Q2319" s="21">
        <v>1.3090000000000001E-3</v>
      </c>
      <c r="R2319" s="9">
        <f>Table13[[#This Row],[WorkersMade
per TimeStamps]]*88.5</f>
        <v>0.11584650000000001</v>
      </c>
      <c r="S2319" s="35">
        <f>Table13[[#This Row],[WorkersMade
per TimeStamps]]*88.5*60</f>
        <v>6.9507900000000005</v>
      </c>
      <c r="T2319" s="36">
        <f>Table13[[#This Row],[Workers Made 
(per sec - average ?)]]*Table13[[#This Row],[Game duration
(in seconds)]]</f>
        <v>139.99493200000001</v>
      </c>
      <c r="U2319" s="2">
        <v>8.42E-5</v>
      </c>
      <c r="V2319" s="2">
        <v>0</v>
      </c>
      <c r="W2319" s="2">
        <v>8.42E-5</v>
      </c>
      <c r="X2319" s="33">
        <f>Table13[[#This Row],[MaxTimeStamp]]/88.5</f>
        <v>1208.4519774011299</v>
      </c>
      <c r="Y2319" s="33">
        <f>Table13[[#This Row],[Game duration
(in seconds)]]/60</f>
        <v>20.140866290018831</v>
      </c>
      <c r="Z2319" s="23">
        <v>106948</v>
      </c>
    </row>
    <row r="2320" spans="1:26" hidden="1" x14ac:dyDescent="0.2">
      <c r="A2320" s="38">
        <v>7374</v>
      </c>
      <c r="B2320" s="30" t="s">
        <v>132</v>
      </c>
      <c r="C2320">
        <v>21</v>
      </c>
      <c r="D2320">
        <v>24</v>
      </c>
      <c r="E2320">
        <v>1460</v>
      </c>
      <c r="F2320">
        <v>121.8</v>
      </c>
      <c r="G2320" s="2">
        <v>4.2778340000000003E-3</v>
      </c>
      <c r="H2320" s="2">
        <v>2.2514900000000001E-4</v>
      </c>
      <c r="I2320" s="2">
        <v>5.63E-5</v>
      </c>
      <c r="J2320" s="2">
        <v>2.8099999999999999E-5</v>
      </c>
      <c r="K2320" s="2">
        <v>3.3772400000000002E-4</v>
      </c>
      <c r="L2320">
        <v>2.645503E-3</v>
      </c>
      <c r="M2320">
        <v>32.2151</v>
      </c>
      <c r="N2320">
        <v>81.191500000000005</v>
      </c>
      <c r="O2320">
        <v>7.0319000000000003</v>
      </c>
      <c r="P2320">
        <v>4.2215500000000001E-4</v>
      </c>
      <c r="Q2320" s="21">
        <v>7.8801999999999995E-4</v>
      </c>
      <c r="R2320" s="9">
        <f>Table13[[#This Row],[WorkersMade
per TimeStamps]]*88.5</f>
        <v>6.9739769999999993E-2</v>
      </c>
      <c r="S2320" s="35">
        <f>Table13[[#This Row],[WorkersMade
per TimeStamps]]*88.5*60</f>
        <v>4.1843861999999996</v>
      </c>
      <c r="T2320" s="36">
        <f>Table13[[#This Row],[Workers Made 
(per sec - average ?)]]*Table13[[#This Row],[Game duration
(in seconds)]]</f>
        <v>27.999926639999998</v>
      </c>
      <c r="U2320" s="2">
        <v>1.4071799999999999E-4</v>
      </c>
      <c r="V2320" s="2">
        <v>0</v>
      </c>
      <c r="W2320" s="2">
        <v>0</v>
      </c>
      <c r="X2320" s="33">
        <f>Table13[[#This Row],[MaxTimeStamp]]/88.5</f>
        <v>401.49152542372883</v>
      </c>
      <c r="Y2320" s="33">
        <f>Table13[[#This Row],[Game duration
(in seconds)]]/60</f>
        <v>6.6915254237288142</v>
      </c>
      <c r="Z2320" s="23">
        <v>35532</v>
      </c>
    </row>
    <row r="2321" spans="1:26" hidden="1" x14ac:dyDescent="0.2">
      <c r="A2321" s="38">
        <v>8908</v>
      </c>
      <c r="B2321" s="30" t="s">
        <v>132</v>
      </c>
      <c r="C2321">
        <v>21</v>
      </c>
      <c r="D2321">
        <v>6</v>
      </c>
      <c r="E2321">
        <v>750</v>
      </c>
      <c r="F2321">
        <v>121.6212</v>
      </c>
      <c r="G2321" s="2">
        <v>1.0101347E-2</v>
      </c>
      <c r="H2321" s="2">
        <v>4.3339099999999998E-4</v>
      </c>
      <c r="I2321" s="2">
        <v>1.66689E-4</v>
      </c>
      <c r="J2321" s="2">
        <v>0</v>
      </c>
      <c r="K2321" s="2">
        <v>1.1668220000000001E-3</v>
      </c>
      <c r="L2321">
        <v>2.6003469999999998E-3</v>
      </c>
      <c r="M2321">
        <v>52.051900000000003</v>
      </c>
      <c r="N2321">
        <v>78.051299999999998</v>
      </c>
      <c r="O2321">
        <v>4.9230999999999998</v>
      </c>
      <c r="P2321">
        <v>6.3341799999999996E-4</v>
      </c>
      <c r="Q2321" s="21">
        <v>5.0007000000000003E-4</v>
      </c>
      <c r="R2321" s="9">
        <f>Table13[[#This Row],[WorkersMade
per TimeStamps]]*88.5</f>
        <v>4.4256195000000005E-2</v>
      </c>
      <c r="S2321" s="35">
        <f>Table13[[#This Row],[WorkersMade
per TimeStamps]]*88.5*60</f>
        <v>2.6553717000000003</v>
      </c>
      <c r="T2321" s="36">
        <f>Table13[[#This Row],[Workers Made 
(per sec - average ?)]]*Table13[[#This Row],[Game duration
(in seconds)]]</f>
        <v>15.000099720000001</v>
      </c>
      <c r="U2321" s="2">
        <v>1.0001300000000001E-4</v>
      </c>
      <c r="V2321" s="2">
        <v>0</v>
      </c>
      <c r="W2321" s="2">
        <v>0</v>
      </c>
      <c r="X2321" s="33">
        <f>Table13[[#This Row],[MaxTimeStamp]]/88.5</f>
        <v>338.93785310734461</v>
      </c>
      <c r="Y2321" s="33">
        <f>Table13[[#This Row],[Game duration
(in seconds)]]/60</f>
        <v>5.6489642184557436</v>
      </c>
      <c r="Z2321" s="23">
        <v>29996</v>
      </c>
    </row>
    <row r="2322" spans="1:26" hidden="1" x14ac:dyDescent="0.2">
      <c r="A2322" s="38">
        <v>1686</v>
      </c>
      <c r="B2322" s="30" t="s">
        <v>132</v>
      </c>
      <c r="C2322">
        <v>18</v>
      </c>
      <c r="D2322">
        <v>2</v>
      </c>
      <c r="E2322">
        <v>350</v>
      </c>
      <c r="F2322">
        <v>121.4862</v>
      </c>
      <c r="G2322" s="2">
        <v>2.626864E-3</v>
      </c>
      <c r="H2322" s="2">
        <v>5.2053099999999997E-4</v>
      </c>
      <c r="I2322" s="2">
        <v>1.2099999999999999E-5</v>
      </c>
      <c r="J2322" s="2">
        <v>0</v>
      </c>
      <c r="K2322" s="2">
        <v>7.2600000000000003E-5</v>
      </c>
      <c r="L2322">
        <v>4.7937250000000004E-3</v>
      </c>
      <c r="M2322">
        <v>39.129100000000001</v>
      </c>
      <c r="N2322">
        <v>44.606099999999998</v>
      </c>
      <c r="O2322">
        <v>4.0303000000000004</v>
      </c>
      <c r="P2322">
        <v>3.0263399999999998E-4</v>
      </c>
      <c r="Q2322" s="21">
        <v>1.2953000000000001E-3</v>
      </c>
      <c r="R2322" s="9">
        <f>Table13[[#This Row],[WorkersMade
per TimeStamps]]*88.5</f>
        <v>0.11463405000000002</v>
      </c>
      <c r="S2322" s="35">
        <f>Table13[[#This Row],[WorkersMade
per TimeStamps]]*88.5*60</f>
        <v>6.8780430000000008</v>
      </c>
      <c r="T2322" s="36">
        <f>Table13[[#This Row],[Workers Made 
(per sec - average ?)]]*Table13[[#This Row],[Game duration
(in seconds)]]</f>
        <v>107.00214240000003</v>
      </c>
      <c r="U2322" s="2">
        <v>8.4699999999999999E-5</v>
      </c>
      <c r="V2322" s="2">
        <v>8.4699999999999999E-5</v>
      </c>
      <c r="W2322" s="2">
        <v>4.8399999999999997E-5</v>
      </c>
      <c r="X2322" s="33">
        <f>Table13[[#This Row],[MaxTimeStamp]]/88.5</f>
        <v>933.42372881355936</v>
      </c>
      <c r="Y2322" s="33">
        <f>Table13[[#This Row],[Game duration
(in seconds)]]/60</f>
        <v>15.557062146892656</v>
      </c>
      <c r="Z2322" s="23">
        <v>82608</v>
      </c>
    </row>
    <row r="2323" spans="1:26" hidden="1" x14ac:dyDescent="0.2">
      <c r="A2323" s="38">
        <v>1991</v>
      </c>
      <c r="B2323" s="30" t="s">
        <v>132</v>
      </c>
      <c r="C2323">
        <v>21</v>
      </c>
      <c r="D2323">
        <v>8</v>
      </c>
      <c r="E2323">
        <v>200</v>
      </c>
      <c r="F2323">
        <v>121.26</v>
      </c>
      <c r="G2323" s="2">
        <v>6.0289510000000003E-3</v>
      </c>
      <c r="H2323" s="2">
        <v>5.3218999999999999E-4</v>
      </c>
      <c r="I2323" s="2">
        <v>4.5599999999999997E-5</v>
      </c>
      <c r="J2323" s="2">
        <v>1.5205399999999999E-4</v>
      </c>
      <c r="K2323" s="2">
        <v>1.1175989999999999E-3</v>
      </c>
      <c r="L2323">
        <v>3.641699E-3</v>
      </c>
      <c r="M2323">
        <v>37.422600000000003</v>
      </c>
      <c r="N2323">
        <v>61.377899999999997</v>
      </c>
      <c r="O2323">
        <v>4.6806000000000001</v>
      </c>
      <c r="P2323">
        <v>3.04109E-4</v>
      </c>
      <c r="Q2323" s="21">
        <v>7.6026999999999996E-4</v>
      </c>
      <c r="R2323" s="9">
        <f>Table13[[#This Row],[WorkersMade
per TimeStamps]]*88.5</f>
        <v>6.7283894999999996E-2</v>
      </c>
      <c r="S2323" s="35">
        <f>Table13[[#This Row],[WorkersMade
per TimeStamps]]*88.5*60</f>
        <v>4.0370336999999994</v>
      </c>
      <c r="T2323" s="36">
        <f>Table13[[#This Row],[Workers Made 
(per sec - average ?)]]*Table13[[#This Row],[Game duration
(in seconds)]]</f>
        <v>99.999833639999991</v>
      </c>
      <c r="U2323" s="2">
        <v>6.8399999999999996E-5</v>
      </c>
      <c r="V2323" s="2">
        <v>0</v>
      </c>
      <c r="W2323" s="2">
        <v>3.4212000000000001E-4</v>
      </c>
      <c r="X2323" s="33">
        <f>Table13[[#This Row],[MaxTimeStamp]]/88.5</f>
        <v>1486.2372881355932</v>
      </c>
      <c r="Y2323" s="33">
        <f>Table13[[#This Row],[Game duration
(in seconds)]]/60</f>
        <v>24.770621468926553</v>
      </c>
      <c r="Z2323" s="23">
        <v>131532</v>
      </c>
    </row>
    <row r="2324" spans="1:26" hidden="1" x14ac:dyDescent="0.2">
      <c r="A2324" s="38">
        <v>3530</v>
      </c>
      <c r="B2324" s="30" t="s">
        <v>132</v>
      </c>
      <c r="C2324">
        <v>26</v>
      </c>
      <c r="D2324">
        <v>10</v>
      </c>
      <c r="E2324">
        <v>1200</v>
      </c>
      <c r="F2324">
        <v>121.23480000000001</v>
      </c>
      <c r="G2324" s="2">
        <v>2.3056790000000001E-3</v>
      </c>
      <c r="H2324" s="2">
        <v>3.32259E-4</v>
      </c>
      <c r="I2324" s="2">
        <v>5.0300000000000003E-5</v>
      </c>
      <c r="J2324" s="2">
        <v>5.0300000000000003E-5</v>
      </c>
      <c r="K2324" s="2">
        <v>1.51027E-4</v>
      </c>
      <c r="L2324">
        <v>5.8799840000000004E-3</v>
      </c>
      <c r="M2324">
        <v>31.1218</v>
      </c>
      <c r="N2324">
        <v>44.116399999999999</v>
      </c>
      <c r="O2324">
        <v>3.375</v>
      </c>
      <c r="P2324">
        <v>2.4164299999999999E-4</v>
      </c>
      <c r="Q2324" s="21">
        <v>1.0773E-3</v>
      </c>
      <c r="R2324" s="9">
        <f>Table13[[#This Row],[WorkersMade
per TimeStamps]]*88.5</f>
        <v>9.5341049999999997E-2</v>
      </c>
      <c r="S2324" s="35">
        <f>Table13[[#This Row],[WorkersMade
per TimeStamps]]*88.5*60</f>
        <v>5.7204629999999996</v>
      </c>
      <c r="T2324" s="36">
        <f>Table13[[#This Row],[Workers Made 
(per sec - average ?)]]*Table13[[#This Row],[Game duration
(in seconds)]]</f>
        <v>106.99743599999999</v>
      </c>
      <c r="U2324" s="2">
        <v>6.0399999999999998E-5</v>
      </c>
      <c r="V2324" s="2">
        <v>1.10753E-4</v>
      </c>
      <c r="W2324" s="2">
        <v>1.01E-5</v>
      </c>
      <c r="X2324" s="33">
        <f>Table13[[#This Row],[MaxTimeStamp]]/88.5</f>
        <v>1122.2598870056497</v>
      </c>
      <c r="Y2324" s="33">
        <f>Table13[[#This Row],[Game duration
(in seconds)]]/60</f>
        <v>18.704331450094163</v>
      </c>
      <c r="Z2324" s="23">
        <v>99320</v>
      </c>
    </row>
    <row r="2325" spans="1:26" hidden="1" x14ac:dyDescent="0.2">
      <c r="A2325" s="38">
        <v>581</v>
      </c>
      <c r="B2325" s="30" t="s">
        <v>132</v>
      </c>
      <c r="C2325">
        <v>21</v>
      </c>
      <c r="D2325">
        <v>8</v>
      </c>
      <c r="E2325">
        <v>800</v>
      </c>
      <c r="F2325">
        <v>120.9714</v>
      </c>
      <c r="G2325" s="2">
        <v>7.1521930000000003E-3</v>
      </c>
      <c r="H2325" s="2">
        <v>3.9936099999999999E-4</v>
      </c>
      <c r="I2325" s="2">
        <v>4.5399999999999999E-5</v>
      </c>
      <c r="J2325" s="2">
        <v>4.5399999999999999E-5</v>
      </c>
      <c r="K2325" s="2">
        <v>1.5429899999999999E-4</v>
      </c>
      <c r="L2325">
        <v>3.3945690000000001E-3</v>
      </c>
      <c r="M2325">
        <v>38.391399999999997</v>
      </c>
      <c r="N2325">
        <v>62.7166</v>
      </c>
      <c r="O2325">
        <v>4.6070000000000002</v>
      </c>
      <c r="P2325">
        <v>2.3598599999999999E-4</v>
      </c>
      <c r="Q2325" s="21">
        <v>6.0811999999999997E-4</v>
      </c>
      <c r="R2325" s="9">
        <f>Table13[[#This Row],[WorkersMade
per TimeStamps]]*88.5</f>
        <v>5.3818619999999998E-2</v>
      </c>
      <c r="S2325" s="35">
        <f>Table13[[#This Row],[WorkersMade
per TimeStamps]]*88.5*60</f>
        <v>3.2291171999999997</v>
      </c>
      <c r="T2325" s="36">
        <f>Table13[[#This Row],[Workers Made 
(per sec - average ?)]]*Table13[[#This Row],[Game duration
(in seconds)]]</f>
        <v>67.00022912</v>
      </c>
      <c r="U2325" s="2">
        <v>5.4500000000000003E-5</v>
      </c>
      <c r="V2325" s="2">
        <v>9.98E-5</v>
      </c>
      <c r="W2325" s="2">
        <v>2.2691000000000001E-4</v>
      </c>
      <c r="X2325" s="33">
        <f>Table13[[#This Row],[MaxTimeStamp]]/88.5</f>
        <v>1244.9265536723165</v>
      </c>
      <c r="Y2325" s="33">
        <f>Table13[[#This Row],[Game duration
(in seconds)]]/60</f>
        <v>20.748775894538607</v>
      </c>
      <c r="Z2325" s="23">
        <v>110176</v>
      </c>
    </row>
    <row r="2326" spans="1:26" hidden="1" x14ac:dyDescent="0.2">
      <c r="A2326" s="38">
        <v>5995</v>
      </c>
      <c r="B2326" s="30" t="s">
        <v>132</v>
      </c>
      <c r="C2326">
        <v>23</v>
      </c>
      <c r="D2326">
        <v>14</v>
      </c>
      <c r="E2326">
        <v>1200</v>
      </c>
      <c r="F2326">
        <v>120.68519999999999</v>
      </c>
      <c r="G2326" s="2">
        <v>3.35017E-3</v>
      </c>
      <c r="H2326" s="2">
        <v>5.1541100000000002E-4</v>
      </c>
      <c r="I2326" s="2">
        <v>1.03082E-4</v>
      </c>
      <c r="J2326" s="2">
        <v>0</v>
      </c>
      <c r="K2326" s="2">
        <v>2.06164E-4</v>
      </c>
      <c r="L2326">
        <v>2.9378410000000001E-3</v>
      </c>
      <c r="M2326">
        <v>35.964599999999997</v>
      </c>
      <c r="N2326">
        <v>57.508800000000001</v>
      </c>
      <c r="O2326">
        <v>6.6666999999999996</v>
      </c>
      <c r="P2326">
        <v>3.3501700000000001E-4</v>
      </c>
      <c r="Q2326" s="21">
        <v>6.7002999999999995E-4</v>
      </c>
      <c r="R2326" s="9">
        <f>Table13[[#This Row],[WorkersMade
per TimeStamps]]*88.5</f>
        <v>5.9297654999999998E-2</v>
      </c>
      <c r="S2326" s="35">
        <f>Table13[[#This Row],[WorkersMade
per TimeStamps]]*88.5*60</f>
        <v>3.5578593000000001</v>
      </c>
      <c r="T2326" s="36">
        <f>Table13[[#This Row],[Workers Made 
(per sec - average ?)]]*Table13[[#This Row],[Game duration
(in seconds)]]</f>
        <v>25.999844119999999</v>
      </c>
      <c r="U2326" s="2">
        <v>1.03082E-4</v>
      </c>
      <c r="V2326" s="2">
        <v>0</v>
      </c>
      <c r="W2326" s="2">
        <v>2.0615999999999999E-4</v>
      </c>
      <c r="X2326" s="33">
        <f>Table13[[#This Row],[MaxTimeStamp]]/88.5</f>
        <v>438.46327683615817</v>
      </c>
      <c r="Y2326" s="33">
        <f>Table13[[#This Row],[Game duration
(in seconds)]]/60</f>
        <v>7.3077212806026361</v>
      </c>
      <c r="Z2326" s="23">
        <v>38804</v>
      </c>
    </row>
    <row r="2327" spans="1:26" hidden="1" x14ac:dyDescent="0.2">
      <c r="A2327" s="38">
        <v>8524</v>
      </c>
      <c r="B2327" s="30" t="s">
        <v>132</v>
      </c>
      <c r="C2327">
        <v>23</v>
      </c>
      <c r="D2327">
        <v>24</v>
      </c>
      <c r="E2327">
        <v>500</v>
      </c>
      <c r="F2327">
        <v>120.3918</v>
      </c>
      <c r="G2327" s="2">
        <v>5.1576900000000004E-3</v>
      </c>
      <c r="H2327" s="2">
        <v>1.4796699999999999E-4</v>
      </c>
      <c r="I2327" s="2">
        <v>1.06E-5</v>
      </c>
      <c r="J2327" s="2">
        <v>1.0569E-4</v>
      </c>
      <c r="K2327" s="2">
        <v>4.439E-4</v>
      </c>
      <c r="L2327">
        <v>3.8471289999999999E-3</v>
      </c>
      <c r="M2327">
        <v>34.2149</v>
      </c>
      <c r="N2327">
        <v>62.714300000000001</v>
      </c>
      <c r="O2327">
        <v>4.4340999999999999</v>
      </c>
      <c r="P2327">
        <v>2.00812E-4</v>
      </c>
      <c r="Q2327" s="21">
        <v>1.8284E-3</v>
      </c>
      <c r="R2327" s="9">
        <f>Table13[[#This Row],[WorkersMade
per TimeStamps]]*88.5</f>
        <v>0.1618134</v>
      </c>
      <c r="S2327" s="35">
        <f>Table13[[#This Row],[WorkersMade
per TimeStamps]]*88.5*60</f>
        <v>9.7088040000000007</v>
      </c>
      <c r="T2327" s="36">
        <f>Table13[[#This Row],[Workers Made 
(per sec - average ?)]]*Table13[[#This Row],[Game duration
(in seconds)]]</f>
        <v>172.9958944</v>
      </c>
      <c r="U2327" s="2">
        <v>6.3399999999999996E-5</v>
      </c>
      <c r="V2327" s="2">
        <v>0</v>
      </c>
      <c r="W2327" s="2">
        <v>0</v>
      </c>
      <c r="X2327" s="33">
        <f>Table13[[#This Row],[MaxTimeStamp]]/88.5</f>
        <v>1069.1073446327684</v>
      </c>
      <c r="Y2327" s="33">
        <f>Table13[[#This Row],[Game duration
(in seconds)]]/60</f>
        <v>17.818455743879476</v>
      </c>
      <c r="Z2327" s="23">
        <v>94616</v>
      </c>
    </row>
    <row r="2328" spans="1:26" hidden="1" x14ac:dyDescent="0.2">
      <c r="A2328" s="38">
        <v>7960</v>
      </c>
      <c r="B2328" s="30" t="s">
        <v>132</v>
      </c>
      <c r="C2328">
        <v>21</v>
      </c>
      <c r="D2328">
        <v>20</v>
      </c>
      <c r="E2328">
        <v>500</v>
      </c>
      <c r="F2328">
        <v>120.3672</v>
      </c>
      <c r="G2328" s="2">
        <v>1.4240609999999999E-3</v>
      </c>
      <c r="H2328" s="2">
        <v>1.3725900000000001E-4</v>
      </c>
      <c r="I2328" s="2">
        <v>5.1499999999999998E-5</v>
      </c>
      <c r="J2328" s="2">
        <v>0</v>
      </c>
      <c r="K2328" s="2">
        <v>3.9461900000000002E-4</v>
      </c>
      <c r="L2328">
        <v>4.5467019999999997E-3</v>
      </c>
      <c r="M2328">
        <v>40.0152</v>
      </c>
      <c r="N2328">
        <v>61.2226</v>
      </c>
      <c r="O2328">
        <v>4.6642000000000001</v>
      </c>
      <c r="P2328">
        <v>3.9461900000000002E-4</v>
      </c>
      <c r="Q2328" s="21">
        <v>2.4707000000000002E-3</v>
      </c>
      <c r="R2328" s="9">
        <f>Table13[[#This Row],[WorkersMade
per TimeStamps]]*88.5</f>
        <v>0.21865695000000002</v>
      </c>
      <c r="S2328" s="35">
        <f>Table13[[#This Row],[WorkersMade
per TimeStamps]]*88.5*60</f>
        <v>13.119417</v>
      </c>
      <c r="T2328" s="36">
        <f>Table13[[#This Row],[Workers Made 
(per sec - average ?)]]*Table13[[#This Row],[Game duration
(in seconds)]]</f>
        <v>144.0022788</v>
      </c>
      <c r="U2328" s="2">
        <v>1.02944E-4</v>
      </c>
      <c r="V2328" s="2">
        <v>0</v>
      </c>
      <c r="W2328" s="2">
        <v>0</v>
      </c>
      <c r="X2328" s="33">
        <f>Table13[[#This Row],[MaxTimeStamp]]/88.5</f>
        <v>658.57627118644064</v>
      </c>
      <c r="Y2328" s="33">
        <f>Table13[[#This Row],[Game duration
(in seconds)]]/60</f>
        <v>10.976271186440677</v>
      </c>
      <c r="Z2328" s="23">
        <v>58284</v>
      </c>
    </row>
    <row r="2329" spans="1:26" hidden="1" x14ac:dyDescent="0.2">
      <c r="A2329" s="38">
        <v>7634</v>
      </c>
      <c r="B2329" s="30" t="s">
        <v>132</v>
      </c>
      <c r="C2329">
        <v>21</v>
      </c>
      <c r="D2329">
        <v>10</v>
      </c>
      <c r="E2329">
        <v>350</v>
      </c>
      <c r="F2329">
        <v>120.23520000000001</v>
      </c>
      <c r="G2329" s="2">
        <v>2.875692E-3</v>
      </c>
      <c r="H2329" s="2">
        <v>4.0303300000000002E-4</v>
      </c>
      <c r="I2329" s="2">
        <v>7.6199999999999995E-5</v>
      </c>
      <c r="J2329" s="2">
        <v>3.2700000000000002E-5</v>
      </c>
      <c r="K2329" s="2">
        <v>5.9910200000000001E-4</v>
      </c>
      <c r="L2329">
        <v>4.4224650000000004E-3</v>
      </c>
      <c r="M2329">
        <v>32</v>
      </c>
      <c r="N2329">
        <v>56.6995</v>
      </c>
      <c r="O2329">
        <v>4.4557000000000002</v>
      </c>
      <c r="P2329">
        <v>2.7231899999999998E-4</v>
      </c>
      <c r="Q2329" s="21">
        <v>1.5359E-3</v>
      </c>
      <c r="R2329" s="9">
        <f>Table13[[#This Row],[WorkersMade
per TimeStamps]]*88.5</f>
        <v>0.13592715</v>
      </c>
      <c r="S2329" s="35">
        <f>Table13[[#This Row],[WorkersMade
per TimeStamps]]*88.5*60</f>
        <v>8.1556289999999994</v>
      </c>
      <c r="T2329" s="36">
        <f>Table13[[#This Row],[Workers Made 
(per sec - average ?)]]*Table13[[#This Row],[Game duration
(in seconds)]]</f>
        <v>141.00176359999998</v>
      </c>
      <c r="U2329" s="2">
        <v>8.7100000000000003E-5</v>
      </c>
      <c r="V2329" s="2">
        <v>0</v>
      </c>
      <c r="W2329" s="2">
        <v>0</v>
      </c>
      <c r="X2329" s="33">
        <f>Table13[[#This Row],[MaxTimeStamp]]/88.5</f>
        <v>1037.3333333333333</v>
      </c>
      <c r="Y2329" s="33">
        <f>Table13[[#This Row],[Game duration
(in seconds)]]/60</f>
        <v>17.288888888888888</v>
      </c>
      <c r="Z2329" s="23">
        <v>91804</v>
      </c>
    </row>
    <row r="2330" spans="1:26" hidden="1" x14ac:dyDescent="0.2">
      <c r="A2330" s="38">
        <v>1565</v>
      </c>
      <c r="B2330" s="30" t="s">
        <v>132</v>
      </c>
      <c r="C2330">
        <v>22</v>
      </c>
      <c r="D2330">
        <v>8</v>
      </c>
      <c r="E2330">
        <v>500</v>
      </c>
      <c r="F2330">
        <v>120.0012</v>
      </c>
      <c r="G2330" s="2">
        <v>3.1622019999999998E-3</v>
      </c>
      <c r="H2330" s="2">
        <v>5.5803600000000004E-4</v>
      </c>
      <c r="I2330" s="2">
        <v>1.8601199999999999E-4</v>
      </c>
      <c r="J2330" s="2">
        <v>1.11607E-4</v>
      </c>
      <c r="K2330" s="2">
        <v>3.3482100000000001E-4</v>
      </c>
      <c r="L2330">
        <v>3.0133930000000001E-3</v>
      </c>
      <c r="M2330">
        <v>40</v>
      </c>
      <c r="N2330">
        <v>51.851900000000001</v>
      </c>
      <c r="O2330">
        <v>6.5556000000000001</v>
      </c>
      <c r="P2330">
        <v>4.09226E-4</v>
      </c>
      <c r="Q2330" s="21">
        <v>1.2277E-3</v>
      </c>
      <c r="R2330" s="9">
        <f>Table13[[#This Row],[WorkersMade
per TimeStamps]]*88.5</f>
        <v>0.10865145</v>
      </c>
      <c r="S2330" s="35">
        <f>Table13[[#This Row],[WorkersMade
per TimeStamps]]*88.5*60</f>
        <v>6.5190869999999999</v>
      </c>
      <c r="T2330" s="36">
        <f>Table13[[#This Row],[Workers Made 
(per sec - average ?)]]*Table13[[#This Row],[Game duration
(in seconds)]]</f>
        <v>33.000575999999995</v>
      </c>
      <c r="U2330" s="2">
        <v>1.4881000000000001E-4</v>
      </c>
      <c r="V2330" s="2">
        <v>0</v>
      </c>
      <c r="W2330" s="2">
        <v>3.7200000000000003E-5</v>
      </c>
      <c r="X2330" s="33">
        <f>Table13[[#This Row],[MaxTimeStamp]]/88.5</f>
        <v>303.72881355932202</v>
      </c>
      <c r="Y2330" s="33">
        <f>Table13[[#This Row],[Game duration
(in seconds)]]/60</f>
        <v>5.0621468926553668</v>
      </c>
      <c r="Z2330" s="23">
        <v>26880</v>
      </c>
    </row>
    <row r="2331" spans="1:26" hidden="1" x14ac:dyDescent="0.2">
      <c r="A2331" s="38">
        <v>7033</v>
      </c>
      <c r="B2331" s="30" t="s">
        <v>132</v>
      </c>
      <c r="C2331">
        <v>16</v>
      </c>
      <c r="D2331">
        <v>42</v>
      </c>
      <c r="E2331">
        <v>550</v>
      </c>
      <c r="F2331">
        <v>119.77079999999999</v>
      </c>
      <c r="G2331" s="2">
        <v>4.0811939999999998E-3</v>
      </c>
      <c r="H2331" s="2">
        <v>5.0925299999999998E-4</v>
      </c>
      <c r="I2331" s="2">
        <v>3.5899999999999998E-5</v>
      </c>
      <c r="J2331" s="2">
        <v>1.1476099999999999E-4</v>
      </c>
      <c r="K2331" s="2">
        <v>6.4553099999999997E-4</v>
      </c>
      <c r="L2331">
        <v>3.5791130000000001E-3</v>
      </c>
      <c r="M2331">
        <v>41.831299999999999</v>
      </c>
      <c r="N2331">
        <v>54.621200000000002</v>
      </c>
      <c r="O2331">
        <v>5.3707000000000003</v>
      </c>
      <c r="P2331">
        <v>2.3669500000000001E-4</v>
      </c>
      <c r="Q2331" s="21">
        <v>6.8857E-4</v>
      </c>
      <c r="R2331" s="9">
        <f>Table13[[#This Row],[WorkersMade
per TimeStamps]]*88.5</f>
        <v>6.0938445000000001E-2</v>
      </c>
      <c r="S2331" s="35">
        <f>Table13[[#This Row],[WorkersMade
per TimeStamps]]*88.5*60</f>
        <v>3.6563067</v>
      </c>
      <c r="T2331" s="36">
        <f>Table13[[#This Row],[Workers Made 
(per sec - average ?)]]*Table13[[#This Row],[Game duration
(in seconds)]]</f>
        <v>96.000429400000002</v>
      </c>
      <c r="U2331" s="2">
        <v>6.4599999999999998E-5</v>
      </c>
      <c r="V2331" s="2">
        <v>1.8648699999999999E-4</v>
      </c>
      <c r="W2331" s="2">
        <v>2.2235000000000001E-4</v>
      </c>
      <c r="X2331" s="33">
        <f>Table13[[#This Row],[MaxTimeStamp]]/88.5</f>
        <v>1575.3672316384182</v>
      </c>
      <c r="Y2331" s="33">
        <f>Table13[[#This Row],[Game duration
(in seconds)]]/60</f>
        <v>26.256120527306969</v>
      </c>
      <c r="Z2331" s="23">
        <v>139420</v>
      </c>
    </row>
    <row r="2332" spans="1:26" hidden="1" x14ac:dyDescent="0.2">
      <c r="A2332" s="38">
        <v>6215</v>
      </c>
      <c r="B2332" s="30" t="s">
        <v>132</v>
      </c>
      <c r="C2332">
        <v>17</v>
      </c>
      <c r="D2332">
        <v>20</v>
      </c>
      <c r="E2332">
        <v>500</v>
      </c>
      <c r="F2332">
        <v>119.6562</v>
      </c>
      <c r="G2332" s="2">
        <v>1.3612780000000001E-3</v>
      </c>
      <c r="H2332" s="2">
        <v>1.6445000000000001E-4</v>
      </c>
      <c r="I2332" s="2">
        <v>3.65E-5</v>
      </c>
      <c r="J2332" s="2">
        <v>9.1400000000000006E-6</v>
      </c>
      <c r="K2332" s="2">
        <v>1.2059639999999999E-3</v>
      </c>
      <c r="L2332">
        <v>2.786508E-3</v>
      </c>
      <c r="M2332">
        <v>32.263199999999998</v>
      </c>
      <c r="N2332">
        <v>65.849199999999996</v>
      </c>
      <c r="O2332">
        <v>7.7770000000000001</v>
      </c>
      <c r="P2332">
        <v>3.0149099999999998E-4</v>
      </c>
      <c r="Q2332" s="21">
        <v>1.1603E-3</v>
      </c>
      <c r="R2332" s="9">
        <f>Table13[[#This Row],[WorkersMade
per TimeStamps]]*88.5</f>
        <v>0.10268655</v>
      </c>
      <c r="S2332" s="35">
        <f>Table13[[#This Row],[WorkersMade
per TimeStamps]]*88.5*60</f>
        <v>6.1611929999999999</v>
      </c>
      <c r="T2332" s="36">
        <f>Table13[[#This Row],[Workers Made 
(per sec - average ?)]]*Table13[[#This Row],[Game duration
(in seconds)]]</f>
        <v>127.00179679999999</v>
      </c>
      <c r="U2332" s="2">
        <v>7.3100000000000001E-5</v>
      </c>
      <c r="V2332" s="2">
        <v>0</v>
      </c>
      <c r="W2332" s="2">
        <v>0</v>
      </c>
      <c r="X2332" s="33">
        <f>Table13[[#This Row],[MaxTimeStamp]]/88.5</f>
        <v>1236.7909604519773</v>
      </c>
      <c r="Y2332" s="33">
        <f>Table13[[#This Row],[Game duration
(in seconds)]]/60</f>
        <v>20.613182674199621</v>
      </c>
      <c r="Z2332" s="23">
        <v>109456</v>
      </c>
    </row>
    <row r="2333" spans="1:26" hidden="1" x14ac:dyDescent="0.2">
      <c r="A2333" s="38">
        <v>1077</v>
      </c>
      <c r="B2333" s="30" t="s">
        <v>132</v>
      </c>
      <c r="C2333">
        <v>24</v>
      </c>
      <c r="D2333">
        <v>16</v>
      </c>
      <c r="E2333">
        <v>1163</v>
      </c>
      <c r="F2333">
        <v>119.6022</v>
      </c>
      <c r="G2333" s="2">
        <v>2.3160210000000001E-3</v>
      </c>
      <c r="H2333" s="2">
        <v>4.27859E-4</v>
      </c>
      <c r="I2333" s="2">
        <v>2.7900000000000001E-5</v>
      </c>
      <c r="J2333" s="2">
        <v>1.95327E-4</v>
      </c>
      <c r="K2333" s="2">
        <v>1.2091699999999999E-4</v>
      </c>
      <c r="L2333">
        <v>3.7391170000000001E-3</v>
      </c>
      <c r="M2333">
        <v>21.426400000000001</v>
      </c>
      <c r="N2333">
        <v>48.805999999999997</v>
      </c>
      <c r="O2333">
        <v>5.5025000000000004</v>
      </c>
      <c r="P2333">
        <v>2.5113499999999999E-4</v>
      </c>
      <c r="Q2333" s="21">
        <v>7.9991000000000003E-4</v>
      </c>
      <c r="R2333" s="9">
        <f>Table13[[#This Row],[WorkersMade
per TimeStamps]]*88.5</f>
        <v>7.0792035000000003E-2</v>
      </c>
      <c r="S2333" s="35">
        <f>Table13[[#This Row],[WorkersMade
per TimeStamps]]*88.5*60</f>
        <v>4.2475221000000003</v>
      </c>
      <c r="T2333" s="36">
        <f>Table13[[#This Row],[Workers Made 
(per sec - average ?)]]*Table13[[#This Row],[Game duration
(in seconds)]]</f>
        <v>85.999923920000015</v>
      </c>
      <c r="U2333" s="2">
        <v>6.5099999999999997E-5</v>
      </c>
      <c r="V2333" s="2">
        <v>5.5800000000000001E-5</v>
      </c>
      <c r="W2333" s="2">
        <v>5.5800000000000001E-5</v>
      </c>
      <c r="X2333" s="33">
        <f>Table13[[#This Row],[MaxTimeStamp]]/88.5</f>
        <v>1214.8248587570622</v>
      </c>
      <c r="Y2333" s="33">
        <f>Table13[[#This Row],[Game duration
(in seconds)]]/60</f>
        <v>20.24708097928437</v>
      </c>
      <c r="Z2333" s="23">
        <v>107512</v>
      </c>
    </row>
    <row r="2334" spans="1:26" hidden="1" x14ac:dyDescent="0.2">
      <c r="A2334" s="38">
        <v>434</v>
      </c>
      <c r="B2334" s="30" t="s">
        <v>132</v>
      </c>
      <c r="C2334">
        <v>23</v>
      </c>
      <c r="D2334">
        <v>10</v>
      </c>
      <c r="E2334">
        <v>500</v>
      </c>
      <c r="F2334">
        <v>119.5992</v>
      </c>
      <c r="G2334" s="2">
        <v>4.2808680000000002E-3</v>
      </c>
      <c r="H2334" s="2">
        <v>4.4776100000000002E-4</v>
      </c>
      <c r="I2334" s="2">
        <v>6.1099999999999994E-5</v>
      </c>
      <c r="J2334" s="2">
        <v>1.08548E-4</v>
      </c>
      <c r="K2334" s="2">
        <v>4.1384000000000001E-4</v>
      </c>
      <c r="L2334">
        <v>3.9959289999999996E-3</v>
      </c>
      <c r="M2334">
        <v>37.292499999999997</v>
      </c>
      <c r="N2334">
        <v>48.495800000000003</v>
      </c>
      <c r="O2334">
        <v>4.7487000000000004</v>
      </c>
      <c r="P2334">
        <v>2.1031199999999999E-4</v>
      </c>
      <c r="Q2334" s="21">
        <v>1.1601000000000001E-3</v>
      </c>
      <c r="R2334" s="9">
        <f>Table13[[#This Row],[WorkersMade
per TimeStamps]]*88.5</f>
        <v>0.10266885000000001</v>
      </c>
      <c r="S2334" s="35">
        <f>Table13[[#This Row],[WorkersMade
per TimeStamps]]*88.5*60</f>
        <v>6.1601310000000007</v>
      </c>
      <c r="T2334" s="36">
        <f>Table13[[#This Row],[Workers Made 
(per sec - average ?)]]*Table13[[#This Row],[Game duration
(in seconds)]]</f>
        <v>170.99874</v>
      </c>
      <c r="U2334" s="2">
        <v>7.4599999999999997E-5</v>
      </c>
      <c r="V2334" s="2">
        <v>9.5000000000000005E-5</v>
      </c>
      <c r="W2334" s="2">
        <v>7.4627000000000005E-4</v>
      </c>
      <c r="X2334" s="33">
        <f>Table13[[#This Row],[MaxTimeStamp]]/88.5</f>
        <v>1665.5367231638418</v>
      </c>
      <c r="Y2334" s="33">
        <f>Table13[[#This Row],[Game duration
(in seconds)]]/60</f>
        <v>27.758945386064031</v>
      </c>
      <c r="Z2334" s="23">
        <v>147400</v>
      </c>
    </row>
    <row r="2335" spans="1:26" hidden="1" x14ac:dyDescent="0.2">
      <c r="A2335" s="38">
        <v>1484</v>
      </c>
      <c r="B2335" s="30" t="s">
        <v>132</v>
      </c>
      <c r="C2335">
        <v>22</v>
      </c>
      <c r="D2335">
        <v>16</v>
      </c>
      <c r="E2335">
        <v>250</v>
      </c>
      <c r="F2335">
        <v>118.99079999999999</v>
      </c>
      <c r="G2335" s="2">
        <v>2.318315E-3</v>
      </c>
      <c r="H2335" s="2">
        <v>4.40984E-4</v>
      </c>
      <c r="I2335" s="2">
        <v>8.8200000000000003E-5</v>
      </c>
      <c r="J2335" s="2">
        <v>0</v>
      </c>
      <c r="K2335" s="2">
        <v>7.0557400000000004E-4</v>
      </c>
      <c r="L2335">
        <v>3.8176600000000001E-3</v>
      </c>
      <c r="M2335">
        <v>49.854300000000002</v>
      </c>
      <c r="N2335">
        <v>54.759099999999997</v>
      </c>
      <c r="O2335">
        <v>5.3630000000000004</v>
      </c>
      <c r="P2335">
        <v>2.7719000000000002E-4</v>
      </c>
      <c r="Q2335" s="21">
        <v>2.0411000000000001E-3</v>
      </c>
      <c r="R2335" s="9">
        <f>Table13[[#This Row],[WorkersMade
per TimeStamps]]*88.5</f>
        <v>0.18063735</v>
      </c>
      <c r="S2335" s="35">
        <f>Table13[[#This Row],[WorkersMade
per TimeStamps]]*88.5*60</f>
        <v>10.838241</v>
      </c>
      <c r="T2335" s="36">
        <f>Table13[[#This Row],[Workers Made 
(per sec - average ?)]]*Table13[[#This Row],[Game duration
(in seconds)]]</f>
        <v>161.9980248</v>
      </c>
      <c r="U2335" s="2">
        <v>7.5599999999999994E-5</v>
      </c>
      <c r="V2335" s="2">
        <v>1.6379400000000001E-4</v>
      </c>
      <c r="W2335" s="2">
        <v>7.6857E-4</v>
      </c>
      <c r="X2335" s="33">
        <f>Table13[[#This Row],[MaxTimeStamp]]/88.5</f>
        <v>896.81355932203394</v>
      </c>
      <c r="Y2335" s="33">
        <f>Table13[[#This Row],[Game duration
(in seconds)]]/60</f>
        <v>14.946892655367233</v>
      </c>
      <c r="Z2335" s="23">
        <v>79368</v>
      </c>
    </row>
    <row r="2336" spans="1:26" hidden="1" x14ac:dyDescent="0.2">
      <c r="A2336" s="38">
        <v>636</v>
      </c>
      <c r="B2336" s="30" t="s">
        <v>132</v>
      </c>
      <c r="C2336">
        <v>16</v>
      </c>
      <c r="D2336">
        <v>8</v>
      </c>
      <c r="E2336">
        <v>800</v>
      </c>
      <c r="F2336">
        <v>118.9332</v>
      </c>
      <c r="G2336" s="2">
        <v>2.72353E-3</v>
      </c>
      <c r="H2336" s="2">
        <v>2.6415500000000002E-4</v>
      </c>
      <c r="I2336" s="2">
        <v>0</v>
      </c>
      <c r="J2336" s="2">
        <v>3.3702500000000002E-4</v>
      </c>
      <c r="K2336" s="2">
        <v>9.3820600000000002E-4</v>
      </c>
      <c r="L2336">
        <v>3.1971870000000002E-3</v>
      </c>
      <c r="M2336">
        <v>36.731400000000001</v>
      </c>
      <c r="N2336">
        <v>70.450100000000006</v>
      </c>
      <c r="O2336">
        <v>6.3989000000000003</v>
      </c>
      <c r="P2336">
        <v>2.3682900000000001E-4</v>
      </c>
      <c r="Q2336" s="21">
        <v>1.5394E-3</v>
      </c>
      <c r="R2336" s="9">
        <f>Table13[[#This Row],[WorkersMade
per TimeStamps]]*88.5</f>
        <v>0.13623689999999999</v>
      </c>
      <c r="S2336" s="35">
        <f>Table13[[#This Row],[WorkersMade
per TimeStamps]]*88.5*60</f>
        <v>8.1742139999999992</v>
      </c>
      <c r="T2336" s="36">
        <f>Table13[[#This Row],[Workers Made 
(per sec - average ?)]]*Table13[[#This Row],[Game duration
(in seconds)]]</f>
        <v>169.00148959999999</v>
      </c>
      <c r="U2336" s="2">
        <v>9.1100000000000005E-5</v>
      </c>
      <c r="V2336" s="2">
        <v>2.09502E-4</v>
      </c>
      <c r="W2336" s="2">
        <v>2.2771999999999999E-4</v>
      </c>
      <c r="X2336" s="33">
        <f>Table13[[#This Row],[MaxTimeStamp]]/88.5</f>
        <v>1240.4971751412429</v>
      </c>
      <c r="Y2336" s="33">
        <f>Table13[[#This Row],[Game duration
(in seconds)]]/60</f>
        <v>20.674952919020715</v>
      </c>
      <c r="Z2336" s="23">
        <v>109784</v>
      </c>
    </row>
    <row r="2337" spans="1:26" hidden="1" x14ac:dyDescent="0.2">
      <c r="A2337" s="38">
        <v>8283</v>
      </c>
      <c r="B2337" s="30" t="s">
        <v>132</v>
      </c>
      <c r="C2337">
        <v>22</v>
      </c>
      <c r="D2337">
        <v>20</v>
      </c>
      <c r="E2337">
        <v>500</v>
      </c>
      <c r="F2337">
        <v>118.8228</v>
      </c>
      <c r="G2337" s="2">
        <v>2.0187999999999998E-3</v>
      </c>
      <c r="H2337" s="2">
        <v>2.2080600000000001E-4</v>
      </c>
      <c r="I2337" s="2">
        <v>9.4599999999999996E-5</v>
      </c>
      <c r="J2337" s="2">
        <v>0</v>
      </c>
      <c r="K2337" s="2">
        <v>2.9966599999999997E-4</v>
      </c>
      <c r="L2337">
        <v>3.9745129999999998E-3</v>
      </c>
      <c r="M2337">
        <v>43.776899999999998</v>
      </c>
      <c r="N2337">
        <v>57.825400000000002</v>
      </c>
      <c r="O2337">
        <v>4.9523999999999999</v>
      </c>
      <c r="P2337">
        <v>4.1006899999999999E-4</v>
      </c>
      <c r="Q2337" s="21">
        <v>1.9084E-3</v>
      </c>
      <c r="R2337" s="9">
        <f>Table13[[#This Row],[WorkersMade
per TimeStamps]]*88.5</f>
        <v>0.1688934</v>
      </c>
      <c r="S2337" s="35">
        <f>Table13[[#This Row],[WorkersMade
per TimeStamps]]*88.5*60</f>
        <v>10.133604</v>
      </c>
      <c r="T2337" s="36">
        <f>Table13[[#This Row],[Workers Made 
(per sec - average ?)]]*Table13[[#This Row],[Game duration
(in seconds)]]</f>
        <v>121.0001936</v>
      </c>
      <c r="U2337" s="2">
        <v>9.4599999999999996E-5</v>
      </c>
      <c r="V2337" s="2">
        <v>0</v>
      </c>
      <c r="W2337" s="2">
        <v>0</v>
      </c>
      <c r="X2337" s="33">
        <f>Table13[[#This Row],[MaxTimeStamp]]/88.5</f>
        <v>716.42937853107344</v>
      </c>
      <c r="Y2337" s="33">
        <f>Table13[[#This Row],[Game duration
(in seconds)]]/60</f>
        <v>11.940489642184557</v>
      </c>
      <c r="Z2337" s="23">
        <v>63404</v>
      </c>
    </row>
    <row r="2338" spans="1:26" hidden="1" x14ac:dyDescent="0.2">
      <c r="A2338" s="38">
        <v>5357</v>
      </c>
      <c r="B2338" s="30" t="s">
        <v>132</v>
      </c>
      <c r="C2338">
        <v>24</v>
      </c>
      <c r="D2338">
        <v>12</v>
      </c>
      <c r="E2338">
        <v>800</v>
      </c>
      <c r="F2338">
        <v>118.48560000000001</v>
      </c>
      <c r="G2338" s="2">
        <v>4.0590519999999996E-3</v>
      </c>
      <c r="H2338" s="2">
        <v>3.7612799999999999E-4</v>
      </c>
      <c r="I2338" s="2">
        <v>1.5699999999999999E-5</v>
      </c>
      <c r="J2338" s="2">
        <v>1.5672E-4</v>
      </c>
      <c r="K2338" s="2">
        <v>2.5075199999999997E-4</v>
      </c>
      <c r="L2338">
        <v>4.325476E-3</v>
      </c>
      <c r="M2338">
        <v>45.44</v>
      </c>
      <c r="N2338">
        <v>49.347799999999999</v>
      </c>
      <c r="O2338">
        <v>4.2100999999999997</v>
      </c>
      <c r="P2338">
        <v>4.0747199999999998E-4</v>
      </c>
      <c r="Q2338" s="21">
        <v>1.7866E-3</v>
      </c>
      <c r="R2338" s="9">
        <f>Table13[[#This Row],[WorkersMade
per TimeStamps]]*88.5</f>
        <v>0.15811410000000001</v>
      </c>
      <c r="S2338" s="35">
        <f>Table13[[#This Row],[WorkersMade
per TimeStamps]]*88.5*60</f>
        <v>9.4868459999999999</v>
      </c>
      <c r="T2338" s="36">
        <f>Table13[[#This Row],[Workers Made 
(per sec - average ?)]]*Table13[[#This Row],[Game duration
(in seconds)]]</f>
        <v>113.99937280000002</v>
      </c>
      <c r="U2338" s="2">
        <v>9.3999999999999994E-5</v>
      </c>
      <c r="V2338" s="2">
        <v>0</v>
      </c>
      <c r="W2338" s="2">
        <v>0</v>
      </c>
      <c r="X2338" s="33">
        <f>Table13[[#This Row],[MaxTimeStamp]]/88.5</f>
        <v>720.99435028248593</v>
      </c>
      <c r="Y2338" s="33">
        <f>Table13[[#This Row],[Game duration
(in seconds)]]/60</f>
        <v>12.016572504708099</v>
      </c>
      <c r="Z2338" s="23">
        <v>63808</v>
      </c>
    </row>
    <row r="2339" spans="1:26" hidden="1" x14ac:dyDescent="0.2">
      <c r="A2339" s="38">
        <v>5071</v>
      </c>
      <c r="B2339" s="30" t="s">
        <v>132</v>
      </c>
      <c r="C2339">
        <v>20</v>
      </c>
      <c r="D2339">
        <v>20</v>
      </c>
      <c r="E2339">
        <v>500</v>
      </c>
      <c r="F2339">
        <v>118.46639999999999</v>
      </c>
      <c r="G2339" s="2">
        <v>1.660686E-3</v>
      </c>
      <c r="H2339" s="2">
        <v>2.8632499999999998E-4</v>
      </c>
      <c r="I2339" s="2">
        <v>6.6799999999999997E-5</v>
      </c>
      <c r="J2339" s="2">
        <v>0</v>
      </c>
      <c r="K2339" s="2">
        <v>1.0307700000000001E-3</v>
      </c>
      <c r="L2339">
        <v>3.2354739999999999E-3</v>
      </c>
      <c r="M2339">
        <v>37.905299999999997</v>
      </c>
      <c r="N2339">
        <v>53.4985</v>
      </c>
      <c r="O2339">
        <v>6.5811000000000002</v>
      </c>
      <c r="P2339">
        <v>2.19516E-4</v>
      </c>
      <c r="Q2339" s="21">
        <v>5.5356000000000003E-4</v>
      </c>
      <c r="R2339" s="9">
        <f>Table13[[#This Row],[WorkersMade
per TimeStamps]]*88.5</f>
        <v>4.8990060000000002E-2</v>
      </c>
      <c r="S2339" s="35">
        <f>Table13[[#This Row],[WorkersMade
per TimeStamps]]*88.5*60</f>
        <v>2.9394036000000003</v>
      </c>
      <c r="T2339" s="36">
        <f>Table13[[#This Row],[Workers Made 
(per sec - average ?)]]*Table13[[#This Row],[Game duration
(in seconds)]]</f>
        <v>57.999802560000006</v>
      </c>
      <c r="U2339" s="2">
        <v>3.82E-5</v>
      </c>
      <c r="V2339" s="2">
        <v>0</v>
      </c>
      <c r="W2339" s="2">
        <v>1.91E-5</v>
      </c>
      <c r="X2339" s="33">
        <f>Table13[[#This Row],[MaxTimeStamp]]/88.5</f>
        <v>1183.9096045197741</v>
      </c>
      <c r="Y2339" s="33">
        <f>Table13[[#This Row],[Game duration
(in seconds)]]/60</f>
        <v>19.731826741996237</v>
      </c>
      <c r="Z2339" s="23">
        <v>104776</v>
      </c>
    </row>
    <row r="2340" spans="1:26" hidden="1" x14ac:dyDescent="0.2">
      <c r="A2340" s="38">
        <v>4060</v>
      </c>
      <c r="B2340" s="30" t="s">
        <v>132</v>
      </c>
      <c r="C2340">
        <v>16</v>
      </c>
      <c r="D2340">
        <v>12</v>
      </c>
      <c r="E2340">
        <v>400</v>
      </c>
      <c r="F2340">
        <v>118.2726</v>
      </c>
      <c r="G2340" s="2">
        <v>2.1452649999999999E-3</v>
      </c>
      <c r="H2340" s="2">
        <v>3.5243600000000003E-4</v>
      </c>
      <c r="I2340" s="2">
        <v>5.3600000000000002E-5</v>
      </c>
      <c r="J2340" s="2">
        <v>2.3E-5</v>
      </c>
      <c r="K2340" s="2">
        <v>2.4517300000000001E-4</v>
      </c>
      <c r="L2340">
        <v>3.4707319999999998E-3</v>
      </c>
      <c r="M2340">
        <v>27.575199999999999</v>
      </c>
      <c r="N2340">
        <v>58.622500000000002</v>
      </c>
      <c r="O2340">
        <v>6.0773000000000001</v>
      </c>
      <c r="P2340">
        <v>1.5323299999999999E-4</v>
      </c>
      <c r="Q2340" s="21">
        <v>9.2705999999999995E-4</v>
      </c>
      <c r="R2340" s="9">
        <f>Table13[[#This Row],[WorkersMade
per TimeStamps]]*88.5</f>
        <v>8.2044809999999996E-2</v>
      </c>
      <c r="S2340" s="35">
        <f>Table13[[#This Row],[WorkersMade
per TimeStamps]]*88.5*60</f>
        <v>4.9226885999999999</v>
      </c>
      <c r="T2340" s="36">
        <f>Table13[[#This Row],[Workers Made 
(per sec - average ?)]]*Table13[[#This Row],[Game duration
(in seconds)]]</f>
        <v>120.9998712</v>
      </c>
      <c r="U2340" s="2">
        <v>6.1299999999999999E-5</v>
      </c>
      <c r="V2340" s="2">
        <v>2.2985E-4</v>
      </c>
      <c r="W2340" s="2">
        <v>2.988E-4</v>
      </c>
      <c r="X2340" s="33">
        <f>Table13[[#This Row],[MaxTimeStamp]]/88.5</f>
        <v>1474.8022598870057</v>
      </c>
      <c r="Y2340" s="33">
        <f>Table13[[#This Row],[Game duration
(in seconds)]]/60</f>
        <v>24.580037664783429</v>
      </c>
      <c r="Z2340" s="23">
        <v>130520</v>
      </c>
    </row>
    <row r="2341" spans="1:26" hidden="1" x14ac:dyDescent="0.2">
      <c r="A2341" s="38">
        <v>7504</v>
      </c>
      <c r="B2341" s="30" t="s">
        <v>132</v>
      </c>
      <c r="C2341">
        <v>23</v>
      </c>
      <c r="D2341">
        <v>16</v>
      </c>
      <c r="E2341">
        <v>800</v>
      </c>
      <c r="F2341">
        <v>118.2726</v>
      </c>
      <c r="G2341" s="2">
        <v>4.8978839999999999E-3</v>
      </c>
      <c r="H2341" s="2">
        <v>3.4654800000000002E-4</v>
      </c>
      <c r="I2341" s="2">
        <v>4.6199999999999998E-5</v>
      </c>
      <c r="J2341" s="2">
        <v>4.6199999999999998E-5</v>
      </c>
      <c r="K2341" s="2">
        <v>9.2399999999999996E-5</v>
      </c>
      <c r="L2341">
        <v>4.0892710000000002E-3</v>
      </c>
      <c r="M2341">
        <v>26.931799999999999</v>
      </c>
      <c r="N2341">
        <v>48.700600000000001</v>
      </c>
      <c r="O2341">
        <v>4.3502999999999998</v>
      </c>
      <c r="P2341">
        <v>4.62065E-4</v>
      </c>
      <c r="Q2341" s="21">
        <v>5.5447999999999999E-4</v>
      </c>
      <c r="R2341" s="9">
        <f>Table13[[#This Row],[WorkersMade
per TimeStamps]]*88.5</f>
        <v>4.9071480000000001E-2</v>
      </c>
      <c r="S2341" s="35">
        <f>Table13[[#This Row],[WorkersMade
per TimeStamps]]*88.5*60</f>
        <v>2.9442887999999998</v>
      </c>
      <c r="T2341" s="36">
        <f>Table13[[#This Row],[Workers Made 
(per sec - average ?)]]*Table13[[#This Row],[Game duration
(in seconds)]]</f>
        <v>24.000112319999999</v>
      </c>
      <c r="U2341" s="2">
        <v>9.2399999999999996E-5</v>
      </c>
      <c r="V2341" s="2">
        <v>0</v>
      </c>
      <c r="W2341" s="2">
        <v>4.1585999999999999E-4</v>
      </c>
      <c r="X2341" s="33">
        <f>Table13[[#This Row],[MaxTimeStamp]]/88.5</f>
        <v>489.08474576271186</v>
      </c>
      <c r="Y2341" s="33">
        <f>Table13[[#This Row],[Game duration
(in seconds)]]/60</f>
        <v>8.1514124293785315</v>
      </c>
      <c r="Z2341" s="23">
        <v>43284</v>
      </c>
    </row>
    <row r="2342" spans="1:26" hidden="1" x14ac:dyDescent="0.2">
      <c r="A2342" s="38">
        <v>1427</v>
      </c>
      <c r="B2342" s="30" t="s">
        <v>132</v>
      </c>
      <c r="C2342">
        <v>23</v>
      </c>
      <c r="D2342">
        <v>12</v>
      </c>
      <c r="E2342">
        <v>730</v>
      </c>
      <c r="F2342">
        <v>118.17059999999999</v>
      </c>
      <c r="G2342" s="2">
        <v>2.4995099999999999E-3</v>
      </c>
      <c r="H2342" s="2">
        <v>4.3128799999999999E-4</v>
      </c>
      <c r="I2342" s="2">
        <v>4.8999999999999998E-5</v>
      </c>
      <c r="J2342" s="2">
        <v>1.17624E-4</v>
      </c>
      <c r="K2342" s="2">
        <v>1.22525E-3</v>
      </c>
      <c r="L2342">
        <v>4.1658499999999996E-3</v>
      </c>
      <c r="M2342">
        <v>28.075500000000002</v>
      </c>
      <c r="N2342">
        <v>51.218800000000002</v>
      </c>
      <c r="O2342">
        <v>4.7835000000000001</v>
      </c>
      <c r="P2342">
        <v>3.1366400000000001E-4</v>
      </c>
      <c r="Q2342" s="21">
        <v>8.9198000000000001E-4</v>
      </c>
      <c r="R2342" s="9">
        <f>Table13[[#This Row],[WorkersMade
per TimeStamps]]*88.5</f>
        <v>7.894023E-2</v>
      </c>
      <c r="S2342" s="35">
        <f>Table13[[#This Row],[WorkersMade
per TimeStamps]]*88.5*60</f>
        <v>4.7364138000000002</v>
      </c>
      <c r="T2342" s="36">
        <f>Table13[[#This Row],[Workers Made 
(per sec - average ?)]]*Table13[[#This Row],[Game duration
(in seconds)]]</f>
        <v>90.999799600000003</v>
      </c>
      <c r="U2342" s="2">
        <v>9.7999999999999997E-5</v>
      </c>
      <c r="V2342" s="2">
        <v>1.07822E-4</v>
      </c>
      <c r="W2342" s="2">
        <v>3.9208E-4</v>
      </c>
      <c r="X2342" s="33">
        <f>Table13[[#This Row],[MaxTimeStamp]]/88.5</f>
        <v>1152.768361581921</v>
      </c>
      <c r="Y2342" s="33">
        <f>Table13[[#This Row],[Game duration
(in seconds)]]/60</f>
        <v>19.21280602636535</v>
      </c>
      <c r="Z2342" s="23">
        <v>102020</v>
      </c>
    </row>
    <row r="2343" spans="1:26" hidden="1" x14ac:dyDescent="0.2">
      <c r="A2343" s="38">
        <v>6066</v>
      </c>
      <c r="B2343" s="30" t="s">
        <v>132</v>
      </c>
      <c r="C2343">
        <v>16</v>
      </c>
      <c r="D2343">
        <v>10</v>
      </c>
      <c r="E2343">
        <v>600</v>
      </c>
      <c r="F2343">
        <v>117.7638</v>
      </c>
      <c r="G2343" s="2">
        <v>5.2937430000000001E-3</v>
      </c>
      <c r="H2343" s="2">
        <v>6.3684099999999997E-4</v>
      </c>
      <c r="I2343" s="2">
        <v>9.9500000000000006E-5</v>
      </c>
      <c r="J2343" s="2">
        <v>1.5920999999999999E-4</v>
      </c>
      <c r="K2343" s="2">
        <v>1.7911199999999999E-4</v>
      </c>
      <c r="L2343">
        <v>3.6419360000000001E-3</v>
      </c>
      <c r="M2343">
        <v>28.241800000000001</v>
      </c>
      <c r="N2343">
        <v>51.912599999999998</v>
      </c>
      <c r="O2343">
        <v>4.7049000000000003</v>
      </c>
      <c r="P2343">
        <v>2.9851900000000002E-4</v>
      </c>
      <c r="Q2343" s="21">
        <v>1.4727E-3</v>
      </c>
      <c r="R2343" s="9">
        <f>Table13[[#This Row],[WorkersMade
per TimeStamps]]*88.5</f>
        <v>0.13033395</v>
      </c>
      <c r="S2343" s="35">
        <f>Table13[[#This Row],[WorkersMade
per TimeStamps]]*88.5*60</f>
        <v>7.8200370000000001</v>
      </c>
      <c r="T2343" s="36">
        <f>Table13[[#This Row],[Workers Made 
(per sec - average ?)]]*Table13[[#This Row],[Game duration
(in seconds)]]</f>
        <v>74.000229600000011</v>
      </c>
      <c r="U2343" s="2">
        <v>9.9500000000000006E-5</v>
      </c>
      <c r="V2343" s="2">
        <v>0</v>
      </c>
      <c r="W2343" s="2">
        <v>1.7911000000000001E-4</v>
      </c>
      <c r="X2343" s="33">
        <f>Table13[[#This Row],[MaxTimeStamp]]/88.5</f>
        <v>567.77401129943507</v>
      </c>
      <c r="Y2343" s="33">
        <f>Table13[[#This Row],[Game duration
(in seconds)]]/60</f>
        <v>9.4629001883239177</v>
      </c>
      <c r="Z2343" s="23">
        <v>50248</v>
      </c>
    </row>
    <row r="2344" spans="1:26" hidden="1" x14ac:dyDescent="0.2">
      <c r="A2344" s="38">
        <v>6047</v>
      </c>
      <c r="B2344" s="30" t="s">
        <v>132</v>
      </c>
      <c r="C2344">
        <v>20</v>
      </c>
      <c r="D2344">
        <v>2</v>
      </c>
      <c r="E2344">
        <v>250</v>
      </c>
      <c r="F2344">
        <v>117.7332</v>
      </c>
      <c r="G2344" s="2">
        <v>4.3471930000000001E-3</v>
      </c>
      <c r="H2344" s="2">
        <v>6.0714999999999999E-4</v>
      </c>
      <c r="I2344" s="2">
        <v>1.2099999999999999E-5</v>
      </c>
      <c r="J2344" s="2">
        <v>9.7100000000000002E-5</v>
      </c>
      <c r="K2344" s="2">
        <v>8.5000000000000006E-5</v>
      </c>
      <c r="L2344">
        <v>3.266466E-3</v>
      </c>
      <c r="M2344">
        <v>28.104500000000002</v>
      </c>
      <c r="N2344">
        <v>54.914499999999997</v>
      </c>
      <c r="O2344">
        <v>5.5092999999999996</v>
      </c>
      <c r="P2344">
        <v>2.18574E-4</v>
      </c>
      <c r="Q2344" s="21">
        <v>1.0200000000000001E-3</v>
      </c>
      <c r="R2344" s="9">
        <f>Table13[[#This Row],[WorkersMade
per TimeStamps]]*88.5</f>
        <v>9.0270000000000003E-2</v>
      </c>
      <c r="S2344" s="35">
        <f>Table13[[#This Row],[WorkersMade
per TimeStamps]]*88.5*60</f>
        <v>5.4161999999999999</v>
      </c>
      <c r="T2344" s="36">
        <f>Table13[[#This Row],[Workers Made 
(per sec - average ?)]]*Table13[[#This Row],[Game duration
(in seconds)]]</f>
        <v>83.999040000000008</v>
      </c>
      <c r="U2344" s="2">
        <v>8.5000000000000006E-5</v>
      </c>
      <c r="V2344" s="2">
        <v>0</v>
      </c>
      <c r="W2344" s="2">
        <v>1.3357000000000001E-4</v>
      </c>
      <c r="X2344" s="33">
        <f>Table13[[#This Row],[MaxTimeStamp]]/88.5</f>
        <v>930.5310734463277</v>
      </c>
      <c r="Y2344" s="33">
        <f>Table13[[#This Row],[Game duration
(in seconds)]]/60</f>
        <v>15.508851224105461</v>
      </c>
      <c r="Z2344" s="23">
        <v>82352</v>
      </c>
    </row>
    <row r="2345" spans="1:26" hidden="1" x14ac:dyDescent="0.2">
      <c r="A2345" s="38">
        <v>7229</v>
      </c>
      <c r="B2345" s="30" t="s">
        <v>132</v>
      </c>
      <c r="C2345">
        <v>16</v>
      </c>
      <c r="D2345">
        <v>56</v>
      </c>
      <c r="E2345">
        <v>400</v>
      </c>
      <c r="F2345">
        <v>117.714</v>
      </c>
      <c r="G2345" s="2">
        <v>1.9846640000000001E-3</v>
      </c>
      <c r="H2345" s="2">
        <v>3.1574199999999999E-4</v>
      </c>
      <c r="I2345" s="2">
        <v>9.0199999999999997E-5</v>
      </c>
      <c r="J2345" s="2">
        <v>9.0199999999999997E-5</v>
      </c>
      <c r="K2345" s="2">
        <v>5.1871899999999995E-4</v>
      </c>
      <c r="L2345">
        <v>2.9995489999999998E-3</v>
      </c>
      <c r="M2345">
        <v>38.181800000000003</v>
      </c>
      <c r="N2345">
        <v>70.496200000000002</v>
      </c>
      <c r="O2345">
        <v>6.609</v>
      </c>
      <c r="P2345">
        <v>2.9318900000000001E-4</v>
      </c>
      <c r="Q2345" s="21">
        <v>1.06E-3</v>
      </c>
      <c r="R2345" s="9">
        <f>Table13[[#This Row],[WorkersMade
per TimeStamps]]*88.5</f>
        <v>9.3809999999999991E-2</v>
      </c>
      <c r="S2345" s="35">
        <f>Table13[[#This Row],[WorkersMade
per TimeStamps]]*88.5*60</f>
        <v>5.6285999999999996</v>
      </c>
      <c r="T2345" s="36">
        <f>Table13[[#This Row],[Workers Made 
(per sec - average ?)]]*Table13[[#This Row],[Game duration
(in seconds)]]</f>
        <v>47.000399999999999</v>
      </c>
      <c r="U2345" s="2">
        <v>1.12765E-4</v>
      </c>
      <c r="V2345" s="2">
        <v>0</v>
      </c>
      <c r="W2345" s="2">
        <v>0</v>
      </c>
      <c r="X2345" s="33">
        <f>Table13[[#This Row],[MaxTimeStamp]]/88.5</f>
        <v>501.0169491525424</v>
      </c>
      <c r="Y2345" s="33">
        <f>Table13[[#This Row],[Game duration
(in seconds)]]/60</f>
        <v>8.3502824858757059</v>
      </c>
      <c r="Z2345" s="23">
        <v>44340</v>
      </c>
    </row>
    <row r="2346" spans="1:26" hidden="1" x14ac:dyDescent="0.2">
      <c r="A2346" s="38">
        <v>9247</v>
      </c>
      <c r="B2346" s="30" t="s">
        <v>132</v>
      </c>
      <c r="C2346">
        <v>24</v>
      </c>
      <c r="D2346">
        <v>4</v>
      </c>
      <c r="E2346">
        <v>200</v>
      </c>
      <c r="F2346">
        <v>117.6942</v>
      </c>
      <c r="G2346" s="2">
        <v>3.505747E-3</v>
      </c>
      <c r="H2346" s="2">
        <v>5.4597700000000001E-4</v>
      </c>
      <c r="I2346" s="2">
        <v>1.7241399999999999E-4</v>
      </c>
      <c r="J2346" s="2">
        <v>2.0114899999999999E-4</v>
      </c>
      <c r="K2346" s="2">
        <v>8.0459800000000001E-4</v>
      </c>
      <c r="L2346">
        <v>2.8448280000000002E-3</v>
      </c>
      <c r="M2346">
        <v>35.918399999999998</v>
      </c>
      <c r="N2346">
        <v>65.737399999999994</v>
      </c>
      <c r="O2346">
        <v>6.5858999999999996</v>
      </c>
      <c r="P2346">
        <v>5.7471300000000003E-4</v>
      </c>
      <c r="Q2346" s="21">
        <v>1.3506E-3</v>
      </c>
      <c r="R2346" s="9">
        <f>Table13[[#This Row],[WorkersMade
per TimeStamps]]*88.5</f>
        <v>0.1195281</v>
      </c>
      <c r="S2346" s="35">
        <f>Table13[[#This Row],[WorkersMade
per TimeStamps]]*88.5*60</f>
        <v>7.1716860000000002</v>
      </c>
      <c r="T2346" s="36">
        <f>Table13[[#This Row],[Workers Made 
(per sec - average ?)]]*Table13[[#This Row],[Game duration
(in seconds)]]</f>
        <v>47.000880000000002</v>
      </c>
      <c r="U2346" s="2">
        <v>1.7241399999999999E-4</v>
      </c>
      <c r="V2346" s="2">
        <v>0</v>
      </c>
      <c r="W2346" s="2">
        <v>0</v>
      </c>
      <c r="X2346" s="33">
        <f>Table13[[#This Row],[MaxTimeStamp]]/88.5</f>
        <v>393.22033898305085</v>
      </c>
      <c r="Y2346" s="33">
        <f>Table13[[#This Row],[Game duration
(in seconds)]]/60</f>
        <v>6.5536723163841808</v>
      </c>
      <c r="Z2346" s="23">
        <v>34800</v>
      </c>
    </row>
    <row r="2347" spans="1:26" hidden="1" x14ac:dyDescent="0.2">
      <c r="A2347" s="38">
        <v>2943</v>
      </c>
      <c r="B2347" s="30" t="s">
        <v>132</v>
      </c>
      <c r="C2347">
        <v>17</v>
      </c>
      <c r="D2347">
        <v>20</v>
      </c>
      <c r="E2347">
        <v>750</v>
      </c>
      <c r="F2347">
        <v>117.6066</v>
      </c>
      <c r="G2347" s="2">
        <v>2.7574029999999999E-3</v>
      </c>
      <c r="H2347" s="2">
        <v>5.4333099999999998E-4</v>
      </c>
      <c r="I2347" s="2">
        <v>2.72E-5</v>
      </c>
      <c r="J2347" s="2">
        <v>8.1500000000000002E-5</v>
      </c>
      <c r="K2347" s="2">
        <v>1.0866610000000001E-3</v>
      </c>
      <c r="L2347">
        <v>2.8660690000000002E-3</v>
      </c>
      <c r="M2347">
        <v>25.7333</v>
      </c>
      <c r="N2347">
        <v>57.232199999999999</v>
      </c>
      <c r="O2347">
        <v>7.327</v>
      </c>
      <c r="P2347">
        <v>3.2599799999999998E-4</v>
      </c>
      <c r="Q2347" s="21">
        <v>1.2631999999999999E-3</v>
      </c>
      <c r="R2347" s="9">
        <f>Table13[[#This Row],[WorkersMade
per TimeStamps]]*88.5</f>
        <v>0.1117932</v>
      </c>
      <c r="S2347" s="35">
        <f>Table13[[#This Row],[WorkersMade
per TimeStamps]]*88.5*60</f>
        <v>6.707592</v>
      </c>
      <c r="T2347" s="36">
        <f>Table13[[#This Row],[Workers Made 
(per sec - average ?)]]*Table13[[#This Row],[Game duration
(in seconds)]]</f>
        <v>92.996784000000005</v>
      </c>
      <c r="U2347" s="2">
        <v>8.1500000000000002E-5</v>
      </c>
      <c r="V2347" s="2">
        <v>2.7166499999999998E-4</v>
      </c>
      <c r="W2347" s="2">
        <v>1.4941999999999999E-4</v>
      </c>
      <c r="X2347" s="33">
        <f>Table13[[#This Row],[MaxTimeStamp]]/88.5</f>
        <v>831.86440677966107</v>
      </c>
      <c r="Y2347" s="33">
        <f>Table13[[#This Row],[Game duration
(in seconds)]]/60</f>
        <v>13.864406779661017</v>
      </c>
      <c r="Z2347" s="23">
        <v>73620</v>
      </c>
    </row>
    <row r="2348" spans="1:26" hidden="1" x14ac:dyDescent="0.2">
      <c r="A2348" s="38">
        <v>7816</v>
      </c>
      <c r="B2348" s="30" t="s">
        <v>132</v>
      </c>
      <c r="C2348">
        <v>27</v>
      </c>
      <c r="D2348">
        <v>24</v>
      </c>
      <c r="E2348">
        <v>900</v>
      </c>
      <c r="F2348">
        <v>117.45180000000001</v>
      </c>
      <c r="G2348" s="2">
        <v>2.0888650000000001E-3</v>
      </c>
      <c r="H2348" s="2">
        <v>3.6289599999999998E-4</v>
      </c>
      <c r="I2348" s="2">
        <v>6.2000000000000003E-5</v>
      </c>
      <c r="J2348" s="2">
        <v>2.6599999999999999E-5</v>
      </c>
      <c r="K2348" s="2">
        <v>3.2749199999999997E-4</v>
      </c>
      <c r="L2348">
        <v>3.4961940000000002E-3</v>
      </c>
      <c r="M2348">
        <v>59.827399999999997</v>
      </c>
      <c r="N2348">
        <v>60.810099999999998</v>
      </c>
      <c r="O2348">
        <v>5.9062999999999999</v>
      </c>
      <c r="P2348">
        <v>3.00938E-4</v>
      </c>
      <c r="Q2348" s="21">
        <v>1.487E-3</v>
      </c>
      <c r="R2348" s="9">
        <f>Table13[[#This Row],[WorkersMade
per TimeStamps]]*88.5</f>
        <v>0.13159950000000001</v>
      </c>
      <c r="S2348" s="35">
        <f>Table13[[#This Row],[WorkersMade
per TimeStamps]]*88.5*60</f>
        <v>7.8959700000000002</v>
      </c>
      <c r="T2348" s="36">
        <f>Table13[[#This Row],[Workers Made 
(per sec - average ?)]]*Table13[[#This Row],[Game duration
(in seconds)]]</f>
        <v>168.00126</v>
      </c>
      <c r="U2348" s="2">
        <v>8.8499999999999996E-5</v>
      </c>
      <c r="V2348" s="2">
        <v>5.3100000000000003E-5</v>
      </c>
      <c r="W2348" s="2">
        <v>9.7399999999999996E-5</v>
      </c>
      <c r="X2348" s="33">
        <f>Table13[[#This Row],[MaxTimeStamp]]/88.5</f>
        <v>1276.6101694915253</v>
      </c>
      <c r="Y2348" s="33">
        <f>Table13[[#This Row],[Game duration
(in seconds)]]/60</f>
        <v>21.27683615819209</v>
      </c>
      <c r="Z2348" s="23">
        <v>112980</v>
      </c>
    </row>
    <row r="2349" spans="1:26" hidden="1" x14ac:dyDescent="0.2">
      <c r="A2349" s="38">
        <v>301</v>
      </c>
      <c r="B2349" s="30" t="s">
        <v>132</v>
      </c>
      <c r="C2349">
        <v>19</v>
      </c>
      <c r="D2349">
        <v>14</v>
      </c>
      <c r="E2349">
        <v>450</v>
      </c>
      <c r="F2349">
        <v>117.4128</v>
      </c>
      <c r="G2349" s="2">
        <v>5.2675589999999998E-3</v>
      </c>
      <c r="H2349" s="2">
        <v>4.5986600000000002E-4</v>
      </c>
      <c r="I2349" s="2">
        <v>1.04515E-4</v>
      </c>
      <c r="J2349" s="2">
        <v>0</v>
      </c>
      <c r="K2349" s="2">
        <v>1.67224E-4</v>
      </c>
      <c r="L2349">
        <v>3.2399669999999998E-3</v>
      </c>
      <c r="M2349">
        <v>53.012999999999998</v>
      </c>
      <c r="N2349">
        <v>53.703200000000002</v>
      </c>
      <c r="O2349">
        <v>5.4128999999999996</v>
      </c>
      <c r="P2349">
        <v>3.7625400000000002E-4</v>
      </c>
      <c r="Q2349" s="21">
        <v>1.8603999999999999E-3</v>
      </c>
      <c r="R2349" s="9">
        <f>Table13[[#This Row],[WorkersMade
per TimeStamps]]*88.5</f>
        <v>0.1646454</v>
      </c>
      <c r="S2349" s="35">
        <f>Table13[[#This Row],[WorkersMade
per TimeStamps]]*88.5*60</f>
        <v>9.8787240000000001</v>
      </c>
      <c r="T2349" s="36">
        <f>Table13[[#This Row],[Workers Made 
(per sec - average ?)]]*Table13[[#This Row],[Game duration
(in seconds)]]</f>
        <v>89.001536000000002</v>
      </c>
      <c r="U2349" s="2">
        <v>1.25418E-4</v>
      </c>
      <c r="V2349" s="2">
        <v>0</v>
      </c>
      <c r="W2349" s="2">
        <v>0</v>
      </c>
      <c r="X2349" s="33">
        <f>Table13[[#This Row],[MaxTimeStamp]]/88.5</f>
        <v>540.56497175141249</v>
      </c>
      <c r="Y2349" s="33">
        <f>Table13[[#This Row],[Game duration
(in seconds)]]/60</f>
        <v>9.0094161958568755</v>
      </c>
      <c r="Z2349" s="23">
        <v>47840</v>
      </c>
    </row>
    <row r="2350" spans="1:26" hidden="1" x14ac:dyDescent="0.2">
      <c r="A2350" s="38">
        <v>2572</v>
      </c>
      <c r="B2350" s="30" t="s">
        <v>132</v>
      </c>
      <c r="C2350">
        <v>19</v>
      </c>
      <c r="D2350">
        <v>20</v>
      </c>
      <c r="E2350">
        <v>425</v>
      </c>
      <c r="F2350">
        <v>117.318</v>
      </c>
      <c r="G2350" s="2">
        <v>2.41465E-3</v>
      </c>
      <c r="H2350" s="2">
        <v>6.0963900000000004E-4</v>
      </c>
      <c r="I2350" s="2">
        <v>4.7800000000000003E-5</v>
      </c>
      <c r="J2350" s="2">
        <v>4.6619499999999998E-4</v>
      </c>
      <c r="K2350" s="2">
        <v>3.4665800000000001E-4</v>
      </c>
      <c r="L2350">
        <v>3.5263460000000001E-3</v>
      </c>
      <c r="M2350">
        <v>34.013599999999997</v>
      </c>
      <c r="N2350">
        <v>50.4542</v>
      </c>
      <c r="O2350">
        <v>5.6643999999999997</v>
      </c>
      <c r="P2350">
        <v>2.5102799999999998E-4</v>
      </c>
      <c r="Q2350" s="21">
        <v>7.8894999999999996E-4</v>
      </c>
      <c r="R2350" s="9">
        <f>Table13[[#This Row],[WorkersMade
per TimeStamps]]*88.5</f>
        <v>6.9822074999999997E-2</v>
      </c>
      <c r="S2350" s="35">
        <f>Table13[[#This Row],[WorkersMade
per TimeStamps]]*88.5*60</f>
        <v>4.1893244999999997</v>
      </c>
      <c r="T2350" s="36">
        <f>Table13[[#This Row],[Workers Made 
(per sec - average ?)]]*Table13[[#This Row],[Game duration
(in seconds)]]</f>
        <v>66.000401199999999</v>
      </c>
      <c r="U2350" s="2">
        <v>8.3700000000000002E-5</v>
      </c>
      <c r="V2350" s="2">
        <v>0</v>
      </c>
      <c r="W2350" s="2">
        <v>3.347E-4</v>
      </c>
      <c r="X2350" s="33">
        <f>Table13[[#This Row],[MaxTimeStamp]]/88.5</f>
        <v>945.26553672316379</v>
      </c>
      <c r="Y2350" s="33">
        <f>Table13[[#This Row],[Game duration
(in seconds)]]/60</f>
        <v>15.75442561205273</v>
      </c>
      <c r="Z2350" s="23">
        <v>83656</v>
      </c>
    </row>
    <row r="2351" spans="1:26" hidden="1" x14ac:dyDescent="0.2">
      <c r="A2351" s="38">
        <v>2147</v>
      </c>
      <c r="B2351" s="30" t="s">
        <v>132</v>
      </c>
      <c r="C2351">
        <v>19</v>
      </c>
      <c r="D2351">
        <v>8</v>
      </c>
      <c r="E2351">
        <v>900</v>
      </c>
      <c r="F2351">
        <v>117.27119999999999</v>
      </c>
      <c r="G2351" s="2">
        <v>2.6906389999999999E-3</v>
      </c>
      <c r="H2351" s="2">
        <v>3.6500900000000001E-4</v>
      </c>
      <c r="I2351" s="2">
        <v>5.2099999999999999E-5</v>
      </c>
      <c r="J2351" s="2">
        <v>1.5643300000000001E-4</v>
      </c>
      <c r="K2351" s="2">
        <v>7.1958999999999999E-4</v>
      </c>
      <c r="L2351">
        <v>3.0556479999999998E-3</v>
      </c>
      <c r="M2351">
        <v>44.246600000000001</v>
      </c>
      <c r="N2351">
        <v>67.686000000000007</v>
      </c>
      <c r="O2351">
        <v>6.2560000000000002</v>
      </c>
      <c r="P2351">
        <v>2.60721E-4</v>
      </c>
      <c r="Q2351" s="21">
        <v>1.5747999999999999E-3</v>
      </c>
      <c r="R2351" s="9">
        <f>Table13[[#This Row],[WorkersMade
per TimeStamps]]*88.5</f>
        <v>0.13936979999999999</v>
      </c>
      <c r="S2351" s="35">
        <f>Table13[[#This Row],[WorkersMade
per TimeStamps]]*88.5*60</f>
        <v>8.3621879999999997</v>
      </c>
      <c r="T2351" s="36">
        <f>Table13[[#This Row],[Workers Made 
(per sec - average ?)]]*Table13[[#This Row],[Game duration
(in seconds)]]</f>
        <v>151.00442239999998</v>
      </c>
      <c r="U2351" s="2">
        <v>7.2999999999999999E-5</v>
      </c>
      <c r="V2351" s="2">
        <v>3.1286500000000001E-4</v>
      </c>
      <c r="W2351" s="2">
        <v>6.5702000000000002E-4</v>
      </c>
      <c r="X2351" s="33">
        <f>Table13[[#This Row],[MaxTimeStamp]]/88.5</f>
        <v>1083.4802259887006</v>
      </c>
      <c r="Y2351" s="33">
        <f>Table13[[#This Row],[Game duration
(in seconds)]]/60</f>
        <v>18.058003766478343</v>
      </c>
      <c r="Z2351" s="23">
        <v>95888</v>
      </c>
    </row>
    <row r="2352" spans="1:26" hidden="1" x14ac:dyDescent="0.2">
      <c r="A2352" s="38">
        <v>1021</v>
      </c>
      <c r="B2352" s="30" t="s">
        <v>132</v>
      </c>
      <c r="C2352">
        <v>19</v>
      </c>
      <c r="D2352">
        <v>2</v>
      </c>
      <c r="E2352">
        <v>400</v>
      </c>
      <c r="F2352">
        <v>117.1998</v>
      </c>
      <c r="G2352" s="2">
        <v>5.5616659999999998E-3</v>
      </c>
      <c r="H2352" s="2">
        <v>6.3740400000000005E-4</v>
      </c>
      <c r="I2352" s="2">
        <v>1.24981E-4</v>
      </c>
      <c r="J2352" s="2">
        <v>1.2500000000000001E-5</v>
      </c>
      <c r="K2352" s="2">
        <v>1.12483E-4</v>
      </c>
      <c r="L2352">
        <v>4.311853E-3</v>
      </c>
      <c r="M2352">
        <v>33.4651</v>
      </c>
      <c r="N2352">
        <v>56.510100000000001</v>
      </c>
      <c r="O2352">
        <v>3.8376999999999999</v>
      </c>
      <c r="P2352">
        <v>3.3744899999999997E-4</v>
      </c>
      <c r="Q2352" s="21">
        <v>9.9985000000000004E-4</v>
      </c>
      <c r="R2352" s="9">
        <f>Table13[[#This Row],[WorkersMade
per TimeStamps]]*88.5</f>
        <v>8.8486725000000002E-2</v>
      </c>
      <c r="S2352" s="35">
        <f>Table13[[#This Row],[WorkersMade
per TimeStamps]]*88.5*60</f>
        <v>5.3092034999999997</v>
      </c>
      <c r="T2352" s="36">
        <f>Table13[[#This Row],[Workers Made 
(per sec - average ?)]]*Table13[[#This Row],[Game duration
(in seconds)]]</f>
        <v>79.999998200000007</v>
      </c>
      <c r="U2352" s="2">
        <v>7.4999999999999993E-5</v>
      </c>
      <c r="V2352" s="2">
        <v>1.37479E-4</v>
      </c>
      <c r="W2352" s="2">
        <v>5.0000000000000002E-5</v>
      </c>
      <c r="X2352" s="33">
        <f>Table13[[#This Row],[MaxTimeStamp]]/88.5</f>
        <v>904.09039548022599</v>
      </c>
      <c r="Y2352" s="33">
        <f>Table13[[#This Row],[Game duration
(in seconds)]]/60</f>
        <v>15.068173258003766</v>
      </c>
      <c r="Z2352" s="23">
        <v>80012</v>
      </c>
    </row>
    <row r="2353" spans="1:26" hidden="1" x14ac:dyDescent="0.2">
      <c r="A2353" s="38">
        <v>5049</v>
      </c>
      <c r="B2353" s="30" t="s">
        <v>132</v>
      </c>
      <c r="C2353">
        <v>30</v>
      </c>
      <c r="D2353">
        <v>28</v>
      </c>
      <c r="E2353">
        <v>730</v>
      </c>
      <c r="F2353">
        <v>117.054</v>
      </c>
      <c r="G2353" s="2">
        <v>3.0443720000000001E-3</v>
      </c>
      <c r="H2353" s="2">
        <v>2.7589599999999998E-4</v>
      </c>
      <c r="I2353" s="2">
        <v>3.8099999999999998E-5</v>
      </c>
      <c r="J2353" s="2">
        <v>1.90273E-4</v>
      </c>
      <c r="K2353" s="2">
        <v>1.14164E-4</v>
      </c>
      <c r="L2353">
        <v>3.0158310000000001E-3</v>
      </c>
      <c r="M2353">
        <v>30.038</v>
      </c>
      <c r="N2353">
        <v>60.088299999999997</v>
      </c>
      <c r="O2353">
        <v>6.4732000000000003</v>
      </c>
      <c r="P2353">
        <v>2.1881400000000001E-4</v>
      </c>
      <c r="Q2353" s="21">
        <v>8.7525999999999999E-4</v>
      </c>
      <c r="R2353" s="9">
        <f>Table13[[#This Row],[WorkersMade
per TimeStamps]]*88.5</f>
        <v>7.7460509999999996E-2</v>
      </c>
      <c r="S2353" s="35">
        <f>Table13[[#This Row],[WorkersMade
per TimeStamps]]*88.5*60</f>
        <v>4.6476305999999994</v>
      </c>
      <c r="T2353" s="36">
        <f>Table13[[#This Row],[Workers Made 
(per sec - average ?)]]*Table13[[#This Row],[Game duration
(in seconds)]]</f>
        <v>92.000329120000004</v>
      </c>
      <c r="U2353" s="2">
        <v>8.5599999999999994E-5</v>
      </c>
      <c r="V2353" s="2">
        <v>0</v>
      </c>
      <c r="W2353" s="2">
        <v>0</v>
      </c>
      <c r="X2353" s="33">
        <f>Table13[[#This Row],[MaxTimeStamp]]/88.5</f>
        <v>1187.7062146892656</v>
      </c>
      <c r="Y2353" s="33">
        <f>Table13[[#This Row],[Game duration
(in seconds)]]/60</f>
        <v>19.795103578154428</v>
      </c>
      <c r="Z2353" s="23">
        <v>105112</v>
      </c>
    </row>
    <row r="2354" spans="1:26" hidden="1" x14ac:dyDescent="0.2">
      <c r="A2354" s="38">
        <v>6321</v>
      </c>
      <c r="B2354" s="30" t="s">
        <v>132</v>
      </c>
      <c r="C2354">
        <v>20</v>
      </c>
      <c r="D2354">
        <v>24</v>
      </c>
      <c r="E2354">
        <v>1250</v>
      </c>
      <c r="F2354">
        <v>116.7822</v>
      </c>
      <c r="G2354" s="2">
        <v>3.0898879999999998E-3</v>
      </c>
      <c r="H2354" s="2">
        <v>4.6147700000000001E-4</v>
      </c>
      <c r="I2354" s="2">
        <v>6.02E-5</v>
      </c>
      <c r="J2354" s="2">
        <v>4.0099999999999999E-5</v>
      </c>
      <c r="K2354" s="2">
        <v>9.2295300000000001E-4</v>
      </c>
      <c r="L2354">
        <v>3.4209470000000001E-3</v>
      </c>
      <c r="M2354">
        <v>50</v>
      </c>
      <c r="N2354">
        <v>61.0792</v>
      </c>
      <c r="O2354">
        <v>5.8563000000000001</v>
      </c>
      <c r="P2354">
        <v>2.6083500000000001E-4</v>
      </c>
      <c r="Q2354" s="21">
        <v>1.3142E-3</v>
      </c>
      <c r="R2354" s="9">
        <f>Table13[[#This Row],[WorkersMade
per TimeStamps]]*88.5</f>
        <v>0.1163067</v>
      </c>
      <c r="S2354" s="35">
        <f>Table13[[#This Row],[WorkersMade
per TimeStamps]]*88.5*60</f>
        <v>6.978402</v>
      </c>
      <c r="T2354" s="36">
        <f>Table13[[#This Row],[Workers Made 
(per sec - average ?)]]*Table13[[#This Row],[Game duration
(in seconds)]]</f>
        <v>130.99945600000001</v>
      </c>
      <c r="U2354" s="2">
        <v>7.0199999999999999E-5</v>
      </c>
      <c r="V2354" s="2">
        <v>9.0299999999999999E-5</v>
      </c>
      <c r="W2354" s="2">
        <v>1.0000000000000001E-5</v>
      </c>
      <c r="X2354" s="33">
        <f>Table13[[#This Row],[MaxTimeStamp]]/88.5</f>
        <v>1126.3276836158193</v>
      </c>
      <c r="Y2354" s="33">
        <f>Table13[[#This Row],[Game duration
(in seconds)]]/60</f>
        <v>18.772128060263654</v>
      </c>
      <c r="Z2354" s="23">
        <v>99680</v>
      </c>
    </row>
    <row r="2355" spans="1:26" hidden="1" x14ac:dyDescent="0.2">
      <c r="A2355" s="38">
        <v>6720</v>
      </c>
      <c r="B2355" s="30" t="s">
        <v>132</v>
      </c>
      <c r="C2355">
        <v>18</v>
      </c>
      <c r="D2355">
        <v>28</v>
      </c>
      <c r="E2355">
        <v>300</v>
      </c>
      <c r="F2355">
        <v>116.7366</v>
      </c>
      <c r="G2355" s="2">
        <v>4.3649439999999999E-3</v>
      </c>
      <c r="H2355" s="2">
        <v>6.9692400000000002E-4</v>
      </c>
      <c r="I2355" s="2">
        <v>7.3399999999999995E-5</v>
      </c>
      <c r="J2355" s="2">
        <v>2.4453499999999999E-4</v>
      </c>
      <c r="K2355" s="2">
        <v>1.9562799999999999E-4</v>
      </c>
      <c r="L2355">
        <v>4.6339320000000003E-3</v>
      </c>
      <c r="M2355">
        <v>34.656100000000002</v>
      </c>
      <c r="N2355">
        <v>49.656999999999996</v>
      </c>
      <c r="O2355">
        <v>3.8496000000000001</v>
      </c>
      <c r="P2355">
        <v>2.5676099999999999E-4</v>
      </c>
      <c r="Q2355" s="21">
        <v>8.0696000000000001E-4</v>
      </c>
      <c r="R2355" s="9">
        <f>Table13[[#This Row],[WorkersMade
per TimeStamps]]*88.5</f>
        <v>7.1415960000000001E-2</v>
      </c>
      <c r="S2355" s="35">
        <f>Table13[[#This Row],[WorkersMade
per TimeStamps]]*88.5*60</f>
        <v>4.2849576000000003</v>
      </c>
      <c r="T2355" s="36">
        <f>Table13[[#This Row],[Workers Made 
(per sec - average ?)]]*Table13[[#This Row],[Game duration
(in seconds)]]</f>
        <v>65.999644480000001</v>
      </c>
      <c r="U2355" s="2">
        <v>7.3399999999999995E-5</v>
      </c>
      <c r="V2355" s="2">
        <v>8.5599999999999994E-5</v>
      </c>
      <c r="W2355" s="2">
        <v>2.4499999999999999E-5</v>
      </c>
      <c r="X2355" s="33">
        <f>Table13[[#This Row],[MaxTimeStamp]]/88.5</f>
        <v>924.15819209039546</v>
      </c>
      <c r="Y2355" s="33">
        <f>Table13[[#This Row],[Game duration
(in seconds)]]/60</f>
        <v>15.402636534839925</v>
      </c>
      <c r="Z2355" s="23">
        <v>81788</v>
      </c>
    </row>
    <row r="2356" spans="1:26" hidden="1" x14ac:dyDescent="0.2">
      <c r="A2356" s="38">
        <v>3333</v>
      </c>
      <c r="B2356" s="30" t="s">
        <v>132</v>
      </c>
      <c r="C2356">
        <v>18</v>
      </c>
      <c r="D2356">
        <v>20</v>
      </c>
      <c r="E2356">
        <v>750</v>
      </c>
      <c r="F2356">
        <v>116.63939999999999</v>
      </c>
      <c r="G2356" s="2">
        <v>2.0373470000000001E-3</v>
      </c>
      <c r="H2356" s="2">
        <v>3.0269200000000002E-4</v>
      </c>
      <c r="I2356" s="2">
        <v>6.9900000000000005E-5</v>
      </c>
      <c r="J2356" s="2">
        <v>3.1433399999999999E-4</v>
      </c>
      <c r="K2356" s="2">
        <v>1.210767E-3</v>
      </c>
      <c r="L2356">
        <v>3.539164E-3</v>
      </c>
      <c r="M2356">
        <v>42.270600000000002</v>
      </c>
      <c r="N2356">
        <v>61.75</v>
      </c>
      <c r="O2356">
        <v>5.5328999999999997</v>
      </c>
      <c r="P2356">
        <v>3.9582799999999998E-4</v>
      </c>
      <c r="Q2356" s="21">
        <v>1.2573E-3</v>
      </c>
      <c r="R2356" s="9">
        <f>Table13[[#This Row],[WorkersMade
per TimeStamps]]*88.5</f>
        <v>0.11127105000000001</v>
      </c>
      <c r="S2356" s="35">
        <f>Table13[[#This Row],[WorkersMade
per TimeStamps]]*88.5*60</f>
        <v>6.6762630000000005</v>
      </c>
      <c r="T2356" s="36">
        <f>Table13[[#This Row],[Workers Made 
(per sec - average ?)]]*Table13[[#This Row],[Game duration
(in seconds)]]</f>
        <v>107.99704080000001</v>
      </c>
      <c r="U2356" s="2">
        <v>9.31E-5</v>
      </c>
      <c r="V2356" s="2">
        <v>2.3300000000000001E-5</v>
      </c>
      <c r="W2356" s="2">
        <v>0</v>
      </c>
      <c r="X2356" s="33">
        <f>Table13[[#This Row],[MaxTimeStamp]]/88.5</f>
        <v>970.57627118644064</v>
      </c>
      <c r="Y2356" s="33">
        <f>Table13[[#This Row],[Game duration
(in seconds)]]/60</f>
        <v>16.176271186440676</v>
      </c>
      <c r="Z2356" s="23">
        <v>85896</v>
      </c>
    </row>
    <row r="2357" spans="1:26" hidden="1" x14ac:dyDescent="0.2">
      <c r="A2357" s="38">
        <v>5046</v>
      </c>
      <c r="B2357" s="30" t="s">
        <v>132</v>
      </c>
      <c r="C2357">
        <v>28</v>
      </c>
      <c r="D2357">
        <v>8</v>
      </c>
      <c r="E2357">
        <v>1000</v>
      </c>
      <c r="F2357">
        <v>116.62560000000001</v>
      </c>
      <c r="G2357" s="2">
        <v>2.9024929999999999E-3</v>
      </c>
      <c r="H2357" s="2">
        <v>4.3912299999999998E-4</v>
      </c>
      <c r="I2357" s="2">
        <v>5.3600000000000002E-5</v>
      </c>
      <c r="J2357" s="2">
        <v>0</v>
      </c>
      <c r="K2357" s="2">
        <v>2.7846799999999998E-4</v>
      </c>
      <c r="L2357">
        <v>3.8878419999999999E-3</v>
      </c>
      <c r="M2357">
        <v>38.419899999999998</v>
      </c>
      <c r="N2357">
        <v>56.7273</v>
      </c>
      <c r="O2357">
        <v>5.2645</v>
      </c>
      <c r="P2357">
        <v>3.9628100000000001E-4</v>
      </c>
      <c r="Q2357" s="21">
        <v>1.2745E-3</v>
      </c>
      <c r="R2357" s="9">
        <f>Table13[[#This Row],[WorkersMade
per TimeStamps]]*88.5</f>
        <v>0.11279325</v>
      </c>
      <c r="S2357" s="35">
        <f>Table13[[#This Row],[WorkersMade
per TimeStamps]]*88.5*60</f>
        <v>6.767595</v>
      </c>
      <c r="T2357" s="36">
        <f>Table13[[#This Row],[Workers Made 
(per sec - average ?)]]*Table13[[#This Row],[Game duration
(in seconds)]]</f>
        <v>118.997516</v>
      </c>
      <c r="U2357" s="2">
        <v>9.6399999999999999E-5</v>
      </c>
      <c r="V2357" s="2">
        <v>8.5699999999999996E-5</v>
      </c>
      <c r="W2357" s="2">
        <v>8.5699999999999996E-5</v>
      </c>
      <c r="X2357" s="33">
        <f>Table13[[#This Row],[MaxTimeStamp]]/88.5</f>
        <v>1055.0056497175142</v>
      </c>
      <c r="Y2357" s="33">
        <f>Table13[[#This Row],[Game duration
(in seconds)]]/60</f>
        <v>17.583427495291904</v>
      </c>
      <c r="Z2357" s="23">
        <v>93368</v>
      </c>
    </row>
    <row r="2358" spans="1:26" hidden="1" x14ac:dyDescent="0.2">
      <c r="A2358" s="38">
        <v>2698</v>
      </c>
      <c r="B2358" s="30" t="s">
        <v>132</v>
      </c>
      <c r="C2358">
        <v>16</v>
      </c>
      <c r="D2358">
        <v>10</v>
      </c>
      <c r="E2358">
        <v>800</v>
      </c>
      <c r="F2358">
        <v>116.53919999999999</v>
      </c>
      <c r="G2358" s="2">
        <v>1.550416E-3</v>
      </c>
      <c r="H2358" s="2">
        <v>1.09441E-4</v>
      </c>
      <c r="I2358" s="2">
        <v>4.5599999999999997E-5</v>
      </c>
      <c r="J2358" s="2">
        <v>2.18882E-4</v>
      </c>
      <c r="K2358" s="2">
        <v>2.18882E-4</v>
      </c>
      <c r="L2358">
        <v>3.8578000000000002E-3</v>
      </c>
      <c r="M2358">
        <v>27.886299999999999</v>
      </c>
      <c r="N2358">
        <v>57.654800000000002</v>
      </c>
      <c r="O2358">
        <v>5.3144</v>
      </c>
      <c r="P2358">
        <v>1.9152199999999999E-4</v>
      </c>
      <c r="Q2358" s="21">
        <v>7.8432999999999997E-4</v>
      </c>
      <c r="R2358" s="9">
        <f>Table13[[#This Row],[WorkersMade
per TimeStamps]]*88.5</f>
        <v>6.9413204999999992E-2</v>
      </c>
      <c r="S2358" s="35">
        <f>Table13[[#This Row],[WorkersMade
per TimeStamps]]*88.5*60</f>
        <v>4.1647922999999993</v>
      </c>
      <c r="T2358" s="36">
        <f>Table13[[#This Row],[Workers Made 
(per sec - average ?)]]*Table13[[#This Row],[Game duration
(in seconds)]]</f>
        <v>86.000215839999996</v>
      </c>
      <c r="U2358" s="2">
        <v>5.4700000000000001E-5</v>
      </c>
      <c r="V2358" s="2">
        <v>0</v>
      </c>
      <c r="W2358" s="2">
        <v>0</v>
      </c>
      <c r="X2358" s="33">
        <f>Table13[[#This Row],[MaxTimeStamp]]/88.5</f>
        <v>1238.9604519774011</v>
      </c>
      <c r="Y2358" s="33">
        <f>Table13[[#This Row],[Game duration
(in seconds)]]/60</f>
        <v>20.649340866290018</v>
      </c>
      <c r="Z2358" s="23">
        <v>109648</v>
      </c>
    </row>
    <row r="2359" spans="1:26" hidden="1" x14ac:dyDescent="0.2">
      <c r="A2359" s="38">
        <v>1174</v>
      </c>
      <c r="B2359" s="30" t="s">
        <v>132</v>
      </c>
      <c r="C2359">
        <v>16</v>
      </c>
      <c r="D2359">
        <v>24</v>
      </c>
      <c r="E2359">
        <v>1400</v>
      </c>
      <c r="F2359">
        <v>116.4402</v>
      </c>
      <c r="G2359" s="2">
        <v>9.7693499999999996E-4</v>
      </c>
      <c r="H2359" s="2">
        <v>1.19138E-4</v>
      </c>
      <c r="I2359" s="2">
        <v>0</v>
      </c>
      <c r="J2359" s="2">
        <v>0</v>
      </c>
      <c r="K2359" s="2">
        <v>9.2927899999999998E-4</v>
      </c>
      <c r="L2359">
        <v>3.3358749999999999E-3</v>
      </c>
      <c r="M2359">
        <v>33.784199999999998</v>
      </c>
      <c r="N2359">
        <v>51.542900000000003</v>
      </c>
      <c r="O2359">
        <v>5.9070999999999998</v>
      </c>
      <c r="P2359">
        <v>4.0507100000000001E-4</v>
      </c>
      <c r="Q2359" s="21">
        <v>1.2390000000000001E-3</v>
      </c>
      <c r="R2359" s="9">
        <f>Table13[[#This Row],[WorkersMade
per TimeStamps]]*88.5</f>
        <v>0.10965150000000001</v>
      </c>
      <c r="S2359" s="35">
        <f>Table13[[#This Row],[WorkersMade
per TimeStamps]]*88.5*60</f>
        <v>6.5790900000000008</v>
      </c>
      <c r="T2359" s="36">
        <f>Table13[[#This Row],[Workers Made 
(per sec - average ?)]]*Table13[[#This Row],[Game duration
(in seconds)]]</f>
        <v>51.998352000000004</v>
      </c>
      <c r="U2359" s="2">
        <v>1.19138E-4</v>
      </c>
      <c r="V2359" s="2">
        <v>0</v>
      </c>
      <c r="W2359" s="2">
        <v>0</v>
      </c>
      <c r="X2359" s="33">
        <f>Table13[[#This Row],[MaxTimeStamp]]/88.5</f>
        <v>474.21468926553672</v>
      </c>
      <c r="Y2359" s="33">
        <f>Table13[[#This Row],[Game duration
(in seconds)]]/60</f>
        <v>7.9035781544256123</v>
      </c>
      <c r="Z2359" s="23">
        <v>41968</v>
      </c>
    </row>
    <row r="2360" spans="1:26" hidden="1" x14ac:dyDescent="0.2">
      <c r="A2360" s="38">
        <v>312</v>
      </c>
      <c r="B2360" s="30" t="s">
        <v>132</v>
      </c>
      <c r="C2360">
        <v>17</v>
      </c>
      <c r="D2360">
        <v>28</v>
      </c>
      <c r="E2360">
        <v>730</v>
      </c>
      <c r="F2360">
        <v>116.2062</v>
      </c>
      <c r="G2360" s="2">
        <v>4.3155620000000002E-3</v>
      </c>
      <c r="H2360" s="2">
        <v>3.4208699999999998E-4</v>
      </c>
      <c r="I2360" s="2">
        <v>6.58E-5</v>
      </c>
      <c r="J2360" s="2">
        <v>9.2100000000000003E-5</v>
      </c>
      <c r="K2360" s="2">
        <v>2.6314399999999999E-4</v>
      </c>
      <c r="L2360">
        <v>3.4998160000000002E-3</v>
      </c>
      <c r="M2360">
        <v>41.479199999999999</v>
      </c>
      <c r="N2360">
        <v>59.142899999999997</v>
      </c>
      <c r="O2360">
        <v>5.2367999999999997</v>
      </c>
      <c r="P2360">
        <v>3.8155900000000001E-4</v>
      </c>
      <c r="Q2360" s="21">
        <v>1.2105E-3</v>
      </c>
      <c r="R2360" s="9">
        <f>Table13[[#This Row],[WorkersMade
per TimeStamps]]*88.5</f>
        <v>0.10712925</v>
      </c>
      <c r="S2360" s="35">
        <f>Table13[[#This Row],[WorkersMade
per TimeStamps]]*88.5*60</f>
        <v>6.4277549999999994</v>
      </c>
      <c r="T2360" s="36">
        <f>Table13[[#This Row],[Workers Made 
(per sec - average ?)]]*Table13[[#This Row],[Game duration
(in seconds)]]</f>
        <v>92.002842000000001</v>
      </c>
      <c r="U2360" s="2">
        <v>6.58E-5</v>
      </c>
      <c r="V2360" s="2">
        <v>1.71044E-4</v>
      </c>
      <c r="W2360" s="2">
        <v>1.7103999999999999E-4</v>
      </c>
      <c r="X2360" s="33">
        <f>Table13[[#This Row],[MaxTimeStamp]]/88.5</f>
        <v>858.80225988700568</v>
      </c>
      <c r="Y2360" s="33">
        <f>Table13[[#This Row],[Game duration
(in seconds)]]/60</f>
        <v>14.313370998116762</v>
      </c>
      <c r="Z2360" s="23">
        <v>76004</v>
      </c>
    </row>
    <row r="2361" spans="1:26" hidden="1" x14ac:dyDescent="0.2">
      <c r="A2361" s="38">
        <v>7077</v>
      </c>
      <c r="B2361" s="30" t="s">
        <v>132</v>
      </c>
      <c r="C2361">
        <v>21</v>
      </c>
      <c r="D2361">
        <v>8</v>
      </c>
      <c r="E2361">
        <v>400</v>
      </c>
      <c r="F2361">
        <v>115.8672</v>
      </c>
      <c r="G2361" s="2">
        <v>2.7066799999999999E-3</v>
      </c>
      <c r="H2361" s="2">
        <v>3.94177E-4</v>
      </c>
      <c r="I2361" s="2">
        <v>6.5699999999999998E-5</v>
      </c>
      <c r="J2361" s="2">
        <v>0</v>
      </c>
      <c r="K2361" s="2">
        <v>3.8103699999999998E-4</v>
      </c>
      <c r="L2361">
        <v>3.7840959999999998E-3</v>
      </c>
      <c r="M2361">
        <v>34.522599999999997</v>
      </c>
      <c r="N2361">
        <v>51.75</v>
      </c>
      <c r="O2361">
        <v>5.0174000000000003</v>
      </c>
      <c r="P2361">
        <v>3.1534100000000002E-4</v>
      </c>
      <c r="Q2361" s="21">
        <v>1.1168E-3</v>
      </c>
      <c r="R2361" s="9">
        <f>Table13[[#This Row],[WorkersMade
per TimeStamps]]*88.5</f>
        <v>9.8836800000000002E-2</v>
      </c>
      <c r="S2361" s="35">
        <f>Table13[[#This Row],[WorkersMade
per TimeStamps]]*88.5*60</f>
        <v>5.9302080000000004</v>
      </c>
      <c r="T2361" s="36">
        <f>Table13[[#This Row],[Workers Made 
(per sec - average ?)]]*Table13[[#This Row],[Game duration
(in seconds)]]</f>
        <v>84.997414399999997</v>
      </c>
      <c r="U2361" s="2">
        <v>6.5699999999999998E-5</v>
      </c>
      <c r="V2361" s="2">
        <v>0</v>
      </c>
      <c r="W2361" s="2">
        <v>0</v>
      </c>
      <c r="X2361" s="33">
        <f>Table13[[#This Row],[MaxTimeStamp]]/88.5</f>
        <v>859.97740112994347</v>
      </c>
      <c r="Y2361" s="33">
        <f>Table13[[#This Row],[Game duration
(in seconds)]]/60</f>
        <v>14.332956685499058</v>
      </c>
      <c r="Z2361" s="23">
        <v>76108</v>
      </c>
    </row>
    <row r="2362" spans="1:26" hidden="1" x14ac:dyDescent="0.2">
      <c r="A2362" s="38">
        <v>6630</v>
      </c>
      <c r="B2362" s="30" t="s">
        <v>132</v>
      </c>
      <c r="C2362">
        <v>28</v>
      </c>
      <c r="D2362">
        <v>6</v>
      </c>
      <c r="E2362">
        <v>500</v>
      </c>
      <c r="F2362">
        <v>115.3374</v>
      </c>
      <c r="G2362" s="2">
        <v>1.78257E-3</v>
      </c>
      <c r="H2362" s="2">
        <v>3.5211299999999998E-4</v>
      </c>
      <c r="I2362" s="2">
        <v>6.6000000000000005E-5</v>
      </c>
      <c r="J2362" s="2">
        <v>4.51144E-4</v>
      </c>
      <c r="K2362" s="2">
        <v>6.4920799999999997E-4</v>
      </c>
      <c r="L2362">
        <v>3.5871480000000001E-3</v>
      </c>
      <c r="M2362">
        <v>25.6492</v>
      </c>
      <c r="N2362">
        <v>55.374200000000002</v>
      </c>
      <c r="O2362">
        <v>5.6074000000000002</v>
      </c>
      <c r="P2362">
        <v>2.2007E-4</v>
      </c>
      <c r="Q2362" s="21">
        <v>5.9418999999999997E-4</v>
      </c>
      <c r="R2362" s="9">
        <f>Table13[[#This Row],[WorkersMade
per TimeStamps]]*88.5</f>
        <v>5.2585815000000001E-2</v>
      </c>
      <c r="S2362" s="35">
        <f>Table13[[#This Row],[WorkersMade
per TimeStamps]]*88.5*60</f>
        <v>3.1551488999999999</v>
      </c>
      <c r="T2362" s="36">
        <f>Table13[[#This Row],[Workers Made 
(per sec - average ?)]]*Table13[[#This Row],[Game duration
(in seconds)]]</f>
        <v>53.9999872</v>
      </c>
      <c r="U2362" s="2">
        <v>6.6000000000000005E-5</v>
      </c>
      <c r="V2362" s="2">
        <v>0</v>
      </c>
      <c r="W2362" s="2">
        <v>0</v>
      </c>
      <c r="X2362" s="33">
        <f>Table13[[#This Row],[MaxTimeStamp]]/88.5</f>
        <v>1026.8926553672316</v>
      </c>
      <c r="Y2362" s="33">
        <f>Table13[[#This Row],[Game duration
(in seconds)]]/60</f>
        <v>17.114877589453858</v>
      </c>
      <c r="Z2362" s="23">
        <v>90880</v>
      </c>
    </row>
    <row r="2363" spans="1:26" hidden="1" x14ac:dyDescent="0.2">
      <c r="A2363" s="38">
        <v>993</v>
      </c>
      <c r="B2363" s="30" t="s">
        <v>132</v>
      </c>
      <c r="C2363">
        <v>21</v>
      </c>
      <c r="D2363">
        <v>16</v>
      </c>
      <c r="E2363">
        <v>300</v>
      </c>
      <c r="F2363">
        <v>115.2306</v>
      </c>
      <c r="G2363" s="2">
        <v>4.2864219999999998E-3</v>
      </c>
      <c r="H2363" s="2">
        <v>6.8136800000000001E-4</v>
      </c>
      <c r="I2363" s="2">
        <v>7.4300000000000004E-5</v>
      </c>
      <c r="J2363" s="2">
        <v>2.48E-5</v>
      </c>
      <c r="K2363" s="2">
        <v>2.9732400000000001E-4</v>
      </c>
      <c r="L2363">
        <v>4.6704659999999999E-3</v>
      </c>
      <c r="M2363">
        <v>25.095700000000001</v>
      </c>
      <c r="N2363">
        <v>47.257300000000001</v>
      </c>
      <c r="O2363">
        <v>3.7241</v>
      </c>
      <c r="P2363">
        <v>3.3449E-4</v>
      </c>
      <c r="Q2363" s="21">
        <v>1.0778000000000001E-3</v>
      </c>
      <c r="R2363" s="9">
        <f>Table13[[#This Row],[WorkersMade
per TimeStamps]]*88.5</f>
        <v>9.5385300000000006E-2</v>
      </c>
      <c r="S2363" s="35">
        <f>Table13[[#This Row],[WorkersMade
per TimeStamps]]*88.5*60</f>
        <v>5.7231180000000004</v>
      </c>
      <c r="T2363" s="36">
        <f>Table13[[#This Row],[Workers Made 
(per sec - average ?)]]*Table13[[#This Row],[Game duration
(in seconds)]]</f>
        <v>87.000016000000002</v>
      </c>
      <c r="U2363" s="2">
        <v>9.9099999999999996E-5</v>
      </c>
      <c r="V2363" s="2">
        <v>0</v>
      </c>
      <c r="W2363" s="2">
        <v>7.4300000000000004E-5</v>
      </c>
      <c r="X2363" s="33">
        <f>Table13[[#This Row],[MaxTimeStamp]]/88.5</f>
        <v>912.09039548022599</v>
      </c>
      <c r="Y2363" s="33">
        <f>Table13[[#This Row],[Game duration
(in seconds)]]/60</f>
        <v>15.2015065913371</v>
      </c>
      <c r="Z2363" s="23">
        <v>80720</v>
      </c>
    </row>
    <row r="2364" spans="1:26" hidden="1" x14ac:dyDescent="0.2">
      <c r="A2364" s="38">
        <v>132</v>
      </c>
      <c r="B2364" s="30" t="s">
        <v>132</v>
      </c>
      <c r="C2364">
        <v>21</v>
      </c>
      <c r="D2364">
        <v>10</v>
      </c>
      <c r="E2364">
        <v>800</v>
      </c>
      <c r="F2364">
        <v>115.12739999999999</v>
      </c>
      <c r="G2364" s="2">
        <v>2.6511479999999999E-3</v>
      </c>
      <c r="H2364" s="2">
        <v>6.6003700000000004E-4</v>
      </c>
      <c r="I2364" s="2">
        <v>8.7999999999999998E-5</v>
      </c>
      <c r="J2364" s="2">
        <v>9.8999999999999994E-5</v>
      </c>
      <c r="K2364" s="2">
        <v>6.93039E-4</v>
      </c>
      <c r="L2364">
        <v>4.1472319999999998E-3</v>
      </c>
      <c r="M2364">
        <v>30.765999999999998</v>
      </c>
      <c r="N2364">
        <v>49.485399999999998</v>
      </c>
      <c r="O2364">
        <v>4.6790000000000003</v>
      </c>
      <c r="P2364">
        <v>3.3001800000000001E-4</v>
      </c>
      <c r="Q2364" s="21">
        <v>8.2505000000000002E-4</v>
      </c>
      <c r="R2364" s="9">
        <f>Table13[[#This Row],[WorkersMade
per TimeStamps]]*88.5</f>
        <v>7.3016924999999996E-2</v>
      </c>
      <c r="S2364" s="35">
        <f>Table13[[#This Row],[WorkersMade
per TimeStamps]]*88.5*60</f>
        <v>4.3810155000000002</v>
      </c>
      <c r="T2364" s="36">
        <f>Table13[[#This Row],[Workers Made 
(per sec - average ?)]]*Table13[[#This Row],[Game duration
(in seconds)]]</f>
        <v>75.000345199999998</v>
      </c>
      <c r="U2364" s="2">
        <v>8.7999999999999998E-5</v>
      </c>
      <c r="V2364" s="2">
        <v>0</v>
      </c>
      <c r="W2364" s="2">
        <v>5.1703000000000003E-4</v>
      </c>
      <c r="X2364" s="33">
        <f>Table13[[#This Row],[MaxTimeStamp]]/88.5</f>
        <v>1027.1638418079096</v>
      </c>
      <c r="Y2364" s="33">
        <f>Table13[[#This Row],[Game duration
(in seconds)]]/60</f>
        <v>17.119397363465161</v>
      </c>
      <c r="Z2364" s="23">
        <v>90904</v>
      </c>
    </row>
    <row r="2365" spans="1:26" hidden="1" x14ac:dyDescent="0.2">
      <c r="A2365" s="38">
        <v>1866</v>
      </c>
      <c r="B2365" s="30" t="s">
        <v>132</v>
      </c>
      <c r="C2365">
        <v>35</v>
      </c>
      <c r="D2365">
        <v>12</v>
      </c>
      <c r="E2365">
        <v>800</v>
      </c>
      <c r="F2365">
        <v>115.06440000000001</v>
      </c>
      <c r="G2365" s="2">
        <v>1.7119380000000001E-3</v>
      </c>
      <c r="H2365" s="2">
        <v>3.7092000000000001E-4</v>
      </c>
      <c r="I2365" s="2">
        <v>1.4266100000000001E-4</v>
      </c>
      <c r="J2365" s="2">
        <v>5.7099999999999999E-5</v>
      </c>
      <c r="K2365" s="2">
        <v>6.2771099999999998E-4</v>
      </c>
      <c r="L2365">
        <v>1.6834059999999999E-3</v>
      </c>
      <c r="M2365">
        <v>28.965499999999999</v>
      </c>
      <c r="N2365">
        <v>88.949200000000005</v>
      </c>
      <c r="O2365">
        <v>12.050800000000001</v>
      </c>
      <c r="P2365">
        <v>2.8532299999999998E-4</v>
      </c>
      <c r="Q2365" s="21">
        <v>1.8831E-3</v>
      </c>
      <c r="R2365" s="9">
        <f>Table13[[#This Row],[WorkersMade
per TimeStamps]]*88.5</f>
        <v>0.16665435000000001</v>
      </c>
      <c r="S2365" s="35">
        <f>Table13[[#This Row],[WorkersMade
per TimeStamps]]*88.5*60</f>
        <v>9.9992610000000006</v>
      </c>
      <c r="T2365" s="36">
        <f>Table13[[#This Row],[Workers Made 
(per sec - average ?)]]*Table13[[#This Row],[Game duration
(in seconds)]]</f>
        <v>65.998888800000003</v>
      </c>
      <c r="U2365" s="2">
        <v>1.4266100000000001E-4</v>
      </c>
      <c r="V2365" s="2">
        <v>0</v>
      </c>
      <c r="W2365" s="2">
        <v>0</v>
      </c>
      <c r="X2365" s="33">
        <f>Table13[[#This Row],[MaxTimeStamp]]/88.5</f>
        <v>396.02259887005647</v>
      </c>
      <c r="Y2365" s="33">
        <f>Table13[[#This Row],[Game duration
(in seconds)]]/60</f>
        <v>6.6003766478342749</v>
      </c>
      <c r="Z2365" s="23">
        <v>35048</v>
      </c>
    </row>
    <row r="2366" spans="1:26" hidden="1" x14ac:dyDescent="0.2">
      <c r="A2366" s="38">
        <v>5488</v>
      </c>
      <c r="B2366" s="30" t="s">
        <v>132</v>
      </c>
      <c r="C2366">
        <v>27</v>
      </c>
      <c r="D2366">
        <v>8</v>
      </c>
      <c r="E2366">
        <v>700</v>
      </c>
      <c r="F2366">
        <v>114.90600000000001</v>
      </c>
      <c r="G2366" s="2">
        <v>1.16876E-3</v>
      </c>
      <c r="H2366" s="2">
        <v>3.8719699999999999E-4</v>
      </c>
      <c r="I2366" s="2">
        <v>7.1699999999999995E-5</v>
      </c>
      <c r="J2366" s="2">
        <v>7.17E-6</v>
      </c>
      <c r="K2366" s="2">
        <v>2.7964199999999998E-4</v>
      </c>
      <c r="L2366">
        <v>4.3380370000000003E-3</v>
      </c>
      <c r="M2366">
        <v>32.907299999999999</v>
      </c>
      <c r="N2366">
        <v>51.867800000000003</v>
      </c>
      <c r="O2366">
        <v>4.7569999999999997</v>
      </c>
      <c r="P2366">
        <v>1.8642800000000001E-4</v>
      </c>
      <c r="Q2366" s="21">
        <v>6.9552000000000004E-4</v>
      </c>
      <c r="R2366" s="9">
        <f>Table13[[#This Row],[WorkersMade
per TimeStamps]]*88.5</f>
        <v>6.155352E-2</v>
      </c>
      <c r="S2366" s="35">
        <f>Table13[[#This Row],[WorkersMade
per TimeStamps]]*88.5*60</f>
        <v>3.6932111999999999</v>
      </c>
      <c r="T2366" s="36">
        <f>Table13[[#This Row],[Workers Made 
(per sec - average ?)]]*Table13[[#This Row],[Game duration
(in seconds)]]</f>
        <v>97.000001280000006</v>
      </c>
      <c r="U2366" s="2">
        <v>7.1699999999999995E-5</v>
      </c>
      <c r="V2366" s="2">
        <v>1.6491699999999999E-4</v>
      </c>
      <c r="W2366" s="2">
        <v>2.0076999999999999E-4</v>
      </c>
      <c r="X2366" s="33">
        <f>Table13[[#This Row],[MaxTimeStamp]]/88.5</f>
        <v>1575.8644067796611</v>
      </c>
      <c r="Y2366" s="33">
        <f>Table13[[#This Row],[Game duration
(in seconds)]]/60</f>
        <v>26.264406779661019</v>
      </c>
      <c r="Z2366" s="23">
        <v>139464</v>
      </c>
    </row>
    <row r="2367" spans="1:26" hidden="1" x14ac:dyDescent="0.2">
      <c r="A2367" s="38">
        <v>568</v>
      </c>
      <c r="B2367" s="30" t="s">
        <v>132</v>
      </c>
      <c r="C2367">
        <v>20</v>
      </c>
      <c r="D2367">
        <v>10</v>
      </c>
      <c r="E2367">
        <v>600</v>
      </c>
      <c r="F2367">
        <v>114.86579999999999</v>
      </c>
      <c r="G2367" s="2">
        <v>2.8474630000000002E-3</v>
      </c>
      <c r="H2367" s="2">
        <v>3.63727E-4</v>
      </c>
      <c r="I2367" s="2">
        <v>3.6399999999999997E-5</v>
      </c>
      <c r="J2367" s="2">
        <v>5.2000000000000002E-6</v>
      </c>
      <c r="K2367" s="2">
        <v>1.8705999999999999E-4</v>
      </c>
      <c r="L2367">
        <v>4.7128630000000003E-3</v>
      </c>
      <c r="M2367">
        <v>37.4084</v>
      </c>
      <c r="N2367">
        <v>50.9724</v>
      </c>
      <c r="O2367">
        <v>4.1191000000000004</v>
      </c>
      <c r="P2367">
        <v>1.71471E-4</v>
      </c>
      <c r="Q2367" s="21">
        <v>8.9373000000000002E-4</v>
      </c>
      <c r="R2367" s="9">
        <f>Table13[[#This Row],[WorkersMade
per TimeStamps]]*88.5</f>
        <v>7.9095104999999999E-2</v>
      </c>
      <c r="S2367" s="35">
        <f>Table13[[#This Row],[WorkersMade
per TimeStamps]]*88.5*60</f>
        <v>4.7457063000000002</v>
      </c>
      <c r="T2367" s="36">
        <f>Table13[[#This Row],[Workers Made 
(per sec - average ?)]]*Table13[[#This Row],[Game duration
(in seconds)]]</f>
        <v>172.00012595999999</v>
      </c>
      <c r="U2367" s="2">
        <v>4.6799999999999999E-5</v>
      </c>
      <c r="V2367" s="2">
        <v>0</v>
      </c>
      <c r="W2367" s="2">
        <v>5.2000000000000002E-6</v>
      </c>
      <c r="X2367" s="33">
        <f>Table13[[#This Row],[MaxTimeStamp]]/88.5</f>
        <v>2174.5988700564972</v>
      </c>
      <c r="Y2367" s="33">
        <f>Table13[[#This Row],[Game duration
(in seconds)]]/60</f>
        <v>36.243314500941622</v>
      </c>
      <c r="Z2367" s="23">
        <v>192452</v>
      </c>
    </row>
    <row r="2368" spans="1:26" hidden="1" x14ac:dyDescent="0.2">
      <c r="A2368" s="38">
        <v>7705</v>
      </c>
      <c r="B2368" s="30" t="s">
        <v>132</v>
      </c>
      <c r="C2368">
        <v>17</v>
      </c>
      <c r="D2368">
        <v>10</v>
      </c>
      <c r="E2368">
        <v>750</v>
      </c>
      <c r="F2368">
        <v>114.4662</v>
      </c>
      <c r="G2368" s="2">
        <v>2.0855719999999999E-3</v>
      </c>
      <c r="H2368" s="2">
        <v>3.9664300000000002E-4</v>
      </c>
      <c r="I2368" s="2">
        <v>3.8399999999999998E-5</v>
      </c>
      <c r="J2368" s="2">
        <v>3.4546300000000001E-4</v>
      </c>
      <c r="K2368" s="2">
        <v>6.3974599999999996E-4</v>
      </c>
      <c r="L2368">
        <v>3.3906549999999998E-3</v>
      </c>
      <c r="M2368">
        <v>35.409100000000002</v>
      </c>
      <c r="N2368">
        <v>61.720799999999997</v>
      </c>
      <c r="O2368">
        <v>5.7207999999999997</v>
      </c>
      <c r="P2368">
        <v>2.4310400000000001E-4</v>
      </c>
      <c r="Q2368" s="21">
        <v>1.9575999999999999E-3</v>
      </c>
      <c r="R2368" s="9">
        <f>Table13[[#This Row],[WorkersMade
per TimeStamps]]*88.5</f>
        <v>0.1732476</v>
      </c>
      <c r="S2368" s="35">
        <f>Table13[[#This Row],[WorkersMade
per TimeStamps]]*88.5*60</f>
        <v>10.394856000000001</v>
      </c>
      <c r="T2368" s="36">
        <f>Table13[[#This Row],[Workers Made 
(per sec - average ?)]]*Table13[[#This Row],[Game duration
(in seconds)]]</f>
        <v>152.9981856</v>
      </c>
      <c r="U2368" s="2">
        <v>8.9599999999999996E-5</v>
      </c>
      <c r="V2368" s="2">
        <v>4.2223199999999998E-4</v>
      </c>
      <c r="W2368" s="2">
        <v>4.3502999999999999E-4</v>
      </c>
      <c r="X2368" s="33">
        <f>Table13[[#This Row],[MaxTimeStamp]]/88.5</f>
        <v>883.11864406779659</v>
      </c>
      <c r="Y2368" s="33">
        <f>Table13[[#This Row],[Game duration
(in seconds)]]/60</f>
        <v>14.71864406779661</v>
      </c>
      <c r="Z2368" s="23">
        <v>78156</v>
      </c>
    </row>
    <row r="2369" spans="1:26" hidden="1" x14ac:dyDescent="0.2">
      <c r="A2369" s="38">
        <v>6248</v>
      </c>
      <c r="B2369" s="30" t="s">
        <v>132</v>
      </c>
      <c r="C2369">
        <v>26</v>
      </c>
      <c r="D2369">
        <v>14</v>
      </c>
      <c r="E2369">
        <v>1260</v>
      </c>
      <c r="F2369">
        <v>114.3828</v>
      </c>
      <c r="G2369" s="2">
        <v>7.272349E-3</v>
      </c>
      <c r="H2369" s="2">
        <v>5.5496500000000004E-4</v>
      </c>
      <c r="I2369" s="2">
        <v>6.9400000000000006E-5</v>
      </c>
      <c r="J2369" s="2">
        <v>0</v>
      </c>
      <c r="K2369" s="2">
        <v>2.1967300000000001E-4</v>
      </c>
      <c r="L2369">
        <v>4.2778520000000004E-3</v>
      </c>
      <c r="M2369">
        <v>58.558300000000003</v>
      </c>
      <c r="N2369">
        <v>60.681100000000001</v>
      </c>
      <c r="O2369">
        <v>3.2568000000000001</v>
      </c>
      <c r="P2369">
        <v>3.1216799999999998E-4</v>
      </c>
      <c r="Q2369" s="21">
        <v>9.0182000000000001E-4</v>
      </c>
      <c r="R2369" s="9">
        <f>Table13[[#This Row],[WorkersMade
per TimeStamps]]*88.5</f>
        <v>7.9811069999999998E-2</v>
      </c>
      <c r="S2369" s="35">
        <f>Table13[[#This Row],[WorkersMade
per TimeStamps]]*88.5*60</f>
        <v>4.7886641999999995</v>
      </c>
      <c r="T2369" s="36">
        <f>Table13[[#This Row],[Workers Made 
(per sec - average ?)]]*Table13[[#This Row],[Game duration
(in seconds)]]</f>
        <v>78.000215440000005</v>
      </c>
      <c r="U2369" s="2">
        <v>8.0900000000000001E-5</v>
      </c>
      <c r="V2369" s="2">
        <v>6.9400000000000006E-5</v>
      </c>
      <c r="W2369" s="2">
        <v>5.7800000000000002E-5</v>
      </c>
      <c r="X2369" s="33">
        <f>Table13[[#This Row],[MaxTimeStamp]]/88.5</f>
        <v>977.31073446327684</v>
      </c>
      <c r="Y2369" s="33">
        <f>Table13[[#This Row],[Game duration
(in seconds)]]/60</f>
        <v>16.288512241054615</v>
      </c>
      <c r="Z2369" s="23">
        <v>86492</v>
      </c>
    </row>
    <row r="2370" spans="1:26" hidden="1" x14ac:dyDescent="0.2">
      <c r="A2370" s="38">
        <v>1346</v>
      </c>
      <c r="B2370" s="30" t="s">
        <v>132</v>
      </c>
      <c r="C2370">
        <v>22</v>
      </c>
      <c r="D2370">
        <v>18</v>
      </c>
      <c r="E2370">
        <v>500</v>
      </c>
      <c r="F2370">
        <v>114.2598</v>
      </c>
      <c r="G2370" s="2">
        <v>3.3306239999999999E-3</v>
      </c>
      <c r="H2370" s="2">
        <v>3.1612699999999998E-4</v>
      </c>
      <c r="I2370" s="2">
        <v>7.8999999999999996E-5</v>
      </c>
      <c r="J2370" s="2">
        <v>2.26E-5</v>
      </c>
      <c r="K2370" s="2">
        <v>5.1935100000000004E-4</v>
      </c>
      <c r="L2370">
        <v>3.6580409999999999E-3</v>
      </c>
      <c r="M2370">
        <v>49.263199999999998</v>
      </c>
      <c r="N2370">
        <v>66.814800000000005</v>
      </c>
      <c r="O2370">
        <v>4.9290000000000003</v>
      </c>
      <c r="P2370">
        <v>3.2741699999999999E-4</v>
      </c>
      <c r="Q2370" s="21">
        <v>2.9805999999999999E-3</v>
      </c>
      <c r="R2370" s="9">
        <f>Table13[[#This Row],[WorkersMade
per TimeStamps]]*88.5</f>
        <v>0.26378309999999999</v>
      </c>
      <c r="S2370" s="35">
        <f>Table13[[#This Row],[WorkersMade
per TimeStamps]]*88.5*60</f>
        <v>15.826986</v>
      </c>
      <c r="T2370" s="36">
        <f>Table13[[#This Row],[Workers Made 
(per sec - average ?)]]*Table13[[#This Row],[Game duration
(in seconds)]]</f>
        <v>263.99770319999999</v>
      </c>
      <c r="U2370" s="2">
        <v>9.0299999999999999E-5</v>
      </c>
      <c r="V2370" s="2">
        <v>0</v>
      </c>
      <c r="W2370" s="2">
        <v>1.13E-5</v>
      </c>
      <c r="X2370" s="33">
        <f>Table13[[#This Row],[MaxTimeStamp]]/88.5</f>
        <v>1000.8135593220339</v>
      </c>
      <c r="Y2370" s="33">
        <f>Table13[[#This Row],[Game duration
(in seconds)]]/60</f>
        <v>16.680225988700567</v>
      </c>
      <c r="Z2370" s="23">
        <v>88572</v>
      </c>
    </row>
    <row r="2371" spans="1:26" hidden="1" x14ac:dyDescent="0.2">
      <c r="A2371" s="38">
        <v>8613</v>
      </c>
      <c r="B2371" s="30" t="s">
        <v>132</v>
      </c>
      <c r="C2371">
        <v>20</v>
      </c>
      <c r="D2371">
        <v>24</v>
      </c>
      <c r="E2371">
        <v>1300</v>
      </c>
      <c r="F2371">
        <v>114.2334</v>
      </c>
      <c r="G2371" s="2">
        <v>2.1498770000000001E-3</v>
      </c>
      <c r="H2371" s="2">
        <v>2.7641299999999998E-4</v>
      </c>
      <c r="I2371" s="2">
        <v>3.0700000000000001E-5</v>
      </c>
      <c r="J2371" s="2">
        <v>0</v>
      </c>
      <c r="K2371" s="2">
        <v>6.1400000000000002E-5</v>
      </c>
      <c r="L2371">
        <v>3.0712529999999999E-3</v>
      </c>
      <c r="M2371">
        <v>30.141400000000001</v>
      </c>
      <c r="N2371">
        <v>69.08</v>
      </c>
      <c r="O2371">
        <v>6.37</v>
      </c>
      <c r="P2371">
        <v>4.2997499999999998E-4</v>
      </c>
      <c r="Q2371" s="21">
        <v>2.7027000000000002E-3</v>
      </c>
      <c r="R2371" s="9">
        <f>Table13[[#This Row],[WorkersMade
per TimeStamps]]*88.5</f>
        <v>0.23918895000000001</v>
      </c>
      <c r="S2371" s="35">
        <f>Table13[[#This Row],[WorkersMade
per TimeStamps]]*88.5*60</f>
        <v>14.351337000000001</v>
      </c>
      <c r="T2371" s="36">
        <f>Table13[[#This Row],[Workers Made 
(per sec - average ?)]]*Table13[[#This Row],[Game duration
(in seconds)]]</f>
        <v>87.999912000000009</v>
      </c>
      <c r="U2371" s="2">
        <v>1.2285E-4</v>
      </c>
      <c r="V2371" s="2">
        <v>0</v>
      </c>
      <c r="W2371" s="2">
        <v>0</v>
      </c>
      <c r="X2371" s="33">
        <f>Table13[[#This Row],[MaxTimeStamp]]/88.5</f>
        <v>367.90960451977401</v>
      </c>
      <c r="Y2371" s="33">
        <f>Table13[[#This Row],[Game duration
(in seconds)]]/60</f>
        <v>6.1318267419962336</v>
      </c>
      <c r="Z2371" s="23">
        <v>32560</v>
      </c>
    </row>
    <row r="2372" spans="1:26" hidden="1" x14ac:dyDescent="0.2">
      <c r="A2372" s="38">
        <v>9007</v>
      </c>
      <c r="B2372" s="30" t="s">
        <v>132</v>
      </c>
      <c r="C2372">
        <v>28</v>
      </c>
      <c r="D2372">
        <v>16</v>
      </c>
      <c r="E2372">
        <v>800</v>
      </c>
      <c r="F2372">
        <v>114.1854</v>
      </c>
      <c r="G2372" s="2">
        <v>3.5723080000000002E-3</v>
      </c>
      <c r="H2372" s="2">
        <v>1.8477500000000001E-4</v>
      </c>
      <c r="I2372" s="2">
        <v>4.1100000000000003E-5</v>
      </c>
      <c r="J2372" s="2">
        <v>1.0265299999999999E-4</v>
      </c>
      <c r="K2372" s="2">
        <v>1.0265299999999999E-4</v>
      </c>
      <c r="L2372">
        <v>2.8742709999999999E-3</v>
      </c>
      <c r="M2372">
        <v>28.575500000000002</v>
      </c>
      <c r="N2372">
        <v>55.628599999999999</v>
      </c>
      <c r="O2372">
        <v>6.4570999999999996</v>
      </c>
      <c r="P2372">
        <v>2.8742699999999998E-4</v>
      </c>
      <c r="Q2372" s="21">
        <v>1.8477000000000001E-3</v>
      </c>
      <c r="R2372" s="9">
        <f>Table13[[#This Row],[WorkersMade
per TimeStamps]]*88.5</f>
        <v>0.16352145000000001</v>
      </c>
      <c r="S2372" s="35">
        <f>Table13[[#This Row],[WorkersMade
per TimeStamps]]*88.5*60</f>
        <v>9.8112870000000001</v>
      </c>
      <c r="T2372" s="36">
        <f>Table13[[#This Row],[Workers Made 
(per sec - average ?)]]*Table13[[#This Row],[Game duration
(in seconds)]]</f>
        <v>89.997771600000007</v>
      </c>
      <c r="U2372" s="2">
        <v>1.43714E-4</v>
      </c>
      <c r="V2372" s="2">
        <v>0</v>
      </c>
      <c r="W2372" s="2">
        <v>2.05E-5</v>
      </c>
      <c r="X2372" s="33">
        <f>Table13[[#This Row],[MaxTimeStamp]]/88.5</f>
        <v>550.37288135593224</v>
      </c>
      <c r="Y2372" s="33">
        <f>Table13[[#This Row],[Game duration
(in seconds)]]/60</f>
        <v>9.1728813559322031</v>
      </c>
      <c r="Z2372" s="23">
        <v>48708</v>
      </c>
    </row>
    <row r="2373" spans="1:26" hidden="1" x14ac:dyDescent="0.2">
      <c r="A2373" s="38">
        <v>8649</v>
      </c>
      <c r="B2373" s="30" t="s">
        <v>132</v>
      </c>
      <c r="C2373">
        <v>22</v>
      </c>
      <c r="D2373">
        <v>12</v>
      </c>
      <c r="E2373">
        <v>850</v>
      </c>
      <c r="F2373">
        <v>114.14579999999999</v>
      </c>
      <c r="G2373" s="2">
        <v>5.3858329999999996E-3</v>
      </c>
      <c r="H2373" s="2">
        <v>1.82571E-4</v>
      </c>
      <c r="I2373" s="2">
        <v>1.5214199999999999E-4</v>
      </c>
      <c r="J2373" s="2">
        <v>0</v>
      </c>
      <c r="K2373" s="2">
        <v>3.04E-5</v>
      </c>
      <c r="L2373">
        <v>2.7689870000000001E-3</v>
      </c>
      <c r="M2373">
        <v>64.044399999999996</v>
      </c>
      <c r="N2373">
        <v>64.395600000000002</v>
      </c>
      <c r="O2373">
        <v>5.8791000000000002</v>
      </c>
      <c r="P2373">
        <v>5.17283E-4</v>
      </c>
      <c r="Q2373" s="21">
        <v>6.3900000000000003E-4</v>
      </c>
      <c r="R2373" s="9">
        <f>Table13[[#This Row],[WorkersMade
per TimeStamps]]*88.5</f>
        <v>5.6551500000000005E-2</v>
      </c>
      <c r="S2373" s="35">
        <f>Table13[[#This Row],[WorkersMade
per TimeStamps]]*88.5*60</f>
        <v>3.3930900000000004</v>
      </c>
      <c r="T2373" s="36">
        <f>Table13[[#This Row],[Workers Made 
(per sec - average ?)]]*Table13[[#This Row],[Game duration
(in seconds)]]</f>
        <v>21.000096000000003</v>
      </c>
      <c r="U2373" s="2">
        <v>1.2171399999999999E-4</v>
      </c>
      <c r="V2373" s="2">
        <v>0</v>
      </c>
      <c r="W2373" s="2">
        <v>0</v>
      </c>
      <c r="X2373" s="33">
        <f>Table13[[#This Row],[MaxTimeStamp]]/88.5</f>
        <v>371.34463276836158</v>
      </c>
      <c r="Y2373" s="33">
        <f>Table13[[#This Row],[Game duration
(in seconds)]]/60</f>
        <v>6.1890772128060263</v>
      </c>
      <c r="Z2373" s="23">
        <v>32864</v>
      </c>
    </row>
    <row r="2374" spans="1:26" hidden="1" x14ac:dyDescent="0.2">
      <c r="A2374" s="38">
        <v>5421</v>
      </c>
      <c r="B2374" s="30" t="s">
        <v>132</v>
      </c>
      <c r="C2374">
        <v>19</v>
      </c>
      <c r="D2374">
        <v>10</v>
      </c>
      <c r="E2374">
        <v>500</v>
      </c>
      <c r="F2374">
        <v>113.9034</v>
      </c>
      <c r="G2374" s="2">
        <v>2.536815E-3</v>
      </c>
      <c r="H2374" s="2">
        <v>5.25925E-4</v>
      </c>
      <c r="I2374" s="2">
        <v>9.2800000000000006E-5</v>
      </c>
      <c r="J2374" s="2">
        <v>4.02178E-4</v>
      </c>
      <c r="K2374" s="2">
        <v>2.1655700000000001E-4</v>
      </c>
      <c r="L2374">
        <v>3.526791E-3</v>
      </c>
      <c r="M2374">
        <v>31.787600000000001</v>
      </c>
      <c r="N2374">
        <v>54.842100000000002</v>
      </c>
      <c r="O2374">
        <v>5.2981999999999996</v>
      </c>
      <c r="P2374">
        <v>4.6405099999999999E-4</v>
      </c>
      <c r="Q2374" s="21">
        <v>1.2684E-3</v>
      </c>
      <c r="R2374" s="9">
        <f>Table13[[#This Row],[WorkersMade
per TimeStamps]]*88.5</f>
        <v>0.1122534</v>
      </c>
      <c r="S2374" s="35">
        <f>Table13[[#This Row],[WorkersMade
per TimeStamps]]*88.5*60</f>
        <v>6.7352040000000004</v>
      </c>
      <c r="T2374" s="36">
        <f>Table13[[#This Row],[Workers Made 
(per sec - average ?)]]*Table13[[#This Row],[Game duration
(in seconds)]]</f>
        <v>40.999761599999999</v>
      </c>
      <c r="U2374" s="2">
        <v>1.5468400000000001E-4</v>
      </c>
      <c r="V2374" s="2">
        <v>0</v>
      </c>
      <c r="W2374" s="2">
        <v>0</v>
      </c>
      <c r="X2374" s="33">
        <f>Table13[[#This Row],[MaxTimeStamp]]/88.5</f>
        <v>365.24293785310732</v>
      </c>
      <c r="Y2374" s="33">
        <f>Table13[[#This Row],[Game duration
(in seconds)]]/60</f>
        <v>6.0873822975517884</v>
      </c>
      <c r="Z2374" s="23">
        <v>32324</v>
      </c>
    </row>
    <row r="2375" spans="1:26" hidden="1" x14ac:dyDescent="0.2">
      <c r="A2375" s="38">
        <v>1133</v>
      </c>
      <c r="B2375" s="30" t="s">
        <v>132</v>
      </c>
      <c r="C2375">
        <v>18</v>
      </c>
      <c r="D2375">
        <v>28</v>
      </c>
      <c r="E2375">
        <v>730</v>
      </c>
      <c r="F2375">
        <v>113.8716</v>
      </c>
      <c r="G2375" s="2">
        <v>1.9051649999999999E-3</v>
      </c>
      <c r="H2375" s="2">
        <v>3.6288899999999997E-4</v>
      </c>
      <c r="I2375" s="2">
        <v>1.20963E-4</v>
      </c>
      <c r="J2375" s="2">
        <v>0</v>
      </c>
      <c r="K2375" s="2">
        <v>1.391073E-3</v>
      </c>
      <c r="L2375">
        <v>3.4776820000000002E-3</v>
      </c>
      <c r="M2375">
        <v>27.649100000000001</v>
      </c>
      <c r="N2375">
        <v>72.939099999999996</v>
      </c>
      <c r="O2375">
        <v>5.5129999999999999</v>
      </c>
      <c r="P2375">
        <v>5.4433300000000003E-4</v>
      </c>
      <c r="Q2375" s="21">
        <v>1.0583999999999999E-3</v>
      </c>
      <c r="R2375" s="9">
        <f>Table13[[#This Row],[WorkersMade
per TimeStamps]]*88.5</f>
        <v>9.3668399999999999E-2</v>
      </c>
      <c r="S2375" s="35">
        <f>Table13[[#This Row],[WorkersMade
per TimeStamps]]*88.5*60</f>
        <v>5.6201039999999995</v>
      </c>
      <c r="T2375" s="36">
        <f>Table13[[#This Row],[Workers Made 
(per sec - average ?)]]*Table13[[#This Row],[Game duration
(in seconds)]]</f>
        <v>34.999171199999999</v>
      </c>
      <c r="U2375" s="2">
        <v>1.51204E-4</v>
      </c>
      <c r="V2375" s="2">
        <v>0</v>
      </c>
      <c r="W2375" s="2">
        <v>0</v>
      </c>
      <c r="X2375" s="33">
        <f>Table13[[#This Row],[MaxTimeStamp]]/88.5</f>
        <v>373.64971751412429</v>
      </c>
      <c r="Y2375" s="33">
        <f>Table13[[#This Row],[Game duration
(in seconds)]]/60</f>
        <v>6.2274952919020716</v>
      </c>
      <c r="Z2375" s="23">
        <v>33068</v>
      </c>
    </row>
    <row r="2376" spans="1:26" hidden="1" x14ac:dyDescent="0.2">
      <c r="A2376" s="38">
        <v>5504</v>
      </c>
      <c r="B2376" s="30" t="s">
        <v>132</v>
      </c>
      <c r="C2376">
        <v>21</v>
      </c>
      <c r="D2376">
        <v>20</v>
      </c>
      <c r="E2376">
        <v>600</v>
      </c>
      <c r="F2376">
        <v>113.85</v>
      </c>
      <c r="G2376" s="2">
        <v>1.2640450000000001E-3</v>
      </c>
      <c r="H2376" s="2">
        <v>3.6516899999999999E-4</v>
      </c>
      <c r="I2376" s="2">
        <v>1.4044900000000001E-4</v>
      </c>
      <c r="J2376" s="2">
        <v>2.8099999999999999E-5</v>
      </c>
      <c r="K2376" s="2">
        <v>3.37079E-4</v>
      </c>
      <c r="L2376">
        <v>4.7471910000000004E-3</v>
      </c>
      <c r="M2376">
        <v>25.857099999999999</v>
      </c>
      <c r="N2376">
        <v>46.390500000000003</v>
      </c>
      <c r="O2376">
        <v>4.3076999999999996</v>
      </c>
      <c r="P2376">
        <v>3.9325800000000001E-4</v>
      </c>
      <c r="Q2376" s="21">
        <v>7.5843000000000004E-4</v>
      </c>
      <c r="R2376" s="9">
        <f>Table13[[#This Row],[WorkersMade
per TimeStamps]]*88.5</f>
        <v>6.7121054999999999E-2</v>
      </c>
      <c r="S2376" s="35">
        <f>Table13[[#This Row],[WorkersMade
per TimeStamps]]*88.5*60</f>
        <v>4.0272632999999995</v>
      </c>
      <c r="T2376" s="36">
        <f>Table13[[#This Row],[Workers Made 
(per sec - average ?)]]*Table13[[#This Row],[Game duration
(in seconds)]]</f>
        <v>27.000108000000001</v>
      </c>
      <c r="U2376" s="2">
        <v>1.4044900000000001E-4</v>
      </c>
      <c r="V2376" s="2">
        <v>0</v>
      </c>
      <c r="W2376" s="2">
        <v>0</v>
      </c>
      <c r="X2376" s="33">
        <f>Table13[[#This Row],[MaxTimeStamp]]/88.5</f>
        <v>402.25988700564972</v>
      </c>
      <c r="Y2376" s="33">
        <f>Table13[[#This Row],[Game duration
(in seconds)]]/60</f>
        <v>6.7043314500941618</v>
      </c>
      <c r="Z2376" s="23">
        <v>35600</v>
      </c>
    </row>
    <row r="2377" spans="1:26" hidden="1" x14ac:dyDescent="0.2">
      <c r="A2377" s="38">
        <v>5551</v>
      </c>
      <c r="B2377" s="30" t="s">
        <v>132</v>
      </c>
      <c r="C2377">
        <v>21</v>
      </c>
      <c r="D2377">
        <v>10</v>
      </c>
      <c r="E2377">
        <v>500</v>
      </c>
      <c r="F2377">
        <v>113.7714</v>
      </c>
      <c r="G2377" s="2">
        <v>2.9783969999999998E-3</v>
      </c>
      <c r="H2377" s="2">
        <v>4.8978100000000001E-4</v>
      </c>
      <c r="I2377" s="2">
        <v>9.2700000000000004E-5</v>
      </c>
      <c r="J2377" s="2">
        <v>3.30933E-4</v>
      </c>
      <c r="K2377" s="2">
        <v>2.1179700000000001E-4</v>
      </c>
      <c r="L2377">
        <v>3.9314839999999998E-3</v>
      </c>
      <c r="M2377">
        <v>31.270299999999999</v>
      </c>
      <c r="N2377">
        <v>56.9024</v>
      </c>
      <c r="O2377">
        <v>4.6632999999999996</v>
      </c>
      <c r="P2377">
        <v>2.3827200000000001E-4</v>
      </c>
      <c r="Q2377" s="21">
        <v>5.5597000000000003E-4</v>
      </c>
      <c r="R2377" s="9">
        <f>Table13[[#This Row],[WorkersMade
per TimeStamps]]*88.5</f>
        <v>4.9203345000000002E-2</v>
      </c>
      <c r="S2377" s="35">
        <f>Table13[[#This Row],[WorkersMade
per TimeStamps]]*88.5*60</f>
        <v>2.9522007000000001</v>
      </c>
      <c r="T2377" s="36">
        <f>Table13[[#This Row],[Workers Made 
(per sec - average ?)]]*Table13[[#This Row],[Game duration
(in seconds)]]</f>
        <v>42.000197680000007</v>
      </c>
      <c r="U2377" s="2">
        <v>9.2700000000000004E-5</v>
      </c>
      <c r="V2377" s="2">
        <v>0</v>
      </c>
      <c r="W2377" s="2">
        <v>0</v>
      </c>
      <c r="X2377" s="33">
        <f>Table13[[#This Row],[MaxTimeStamp]]/88.5</f>
        <v>853.60451977401135</v>
      </c>
      <c r="Y2377" s="33">
        <f>Table13[[#This Row],[Game duration
(in seconds)]]/60</f>
        <v>14.226741996233523</v>
      </c>
      <c r="Z2377" s="23">
        <v>75544</v>
      </c>
    </row>
    <row r="2378" spans="1:26" hidden="1" x14ac:dyDescent="0.2">
      <c r="A2378" s="38">
        <v>2224</v>
      </c>
      <c r="B2378" s="30" t="s">
        <v>132</v>
      </c>
      <c r="C2378">
        <v>20</v>
      </c>
      <c r="D2378">
        <v>4</v>
      </c>
      <c r="E2378">
        <v>400</v>
      </c>
      <c r="F2378">
        <v>113.613</v>
      </c>
      <c r="G2378" s="2">
        <v>2.3796360000000001E-3</v>
      </c>
      <c r="H2378" s="2">
        <v>7.20803E-4</v>
      </c>
      <c r="I2378" s="2">
        <v>5.9200000000000002E-5</v>
      </c>
      <c r="J2378" s="2">
        <v>2.9600000000000001E-5</v>
      </c>
      <c r="K2378" s="2">
        <v>1.5798400000000001E-4</v>
      </c>
      <c r="L2378">
        <v>3.4953990000000002E-3</v>
      </c>
      <c r="M2378">
        <v>21.2578</v>
      </c>
      <c r="N2378">
        <v>55.005600000000001</v>
      </c>
      <c r="O2378">
        <v>5.6695000000000002</v>
      </c>
      <c r="P2378">
        <v>2.8634599999999999E-4</v>
      </c>
      <c r="Q2378" s="21">
        <v>8.3929000000000002E-4</v>
      </c>
      <c r="R2378" s="9">
        <f>Table13[[#This Row],[WorkersMade
per TimeStamps]]*88.5</f>
        <v>7.4277165000000006E-2</v>
      </c>
      <c r="S2378" s="35">
        <f>Table13[[#This Row],[WorkersMade
per TimeStamps]]*88.5*60</f>
        <v>4.4566299000000003</v>
      </c>
      <c r="T2378" s="36">
        <f>Table13[[#This Row],[Workers Made 
(per sec - average ?)]]*Table13[[#This Row],[Game duration
(in seconds)]]</f>
        <v>84.999934040000014</v>
      </c>
      <c r="U2378" s="2">
        <v>5.9200000000000002E-5</v>
      </c>
      <c r="V2378" s="2">
        <v>0</v>
      </c>
      <c r="W2378" s="2">
        <v>5.7269000000000005E-4</v>
      </c>
      <c r="X2378" s="33">
        <f>Table13[[#This Row],[MaxTimeStamp]]/88.5</f>
        <v>1144.361581920904</v>
      </c>
      <c r="Y2378" s="33">
        <f>Table13[[#This Row],[Game duration
(in seconds)]]/60</f>
        <v>19.072693032015067</v>
      </c>
      <c r="Z2378" s="23">
        <v>101276</v>
      </c>
    </row>
    <row r="2379" spans="1:26" hidden="1" x14ac:dyDescent="0.2">
      <c r="A2379" s="38">
        <v>7006</v>
      </c>
      <c r="B2379" s="30" t="s">
        <v>132</v>
      </c>
      <c r="C2379">
        <v>26</v>
      </c>
      <c r="D2379">
        <v>8</v>
      </c>
      <c r="E2379">
        <v>350</v>
      </c>
      <c r="F2379">
        <v>113.5236</v>
      </c>
      <c r="G2379" s="2">
        <v>2.950196E-3</v>
      </c>
      <c r="H2379" s="2">
        <v>2.9113799999999998E-4</v>
      </c>
      <c r="I2379" s="2">
        <v>7.7600000000000002E-5</v>
      </c>
      <c r="J2379" s="2">
        <v>0</v>
      </c>
      <c r="K2379" s="2">
        <v>1.35864E-4</v>
      </c>
      <c r="L2379">
        <v>3.6392220000000001E-3</v>
      </c>
      <c r="M2379">
        <v>25.369</v>
      </c>
      <c r="N2379">
        <v>56.341299999999997</v>
      </c>
      <c r="O2379">
        <v>5.1787000000000001</v>
      </c>
      <c r="P2379">
        <v>2.7172900000000001E-4</v>
      </c>
      <c r="Q2379" s="21">
        <v>6.5990999999999999E-4</v>
      </c>
      <c r="R2379" s="9">
        <f>Table13[[#This Row],[WorkersMade
per TimeStamps]]*88.5</f>
        <v>5.8402034999999998E-2</v>
      </c>
      <c r="S2379" s="35">
        <f>Table13[[#This Row],[WorkersMade
per TimeStamps]]*88.5*60</f>
        <v>3.5041221</v>
      </c>
      <c r="T2379" s="36">
        <f>Table13[[#This Row],[Workers Made 
(per sec - average ?)]]*Table13[[#This Row],[Game duration
(in seconds)]]</f>
        <v>67.999766039999997</v>
      </c>
      <c r="U2379" s="2">
        <v>5.8199999999999998E-5</v>
      </c>
      <c r="V2379" s="2">
        <v>9.7E-5</v>
      </c>
      <c r="W2379" s="2">
        <v>2.9099999999999999E-5</v>
      </c>
      <c r="X2379" s="33">
        <f>Table13[[#This Row],[MaxTimeStamp]]/88.5</f>
        <v>1164.3389830508474</v>
      </c>
      <c r="Y2379" s="33">
        <f>Table13[[#This Row],[Game duration
(in seconds)]]/60</f>
        <v>19.405649717514123</v>
      </c>
      <c r="Z2379" s="23">
        <v>103044</v>
      </c>
    </row>
    <row r="2380" spans="1:26" hidden="1" x14ac:dyDescent="0.2">
      <c r="A2380" s="38">
        <v>8065</v>
      </c>
      <c r="B2380" s="30" t="s">
        <v>132</v>
      </c>
      <c r="C2380">
        <v>17</v>
      </c>
      <c r="D2380">
        <v>4</v>
      </c>
      <c r="E2380">
        <v>1100</v>
      </c>
      <c r="F2380">
        <v>113.2008</v>
      </c>
      <c r="G2380" s="2">
        <v>3.053853E-3</v>
      </c>
      <c r="H2380" s="2">
        <v>4.6670199999999999E-4</v>
      </c>
      <c r="I2380" s="2">
        <v>5.0699999999999999E-5</v>
      </c>
      <c r="J2380" s="2">
        <v>1.6233099999999999E-4</v>
      </c>
      <c r="K2380" s="2">
        <v>4.05828E-4</v>
      </c>
      <c r="L2380">
        <v>3.601721E-3</v>
      </c>
      <c r="M2380">
        <v>52.689300000000003</v>
      </c>
      <c r="N2380">
        <v>54.862000000000002</v>
      </c>
      <c r="O2380">
        <v>4.9379999999999997</v>
      </c>
      <c r="P2380">
        <v>2.9422500000000001E-4</v>
      </c>
      <c r="Q2380" s="21">
        <v>7.0005000000000002E-4</v>
      </c>
      <c r="R2380" s="9">
        <f>Table13[[#This Row],[WorkersMade
per TimeStamps]]*88.5</f>
        <v>6.1954425E-2</v>
      </c>
      <c r="S2380" s="35">
        <f>Table13[[#This Row],[WorkersMade
per TimeStamps]]*88.5*60</f>
        <v>3.7172654999999999</v>
      </c>
      <c r="T2380" s="36">
        <f>Table13[[#This Row],[Workers Made 
(per sec - average ?)]]*Table13[[#This Row],[Game duration
(in seconds)]]</f>
        <v>68.999728199999993</v>
      </c>
      <c r="U2380" s="2">
        <v>1.01457E-4</v>
      </c>
      <c r="V2380" s="2">
        <v>1.01457E-4</v>
      </c>
      <c r="W2380" s="2">
        <v>3.4495000000000001E-4</v>
      </c>
      <c r="X2380" s="33">
        <f>Table13[[#This Row],[MaxTimeStamp]]/88.5</f>
        <v>1113.7175141242938</v>
      </c>
      <c r="Y2380" s="33">
        <f>Table13[[#This Row],[Game duration
(in seconds)]]/60</f>
        <v>18.56195856873823</v>
      </c>
      <c r="Z2380" s="23">
        <v>98564</v>
      </c>
    </row>
    <row r="2381" spans="1:26" hidden="1" x14ac:dyDescent="0.2">
      <c r="A2381" s="38">
        <v>6638</v>
      </c>
      <c r="B2381" s="30" t="s">
        <v>132</v>
      </c>
      <c r="C2381">
        <v>21</v>
      </c>
      <c r="D2381">
        <v>20</v>
      </c>
      <c r="E2381">
        <v>1080</v>
      </c>
      <c r="F2381">
        <v>113.139</v>
      </c>
      <c r="G2381" s="2">
        <v>2.4211300000000001E-3</v>
      </c>
      <c r="H2381" s="2">
        <v>5.86941E-4</v>
      </c>
      <c r="I2381" s="2">
        <v>2.9346999999999999E-4</v>
      </c>
      <c r="J2381" s="2">
        <v>0</v>
      </c>
      <c r="K2381" s="2">
        <v>1.834189E-3</v>
      </c>
      <c r="L2381">
        <v>3.191489E-3</v>
      </c>
      <c r="M2381">
        <v>33.581400000000002</v>
      </c>
      <c r="N2381">
        <v>70.942499999999995</v>
      </c>
      <c r="O2381">
        <v>5.7930999999999999</v>
      </c>
      <c r="P2381">
        <v>5.5025699999999996E-4</v>
      </c>
      <c r="Q2381" s="21">
        <v>9.9046000000000008E-4</v>
      </c>
      <c r="R2381" s="9">
        <f>Table13[[#This Row],[WorkersMade
per TimeStamps]]*88.5</f>
        <v>8.7655710000000012E-2</v>
      </c>
      <c r="S2381" s="35">
        <f>Table13[[#This Row],[WorkersMade
per TimeStamps]]*88.5*60</f>
        <v>5.259342600000001</v>
      </c>
      <c r="T2381" s="36">
        <f>Table13[[#This Row],[Workers Made 
(per sec - average ?)]]*Table13[[#This Row],[Game duration
(in seconds)]]</f>
        <v>26.999939600000001</v>
      </c>
      <c r="U2381" s="2">
        <v>1.8341899999999999E-4</v>
      </c>
      <c r="V2381" s="2">
        <v>0</v>
      </c>
      <c r="W2381" s="2">
        <v>0</v>
      </c>
      <c r="X2381" s="33">
        <f>Table13[[#This Row],[MaxTimeStamp]]/88.5</f>
        <v>308.02259887005647</v>
      </c>
      <c r="Y2381" s="33">
        <f>Table13[[#This Row],[Game duration
(in seconds)]]/60</f>
        <v>5.1337099811676081</v>
      </c>
      <c r="Z2381" s="23">
        <v>27260</v>
      </c>
    </row>
    <row r="2382" spans="1:26" hidden="1" x14ac:dyDescent="0.2">
      <c r="A2382" s="38">
        <v>5325</v>
      </c>
      <c r="B2382" s="30" t="s">
        <v>132</v>
      </c>
      <c r="C2382">
        <v>18</v>
      </c>
      <c r="D2382">
        <v>8</v>
      </c>
      <c r="E2382">
        <v>550</v>
      </c>
      <c r="F2382">
        <v>112.9572</v>
      </c>
      <c r="G2382" s="2">
        <v>2.274697E-3</v>
      </c>
      <c r="H2382" s="2">
        <v>1.08319E-4</v>
      </c>
      <c r="I2382" s="2">
        <v>2.7100000000000001E-5</v>
      </c>
      <c r="J2382" s="2">
        <v>9.48E-5</v>
      </c>
      <c r="K2382" s="2">
        <v>2.03098E-4</v>
      </c>
      <c r="L2382">
        <v>3.6286830000000002E-3</v>
      </c>
      <c r="M2382">
        <v>22.427</v>
      </c>
      <c r="N2382">
        <v>52.014899999999997</v>
      </c>
      <c r="O2382">
        <v>5.2575000000000003</v>
      </c>
      <c r="P2382">
        <v>3.3849699999999999E-4</v>
      </c>
      <c r="Q2382" s="21">
        <v>2.1527999999999999E-3</v>
      </c>
      <c r="R2382" s="9">
        <f>Table13[[#This Row],[WorkersMade
per TimeStamps]]*88.5</f>
        <v>0.19052279999999999</v>
      </c>
      <c r="S2382" s="35">
        <f>Table13[[#This Row],[WorkersMade
per TimeStamps]]*88.5*60</f>
        <v>11.431367999999999</v>
      </c>
      <c r="T2382" s="36">
        <f>Table13[[#This Row],[Workers Made 
(per sec - average ?)]]*Table13[[#This Row],[Game duration
(in seconds)]]</f>
        <v>158.99719679999998</v>
      </c>
      <c r="U2382" s="2">
        <v>9.48E-5</v>
      </c>
      <c r="V2382" s="2">
        <v>1.62478E-4</v>
      </c>
      <c r="W2382" s="2">
        <v>1.3499999999999999E-5</v>
      </c>
      <c r="X2382" s="33">
        <f>Table13[[#This Row],[MaxTimeStamp]]/88.5</f>
        <v>834.5310734463277</v>
      </c>
      <c r="Y2382" s="33">
        <f>Table13[[#This Row],[Game duration
(in seconds)]]/60</f>
        <v>13.908851224105462</v>
      </c>
      <c r="Z2382" s="23">
        <v>73856</v>
      </c>
    </row>
    <row r="2383" spans="1:26" hidden="1" x14ac:dyDescent="0.2">
      <c r="A2383" s="38">
        <v>2540</v>
      </c>
      <c r="B2383" s="30" t="s">
        <v>132</v>
      </c>
      <c r="C2383">
        <v>25</v>
      </c>
      <c r="D2383">
        <v>14</v>
      </c>
      <c r="E2383">
        <v>730</v>
      </c>
      <c r="F2383">
        <v>112.9272</v>
      </c>
      <c r="G2383" s="2">
        <v>1.188489E-3</v>
      </c>
      <c r="H2383" s="2">
        <v>3.81042E-4</v>
      </c>
      <c r="I2383" s="2">
        <v>4.5399999999999999E-5</v>
      </c>
      <c r="J2383" s="2">
        <v>9.0699999999999996E-6</v>
      </c>
      <c r="K2383" s="2">
        <v>2.72E-5</v>
      </c>
      <c r="L2383">
        <v>3.946509E-3</v>
      </c>
      <c r="M2383">
        <v>23.6313</v>
      </c>
      <c r="N2383">
        <v>52.487400000000001</v>
      </c>
      <c r="O2383">
        <v>5.1908000000000003</v>
      </c>
      <c r="P2383">
        <v>2.3588299999999999E-4</v>
      </c>
      <c r="Q2383" s="21">
        <v>6.3506999999999995E-4</v>
      </c>
      <c r="R2383" s="9">
        <f>Table13[[#This Row],[WorkersMade
per TimeStamps]]*88.5</f>
        <v>5.6203694999999998E-2</v>
      </c>
      <c r="S2383" s="35">
        <f>Table13[[#This Row],[WorkersMade
per TimeStamps]]*88.5*60</f>
        <v>3.3722216999999999</v>
      </c>
      <c r="T2383" s="36">
        <f>Table13[[#This Row],[Workers Made 
(per sec - average ?)]]*Table13[[#This Row],[Game duration
(in seconds)]]</f>
        <v>69.999955679999999</v>
      </c>
      <c r="U2383" s="2">
        <v>7.2600000000000003E-5</v>
      </c>
      <c r="V2383" s="2">
        <v>0</v>
      </c>
      <c r="W2383" s="2">
        <v>7.2600000000000003E-5</v>
      </c>
      <c r="X2383" s="33">
        <f>Table13[[#This Row],[MaxTimeStamp]]/88.5</f>
        <v>1245.4689265536724</v>
      </c>
      <c r="Y2383" s="33">
        <f>Table13[[#This Row],[Game duration
(in seconds)]]/60</f>
        <v>20.757815442561206</v>
      </c>
      <c r="Z2383" s="23">
        <v>110224</v>
      </c>
    </row>
    <row r="2384" spans="1:26" hidden="1" x14ac:dyDescent="0.2">
      <c r="A2384" s="38">
        <v>7290</v>
      </c>
      <c r="B2384" s="30" t="s">
        <v>132</v>
      </c>
      <c r="C2384">
        <v>24</v>
      </c>
      <c r="D2384">
        <v>6</v>
      </c>
      <c r="E2384">
        <v>500</v>
      </c>
      <c r="F2384">
        <v>112.79940000000001</v>
      </c>
      <c r="G2384" s="2">
        <v>3.5991310000000002E-3</v>
      </c>
      <c r="H2384" s="2">
        <v>3.8783699999999998E-4</v>
      </c>
      <c r="I2384" s="2">
        <v>7.7600000000000002E-5</v>
      </c>
      <c r="J2384" s="2">
        <v>4.6499999999999999E-5</v>
      </c>
      <c r="K2384" s="2">
        <v>3.5680999999999999E-4</v>
      </c>
      <c r="L2384">
        <v>4.2196710000000004E-3</v>
      </c>
      <c r="M2384">
        <v>34.243499999999997</v>
      </c>
      <c r="N2384">
        <v>51.25</v>
      </c>
      <c r="O2384">
        <v>4.1543999999999999</v>
      </c>
      <c r="P2384">
        <v>3.7232399999999999E-4</v>
      </c>
      <c r="Q2384" s="21">
        <v>8.2222000000000003E-4</v>
      </c>
      <c r="R2384" s="9">
        <f>Table13[[#This Row],[WorkersMade
per TimeStamps]]*88.5</f>
        <v>7.276647E-2</v>
      </c>
      <c r="S2384" s="35">
        <f>Table13[[#This Row],[WorkersMade
per TimeStamps]]*88.5*60</f>
        <v>4.3659882000000003</v>
      </c>
      <c r="T2384" s="36">
        <f>Table13[[#This Row],[Workers Made 
(per sec - average ?)]]*Table13[[#This Row],[Game duration
(in seconds)]]</f>
        <v>53.000301200000003</v>
      </c>
      <c r="U2384" s="2">
        <v>7.7600000000000002E-5</v>
      </c>
      <c r="V2384" s="2">
        <v>0</v>
      </c>
      <c r="W2384" s="2">
        <v>0</v>
      </c>
      <c r="X2384" s="33">
        <f>Table13[[#This Row],[MaxTimeStamp]]/88.5</f>
        <v>728.36158192090397</v>
      </c>
      <c r="Y2384" s="33">
        <f>Table13[[#This Row],[Game duration
(in seconds)]]/60</f>
        <v>12.139359698681734</v>
      </c>
      <c r="Z2384" s="23">
        <v>64460</v>
      </c>
    </row>
    <row r="2385" spans="1:26" hidden="1" x14ac:dyDescent="0.2">
      <c r="A2385" s="38">
        <v>7367</v>
      </c>
      <c r="B2385" s="30" t="s">
        <v>132</v>
      </c>
      <c r="C2385">
        <v>18</v>
      </c>
      <c r="D2385">
        <v>24</v>
      </c>
      <c r="E2385">
        <v>900</v>
      </c>
      <c r="F2385">
        <v>112.69199999999999</v>
      </c>
      <c r="G2385" s="2">
        <v>7.4544880000000004E-3</v>
      </c>
      <c r="H2385" s="2">
        <v>4.9696600000000005E-4</v>
      </c>
      <c r="I2385" s="2">
        <v>1.3077999999999999E-4</v>
      </c>
      <c r="J2385" s="2">
        <v>1.3077999999999999E-4</v>
      </c>
      <c r="K2385" s="2">
        <v>5.4927800000000005E-4</v>
      </c>
      <c r="L2385">
        <v>4.2634439999999999E-3</v>
      </c>
      <c r="M2385">
        <v>41.5062</v>
      </c>
      <c r="N2385">
        <v>64.417199999999994</v>
      </c>
      <c r="O2385">
        <v>3.1779000000000002</v>
      </c>
      <c r="P2385">
        <v>5.7543399999999999E-4</v>
      </c>
      <c r="Q2385" s="21">
        <v>7.5852999999999999E-4</v>
      </c>
      <c r="R2385" s="9">
        <f>Table13[[#This Row],[WorkersMade
per TimeStamps]]*88.5</f>
        <v>6.7129905000000004E-2</v>
      </c>
      <c r="S2385" s="35">
        <f>Table13[[#This Row],[WorkersMade
per TimeStamps]]*88.5*60</f>
        <v>4.0277943</v>
      </c>
      <c r="T2385" s="36">
        <f>Table13[[#This Row],[Workers Made 
(per sec - average ?)]]*Table13[[#This Row],[Game duration
(in seconds)]]</f>
        <v>29.000118960000002</v>
      </c>
      <c r="U2385" s="2">
        <v>1.3077999999999999E-4</v>
      </c>
      <c r="V2385" s="2">
        <v>0</v>
      </c>
      <c r="W2385" s="2">
        <v>0</v>
      </c>
      <c r="X2385" s="33">
        <f>Table13[[#This Row],[MaxTimeStamp]]/88.5</f>
        <v>432</v>
      </c>
      <c r="Y2385" s="33">
        <f>Table13[[#This Row],[Game duration
(in seconds)]]/60</f>
        <v>7.2</v>
      </c>
      <c r="Z2385" s="23">
        <v>38232</v>
      </c>
    </row>
    <row r="2386" spans="1:26" hidden="1" x14ac:dyDescent="0.2">
      <c r="A2386" s="38">
        <v>2110</v>
      </c>
      <c r="B2386" s="30" t="s">
        <v>132</v>
      </c>
      <c r="C2386">
        <v>21</v>
      </c>
      <c r="D2386">
        <v>10</v>
      </c>
      <c r="E2386">
        <v>350</v>
      </c>
      <c r="F2386">
        <v>112.6914</v>
      </c>
      <c r="G2386" s="2">
        <v>2.2806929999999999E-3</v>
      </c>
      <c r="H2386" s="2">
        <v>4.2012800000000003E-4</v>
      </c>
      <c r="I2386" s="2">
        <v>4.8000000000000001E-5</v>
      </c>
      <c r="J2386" s="2">
        <v>2.4000000000000001E-5</v>
      </c>
      <c r="K2386" s="2">
        <v>3.60109E-4</v>
      </c>
      <c r="L2386">
        <v>3.9011860000000001E-3</v>
      </c>
      <c r="M2386">
        <v>47.407400000000003</v>
      </c>
      <c r="N2386">
        <v>66.609200000000001</v>
      </c>
      <c r="O2386">
        <v>5.1508000000000003</v>
      </c>
      <c r="P2386">
        <v>3.4810599999999999E-4</v>
      </c>
      <c r="Q2386" s="21">
        <v>2.5208000000000001E-3</v>
      </c>
      <c r="R2386" s="9">
        <f>Table13[[#This Row],[WorkersMade
per TimeStamps]]*88.5</f>
        <v>0.22309080000000001</v>
      </c>
      <c r="S2386" s="35">
        <f>Table13[[#This Row],[WorkersMade
per TimeStamps]]*88.5*60</f>
        <v>13.385448</v>
      </c>
      <c r="T2386" s="36">
        <f>Table13[[#This Row],[Workers Made 
(per sec - average ?)]]*Table13[[#This Row],[Game duration
(in seconds)]]</f>
        <v>210.00280640000003</v>
      </c>
      <c r="U2386" s="2">
        <v>9.6000000000000002E-5</v>
      </c>
      <c r="V2386" s="2">
        <v>2.5207700000000002E-4</v>
      </c>
      <c r="W2386" s="2">
        <v>1.0802999999999999E-4</v>
      </c>
      <c r="X2386" s="33">
        <f>Table13[[#This Row],[MaxTimeStamp]]/88.5</f>
        <v>941.33333333333337</v>
      </c>
      <c r="Y2386" s="33">
        <f>Table13[[#This Row],[Game duration
(in seconds)]]/60</f>
        <v>15.68888888888889</v>
      </c>
      <c r="Z2386" s="23">
        <v>83308</v>
      </c>
    </row>
    <row r="2387" spans="1:26" hidden="1" x14ac:dyDescent="0.2">
      <c r="A2387" s="38">
        <v>8665</v>
      </c>
      <c r="B2387" s="30" t="s">
        <v>132</v>
      </c>
      <c r="C2387">
        <v>26</v>
      </c>
      <c r="D2387">
        <v>24</v>
      </c>
      <c r="E2387">
        <v>1560</v>
      </c>
      <c r="F2387">
        <v>112.6362</v>
      </c>
      <c r="G2387" s="2">
        <v>5.4547459999999999E-3</v>
      </c>
      <c r="H2387" s="2">
        <v>6.0608299999999999E-4</v>
      </c>
      <c r="I2387" s="2">
        <v>3.6699999999999998E-5</v>
      </c>
      <c r="J2387" s="2">
        <v>0</v>
      </c>
      <c r="K2387" s="2">
        <v>0</v>
      </c>
      <c r="L2387">
        <v>4.3160450000000001E-3</v>
      </c>
      <c r="M2387">
        <v>32.3932</v>
      </c>
      <c r="N2387">
        <v>55.693600000000004</v>
      </c>
      <c r="O2387">
        <v>3.6722999999999999</v>
      </c>
      <c r="P2387">
        <v>3.8568899999999999E-4</v>
      </c>
      <c r="Q2387" s="21">
        <v>9.3667000000000002E-4</v>
      </c>
      <c r="R2387" s="9">
        <f>Table13[[#This Row],[WorkersMade
per TimeStamps]]*88.5</f>
        <v>8.2895295000000008E-2</v>
      </c>
      <c r="S2387" s="35">
        <f>Table13[[#This Row],[WorkersMade
per TimeStamps]]*88.5*60</f>
        <v>4.9737177000000008</v>
      </c>
      <c r="T2387" s="36">
        <f>Table13[[#This Row],[Workers Made 
(per sec - average ?)]]*Table13[[#This Row],[Game duration
(in seconds)]]</f>
        <v>50.999808160000008</v>
      </c>
      <c r="U2387" s="2">
        <v>7.3499999999999998E-5</v>
      </c>
      <c r="V2387" s="2">
        <v>0</v>
      </c>
      <c r="W2387" s="2">
        <v>0</v>
      </c>
      <c r="X2387" s="33">
        <f>Table13[[#This Row],[MaxTimeStamp]]/88.5</f>
        <v>615.23163841807911</v>
      </c>
      <c r="Y2387" s="33">
        <f>Table13[[#This Row],[Game duration
(in seconds)]]/60</f>
        <v>10.253860640301319</v>
      </c>
      <c r="Z2387" s="23">
        <v>54448</v>
      </c>
    </row>
    <row r="2388" spans="1:26" hidden="1" x14ac:dyDescent="0.2">
      <c r="A2388" s="38">
        <v>8966</v>
      </c>
      <c r="B2388" s="30" t="s">
        <v>132</v>
      </c>
      <c r="C2388">
        <v>19</v>
      </c>
      <c r="D2388">
        <v>6</v>
      </c>
      <c r="E2388">
        <v>350</v>
      </c>
      <c r="F2388">
        <v>112.60080000000001</v>
      </c>
      <c r="G2388" s="2">
        <v>2.6359679999999998E-3</v>
      </c>
      <c r="H2388" s="2">
        <v>5.2123700000000002E-4</v>
      </c>
      <c r="I2388" s="2">
        <v>2.9799999999999999E-5</v>
      </c>
      <c r="J2388" s="2">
        <v>0</v>
      </c>
      <c r="K2388" s="2">
        <v>0</v>
      </c>
      <c r="L2388">
        <v>3.3508069999999999E-3</v>
      </c>
      <c r="M2388">
        <v>43.857100000000003</v>
      </c>
      <c r="N2388">
        <v>64.568899999999999</v>
      </c>
      <c r="O2388">
        <v>5.5911</v>
      </c>
      <c r="P2388">
        <v>1.7871E-4</v>
      </c>
      <c r="Q2388" s="21">
        <v>5.6590999999999998E-4</v>
      </c>
      <c r="R2388" s="9">
        <f>Table13[[#This Row],[WorkersMade
per TimeStamps]]*88.5</f>
        <v>5.0083034999999998E-2</v>
      </c>
      <c r="S2388" s="35">
        <f>Table13[[#This Row],[WorkersMade
per TimeStamps]]*88.5*60</f>
        <v>3.0049820999999999</v>
      </c>
      <c r="T2388" s="36">
        <f>Table13[[#This Row],[Workers Made 
(per sec - average ?)]]*Table13[[#This Row],[Game duration
(in seconds)]]</f>
        <v>37.99972468</v>
      </c>
      <c r="U2388" s="2">
        <v>7.4499999999999995E-5</v>
      </c>
      <c r="V2388" s="2">
        <v>0</v>
      </c>
      <c r="W2388" s="2">
        <v>0</v>
      </c>
      <c r="X2388" s="33">
        <f>Table13[[#This Row],[MaxTimeStamp]]/88.5</f>
        <v>758.73446327683621</v>
      </c>
      <c r="Y2388" s="33">
        <f>Table13[[#This Row],[Game duration
(in seconds)]]/60</f>
        <v>12.645574387947271</v>
      </c>
      <c r="Z2388" s="23">
        <v>67148</v>
      </c>
    </row>
    <row r="2389" spans="1:26" hidden="1" x14ac:dyDescent="0.2">
      <c r="A2389" s="38">
        <v>5732</v>
      </c>
      <c r="B2389" s="30" t="s">
        <v>132</v>
      </c>
      <c r="C2389">
        <v>22</v>
      </c>
      <c r="D2389">
        <v>2</v>
      </c>
      <c r="E2389">
        <v>300</v>
      </c>
      <c r="F2389">
        <v>112.42740000000001</v>
      </c>
      <c r="G2389" s="2">
        <v>5.7723799999999997E-3</v>
      </c>
      <c r="H2389" s="2">
        <v>3.27511E-4</v>
      </c>
      <c r="I2389" s="2">
        <v>4.0899999999999998E-5</v>
      </c>
      <c r="J2389" s="2">
        <v>3.4115700000000003E-4</v>
      </c>
      <c r="K2389" s="2">
        <v>1.50109E-4</v>
      </c>
      <c r="L2389">
        <v>3.3160479999999998E-3</v>
      </c>
      <c r="M2389">
        <v>41.289299999999997</v>
      </c>
      <c r="N2389">
        <v>55.786000000000001</v>
      </c>
      <c r="O2389">
        <v>4.7859999999999996</v>
      </c>
      <c r="P2389">
        <v>2.3198700000000001E-4</v>
      </c>
      <c r="Q2389" s="21">
        <v>8.5972000000000002E-4</v>
      </c>
      <c r="R2389" s="9">
        <f>Table13[[#This Row],[WorkersMade
per TimeStamps]]*88.5</f>
        <v>7.6085219999999995E-2</v>
      </c>
      <c r="S2389" s="35">
        <f>Table13[[#This Row],[WorkersMade
per TimeStamps]]*88.5*60</f>
        <v>4.5651131999999999</v>
      </c>
      <c r="T2389" s="36">
        <f>Table13[[#This Row],[Workers Made 
(per sec - average ?)]]*Table13[[#This Row],[Game duration
(in seconds)]]</f>
        <v>63.000281600000001</v>
      </c>
      <c r="U2389" s="2">
        <v>1.0917E-4</v>
      </c>
      <c r="V2389" s="2">
        <v>2.3198700000000001E-4</v>
      </c>
      <c r="W2389" s="2">
        <v>2.1834E-4</v>
      </c>
      <c r="X2389" s="33">
        <f>Table13[[#This Row],[MaxTimeStamp]]/88.5</f>
        <v>828.02259887005653</v>
      </c>
      <c r="Y2389" s="33">
        <f>Table13[[#This Row],[Game duration
(in seconds)]]/60</f>
        <v>13.800376647834275</v>
      </c>
      <c r="Z2389" s="23">
        <v>73280</v>
      </c>
    </row>
    <row r="2390" spans="1:26" hidden="1" x14ac:dyDescent="0.2">
      <c r="A2390" s="38">
        <v>3220</v>
      </c>
      <c r="B2390" s="30" t="s">
        <v>132</v>
      </c>
      <c r="C2390">
        <v>22</v>
      </c>
      <c r="D2390">
        <v>42</v>
      </c>
      <c r="E2390">
        <v>800</v>
      </c>
      <c r="F2390">
        <v>112.27679999999999</v>
      </c>
      <c r="G2390" s="2">
        <v>2.6342980000000002E-3</v>
      </c>
      <c r="H2390" s="2">
        <v>5.0619800000000002E-4</v>
      </c>
      <c r="I2390" s="2">
        <v>7.2299999999999996E-5</v>
      </c>
      <c r="J2390" s="2">
        <v>6.2000000000000003E-5</v>
      </c>
      <c r="K2390" s="2">
        <v>2.5826400000000002E-4</v>
      </c>
      <c r="L2390">
        <v>3.8533059999999999E-3</v>
      </c>
      <c r="M2390">
        <v>39.311799999999998</v>
      </c>
      <c r="N2390">
        <v>54.284199999999998</v>
      </c>
      <c r="O2390">
        <v>4.6515000000000004</v>
      </c>
      <c r="P2390">
        <v>1.65289E-4</v>
      </c>
      <c r="Q2390" s="21">
        <v>1.0744000000000001E-3</v>
      </c>
      <c r="R2390" s="9">
        <f>Table13[[#This Row],[WorkersMade
per TimeStamps]]*88.5</f>
        <v>9.5084400000000013E-2</v>
      </c>
      <c r="S2390" s="35">
        <f>Table13[[#This Row],[WorkersMade
per TimeStamps]]*88.5*60</f>
        <v>5.705064000000001</v>
      </c>
      <c r="T2390" s="36">
        <f>Table13[[#This Row],[Workers Made 
(per sec - average ?)]]*Table13[[#This Row],[Game duration
(in seconds)]]</f>
        <v>104.00192000000003</v>
      </c>
      <c r="U2390" s="2">
        <v>9.2999999999999997E-5</v>
      </c>
      <c r="V2390" s="2">
        <v>1.3429800000000001E-4</v>
      </c>
      <c r="W2390" s="2">
        <v>2.7892999999999999E-4</v>
      </c>
      <c r="X2390" s="33">
        <f>Table13[[#This Row],[MaxTimeStamp]]/88.5</f>
        <v>1093.7853107344633</v>
      </c>
      <c r="Y2390" s="33">
        <f>Table13[[#This Row],[Game duration
(in seconds)]]/60</f>
        <v>18.229755178907723</v>
      </c>
      <c r="Z2390" s="23">
        <v>96800</v>
      </c>
    </row>
    <row r="2391" spans="1:26" hidden="1" x14ac:dyDescent="0.2">
      <c r="A2391" s="38">
        <v>6443</v>
      </c>
      <c r="B2391" s="30" t="s">
        <v>132</v>
      </c>
      <c r="C2391">
        <v>16</v>
      </c>
      <c r="D2391">
        <v>42</v>
      </c>
      <c r="E2391">
        <v>3000</v>
      </c>
      <c r="F2391">
        <v>112.2732</v>
      </c>
      <c r="G2391" s="2">
        <v>2.2869309999999999E-3</v>
      </c>
      <c r="H2391" s="2">
        <v>3.6228600000000002E-4</v>
      </c>
      <c r="I2391" s="2">
        <v>6.7899999999999997E-5</v>
      </c>
      <c r="J2391" s="2">
        <v>6.7899999999999997E-5</v>
      </c>
      <c r="K2391" s="2">
        <v>2.0378599999999999E-4</v>
      </c>
      <c r="L2391">
        <v>2.875645E-3</v>
      </c>
      <c r="M2391">
        <v>21.2698</v>
      </c>
      <c r="N2391">
        <v>60.409399999999998</v>
      </c>
      <c r="O2391">
        <v>6.5275999999999996</v>
      </c>
      <c r="P2391">
        <v>2.0378599999999999E-4</v>
      </c>
      <c r="Q2391" s="21">
        <v>1.3586E-3</v>
      </c>
      <c r="R2391" s="9">
        <f>Table13[[#This Row],[WorkersMade
per TimeStamps]]*88.5</f>
        <v>0.1202361</v>
      </c>
      <c r="S2391" s="35">
        <f>Table13[[#This Row],[WorkersMade
per TimeStamps]]*88.5*60</f>
        <v>7.2141659999999996</v>
      </c>
      <c r="T2391" s="36">
        <f>Table13[[#This Row],[Workers Made 
(per sec - average ?)]]*Table13[[#This Row],[Game duration
(in seconds)]]</f>
        <v>60.001210399999998</v>
      </c>
      <c r="U2391" s="2">
        <v>9.0600000000000007E-5</v>
      </c>
      <c r="V2391" s="2">
        <v>0</v>
      </c>
      <c r="W2391" s="2">
        <v>4.7550000000000001E-4</v>
      </c>
      <c r="X2391" s="33">
        <f>Table13[[#This Row],[MaxTimeStamp]]/88.5</f>
        <v>499.0282485875706</v>
      </c>
      <c r="Y2391" s="33">
        <f>Table13[[#This Row],[Game duration
(in seconds)]]/60</f>
        <v>8.3171374764595107</v>
      </c>
      <c r="Z2391" s="23">
        <v>44164</v>
      </c>
    </row>
    <row r="2392" spans="1:26" hidden="1" x14ac:dyDescent="0.2">
      <c r="A2392" s="38">
        <v>5571</v>
      </c>
      <c r="B2392" s="30" t="s">
        <v>132</v>
      </c>
      <c r="C2392">
        <v>21</v>
      </c>
      <c r="D2392">
        <v>6</v>
      </c>
      <c r="E2392">
        <v>250</v>
      </c>
      <c r="F2392">
        <v>112.18980000000001</v>
      </c>
      <c r="G2392" s="2">
        <v>1.8418849999999999E-3</v>
      </c>
      <c r="H2392" s="2">
        <v>3.4190700000000002E-4</v>
      </c>
      <c r="I2392" s="2">
        <v>2.2099999999999998E-5</v>
      </c>
      <c r="J2392" s="2">
        <v>9.3700000000000001E-5</v>
      </c>
      <c r="K2392" s="2">
        <v>8.8200000000000003E-5</v>
      </c>
      <c r="L2392">
        <v>3.9870740000000002E-3</v>
      </c>
      <c r="M2392">
        <v>38.060899999999997</v>
      </c>
      <c r="N2392">
        <v>62.052599999999998</v>
      </c>
      <c r="O2392">
        <v>4.8796999999999997</v>
      </c>
      <c r="P2392">
        <v>1.70953E-4</v>
      </c>
      <c r="Q2392" s="21">
        <v>1.0478E-3</v>
      </c>
      <c r="R2392" s="9">
        <f>Table13[[#This Row],[WorkersMade
per TimeStamps]]*88.5</f>
        <v>9.2730300000000002E-2</v>
      </c>
      <c r="S2392" s="35">
        <f>Table13[[#This Row],[WorkersMade
per TimeStamps]]*88.5*60</f>
        <v>5.5638180000000004</v>
      </c>
      <c r="T2392" s="36">
        <f>Table13[[#This Row],[Workers Made 
(per sec - average ?)]]*Table13[[#This Row],[Game duration
(in seconds)]]</f>
        <v>190.00386079999998</v>
      </c>
      <c r="U2392" s="2">
        <v>5.5099999999999998E-5</v>
      </c>
      <c r="V2392" s="2">
        <v>3.2536300000000001E-4</v>
      </c>
      <c r="W2392" s="2">
        <v>7.1139E-4</v>
      </c>
      <c r="X2392" s="33">
        <f>Table13[[#This Row],[MaxTimeStamp]]/88.5</f>
        <v>2048.9943502824858</v>
      </c>
      <c r="Y2392" s="33">
        <f>Table13[[#This Row],[Game duration
(in seconds)]]/60</f>
        <v>34.149905838041427</v>
      </c>
      <c r="Z2392" s="23">
        <v>181336</v>
      </c>
    </row>
    <row r="2393" spans="1:26" hidden="1" x14ac:dyDescent="0.2">
      <c r="A2393" s="38">
        <v>7560</v>
      </c>
      <c r="B2393" s="30" t="s">
        <v>132</v>
      </c>
      <c r="C2393">
        <v>26</v>
      </c>
      <c r="D2393">
        <v>4</v>
      </c>
      <c r="E2393">
        <v>100</v>
      </c>
      <c r="F2393">
        <v>111.97320000000001</v>
      </c>
      <c r="G2393" s="2">
        <v>1.741009E-3</v>
      </c>
      <c r="H2393" s="2">
        <v>9.2769100000000002E-4</v>
      </c>
      <c r="I2393" s="2">
        <v>3.18E-5</v>
      </c>
      <c r="J2393" s="2">
        <v>1.65205E-4</v>
      </c>
      <c r="K2393" s="2">
        <v>4.0665900000000002E-4</v>
      </c>
      <c r="L2393">
        <v>4.2317960000000003E-3</v>
      </c>
      <c r="M2393">
        <v>42.869199999999999</v>
      </c>
      <c r="N2393">
        <v>57.0871</v>
      </c>
      <c r="O2393">
        <v>4.5359999999999996</v>
      </c>
      <c r="P2393">
        <v>2.2239199999999999E-4</v>
      </c>
      <c r="Q2393" s="21">
        <v>1.6902E-3</v>
      </c>
      <c r="R2393" s="9">
        <f>Table13[[#This Row],[WorkersMade
per TimeStamps]]*88.5</f>
        <v>0.14958270000000001</v>
      </c>
      <c r="S2393" s="35">
        <f>Table13[[#This Row],[WorkersMade
per TimeStamps]]*88.5*60</f>
        <v>8.9749620000000014</v>
      </c>
      <c r="T2393" s="36">
        <f>Table13[[#This Row],[Workers Made 
(per sec - average ?)]]*Table13[[#This Row],[Game duration
(in seconds)]]</f>
        <v>266.00367600000004</v>
      </c>
      <c r="U2393" s="2">
        <v>5.7200000000000001E-5</v>
      </c>
      <c r="V2393" s="2">
        <v>0</v>
      </c>
      <c r="W2393" s="2">
        <v>1.3343E-4</v>
      </c>
      <c r="X2393" s="33">
        <f>Table13[[#This Row],[MaxTimeStamp]]/88.5</f>
        <v>1778.3050847457628</v>
      </c>
      <c r="Y2393" s="33">
        <f>Table13[[#This Row],[Game duration
(in seconds)]]/60</f>
        <v>29.638418079096045</v>
      </c>
      <c r="Z2393" s="23">
        <v>157380</v>
      </c>
    </row>
    <row r="2394" spans="1:26" hidden="1" x14ac:dyDescent="0.2">
      <c r="A2394" s="38">
        <v>2395</v>
      </c>
      <c r="B2394" s="30" t="s">
        <v>132</v>
      </c>
      <c r="C2394">
        <v>22</v>
      </c>
      <c r="D2394">
        <v>4</v>
      </c>
      <c r="E2394">
        <v>200</v>
      </c>
      <c r="F2394">
        <v>111.9126</v>
      </c>
      <c r="G2394" s="2">
        <v>1.003945E-3</v>
      </c>
      <c r="H2394" s="2">
        <v>3.34648E-4</v>
      </c>
      <c r="I2394" s="2">
        <v>7.0500000000000006E-5</v>
      </c>
      <c r="J2394" s="2">
        <v>0</v>
      </c>
      <c r="K2394" s="2">
        <v>1.76131E-4</v>
      </c>
      <c r="L2394">
        <v>3.9277160000000004E-3</v>
      </c>
      <c r="M2394">
        <v>14.5405</v>
      </c>
      <c r="N2394">
        <v>44.5381</v>
      </c>
      <c r="O2394">
        <v>5.2107999999999999</v>
      </c>
      <c r="P2394">
        <v>2.6419600000000002E-4</v>
      </c>
      <c r="Q2394" s="21">
        <v>8.6304000000000003E-4</v>
      </c>
      <c r="R2394" s="9">
        <f>Table13[[#This Row],[WorkersMade
per TimeStamps]]*88.5</f>
        <v>7.6379040000000009E-2</v>
      </c>
      <c r="S2394" s="35">
        <f>Table13[[#This Row],[WorkersMade
per TimeStamps]]*88.5*60</f>
        <v>4.5827424000000008</v>
      </c>
      <c r="T2394" s="36">
        <f>Table13[[#This Row],[Workers Made 
(per sec - average ?)]]*Table13[[#This Row],[Game duration
(in seconds)]]</f>
        <v>48.99995904</v>
      </c>
      <c r="U2394" s="2">
        <v>1.23292E-4</v>
      </c>
      <c r="V2394" s="2">
        <v>0</v>
      </c>
      <c r="W2394" s="2">
        <v>1.0568E-4</v>
      </c>
      <c r="X2394" s="33">
        <f>Table13[[#This Row],[MaxTimeStamp]]/88.5</f>
        <v>641.53672316384177</v>
      </c>
      <c r="Y2394" s="33">
        <f>Table13[[#This Row],[Game duration
(in seconds)]]/60</f>
        <v>10.692278719397363</v>
      </c>
      <c r="Z2394" s="23">
        <v>56776</v>
      </c>
    </row>
    <row r="2395" spans="1:26" hidden="1" x14ac:dyDescent="0.2">
      <c r="A2395" s="38">
        <v>9203</v>
      </c>
      <c r="B2395" s="30" t="s">
        <v>132</v>
      </c>
      <c r="C2395">
        <v>27</v>
      </c>
      <c r="D2395">
        <v>8</v>
      </c>
      <c r="E2395">
        <v>700</v>
      </c>
      <c r="F2395">
        <v>111.8574</v>
      </c>
      <c r="G2395" s="2">
        <v>3.8503040000000001E-3</v>
      </c>
      <c r="H2395" s="2">
        <v>3.4333900000000001E-4</v>
      </c>
      <c r="I2395" s="2">
        <v>1.22621E-4</v>
      </c>
      <c r="J2395" s="2">
        <v>7.36E-5</v>
      </c>
      <c r="K2395" s="2">
        <v>7.8477500000000003E-4</v>
      </c>
      <c r="L2395">
        <v>3.1145769999999999E-3</v>
      </c>
      <c r="M2395">
        <v>66.984099999999998</v>
      </c>
      <c r="N2395">
        <v>65.322800000000001</v>
      </c>
      <c r="O2395">
        <v>5.5118</v>
      </c>
      <c r="P2395">
        <v>2.9429100000000002E-4</v>
      </c>
      <c r="Q2395" s="21">
        <v>9.5644000000000002E-4</v>
      </c>
      <c r="R2395" s="9">
        <f>Table13[[#This Row],[WorkersMade
per TimeStamps]]*88.5</f>
        <v>8.4644940000000002E-2</v>
      </c>
      <c r="S2395" s="35">
        <f>Table13[[#This Row],[WorkersMade
per TimeStamps]]*88.5*60</f>
        <v>5.0786964000000001</v>
      </c>
      <c r="T2395" s="36">
        <f>Table13[[#This Row],[Workers Made 
(per sec - average ?)]]*Table13[[#This Row],[Game duration
(in seconds)]]</f>
        <v>38.999797440000002</v>
      </c>
      <c r="U2395" s="2">
        <v>9.8099999999999999E-5</v>
      </c>
      <c r="V2395" s="2">
        <v>0</v>
      </c>
      <c r="W2395" s="2">
        <v>0</v>
      </c>
      <c r="X2395" s="33">
        <f>Table13[[#This Row],[MaxTimeStamp]]/88.5</f>
        <v>460.74576271186442</v>
      </c>
      <c r="Y2395" s="33">
        <f>Table13[[#This Row],[Game duration
(in seconds)]]/60</f>
        <v>7.6790960451977401</v>
      </c>
      <c r="Z2395" s="23">
        <v>40776</v>
      </c>
    </row>
    <row r="2396" spans="1:26" hidden="1" x14ac:dyDescent="0.2">
      <c r="A2396" s="38">
        <v>229</v>
      </c>
      <c r="B2396" s="30" t="s">
        <v>132</v>
      </c>
      <c r="C2396">
        <v>18</v>
      </c>
      <c r="D2396">
        <v>24</v>
      </c>
      <c r="E2396">
        <v>200</v>
      </c>
      <c r="F2396">
        <v>111.8556</v>
      </c>
      <c r="G2396" s="2">
        <v>4.4004040000000001E-3</v>
      </c>
      <c r="H2396" s="2">
        <v>6.2549399999999998E-4</v>
      </c>
      <c r="I2396" s="2">
        <v>0</v>
      </c>
      <c r="J2396" s="2">
        <v>9.8800000000000003E-5</v>
      </c>
      <c r="K2396" s="2">
        <v>1.97524E-4</v>
      </c>
      <c r="L2396">
        <v>3.9175659999999999E-3</v>
      </c>
      <c r="M2396">
        <v>48.1798</v>
      </c>
      <c r="N2396">
        <v>54.151299999999999</v>
      </c>
      <c r="O2396">
        <v>4.3529</v>
      </c>
      <c r="P2396">
        <v>3.40181E-4</v>
      </c>
      <c r="Q2396" s="21">
        <v>1.0096E-3</v>
      </c>
      <c r="R2396" s="9">
        <f>Table13[[#This Row],[WorkersMade
per TimeStamps]]*88.5</f>
        <v>8.9349600000000001E-2</v>
      </c>
      <c r="S2396" s="35">
        <f>Table13[[#This Row],[WorkersMade
per TimeStamps]]*88.5*60</f>
        <v>5.360976</v>
      </c>
      <c r="T2396" s="36">
        <f>Table13[[#This Row],[Workers Made 
(per sec - average ?)]]*Table13[[#This Row],[Game duration
(in seconds)]]</f>
        <v>92.002828800000003</v>
      </c>
      <c r="U2396" s="2">
        <v>8.7800000000000006E-5</v>
      </c>
      <c r="V2396" s="2">
        <v>1.64604E-4</v>
      </c>
      <c r="W2396" s="2">
        <v>3.8408000000000002E-4</v>
      </c>
      <c r="X2396" s="33">
        <f>Table13[[#This Row],[MaxTimeStamp]]/88.5</f>
        <v>1029.6949152542372</v>
      </c>
      <c r="Y2396" s="33">
        <f>Table13[[#This Row],[Game duration
(in seconds)]]/60</f>
        <v>17.161581920903952</v>
      </c>
      <c r="Z2396" s="23">
        <v>91128</v>
      </c>
    </row>
    <row r="2397" spans="1:26" hidden="1" x14ac:dyDescent="0.2">
      <c r="A2397" s="38">
        <v>7233</v>
      </c>
      <c r="B2397" s="30" t="s">
        <v>132</v>
      </c>
      <c r="C2397">
        <v>21</v>
      </c>
      <c r="D2397">
        <v>8</v>
      </c>
      <c r="E2397">
        <v>600</v>
      </c>
      <c r="F2397">
        <v>111.708</v>
      </c>
      <c r="G2397" s="2">
        <v>5.7350020000000003E-3</v>
      </c>
      <c r="H2397" s="2">
        <v>5.9411200000000005E-4</v>
      </c>
      <c r="I2397" s="2">
        <v>3.6399999999999997E-5</v>
      </c>
      <c r="J2397" s="2">
        <v>0</v>
      </c>
      <c r="K2397" s="2">
        <v>4.85E-5</v>
      </c>
      <c r="L2397">
        <v>4.2194090000000004E-3</v>
      </c>
      <c r="M2397">
        <v>44.461100000000002</v>
      </c>
      <c r="N2397">
        <v>55.160899999999998</v>
      </c>
      <c r="O2397">
        <v>3.6753</v>
      </c>
      <c r="P2397">
        <v>2.1824499999999999E-4</v>
      </c>
      <c r="Q2397" s="21">
        <v>1.0912000000000001E-3</v>
      </c>
      <c r="R2397" s="9">
        <f>Table13[[#This Row],[WorkersMade
per TimeStamps]]*88.5</f>
        <v>9.657120000000001E-2</v>
      </c>
      <c r="S2397" s="35">
        <f>Table13[[#This Row],[WorkersMade
per TimeStamps]]*88.5*60</f>
        <v>5.7942720000000003</v>
      </c>
      <c r="T2397" s="36">
        <f>Table13[[#This Row],[Workers Made 
(per sec - average ?)]]*Table13[[#This Row],[Game duration
(in seconds)]]</f>
        <v>89.997811200000015</v>
      </c>
      <c r="U2397" s="2">
        <v>8.4900000000000004E-5</v>
      </c>
      <c r="V2397" s="2">
        <v>0</v>
      </c>
      <c r="W2397" s="2">
        <v>2.5462E-4</v>
      </c>
      <c r="X2397" s="33">
        <f>Table13[[#This Row],[MaxTimeStamp]]/88.5</f>
        <v>931.93220338983053</v>
      </c>
      <c r="Y2397" s="33">
        <f>Table13[[#This Row],[Game duration
(in seconds)]]/60</f>
        <v>15.532203389830508</v>
      </c>
      <c r="Z2397" s="23">
        <v>82476</v>
      </c>
    </row>
    <row r="2398" spans="1:26" hidden="1" x14ac:dyDescent="0.2">
      <c r="A2398" s="38">
        <v>2673</v>
      </c>
      <c r="B2398" s="30" t="s">
        <v>132</v>
      </c>
      <c r="C2398">
        <v>28</v>
      </c>
      <c r="D2398">
        <v>20</v>
      </c>
      <c r="E2398">
        <v>730</v>
      </c>
      <c r="F2398">
        <v>111.5724</v>
      </c>
      <c r="G2398" s="2">
        <v>2.1610150000000001E-3</v>
      </c>
      <c r="H2398" s="2">
        <v>3.1432900000000002E-4</v>
      </c>
      <c r="I2398" s="2">
        <v>3.93E-5</v>
      </c>
      <c r="J2398" s="2">
        <v>1.17874E-4</v>
      </c>
      <c r="K2398" s="2">
        <v>3.4379799999999998E-4</v>
      </c>
      <c r="L2398">
        <v>4.1157520000000003E-3</v>
      </c>
      <c r="M2398">
        <v>45.138800000000003</v>
      </c>
      <c r="N2398">
        <v>50.386600000000001</v>
      </c>
      <c r="O2398">
        <v>4.7255000000000003</v>
      </c>
      <c r="P2398">
        <v>3.4379799999999998E-4</v>
      </c>
      <c r="Q2398" s="21">
        <v>1.5127000000000001E-3</v>
      </c>
      <c r="R2398" s="9">
        <f>Table13[[#This Row],[WorkersMade
per TimeStamps]]*88.5</f>
        <v>0.13387395000000002</v>
      </c>
      <c r="S2398" s="35">
        <f>Table13[[#This Row],[WorkersMade
per TimeStamps]]*88.5*60</f>
        <v>8.0324370000000016</v>
      </c>
      <c r="T2398" s="36">
        <f>Table13[[#This Row],[Workers Made 
(per sec - average ?)]]*Table13[[#This Row],[Game duration
(in seconds)]]</f>
        <v>153.99891080000003</v>
      </c>
      <c r="U2398" s="2">
        <v>9.8200000000000002E-5</v>
      </c>
      <c r="V2398" s="2">
        <v>5.8900000000000002E-5</v>
      </c>
      <c r="W2398" s="2">
        <v>2.9499999999999999E-5</v>
      </c>
      <c r="X2398" s="33">
        <f>Table13[[#This Row],[MaxTimeStamp]]/88.5</f>
        <v>1150.3276836158193</v>
      </c>
      <c r="Y2398" s="33">
        <f>Table13[[#This Row],[Game duration
(in seconds)]]/60</f>
        <v>19.172128060263656</v>
      </c>
      <c r="Z2398" s="23">
        <v>101804</v>
      </c>
    </row>
    <row r="2399" spans="1:26" hidden="1" x14ac:dyDescent="0.2">
      <c r="A2399" s="38">
        <v>2602</v>
      </c>
      <c r="B2399" s="30" t="s">
        <v>132</v>
      </c>
      <c r="C2399">
        <v>21</v>
      </c>
      <c r="D2399">
        <v>6</v>
      </c>
      <c r="E2399">
        <v>200</v>
      </c>
      <c r="F2399">
        <v>111.5274</v>
      </c>
      <c r="G2399" s="2">
        <v>1.85344E-3</v>
      </c>
      <c r="H2399" s="2">
        <v>2.7738600000000002E-4</v>
      </c>
      <c r="I2399" s="2">
        <v>2.5199999999999999E-5</v>
      </c>
      <c r="J2399" s="2">
        <v>0</v>
      </c>
      <c r="K2399" s="2">
        <v>5.0399999999999999E-5</v>
      </c>
      <c r="L2399">
        <v>3.7447040000000002E-3</v>
      </c>
      <c r="M2399">
        <v>40.8108</v>
      </c>
      <c r="N2399">
        <v>60.3367</v>
      </c>
      <c r="O2399">
        <v>5.1784999999999997</v>
      </c>
      <c r="P2399">
        <v>3.5303599999999999E-4</v>
      </c>
      <c r="Q2399" s="21">
        <v>8.9519999999999997E-4</v>
      </c>
      <c r="R2399" s="9">
        <f>Table13[[#This Row],[WorkersMade
per TimeStamps]]*88.5</f>
        <v>7.9225199999999996E-2</v>
      </c>
      <c r="S2399" s="35">
        <f>Table13[[#This Row],[WorkersMade
per TimeStamps]]*88.5*60</f>
        <v>4.7535119999999997</v>
      </c>
      <c r="T2399" s="36">
        <f>Table13[[#This Row],[Workers Made 
(per sec - average ?)]]*Table13[[#This Row],[Game duration
(in seconds)]]</f>
        <v>71.000102400000003</v>
      </c>
      <c r="U2399" s="2">
        <v>8.8300000000000005E-5</v>
      </c>
      <c r="V2399" s="2">
        <v>3.0260200000000001E-4</v>
      </c>
      <c r="W2399" s="2">
        <v>2.0173000000000001E-4</v>
      </c>
      <c r="X2399" s="33">
        <f>Table13[[#This Row],[MaxTimeStamp]]/88.5</f>
        <v>896.18079096045199</v>
      </c>
      <c r="Y2399" s="33">
        <f>Table13[[#This Row],[Game duration
(in seconds)]]/60</f>
        <v>14.936346516007534</v>
      </c>
      <c r="Z2399" s="23">
        <v>79312</v>
      </c>
    </row>
    <row r="2400" spans="1:26" hidden="1" x14ac:dyDescent="0.2">
      <c r="A2400" s="38">
        <v>4323</v>
      </c>
      <c r="B2400" s="30" t="s">
        <v>132</v>
      </c>
      <c r="C2400">
        <v>25</v>
      </c>
      <c r="D2400">
        <v>20</v>
      </c>
      <c r="E2400">
        <v>600</v>
      </c>
      <c r="F2400">
        <v>111.4686</v>
      </c>
      <c r="G2400" s="2">
        <v>1.9943999999999999E-3</v>
      </c>
      <c r="H2400" s="2">
        <v>2.5095100000000002E-4</v>
      </c>
      <c r="I2400" s="2">
        <v>6.6000000000000005E-5</v>
      </c>
      <c r="J2400" s="2">
        <v>1.3200000000000001E-5</v>
      </c>
      <c r="K2400" s="2">
        <v>3.96E-5</v>
      </c>
      <c r="L2400">
        <v>3.486898E-3</v>
      </c>
      <c r="M2400">
        <v>36.501899999999999</v>
      </c>
      <c r="N2400">
        <v>49.878799999999998</v>
      </c>
      <c r="O2400">
        <v>5.3182</v>
      </c>
      <c r="P2400">
        <v>3.0378300000000002E-4</v>
      </c>
      <c r="Q2400" s="21">
        <v>1.9548E-3</v>
      </c>
      <c r="R2400" s="9">
        <f>Table13[[#This Row],[WorkersMade
per TimeStamps]]*88.5</f>
        <v>0.17299980000000001</v>
      </c>
      <c r="S2400" s="35">
        <f>Table13[[#This Row],[WorkersMade
per TimeStamps]]*88.5*60</f>
        <v>10.379988000000001</v>
      </c>
      <c r="T2400" s="36">
        <f>Table13[[#This Row],[Workers Made 
(per sec - average ?)]]*Table13[[#This Row],[Game duration
(in seconds)]]</f>
        <v>148.00181760000001</v>
      </c>
      <c r="U2400" s="2">
        <v>7.9200000000000001E-5</v>
      </c>
      <c r="V2400" s="2">
        <v>1.5849500000000001E-4</v>
      </c>
      <c r="W2400" s="2">
        <v>1.9812000000000001E-4</v>
      </c>
      <c r="X2400" s="33">
        <f>Table13[[#This Row],[MaxTimeStamp]]/88.5</f>
        <v>855.50282485875709</v>
      </c>
      <c r="Y2400" s="33">
        <f>Table13[[#This Row],[Game duration
(in seconds)]]/60</f>
        <v>14.258380414312619</v>
      </c>
      <c r="Z2400" s="23">
        <v>75712</v>
      </c>
    </row>
    <row r="2401" spans="1:26" hidden="1" x14ac:dyDescent="0.2">
      <c r="A2401" s="38">
        <v>1496</v>
      </c>
      <c r="B2401" s="30" t="s">
        <v>132</v>
      </c>
      <c r="C2401">
        <v>24</v>
      </c>
      <c r="D2401">
        <v>16</v>
      </c>
      <c r="E2401">
        <v>250</v>
      </c>
      <c r="F2401">
        <v>111.4068</v>
      </c>
      <c r="G2401" s="2">
        <v>2.6306459999999999E-3</v>
      </c>
      <c r="H2401" s="2">
        <v>4.5814599999999999E-4</v>
      </c>
      <c r="I2401" s="2">
        <v>1.18231E-4</v>
      </c>
      <c r="J2401" s="2">
        <v>1.47789E-4</v>
      </c>
      <c r="K2401" s="2">
        <v>1.3301E-4</v>
      </c>
      <c r="L2401">
        <v>3.8720740000000001E-3</v>
      </c>
      <c r="M2401">
        <v>36.8429</v>
      </c>
      <c r="N2401">
        <v>55.267200000000003</v>
      </c>
      <c r="O2401">
        <v>4.7214</v>
      </c>
      <c r="P2401">
        <v>2.5124099999999998E-4</v>
      </c>
      <c r="Q2401" s="21">
        <v>1.0935999999999999E-3</v>
      </c>
      <c r="R2401" s="9">
        <f>Table13[[#This Row],[WorkersMade
per TimeStamps]]*88.5</f>
        <v>9.6783599999999997E-2</v>
      </c>
      <c r="S2401" s="35">
        <f>Table13[[#This Row],[WorkersMade
per TimeStamps]]*88.5*60</f>
        <v>5.807016</v>
      </c>
      <c r="T2401" s="36">
        <f>Table13[[#This Row],[Workers Made 
(per sec - average ?)]]*Table13[[#This Row],[Game duration
(in seconds)]]</f>
        <v>73.997350400000002</v>
      </c>
      <c r="U2401" s="2">
        <v>7.3899999999999994E-5</v>
      </c>
      <c r="V2401" s="2">
        <v>0</v>
      </c>
      <c r="W2401" s="2">
        <v>0</v>
      </c>
      <c r="X2401" s="33">
        <f>Table13[[#This Row],[MaxTimeStamp]]/88.5</f>
        <v>764.56497175141249</v>
      </c>
      <c r="Y2401" s="33">
        <f>Table13[[#This Row],[Game duration
(in seconds)]]/60</f>
        <v>12.742749529190208</v>
      </c>
      <c r="Z2401" s="23">
        <v>67664</v>
      </c>
    </row>
    <row r="2402" spans="1:26" hidden="1" x14ac:dyDescent="0.2">
      <c r="A2402" s="38">
        <v>8152</v>
      </c>
      <c r="B2402" s="30" t="s">
        <v>132</v>
      </c>
      <c r="C2402">
        <v>26</v>
      </c>
      <c r="D2402">
        <v>8</v>
      </c>
      <c r="E2402">
        <v>180</v>
      </c>
      <c r="F2402">
        <v>111.35339999999999</v>
      </c>
      <c r="G2402" s="2">
        <v>1.184463E-3</v>
      </c>
      <c r="H2402" s="2">
        <v>8.81E-5</v>
      </c>
      <c r="I2402" s="2">
        <v>2.94E-5</v>
      </c>
      <c r="J2402" s="2">
        <v>1.0767799999999999E-4</v>
      </c>
      <c r="K2402" s="2">
        <v>4.8900000000000003E-5</v>
      </c>
      <c r="L2402">
        <v>3.347821E-3</v>
      </c>
      <c r="M2402">
        <v>36.621699999999997</v>
      </c>
      <c r="N2402">
        <v>65.9649</v>
      </c>
      <c r="O2402">
        <v>5.9151999999999996</v>
      </c>
      <c r="P2402">
        <v>2.1535700000000001E-4</v>
      </c>
      <c r="Q2402" s="21">
        <v>6.8523E-4</v>
      </c>
      <c r="R2402" s="9">
        <f>Table13[[#This Row],[WorkersMade
per TimeStamps]]*88.5</f>
        <v>6.0642855000000002E-2</v>
      </c>
      <c r="S2402" s="35">
        <f>Table13[[#This Row],[WorkersMade
per TimeStamps]]*88.5*60</f>
        <v>3.6385713000000002</v>
      </c>
      <c r="T2402" s="36">
        <f>Table13[[#This Row],[Workers Made 
(per sec - average ?)]]*Table13[[#This Row],[Game duration
(in seconds)]]</f>
        <v>70.000355880000001</v>
      </c>
      <c r="U2402" s="2">
        <v>5.8699999999999997E-5</v>
      </c>
      <c r="V2402" s="2">
        <v>0</v>
      </c>
      <c r="W2402" s="2">
        <v>1.5662E-4</v>
      </c>
      <c r="X2402" s="33">
        <f>Table13[[#This Row],[MaxTimeStamp]]/88.5</f>
        <v>1154.3050847457628</v>
      </c>
      <c r="Y2402" s="33">
        <f>Table13[[#This Row],[Game duration
(in seconds)]]/60</f>
        <v>19.238418079096046</v>
      </c>
      <c r="Z2402" s="23">
        <v>102156</v>
      </c>
    </row>
    <row r="2403" spans="1:26" hidden="1" x14ac:dyDescent="0.2">
      <c r="A2403" s="38">
        <v>506</v>
      </c>
      <c r="B2403" s="30" t="s">
        <v>132</v>
      </c>
      <c r="C2403">
        <v>26</v>
      </c>
      <c r="D2403">
        <v>12</v>
      </c>
      <c r="E2403">
        <v>200</v>
      </c>
      <c r="F2403">
        <v>111.342</v>
      </c>
      <c r="G2403" s="2">
        <v>4.3754049999999997E-3</v>
      </c>
      <c r="H2403" s="2">
        <v>3.0095399999999998E-4</v>
      </c>
      <c r="I2403" s="2">
        <v>4.6300000000000001E-5</v>
      </c>
      <c r="J2403" s="2">
        <v>3.7040499999999997E-4</v>
      </c>
      <c r="K2403" s="2">
        <v>4.3985600000000003E-4</v>
      </c>
      <c r="L2403">
        <v>2.36133E-3</v>
      </c>
      <c r="M2403">
        <v>18.851500000000001</v>
      </c>
      <c r="N2403">
        <v>65.097999999999999</v>
      </c>
      <c r="O2403">
        <v>7.1764999999999999</v>
      </c>
      <c r="P2403">
        <v>2.7780399999999998E-4</v>
      </c>
      <c r="Q2403" s="21">
        <v>6.9450999999999996E-4</v>
      </c>
      <c r="R2403" s="9">
        <f>Table13[[#This Row],[WorkersMade
per TimeStamps]]*88.5</f>
        <v>6.1464134999999996E-2</v>
      </c>
      <c r="S2403" s="35">
        <f>Table13[[#This Row],[WorkersMade
per TimeStamps]]*88.5*60</f>
        <v>3.6878480999999996</v>
      </c>
      <c r="T2403" s="36">
        <f>Table13[[#This Row],[Workers Made 
(per sec - average ?)]]*Table13[[#This Row],[Game duration
(in seconds)]]</f>
        <v>30.000053959999999</v>
      </c>
      <c r="U2403" s="2">
        <v>9.2600000000000001E-5</v>
      </c>
      <c r="V2403" s="2">
        <v>0</v>
      </c>
      <c r="W2403" s="2">
        <v>0</v>
      </c>
      <c r="X2403" s="33">
        <f>Table13[[#This Row],[MaxTimeStamp]]/88.5</f>
        <v>488.09039548022599</v>
      </c>
      <c r="Y2403" s="33">
        <f>Table13[[#This Row],[Game duration
(in seconds)]]/60</f>
        <v>8.1348399246704339</v>
      </c>
      <c r="Z2403" s="23">
        <v>43196</v>
      </c>
    </row>
    <row r="2404" spans="1:26" hidden="1" x14ac:dyDescent="0.2">
      <c r="A2404" s="38">
        <v>2834</v>
      </c>
      <c r="B2404" s="30" t="s">
        <v>132</v>
      </c>
      <c r="C2404">
        <v>20</v>
      </c>
      <c r="D2404">
        <v>8</v>
      </c>
      <c r="E2404">
        <v>700</v>
      </c>
      <c r="F2404">
        <v>111.23820000000001</v>
      </c>
      <c r="G2404" s="2">
        <v>3.3481399999999999E-3</v>
      </c>
      <c r="H2404" s="2">
        <v>4.4752399999999998E-4</v>
      </c>
      <c r="I2404" s="2">
        <v>1.66E-5</v>
      </c>
      <c r="J2404" s="2">
        <v>2.6519899999999998E-4</v>
      </c>
      <c r="K2404" s="2">
        <v>2.4862400000000002E-4</v>
      </c>
      <c r="L2404">
        <v>2.585693E-3</v>
      </c>
      <c r="M2404">
        <v>42.374200000000002</v>
      </c>
      <c r="N2404">
        <v>70.948700000000002</v>
      </c>
      <c r="O2404">
        <v>7.3974000000000002</v>
      </c>
      <c r="P2404">
        <v>3.1492400000000001E-4</v>
      </c>
      <c r="Q2404" s="21">
        <v>2.2542E-3</v>
      </c>
      <c r="R2404" s="9">
        <f>Table13[[#This Row],[WorkersMade
per TimeStamps]]*88.5</f>
        <v>0.1994967</v>
      </c>
      <c r="S2404" s="35">
        <f>Table13[[#This Row],[WorkersMade
per TimeStamps]]*88.5*60</f>
        <v>11.969802</v>
      </c>
      <c r="T2404" s="36">
        <f>Table13[[#This Row],[Workers Made 
(per sec - average ?)]]*Table13[[#This Row],[Game duration
(in seconds)]]</f>
        <v>136.0003944</v>
      </c>
      <c r="U2404" s="2">
        <v>9.9400000000000004E-5</v>
      </c>
      <c r="V2404" s="2">
        <v>1.8232400000000001E-4</v>
      </c>
      <c r="W2404" s="2">
        <v>6.6299999999999999E-5</v>
      </c>
      <c r="X2404" s="33">
        <f>Table13[[#This Row],[MaxTimeStamp]]/88.5</f>
        <v>681.71751412429376</v>
      </c>
      <c r="Y2404" s="33">
        <f>Table13[[#This Row],[Game duration
(in seconds)]]/60</f>
        <v>11.361958568738229</v>
      </c>
      <c r="Z2404" s="23">
        <v>60332</v>
      </c>
    </row>
    <row r="2405" spans="1:26" hidden="1" x14ac:dyDescent="0.2">
      <c r="A2405" s="38">
        <v>2694</v>
      </c>
      <c r="B2405" s="30" t="s">
        <v>132</v>
      </c>
      <c r="C2405">
        <v>18</v>
      </c>
      <c r="D2405">
        <v>10</v>
      </c>
      <c r="E2405">
        <v>300</v>
      </c>
      <c r="F2405">
        <v>111.1386</v>
      </c>
      <c r="G2405" s="2">
        <v>4.575707E-3</v>
      </c>
      <c r="H2405" s="2">
        <v>2.77316E-4</v>
      </c>
      <c r="I2405" s="2">
        <v>1.38658E-4</v>
      </c>
      <c r="J2405" s="2">
        <v>0</v>
      </c>
      <c r="K2405" s="2">
        <v>6.5862500000000003E-4</v>
      </c>
      <c r="L2405">
        <v>3.0504709999999999E-3</v>
      </c>
      <c r="M2405">
        <v>64.137900000000002</v>
      </c>
      <c r="N2405">
        <v>67.181799999999996</v>
      </c>
      <c r="O2405">
        <v>5.4659000000000004</v>
      </c>
      <c r="P2405">
        <v>8.3194699999999998E-4</v>
      </c>
      <c r="Q2405" s="21">
        <v>7.9728000000000004E-4</v>
      </c>
      <c r="R2405" s="9">
        <f>Table13[[#This Row],[WorkersMade
per TimeStamps]]*88.5</f>
        <v>7.0559280000000002E-2</v>
      </c>
      <c r="S2405" s="35">
        <f>Table13[[#This Row],[WorkersMade
per TimeStamps]]*88.5*60</f>
        <v>4.2335568000000006</v>
      </c>
      <c r="T2405" s="36">
        <f>Table13[[#This Row],[Workers Made 
(per sec - average ?)]]*Table13[[#This Row],[Game duration
(in seconds)]]</f>
        <v>22.999933440000003</v>
      </c>
      <c r="U2405" s="2">
        <v>1.0399300000000001E-4</v>
      </c>
      <c r="V2405" s="2">
        <v>0</v>
      </c>
      <c r="W2405" s="2">
        <v>0</v>
      </c>
      <c r="X2405" s="33">
        <f>Table13[[#This Row],[MaxTimeStamp]]/88.5</f>
        <v>325.96610169491527</v>
      </c>
      <c r="Y2405" s="33">
        <f>Table13[[#This Row],[Game duration
(in seconds)]]/60</f>
        <v>5.4327683615819211</v>
      </c>
      <c r="Z2405" s="23">
        <v>28848</v>
      </c>
    </row>
    <row r="2406" spans="1:26" hidden="1" x14ac:dyDescent="0.2">
      <c r="A2406" s="38">
        <v>299</v>
      </c>
      <c r="B2406" s="30" t="s">
        <v>132</v>
      </c>
      <c r="C2406">
        <v>21</v>
      </c>
      <c r="D2406">
        <v>20</v>
      </c>
      <c r="E2406">
        <v>1000</v>
      </c>
      <c r="F2406">
        <v>111.08759999999999</v>
      </c>
      <c r="G2406" s="2">
        <v>3.1411899999999999E-3</v>
      </c>
      <c r="H2406" s="2">
        <v>8.0390599999999996E-4</v>
      </c>
      <c r="I2406" s="2">
        <v>1.0420999999999999E-4</v>
      </c>
      <c r="J2406" s="2">
        <v>0</v>
      </c>
      <c r="K2406" s="2">
        <v>2.2330700000000001E-4</v>
      </c>
      <c r="L2406">
        <v>3.5431429999999999E-3</v>
      </c>
      <c r="M2406">
        <v>25.6371</v>
      </c>
      <c r="N2406">
        <v>55.630299999999998</v>
      </c>
      <c r="O2406">
        <v>5.0629999999999997</v>
      </c>
      <c r="P2406">
        <v>1.78646E-4</v>
      </c>
      <c r="Q2406" s="21">
        <v>6.4015000000000003E-4</v>
      </c>
      <c r="R2406" s="9">
        <f>Table13[[#This Row],[WorkersMade
per TimeStamps]]*88.5</f>
        <v>5.6653275000000003E-2</v>
      </c>
      <c r="S2406" s="35">
        <f>Table13[[#This Row],[WorkersMade
per TimeStamps]]*88.5*60</f>
        <v>3.3991965000000004</v>
      </c>
      <c r="T2406" s="36">
        <f>Table13[[#This Row],[Workers Made 
(per sec - average ?)]]*Table13[[#This Row],[Game duration
(in seconds)]]</f>
        <v>43.000155800000002</v>
      </c>
      <c r="U2406" s="2">
        <v>5.9500000000000003E-5</v>
      </c>
      <c r="V2406" s="2">
        <v>0</v>
      </c>
      <c r="W2406" s="2">
        <v>0</v>
      </c>
      <c r="X2406" s="33">
        <f>Table13[[#This Row],[MaxTimeStamp]]/88.5</f>
        <v>759.00564971751407</v>
      </c>
      <c r="Y2406" s="33">
        <f>Table13[[#This Row],[Game duration
(in seconds)]]/60</f>
        <v>12.650094161958569</v>
      </c>
      <c r="Z2406" s="23">
        <v>67172</v>
      </c>
    </row>
    <row r="2407" spans="1:26" hidden="1" x14ac:dyDescent="0.2">
      <c r="A2407" s="38">
        <v>6525</v>
      </c>
      <c r="B2407" s="30" t="s">
        <v>132</v>
      </c>
      <c r="C2407">
        <v>27</v>
      </c>
      <c r="D2407">
        <v>8</v>
      </c>
      <c r="E2407">
        <v>500</v>
      </c>
      <c r="F2407">
        <v>111.0432</v>
      </c>
      <c r="G2407" s="2">
        <v>1.2946839999999999E-3</v>
      </c>
      <c r="H2407" s="2">
        <v>4.12466E-4</v>
      </c>
      <c r="I2407" s="2">
        <v>8.0199999999999998E-5</v>
      </c>
      <c r="J2407" s="2">
        <v>2.4060499999999999E-4</v>
      </c>
      <c r="K2407" s="2">
        <v>9.9679200000000003E-4</v>
      </c>
      <c r="L2407">
        <v>3.10495E-3</v>
      </c>
      <c r="M2407">
        <v>32.281500000000001</v>
      </c>
      <c r="N2407">
        <v>64.974199999999996</v>
      </c>
      <c r="O2407">
        <v>6.2767999999999997</v>
      </c>
      <c r="P2407">
        <v>2.7497699999999998E-4</v>
      </c>
      <c r="Q2407" s="21">
        <v>1.4551E-3</v>
      </c>
      <c r="R2407" s="9">
        <f>Table13[[#This Row],[WorkersMade
per TimeStamps]]*88.5</f>
        <v>0.12877634999999998</v>
      </c>
      <c r="S2407" s="35">
        <f>Table13[[#This Row],[WorkersMade
per TimeStamps]]*88.5*60</f>
        <v>7.7265809999999995</v>
      </c>
      <c r="T2407" s="36">
        <f>Table13[[#This Row],[Workers Made 
(per sec - average ?)]]*Table13[[#This Row],[Game duration
(in seconds)]]</f>
        <v>127.00112799999999</v>
      </c>
      <c r="U2407" s="2">
        <v>6.8700000000000003E-5</v>
      </c>
      <c r="V2407" s="2">
        <v>0</v>
      </c>
      <c r="W2407" s="2">
        <v>0</v>
      </c>
      <c r="X2407" s="33">
        <f>Table13[[#This Row],[MaxTimeStamp]]/88.5</f>
        <v>986.21468926553678</v>
      </c>
      <c r="Y2407" s="33">
        <f>Table13[[#This Row],[Game duration
(in seconds)]]/60</f>
        <v>16.436911487758945</v>
      </c>
      <c r="Z2407" s="23">
        <v>87280</v>
      </c>
    </row>
    <row r="2408" spans="1:26" hidden="1" x14ac:dyDescent="0.2">
      <c r="A2408" s="38">
        <v>3920</v>
      </c>
      <c r="B2408" s="30" t="s">
        <v>132</v>
      </c>
      <c r="C2408">
        <v>22</v>
      </c>
      <c r="D2408">
        <v>20</v>
      </c>
      <c r="E2408">
        <v>800</v>
      </c>
      <c r="F2408">
        <v>110.9436</v>
      </c>
      <c r="G2408" s="2">
        <v>1.6811179999999999E-3</v>
      </c>
      <c r="H2408" s="2">
        <v>1.7696000000000001E-4</v>
      </c>
      <c r="I2408" s="2">
        <v>7.3700000000000002E-5</v>
      </c>
      <c r="J2408" s="2">
        <v>1.3271999999999999E-4</v>
      </c>
      <c r="K2408" s="2">
        <v>3.5392000000000003E-4</v>
      </c>
      <c r="L2408">
        <v>3.2442640000000002E-3</v>
      </c>
      <c r="M2408">
        <v>27.799099999999999</v>
      </c>
      <c r="N2408">
        <v>65.418199999999999</v>
      </c>
      <c r="O2408">
        <v>6.0955000000000004</v>
      </c>
      <c r="P2408">
        <v>2.3594600000000001E-4</v>
      </c>
      <c r="Q2408" s="21">
        <v>7.9631999999999999E-4</v>
      </c>
      <c r="R2408" s="9">
        <f>Table13[[#This Row],[WorkersMade
per TimeStamps]]*88.5</f>
        <v>7.0474319999999993E-2</v>
      </c>
      <c r="S2408" s="35">
        <f>Table13[[#This Row],[WorkersMade
per TimeStamps]]*88.5*60</f>
        <v>4.2284591999999996</v>
      </c>
      <c r="T2408" s="36">
        <f>Table13[[#This Row],[Workers Made 
(per sec - average ?)]]*Table13[[#This Row],[Game duration
(in seconds)]]</f>
        <v>54.00005183999999</v>
      </c>
      <c r="U2408" s="2">
        <v>8.8499999999999996E-5</v>
      </c>
      <c r="V2408" s="2">
        <v>0</v>
      </c>
      <c r="W2408" s="2">
        <v>0</v>
      </c>
      <c r="X2408" s="33">
        <f>Table13[[#This Row],[MaxTimeStamp]]/88.5</f>
        <v>766.23728813559319</v>
      </c>
      <c r="Y2408" s="33">
        <f>Table13[[#This Row],[Game duration
(in seconds)]]/60</f>
        <v>12.770621468926553</v>
      </c>
      <c r="Z2408" s="23">
        <v>67812</v>
      </c>
    </row>
    <row r="2409" spans="1:26" hidden="1" x14ac:dyDescent="0.2">
      <c r="A2409" s="38">
        <v>4143</v>
      </c>
      <c r="B2409" s="30" t="s">
        <v>132</v>
      </c>
      <c r="C2409">
        <v>22</v>
      </c>
      <c r="D2409">
        <v>20</v>
      </c>
      <c r="E2409">
        <v>1000</v>
      </c>
      <c r="F2409">
        <v>110.80800000000001</v>
      </c>
      <c r="G2409" s="2">
        <v>8.4716800000000003E-4</v>
      </c>
      <c r="H2409" s="2">
        <v>1.5402999999999999E-4</v>
      </c>
      <c r="I2409" s="2">
        <v>4.2799999999999997E-5</v>
      </c>
      <c r="J2409" s="2">
        <v>9.4099999999999997E-5</v>
      </c>
      <c r="K2409" s="2">
        <v>5.9900700000000003E-4</v>
      </c>
      <c r="L2409">
        <v>3.1233960000000001E-3</v>
      </c>
      <c r="M2409">
        <v>36.087899999999998</v>
      </c>
      <c r="N2409">
        <v>62.542499999999997</v>
      </c>
      <c r="O2409">
        <v>6.6630000000000003</v>
      </c>
      <c r="P2409">
        <v>1.88259E-4</v>
      </c>
      <c r="Q2409" s="21">
        <v>9.7552999999999995E-4</v>
      </c>
      <c r="R2409" s="9">
        <f>Table13[[#This Row],[WorkersMade
per TimeStamps]]*88.5</f>
        <v>8.6334404999999989E-2</v>
      </c>
      <c r="S2409" s="35">
        <f>Table13[[#This Row],[WorkersMade
per TimeStamps]]*88.5*60</f>
        <v>5.1800642999999997</v>
      </c>
      <c r="T2409" s="36">
        <f>Table13[[#This Row],[Workers Made 
(per sec - average ?)]]*Table13[[#This Row],[Game duration
(in seconds)]]</f>
        <v>114.00043579999998</v>
      </c>
      <c r="U2409" s="2">
        <v>6.8499999999999998E-5</v>
      </c>
      <c r="V2409" s="2">
        <v>6.8499999999999998E-5</v>
      </c>
      <c r="W2409" s="2">
        <v>6.0756000000000004E-4</v>
      </c>
      <c r="X2409" s="33">
        <f>Table13[[#This Row],[MaxTimeStamp]]/88.5</f>
        <v>1320.4519774011299</v>
      </c>
      <c r="Y2409" s="33">
        <f>Table13[[#This Row],[Game duration
(in seconds)]]/60</f>
        <v>22.007532956685498</v>
      </c>
      <c r="Z2409" s="23">
        <v>116860</v>
      </c>
    </row>
    <row r="2410" spans="1:26" hidden="1" x14ac:dyDescent="0.2">
      <c r="A2410" s="38">
        <v>1775</v>
      </c>
      <c r="B2410" s="30" t="s">
        <v>132</v>
      </c>
      <c r="C2410">
        <v>20</v>
      </c>
      <c r="D2410">
        <v>6</v>
      </c>
      <c r="E2410">
        <v>350</v>
      </c>
      <c r="F2410">
        <v>110.75579999999999</v>
      </c>
      <c r="G2410" s="2">
        <v>4.2977509999999998E-3</v>
      </c>
      <c r="H2410" s="2">
        <v>1.8685899999999999E-4</v>
      </c>
      <c r="I2410" s="2">
        <v>8.4900000000000004E-5</v>
      </c>
      <c r="J2410" s="2">
        <v>1.52884E-4</v>
      </c>
      <c r="K2410" s="2">
        <v>5.4358900000000003E-4</v>
      </c>
      <c r="L2410">
        <v>3.533329E-3</v>
      </c>
      <c r="M2410">
        <v>34.956499999999998</v>
      </c>
      <c r="N2410">
        <v>58.057699999999997</v>
      </c>
      <c r="O2410">
        <v>4.6683000000000003</v>
      </c>
      <c r="P2410">
        <v>3.7371700000000003E-4</v>
      </c>
      <c r="Q2410" s="21">
        <v>1.1381E-3</v>
      </c>
      <c r="R2410" s="9">
        <f>Table13[[#This Row],[WorkersMade
per TimeStamps]]*88.5</f>
        <v>0.10072185</v>
      </c>
      <c r="S2410" s="35">
        <f>Table13[[#This Row],[WorkersMade
per TimeStamps]]*88.5*60</f>
        <v>6.0433110000000001</v>
      </c>
      <c r="T2410" s="36">
        <f>Table13[[#This Row],[Workers Made 
(per sec - average ?)]]*Table13[[#This Row],[Game duration
(in seconds)]]</f>
        <v>66.997670799999995</v>
      </c>
      <c r="U2410" s="2">
        <v>1.0192300000000001E-4</v>
      </c>
      <c r="V2410" s="2">
        <v>0</v>
      </c>
      <c r="W2410" s="2">
        <v>5.1E-5</v>
      </c>
      <c r="X2410" s="33">
        <f>Table13[[#This Row],[MaxTimeStamp]]/88.5</f>
        <v>665.1751412429378</v>
      </c>
      <c r="Y2410" s="33">
        <f>Table13[[#This Row],[Game duration
(in seconds)]]/60</f>
        <v>11.086252354048963</v>
      </c>
      <c r="Z2410" s="23">
        <v>58868</v>
      </c>
    </row>
    <row r="2411" spans="1:26" hidden="1" x14ac:dyDescent="0.2">
      <c r="A2411" s="38">
        <v>281</v>
      </c>
      <c r="B2411" s="30" t="s">
        <v>132</v>
      </c>
      <c r="C2411">
        <v>23</v>
      </c>
      <c r="D2411">
        <v>20</v>
      </c>
      <c r="E2411">
        <v>1300</v>
      </c>
      <c r="F2411">
        <v>110.7312</v>
      </c>
      <c r="G2411" s="2">
        <v>3.1740560000000002E-3</v>
      </c>
      <c r="H2411" s="2">
        <v>3.9548900000000001E-4</v>
      </c>
      <c r="I2411" s="2">
        <v>6.0800000000000001E-5</v>
      </c>
      <c r="J2411" s="2">
        <v>1.01E-5</v>
      </c>
      <c r="K2411" s="2">
        <v>2.5351900000000001E-4</v>
      </c>
      <c r="L2411">
        <v>4.3605240000000002E-3</v>
      </c>
      <c r="M2411">
        <v>31.822800000000001</v>
      </c>
      <c r="N2411">
        <v>48.139499999999998</v>
      </c>
      <c r="O2411">
        <v>4.1279000000000003</v>
      </c>
      <c r="P2411">
        <v>2.7379999999999999E-4</v>
      </c>
      <c r="Q2411" s="21">
        <v>5.7802000000000005E-4</v>
      </c>
      <c r="R2411" s="9">
        <f>Table13[[#This Row],[WorkersMade
per TimeStamps]]*88.5</f>
        <v>5.1154770000000002E-2</v>
      </c>
      <c r="S2411" s="35">
        <f>Table13[[#This Row],[WorkersMade
per TimeStamps]]*88.5*60</f>
        <v>3.0692862000000001</v>
      </c>
      <c r="T2411" s="36">
        <f>Table13[[#This Row],[Workers Made 
(per sec - average ?)]]*Table13[[#This Row],[Game duration
(in seconds)]]</f>
        <v>56.999708240000004</v>
      </c>
      <c r="U2411" s="2">
        <v>7.1000000000000005E-5</v>
      </c>
      <c r="V2411" s="2">
        <v>3.2450399999999998E-4</v>
      </c>
      <c r="W2411" s="2">
        <v>2.0282000000000001E-4</v>
      </c>
      <c r="X2411" s="33">
        <f>Table13[[#This Row],[MaxTimeStamp]]/88.5</f>
        <v>1114.2598870056497</v>
      </c>
      <c r="Y2411" s="33">
        <f>Table13[[#This Row],[Game duration
(in seconds)]]/60</f>
        <v>18.57099811676083</v>
      </c>
      <c r="Z2411" s="23">
        <v>98612</v>
      </c>
    </row>
    <row r="2412" spans="1:26" hidden="1" x14ac:dyDescent="0.2">
      <c r="A2412" s="38">
        <v>2679</v>
      </c>
      <c r="B2412" s="30" t="s">
        <v>132</v>
      </c>
      <c r="C2412">
        <v>18</v>
      </c>
      <c r="D2412">
        <v>14</v>
      </c>
      <c r="E2412">
        <v>800</v>
      </c>
      <c r="F2412">
        <v>110.7012</v>
      </c>
      <c r="G2412" s="2">
        <v>4.516824E-3</v>
      </c>
      <c r="H2412" s="2">
        <v>5.3278400000000001E-4</v>
      </c>
      <c r="I2412" s="2">
        <v>1.1800000000000001E-5</v>
      </c>
      <c r="J2412" s="2">
        <v>1.1800000000000001E-5</v>
      </c>
      <c r="K2412" s="2">
        <v>5.3300000000000001E-5</v>
      </c>
      <c r="L2412">
        <v>4.9312119999999999E-3</v>
      </c>
      <c r="M2412">
        <v>56.730800000000002</v>
      </c>
      <c r="N2412">
        <v>42.256900000000002</v>
      </c>
      <c r="O2412">
        <v>3.3277000000000001</v>
      </c>
      <c r="P2412">
        <v>3.1375100000000003E-4</v>
      </c>
      <c r="Q2412" s="21">
        <v>4.3215000000000001E-4</v>
      </c>
      <c r="R2412" s="9">
        <f>Table13[[#This Row],[WorkersMade
per TimeStamps]]*88.5</f>
        <v>3.8245275000000002E-2</v>
      </c>
      <c r="S2412" s="35">
        <f>Table13[[#This Row],[WorkersMade
per TimeStamps]]*88.5*60</f>
        <v>2.2947165000000003</v>
      </c>
      <c r="T2412" s="36">
        <f>Table13[[#This Row],[Workers Made 
(per sec - average ?)]]*Table13[[#This Row],[Game duration
(in seconds)]]</f>
        <v>73.000506600000008</v>
      </c>
      <c r="U2412" s="2">
        <v>7.7000000000000001E-5</v>
      </c>
      <c r="V2412" s="2">
        <v>2.48633E-4</v>
      </c>
      <c r="W2412" s="2">
        <v>4.6174999999999998E-4</v>
      </c>
      <c r="X2412" s="33">
        <f>Table13[[#This Row],[MaxTimeStamp]]/88.5</f>
        <v>1908.7457627118645</v>
      </c>
      <c r="Y2412" s="33">
        <f>Table13[[#This Row],[Game duration
(in seconds)]]/60</f>
        <v>31.812429378531075</v>
      </c>
      <c r="Z2412" s="23">
        <v>168924</v>
      </c>
    </row>
    <row r="2413" spans="1:26" hidden="1" x14ac:dyDescent="0.2">
      <c r="A2413" s="38">
        <v>6490</v>
      </c>
      <c r="B2413" s="30" t="s">
        <v>132</v>
      </c>
      <c r="C2413">
        <v>26</v>
      </c>
      <c r="D2413">
        <v>6</v>
      </c>
      <c r="E2413">
        <v>500</v>
      </c>
      <c r="F2413">
        <v>110.54819999999999</v>
      </c>
      <c r="G2413" s="2">
        <v>3.643065E-3</v>
      </c>
      <c r="H2413" s="2">
        <v>4.28596E-4</v>
      </c>
      <c r="I2413" s="2">
        <v>2.8600000000000001E-5</v>
      </c>
      <c r="J2413" s="2">
        <v>1.57152E-4</v>
      </c>
      <c r="K2413" s="2">
        <v>1.0143439999999999E-3</v>
      </c>
      <c r="L2413">
        <v>3.12875E-3</v>
      </c>
      <c r="M2413">
        <v>42.752299999999998</v>
      </c>
      <c r="N2413">
        <v>69.735200000000006</v>
      </c>
      <c r="O2413">
        <v>5.8128000000000002</v>
      </c>
      <c r="P2413">
        <v>2.5715800000000001E-4</v>
      </c>
      <c r="Q2413" s="21">
        <v>5.5716999999999995E-4</v>
      </c>
      <c r="R2413" s="9">
        <f>Table13[[#This Row],[WorkersMade
per TimeStamps]]*88.5</f>
        <v>4.9309544999999996E-2</v>
      </c>
      <c r="S2413" s="35">
        <f>Table13[[#This Row],[WorkersMade
per TimeStamps]]*88.5*60</f>
        <v>2.9585726999999999</v>
      </c>
      <c r="T2413" s="36">
        <f>Table13[[#This Row],[Workers Made 
(per sec - average ?)]]*Table13[[#This Row],[Game duration
(in seconds)]]</f>
        <v>38.999671319999997</v>
      </c>
      <c r="U2413" s="2">
        <v>1.14292E-4</v>
      </c>
      <c r="V2413" s="2">
        <v>0</v>
      </c>
      <c r="W2413" s="2">
        <v>0</v>
      </c>
      <c r="X2413" s="33">
        <f>Table13[[#This Row],[MaxTimeStamp]]/88.5</f>
        <v>790.91525423728808</v>
      </c>
      <c r="Y2413" s="33">
        <f>Table13[[#This Row],[Game duration
(in seconds)]]/60</f>
        <v>13.181920903954801</v>
      </c>
      <c r="Z2413" s="23">
        <v>69996</v>
      </c>
    </row>
    <row r="2414" spans="1:26" hidden="1" x14ac:dyDescent="0.2">
      <c r="A2414" s="38">
        <v>1256</v>
      </c>
      <c r="B2414" s="30" t="s">
        <v>132</v>
      </c>
      <c r="C2414">
        <v>28</v>
      </c>
      <c r="D2414">
        <v>16</v>
      </c>
      <c r="E2414">
        <v>700</v>
      </c>
      <c r="F2414">
        <v>110.4828</v>
      </c>
      <c r="G2414" s="2">
        <v>6.4782240000000003E-3</v>
      </c>
      <c r="H2414" s="2">
        <v>1.4864000000000001E-4</v>
      </c>
      <c r="I2414" s="2">
        <v>0</v>
      </c>
      <c r="J2414" s="2">
        <v>1.24E-5</v>
      </c>
      <c r="K2414" s="2">
        <v>9.9099999999999996E-5</v>
      </c>
      <c r="L2414">
        <v>3.4063320000000002E-3</v>
      </c>
      <c r="M2414">
        <v>62.321199999999997</v>
      </c>
      <c r="N2414">
        <v>64.189099999999996</v>
      </c>
      <c r="O2414">
        <v>4.1855000000000002</v>
      </c>
      <c r="P2414">
        <v>3.7159999999999998E-4</v>
      </c>
      <c r="Q2414" s="21">
        <v>1.7094E-3</v>
      </c>
      <c r="R2414" s="9">
        <f>Table13[[#This Row],[WorkersMade
per TimeStamps]]*88.5</f>
        <v>0.1512819</v>
      </c>
      <c r="S2414" s="35">
        <f>Table13[[#This Row],[WorkersMade
per TimeStamps]]*88.5*60</f>
        <v>9.0769140000000004</v>
      </c>
      <c r="T2414" s="36">
        <f>Table13[[#This Row],[Workers Made 
(per sec - average ?)]]*Table13[[#This Row],[Game duration
(in seconds)]]</f>
        <v>138.0032808</v>
      </c>
      <c r="U2414" s="2">
        <v>9.9099999999999996E-5</v>
      </c>
      <c r="V2414" s="2">
        <v>1.1148E-4</v>
      </c>
      <c r="W2414" s="2">
        <v>3.3443999999999998E-4</v>
      </c>
      <c r="X2414" s="33">
        <f>Table13[[#This Row],[MaxTimeStamp]]/88.5</f>
        <v>912.22598870056493</v>
      </c>
      <c r="Y2414" s="33">
        <f>Table13[[#This Row],[Game duration
(in seconds)]]/60</f>
        <v>15.203766478342748</v>
      </c>
      <c r="Z2414" s="23">
        <v>80732</v>
      </c>
    </row>
    <row r="2415" spans="1:26" hidden="1" x14ac:dyDescent="0.2">
      <c r="A2415" s="38">
        <v>1526</v>
      </c>
      <c r="B2415" s="30" t="s">
        <v>132</v>
      </c>
      <c r="C2415">
        <v>31</v>
      </c>
      <c r="D2415">
        <v>8</v>
      </c>
      <c r="E2415">
        <v>300</v>
      </c>
      <c r="F2415">
        <v>110.193</v>
      </c>
      <c r="G2415" s="2">
        <v>2.5171E-3</v>
      </c>
      <c r="H2415" s="2">
        <v>3.4199700000000003E-4</v>
      </c>
      <c r="I2415" s="2">
        <v>1.0943899999999999E-4</v>
      </c>
      <c r="J2415" s="2">
        <v>1.3699999999999999E-5</v>
      </c>
      <c r="K2415" s="2">
        <v>6.2927499999999999E-4</v>
      </c>
      <c r="L2415">
        <v>2.9822160000000002E-3</v>
      </c>
      <c r="M2415">
        <v>38.0276</v>
      </c>
      <c r="N2415">
        <v>75.247699999999995</v>
      </c>
      <c r="O2415">
        <v>6.1513999999999998</v>
      </c>
      <c r="P2415">
        <v>3.0095799999999999E-4</v>
      </c>
      <c r="Q2415" s="21">
        <v>2.2572E-3</v>
      </c>
      <c r="R2415" s="9">
        <f>Table13[[#This Row],[WorkersMade
per TimeStamps]]*88.5</f>
        <v>0.1997622</v>
      </c>
      <c r="S2415" s="35">
        <f>Table13[[#This Row],[WorkersMade
per TimeStamps]]*88.5*60</f>
        <v>11.985732</v>
      </c>
      <c r="T2415" s="36">
        <f>Table13[[#This Row],[Workers Made 
(per sec - average ?)]]*Table13[[#This Row],[Game duration
(in seconds)]]</f>
        <v>165.00131999999999</v>
      </c>
      <c r="U2415" s="2">
        <v>9.5799999999999998E-5</v>
      </c>
      <c r="V2415" s="2">
        <v>2.5991799999999999E-4</v>
      </c>
      <c r="W2415" s="2">
        <v>2.8728E-4</v>
      </c>
      <c r="X2415" s="33">
        <f>Table13[[#This Row],[MaxTimeStamp]]/88.5</f>
        <v>825.98870056497174</v>
      </c>
      <c r="Y2415" s="33">
        <f>Table13[[#This Row],[Game duration
(in seconds)]]/60</f>
        <v>13.766478342749529</v>
      </c>
      <c r="Z2415" s="23">
        <v>73100</v>
      </c>
    </row>
    <row r="2416" spans="1:26" hidden="1" x14ac:dyDescent="0.2">
      <c r="A2416" s="38">
        <v>7440</v>
      </c>
      <c r="B2416" s="30" t="s">
        <v>132</v>
      </c>
      <c r="C2416">
        <v>21</v>
      </c>
      <c r="D2416">
        <v>2</v>
      </c>
      <c r="E2416">
        <v>700</v>
      </c>
      <c r="F2416">
        <v>110.11620000000001</v>
      </c>
      <c r="G2416" s="2">
        <v>1.7993600000000001E-3</v>
      </c>
      <c r="H2416" s="2">
        <v>3.9985800000000001E-4</v>
      </c>
      <c r="I2416" s="2">
        <v>1.11072E-4</v>
      </c>
      <c r="J2416" s="2">
        <v>2.2200000000000001E-5</v>
      </c>
      <c r="K2416" s="2">
        <v>8.8900000000000006E-5</v>
      </c>
      <c r="L2416">
        <v>3.8208640000000002E-3</v>
      </c>
      <c r="M2416">
        <v>30.923999999999999</v>
      </c>
      <c r="N2416">
        <v>53.883699999999997</v>
      </c>
      <c r="O2416">
        <v>4.9884000000000004</v>
      </c>
      <c r="P2416">
        <v>3.5542899999999999E-4</v>
      </c>
      <c r="Q2416" s="21">
        <v>9.9963999999999999E-4</v>
      </c>
      <c r="R2416" s="9">
        <f>Table13[[#This Row],[WorkersMade
per TimeStamps]]*88.5</f>
        <v>8.8468140000000001E-2</v>
      </c>
      <c r="S2416" s="35">
        <f>Table13[[#This Row],[WorkersMade
per TimeStamps]]*88.5*60</f>
        <v>5.3080883999999999</v>
      </c>
      <c r="T2416" s="36">
        <f>Table13[[#This Row],[Workers Made 
(per sec - average ?)]]*Table13[[#This Row],[Game duration
(in seconds)]]</f>
        <v>44.99979424</v>
      </c>
      <c r="U2416" s="2">
        <v>1.5550000000000001E-4</v>
      </c>
      <c r="V2416" s="2">
        <v>0</v>
      </c>
      <c r="W2416" s="2">
        <v>1.1107000000000001E-4</v>
      </c>
      <c r="X2416" s="33">
        <f>Table13[[#This Row],[MaxTimeStamp]]/88.5</f>
        <v>508.65536723163842</v>
      </c>
      <c r="Y2416" s="33">
        <f>Table13[[#This Row],[Game duration
(in seconds)]]/60</f>
        <v>8.4775894538606398</v>
      </c>
      <c r="Z2416" s="23">
        <v>45016</v>
      </c>
    </row>
    <row r="2417" spans="1:26" hidden="1" x14ac:dyDescent="0.2">
      <c r="A2417" s="38">
        <v>9125</v>
      </c>
      <c r="B2417" s="30" t="s">
        <v>132</v>
      </c>
      <c r="C2417">
        <v>28</v>
      </c>
      <c r="D2417">
        <v>16</v>
      </c>
      <c r="E2417">
        <v>730</v>
      </c>
      <c r="F2417">
        <v>109.9008</v>
      </c>
      <c r="G2417" s="2">
        <v>5.3878349999999997E-3</v>
      </c>
      <c r="H2417" s="2">
        <v>6.9017700000000004E-4</v>
      </c>
      <c r="I2417" s="2">
        <v>1.5584600000000001E-4</v>
      </c>
      <c r="J2417" s="2">
        <v>2.23E-5</v>
      </c>
      <c r="K2417" s="2">
        <v>1.7810999999999999E-4</v>
      </c>
      <c r="L2417">
        <v>3.606733E-3</v>
      </c>
      <c r="M2417">
        <v>42.881999999999998</v>
      </c>
      <c r="N2417">
        <v>61.851900000000001</v>
      </c>
      <c r="O2417">
        <v>4.2469000000000001</v>
      </c>
      <c r="P2417">
        <v>2.6716499999999998E-4</v>
      </c>
      <c r="Q2417" s="21">
        <v>7.3470000000000002E-4</v>
      </c>
      <c r="R2417" s="9">
        <f>Table13[[#This Row],[WorkersMade
per TimeStamps]]*88.5</f>
        <v>6.5020950000000008E-2</v>
      </c>
      <c r="S2417" s="35">
        <f>Table13[[#This Row],[WorkersMade
per TimeStamps]]*88.5*60</f>
        <v>3.9012570000000006</v>
      </c>
      <c r="T2417" s="36">
        <f>Table13[[#This Row],[Workers Made 
(per sec - average ?)]]*Table13[[#This Row],[Game duration
(in seconds)]]</f>
        <v>32.999785200000005</v>
      </c>
      <c r="U2417" s="2">
        <v>1.5584600000000001E-4</v>
      </c>
      <c r="V2417" s="2">
        <v>0</v>
      </c>
      <c r="W2417" s="2">
        <v>0</v>
      </c>
      <c r="X2417" s="33">
        <f>Table13[[#This Row],[MaxTimeStamp]]/88.5</f>
        <v>507.52542372881356</v>
      </c>
      <c r="Y2417" s="33">
        <f>Table13[[#This Row],[Game duration
(in seconds)]]/60</f>
        <v>8.4587570621468924</v>
      </c>
      <c r="Z2417" s="23">
        <v>44916</v>
      </c>
    </row>
    <row r="2418" spans="1:26" hidden="1" x14ac:dyDescent="0.2">
      <c r="A2418" s="38">
        <v>2936</v>
      </c>
      <c r="B2418" s="30" t="s">
        <v>132</v>
      </c>
      <c r="C2418">
        <v>21</v>
      </c>
      <c r="D2418">
        <v>20</v>
      </c>
      <c r="E2418">
        <v>800</v>
      </c>
      <c r="F2418">
        <v>109.8738</v>
      </c>
      <c r="G2418" s="2">
        <v>4.1375309999999998E-3</v>
      </c>
      <c r="H2418" s="2">
        <v>4.7436700000000001E-4</v>
      </c>
      <c r="I2418" s="2">
        <v>4.3900000000000003E-5</v>
      </c>
      <c r="J2418" s="2">
        <v>4.56797E-4</v>
      </c>
      <c r="K2418" s="2">
        <v>1.045364E-3</v>
      </c>
      <c r="L2418">
        <v>3.9706239999999999E-3</v>
      </c>
      <c r="M2418">
        <v>32.9313</v>
      </c>
      <c r="N2418">
        <v>55.5398</v>
      </c>
      <c r="O2418">
        <v>4.3695000000000004</v>
      </c>
      <c r="P2418">
        <v>2.7232200000000003E-4</v>
      </c>
      <c r="Q2418" s="21">
        <v>8.6967000000000001E-4</v>
      </c>
      <c r="R2418" s="9">
        <f>Table13[[#This Row],[WorkersMade
per TimeStamps]]*88.5</f>
        <v>7.6965795000000004E-2</v>
      </c>
      <c r="S2418" s="35">
        <f>Table13[[#This Row],[WorkersMade
per TimeStamps]]*88.5*60</f>
        <v>4.6179477000000002</v>
      </c>
      <c r="T2418" s="36">
        <f>Table13[[#This Row],[Workers Made 
(per sec - average ?)]]*Table13[[#This Row],[Game duration
(in seconds)]]</f>
        <v>98.999754120000006</v>
      </c>
      <c r="U2418" s="2">
        <v>9.6600000000000003E-5</v>
      </c>
      <c r="V2418" s="2">
        <v>1.49338E-4</v>
      </c>
      <c r="W2418" s="2">
        <v>4.9193999999999996E-4</v>
      </c>
      <c r="X2418" s="33">
        <f>Table13[[#This Row],[MaxTimeStamp]]/88.5</f>
        <v>1286.2824858757062</v>
      </c>
      <c r="Y2418" s="33">
        <f>Table13[[#This Row],[Game duration
(in seconds)]]/60</f>
        <v>21.43804143126177</v>
      </c>
      <c r="Z2418" s="23">
        <v>113836</v>
      </c>
    </row>
    <row r="2419" spans="1:26" hidden="1" x14ac:dyDescent="0.2">
      <c r="A2419" s="38">
        <v>4923</v>
      </c>
      <c r="B2419" s="30" t="s">
        <v>132</v>
      </c>
      <c r="C2419">
        <v>19</v>
      </c>
      <c r="D2419">
        <v>6</v>
      </c>
      <c r="E2419">
        <v>630</v>
      </c>
      <c r="F2419">
        <v>109.82640000000001</v>
      </c>
      <c r="G2419" s="2">
        <v>1.4577850000000001E-3</v>
      </c>
      <c r="H2419" s="2">
        <v>5.0617499999999998E-4</v>
      </c>
      <c r="I2419" s="2">
        <v>4.0500000000000002E-5</v>
      </c>
      <c r="J2419" s="2">
        <v>1.01E-5</v>
      </c>
      <c r="K2419" s="2">
        <v>9.9210399999999995E-4</v>
      </c>
      <c r="L2419">
        <v>3.0370520000000002E-3</v>
      </c>
      <c r="M2419">
        <v>26.2074</v>
      </c>
      <c r="N2419">
        <v>64.319999999999993</v>
      </c>
      <c r="O2419">
        <v>6.5266999999999999</v>
      </c>
      <c r="P2419">
        <v>2.2271699999999999E-4</v>
      </c>
      <c r="Q2419" s="21">
        <v>7.8963000000000004E-4</v>
      </c>
      <c r="R2419" s="9">
        <f>Table13[[#This Row],[WorkersMade
per TimeStamps]]*88.5</f>
        <v>6.9882255000000004E-2</v>
      </c>
      <c r="S2419" s="35">
        <f>Table13[[#This Row],[WorkersMade
per TimeStamps]]*88.5*60</f>
        <v>4.1929353000000003</v>
      </c>
      <c r="T2419" s="36">
        <f>Table13[[#This Row],[Workers Made 
(per sec - average ?)]]*Table13[[#This Row],[Game duration
(in seconds)]]</f>
        <v>77.999651400000005</v>
      </c>
      <c r="U2419" s="2">
        <v>1.01235E-4</v>
      </c>
      <c r="V2419" s="2">
        <v>7.0900000000000002E-5</v>
      </c>
      <c r="W2419" s="2">
        <v>2.6321E-4</v>
      </c>
      <c r="X2419" s="33">
        <f>Table13[[#This Row],[MaxTimeStamp]]/88.5</f>
        <v>1116.1581920903955</v>
      </c>
      <c r="Y2419" s="33">
        <f>Table13[[#This Row],[Game duration
(in seconds)]]/60</f>
        <v>18.602636534839924</v>
      </c>
      <c r="Z2419" s="23">
        <v>98780</v>
      </c>
    </row>
    <row r="2420" spans="1:26" hidden="1" x14ac:dyDescent="0.2">
      <c r="A2420" s="38">
        <v>3046</v>
      </c>
      <c r="B2420" s="30" t="s">
        <v>132</v>
      </c>
      <c r="C2420">
        <v>20</v>
      </c>
      <c r="D2420">
        <v>8</v>
      </c>
      <c r="E2420">
        <v>730</v>
      </c>
      <c r="F2420">
        <v>109.7706</v>
      </c>
      <c r="G2420" s="2">
        <v>2.4842039999999998E-3</v>
      </c>
      <c r="H2420" s="2">
        <v>4.4553699999999997E-4</v>
      </c>
      <c r="I2420" s="2">
        <v>5.3999999999999998E-5</v>
      </c>
      <c r="J2420" s="2">
        <v>1.3499999999999999E-5</v>
      </c>
      <c r="K2420" s="2">
        <v>5.1304200000000001E-4</v>
      </c>
      <c r="L2420">
        <v>3.0917539999999999E-3</v>
      </c>
      <c r="M2420">
        <v>20.421099999999999</v>
      </c>
      <c r="N2420">
        <v>61.0306</v>
      </c>
      <c r="O2420">
        <v>6.1397000000000004</v>
      </c>
      <c r="P2420">
        <v>2.0251700000000001E-4</v>
      </c>
      <c r="Q2420" s="21">
        <v>1.0531E-3</v>
      </c>
      <c r="R2420" s="9">
        <f>Table13[[#This Row],[WorkersMade
per TimeStamps]]*88.5</f>
        <v>9.319935E-2</v>
      </c>
      <c r="S2420" s="35">
        <f>Table13[[#This Row],[WorkersMade
per TimeStamps]]*88.5*60</f>
        <v>5.5919610000000004</v>
      </c>
      <c r="T2420" s="36">
        <f>Table13[[#This Row],[Workers Made 
(per sec - average ?)]]*Table13[[#This Row],[Game duration
(in seconds)]]</f>
        <v>78.001010800000003</v>
      </c>
      <c r="U2420" s="2">
        <v>6.7500000000000001E-5</v>
      </c>
      <c r="V2420" s="2">
        <v>0</v>
      </c>
      <c r="W2420" s="2">
        <v>2.2952000000000001E-4</v>
      </c>
      <c r="X2420" s="33">
        <f>Table13[[#This Row],[MaxTimeStamp]]/88.5</f>
        <v>836.92655367231635</v>
      </c>
      <c r="Y2420" s="33">
        <f>Table13[[#This Row],[Game duration
(in seconds)]]/60</f>
        <v>13.948775894538606</v>
      </c>
      <c r="Z2420" s="23">
        <v>74068</v>
      </c>
    </row>
    <row r="2421" spans="1:26" hidden="1" x14ac:dyDescent="0.2">
      <c r="A2421" s="38">
        <v>2769</v>
      </c>
      <c r="B2421" s="30" t="s">
        <v>132</v>
      </c>
      <c r="C2421">
        <v>19</v>
      </c>
      <c r="D2421">
        <v>14</v>
      </c>
      <c r="E2421">
        <v>200</v>
      </c>
      <c r="F2421">
        <v>109.7646</v>
      </c>
      <c r="G2421" s="2">
        <v>2.3382699999999999E-3</v>
      </c>
      <c r="H2421" s="2">
        <v>2.40704E-4</v>
      </c>
      <c r="I2421" s="2">
        <v>4.5800000000000002E-5</v>
      </c>
      <c r="J2421" s="2">
        <v>3.4400000000000003E-5</v>
      </c>
      <c r="K2421" s="2">
        <v>3.6678699999999998E-4</v>
      </c>
      <c r="L2421">
        <v>5.3986520000000003E-3</v>
      </c>
      <c r="M2421">
        <v>21.251100000000001</v>
      </c>
      <c r="N2421">
        <v>42.878999999999998</v>
      </c>
      <c r="O2421">
        <v>3.4586000000000001</v>
      </c>
      <c r="P2421">
        <v>2.5216600000000001E-4</v>
      </c>
      <c r="Q2421" s="21">
        <v>9.7428E-4</v>
      </c>
      <c r="R2421" s="9">
        <f>Table13[[#This Row],[WorkersMade
per TimeStamps]]*88.5</f>
        <v>8.622378E-2</v>
      </c>
      <c r="S2421" s="35">
        <f>Table13[[#This Row],[WorkersMade
per TimeStamps]]*88.5*60</f>
        <v>5.1734267999999997</v>
      </c>
      <c r="T2421" s="36">
        <f>Table13[[#This Row],[Workers Made 
(per sec - average ?)]]*Table13[[#This Row],[Game duration
(in seconds)]]</f>
        <v>85.000084319999999</v>
      </c>
      <c r="U2421" s="2">
        <v>8.0199999999999998E-5</v>
      </c>
      <c r="V2421" s="2">
        <v>0</v>
      </c>
      <c r="W2421" s="2">
        <v>4.1263999999999998E-4</v>
      </c>
      <c r="X2421" s="33">
        <f>Table13[[#This Row],[MaxTimeStamp]]/88.5</f>
        <v>985.80790960451975</v>
      </c>
      <c r="Y2421" s="33">
        <f>Table13[[#This Row],[Game duration
(in seconds)]]/60</f>
        <v>16.430131826741995</v>
      </c>
      <c r="Z2421" s="23">
        <v>87244</v>
      </c>
    </row>
    <row r="2422" spans="1:26" hidden="1" x14ac:dyDescent="0.2">
      <c r="A2422" s="38">
        <v>5438</v>
      </c>
      <c r="B2422" s="30" t="s">
        <v>132</v>
      </c>
      <c r="C2422">
        <v>25</v>
      </c>
      <c r="D2422">
        <v>12</v>
      </c>
      <c r="E2422">
        <v>730</v>
      </c>
      <c r="F2422">
        <v>109.7556</v>
      </c>
      <c r="G2422" s="2">
        <v>3.482663E-3</v>
      </c>
      <c r="H2422" s="2">
        <v>3.8355300000000002E-4</v>
      </c>
      <c r="I2422" s="2">
        <v>1.2273699999999999E-4</v>
      </c>
      <c r="J2422" s="2">
        <v>7.3642200000000003E-4</v>
      </c>
      <c r="K2422" s="2">
        <v>3.3752700000000001E-4</v>
      </c>
      <c r="L2422">
        <v>4.0196379999999999E-3</v>
      </c>
      <c r="M2422">
        <v>26.2835</v>
      </c>
      <c r="N2422">
        <v>51.771000000000001</v>
      </c>
      <c r="O2422">
        <v>4.2443</v>
      </c>
      <c r="P2422">
        <v>3.6821100000000002E-4</v>
      </c>
      <c r="Q2422" s="21">
        <v>9.2053000000000002E-4</v>
      </c>
      <c r="R2422" s="9">
        <f>Table13[[#This Row],[WorkersMade
per TimeStamps]]*88.5</f>
        <v>8.1466905000000006E-2</v>
      </c>
      <c r="S2422" s="35">
        <f>Table13[[#This Row],[WorkersMade
per TimeStamps]]*88.5*60</f>
        <v>4.8880143</v>
      </c>
      <c r="T2422" s="36">
        <f>Table13[[#This Row],[Workers Made 
(per sec - average ?)]]*Table13[[#This Row],[Game duration
(in seconds)]]</f>
        <v>60.000145400000001</v>
      </c>
      <c r="U2422" s="2">
        <v>7.6699999999999994E-5</v>
      </c>
      <c r="V2422" s="2">
        <v>0</v>
      </c>
      <c r="W2422" s="2">
        <v>0</v>
      </c>
      <c r="X2422" s="33">
        <f>Table13[[#This Row],[MaxTimeStamp]]/88.5</f>
        <v>736.49717514124291</v>
      </c>
      <c r="Y2422" s="33">
        <f>Table13[[#This Row],[Game duration
(in seconds)]]/60</f>
        <v>12.274952919020715</v>
      </c>
      <c r="Z2422" s="23">
        <v>65180</v>
      </c>
    </row>
    <row r="2423" spans="1:26" hidden="1" x14ac:dyDescent="0.2">
      <c r="A2423" s="38">
        <v>1341</v>
      </c>
      <c r="B2423" s="30" t="s">
        <v>132</v>
      </c>
      <c r="C2423">
        <v>16</v>
      </c>
      <c r="D2423">
        <v>14</v>
      </c>
      <c r="E2423">
        <v>500</v>
      </c>
      <c r="F2423">
        <v>109.5582</v>
      </c>
      <c r="G2423" s="2">
        <v>3.5998699999999998E-3</v>
      </c>
      <c r="H2423" s="2">
        <v>6.3663299999999995E-4</v>
      </c>
      <c r="I2423" s="2">
        <v>9.2600000000000001E-5</v>
      </c>
      <c r="J2423" s="2">
        <v>8.1000000000000004E-5</v>
      </c>
      <c r="K2423" s="2">
        <v>2.1992800000000001E-4</v>
      </c>
      <c r="L2423">
        <v>3.3336419999999999E-3</v>
      </c>
      <c r="M2423">
        <v>31.916399999999999</v>
      </c>
      <c r="N2423">
        <v>59.666699999999999</v>
      </c>
      <c r="O2423">
        <v>5.2568999999999999</v>
      </c>
      <c r="P2423">
        <v>2.5465299999999998E-4</v>
      </c>
      <c r="Q2423" s="21">
        <v>1.3311E-3</v>
      </c>
      <c r="R2423" s="9">
        <f>Table13[[#This Row],[WorkersMade
per TimeStamps]]*88.5</f>
        <v>0.11780235</v>
      </c>
      <c r="S2423" s="35">
        <f>Table13[[#This Row],[WorkersMade
per TimeStamps]]*88.5*60</f>
        <v>7.0681409999999998</v>
      </c>
      <c r="T2423" s="36">
        <f>Table13[[#This Row],[Workers Made 
(per sec - average ?)]]*Table13[[#This Row],[Game duration
(in seconds)]]</f>
        <v>114.99639120000001</v>
      </c>
      <c r="U2423" s="2">
        <v>6.9499999999999995E-5</v>
      </c>
      <c r="V2423" s="2">
        <v>0</v>
      </c>
      <c r="W2423" s="2">
        <v>0</v>
      </c>
      <c r="X2423" s="33">
        <f>Table13[[#This Row],[MaxTimeStamp]]/88.5</f>
        <v>976.18079096045199</v>
      </c>
      <c r="Y2423" s="33">
        <f>Table13[[#This Row],[Game duration
(in seconds)]]/60</f>
        <v>16.269679849340868</v>
      </c>
      <c r="Z2423" s="23">
        <v>86392</v>
      </c>
    </row>
    <row r="2424" spans="1:26" hidden="1" x14ac:dyDescent="0.2">
      <c r="A2424" s="38">
        <v>6942</v>
      </c>
      <c r="B2424" s="30" t="s">
        <v>132</v>
      </c>
      <c r="C2424">
        <v>23</v>
      </c>
      <c r="D2424">
        <v>12</v>
      </c>
      <c r="E2424">
        <v>800</v>
      </c>
      <c r="F2424">
        <v>109.42919999999999</v>
      </c>
      <c r="G2424" s="2">
        <v>3.1528950000000002E-3</v>
      </c>
      <c r="H2424" s="2">
        <v>5.3230699999999998E-4</v>
      </c>
      <c r="I2424" s="2">
        <v>6.1400000000000002E-5</v>
      </c>
      <c r="J2424" s="2">
        <v>2.05E-5</v>
      </c>
      <c r="K2424" s="2">
        <v>2.25207E-4</v>
      </c>
      <c r="L2424">
        <v>3.7875690000000002E-3</v>
      </c>
      <c r="M2424">
        <v>36.847799999999999</v>
      </c>
      <c r="N2424">
        <v>52.756799999999998</v>
      </c>
      <c r="O2424">
        <v>4.5243000000000002</v>
      </c>
      <c r="P2424">
        <v>2.4568000000000002E-4</v>
      </c>
      <c r="Q2424" s="21">
        <v>6.9609000000000001E-4</v>
      </c>
      <c r="R2424" s="9">
        <f>Table13[[#This Row],[WorkersMade
per TimeStamps]]*88.5</f>
        <v>6.1603965000000004E-2</v>
      </c>
      <c r="S2424" s="35">
        <f>Table13[[#This Row],[WorkersMade
per TimeStamps]]*88.5*60</f>
        <v>3.6962379000000003</v>
      </c>
      <c r="T2424" s="36">
        <f>Table13[[#This Row],[Workers Made 
(per sec - average ?)]]*Table13[[#This Row],[Game duration
(in seconds)]]</f>
        <v>33.999819960000004</v>
      </c>
      <c r="U2424" s="2">
        <v>1.2284000000000001E-4</v>
      </c>
      <c r="V2424" s="2">
        <v>0</v>
      </c>
      <c r="W2424" s="2">
        <v>4.0899999999999998E-5</v>
      </c>
      <c r="X2424" s="33">
        <f>Table13[[#This Row],[MaxTimeStamp]]/88.5</f>
        <v>551.90960451977401</v>
      </c>
      <c r="Y2424" s="33">
        <f>Table13[[#This Row],[Game duration
(in seconds)]]/60</f>
        <v>9.1984934086629</v>
      </c>
      <c r="Z2424" s="23">
        <v>48844</v>
      </c>
    </row>
    <row r="2425" spans="1:26" hidden="1" x14ac:dyDescent="0.2">
      <c r="A2425" s="38">
        <v>5065</v>
      </c>
      <c r="B2425" s="30" t="s">
        <v>132</v>
      </c>
      <c r="C2425">
        <v>16</v>
      </c>
      <c r="D2425">
        <v>28</v>
      </c>
      <c r="E2425">
        <v>730</v>
      </c>
      <c r="F2425">
        <v>109.29600000000001</v>
      </c>
      <c r="G2425" s="2">
        <v>1.710516E-3</v>
      </c>
      <c r="H2425" s="2">
        <v>2.9526800000000001E-4</v>
      </c>
      <c r="I2425" s="2">
        <v>5.0899999999999997E-5</v>
      </c>
      <c r="J2425" s="2">
        <v>7.1299999999999998E-5</v>
      </c>
      <c r="K2425" s="2">
        <v>6.5162499999999997E-4</v>
      </c>
      <c r="L2425">
        <v>3.5941189999999998E-3</v>
      </c>
      <c r="M2425">
        <v>40.875</v>
      </c>
      <c r="N2425">
        <v>59.694099999999999</v>
      </c>
      <c r="O2425">
        <v>5.2577999999999996</v>
      </c>
      <c r="P2425">
        <v>2.3417800000000001E-4</v>
      </c>
      <c r="Q2425" s="21">
        <v>1.1913E-3</v>
      </c>
      <c r="R2425" s="9">
        <f>Table13[[#This Row],[WorkersMade
per TimeStamps]]*88.5</f>
        <v>0.10543005</v>
      </c>
      <c r="S2425" s="35">
        <f>Table13[[#This Row],[WorkersMade
per TimeStamps]]*88.5*60</f>
        <v>6.3258029999999996</v>
      </c>
      <c r="T2425" s="36">
        <f>Table13[[#This Row],[Workers Made 
(per sec - average ?)]]*Table13[[#This Row],[Game duration
(in seconds)]]</f>
        <v>117.0047208</v>
      </c>
      <c r="U2425" s="2">
        <v>8.1500000000000002E-5</v>
      </c>
      <c r="V2425" s="2">
        <v>9.1600000000000004E-5</v>
      </c>
      <c r="W2425" s="2">
        <v>1.4254E-4</v>
      </c>
      <c r="X2425" s="33">
        <f>Table13[[#This Row],[MaxTimeStamp]]/88.5</f>
        <v>1109.7853107344633</v>
      </c>
      <c r="Y2425" s="33">
        <f>Table13[[#This Row],[Game duration
(in seconds)]]/60</f>
        <v>18.496421845574389</v>
      </c>
      <c r="Z2425" s="23">
        <v>98216</v>
      </c>
    </row>
    <row r="2426" spans="1:26" hidden="1" x14ac:dyDescent="0.2">
      <c r="A2426" s="38">
        <v>8285</v>
      </c>
      <c r="B2426" s="30" t="s">
        <v>132</v>
      </c>
      <c r="C2426">
        <v>22</v>
      </c>
      <c r="D2426">
        <v>12</v>
      </c>
      <c r="E2426">
        <v>800</v>
      </c>
      <c r="F2426">
        <v>109.2102</v>
      </c>
      <c r="G2426" s="2">
        <v>5.3199999999999999E-5</v>
      </c>
      <c r="H2426" s="2">
        <v>3.9900000000000001E-5</v>
      </c>
      <c r="I2426" s="2">
        <v>1.33E-5</v>
      </c>
      <c r="J2426" s="2">
        <v>0</v>
      </c>
      <c r="K2426" s="2">
        <v>3.0581899999999998E-4</v>
      </c>
      <c r="L2426">
        <v>3.3640039999999999E-3</v>
      </c>
      <c r="M2426">
        <v>34.841299999999997</v>
      </c>
      <c r="N2426">
        <v>68.047399999999996</v>
      </c>
      <c r="O2426">
        <v>6.0395000000000003</v>
      </c>
      <c r="P2426">
        <v>2.2604E-4</v>
      </c>
      <c r="Q2426" s="21">
        <v>6.9141999999999999E-4</v>
      </c>
      <c r="R2426" s="9">
        <f>Table13[[#This Row],[WorkersMade
per TimeStamps]]*88.5</f>
        <v>6.1190670000000003E-2</v>
      </c>
      <c r="S2426" s="35">
        <f>Table13[[#This Row],[WorkersMade
per TimeStamps]]*88.5*60</f>
        <v>3.6714402000000002</v>
      </c>
      <c r="T2426" s="36">
        <f>Table13[[#This Row],[Workers Made 
(per sec - average ?)]]*Table13[[#This Row],[Game duration
(in seconds)]]</f>
        <v>52.000315360000002</v>
      </c>
      <c r="U2426" s="2">
        <v>7.9800000000000002E-5</v>
      </c>
      <c r="V2426" s="2">
        <v>0</v>
      </c>
      <c r="W2426" s="2">
        <v>0</v>
      </c>
      <c r="X2426" s="33">
        <f>Table13[[#This Row],[MaxTimeStamp]]/88.5</f>
        <v>849.80790960451975</v>
      </c>
      <c r="Y2426" s="33">
        <f>Table13[[#This Row],[Game duration
(in seconds)]]/60</f>
        <v>14.163465160075329</v>
      </c>
      <c r="Z2426" s="23">
        <v>75208</v>
      </c>
    </row>
    <row r="2427" spans="1:26" hidden="1" x14ac:dyDescent="0.2">
      <c r="A2427" s="38">
        <v>2182</v>
      </c>
      <c r="B2427" s="30" t="s">
        <v>132</v>
      </c>
      <c r="C2427">
        <v>25</v>
      </c>
      <c r="D2427">
        <v>8</v>
      </c>
      <c r="E2427">
        <v>600</v>
      </c>
      <c r="F2427">
        <v>109.023</v>
      </c>
      <c r="G2427" s="2">
        <v>3.5841139999999998E-3</v>
      </c>
      <c r="H2427" s="2">
        <v>2.4216999999999999E-4</v>
      </c>
      <c r="I2427" s="2">
        <v>3.2299999999999999E-5</v>
      </c>
      <c r="J2427" s="2">
        <v>0</v>
      </c>
      <c r="K2427" s="2">
        <v>1.13013E-4</v>
      </c>
      <c r="L2427">
        <v>3.7939940000000002E-3</v>
      </c>
      <c r="M2427">
        <v>51.145299999999999</v>
      </c>
      <c r="N2427">
        <v>53.787199999999999</v>
      </c>
      <c r="O2427">
        <v>4.2935999999999996</v>
      </c>
      <c r="P2427">
        <v>4.0361599999999998E-4</v>
      </c>
      <c r="Q2427" s="21">
        <v>6.135E-4</v>
      </c>
      <c r="R2427" s="9">
        <f>Table13[[#This Row],[WorkersMade
per TimeStamps]]*88.5</f>
        <v>5.4294750000000003E-2</v>
      </c>
      <c r="S2427" s="35">
        <f>Table13[[#This Row],[WorkersMade
per TimeStamps]]*88.5*60</f>
        <v>3.2576850000000004</v>
      </c>
      <c r="T2427" s="36">
        <f>Table13[[#This Row],[Workers Made 
(per sec - average ?)]]*Table13[[#This Row],[Game duration
(in seconds)]]</f>
        <v>38.000190000000003</v>
      </c>
      <c r="U2427" s="2">
        <v>6.4599999999999998E-5</v>
      </c>
      <c r="V2427" s="2">
        <v>0</v>
      </c>
      <c r="W2427" s="2">
        <v>1.9374E-4</v>
      </c>
      <c r="X2427" s="33">
        <f>Table13[[#This Row],[MaxTimeStamp]]/88.5</f>
        <v>699.88700564971748</v>
      </c>
      <c r="Y2427" s="33">
        <f>Table13[[#This Row],[Game duration
(in seconds)]]/60</f>
        <v>11.664783427495291</v>
      </c>
      <c r="Z2427" s="23">
        <v>61940</v>
      </c>
    </row>
    <row r="2428" spans="1:26" hidden="1" x14ac:dyDescent="0.2">
      <c r="A2428" s="38">
        <v>5678</v>
      </c>
      <c r="B2428" s="30" t="s">
        <v>132</v>
      </c>
      <c r="C2428">
        <v>26</v>
      </c>
      <c r="D2428">
        <v>4</v>
      </c>
      <c r="E2428">
        <v>750</v>
      </c>
      <c r="F2428">
        <v>108.9084</v>
      </c>
      <c r="G2428" s="2">
        <v>1.673211E-3</v>
      </c>
      <c r="H2428" s="2">
        <v>5.5773699999999999E-4</v>
      </c>
      <c r="I2428" s="2">
        <v>8.92E-5</v>
      </c>
      <c r="J2428" s="2">
        <v>1.5616600000000001E-4</v>
      </c>
      <c r="K2428" s="2">
        <v>4.4619000000000001E-4</v>
      </c>
      <c r="L2428">
        <v>3.2125650000000001E-3</v>
      </c>
      <c r="M2428">
        <v>22.349699999999999</v>
      </c>
      <c r="N2428">
        <v>50.944400000000002</v>
      </c>
      <c r="O2428">
        <v>5.75</v>
      </c>
      <c r="P2428">
        <v>4.2388000000000001E-4</v>
      </c>
      <c r="Q2428" s="21">
        <v>7.8083000000000004E-4</v>
      </c>
      <c r="R2428" s="9">
        <f>Table13[[#This Row],[WorkersMade
per TimeStamps]]*88.5</f>
        <v>6.9103455000000008E-2</v>
      </c>
      <c r="S2428" s="35">
        <f>Table13[[#This Row],[WorkersMade
per TimeStamps]]*88.5*60</f>
        <v>4.1462073000000004</v>
      </c>
      <c r="T2428" s="36">
        <f>Table13[[#This Row],[Workers Made 
(per sec - average ?)]]*Table13[[#This Row],[Game duration
(in seconds)]]</f>
        <v>34.999923920000008</v>
      </c>
      <c r="U2428" s="2">
        <v>6.69E-5</v>
      </c>
      <c r="V2428" s="2">
        <v>0</v>
      </c>
      <c r="W2428" s="2">
        <v>0</v>
      </c>
      <c r="X2428" s="33">
        <f>Table13[[#This Row],[MaxTimeStamp]]/88.5</f>
        <v>506.4858757062147</v>
      </c>
      <c r="Y2428" s="33">
        <f>Table13[[#This Row],[Game duration
(in seconds)]]/60</f>
        <v>8.4414312617702443</v>
      </c>
      <c r="Z2428" s="23">
        <v>44824</v>
      </c>
    </row>
    <row r="2429" spans="1:26" hidden="1" x14ac:dyDescent="0.2">
      <c r="A2429" s="38">
        <v>8747</v>
      </c>
      <c r="B2429" s="30" t="s">
        <v>132</v>
      </c>
      <c r="C2429">
        <v>17</v>
      </c>
      <c r="D2429">
        <v>20</v>
      </c>
      <c r="E2429">
        <v>1000</v>
      </c>
      <c r="F2429">
        <v>108.9</v>
      </c>
      <c r="G2429" s="2">
        <v>1.548471E-3</v>
      </c>
      <c r="H2429" s="2">
        <v>2.6407999999999998E-4</v>
      </c>
      <c r="I2429" s="2">
        <v>2.4000000000000001E-5</v>
      </c>
      <c r="J2429" s="2">
        <v>1.5604700000000001E-4</v>
      </c>
      <c r="K2429" s="2">
        <v>5.1615700000000005E-4</v>
      </c>
      <c r="L2429">
        <v>3.5290730000000002E-3</v>
      </c>
      <c r="M2429">
        <v>53.392499999999998</v>
      </c>
      <c r="N2429">
        <v>61.115600000000001</v>
      </c>
      <c r="O2429">
        <v>5.0986000000000002</v>
      </c>
      <c r="P2429">
        <v>2.8808799999999998E-4</v>
      </c>
      <c r="Q2429" s="21">
        <v>1.8246E-3</v>
      </c>
      <c r="R2429" s="9">
        <f>Table13[[#This Row],[WorkersMade
per TimeStamps]]*88.5</f>
        <v>0.16147710000000001</v>
      </c>
      <c r="S2429" s="35">
        <f>Table13[[#This Row],[WorkersMade
per TimeStamps]]*88.5*60</f>
        <v>9.6886260000000011</v>
      </c>
      <c r="T2429" s="36">
        <f>Table13[[#This Row],[Workers Made 
(per sec - average ?)]]*Table13[[#This Row],[Game duration
(in seconds)]]</f>
        <v>152.00377680000003</v>
      </c>
      <c r="U2429" s="2">
        <v>7.2000000000000002E-5</v>
      </c>
      <c r="V2429" s="2">
        <v>1.92058E-4</v>
      </c>
      <c r="W2429" s="2">
        <v>2.8809000000000001E-4</v>
      </c>
      <c r="X2429" s="33">
        <f>Table13[[#This Row],[MaxTimeStamp]]/88.5</f>
        <v>941.33333333333337</v>
      </c>
      <c r="Y2429" s="33">
        <f>Table13[[#This Row],[Game duration
(in seconds)]]/60</f>
        <v>15.68888888888889</v>
      </c>
      <c r="Z2429" s="23">
        <v>83308</v>
      </c>
    </row>
    <row r="2430" spans="1:26" hidden="1" x14ac:dyDescent="0.2">
      <c r="A2430" s="38">
        <v>5491</v>
      </c>
      <c r="B2430" s="30" t="s">
        <v>132</v>
      </c>
      <c r="C2430">
        <v>20</v>
      </c>
      <c r="D2430">
        <v>4</v>
      </c>
      <c r="E2430">
        <v>200</v>
      </c>
      <c r="F2430">
        <v>108.82980000000001</v>
      </c>
      <c r="G2430" s="2">
        <v>4.1715850000000002E-3</v>
      </c>
      <c r="H2430" s="2">
        <v>4.0240399999999998E-4</v>
      </c>
      <c r="I2430" s="2">
        <v>6.7100000000000005E-5</v>
      </c>
      <c r="J2430" s="2">
        <v>3.08509E-4</v>
      </c>
      <c r="K2430" s="2">
        <v>7.3773999999999997E-4</v>
      </c>
      <c r="L2430">
        <v>3.5143259999999999E-3</v>
      </c>
      <c r="M2430">
        <v>48.505699999999997</v>
      </c>
      <c r="N2430">
        <v>64.351100000000002</v>
      </c>
      <c r="O2430">
        <v>4.6832000000000003</v>
      </c>
      <c r="P2430">
        <v>2.5485599999999997E-4</v>
      </c>
      <c r="Q2430" s="21">
        <v>7.7797999999999995E-4</v>
      </c>
      <c r="R2430" s="9">
        <f>Table13[[#This Row],[WorkersMade
per TimeStamps]]*88.5</f>
        <v>6.8851229999999999E-2</v>
      </c>
      <c r="S2430" s="35">
        <f>Table13[[#This Row],[WorkersMade
per TimeStamps]]*88.5*60</f>
        <v>4.1310738000000002</v>
      </c>
      <c r="T2430" s="36">
        <f>Table13[[#This Row],[Workers Made 
(per sec - average ?)]]*Table13[[#This Row],[Game duration
(in seconds)]]</f>
        <v>57.999964959999993</v>
      </c>
      <c r="U2430" s="2">
        <v>8.0500000000000005E-5</v>
      </c>
      <c r="V2430" s="2">
        <v>0</v>
      </c>
      <c r="W2430" s="2">
        <v>4.0200000000000001E-5</v>
      </c>
      <c r="X2430" s="33">
        <f>Table13[[#This Row],[MaxTimeStamp]]/88.5</f>
        <v>842.39548022598865</v>
      </c>
      <c r="Y2430" s="33">
        <f>Table13[[#This Row],[Game duration
(in seconds)]]/60</f>
        <v>14.039924670433145</v>
      </c>
      <c r="Z2430" s="23">
        <v>74552</v>
      </c>
    </row>
    <row r="2431" spans="1:26" hidden="1" x14ac:dyDescent="0.2">
      <c r="A2431" s="38">
        <v>8116</v>
      </c>
      <c r="B2431" s="30" t="s">
        <v>132</v>
      </c>
      <c r="C2431">
        <v>24</v>
      </c>
      <c r="D2431">
        <v>8</v>
      </c>
      <c r="E2431">
        <v>450</v>
      </c>
      <c r="F2431">
        <v>108.81959999999999</v>
      </c>
      <c r="G2431" s="2">
        <v>2.8117490000000001E-3</v>
      </c>
      <c r="H2431" s="2">
        <v>5.4597100000000002E-4</v>
      </c>
      <c r="I2431" s="2">
        <v>7.2799999999999994E-5</v>
      </c>
      <c r="J2431" s="2">
        <v>2.73E-5</v>
      </c>
      <c r="K2431" s="2">
        <v>2.0928900000000001E-4</v>
      </c>
      <c r="L2431">
        <v>3.8035959999999998E-3</v>
      </c>
      <c r="M2431">
        <v>34.158299999999997</v>
      </c>
      <c r="N2431">
        <v>53.904299999999999</v>
      </c>
      <c r="O2431">
        <v>5.0717999999999996</v>
      </c>
      <c r="P2431">
        <v>2.6388600000000001E-4</v>
      </c>
      <c r="Q2431" s="21">
        <v>1.3466999999999999E-3</v>
      </c>
      <c r="R2431" s="9">
        <f>Table13[[#This Row],[WorkersMade
per TimeStamps]]*88.5</f>
        <v>0.11918295</v>
      </c>
      <c r="S2431" s="35">
        <f>Table13[[#This Row],[WorkersMade
per TimeStamps]]*88.5*60</f>
        <v>7.1509770000000001</v>
      </c>
      <c r="T2431" s="36">
        <f>Table13[[#This Row],[Workers Made 
(per sec - average ?)]]*Table13[[#This Row],[Game duration
(in seconds)]]</f>
        <v>147.9969432</v>
      </c>
      <c r="U2431" s="2">
        <v>5.4599999999999999E-5</v>
      </c>
      <c r="V2431" s="2">
        <v>2.72985E-4</v>
      </c>
      <c r="W2431" s="2">
        <v>4.6408000000000002E-4</v>
      </c>
      <c r="X2431" s="33">
        <f>Table13[[#This Row],[MaxTimeStamp]]/88.5</f>
        <v>1241.7627118644068</v>
      </c>
      <c r="Y2431" s="33">
        <f>Table13[[#This Row],[Game duration
(in seconds)]]/60</f>
        <v>20.696045197740112</v>
      </c>
      <c r="Z2431" s="23">
        <v>109896</v>
      </c>
    </row>
    <row r="2432" spans="1:26" hidden="1" x14ac:dyDescent="0.2">
      <c r="A2432" s="38">
        <v>5331</v>
      </c>
      <c r="B2432" s="30" t="s">
        <v>132</v>
      </c>
      <c r="C2432">
        <v>17</v>
      </c>
      <c r="D2432">
        <v>20</v>
      </c>
      <c r="E2432">
        <v>400</v>
      </c>
      <c r="F2432">
        <v>108.51779999999999</v>
      </c>
      <c r="G2432" s="2">
        <v>1.7238710000000001E-3</v>
      </c>
      <c r="H2432" s="2">
        <v>3.4786600000000001E-4</v>
      </c>
      <c r="I2432" s="2">
        <v>6.1799999999999998E-5</v>
      </c>
      <c r="J2432" s="2">
        <v>9.2800000000000006E-5</v>
      </c>
      <c r="K2432" s="2">
        <v>7.8849699999999998E-4</v>
      </c>
      <c r="L2432">
        <v>4.104824E-3</v>
      </c>
      <c r="M2432">
        <v>30.256599999999999</v>
      </c>
      <c r="N2432">
        <v>57.393599999999999</v>
      </c>
      <c r="O2432">
        <v>4.6497000000000002</v>
      </c>
      <c r="P2432">
        <v>3.3240599999999999E-4</v>
      </c>
      <c r="Q2432" s="21">
        <v>7.9622999999999998E-4</v>
      </c>
      <c r="R2432" s="9">
        <f>Table13[[#This Row],[WorkersMade
per TimeStamps]]*88.5</f>
        <v>7.0466354999999994E-2</v>
      </c>
      <c r="S2432" s="35">
        <f>Table13[[#This Row],[WorkersMade
per TimeStamps]]*88.5*60</f>
        <v>4.2279812999999997</v>
      </c>
      <c r="T2432" s="36">
        <f>Table13[[#This Row],[Workers Made 
(per sec - average ?)]]*Table13[[#This Row],[Game duration
(in seconds)]]</f>
        <v>103.00031279999999</v>
      </c>
      <c r="U2432" s="2">
        <v>8.5000000000000006E-5</v>
      </c>
      <c r="V2432" s="2">
        <v>3.8699999999999999E-5</v>
      </c>
      <c r="W2432" s="2">
        <v>3.6332999999999998E-4</v>
      </c>
      <c r="X2432" s="33">
        <f>Table13[[#This Row],[MaxTimeStamp]]/88.5</f>
        <v>1461.6949152542372</v>
      </c>
      <c r="Y2432" s="33">
        <f>Table13[[#This Row],[Game duration
(in seconds)]]/60</f>
        <v>24.361581920903955</v>
      </c>
      <c r="Z2432" s="23">
        <v>129360</v>
      </c>
    </row>
    <row r="2433" spans="1:26" hidden="1" x14ac:dyDescent="0.2">
      <c r="A2433" s="38">
        <v>4113</v>
      </c>
      <c r="B2433" s="30" t="s">
        <v>132</v>
      </c>
      <c r="C2433">
        <v>19</v>
      </c>
      <c r="D2433">
        <v>16</v>
      </c>
      <c r="E2433">
        <v>400</v>
      </c>
      <c r="F2433">
        <v>108.51179999999999</v>
      </c>
      <c r="G2433" s="2">
        <v>2.1520150000000002E-3</v>
      </c>
      <c r="H2433" s="2">
        <v>4.3498199999999999E-4</v>
      </c>
      <c r="I2433" s="2">
        <v>4.5800000000000002E-5</v>
      </c>
      <c r="J2433" s="2">
        <v>4.5800000000000002E-5</v>
      </c>
      <c r="K2433" s="2">
        <v>4.5800000000000002E-5</v>
      </c>
      <c r="L2433">
        <v>2.907509E-3</v>
      </c>
      <c r="M2433">
        <v>36.285699999999999</v>
      </c>
      <c r="N2433">
        <v>64.346500000000006</v>
      </c>
      <c r="O2433">
        <v>6.3150000000000004</v>
      </c>
      <c r="P2433">
        <v>3.6630000000000001E-4</v>
      </c>
      <c r="Q2433" s="21">
        <v>1.5338999999999999E-3</v>
      </c>
      <c r="R2433" s="9">
        <f>Table13[[#This Row],[WorkersMade
per TimeStamps]]*88.5</f>
        <v>0.13575014999999999</v>
      </c>
      <c r="S2433" s="35">
        <f>Table13[[#This Row],[WorkersMade
per TimeStamps]]*88.5*60</f>
        <v>8.1450089999999999</v>
      </c>
      <c r="T2433" s="36">
        <f>Table13[[#This Row],[Workers Made 
(per sec - average ?)]]*Table13[[#This Row],[Game duration
(in seconds)]]</f>
        <v>67.000751999999991</v>
      </c>
      <c r="U2433" s="2">
        <v>9.1600000000000004E-5</v>
      </c>
      <c r="V2433" s="2">
        <v>0</v>
      </c>
      <c r="W2433" s="2">
        <v>6.8700000000000003E-5</v>
      </c>
      <c r="X2433" s="33">
        <f>Table13[[#This Row],[MaxTimeStamp]]/88.5</f>
        <v>493.5593220338983</v>
      </c>
      <c r="Y2433" s="33">
        <f>Table13[[#This Row],[Game duration
(in seconds)]]/60</f>
        <v>8.2259887005649723</v>
      </c>
      <c r="Z2433" s="23">
        <v>43680</v>
      </c>
    </row>
    <row r="2434" spans="1:26" hidden="1" x14ac:dyDescent="0.2">
      <c r="A2434" s="38">
        <v>8018</v>
      </c>
      <c r="B2434" s="30" t="s">
        <v>132</v>
      </c>
      <c r="C2434">
        <v>20</v>
      </c>
      <c r="D2434">
        <v>8</v>
      </c>
      <c r="E2434">
        <v>250</v>
      </c>
      <c r="F2434">
        <v>108.4212</v>
      </c>
      <c r="G2434" s="2">
        <v>4.1052700000000003E-3</v>
      </c>
      <c r="H2434" s="2">
        <v>1.4330500000000001E-4</v>
      </c>
      <c r="I2434" s="2">
        <v>4.21E-5</v>
      </c>
      <c r="J2434" s="2">
        <v>2.02313E-4</v>
      </c>
      <c r="K2434" s="2">
        <v>1.7702399999999999E-4</v>
      </c>
      <c r="L2434">
        <v>4.0631219999999997E-3</v>
      </c>
      <c r="M2434">
        <v>43.151800000000001</v>
      </c>
      <c r="N2434">
        <v>59.360999999999997</v>
      </c>
      <c r="O2434">
        <v>4.1494</v>
      </c>
      <c r="P2434">
        <v>3.5404799999999998E-4</v>
      </c>
      <c r="Q2434" s="21">
        <v>5.9851000000000001E-4</v>
      </c>
      <c r="R2434" s="9">
        <f>Table13[[#This Row],[WorkersMade
per TimeStamps]]*88.5</f>
        <v>5.2968135E-2</v>
      </c>
      <c r="S2434" s="35">
        <f>Table13[[#This Row],[WorkersMade
per TimeStamps]]*88.5*60</f>
        <v>3.1780881000000001</v>
      </c>
      <c r="T2434" s="36">
        <f>Table13[[#This Row],[Workers Made 
(per sec - average ?)]]*Table13[[#This Row],[Game duration
(in seconds)]]</f>
        <v>71.000044280000012</v>
      </c>
      <c r="U2434" s="2">
        <v>5.8999999999999998E-5</v>
      </c>
      <c r="V2434" s="2">
        <v>0</v>
      </c>
      <c r="W2434" s="2">
        <v>0</v>
      </c>
      <c r="X2434" s="33">
        <f>Table13[[#This Row],[MaxTimeStamp]]/88.5</f>
        <v>1340.4293785310736</v>
      </c>
      <c r="Y2434" s="33">
        <f>Table13[[#This Row],[Game duration
(in seconds)]]/60</f>
        <v>22.340489642184558</v>
      </c>
      <c r="Z2434" s="23">
        <v>118628</v>
      </c>
    </row>
    <row r="2435" spans="1:26" hidden="1" x14ac:dyDescent="0.2">
      <c r="A2435" s="38">
        <v>5905</v>
      </c>
      <c r="B2435" s="30" t="s">
        <v>132</v>
      </c>
      <c r="C2435">
        <v>19</v>
      </c>
      <c r="D2435">
        <v>6</v>
      </c>
      <c r="E2435">
        <v>80</v>
      </c>
      <c r="F2435">
        <v>108.3318</v>
      </c>
      <c r="G2435" s="2">
        <v>5.1020409999999999E-3</v>
      </c>
      <c r="H2435" s="2">
        <v>5.1431899999999995E-4</v>
      </c>
      <c r="I2435" s="2">
        <v>8.2299999999999995E-5</v>
      </c>
      <c r="J2435" s="2">
        <v>8.2299999999999995E-5</v>
      </c>
      <c r="K2435" s="2">
        <v>3.0859099999999999E-4</v>
      </c>
      <c r="L2435">
        <v>2.6950300000000002E-3</v>
      </c>
      <c r="M2435">
        <v>39.815399999999997</v>
      </c>
      <c r="N2435">
        <v>77.007599999999996</v>
      </c>
      <c r="O2435">
        <v>5.5266999999999999</v>
      </c>
      <c r="P2435">
        <v>3.4973699999999998E-4</v>
      </c>
      <c r="Q2435" s="21">
        <v>1.3577999999999999E-3</v>
      </c>
      <c r="R2435" s="9">
        <f>Table13[[#This Row],[WorkersMade
per TimeStamps]]*88.5</f>
        <v>0.12016529999999999</v>
      </c>
      <c r="S2435" s="35">
        <f>Table13[[#This Row],[WorkersMade
per TimeStamps]]*88.5*60</f>
        <v>7.2099179999999992</v>
      </c>
      <c r="T2435" s="36">
        <f>Table13[[#This Row],[Workers Made 
(per sec - average ?)]]*Table13[[#This Row],[Game duration
(in seconds)]]</f>
        <v>65.999942399999995</v>
      </c>
      <c r="U2435" s="2">
        <v>8.2299999999999995E-5</v>
      </c>
      <c r="V2435" s="2">
        <v>0</v>
      </c>
      <c r="W2435" s="2">
        <v>0</v>
      </c>
      <c r="X2435" s="33">
        <f>Table13[[#This Row],[MaxTimeStamp]]/88.5</f>
        <v>549.24293785310738</v>
      </c>
      <c r="Y2435" s="33">
        <f>Table13[[#This Row],[Game duration
(in seconds)]]/60</f>
        <v>9.1540489642184557</v>
      </c>
      <c r="Z2435" s="23">
        <v>48608</v>
      </c>
    </row>
    <row r="2436" spans="1:26" hidden="1" x14ac:dyDescent="0.2">
      <c r="A2436" s="38">
        <v>2020</v>
      </c>
      <c r="B2436" s="30" t="s">
        <v>132</v>
      </c>
      <c r="C2436">
        <v>18</v>
      </c>
      <c r="D2436">
        <v>16</v>
      </c>
      <c r="E2436">
        <v>900</v>
      </c>
      <c r="F2436">
        <v>108.31319999999999</v>
      </c>
      <c r="G2436" s="2">
        <v>1.5356479999999999E-3</v>
      </c>
      <c r="H2436" s="2">
        <v>1.3803599999999999E-4</v>
      </c>
      <c r="I2436" s="2">
        <v>6.8999999999999997E-5</v>
      </c>
      <c r="J2436" s="2">
        <v>0</v>
      </c>
      <c r="K2436" s="2">
        <v>2.58817E-4</v>
      </c>
      <c r="L2436">
        <v>3.5544209999999999E-3</v>
      </c>
      <c r="M2436">
        <v>45.853700000000003</v>
      </c>
      <c r="N2436">
        <v>58.2136</v>
      </c>
      <c r="O2436">
        <v>5.1989999999999998</v>
      </c>
      <c r="P2436">
        <v>4.4861599999999999E-4</v>
      </c>
      <c r="Q2436" s="21">
        <v>2.3294000000000001E-3</v>
      </c>
      <c r="R2436" s="9">
        <f>Table13[[#This Row],[WorkersMade
per TimeStamps]]*88.5</f>
        <v>0.2061519</v>
      </c>
      <c r="S2436" s="35">
        <f>Table13[[#This Row],[WorkersMade
per TimeStamps]]*88.5*60</f>
        <v>12.369114</v>
      </c>
      <c r="T2436" s="36">
        <f>Table13[[#This Row],[Workers Made 
(per sec - average ?)]]*Table13[[#This Row],[Game duration
(in seconds)]]</f>
        <v>135.00270639999999</v>
      </c>
      <c r="U2436" s="2">
        <v>8.6299999999999997E-5</v>
      </c>
      <c r="V2436" s="2">
        <v>0</v>
      </c>
      <c r="W2436" s="2">
        <v>0</v>
      </c>
      <c r="X2436" s="33">
        <f>Table13[[#This Row],[MaxTimeStamp]]/88.5</f>
        <v>654.87005649717514</v>
      </c>
      <c r="Y2436" s="33">
        <f>Table13[[#This Row],[Game duration
(in seconds)]]/60</f>
        <v>10.914500941619586</v>
      </c>
      <c r="Z2436" s="23">
        <v>57956</v>
      </c>
    </row>
    <row r="2437" spans="1:26" hidden="1" x14ac:dyDescent="0.2">
      <c r="A2437" s="38">
        <v>1771</v>
      </c>
      <c r="B2437" s="30" t="s">
        <v>132</v>
      </c>
      <c r="C2437">
        <v>22</v>
      </c>
      <c r="D2437">
        <v>20</v>
      </c>
      <c r="E2437">
        <v>650</v>
      </c>
      <c r="F2437">
        <v>108.27719999999999</v>
      </c>
      <c r="G2437" s="2">
        <v>3.85148E-3</v>
      </c>
      <c r="H2437" s="2">
        <v>5.3011900000000001E-4</v>
      </c>
      <c r="I2437" s="2">
        <v>6.4900000000000005E-5</v>
      </c>
      <c r="J2437" s="2">
        <v>1.08E-5</v>
      </c>
      <c r="K2437" s="2">
        <v>4.2193200000000003E-4</v>
      </c>
      <c r="L2437">
        <v>4.1976799999999996E-3</v>
      </c>
      <c r="M2437">
        <v>28.9406</v>
      </c>
      <c r="N2437">
        <v>51.237099999999998</v>
      </c>
      <c r="O2437">
        <v>4.0335000000000001</v>
      </c>
      <c r="P2437">
        <v>2.92107E-4</v>
      </c>
      <c r="Q2437" s="21">
        <v>8.4385999999999999E-4</v>
      </c>
      <c r="R2437" s="9">
        <f>Table13[[#This Row],[WorkersMade
per TimeStamps]]*88.5</f>
        <v>7.4681609999999995E-2</v>
      </c>
      <c r="S2437" s="35">
        <f>Table13[[#This Row],[WorkersMade
per TimeStamps]]*88.5*60</f>
        <v>4.4808965999999995</v>
      </c>
      <c r="T2437" s="36">
        <f>Table13[[#This Row],[Workers Made 
(per sec - average ?)]]*Table13[[#This Row],[Game duration
(in seconds)]]</f>
        <v>77.999667520000003</v>
      </c>
      <c r="U2437" s="2">
        <v>8.6600000000000004E-5</v>
      </c>
      <c r="V2437" s="2">
        <v>4.3300000000000002E-5</v>
      </c>
      <c r="W2437" s="2">
        <v>1.2983E-4</v>
      </c>
      <c r="X2437" s="33">
        <f>Table13[[#This Row],[MaxTimeStamp]]/88.5</f>
        <v>1044.4293785310736</v>
      </c>
      <c r="Y2437" s="33">
        <f>Table13[[#This Row],[Game duration
(in seconds)]]/60</f>
        <v>17.407156308851224</v>
      </c>
      <c r="Z2437" s="23">
        <v>92432</v>
      </c>
    </row>
    <row r="2438" spans="1:26" hidden="1" x14ac:dyDescent="0.2">
      <c r="A2438" s="38">
        <v>8630</v>
      </c>
      <c r="B2438" s="30" t="s">
        <v>132</v>
      </c>
      <c r="C2438">
        <v>20</v>
      </c>
      <c r="D2438">
        <v>24</v>
      </c>
      <c r="E2438">
        <v>1098</v>
      </c>
      <c r="F2438">
        <v>108.012</v>
      </c>
      <c r="G2438" s="2">
        <v>4.3496460000000004E-3</v>
      </c>
      <c r="H2438" s="2">
        <v>1.1746370000000001E-3</v>
      </c>
      <c r="I2438" s="2">
        <v>9.2999999999999997E-5</v>
      </c>
      <c r="J2438" s="2">
        <v>5.8199999999999998E-5</v>
      </c>
      <c r="K2438" s="2">
        <v>4.6499999999999999E-5</v>
      </c>
      <c r="L2438">
        <v>4.4659469999999996E-3</v>
      </c>
      <c r="M2438">
        <v>36.480400000000003</v>
      </c>
      <c r="N2438">
        <v>49.125</v>
      </c>
      <c r="O2438">
        <v>4.0391000000000004</v>
      </c>
      <c r="P2438">
        <v>3.1401200000000002E-4</v>
      </c>
      <c r="Q2438" s="21">
        <v>9.1878000000000001E-4</v>
      </c>
      <c r="R2438" s="9">
        <f>Table13[[#This Row],[WorkersMade
per TimeStamps]]*88.5</f>
        <v>8.1312030000000007E-2</v>
      </c>
      <c r="S2438" s="35">
        <f>Table13[[#This Row],[WorkersMade
per TimeStamps]]*88.5*60</f>
        <v>4.8787218000000001</v>
      </c>
      <c r="T2438" s="36">
        <f>Table13[[#This Row],[Workers Made 
(per sec - average ?)]]*Table13[[#This Row],[Game duration
(in seconds)]]</f>
        <v>79.00037952000001</v>
      </c>
      <c r="U2438" s="2">
        <v>9.2999999999999997E-5</v>
      </c>
      <c r="V2438" s="2">
        <v>0</v>
      </c>
      <c r="W2438" s="2">
        <v>0</v>
      </c>
      <c r="X2438" s="33">
        <f>Table13[[#This Row],[MaxTimeStamp]]/88.5</f>
        <v>971.57062146892656</v>
      </c>
      <c r="Y2438" s="33">
        <f>Table13[[#This Row],[Game duration
(in seconds)]]/60</f>
        <v>16.192843691148777</v>
      </c>
      <c r="Z2438" s="23">
        <v>85984</v>
      </c>
    </row>
    <row r="2439" spans="1:26" hidden="1" x14ac:dyDescent="0.2">
      <c r="A2439" s="38">
        <v>7569</v>
      </c>
      <c r="B2439" s="30" t="s">
        <v>132</v>
      </c>
      <c r="C2439">
        <v>18</v>
      </c>
      <c r="D2439">
        <v>42</v>
      </c>
      <c r="E2439">
        <v>470</v>
      </c>
      <c r="F2439">
        <v>108.00239999999999</v>
      </c>
      <c r="G2439" s="2">
        <v>9.8141500000000002E-4</v>
      </c>
      <c r="H2439" s="2">
        <v>2.8572800000000001E-4</v>
      </c>
      <c r="I2439" s="2">
        <v>2.48E-5</v>
      </c>
      <c r="J2439" s="2">
        <v>8.7000000000000001E-5</v>
      </c>
      <c r="K2439" s="2">
        <v>3.4784300000000002E-4</v>
      </c>
      <c r="L2439">
        <v>3.7765849999999998E-3</v>
      </c>
      <c r="M2439">
        <v>16.6601</v>
      </c>
      <c r="N2439">
        <v>51.921100000000003</v>
      </c>
      <c r="O2439">
        <v>4.9211</v>
      </c>
      <c r="P2439">
        <v>2.8572800000000001E-4</v>
      </c>
      <c r="Q2439" s="21">
        <v>5.3419000000000003E-4</v>
      </c>
      <c r="R2439" s="9">
        <f>Table13[[#This Row],[WorkersMade
per TimeStamps]]*88.5</f>
        <v>4.7275815000000006E-2</v>
      </c>
      <c r="S2439" s="35">
        <f>Table13[[#This Row],[WorkersMade
per TimeStamps]]*88.5*60</f>
        <v>2.8365489000000004</v>
      </c>
      <c r="T2439" s="36">
        <f>Table13[[#This Row],[Workers Made 
(per sec - average ?)]]*Table13[[#This Row],[Game duration
(in seconds)]]</f>
        <v>43.000158240000005</v>
      </c>
      <c r="U2439" s="2">
        <v>1.11807E-4</v>
      </c>
      <c r="V2439" s="2">
        <v>0</v>
      </c>
      <c r="W2439" s="2">
        <v>0</v>
      </c>
      <c r="X2439" s="33">
        <f>Table13[[#This Row],[MaxTimeStamp]]/88.5</f>
        <v>909.5593220338983</v>
      </c>
      <c r="Y2439" s="33">
        <f>Table13[[#This Row],[Game duration
(in seconds)]]/60</f>
        <v>15.159322033898304</v>
      </c>
      <c r="Z2439" s="23">
        <v>80496</v>
      </c>
    </row>
    <row r="2440" spans="1:26" hidden="1" x14ac:dyDescent="0.2">
      <c r="A2440" s="38">
        <v>9197</v>
      </c>
      <c r="B2440" s="30" t="s">
        <v>132</v>
      </c>
      <c r="C2440">
        <v>21</v>
      </c>
      <c r="D2440">
        <v>24</v>
      </c>
      <c r="E2440">
        <v>700</v>
      </c>
      <c r="F2440">
        <v>107.95140000000001</v>
      </c>
      <c r="G2440" s="2">
        <v>2.118717E-3</v>
      </c>
      <c r="H2440" s="2">
        <v>6.2264299999999998E-4</v>
      </c>
      <c r="I2440" s="2">
        <v>4.32E-5</v>
      </c>
      <c r="J2440" s="2">
        <v>1.9890000000000001E-4</v>
      </c>
      <c r="K2440" s="2">
        <v>7.6965699999999998E-4</v>
      </c>
      <c r="L2440">
        <v>3.3207649999999998E-3</v>
      </c>
      <c r="M2440">
        <v>27.665800000000001</v>
      </c>
      <c r="N2440">
        <v>65.427099999999996</v>
      </c>
      <c r="O2440">
        <v>6.0339</v>
      </c>
      <c r="P2440">
        <v>2.7672999999999999E-4</v>
      </c>
      <c r="Q2440" s="21">
        <v>1.1502000000000001E-3</v>
      </c>
      <c r="R2440" s="9">
        <f>Table13[[#This Row],[WorkersMade
per TimeStamps]]*88.5</f>
        <v>0.10179270000000001</v>
      </c>
      <c r="S2440" s="35">
        <f>Table13[[#This Row],[WorkersMade
per TimeStamps]]*88.5*60</f>
        <v>6.1075620000000006</v>
      </c>
      <c r="T2440" s="36">
        <f>Table13[[#This Row],[Workers Made 
(per sec - average ?)]]*Table13[[#This Row],[Game duration
(in seconds)]]</f>
        <v>133.00452720000001</v>
      </c>
      <c r="U2440" s="2">
        <v>7.7799999999999994E-5</v>
      </c>
      <c r="V2440" s="2">
        <v>0</v>
      </c>
      <c r="W2440" s="2">
        <v>8.6500000000000002E-6</v>
      </c>
      <c r="X2440" s="33">
        <f>Table13[[#This Row],[MaxTimeStamp]]/88.5</f>
        <v>1306.6214689265537</v>
      </c>
      <c r="Y2440" s="33">
        <f>Table13[[#This Row],[Game duration
(in seconds)]]/60</f>
        <v>21.77702448210923</v>
      </c>
      <c r="Z2440" s="23">
        <v>115636</v>
      </c>
    </row>
    <row r="2441" spans="1:26" hidden="1" x14ac:dyDescent="0.2">
      <c r="A2441" s="38">
        <v>118</v>
      </c>
      <c r="B2441" s="30" t="s">
        <v>132</v>
      </c>
      <c r="C2441">
        <v>16</v>
      </c>
      <c r="D2441">
        <v>14</v>
      </c>
      <c r="E2441">
        <v>350</v>
      </c>
      <c r="F2441">
        <v>107.9118</v>
      </c>
      <c r="G2441" s="2">
        <v>6.7013059999999998E-3</v>
      </c>
      <c r="H2441" s="2">
        <v>7.0610200000000001E-4</v>
      </c>
      <c r="I2441" s="2">
        <v>6.6600000000000006E-5</v>
      </c>
      <c r="J2441" s="2">
        <v>1.33E-5</v>
      </c>
      <c r="K2441" s="2">
        <v>4.6629400000000002E-4</v>
      </c>
      <c r="L2441">
        <v>3.23741E-3</v>
      </c>
      <c r="M2441">
        <v>67.074399999999997</v>
      </c>
      <c r="N2441">
        <v>71.325100000000006</v>
      </c>
      <c r="O2441">
        <v>4.3785999999999996</v>
      </c>
      <c r="P2441">
        <v>3.5971199999999999E-4</v>
      </c>
      <c r="Q2441" s="21">
        <v>1.3323E-3</v>
      </c>
      <c r="R2441" s="9">
        <f>Table13[[#This Row],[WorkersMade
per TimeStamps]]*88.5</f>
        <v>0.11790855</v>
      </c>
      <c r="S2441" s="35">
        <f>Table13[[#This Row],[WorkersMade
per TimeStamps]]*88.5*60</f>
        <v>7.0745129999999996</v>
      </c>
      <c r="T2441" s="36">
        <f>Table13[[#This Row],[Workers Made 
(per sec - average ?)]]*Table13[[#This Row],[Game duration
(in seconds)]]</f>
        <v>100.002438</v>
      </c>
      <c r="U2441" s="2">
        <v>1.19904E-4</v>
      </c>
      <c r="V2441" s="2">
        <v>2.3980799999999999E-4</v>
      </c>
      <c r="W2441" s="2">
        <v>0</v>
      </c>
      <c r="X2441" s="33">
        <f>Table13[[#This Row],[MaxTimeStamp]]/88.5</f>
        <v>848.13559322033893</v>
      </c>
      <c r="Y2441" s="33">
        <f>Table13[[#This Row],[Game duration
(in seconds)]]/60</f>
        <v>14.135593220338983</v>
      </c>
      <c r="Z2441" s="23">
        <v>75060</v>
      </c>
    </row>
    <row r="2442" spans="1:26" hidden="1" x14ac:dyDescent="0.2">
      <c r="A2442" s="38">
        <v>2923</v>
      </c>
      <c r="B2442" s="30" t="s">
        <v>132</v>
      </c>
      <c r="C2442">
        <v>27</v>
      </c>
      <c r="D2442">
        <v>6</v>
      </c>
      <c r="E2442">
        <v>600</v>
      </c>
      <c r="F2442">
        <v>107.7972</v>
      </c>
      <c r="G2442" s="2">
        <v>2.6882870000000001E-3</v>
      </c>
      <c r="H2442" s="2">
        <v>5.0138699999999995E-4</v>
      </c>
      <c r="I2442" s="2">
        <v>2.1299999999999999E-5</v>
      </c>
      <c r="J2442" s="2">
        <v>9.6000000000000002E-5</v>
      </c>
      <c r="K2442" s="2">
        <v>5.3300000000000001E-5</v>
      </c>
      <c r="L2442">
        <v>2.6562830000000002E-3</v>
      </c>
      <c r="M2442">
        <v>52.016100000000002</v>
      </c>
      <c r="N2442">
        <v>66.088399999999993</v>
      </c>
      <c r="O2442">
        <v>7.3936000000000002</v>
      </c>
      <c r="P2442">
        <v>2.4536000000000002E-4</v>
      </c>
      <c r="Q2442" s="21">
        <v>1.0028000000000001E-3</v>
      </c>
      <c r="R2442" s="9">
        <f>Table13[[#This Row],[WorkersMade
per TimeStamps]]*88.5</f>
        <v>8.8747800000000002E-2</v>
      </c>
      <c r="S2442" s="35">
        <f>Table13[[#This Row],[WorkersMade
per TimeStamps]]*88.5*60</f>
        <v>5.3248680000000004</v>
      </c>
      <c r="T2442" s="36">
        <f>Table13[[#This Row],[Workers Made 
(per sec - average ?)]]*Table13[[#This Row],[Game duration
(in seconds)]]</f>
        <v>94.002472000000012</v>
      </c>
      <c r="U2442" s="2">
        <v>8.53E-5</v>
      </c>
      <c r="V2442" s="2">
        <v>1.06678E-4</v>
      </c>
      <c r="W2442" s="2">
        <v>0</v>
      </c>
      <c r="X2442" s="33">
        <f>Table13[[#This Row],[MaxTimeStamp]]/88.5</f>
        <v>1059.2090395480227</v>
      </c>
      <c r="Y2442" s="33">
        <f>Table13[[#This Row],[Game duration
(in seconds)]]/60</f>
        <v>17.653483992467045</v>
      </c>
      <c r="Z2442" s="23">
        <v>93740</v>
      </c>
    </row>
    <row r="2443" spans="1:26" hidden="1" x14ac:dyDescent="0.2">
      <c r="A2443" s="38">
        <v>2405</v>
      </c>
      <c r="B2443" s="30" t="s">
        <v>132</v>
      </c>
      <c r="C2443">
        <v>25</v>
      </c>
      <c r="D2443">
        <v>6</v>
      </c>
      <c r="E2443">
        <v>300</v>
      </c>
      <c r="F2443">
        <v>107.7252</v>
      </c>
      <c r="G2443" s="2">
        <v>1.098784E-3</v>
      </c>
      <c r="H2443" s="2">
        <v>2.5602699999999998E-4</v>
      </c>
      <c r="I2443" s="2">
        <v>5.3300000000000001E-5</v>
      </c>
      <c r="J2443" s="2">
        <v>2.1299999999999999E-5</v>
      </c>
      <c r="K2443" s="2">
        <v>3.5203799999999999E-4</v>
      </c>
      <c r="L2443">
        <v>3.8404099999999998E-3</v>
      </c>
      <c r="M2443">
        <v>29.325900000000001</v>
      </c>
      <c r="N2443">
        <v>54.311100000000003</v>
      </c>
      <c r="O2443">
        <v>4.7194000000000003</v>
      </c>
      <c r="P2443">
        <v>2.5602699999999998E-4</v>
      </c>
      <c r="Q2443" s="21">
        <v>9.2809999999999995E-4</v>
      </c>
      <c r="R2443" s="9">
        <f>Table13[[#This Row],[WorkersMade
per TimeStamps]]*88.5</f>
        <v>8.2136849999999997E-2</v>
      </c>
      <c r="S2443" s="35">
        <f>Table13[[#This Row],[WorkersMade
per TimeStamps]]*88.5*60</f>
        <v>4.9282110000000001</v>
      </c>
      <c r="T2443" s="36">
        <f>Table13[[#This Row],[Workers Made 
(per sec - average ?)]]*Table13[[#This Row],[Game duration
(in seconds)]]</f>
        <v>87.000094000000004</v>
      </c>
      <c r="U2443" s="2">
        <v>6.3999999999999997E-5</v>
      </c>
      <c r="V2443" s="2">
        <v>8.53E-5</v>
      </c>
      <c r="W2443" s="2">
        <v>4.2700000000000001E-5</v>
      </c>
      <c r="X2443" s="33">
        <f>Table13[[#This Row],[MaxTimeStamp]]/88.5</f>
        <v>1059.2090395480227</v>
      </c>
      <c r="Y2443" s="33">
        <f>Table13[[#This Row],[Game duration
(in seconds)]]/60</f>
        <v>17.653483992467045</v>
      </c>
      <c r="Z2443" s="23">
        <v>93740</v>
      </c>
    </row>
    <row r="2444" spans="1:26" hidden="1" x14ac:dyDescent="0.2">
      <c r="A2444" s="38">
        <v>3902</v>
      </c>
      <c r="B2444" s="30" t="s">
        <v>132</v>
      </c>
      <c r="C2444">
        <v>23</v>
      </c>
      <c r="D2444">
        <v>4</v>
      </c>
      <c r="E2444">
        <v>350</v>
      </c>
      <c r="F2444">
        <v>107.3514</v>
      </c>
      <c r="G2444" s="2">
        <v>2.4706680000000001E-3</v>
      </c>
      <c r="H2444" s="2">
        <v>2.4819499999999999E-4</v>
      </c>
      <c r="I2444" s="2">
        <v>1.0153399999999999E-4</v>
      </c>
      <c r="J2444" s="2">
        <v>4.5099999999999998E-5</v>
      </c>
      <c r="K2444" s="2">
        <v>7.1073999999999996E-4</v>
      </c>
      <c r="L2444">
        <v>3.576264E-3</v>
      </c>
      <c r="M2444">
        <v>31.278500000000001</v>
      </c>
      <c r="N2444">
        <v>67.823300000000003</v>
      </c>
      <c r="O2444">
        <v>5.3028000000000004</v>
      </c>
      <c r="P2444">
        <v>2.8204E-4</v>
      </c>
      <c r="Q2444" s="21">
        <v>1.3312E-3</v>
      </c>
      <c r="R2444" s="9">
        <f>Table13[[#This Row],[WorkersMade
per TimeStamps]]*88.5</f>
        <v>0.1178112</v>
      </c>
      <c r="S2444" s="35">
        <f>Table13[[#This Row],[WorkersMade
per TimeStamps]]*88.5*60</f>
        <v>7.0686720000000003</v>
      </c>
      <c r="T2444" s="36">
        <f>Table13[[#This Row],[Workers Made 
(per sec - average ?)]]*Table13[[#This Row],[Game duration
(in seconds)]]</f>
        <v>117.997568</v>
      </c>
      <c r="U2444" s="2">
        <v>1.0153399999999999E-4</v>
      </c>
      <c r="V2444" s="2">
        <v>0</v>
      </c>
      <c r="W2444" s="2">
        <v>0</v>
      </c>
      <c r="X2444" s="33">
        <f>Table13[[#This Row],[MaxTimeStamp]]/88.5</f>
        <v>1001.5819209039548</v>
      </c>
      <c r="Y2444" s="33">
        <f>Table13[[#This Row],[Game duration
(in seconds)]]/60</f>
        <v>16.693032015065913</v>
      </c>
      <c r="Z2444" s="23">
        <v>88640</v>
      </c>
    </row>
    <row r="2445" spans="1:26" hidden="1" x14ac:dyDescent="0.2">
      <c r="A2445" s="38">
        <v>723</v>
      </c>
      <c r="B2445" s="30" t="s">
        <v>132</v>
      </c>
      <c r="C2445">
        <v>20</v>
      </c>
      <c r="D2445">
        <v>2</v>
      </c>
      <c r="E2445">
        <v>150</v>
      </c>
      <c r="F2445">
        <v>107.1972</v>
      </c>
      <c r="G2445" s="2">
        <v>7.5198599999999995E-4</v>
      </c>
      <c r="H2445" s="2">
        <v>8.2200000000000006E-5</v>
      </c>
      <c r="I2445" s="2">
        <v>2.3499999999999999E-5</v>
      </c>
      <c r="J2445" s="2">
        <v>0</v>
      </c>
      <c r="K2445" s="2">
        <v>3.52493E-4</v>
      </c>
      <c r="L2445">
        <v>4.241669E-3</v>
      </c>
      <c r="M2445">
        <v>31.1111</v>
      </c>
      <c r="N2445">
        <v>49.052599999999998</v>
      </c>
      <c r="O2445">
        <v>4.4515000000000002</v>
      </c>
      <c r="P2445">
        <v>2.9374400000000003E-4</v>
      </c>
      <c r="Q2445" s="21">
        <v>7.5199000000000002E-4</v>
      </c>
      <c r="R2445" s="9">
        <f>Table13[[#This Row],[WorkersMade
per TimeStamps]]*88.5</f>
        <v>6.6551115000000008E-2</v>
      </c>
      <c r="S2445" s="35">
        <f>Table13[[#This Row],[WorkersMade
per TimeStamps]]*88.5*60</f>
        <v>3.9930669000000005</v>
      </c>
      <c r="T2445" s="36">
        <f>Table13[[#This Row],[Workers Made 
(per sec - average ?)]]*Table13[[#This Row],[Game duration
(in seconds)]]</f>
        <v>64.00036492000001</v>
      </c>
      <c r="U2445" s="2">
        <v>8.2200000000000006E-5</v>
      </c>
      <c r="V2445" s="2">
        <v>2.23246E-4</v>
      </c>
      <c r="W2445" s="2">
        <v>2.2325000000000001E-4</v>
      </c>
      <c r="X2445" s="33">
        <f>Table13[[#This Row],[MaxTimeStamp]]/88.5</f>
        <v>961.67231638418082</v>
      </c>
      <c r="Y2445" s="33">
        <f>Table13[[#This Row],[Game duration
(in seconds)]]/60</f>
        <v>16.027871939736347</v>
      </c>
      <c r="Z2445" s="23">
        <v>85108</v>
      </c>
    </row>
    <row r="2446" spans="1:26" hidden="1" x14ac:dyDescent="0.2">
      <c r="A2446" s="38">
        <v>3444</v>
      </c>
      <c r="B2446" s="30" t="s">
        <v>132</v>
      </c>
      <c r="C2446">
        <v>19</v>
      </c>
      <c r="D2446">
        <v>4</v>
      </c>
      <c r="E2446">
        <v>800</v>
      </c>
      <c r="F2446">
        <v>107.1588</v>
      </c>
      <c r="G2446" s="2">
        <v>8.92386E-4</v>
      </c>
      <c r="H2446" s="2">
        <v>1.55198E-4</v>
      </c>
      <c r="I2446" s="2">
        <v>5.4299999999999998E-5</v>
      </c>
      <c r="J2446" s="2">
        <v>1.24158E-4</v>
      </c>
      <c r="K2446" s="2">
        <v>5.5871100000000004E-4</v>
      </c>
      <c r="L2446">
        <v>3.018593E-3</v>
      </c>
      <c r="M2446">
        <v>26.0412</v>
      </c>
      <c r="N2446">
        <v>60.113100000000003</v>
      </c>
      <c r="O2446">
        <v>6.3753000000000002</v>
      </c>
      <c r="P2446">
        <v>2.4055600000000001E-4</v>
      </c>
      <c r="Q2446" s="21">
        <v>9.9325999999999993E-4</v>
      </c>
      <c r="R2446" s="9">
        <f>Table13[[#This Row],[WorkersMade
per TimeStamps]]*88.5</f>
        <v>8.790350999999999E-2</v>
      </c>
      <c r="S2446" s="35">
        <f>Table13[[#This Row],[WorkersMade
per TimeStamps]]*88.5*60</f>
        <v>5.2742105999999991</v>
      </c>
      <c r="T2446" s="36">
        <f>Table13[[#This Row],[Workers Made 
(per sec - average ?)]]*Table13[[#This Row],[Game duration
(in seconds)]]</f>
        <v>127.99942967999998</v>
      </c>
      <c r="U2446" s="2">
        <v>5.4299999999999998E-5</v>
      </c>
      <c r="V2446" s="2">
        <v>1.3967800000000001E-4</v>
      </c>
      <c r="W2446" s="2">
        <v>5.4299999999999998E-5</v>
      </c>
      <c r="X2446" s="33">
        <f>Table13[[#This Row],[MaxTimeStamp]]/88.5</f>
        <v>1456.1355932203389</v>
      </c>
      <c r="Y2446" s="33">
        <f>Table13[[#This Row],[Game duration
(in seconds)]]/60</f>
        <v>24.268926553672316</v>
      </c>
      <c r="Z2446" s="23">
        <v>128868</v>
      </c>
    </row>
    <row r="2447" spans="1:26" hidden="1" x14ac:dyDescent="0.2">
      <c r="A2447" s="38">
        <v>5888</v>
      </c>
      <c r="B2447" s="30" t="s">
        <v>132</v>
      </c>
      <c r="C2447">
        <v>24</v>
      </c>
      <c r="D2447">
        <v>14</v>
      </c>
      <c r="E2447">
        <v>600</v>
      </c>
      <c r="F2447">
        <v>107.07299999999999</v>
      </c>
      <c r="G2447" s="2">
        <v>2.6494499999999999E-4</v>
      </c>
      <c r="H2447" s="2">
        <v>3.6100000000000003E-5</v>
      </c>
      <c r="I2447" s="2">
        <v>0</v>
      </c>
      <c r="J2447" s="2">
        <v>2.1677299999999999E-4</v>
      </c>
      <c r="K2447" s="2">
        <v>4.8171899999999997E-4</v>
      </c>
      <c r="L2447">
        <v>3.0227850000000001E-3</v>
      </c>
      <c r="M2447">
        <v>40.176000000000002</v>
      </c>
      <c r="N2447">
        <v>58.9801</v>
      </c>
      <c r="O2447">
        <v>6.3665000000000003</v>
      </c>
      <c r="P2447">
        <v>3.1311700000000002E-4</v>
      </c>
      <c r="Q2447" s="21">
        <v>1.5295E-3</v>
      </c>
      <c r="R2447" s="9">
        <f>Table13[[#This Row],[WorkersMade
per TimeStamps]]*88.5</f>
        <v>0.13536075</v>
      </c>
      <c r="S2447" s="35">
        <f>Table13[[#This Row],[WorkersMade
per TimeStamps]]*88.5*60</f>
        <v>8.1216450000000009</v>
      </c>
      <c r="T2447" s="36">
        <f>Table13[[#This Row],[Workers Made 
(per sec - average ?)]]*Table13[[#This Row],[Game duration
(in seconds)]]</f>
        <v>127.003562</v>
      </c>
      <c r="U2447" s="2">
        <v>9.6299999999999996E-5</v>
      </c>
      <c r="V2447" s="2">
        <v>1.2E-5</v>
      </c>
      <c r="W2447" s="2">
        <v>1.2E-5</v>
      </c>
      <c r="X2447" s="33">
        <f>Table13[[#This Row],[MaxTimeStamp]]/88.5</f>
        <v>938.25988700564972</v>
      </c>
      <c r="Y2447" s="33">
        <f>Table13[[#This Row],[Game duration
(in seconds)]]/60</f>
        <v>15.637664783427494</v>
      </c>
      <c r="Z2447" s="23">
        <v>83036</v>
      </c>
    </row>
    <row r="2448" spans="1:26" hidden="1" x14ac:dyDescent="0.2">
      <c r="A2448" s="38">
        <v>4154</v>
      </c>
      <c r="B2448" s="30" t="s">
        <v>132</v>
      </c>
      <c r="C2448">
        <v>22</v>
      </c>
      <c r="D2448">
        <v>10</v>
      </c>
      <c r="E2448">
        <v>300</v>
      </c>
      <c r="F2448">
        <v>106.98180000000001</v>
      </c>
      <c r="G2448" s="2">
        <v>3.2773500000000001E-3</v>
      </c>
      <c r="H2448" s="2">
        <v>3.2459399999999999E-4</v>
      </c>
      <c r="I2448" s="2">
        <v>6.2799999999999995E-5</v>
      </c>
      <c r="J2448" s="2">
        <v>1.5706100000000001E-4</v>
      </c>
      <c r="K2448" s="2">
        <v>1.183197E-3</v>
      </c>
      <c r="L2448">
        <v>4.4605460000000001E-3</v>
      </c>
      <c r="M2448">
        <v>46.823500000000003</v>
      </c>
      <c r="N2448">
        <v>56.309899999999999</v>
      </c>
      <c r="O2448">
        <v>4.0492999999999997</v>
      </c>
      <c r="P2448">
        <v>2.7223999999999998E-4</v>
      </c>
      <c r="Q2448" s="21">
        <v>1.5811E-3</v>
      </c>
      <c r="R2448" s="9">
        <f>Table13[[#This Row],[WorkersMade
per TimeStamps]]*88.5</f>
        <v>0.13992735000000001</v>
      </c>
      <c r="S2448" s="35">
        <f>Table13[[#This Row],[WorkersMade
per TimeStamps]]*88.5*60</f>
        <v>8.3956410000000012</v>
      </c>
      <c r="T2448" s="36">
        <f>Table13[[#This Row],[Workers Made 
(per sec - average ?)]]*Table13[[#This Row],[Game duration
(in seconds)]]</f>
        <v>151.0013744</v>
      </c>
      <c r="U2448" s="2">
        <v>9.4199999999999999E-5</v>
      </c>
      <c r="V2448" s="2">
        <v>6.2799999999999995E-5</v>
      </c>
      <c r="W2448" s="2">
        <v>1.1518000000000001E-4</v>
      </c>
      <c r="X2448" s="33">
        <f>Table13[[#This Row],[MaxTimeStamp]]/88.5</f>
        <v>1079.1412429378531</v>
      </c>
      <c r="Y2448" s="33">
        <f>Table13[[#This Row],[Game duration
(in seconds)]]/60</f>
        <v>17.985687382297552</v>
      </c>
      <c r="Z2448" s="23">
        <v>95504</v>
      </c>
    </row>
    <row r="2449" spans="1:26" hidden="1" x14ac:dyDescent="0.2">
      <c r="A2449" s="38">
        <v>8979</v>
      </c>
      <c r="B2449" s="30" t="s">
        <v>132</v>
      </c>
      <c r="C2449">
        <v>33</v>
      </c>
      <c r="D2449">
        <v>8</v>
      </c>
      <c r="E2449">
        <v>300</v>
      </c>
      <c r="F2449">
        <v>106.89239999999999</v>
      </c>
      <c r="G2449" s="2">
        <v>4.6307E-4</v>
      </c>
      <c r="H2449" s="2">
        <v>2.31535E-4</v>
      </c>
      <c r="I2449" s="2">
        <v>8.6799999999999996E-5</v>
      </c>
      <c r="J2449" s="2">
        <v>1.1576799999999999E-4</v>
      </c>
      <c r="K2449" s="2">
        <v>3.1836100000000002E-4</v>
      </c>
      <c r="L2449">
        <v>2.257467E-3</v>
      </c>
      <c r="M2449">
        <v>29.194800000000001</v>
      </c>
      <c r="N2449">
        <v>67.948700000000002</v>
      </c>
      <c r="O2449">
        <v>8.7179000000000002</v>
      </c>
      <c r="P2449">
        <v>4.92012E-4</v>
      </c>
      <c r="Q2449" s="21">
        <v>1.7944E-3</v>
      </c>
      <c r="R2449" s="9">
        <f>Table13[[#This Row],[WorkersMade
per TimeStamps]]*88.5</f>
        <v>0.15880440000000001</v>
      </c>
      <c r="S2449" s="35">
        <f>Table13[[#This Row],[WorkersMade
per TimeStamps]]*88.5*60</f>
        <v>9.5282640000000001</v>
      </c>
      <c r="T2449" s="36">
        <f>Table13[[#This Row],[Workers Made 
(per sec - average ?)]]*Table13[[#This Row],[Game duration
(in seconds)]]</f>
        <v>62.0001088</v>
      </c>
      <c r="U2449" s="2">
        <v>1.44709E-4</v>
      </c>
      <c r="V2449" s="2">
        <v>0</v>
      </c>
      <c r="W2449" s="2">
        <v>0</v>
      </c>
      <c r="X2449" s="33">
        <f>Table13[[#This Row],[MaxTimeStamp]]/88.5</f>
        <v>390.41807909604518</v>
      </c>
      <c r="Y2449" s="33">
        <f>Table13[[#This Row],[Game duration
(in seconds)]]/60</f>
        <v>6.5069679849340867</v>
      </c>
      <c r="Z2449" s="23">
        <v>34552</v>
      </c>
    </row>
    <row r="2450" spans="1:26" hidden="1" x14ac:dyDescent="0.2">
      <c r="A2450" s="38">
        <v>5091</v>
      </c>
      <c r="B2450" s="30" t="s">
        <v>132</v>
      </c>
      <c r="C2450">
        <v>18</v>
      </c>
      <c r="D2450">
        <v>56</v>
      </c>
      <c r="E2450">
        <v>1200</v>
      </c>
      <c r="F2450">
        <v>106.8528</v>
      </c>
      <c r="G2450" s="2">
        <v>1.3436609999999999E-3</v>
      </c>
      <c r="H2450" s="2">
        <v>3.9519400000000002E-4</v>
      </c>
      <c r="I2450" s="2">
        <v>1.9759700000000001E-4</v>
      </c>
      <c r="J2450" s="2">
        <v>0</v>
      </c>
      <c r="K2450" s="2">
        <v>1.58078E-4</v>
      </c>
      <c r="L2450">
        <v>3.2405939999999999E-3</v>
      </c>
      <c r="M2450">
        <v>44.197499999999998</v>
      </c>
      <c r="N2450">
        <v>60.292700000000004</v>
      </c>
      <c r="O2450">
        <v>5.7317</v>
      </c>
      <c r="P2450">
        <v>3.5567500000000001E-4</v>
      </c>
      <c r="Q2450" s="21">
        <v>2.4897000000000001E-3</v>
      </c>
      <c r="R2450" s="9">
        <f>Table13[[#This Row],[WorkersMade
per TimeStamps]]*88.5</f>
        <v>0.22033845000000002</v>
      </c>
      <c r="S2450" s="35">
        <f>Table13[[#This Row],[WorkersMade
per TimeStamps]]*88.5*60</f>
        <v>13.220307000000002</v>
      </c>
      <c r="T2450" s="36">
        <f>Table13[[#This Row],[Workers Made 
(per sec - average ?)]]*Table13[[#This Row],[Game duration
(in seconds)]]</f>
        <v>62.999368800000006</v>
      </c>
      <c r="U2450" s="2">
        <v>1.18558E-4</v>
      </c>
      <c r="V2450" s="2">
        <v>0</v>
      </c>
      <c r="W2450" s="2">
        <v>0</v>
      </c>
      <c r="X2450" s="33">
        <f>Table13[[#This Row],[MaxTimeStamp]]/88.5</f>
        <v>285.92090395480227</v>
      </c>
      <c r="Y2450" s="33">
        <f>Table13[[#This Row],[Game duration
(in seconds)]]/60</f>
        <v>4.7653483992467045</v>
      </c>
      <c r="Z2450" s="23">
        <v>25304</v>
      </c>
    </row>
    <row r="2451" spans="1:26" hidden="1" x14ac:dyDescent="0.2">
      <c r="A2451" s="38">
        <v>5220</v>
      </c>
      <c r="B2451" s="30" t="s">
        <v>132</v>
      </c>
      <c r="C2451">
        <v>24</v>
      </c>
      <c r="D2451">
        <v>4</v>
      </c>
      <c r="E2451">
        <v>200</v>
      </c>
      <c r="F2451">
        <v>106.839</v>
      </c>
      <c r="G2451" s="2">
        <v>1.3470680000000001E-3</v>
      </c>
      <c r="H2451" s="2">
        <v>5.2826200000000005E-4</v>
      </c>
      <c r="I2451" s="2">
        <v>1.84892E-4</v>
      </c>
      <c r="J2451" s="2">
        <v>7.9200000000000001E-5</v>
      </c>
      <c r="K2451" s="2">
        <v>5.2826200000000005E-4</v>
      </c>
      <c r="L2451">
        <v>3.8034869999999999E-3</v>
      </c>
      <c r="M2451">
        <v>32.195799999999998</v>
      </c>
      <c r="N2451">
        <v>64.388900000000007</v>
      </c>
      <c r="O2451">
        <v>4.7778</v>
      </c>
      <c r="P2451">
        <v>4.7543599999999998E-4</v>
      </c>
      <c r="Q2451" s="21">
        <v>1.5847999999999999E-3</v>
      </c>
      <c r="R2451" s="9">
        <f>Table13[[#This Row],[WorkersMade
per TimeStamps]]*88.5</f>
        <v>0.14025479999999999</v>
      </c>
      <c r="S2451" s="35">
        <f>Table13[[#This Row],[WorkersMade
per TimeStamps]]*88.5*60</f>
        <v>8.4152879999999985</v>
      </c>
      <c r="T2451" s="36">
        <f>Table13[[#This Row],[Workers Made 
(per sec - average ?)]]*Table13[[#This Row],[Game duration
(in seconds)]]</f>
        <v>60.000527999999996</v>
      </c>
      <c r="U2451" s="2">
        <v>1.3206599999999999E-4</v>
      </c>
      <c r="V2451" s="2">
        <v>0</v>
      </c>
      <c r="W2451" s="2">
        <v>7.9200000000000001E-5</v>
      </c>
      <c r="X2451" s="33">
        <f>Table13[[#This Row],[MaxTimeStamp]]/88.5</f>
        <v>427.79661016949154</v>
      </c>
      <c r="Y2451" s="33">
        <f>Table13[[#This Row],[Game duration
(in seconds)]]/60</f>
        <v>7.129943502824859</v>
      </c>
      <c r="Z2451" s="23">
        <v>37860</v>
      </c>
    </row>
    <row r="2452" spans="1:26" hidden="1" x14ac:dyDescent="0.2">
      <c r="A2452" s="38">
        <v>7771</v>
      </c>
      <c r="B2452" s="30" t="s">
        <v>132</v>
      </c>
      <c r="C2452">
        <v>18</v>
      </c>
      <c r="D2452">
        <v>28</v>
      </c>
      <c r="E2452">
        <v>1200</v>
      </c>
      <c r="F2452">
        <v>106.752</v>
      </c>
      <c r="G2452" s="2">
        <v>2.3677250000000002E-3</v>
      </c>
      <c r="H2452" s="2">
        <v>4.7618999999999998E-4</v>
      </c>
      <c r="I2452" s="2">
        <v>5.2899999999999998E-5</v>
      </c>
      <c r="J2452" s="2">
        <v>3.9700000000000003E-5</v>
      </c>
      <c r="K2452" s="2">
        <v>2.3809499999999999E-4</v>
      </c>
      <c r="L2452">
        <v>3.7698409999999999E-3</v>
      </c>
      <c r="M2452">
        <v>40.661999999999999</v>
      </c>
      <c r="N2452">
        <v>49.403500000000001</v>
      </c>
      <c r="O2452">
        <v>4.6947000000000001</v>
      </c>
      <c r="P2452">
        <v>3.8359800000000002E-4</v>
      </c>
      <c r="Q2452" s="21">
        <v>7.5396999999999997E-4</v>
      </c>
      <c r="R2452" s="9">
        <f>Table13[[#This Row],[WorkersMade
per TimeStamps]]*88.5</f>
        <v>6.6726344999999992E-2</v>
      </c>
      <c r="S2452" s="35">
        <f>Table13[[#This Row],[WorkersMade
per TimeStamps]]*88.5*60</f>
        <v>4.0035806999999997</v>
      </c>
      <c r="T2452" s="36">
        <f>Table13[[#This Row],[Workers Made 
(per sec - average ?)]]*Table13[[#This Row],[Game duration
(in seconds)]]</f>
        <v>57.000131999999994</v>
      </c>
      <c r="U2452" s="2">
        <v>3.9700000000000003E-5</v>
      </c>
      <c r="V2452" s="2">
        <v>0</v>
      </c>
      <c r="W2452" s="2">
        <v>2.1164E-4</v>
      </c>
      <c r="X2452" s="33">
        <f>Table13[[#This Row],[MaxTimeStamp]]/88.5</f>
        <v>854.23728813559319</v>
      </c>
      <c r="Y2452" s="33">
        <f>Table13[[#This Row],[Game duration
(in seconds)]]/60</f>
        <v>14.23728813559322</v>
      </c>
      <c r="Z2452" s="23">
        <v>75600</v>
      </c>
    </row>
    <row r="2453" spans="1:26" hidden="1" x14ac:dyDescent="0.2">
      <c r="A2453" s="38">
        <v>3151</v>
      </c>
      <c r="B2453" s="30" t="s">
        <v>132</v>
      </c>
      <c r="C2453">
        <v>16</v>
      </c>
      <c r="D2453">
        <v>16</v>
      </c>
      <c r="E2453">
        <v>500</v>
      </c>
      <c r="F2453">
        <v>106.7148</v>
      </c>
      <c r="G2453" s="2">
        <v>1.6204699999999999E-3</v>
      </c>
      <c r="H2453" s="2">
        <v>3.5495999999999998E-4</v>
      </c>
      <c r="I2453" s="2">
        <v>7.7200000000000006E-5</v>
      </c>
      <c r="J2453" s="2">
        <v>0</v>
      </c>
      <c r="K2453" s="2">
        <v>4.4755800000000003E-4</v>
      </c>
      <c r="L2453">
        <v>3.8428300000000002E-3</v>
      </c>
      <c r="M2453">
        <v>40.887099999999997</v>
      </c>
      <c r="N2453">
        <v>58.538200000000003</v>
      </c>
      <c r="O2453">
        <v>4.8193000000000001</v>
      </c>
      <c r="P2453">
        <v>4.1669199999999997E-4</v>
      </c>
      <c r="Q2453" s="21">
        <v>2.4846999999999998E-3</v>
      </c>
      <c r="R2453" s="9">
        <f>Table13[[#This Row],[WorkersMade
per TimeStamps]]*88.5</f>
        <v>0.21989594999999998</v>
      </c>
      <c r="S2453" s="35">
        <f>Table13[[#This Row],[WorkersMade
per TimeStamps]]*88.5*60</f>
        <v>13.193756999999998</v>
      </c>
      <c r="T2453" s="36">
        <f>Table13[[#This Row],[Workers Made 
(per sec - average ?)]]*Table13[[#This Row],[Game duration
(in seconds)]]</f>
        <v>160.99862119999997</v>
      </c>
      <c r="U2453" s="2">
        <v>9.2600000000000001E-5</v>
      </c>
      <c r="V2453" s="2">
        <v>0</v>
      </c>
      <c r="W2453" s="2">
        <v>0</v>
      </c>
      <c r="X2453" s="33">
        <f>Table13[[#This Row],[MaxTimeStamp]]/88.5</f>
        <v>732.15819209039546</v>
      </c>
      <c r="Y2453" s="33">
        <f>Table13[[#This Row],[Game duration
(in seconds)]]/60</f>
        <v>12.202636534839923</v>
      </c>
      <c r="Z2453" s="23">
        <v>64796</v>
      </c>
    </row>
    <row r="2454" spans="1:26" hidden="1" x14ac:dyDescent="0.2">
      <c r="A2454" s="38">
        <v>4961</v>
      </c>
      <c r="B2454" s="30" t="s">
        <v>132</v>
      </c>
      <c r="C2454">
        <v>27</v>
      </c>
      <c r="D2454">
        <v>4</v>
      </c>
      <c r="E2454">
        <v>500</v>
      </c>
      <c r="F2454">
        <v>106.5534</v>
      </c>
      <c r="G2454" s="2">
        <v>3.6925199999999999E-3</v>
      </c>
      <c r="H2454" s="2">
        <v>7.5487500000000001E-4</v>
      </c>
      <c r="I2454" s="2">
        <v>6.3700000000000003E-5</v>
      </c>
      <c r="J2454" s="2">
        <v>1.8199999999999999E-5</v>
      </c>
      <c r="K2454" s="2">
        <v>3.4560500000000002E-4</v>
      </c>
      <c r="L2454">
        <v>3.583382E-3</v>
      </c>
      <c r="M2454">
        <v>31.379100000000001</v>
      </c>
      <c r="N2454">
        <v>58.700499999999998</v>
      </c>
      <c r="O2454">
        <v>4.8249000000000004</v>
      </c>
      <c r="P2454">
        <v>2.63751E-4</v>
      </c>
      <c r="Q2454" s="21">
        <v>6.9121000000000004E-4</v>
      </c>
      <c r="R2454" s="9">
        <f>Table13[[#This Row],[WorkersMade
per TimeStamps]]*88.5</f>
        <v>6.1172085000000001E-2</v>
      </c>
      <c r="S2454" s="35">
        <f>Table13[[#This Row],[WorkersMade
per TimeStamps]]*88.5*60</f>
        <v>3.6703250999999999</v>
      </c>
      <c r="T2454" s="36">
        <f>Table13[[#This Row],[Workers Made 
(per sec - average ?)]]*Table13[[#This Row],[Game duration
(in seconds)]]</f>
        <v>75.999921919999991</v>
      </c>
      <c r="U2454" s="2">
        <v>8.1899999999999999E-5</v>
      </c>
      <c r="V2454" s="2">
        <v>1.18233E-4</v>
      </c>
      <c r="W2454" s="2">
        <v>3.4560999999999999E-4</v>
      </c>
      <c r="X2454" s="33">
        <f>Table13[[#This Row],[MaxTimeStamp]]/88.5</f>
        <v>1242.3954802259886</v>
      </c>
      <c r="Y2454" s="33">
        <f>Table13[[#This Row],[Game duration
(in seconds)]]/60</f>
        <v>20.706591337099812</v>
      </c>
      <c r="Z2454" s="23">
        <v>109952</v>
      </c>
    </row>
    <row r="2455" spans="1:26" hidden="1" x14ac:dyDescent="0.2">
      <c r="A2455" s="38">
        <v>3050</v>
      </c>
      <c r="B2455" s="30" t="s">
        <v>132</v>
      </c>
      <c r="C2455">
        <v>17</v>
      </c>
      <c r="D2455">
        <v>8</v>
      </c>
      <c r="E2455">
        <v>400</v>
      </c>
      <c r="F2455">
        <v>106.4778</v>
      </c>
      <c r="G2455" s="2">
        <v>3.4350990000000001E-3</v>
      </c>
      <c r="H2455" s="2">
        <v>6.0557999999999999E-4</v>
      </c>
      <c r="I2455" s="2">
        <v>7.3100000000000001E-5</v>
      </c>
      <c r="J2455" s="2">
        <v>1.14851E-4</v>
      </c>
      <c r="K2455" s="2">
        <v>5.2205100000000005E-4</v>
      </c>
      <c r="L2455">
        <v>3.6334779999999999E-3</v>
      </c>
      <c r="M2455">
        <v>40.322800000000001</v>
      </c>
      <c r="N2455">
        <v>72.563199999999995</v>
      </c>
      <c r="O2455">
        <v>4.819</v>
      </c>
      <c r="P2455">
        <v>2.8190799999999998E-4</v>
      </c>
      <c r="Q2455" s="21">
        <v>1.3469000000000001E-3</v>
      </c>
      <c r="R2455" s="9">
        <f>Table13[[#This Row],[WorkersMade
per TimeStamps]]*88.5</f>
        <v>0.11920065000000001</v>
      </c>
      <c r="S2455" s="35">
        <f>Table13[[#This Row],[WorkersMade
per TimeStamps]]*88.5*60</f>
        <v>7.1520390000000003</v>
      </c>
      <c r="T2455" s="36">
        <f>Table13[[#This Row],[Workers Made 
(per sec - average ?)]]*Table13[[#This Row],[Game duration
(in seconds)]]</f>
        <v>129.00069439999999</v>
      </c>
      <c r="U2455" s="2">
        <v>9.3999999999999994E-5</v>
      </c>
      <c r="V2455" s="2">
        <v>6.0557999999999999E-4</v>
      </c>
      <c r="W2455" s="2">
        <v>3.2367000000000002E-4</v>
      </c>
      <c r="X2455" s="33">
        <f>Table13[[#This Row],[MaxTimeStamp]]/88.5</f>
        <v>1082.2146892655367</v>
      </c>
      <c r="Y2455" s="33">
        <f>Table13[[#This Row],[Game duration
(in seconds)]]/60</f>
        <v>18.036911487758946</v>
      </c>
      <c r="Z2455" s="23">
        <v>95776</v>
      </c>
    </row>
    <row r="2456" spans="1:26" hidden="1" x14ac:dyDescent="0.2">
      <c r="A2456" s="38">
        <v>2176</v>
      </c>
      <c r="B2456" s="30" t="s">
        <v>132</v>
      </c>
      <c r="C2456">
        <v>21</v>
      </c>
      <c r="D2456">
        <v>20</v>
      </c>
      <c r="E2456">
        <v>1000</v>
      </c>
      <c r="F2456">
        <v>106.43640000000001</v>
      </c>
      <c r="G2456" s="2">
        <v>2.624267E-3</v>
      </c>
      <c r="H2456" s="2">
        <v>3.0873700000000001E-4</v>
      </c>
      <c r="I2456" s="2">
        <v>2.3155300000000001E-4</v>
      </c>
      <c r="J2456" s="2">
        <v>0</v>
      </c>
      <c r="K2456" s="2">
        <v>7.7200000000000006E-5</v>
      </c>
      <c r="L2456">
        <v>3.1259650000000001E-3</v>
      </c>
      <c r="M2456">
        <v>32.75</v>
      </c>
      <c r="N2456">
        <v>75.456800000000001</v>
      </c>
      <c r="O2456">
        <v>5.6173000000000002</v>
      </c>
      <c r="P2456">
        <v>4.2451400000000002E-4</v>
      </c>
      <c r="Q2456" s="21">
        <v>5.4029000000000002E-4</v>
      </c>
      <c r="R2456" s="9">
        <f>Table13[[#This Row],[WorkersMade
per TimeStamps]]*88.5</f>
        <v>4.7815665E-2</v>
      </c>
      <c r="S2456" s="35">
        <f>Table13[[#This Row],[WorkersMade
per TimeStamps]]*88.5*60</f>
        <v>2.8689399</v>
      </c>
      <c r="T2456" s="36">
        <f>Table13[[#This Row],[Workers Made 
(per sec - average ?)]]*Table13[[#This Row],[Game duration
(in seconds)]]</f>
        <v>13.99999448</v>
      </c>
      <c r="U2456" s="2">
        <v>1.15776E-4</v>
      </c>
      <c r="V2456" s="2">
        <v>0</v>
      </c>
      <c r="W2456" s="2">
        <v>0</v>
      </c>
      <c r="X2456" s="33">
        <f>Table13[[#This Row],[MaxTimeStamp]]/88.5</f>
        <v>292.79096045197741</v>
      </c>
      <c r="Y2456" s="33">
        <f>Table13[[#This Row],[Game duration
(in seconds)]]/60</f>
        <v>4.87984934086629</v>
      </c>
      <c r="Z2456" s="23">
        <v>25912</v>
      </c>
    </row>
    <row r="2457" spans="1:26" hidden="1" x14ac:dyDescent="0.2">
      <c r="A2457" s="38">
        <v>246</v>
      </c>
      <c r="B2457" s="30" t="s">
        <v>132</v>
      </c>
      <c r="C2457">
        <v>19</v>
      </c>
      <c r="D2457">
        <v>6</v>
      </c>
      <c r="E2457">
        <v>550</v>
      </c>
      <c r="F2457">
        <v>106.4316</v>
      </c>
      <c r="G2457" s="2">
        <v>1.6084389999999999E-3</v>
      </c>
      <c r="H2457" s="2">
        <v>9.3499999999999996E-5</v>
      </c>
      <c r="I2457" s="2">
        <v>0</v>
      </c>
      <c r="J2457" s="2">
        <v>0</v>
      </c>
      <c r="K2457" s="2">
        <v>2.43136E-4</v>
      </c>
      <c r="L2457">
        <v>3.1981750000000001E-3</v>
      </c>
      <c r="M2457">
        <v>25.1294</v>
      </c>
      <c r="N2457">
        <v>64.795299999999997</v>
      </c>
      <c r="O2457">
        <v>5.7251000000000003</v>
      </c>
      <c r="P2457">
        <v>2.0573100000000001E-4</v>
      </c>
      <c r="Q2457" s="21">
        <v>1.0099E-3</v>
      </c>
      <c r="R2457" s="9">
        <f>Table13[[#This Row],[WorkersMade
per TimeStamps]]*88.5</f>
        <v>8.9376150000000001E-2</v>
      </c>
      <c r="S2457" s="35">
        <f>Table13[[#This Row],[WorkersMade
per TimeStamps]]*88.5*60</f>
        <v>5.3625689999999997</v>
      </c>
      <c r="T2457" s="36">
        <f>Table13[[#This Row],[Workers Made 
(per sec - average ?)]]*Table13[[#This Row],[Game duration
(in seconds)]]</f>
        <v>53.9973332</v>
      </c>
      <c r="U2457" s="2">
        <v>5.6100000000000002E-5</v>
      </c>
      <c r="V2457" s="2">
        <v>0</v>
      </c>
      <c r="W2457" s="2">
        <v>0</v>
      </c>
      <c r="X2457" s="33">
        <f>Table13[[#This Row],[MaxTimeStamp]]/88.5</f>
        <v>604.15819209039546</v>
      </c>
      <c r="Y2457" s="33">
        <f>Table13[[#This Row],[Game duration
(in seconds)]]/60</f>
        <v>10.069303201506591</v>
      </c>
      <c r="Z2457" s="23">
        <v>53468</v>
      </c>
    </row>
    <row r="2458" spans="1:26" hidden="1" x14ac:dyDescent="0.2">
      <c r="A2458" s="38">
        <v>2310</v>
      </c>
      <c r="B2458" s="30" t="s">
        <v>132</v>
      </c>
      <c r="C2458">
        <v>25</v>
      </c>
      <c r="D2458">
        <v>10</v>
      </c>
      <c r="E2458">
        <v>600</v>
      </c>
      <c r="F2458">
        <v>106.2276</v>
      </c>
      <c r="G2458" s="2">
        <v>1.186049E-3</v>
      </c>
      <c r="H2458" s="2">
        <v>3.04526E-4</v>
      </c>
      <c r="I2458" s="2">
        <v>4.8099999999999997E-5</v>
      </c>
      <c r="J2458" s="2">
        <v>2.0835999999999999E-4</v>
      </c>
      <c r="K2458" s="2">
        <v>1.4424899999999999E-4</v>
      </c>
      <c r="L2458">
        <v>3.3978720000000001E-3</v>
      </c>
      <c r="M2458">
        <v>30.3886</v>
      </c>
      <c r="N2458">
        <v>57.301900000000003</v>
      </c>
      <c r="O2458">
        <v>5.5282999999999998</v>
      </c>
      <c r="P2458">
        <v>3.2055400000000002E-4</v>
      </c>
      <c r="Q2458" s="21">
        <v>8.3343999999999996E-4</v>
      </c>
      <c r="R2458" s="9">
        <f>Table13[[#This Row],[WorkersMade
per TimeStamps]]*88.5</f>
        <v>7.3759439999999996E-2</v>
      </c>
      <c r="S2458" s="35">
        <f>Table13[[#This Row],[WorkersMade
per TimeStamps]]*88.5*60</f>
        <v>4.4255664000000001</v>
      </c>
      <c r="T2458" s="36">
        <f>Table13[[#This Row],[Workers Made 
(per sec - average ?)]]*Table13[[#This Row],[Game duration
(in seconds)]]</f>
        <v>51.999988479999999</v>
      </c>
      <c r="U2458" s="2">
        <v>8.0099999999999995E-5</v>
      </c>
      <c r="V2458" s="2">
        <v>0</v>
      </c>
      <c r="W2458" s="2">
        <v>0</v>
      </c>
      <c r="X2458" s="33">
        <f>Table13[[#This Row],[MaxTimeStamp]]/88.5</f>
        <v>704.99435028248593</v>
      </c>
      <c r="Y2458" s="33">
        <f>Table13[[#This Row],[Game duration
(in seconds)]]/60</f>
        <v>11.749905838041432</v>
      </c>
      <c r="Z2458" s="23">
        <v>62392</v>
      </c>
    </row>
    <row r="2459" spans="1:26" hidden="1" x14ac:dyDescent="0.2">
      <c r="A2459" s="38">
        <v>4716</v>
      </c>
      <c r="B2459" s="30" t="s">
        <v>132</v>
      </c>
      <c r="C2459">
        <v>22</v>
      </c>
      <c r="D2459">
        <v>16</v>
      </c>
      <c r="E2459">
        <v>250</v>
      </c>
      <c r="F2459">
        <v>106.11960000000001</v>
      </c>
      <c r="G2459" s="2">
        <v>1.762483E-3</v>
      </c>
      <c r="H2459" s="2">
        <v>2.2396199999999999E-4</v>
      </c>
      <c r="I2459" s="2">
        <v>3.8899999999999997E-5</v>
      </c>
      <c r="J2459" s="2">
        <v>3.7976200000000001E-4</v>
      </c>
      <c r="K2459" s="2">
        <v>2.8238699999999999E-4</v>
      </c>
      <c r="L2459">
        <v>3.3691670000000002E-3</v>
      </c>
      <c r="M2459">
        <v>36.637700000000002</v>
      </c>
      <c r="N2459">
        <v>62.762999999999998</v>
      </c>
      <c r="O2459">
        <v>5.5808999999999997</v>
      </c>
      <c r="P2459">
        <v>2.04487E-4</v>
      </c>
      <c r="Q2459" s="21">
        <v>1.2756E-3</v>
      </c>
      <c r="R2459" s="9">
        <f>Table13[[#This Row],[WorkersMade
per TimeStamps]]*88.5</f>
        <v>0.11289059999999999</v>
      </c>
      <c r="S2459" s="35">
        <f>Table13[[#This Row],[WorkersMade
per TimeStamps]]*88.5*60</f>
        <v>6.7734359999999993</v>
      </c>
      <c r="T2459" s="36">
        <f>Table13[[#This Row],[Workers Made 
(per sec - average ?)]]*Table13[[#This Row],[Game duration
(in seconds)]]</f>
        <v>130.9990176</v>
      </c>
      <c r="U2459" s="2">
        <v>7.7899999999999996E-5</v>
      </c>
      <c r="V2459" s="2">
        <v>3.2133699999999999E-4</v>
      </c>
      <c r="W2459" s="2">
        <v>4.5765999999999998E-4</v>
      </c>
      <c r="X2459" s="33">
        <f>Table13[[#This Row],[MaxTimeStamp]]/88.5</f>
        <v>1160.406779661017</v>
      </c>
      <c r="Y2459" s="33">
        <f>Table13[[#This Row],[Game duration
(in seconds)]]/60</f>
        <v>19.340112994350285</v>
      </c>
      <c r="Z2459" s="23">
        <v>102696</v>
      </c>
    </row>
    <row r="2460" spans="1:26" hidden="1" x14ac:dyDescent="0.2">
      <c r="A2460" s="38">
        <v>4982</v>
      </c>
      <c r="B2460" s="30" t="s">
        <v>132</v>
      </c>
      <c r="C2460">
        <v>29</v>
      </c>
      <c r="D2460">
        <v>10</v>
      </c>
      <c r="E2460">
        <v>500</v>
      </c>
      <c r="F2460">
        <v>106.0896</v>
      </c>
      <c r="G2460" s="2">
        <v>1.6956619999999999E-3</v>
      </c>
      <c r="H2460" s="2">
        <v>4.59841E-4</v>
      </c>
      <c r="I2460" s="2">
        <v>9.5799999999999998E-5</v>
      </c>
      <c r="J2460" s="2">
        <v>3.4487999999999999E-4</v>
      </c>
      <c r="K2460" s="2">
        <v>8.5262100000000002E-4</v>
      </c>
      <c r="L2460">
        <v>3.2380439999999998E-3</v>
      </c>
      <c r="M2460">
        <v>43.869399999999999</v>
      </c>
      <c r="N2460">
        <v>59.9527</v>
      </c>
      <c r="O2460">
        <v>5.6981999999999999</v>
      </c>
      <c r="P2460">
        <v>3.3530000000000002E-4</v>
      </c>
      <c r="Q2460" s="21">
        <v>6.1311999999999998E-4</v>
      </c>
      <c r="R2460" s="9">
        <f>Table13[[#This Row],[WorkersMade
per TimeStamps]]*88.5</f>
        <v>5.4261119999999996E-2</v>
      </c>
      <c r="S2460" s="35">
        <f>Table13[[#This Row],[WorkersMade
per TimeStamps]]*88.5*60</f>
        <v>3.2556671999999995</v>
      </c>
      <c r="T2460" s="36">
        <f>Table13[[#This Row],[Workers Made 
(per sec - average ?)]]*Table13[[#This Row],[Game duration
(in seconds)]]</f>
        <v>63.999918079999993</v>
      </c>
      <c r="U2460" s="2">
        <v>8.6199999999999995E-5</v>
      </c>
      <c r="V2460" s="2">
        <v>0</v>
      </c>
      <c r="W2460" s="2">
        <v>1.6286E-4</v>
      </c>
      <c r="X2460" s="33">
        <f>Table13[[#This Row],[MaxTimeStamp]]/88.5</f>
        <v>1179.4802259887006</v>
      </c>
      <c r="Y2460" s="33">
        <f>Table13[[#This Row],[Game duration
(in seconds)]]/60</f>
        <v>19.658003766478341</v>
      </c>
      <c r="Z2460" s="23">
        <v>104384</v>
      </c>
    </row>
    <row r="2461" spans="1:26" hidden="1" x14ac:dyDescent="0.2">
      <c r="A2461" s="38">
        <v>6020</v>
      </c>
      <c r="B2461" s="30" t="s">
        <v>132</v>
      </c>
      <c r="C2461">
        <v>22</v>
      </c>
      <c r="D2461">
        <v>10</v>
      </c>
      <c r="E2461">
        <v>9000</v>
      </c>
      <c r="F2461">
        <v>106.0056</v>
      </c>
      <c r="G2461" s="2">
        <v>3.5688619999999999E-3</v>
      </c>
      <c r="H2461" s="2">
        <v>6.3473100000000003E-4</v>
      </c>
      <c r="I2461" s="2">
        <v>9.5799999999999998E-5</v>
      </c>
      <c r="J2461" s="2">
        <v>9.4610799999999998E-4</v>
      </c>
      <c r="K2461" s="2">
        <v>5.7485000000000001E-4</v>
      </c>
      <c r="L2461">
        <v>3.616766E-3</v>
      </c>
      <c r="M2461">
        <v>28.6645</v>
      </c>
      <c r="N2461">
        <v>55.960299999999997</v>
      </c>
      <c r="O2461">
        <v>4.6158999999999999</v>
      </c>
      <c r="P2461">
        <v>2.9940099999999997E-4</v>
      </c>
      <c r="Q2461" s="21">
        <v>1.018E-3</v>
      </c>
      <c r="R2461" s="9">
        <f>Table13[[#This Row],[WorkersMade
per TimeStamps]]*88.5</f>
        <v>9.0093000000000006E-2</v>
      </c>
      <c r="S2461" s="35">
        <f>Table13[[#This Row],[WorkersMade
per TimeStamps]]*88.5*60</f>
        <v>5.4055800000000005</v>
      </c>
      <c r="T2461" s="36">
        <f>Table13[[#This Row],[Workers Made 
(per sec - average ?)]]*Table13[[#This Row],[Game duration
(in seconds)]]</f>
        <v>85.003000000000014</v>
      </c>
      <c r="U2461" s="2">
        <v>9.5799999999999998E-5</v>
      </c>
      <c r="V2461" s="2">
        <v>0</v>
      </c>
      <c r="W2461" s="2">
        <v>1.5569E-4</v>
      </c>
      <c r="X2461" s="33">
        <f>Table13[[#This Row],[MaxTimeStamp]]/88.5</f>
        <v>943.50282485875709</v>
      </c>
      <c r="Y2461" s="33">
        <f>Table13[[#This Row],[Game duration
(in seconds)]]/60</f>
        <v>15.725047080979285</v>
      </c>
      <c r="Z2461" s="23">
        <v>83500</v>
      </c>
    </row>
    <row r="2462" spans="1:26" hidden="1" x14ac:dyDescent="0.2">
      <c r="A2462" s="38">
        <v>8007</v>
      </c>
      <c r="B2462" s="30" t="s">
        <v>132</v>
      </c>
      <c r="C2462">
        <v>21</v>
      </c>
      <c r="D2462">
        <v>10</v>
      </c>
      <c r="E2462">
        <v>700</v>
      </c>
      <c r="F2462">
        <v>105.8532</v>
      </c>
      <c r="G2462" s="2">
        <v>1.07541E-3</v>
      </c>
      <c r="H2462" s="2">
        <v>1.97524E-4</v>
      </c>
      <c r="I2462" s="2">
        <v>1.6500000000000001E-5</v>
      </c>
      <c r="J2462" s="2">
        <v>1.04249E-4</v>
      </c>
      <c r="K2462" s="2">
        <v>1.3168300000000001E-4</v>
      </c>
      <c r="L2462">
        <v>3.9669479999999997E-3</v>
      </c>
      <c r="M2462">
        <v>48.9861</v>
      </c>
      <c r="N2462">
        <v>51.369300000000003</v>
      </c>
      <c r="O2462">
        <v>4.4093999999999998</v>
      </c>
      <c r="P2462">
        <v>2.0301100000000001E-4</v>
      </c>
      <c r="Q2462" s="21">
        <v>7.2973999999999999E-4</v>
      </c>
      <c r="R2462" s="9">
        <f>Table13[[#This Row],[WorkersMade
per TimeStamps]]*88.5</f>
        <v>6.4581990000000006E-2</v>
      </c>
      <c r="S2462" s="35">
        <f>Table13[[#This Row],[WorkersMade
per TimeStamps]]*88.5*60</f>
        <v>3.8749194000000005</v>
      </c>
      <c r="T2462" s="36">
        <f>Table13[[#This Row],[Workers Made 
(per sec - average ?)]]*Table13[[#This Row],[Game duration
(in seconds)]]</f>
        <v>132.99949344000001</v>
      </c>
      <c r="U2462" s="2">
        <v>5.49E-5</v>
      </c>
      <c r="V2462" s="2">
        <v>1.04249E-4</v>
      </c>
      <c r="W2462" s="2">
        <v>2.1398000000000001E-4</v>
      </c>
      <c r="X2462" s="33">
        <f>Table13[[#This Row],[MaxTimeStamp]]/88.5</f>
        <v>2059.3898305084745</v>
      </c>
      <c r="Y2462" s="33">
        <f>Table13[[#This Row],[Game duration
(in seconds)]]/60</f>
        <v>34.323163841807904</v>
      </c>
      <c r="Z2462" s="23">
        <v>182256</v>
      </c>
    </row>
    <row r="2463" spans="1:26" hidden="1" x14ac:dyDescent="0.2">
      <c r="A2463" s="38">
        <v>5948</v>
      </c>
      <c r="B2463" s="30" t="s">
        <v>132</v>
      </c>
      <c r="C2463">
        <v>28</v>
      </c>
      <c r="D2463">
        <v>6</v>
      </c>
      <c r="E2463">
        <v>200</v>
      </c>
      <c r="F2463">
        <v>105.7638</v>
      </c>
      <c r="G2463" s="2">
        <v>3.8282630000000002E-3</v>
      </c>
      <c r="H2463" s="2">
        <v>5.2728900000000001E-4</v>
      </c>
      <c r="I2463" s="2">
        <v>3.6100000000000003E-5</v>
      </c>
      <c r="J2463" s="2">
        <v>1.0834709999999999E-3</v>
      </c>
      <c r="K2463" s="2">
        <v>7.2953700000000005E-4</v>
      </c>
      <c r="L2463">
        <v>3.9366100000000001E-3</v>
      </c>
      <c r="M2463">
        <v>30.235299999999999</v>
      </c>
      <c r="N2463">
        <v>52.756</v>
      </c>
      <c r="O2463">
        <v>4.2164999999999999</v>
      </c>
      <c r="P2463">
        <v>2.38364E-4</v>
      </c>
      <c r="Q2463" s="21">
        <v>4.1894000000000002E-4</v>
      </c>
      <c r="R2463" s="9">
        <f>Table13[[#This Row],[WorkersMade
per TimeStamps]]*88.5</f>
        <v>3.7076190000000002E-2</v>
      </c>
      <c r="S2463" s="35">
        <f>Table13[[#This Row],[WorkersMade
per TimeStamps]]*88.5*60</f>
        <v>2.2245714000000003</v>
      </c>
      <c r="T2463" s="36">
        <f>Table13[[#This Row],[Workers Made 
(per sec - average ?)]]*Table13[[#This Row],[Game duration
(in seconds)]]</f>
        <v>57.999729360000003</v>
      </c>
      <c r="U2463" s="2">
        <v>9.3900000000000006E-5</v>
      </c>
      <c r="V2463" s="2">
        <v>1.5890899999999999E-4</v>
      </c>
      <c r="W2463" s="2">
        <v>4.9116999999999997E-4</v>
      </c>
      <c r="X2463" s="33">
        <f>Table13[[#This Row],[MaxTimeStamp]]/88.5</f>
        <v>1564.3389830508474</v>
      </c>
      <c r="Y2463" s="33">
        <f>Table13[[#This Row],[Game duration
(in seconds)]]/60</f>
        <v>26.072316384180791</v>
      </c>
      <c r="Z2463" s="23">
        <v>138444</v>
      </c>
    </row>
    <row r="2464" spans="1:26" hidden="1" x14ac:dyDescent="0.2">
      <c r="A2464" s="38">
        <v>720</v>
      </c>
      <c r="B2464" s="30" t="s">
        <v>132</v>
      </c>
      <c r="C2464">
        <v>21</v>
      </c>
      <c r="D2464">
        <v>16</v>
      </c>
      <c r="E2464">
        <v>1000</v>
      </c>
      <c r="F2464">
        <v>105.61620000000001</v>
      </c>
      <c r="G2464" s="2">
        <v>1.0475320000000001E-3</v>
      </c>
      <c r="H2464" s="2">
        <v>1.3094100000000001E-4</v>
      </c>
      <c r="I2464" s="2">
        <v>9.8200000000000002E-5</v>
      </c>
      <c r="J2464" s="2">
        <v>3.2700000000000002E-5</v>
      </c>
      <c r="K2464" s="2">
        <v>2.2914800000000001E-4</v>
      </c>
      <c r="L2464">
        <v>3.0116539999999999E-3</v>
      </c>
      <c r="M2464">
        <v>13.802199999999999</v>
      </c>
      <c r="N2464">
        <v>54.347799999999999</v>
      </c>
      <c r="O2464">
        <v>6.1848000000000001</v>
      </c>
      <c r="P2464">
        <v>4.2556000000000001E-4</v>
      </c>
      <c r="Q2464" s="21">
        <v>9.4932999999999997E-4</v>
      </c>
      <c r="R2464" s="9">
        <f>Table13[[#This Row],[WorkersMade
per TimeStamps]]*88.5</f>
        <v>8.4015704999999996E-2</v>
      </c>
      <c r="S2464" s="35">
        <f>Table13[[#This Row],[WorkersMade
per TimeStamps]]*88.5*60</f>
        <v>5.0409422999999993</v>
      </c>
      <c r="T2464" s="36">
        <f>Table13[[#This Row],[Workers Made 
(per sec - average ?)]]*Table13[[#This Row],[Game duration
(in seconds)]]</f>
        <v>29.000132839999999</v>
      </c>
      <c r="U2464" s="2">
        <v>9.8200000000000002E-5</v>
      </c>
      <c r="V2464" s="2">
        <v>0</v>
      </c>
      <c r="W2464" s="2">
        <v>0</v>
      </c>
      <c r="X2464" s="33">
        <f>Table13[[#This Row],[MaxTimeStamp]]/88.5</f>
        <v>345.17514124293785</v>
      </c>
      <c r="Y2464" s="33">
        <f>Table13[[#This Row],[Game duration
(in seconds)]]/60</f>
        <v>5.7529190207156313</v>
      </c>
      <c r="Z2464" s="23">
        <v>30548</v>
      </c>
    </row>
    <row r="2465" spans="1:26" hidden="1" x14ac:dyDescent="0.2">
      <c r="A2465" s="38">
        <v>9003</v>
      </c>
      <c r="B2465" s="30" t="s">
        <v>132</v>
      </c>
      <c r="C2465">
        <v>22</v>
      </c>
      <c r="D2465">
        <v>10</v>
      </c>
      <c r="E2465">
        <v>800</v>
      </c>
      <c r="F2465">
        <v>105.24120000000001</v>
      </c>
      <c r="G2465" s="2">
        <v>1.0377400000000001E-3</v>
      </c>
      <c r="H2465" s="2">
        <v>1.5506499999999999E-4</v>
      </c>
      <c r="I2465" s="2">
        <v>9.5400000000000001E-5</v>
      </c>
      <c r="J2465" s="2">
        <v>1.19E-5</v>
      </c>
      <c r="K2465" s="2">
        <v>7.3953899999999999E-4</v>
      </c>
      <c r="L2465">
        <v>3.2921420000000001E-3</v>
      </c>
      <c r="M2465">
        <v>32.465499999999999</v>
      </c>
      <c r="N2465">
        <v>69.985500000000002</v>
      </c>
      <c r="O2465">
        <v>6.1158999999999999</v>
      </c>
      <c r="P2465">
        <v>3.22057E-4</v>
      </c>
      <c r="Q2465" s="21">
        <v>1.1092999999999999E-3</v>
      </c>
      <c r="R2465" s="9">
        <f>Table13[[#This Row],[WorkersMade
per TimeStamps]]*88.5</f>
        <v>9.8173049999999998E-2</v>
      </c>
      <c r="S2465" s="35">
        <f>Table13[[#This Row],[WorkersMade
per TimeStamps]]*88.5*60</f>
        <v>5.8903829999999999</v>
      </c>
      <c r="T2465" s="36">
        <f>Table13[[#This Row],[Workers Made 
(per sec - average ?)]]*Table13[[#This Row],[Game duration
(in seconds)]]</f>
        <v>92.999274799999995</v>
      </c>
      <c r="U2465" s="2">
        <v>8.3499999999999997E-5</v>
      </c>
      <c r="V2465" s="2">
        <v>9.5400000000000001E-5</v>
      </c>
      <c r="W2465" s="2">
        <v>9.7809999999999998E-4</v>
      </c>
      <c r="X2465" s="33">
        <f>Table13[[#This Row],[MaxTimeStamp]]/88.5</f>
        <v>947.29943502824858</v>
      </c>
      <c r="Y2465" s="33">
        <f>Table13[[#This Row],[Game duration
(in seconds)]]/60</f>
        <v>15.788323917137477</v>
      </c>
      <c r="Z2465" s="23">
        <v>83836</v>
      </c>
    </row>
    <row r="2466" spans="1:26" hidden="1" x14ac:dyDescent="0.2">
      <c r="A2466" s="38">
        <v>746</v>
      </c>
      <c r="B2466" s="30" t="s">
        <v>132</v>
      </c>
      <c r="C2466">
        <v>18</v>
      </c>
      <c r="D2466">
        <v>20</v>
      </c>
      <c r="E2466">
        <v>700</v>
      </c>
      <c r="F2466">
        <v>105.14700000000001</v>
      </c>
      <c r="G2466" s="2">
        <v>2.521092E-3</v>
      </c>
      <c r="H2466" s="2">
        <v>1.8720999999999999E-4</v>
      </c>
      <c r="I2466" s="2">
        <v>4.99E-5</v>
      </c>
      <c r="J2466" s="2">
        <v>3.7400000000000001E-5</v>
      </c>
      <c r="K2466" s="2">
        <v>5.9907099999999996E-4</v>
      </c>
      <c r="L2466">
        <v>2.9329540000000002E-3</v>
      </c>
      <c r="M2466">
        <v>50.581200000000003</v>
      </c>
      <c r="N2466">
        <v>56.936199999999999</v>
      </c>
      <c r="O2466">
        <v>5.9573999999999998</v>
      </c>
      <c r="P2466">
        <v>3.1201599999999998E-4</v>
      </c>
      <c r="Q2466" s="21">
        <v>9.1109000000000003E-4</v>
      </c>
      <c r="R2466" s="9">
        <f>Table13[[#This Row],[WorkersMade
per TimeStamps]]*88.5</f>
        <v>8.0631464999999999E-2</v>
      </c>
      <c r="S2466" s="35">
        <f>Table13[[#This Row],[WorkersMade
per TimeStamps]]*88.5*60</f>
        <v>4.8378879000000001</v>
      </c>
      <c r="T2466" s="36">
        <f>Table13[[#This Row],[Workers Made 
(per sec - average ?)]]*Table13[[#This Row],[Game duration
(in seconds)]]</f>
        <v>73.000175159999998</v>
      </c>
      <c r="U2466" s="2">
        <v>7.4900000000000005E-5</v>
      </c>
      <c r="V2466" s="2">
        <v>0</v>
      </c>
      <c r="W2466" s="2">
        <v>0</v>
      </c>
      <c r="X2466" s="33">
        <f>Table13[[#This Row],[MaxTimeStamp]]/88.5</f>
        <v>905.35593220338978</v>
      </c>
      <c r="Y2466" s="33">
        <f>Table13[[#This Row],[Game duration
(in seconds)]]/60</f>
        <v>15.089265536723163</v>
      </c>
      <c r="Z2466" s="23">
        <v>80124</v>
      </c>
    </row>
    <row r="2467" spans="1:26" hidden="1" x14ac:dyDescent="0.2">
      <c r="A2467" s="38">
        <v>3261</v>
      </c>
      <c r="B2467" s="30" t="s">
        <v>132</v>
      </c>
      <c r="C2467">
        <v>17</v>
      </c>
      <c r="D2467">
        <v>24</v>
      </c>
      <c r="E2467">
        <v>400</v>
      </c>
      <c r="F2467">
        <v>105.07559999999999</v>
      </c>
      <c r="G2467" s="2">
        <v>2.092371E-3</v>
      </c>
      <c r="H2467" s="2">
        <v>6.1346999999999997E-4</v>
      </c>
      <c r="I2467" s="2">
        <v>5.4799999999999997E-5</v>
      </c>
      <c r="J2467" s="2">
        <v>0</v>
      </c>
      <c r="K2467" s="2">
        <v>2.9577999999999999E-4</v>
      </c>
      <c r="L2467">
        <v>3.691775E-3</v>
      </c>
      <c r="M2467">
        <v>36.476199999999999</v>
      </c>
      <c r="N2467">
        <v>58.457000000000001</v>
      </c>
      <c r="O2467">
        <v>4.9969999999999999</v>
      </c>
      <c r="P2467">
        <v>2.7387100000000002E-4</v>
      </c>
      <c r="Q2467" s="21">
        <v>1.0407000000000001E-3</v>
      </c>
      <c r="R2467" s="9">
        <f>Table13[[#This Row],[WorkersMade
per TimeStamps]]*88.5</f>
        <v>9.2101950000000002E-2</v>
      </c>
      <c r="S2467" s="35">
        <f>Table13[[#This Row],[WorkersMade
per TimeStamps]]*88.5*60</f>
        <v>5.5261170000000002</v>
      </c>
      <c r="T2467" s="36">
        <f>Table13[[#This Row],[Workers Made 
(per sec - average ?)]]*Table13[[#This Row],[Game duration
(in seconds)]]</f>
        <v>94.999258799999993</v>
      </c>
      <c r="U2467" s="2">
        <v>9.8599999999999998E-5</v>
      </c>
      <c r="V2467" s="2">
        <v>2.6291599999999997E-4</v>
      </c>
      <c r="W2467" s="2">
        <v>5.0392000000000004E-4</v>
      </c>
      <c r="X2467" s="33">
        <f>Table13[[#This Row],[MaxTimeStamp]]/88.5</f>
        <v>1031.457627118644</v>
      </c>
      <c r="Y2467" s="33">
        <f>Table13[[#This Row],[Game duration
(in seconds)]]/60</f>
        <v>17.1909604519774</v>
      </c>
      <c r="Z2467" s="23">
        <v>91284</v>
      </c>
    </row>
    <row r="2468" spans="1:26" hidden="1" x14ac:dyDescent="0.2">
      <c r="A2468" s="38">
        <v>2963</v>
      </c>
      <c r="B2468" s="30" t="s">
        <v>132</v>
      </c>
      <c r="C2468">
        <v>25</v>
      </c>
      <c r="D2468">
        <v>12</v>
      </c>
      <c r="E2468">
        <v>700</v>
      </c>
      <c r="F2468">
        <v>105.04559999999999</v>
      </c>
      <c r="G2468" s="2">
        <v>1.5604029999999999E-3</v>
      </c>
      <c r="H2468" s="2">
        <v>4.78188E-4</v>
      </c>
      <c r="I2468" s="2">
        <v>6.7100000000000005E-5</v>
      </c>
      <c r="J2468" s="2">
        <v>5.8699999999999997E-5</v>
      </c>
      <c r="K2468" s="2">
        <v>2.1812099999999999E-4</v>
      </c>
      <c r="L2468">
        <v>3.481544E-3</v>
      </c>
      <c r="M2468">
        <v>23.729500000000002</v>
      </c>
      <c r="N2468">
        <v>61.204799999999999</v>
      </c>
      <c r="O2468">
        <v>5.3662999999999998</v>
      </c>
      <c r="P2468">
        <v>1.8456399999999999E-4</v>
      </c>
      <c r="Q2468" s="21">
        <v>7.8019999999999999E-4</v>
      </c>
      <c r="R2468" s="9">
        <f>Table13[[#This Row],[WorkersMade
per TimeStamps]]*88.5</f>
        <v>6.9047700000000004E-2</v>
      </c>
      <c r="S2468" s="35">
        <f>Table13[[#This Row],[WorkersMade
per TimeStamps]]*88.5*60</f>
        <v>4.142862</v>
      </c>
      <c r="T2468" s="36">
        <f>Table13[[#This Row],[Workers Made 
(per sec - average ?)]]*Table13[[#This Row],[Game duration
(in seconds)]]</f>
        <v>92.999840000000006</v>
      </c>
      <c r="U2468" s="2">
        <v>5.0300000000000003E-5</v>
      </c>
      <c r="V2468" s="2">
        <v>0</v>
      </c>
      <c r="W2468" s="2">
        <v>0</v>
      </c>
      <c r="X2468" s="33">
        <f>Table13[[#This Row],[MaxTimeStamp]]/88.5</f>
        <v>1346.8926553672316</v>
      </c>
      <c r="Y2468" s="33">
        <f>Table13[[#This Row],[Game duration
(in seconds)]]/60</f>
        <v>22.448210922787194</v>
      </c>
      <c r="Z2468" s="23">
        <v>119200</v>
      </c>
    </row>
    <row r="2469" spans="1:26" hidden="1" x14ac:dyDescent="0.2">
      <c r="A2469" s="38">
        <v>931</v>
      </c>
      <c r="B2469" s="30" t="s">
        <v>132</v>
      </c>
      <c r="C2469">
        <v>24</v>
      </c>
      <c r="D2469">
        <v>12</v>
      </c>
      <c r="E2469">
        <v>350</v>
      </c>
      <c r="F2469">
        <v>105.01739999999999</v>
      </c>
      <c r="G2469" s="2">
        <v>2.8690249999999999E-3</v>
      </c>
      <c r="H2469" s="2">
        <v>5.0010500000000004E-4</v>
      </c>
      <c r="I2469" s="2">
        <v>6.58E-5</v>
      </c>
      <c r="J2469" s="2">
        <v>3.0269500000000001E-4</v>
      </c>
      <c r="K2469" s="2">
        <v>3.8165900000000001E-4</v>
      </c>
      <c r="L2469">
        <v>3.3691300000000001E-3</v>
      </c>
      <c r="M2469">
        <v>33.803899999999999</v>
      </c>
      <c r="N2469">
        <v>63.8125</v>
      </c>
      <c r="O2469">
        <v>5.0586000000000002</v>
      </c>
      <c r="P2469">
        <v>2.2373099999999999E-4</v>
      </c>
      <c r="Q2469" s="21">
        <v>8.1596000000000001E-4</v>
      </c>
      <c r="R2469" s="9">
        <f>Table13[[#This Row],[WorkersMade
per TimeStamps]]*88.5</f>
        <v>7.2212460000000006E-2</v>
      </c>
      <c r="S2469" s="35">
        <f>Table13[[#This Row],[WorkersMade
per TimeStamps]]*88.5*60</f>
        <v>4.3327476000000003</v>
      </c>
      <c r="T2469" s="36">
        <f>Table13[[#This Row],[Workers Made 
(per sec - average ?)]]*Table13[[#This Row],[Game duration
(in seconds)]]</f>
        <v>61.999904640000004</v>
      </c>
      <c r="U2469" s="2">
        <v>1.0528500000000001E-4</v>
      </c>
      <c r="V2469" s="2">
        <v>0</v>
      </c>
      <c r="W2469" s="2">
        <v>7.8999999999999996E-5</v>
      </c>
      <c r="X2469" s="33">
        <f>Table13[[#This Row],[MaxTimeStamp]]/88.5</f>
        <v>858.57627118644064</v>
      </c>
      <c r="Y2469" s="33">
        <f>Table13[[#This Row],[Game duration
(in seconds)]]/60</f>
        <v>14.309604519774011</v>
      </c>
      <c r="Z2469" s="23">
        <v>75984</v>
      </c>
    </row>
    <row r="2470" spans="1:26" hidden="1" x14ac:dyDescent="0.2">
      <c r="A2470" s="38">
        <v>5925</v>
      </c>
      <c r="B2470" s="30" t="s">
        <v>132</v>
      </c>
      <c r="C2470">
        <v>17</v>
      </c>
      <c r="D2470">
        <v>24</v>
      </c>
      <c r="E2470">
        <v>2400</v>
      </c>
      <c r="F2470">
        <v>104.8164</v>
      </c>
      <c r="G2470" s="2">
        <v>1.044447E-3</v>
      </c>
      <c r="H2470" s="2">
        <v>4.35186E-4</v>
      </c>
      <c r="I2470" s="2">
        <v>1.9300000000000002E-5</v>
      </c>
      <c r="J2470" s="2">
        <v>9.6700000000000006E-6</v>
      </c>
      <c r="K2470" s="2">
        <v>1.3539100000000001E-4</v>
      </c>
      <c r="L2470">
        <v>3.9360180000000003E-3</v>
      </c>
      <c r="M2470">
        <v>31.6158</v>
      </c>
      <c r="N2470">
        <v>47.105699999999999</v>
      </c>
      <c r="O2470">
        <v>4.6364000000000001</v>
      </c>
      <c r="P2470">
        <v>2.2242900000000001E-4</v>
      </c>
      <c r="Q2470" s="21">
        <v>9.8642000000000001E-4</v>
      </c>
      <c r="R2470" s="9">
        <f>Table13[[#This Row],[WorkersMade
per TimeStamps]]*88.5</f>
        <v>8.7298169999999994E-2</v>
      </c>
      <c r="S2470" s="35">
        <f>Table13[[#This Row],[WorkersMade
per TimeStamps]]*88.5*60</f>
        <v>5.2378901999999998</v>
      </c>
      <c r="T2470" s="36">
        <f>Table13[[#This Row],[Workers Made 
(per sec - average ?)]]*Table13[[#This Row],[Game duration
(in seconds)]]</f>
        <v>101.99977368</v>
      </c>
      <c r="U2470" s="2">
        <v>8.7000000000000001E-5</v>
      </c>
      <c r="V2470" s="2">
        <v>6.7700000000000006E-5</v>
      </c>
      <c r="W2470" s="2">
        <v>2.4177000000000001E-4</v>
      </c>
      <c r="X2470" s="33">
        <f>Table13[[#This Row],[MaxTimeStamp]]/88.5</f>
        <v>1168.406779661017</v>
      </c>
      <c r="Y2470" s="33">
        <f>Table13[[#This Row],[Game duration
(in seconds)]]/60</f>
        <v>19.473446327683618</v>
      </c>
      <c r="Z2470" s="23">
        <v>103404</v>
      </c>
    </row>
    <row r="2471" spans="1:26" hidden="1" x14ac:dyDescent="0.2">
      <c r="A2471" s="38">
        <v>6689</v>
      </c>
      <c r="B2471" s="30" t="s">
        <v>132</v>
      </c>
      <c r="C2471">
        <v>26</v>
      </c>
      <c r="D2471">
        <v>20</v>
      </c>
      <c r="E2471">
        <v>500</v>
      </c>
      <c r="F2471">
        <v>104.61360000000001</v>
      </c>
      <c r="G2471" s="2">
        <v>2.507914E-3</v>
      </c>
      <c r="H2471" s="2">
        <v>2.1584499999999999E-4</v>
      </c>
      <c r="I2471" s="2">
        <v>7.1899999999999999E-5</v>
      </c>
      <c r="J2471" s="2">
        <v>1.5417499999999999E-4</v>
      </c>
      <c r="K2471" s="2">
        <v>4.4196900000000001E-4</v>
      </c>
      <c r="L2471">
        <v>2.9909960000000001E-3</v>
      </c>
      <c r="M2471">
        <v>24.910299999999999</v>
      </c>
      <c r="N2471">
        <v>65.209599999999995</v>
      </c>
      <c r="O2471">
        <v>5.9931000000000001</v>
      </c>
      <c r="P2471">
        <v>2.36402E-4</v>
      </c>
      <c r="Q2471" s="21">
        <v>1.1203000000000001E-3</v>
      </c>
      <c r="R2471" s="9">
        <f>Table13[[#This Row],[WorkersMade
per TimeStamps]]*88.5</f>
        <v>9.914655E-2</v>
      </c>
      <c r="S2471" s="35">
        <f>Table13[[#This Row],[WorkersMade
per TimeStamps]]*88.5*60</f>
        <v>5.9487930000000002</v>
      </c>
      <c r="T2471" s="36">
        <f>Table13[[#This Row],[Workers Made 
(per sec - average ?)]]*Table13[[#This Row],[Game duration
(in seconds)]]</f>
        <v>108.99622760000001</v>
      </c>
      <c r="U2471" s="2">
        <v>8.2200000000000006E-5</v>
      </c>
      <c r="V2471" s="2">
        <v>1.5417499999999999E-4</v>
      </c>
      <c r="W2471" s="2">
        <v>4.9335999999999998E-4</v>
      </c>
      <c r="X2471" s="33">
        <f>Table13[[#This Row],[MaxTimeStamp]]/88.5</f>
        <v>1099.3446327683616</v>
      </c>
      <c r="Y2471" s="33">
        <f>Table13[[#This Row],[Game duration
(in seconds)]]/60</f>
        <v>18.322410546139359</v>
      </c>
      <c r="Z2471" s="23">
        <v>97292</v>
      </c>
    </row>
    <row r="2472" spans="1:26" hidden="1" x14ac:dyDescent="0.2">
      <c r="A2472" s="38">
        <v>1875</v>
      </c>
      <c r="B2472" s="30" t="s">
        <v>132</v>
      </c>
      <c r="C2472">
        <v>22</v>
      </c>
      <c r="D2472">
        <v>6</v>
      </c>
      <c r="E2472">
        <v>500</v>
      </c>
      <c r="F2472">
        <v>104.5386</v>
      </c>
      <c r="G2472" s="2">
        <v>3.2166450000000002E-3</v>
      </c>
      <c r="H2472" s="2">
        <v>4.6366099999999998E-4</v>
      </c>
      <c r="I2472" s="2">
        <v>8.6899999999999998E-5</v>
      </c>
      <c r="J2472" s="2">
        <v>7.2399999999999998E-5</v>
      </c>
      <c r="K2472" s="2">
        <v>2.8978800000000002E-4</v>
      </c>
      <c r="L2472">
        <v>4.5496699999999996E-3</v>
      </c>
      <c r="M2472">
        <v>30.274799999999999</v>
      </c>
      <c r="N2472">
        <v>46.955399999999997</v>
      </c>
      <c r="O2472">
        <v>3.8311999999999999</v>
      </c>
      <c r="P2472">
        <v>3.6223499999999998E-4</v>
      </c>
      <c r="Q2472" s="21">
        <v>6.8099999999999996E-4</v>
      </c>
      <c r="R2472" s="9">
        <f>Table13[[#This Row],[WorkersMade
per TimeStamps]]*88.5</f>
        <v>6.0268499999999996E-2</v>
      </c>
      <c r="S2472" s="35">
        <f>Table13[[#This Row],[WorkersMade
per TimeStamps]]*88.5*60</f>
        <v>3.6161099999999999</v>
      </c>
      <c r="T2472" s="36">
        <f>Table13[[#This Row],[Workers Made 
(per sec - average ?)]]*Table13[[#This Row],[Game duration
(in seconds)]]</f>
        <v>46.999896</v>
      </c>
      <c r="U2472" s="2">
        <v>5.8E-5</v>
      </c>
      <c r="V2472" s="2">
        <v>0</v>
      </c>
      <c r="W2472" s="2">
        <v>0</v>
      </c>
      <c r="X2472" s="33">
        <f>Table13[[#This Row],[MaxTimeStamp]]/88.5</f>
        <v>779.84180790960454</v>
      </c>
      <c r="Y2472" s="33">
        <f>Table13[[#This Row],[Game duration
(in seconds)]]/60</f>
        <v>12.997363465160076</v>
      </c>
      <c r="Z2472" s="23">
        <v>69016</v>
      </c>
    </row>
    <row r="2473" spans="1:26" hidden="1" x14ac:dyDescent="0.2">
      <c r="A2473" s="38">
        <v>836</v>
      </c>
      <c r="B2473" s="30" t="s">
        <v>132</v>
      </c>
      <c r="C2473">
        <v>23</v>
      </c>
      <c r="D2473">
        <v>14</v>
      </c>
      <c r="E2473">
        <v>800</v>
      </c>
      <c r="F2473">
        <v>104.3874</v>
      </c>
      <c r="G2473" s="2">
        <v>3.167652E-3</v>
      </c>
      <c r="H2473" s="2">
        <v>3.08261E-4</v>
      </c>
      <c r="I2473" s="2">
        <v>7.4400000000000006E-5</v>
      </c>
      <c r="J2473" s="2">
        <v>1.16927E-4</v>
      </c>
      <c r="K2473" s="2">
        <v>5.2085499999999997E-4</v>
      </c>
      <c r="L2473">
        <v>3.040095E-3</v>
      </c>
      <c r="M2473">
        <v>33.473700000000001</v>
      </c>
      <c r="N2473">
        <v>65.496499999999997</v>
      </c>
      <c r="O2473">
        <v>5.8041999999999998</v>
      </c>
      <c r="P2473">
        <v>3.2952099999999999E-4</v>
      </c>
      <c r="Q2473" s="21">
        <v>1.4988E-3</v>
      </c>
      <c r="R2473" s="9">
        <f>Table13[[#This Row],[WorkersMade
per TimeStamps]]*88.5</f>
        <v>0.13264380000000001</v>
      </c>
      <c r="S2473" s="35">
        <f>Table13[[#This Row],[WorkersMade
per TimeStamps]]*88.5*60</f>
        <v>7.958628</v>
      </c>
      <c r="T2473" s="36">
        <f>Table13[[#This Row],[Workers Made 
(per sec - average ?)]]*Table13[[#This Row],[Game duration
(in seconds)]]</f>
        <v>141.00110880000003</v>
      </c>
      <c r="U2473" s="2">
        <v>8.5000000000000006E-5</v>
      </c>
      <c r="V2473" s="2">
        <v>3.08261E-4</v>
      </c>
      <c r="W2473" s="2">
        <v>2.1259E-4</v>
      </c>
      <c r="X2473" s="33">
        <f>Table13[[#This Row],[MaxTimeStamp]]/88.5</f>
        <v>1063.0056497175142</v>
      </c>
      <c r="Y2473" s="33">
        <f>Table13[[#This Row],[Game duration
(in seconds)]]/60</f>
        <v>17.716760828625237</v>
      </c>
      <c r="Z2473" s="23">
        <v>94076</v>
      </c>
    </row>
    <row r="2474" spans="1:26" hidden="1" x14ac:dyDescent="0.2">
      <c r="A2474" s="38">
        <v>1422</v>
      </c>
      <c r="B2474" s="30" t="s">
        <v>132</v>
      </c>
      <c r="C2474">
        <v>20</v>
      </c>
      <c r="D2474">
        <v>8</v>
      </c>
      <c r="E2474">
        <v>700</v>
      </c>
      <c r="F2474">
        <v>104.32859999999999</v>
      </c>
      <c r="G2474" s="2">
        <v>3.0121829999999999E-3</v>
      </c>
      <c r="H2474" s="2">
        <v>4.36711E-4</v>
      </c>
      <c r="I2474" s="2">
        <v>4.4799999999999998E-5</v>
      </c>
      <c r="J2474" s="2">
        <v>0</v>
      </c>
      <c r="K2474" s="2">
        <v>5.4868799999999998E-4</v>
      </c>
      <c r="L2474">
        <v>3.426498E-3</v>
      </c>
      <c r="M2474">
        <v>48.104900000000001</v>
      </c>
      <c r="N2474">
        <v>64.902000000000001</v>
      </c>
      <c r="O2474">
        <v>4.8954000000000004</v>
      </c>
      <c r="P2474">
        <v>4.1431500000000001E-4</v>
      </c>
      <c r="Q2474" s="21">
        <v>1.8812E-3</v>
      </c>
      <c r="R2474" s="9">
        <f>Table13[[#This Row],[WorkersMade
per TimeStamps]]*88.5</f>
        <v>0.1664862</v>
      </c>
      <c r="S2474" s="35">
        <f>Table13[[#This Row],[WorkersMade
per TimeStamps]]*88.5*60</f>
        <v>9.9891719999999999</v>
      </c>
      <c r="T2474" s="36">
        <f>Table13[[#This Row],[Workers Made 
(per sec - average ?)]]*Table13[[#This Row],[Game duration
(in seconds)]]</f>
        <v>167.99868480000001</v>
      </c>
      <c r="U2474" s="2">
        <v>8.9599999999999996E-5</v>
      </c>
      <c r="V2474" s="2">
        <v>2.79943E-4</v>
      </c>
      <c r="W2474" s="2">
        <v>2.1275999999999999E-4</v>
      </c>
      <c r="X2474" s="33">
        <f>Table13[[#This Row],[MaxTimeStamp]]/88.5</f>
        <v>1009.0847457627119</v>
      </c>
      <c r="Y2474" s="33">
        <f>Table13[[#This Row],[Game duration
(in seconds)]]/60</f>
        <v>16.818079096045199</v>
      </c>
      <c r="Z2474" s="23">
        <v>89304</v>
      </c>
    </row>
    <row r="2475" spans="1:26" hidden="1" x14ac:dyDescent="0.2">
      <c r="A2475" s="38">
        <v>1402</v>
      </c>
      <c r="B2475" s="30" t="s">
        <v>132</v>
      </c>
      <c r="C2475">
        <v>21</v>
      </c>
      <c r="D2475">
        <v>12</v>
      </c>
      <c r="E2475">
        <v>730</v>
      </c>
      <c r="F2475">
        <v>104.3202</v>
      </c>
      <c r="G2475" s="2">
        <v>1.5935070000000001E-3</v>
      </c>
      <c r="H2475" s="2">
        <v>4.0033899999999999E-4</v>
      </c>
      <c r="I2475" s="2">
        <v>4.71E-5</v>
      </c>
      <c r="J2475" s="2">
        <v>1.72695E-4</v>
      </c>
      <c r="K2475" s="2">
        <v>1.2324160000000001E-3</v>
      </c>
      <c r="L2475">
        <v>3.3597089999999998E-3</v>
      </c>
      <c r="M2475">
        <v>44.065600000000003</v>
      </c>
      <c r="N2475">
        <v>60.607500000000002</v>
      </c>
      <c r="O2475">
        <v>5.9368999999999996</v>
      </c>
      <c r="P2475">
        <v>1.88395E-4</v>
      </c>
      <c r="Q2475" s="21">
        <v>1.9153E-3</v>
      </c>
      <c r="R2475" s="9">
        <f>Table13[[#This Row],[WorkersMade
per TimeStamps]]*88.5</f>
        <v>0.16950404999999999</v>
      </c>
      <c r="S2475" s="35">
        <f>Table13[[#This Row],[WorkersMade
per TimeStamps]]*88.5*60</f>
        <v>10.170242999999999</v>
      </c>
      <c r="T2475" s="36">
        <f>Table13[[#This Row],[Workers Made 
(per sec - average ?)]]*Table13[[#This Row],[Game duration
(in seconds)]]</f>
        <v>243.99389759999997</v>
      </c>
      <c r="U2475" s="2">
        <v>4.71E-5</v>
      </c>
      <c r="V2475" s="2">
        <v>5.0238599999999996E-4</v>
      </c>
      <c r="W2475" s="2">
        <v>1.7898E-3</v>
      </c>
      <c r="X2475" s="33">
        <f>Table13[[#This Row],[MaxTimeStamp]]/88.5</f>
        <v>1439.457627118644</v>
      </c>
      <c r="Y2475" s="33">
        <f>Table13[[#This Row],[Game duration
(in seconds)]]/60</f>
        <v>23.990960451977401</v>
      </c>
      <c r="Z2475" s="23">
        <v>127392</v>
      </c>
    </row>
    <row r="2476" spans="1:26" hidden="1" x14ac:dyDescent="0.2">
      <c r="A2476" s="38">
        <v>7009</v>
      </c>
      <c r="B2476" s="30" t="s">
        <v>132</v>
      </c>
      <c r="C2476">
        <v>24</v>
      </c>
      <c r="D2476">
        <v>8</v>
      </c>
      <c r="E2476">
        <v>200</v>
      </c>
      <c r="F2476">
        <v>104.1456</v>
      </c>
      <c r="G2476" s="2">
        <v>2.6588720000000001E-3</v>
      </c>
      <c r="H2476" s="2">
        <v>3.01716E-4</v>
      </c>
      <c r="I2476" s="2">
        <v>4.71E-5</v>
      </c>
      <c r="J2476" s="2">
        <v>8.4900000000000004E-5</v>
      </c>
      <c r="K2476" s="2">
        <v>5.6571799999999999E-4</v>
      </c>
      <c r="L2476">
        <v>2.9888739999999999E-3</v>
      </c>
      <c r="M2476">
        <v>40.468400000000003</v>
      </c>
      <c r="N2476">
        <v>78.309100000000001</v>
      </c>
      <c r="O2476">
        <v>5.8327999999999998</v>
      </c>
      <c r="P2476">
        <v>2.2628700000000001E-4</v>
      </c>
      <c r="Q2476" s="21">
        <v>6.4115000000000005E-4</v>
      </c>
      <c r="R2476" s="9">
        <f>Table13[[#This Row],[WorkersMade
per TimeStamps]]*88.5</f>
        <v>5.6741775000000008E-2</v>
      </c>
      <c r="S2476" s="35">
        <f>Table13[[#This Row],[WorkersMade
per TimeStamps]]*88.5*60</f>
        <v>3.4045065000000005</v>
      </c>
      <c r="T2476" s="36">
        <f>Table13[[#This Row],[Workers Made 
(per sec - average ?)]]*Table13[[#This Row],[Game duration
(in seconds)]]</f>
        <v>68.000369000000006</v>
      </c>
      <c r="U2476" s="2">
        <v>7.5400000000000003E-5</v>
      </c>
      <c r="V2476" s="2">
        <v>1.0371500000000001E-4</v>
      </c>
      <c r="W2476" s="2">
        <v>3.6771999999999998E-4</v>
      </c>
      <c r="X2476" s="33">
        <f>Table13[[#This Row],[MaxTimeStamp]]/88.5</f>
        <v>1198.4180790960452</v>
      </c>
      <c r="Y2476" s="33">
        <f>Table13[[#This Row],[Game duration
(in seconds)]]/60</f>
        <v>19.973634651600754</v>
      </c>
      <c r="Z2476" s="23">
        <v>106060</v>
      </c>
    </row>
    <row r="2477" spans="1:26" hidden="1" x14ac:dyDescent="0.2">
      <c r="A2477" s="38">
        <v>7770</v>
      </c>
      <c r="B2477" s="30" t="s">
        <v>132</v>
      </c>
      <c r="C2477">
        <v>21</v>
      </c>
      <c r="D2477">
        <v>18</v>
      </c>
      <c r="E2477">
        <v>1000</v>
      </c>
      <c r="F2477">
        <v>104.0502</v>
      </c>
      <c r="G2477" s="2">
        <v>1.2886600000000001E-3</v>
      </c>
      <c r="H2477" s="2">
        <v>2.17037E-4</v>
      </c>
      <c r="I2477" s="2">
        <v>6.7799999999999995E-5</v>
      </c>
      <c r="J2477" s="2">
        <v>1.36E-5</v>
      </c>
      <c r="K2477" s="2">
        <v>5.2902899999999998E-4</v>
      </c>
      <c r="L2477">
        <v>3.0792189999999998E-3</v>
      </c>
      <c r="M2477">
        <v>29.646000000000001</v>
      </c>
      <c r="N2477">
        <v>67.083699999999993</v>
      </c>
      <c r="O2477">
        <v>6.0792999999999999</v>
      </c>
      <c r="P2477">
        <v>3.66251E-4</v>
      </c>
      <c r="Q2477" s="21">
        <v>1.248E-3</v>
      </c>
      <c r="R2477" s="9">
        <f>Table13[[#This Row],[WorkersMade
per TimeStamps]]*88.5</f>
        <v>0.110448</v>
      </c>
      <c r="S2477" s="35">
        <f>Table13[[#This Row],[WorkersMade
per TimeStamps]]*88.5*60</f>
        <v>6.6268799999999999</v>
      </c>
      <c r="T2477" s="36">
        <f>Table13[[#This Row],[Workers Made 
(per sec - average ?)]]*Table13[[#This Row],[Game duration
(in seconds)]]</f>
        <v>92.002560000000003</v>
      </c>
      <c r="U2477" s="2">
        <v>1.08519E-4</v>
      </c>
      <c r="V2477" s="2">
        <v>2.7100000000000001E-5</v>
      </c>
      <c r="W2477" s="2">
        <v>2.7100000000000001E-5</v>
      </c>
      <c r="X2477" s="33">
        <f>Table13[[#This Row],[MaxTimeStamp]]/88.5</f>
        <v>832.99435028248593</v>
      </c>
      <c r="Y2477" s="33">
        <f>Table13[[#This Row],[Game duration
(in seconds)]]/60</f>
        <v>13.883239171374765</v>
      </c>
      <c r="Z2477" s="23">
        <v>73720</v>
      </c>
    </row>
    <row r="2478" spans="1:26" hidden="1" x14ac:dyDescent="0.2">
      <c r="A2478" s="38">
        <v>3578</v>
      </c>
      <c r="B2478" s="30" t="s">
        <v>132</v>
      </c>
      <c r="C2478">
        <v>21</v>
      </c>
      <c r="D2478">
        <v>10</v>
      </c>
      <c r="E2478">
        <v>600</v>
      </c>
      <c r="F2478">
        <v>103.863</v>
      </c>
      <c r="G2478" s="2">
        <v>3.0675500000000001E-3</v>
      </c>
      <c r="H2478" s="2">
        <v>6.2624700000000002E-4</v>
      </c>
      <c r="I2478" s="2">
        <v>1.06E-5</v>
      </c>
      <c r="J2478" s="2">
        <v>4.2500000000000003E-5</v>
      </c>
      <c r="K2478" s="2">
        <v>3.2904499999999998E-4</v>
      </c>
      <c r="L2478">
        <v>4.0122279999999996E-3</v>
      </c>
      <c r="M2478">
        <v>26.864699999999999</v>
      </c>
      <c r="N2478">
        <v>57.767200000000003</v>
      </c>
      <c r="O2478">
        <v>4.1614000000000004</v>
      </c>
      <c r="P2478">
        <v>2.4413000000000001E-4</v>
      </c>
      <c r="Q2478" s="21">
        <v>9.0222000000000002E-4</v>
      </c>
      <c r="R2478" s="9">
        <f>Table13[[#This Row],[WorkersMade
per TimeStamps]]*88.5</f>
        <v>7.9846470000000003E-2</v>
      </c>
      <c r="S2478" s="35">
        <f>Table13[[#This Row],[WorkersMade
per TimeStamps]]*88.5*60</f>
        <v>4.7907881999999997</v>
      </c>
      <c r="T2478" s="36">
        <f>Table13[[#This Row],[Workers Made 
(per sec - average ?)]]*Table13[[#This Row],[Game duration
(in seconds)]]</f>
        <v>84.999950640000009</v>
      </c>
      <c r="U2478" s="2">
        <v>6.3700000000000003E-5</v>
      </c>
      <c r="V2478" s="2">
        <v>0</v>
      </c>
      <c r="W2478" s="2">
        <v>2.229E-4</v>
      </c>
      <c r="X2478" s="33">
        <f>Table13[[#This Row],[MaxTimeStamp]]/88.5</f>
        <v>1064.542372881356</v>
      </c>
      <c r="Y2478" s="33">
        <f>Table13[[#This Row],[Game duration
(in seconds)]]/60</f>
        <v>17.742372881355934</v>
      </c>
      <c r="Z2478" s="23">
        <v>94212</v>
      </c>
    </row>
    <row r="2479" spans="1:26" hidden="1" x14ac:dyDescent="0.2">
      <c r="A2479" s="38">
        <v>5271</v>
      </c>
      <c r="B2479" s="30" t="s">
        <v>132</v>
      </c>
      <c r="C2479">
        <v>19</v>
      </c>
      <c r="D2479">
        <v>10</v>
      </c>
      <c r="E2479">
        <v>300</v>
      </c>
      <c r="F2479">
        <v>103.4796</v>
      </c>
      <c r="G2479" s="2">
        <v>2.2041700000000001E-3</v>
      </c>
      <c r="H2479" s="2">
        <v>5.2678299999999996E-4</v>
      </c>
      <c r="I2479" s="2">
        <v>0</v>
      </c>
      <c r="J2479" s="2">
        <v>8.3200000000000003E-5</v>
      </c>
      <c r="K2479" s="2">
        <v>2.4952900000000002E-4</v>
      </c>
      <c r="L2479">
        <v>4.2835750000000004E-3</v>
      </c>
      <c r="M2479">
        <v>39.376600000000003</v>
      </c>
      <c r="N2479">
        <v>56.504899999999999</v>
      </c>
      <c r="O2479">
        <v>4.0679999999999996</v>
      </c>
      <c r="P2479">
        <v>3.0497899999999998E-4</v>
      </c>
      <c r="Q2479" s="21">
        <v>1.0536E-3</v>
      </c>
      <c r="R2479" s="9">
        <f>Table13[[#This Row],[WorkersMade
per TimeStamps]]*88.5</f>
        <v>9.3243599999999996E-2</v>
      </c>
      <c r="S2479" s="35">
        <f>Table13[[#This Row],[WorkersMade
per TimeStamps]]*88.5*60</f>
        <v>5.5946159999999994</v>
      </c>
      <c r="T2479" s="36">
        <f>Table13[[#This Row],[Workers Made 
(per sec - average ?)]]*Table13[[#This Row],[Game duration
(in seconds)]]</f>
        <v>76.00248959999999</v>
      </c>
      <c r="U2479" s="2">
        <v>8.3200000000000003E-5</v>
      </c>
      <c r="V2479" s="2">
        <v>4.1600000000000002E-5</v>
      </c>
      <c r="W2479" s="2">
        <v>2.7699999999999999E-5</v>
      </c>
      <c r="X2479" s="33">
        <f>Table13[[#This Row],[MaxTimeStamp]]/88.5</f>
        <v>815.09604519774007</v>
      </c>
      <c r="Y2479" s="33">
        <f>Table13[[#This Row],[Game duration
(in seconds)]]/60</f>
        <v>13.584934086629001</v>
      </c>
      <c r="Z2479" s="23">
        <v>72136</v>
      </c>
    </row>
    <row r="2480" spans="1:26" hidden="1" x14ac:dyDescent="0.2">
      <c r="A2480" s="38">
        <v>2319</v>
      </c>
      <c r="B2480" s="30" t="s">
        <v>132</v>
      </c>
      <c r="C2480">
        <v>22</v>
      </c>
      <c r="D2480">
        <v>12</v>
      </c>
      <c r="E2480">
        <v>500</v>
      </c>
      <c r="F2480">
        <v>103.43640000000001</v>
      </c>
      <c r="G2480" s="2">
        <v>2.978535E-3</v>
      </c>
      <c r="H2480" s="2">
        <v>4.9231999999999998E-4</v>
      </c>
      <c r="I2480" s="2">
        <v>3.6900000000000002E-5</v>
      </c>
      <c r="J2480" s="2">
        <v>1.47696E-4</v>
      </c>
      <c r="K2480" s="2">
        <v>3.9385599999999999E-4</v>
      </c>
      <c r="L2480">
        <v>3.840095E-3</v>
      </c>
      <c r="M2480">
        <v>45.466200000000001</v>
      </c>
      <c r="N2480">
        <v>54.012799999999999</v>
      </c>
      <c r="O2480">
        <v>4.2885</v>
      </c>
      <c r="P2480">
        <v>3.077E-4</v>
      </c>
      <c r="Q2480" s="21">
        <v>1.3785E-3</v>
      </c>
      <c r="R2480" s="9">
        <f>Table13[[#This Row],[WorkersMade
per TimeStamps]]*88.5</f>
        <v>0.12199725</v>
      </c>
      <c r="S2480" s="35">
        <f>Table13[[#This Row],[WorkersMade
per TimeStamps]]*88.5*60</f>
        <v>7.3198350000000003</v>
      </c>
      <c r="T2480" s="36">
        <f>Table13[[#This Row],[Workers Made 
(per sec - average ?)]]*Table13[[#This Row],[Game duration
(in seconds)]]</f>
        <v>112.00036799999999</v>
      </c>
      <c r="U2480" s="2">
        <v>6.1500000000000004E-5</v>
      </c>
      <c r="V2480" s="2">
        <v>0</v>
      </c>
      <c r="W2480" s="2">
        <v>2.4615999999999999E-4</v>
      </c>
      <c r="X2480" s="33">
        <f>Table13[[#This Row],[MaxTimeStamp]]/88.5</f>
        <v>918.0564971751412</v>
      </c>
      <c r="Y2480" s="33">
        <f>Table13[[#This Row],[Game duration
(in seconds)]]/60</f>
        <v>15.300941619585688</v>
      </c>
      <c r="Z2480" s="23">
        <v>81248</v>
      </c>
    </row>
    <row r="2481" spans="1:26" hidden="1" x14ac:dyDescent="0.2">
      <c r="A2481" s="38">
        <v>4719</v>
      </c>
      <c r="B2481" s="30" t="s">
        <v>132</v>
      </c>
      <c r="C2481">
        <v>18</v>
      </c>
      <c r="D2481">
        <v>12</v>
      </c>
      <c r="E2481">
        <v>400</v>
      </c>
      <c r="F2481">
        <v>103.3308</v>
      </c>
      <c r="G2481" s="2">
        <v>2.3519000000000001E-3</v>
      </c>
      <c r="H2481" s="2">
        <v>2.5614799999999999E-4</v>
      </c>
      <c r="I2481" s="2">
        <v>5.4299999999999998E-5</v>
      </c>
      <c r="J2481" s="2">
        <v>6.2100000000000005E-5</v>
      </c>
      <c r="K2481" s="2">
        <v>9.31E-5</v>
      </c>
      <c r="L2481">
        <v>4.0362640000000003E-3</v>
      </c>
      <c r="M2481">
        <v>34.0501</v>
      </c>
      <c r="N2481">
        <v>55.230800000000002</v>
      </c>
      <c r="O2481">
        <v>4.3076999999999996</v>
      </c>
      <c r="P2481">
        <v>2.2509900000000001E-4</v>
      </c>
      <c r="Q2481" s="21">
        <v>7.6844000000000001E-4</v>
      </c>
      <c r="R2481" s="9">
        <f>Table13[[#This Row],[WorkersMade
per TimeStamps]]*88.5</f>
        <v>6.8006940000000002E-2</v>
      </c>
      <c r="S2481" s="35">
        <f>Table13[[#This Row],[WorkersMade
per TimeStamps]]*88.5*60</f>
        <v>4.0804163999999998</v>
      </c>
      <c r="T2481" s="36">
        <f>Table13[[#This Row],[Workers Made 
(per sec - average ?)]]*Table13[[#This Row],[Game duration
(in seconds)]]</f>
        <v>98.999662080000007</v>
      </c>
      <c r="U2481" s="2">
        <v>5.4299999999999998E-5</v>
      </c>
      <c r="V2481" s="2">
        <v>1.08669E-4</v>
      </c>
      <c r="W2481" s="2">
        <v>4.6600000000000001E-5</v>
      </c>
      <c r="X2481" s="33">
        <f>Table13[[#This Row],[MaxTimeStamp]]/88.5</f>
        <v>1455.7288135593221</v>
      </c>
      <c r="Y2481" s="33">
        <f>Table13[[#This Row],[Game duration
(in seconds)]]/60</f>
        <v>24.26214689265537</v>
      </c>
      <c r="Z2481" s="23">
        <v>128832</v>
      </c>
    </row>
    <row r="2482" spans="1:26" hidden="1" x14ac:dyDescent="0.2">
      <c r="A2482" s="38">
        <v>2539</v>
      </c>
      <c r="B2482" s="30" t="s">
        <v>132</v>
      </c>
      <c r="C2482">
        <v>21</v>
      </c>
      <c r="D2482">
        <v>16</v>
      </c>
      <c r="E2482">
        <v>780</v>
      </c>
      <c r="F2482">
        <v>103.17059999999999</v>
      </c>
      <c r="G2482" s="2">
        <v>1.9684059999999998E-3</v>
      </c>
      <c r="H2482" s="2">
        <v>1.7441599999999999E-4</v>
      </c>
      <c r="I2482" s="2">
        <v>6.2299999999999996E-5</v>
      </c>
      <c r="J2482" s="2">
        <v>2.4899999999999999E-5</v>
      </c>
      <c r="K2482" s="2">
        <v>5.9799699999999996E-4</v>
      </c>
      <c r="L2482">
        <v>3.2516070000000001E-3</v>
      </c>
      <c r="M2482">
        <v>44.8</v>
      </c>
      <c r="N2482">
        <v>60.383099999999999</v>
      </c>
      <c r="O2482">
        <v>5.4329999999999998</v>
      </c>
      <c r="P2482">
        <v>1.9933200000000001E-4</v>
      </c>
      <c r="Q2482" s="21">
        <v>5.6061999999999996E-4</v>
      </c>
      <c r="R2482" s="9">
        <f>Table13[[#This Row],[WorkersMade
per TimeStamps]]*88.5</f>
        <v>4.9614869999999998E-2</v>
      </c>
      <c r="S2482" s="35">
        <f>Table13[[#This Row],[WorkersMade
per TimeStamps]]*88.5*60</f>
        <v>2.9768922</v>
      </c>
      <c r="T2482" s="36">
        <f>Table13[[#This Row],[Workers Made 
(per sec - average ?)]]*Table13[[#This Row],[Game duration
(in seconds)]]</f>
        <v>44.999846159999997</v>
      </c>
      <c r="U2482" s="2">
        <v>6.2299999999999996E-5</v>
      </c>
      <c r="V2482" s="2">
        <v>0</v>
      </c>
      <c r="W2482" s="2">
        <v>0</v>
      </c>
      <c r="X2482" s="33">
        <f>Table13[[#This Row],[MaxTimeStamp]]/88.5</f>
        <v>906.98305084745766</v>
      </c>
      <c r="Y2482" s="33">
        <f>Table13[[#This Row],[Game duration
(in seconds)]]/60</f>
        <v>15.116384180790961</v>
      </c>
      <c r="Z2482" s="23">
        <v>80268</v>
      </c>
    </row>
    <row r="2483" spans="1:26" hidden="1" x14ac:dyDescent="0.2">
      <c r="A2483" s="38">
        <v>941</v>
      </c>
      <c r="B2483" s="30" t="s">
        <v>132</v>
      </c>
      <c r="C2483">
        <v>20</v>
      </c>
      <c r="D2483">
        <v>8</v>
      </c>
      <c r="E2483">
        <v>450</v>
      </c>
      <c r="F2483">
        <v>102.8466</v>
      </c>
      <c r="G2483" s="2">
        <v>2.1011760000000002E-3</v>
      </c>
      <c r="H2483" s="2">
        <v>1.46284E-4</v>
      </c>
      <c r="I2483" s="2">
        <v>7.9800000000000002E-5</v>
      </c>
      <c r="J2483" s="2">
        <v>5.3199999999999999E-5</v>
      </c>
      <c r="K2483" s="2">
        <v>5.4524200000000004E-4</v>
      </c>
      <c r="L2483">
        <v>3.3246450000000002E-3</v>
      </c>
      <c r="M2483">
        <v>39.068300000000001</v>
      </c>
      <c r="N2483">
        <v>61.6</v>
      </c>
      <c r="O2483">
        <v>5.2039999999999997</v>
      </c>
      <c r="P2483">
        <v>4.12256E-4</v>
      </c>
      <c r="Q2483" s="21">
        <v>9.9738999999999991E-4</v>
      </c>
      <c r="R2483" s="9">
        <f>Table13[[#This Row],[WorkersMade
per TimeStamps]]*88.5</f>
        <v>8.8269014999999992E-2</v>
      </c>
      <c r="S2483" s="35">
        <f>Table13[[#This Row],[WorkersMade
per TimeStamps]]*88.5*60</f>
        <v>5.2961408999999993</v>
      </c>
      <c r="T2483" s="36">
        <f>Table13[[#This Row],[Workers Made 
(per sec - average ?)]]*Table13[[#This Row],[Game duration
(in seconds)]]</f>
        <v>74.999738440000002</v>
      </c>
      <c r="U2483" s="2">
        <v>9.31E-5</v>
      </c>
      <c r="V2483" s="2">
        <v>0</v>
      </c>
      <c r="W2483" s="2">
        <v>0</v>
      </c>
      <c r="X2483" s="33">
        <f>Table13[[#This Row],[MaxTimeStamp]]/88.5</f>
        <v>849.67231638418082</v>
      </c>
      <c r="Y2483" s="33">
        <f>Table13[[#This Row],[Game duration
(in seconds)]]/60</f>
        <v>14.16120527306968</v>
      </c>
      <c r="Z2483" s="23">
        <v>75196</v>
      </c>
    </row>
    <row r="2484" spans="1:26" hidden="1" x14ac:dyDescent="0.2">
      <c r="A2484" s="38">
        <v>4238</v>
      </c>
      <c r="B2484" s="30" t="s">
        <v>132</v>
      </c>
      <c r="C2484">
        <v>17</v>
      </c>
      <c r="D2484">
        <v>20</v>
      </c>
      <c r="E2484">
        <v>730</v>
      </c>
      <c r="F2484">
        <v>102.8352</v>
      </c>
      <c r="G2484" s="2">
        <v>1.8322379999999999E-3</v>
      </c>
      <c r="H2484" s="2">
        <v>1.5641099999999999E-4</v>
      </c>
      <c r="I2484" s="2">
        <v>2.7900000000000001E-5</v>
      </c>
      <c r="J2484" s="2">
        <v>4.4700000000000002E-5</v>
      </c>
      <c r="K2484" s="2">
        <v>2.3461599999999999E-4</v>
      </c>
      <c r="L2484">
        <v>4.6196989999999997E-3</v>
      </c>
      <c r="M2484">
        <v>36.338999999999999</v>
      </c>
      <c r="N2484">
        <v>50.075000000000003</v>
      </c>
      <c r="O2484">
        <v>3.7738999999999998</v>
      </c>
      <c r="P2484">
        <v>1.6199699999999999E-4</v>
      </c>
      <c r="Q2484" s="21">
        <v>3.7427000000000001E-4</v>
      </c>
      <c r="R2484" s="9">
        <f>Table13[[#This Row],[WorkersMade
per TimeStamps]]*88.5</f>
        <v>3.3122894999999999E-2</v>
      </c>
      <c r="S2484" s="35">
        <f>Table13[[#This Row],[WorkersMade
per TimeStamps]]*88.5*60</f>
        <v>1.9873737</v>
      </c>
      <c r="T2484" s="36">
        <f>Table13[[#This Row],[Workers Made 
(per sec - average ?)]]*Table13[[#This Row],[Game duration
(in seconds)]]</f>
        <v>67.000318320000005</v>
      </c>
      <c r="U2484" s="2">
        <v>4.4700000000000002E-5</v>
      </c>
      <c r="V2484" s="2">
        <v>6.1400000000000002E-5</v>
      </c>
      <c r="W2484" s="2">
        <v>2.7371999999999997E-4</v>
      </c>
      <c r="X2484" s="33">
        <f>Table13[[#This Row],[MaxTimeStamp]]/88.5</f>
        <v>2022.7796610169491</v>
      </c>
      <c r="Y2484" s="33">
        <f>Table13[[#This Row],[Game duration
(in seconds)]]/60</f>
        <v>33.712994350282486</v>
      </c>
      <c r="Z2484" s="23">
        <v>179016</v>
      </c>
    </row>
    <row r="2485" spans="1:26" hidden="1" x14ac:dyDescent="0.2">
      <c r="A2485" s="38">
        <v>5462</v>
      </c>
      <c r="B2485" s="30" t="s">
        <v>132</v>
      </c>
      <c r="C2485">
        <v>24</v>
      </c>
      <c r="D2485">
        <v>6</v>
      </c>
      <c r="E2485">
        <v>450</v>
      </c>
      <c r="F2485">
        <v>102.8244</v>
      </c>
      <c r="G2485" s="2">
        <v>1.663381E-3</v>
      </c>
      <c r="H2485" s="2">
        <v>2.6696199999999998E-4</v>
      </c>
      <c r="I2485" s="2">
        <v>8.2100000000000003E-5</v>
      </c>
      <c r="J2485" s="2">
        <v>1.4374900000000001E-4</v>
      </c>
      <c r="K2485" s="2">
        <v>5.9553099999999995E-4</v>
      </c>
      <c r="L2485">
        <v>3.6758670000000002E-3</v>
      </c>
      <c r="M2485">
        <v>18.741599999999998</v>
      </c>
      <c r="N2485">
        <v>58.4358</v>
      </c>
      <c r="O2485">
        <v>4.8771000000000004</v>
      </c>
      <c r="P2485">
        <v>4.5178200000000002E-4</v>
      </c>
      <c r="Q2485" s="21">
        <v>8.0088999999999996E-4</v>
      </c>
      <c r="R2485" s="9">
        <f>Table13[[#This Row],[WorkersMade
per TimeStamps]]*88.5</f>
        <v>7.0878764999999996E-2</v>
      </c>
      <c r="S2485" s="35">
        <f>Table13[[#This Row],[WorkersMade
per TimeStamps]]*88.5*60</f>
        <v>4.2527258999999997</v>
      </c>
      <c r="T2485" s="36">
        <f>Table13[[#This Row],[Workers Made 
(per sec - average ?)]]*Table13[[#This Row],[Game duration
(in seconds)]]</f>
        <v>39.000139439999998</v>
      </c>
      <c r="U2485" s="2">
        <v>1.02678E-4</v>
      </c>
      <c r="V2485" s="2">
        <v>0</v>
      </c>
      <c r="W2485" s="2">
        <v>1.0268E-4</v>
      </c>
      <c r="X2485" s="33">
        <f>Table13[[#This Row],[MaxTimeStamp]]/88.5</f>
        <v>550.23728813559319</v>
      </c>
      <c r="Y2485" s="33">
        <f>Table13[[#This Row],[Game duration
(in seconds)]]/60</f>
        <v>9.1706214689265533</v>
      </c>
      <c r="Z2485" s="23">
        <v>48696</v>
      </c>
    </row>
    <row r="2486" spans="1:26" hidden="1" x14ac:dyDescent="0.2">
      <c r="A2486" s="38">
        <v>5066</v>
      </c>
      <c r="B2486" s="30" t="s">
        <v>132</v>
      </c>
      <c r="C2486">
        <v>17</v>
      </c>
      <c r="D2486">
        <v>24</v>
      </c>
      <c r="E2486">
        <v>900</v>
      </c>
      <c r="F2486">
        <v>102.76739999999999</v>
      </c>
      <c r="G2486" s="2">
        <v>8.5251499999999998E-4</v>
      </c>
      <c r="H2486" s="2">
        <v>7.9900000000000004E-5</v>
      </c>
      <c r="I2486" s="2">
        <v>2.6599999999999999E-5</v>
      </c>
      <c r="J2486" s="2">
        <v>4.0000000000000003E-5</v>
      </c>
      <c r="K2486" s="2">
        <v>1.1988499999999999E-4</v>
      </c>
      <c r="L2486">
        <v>2.7307120000000002E-3</v>
      </c>
      <c r="M2486">
        <v>37.215699999999998</v>
      </c>
      <c r="N2486">
        <v>60.761000000000003</v>
      </c>
      <c r="O2486">
        <v>6.7901999999999996</v>
      </c>
      <c r="P2486">
        <v>1.5984699999999999E-4</v>
      </c>
      <c r="Q2486" s="21">
        <v>5.3282000000000004E-4</v>
      </c>
      <c r="R2486" s="9">
        <f>Table13[[#This Row],[WorkersMade
per TimeStamps]]*88.5</f>
        <v>4.7154570000000007E-2</v>
      </c>
      <c r="S2486" s="35">
        <f>Table13[[#This Row],[WorkersMade
per TimeStamps]]*88.5*60</f>
        <v>2.8292742000000004</v>
      </c>
      <c r="T2486" s="36">
        <f>Table13[[#This Row],[Workers Made 
(per sec - average ?)]]*Table13[[#This Row],[Game duration
(in seconds)]]</f>
        <v>39.999863040000008</v>
      </c>
      <c r="U2486" s="2">
        <v>4.0000000000000003E-5</v>
      </c>
      <c r="V2486" s="2">
        <v>0</v>
      </c>
      <c r="W2486" s="2">
        <v>0</v>
      </c>
      <c r="X2486" s="33">
        <f>Table13[[#This Row],[MaxTimeStamp]]/88.5</f>
        <v>848.27118644067798</v>
      </c>
      <c r="Y2486" s="33">
        <f>Table13[[#This Row],[Game duration
(in seconds)]]/60</f>
        <v>14.137853107344633</v>
      </c>
      <c r="Z2486" s="23">
        <v>75072</v>
      </c>
    </row>
    <row r="2487" spans="1:26" hidden="1" x14ac:dyDescent="0.2">
      <c r="A2487" s="38">
        <v>5072</v>
      </c>
      <c r="B2487" s="30" t="s">
        <v>132</v>
      </c>
      <c r="C2487">
        <v>24</v>
      </c>
      <c r="D2487">
        <v>2</v>
      </c>
      <c r="E2487">
        <v>500</v>
      </c>
      <c r="F2487">
        <v>102.74160000000001</v>
      </c>
      <c r="G2487" s="2">
        <v>5.070682E-3</v>
      </c>
      <c r="H2487" s="2">
        <v>3.0731399999999999E-4</v>
      </c>
      <c r="I2487" s="2">
        <v>0</v>
      </c>
      <c r="J2487" s="2">
        <v>0</v>
      </c>
      <c r="K2487" s="2">
        <v>1.2292600000000001E-4</v>
      </c>
      <c r="L2487">
        <v>3.0116779999999998E-3</v>
      </c>
      <c r="M2487">
        <v>20.989699999999999</v>
      </c>
      <c r="N2487">
        <v>64.244900000000001</v>
      </c>
      <c r="O2487">
        <v>4.8367000000000004</v>
      </c>
      <c r="P2487">
        <v>3.0731399999999999E-4</v>
      </c>
      <c r="Q2487" s="21">
        <v>9.834100000000001E-4</v>
      </c>
      <c r="R2487" s="9">
        <f>Table13[[#This Row],[WorkersMade
per TimeStamps]]*88.5</f>
        <v>8.7031785000000014E-2</v>
      </c>
      <c r="S2487" s="35">
        <f>Table13[[#This Row],[WorkersMade
per TimeStamps]]*88.5*60</f>
        <v>5.221907100000001</v>
      </c>
      <c r="T2487" s="36">
        <f>Table13[[#This Row],[Workers Made 
(per sec - average ?)]]*Table13[[#This Row],[Game duration
(in seconds)]]</f>
        <v>32.000161400000003</v>
      </c>
      <c r="U2487" s="2">
        <v>9.2200000000000005E-5</v>
      </c>
      <c r="V2487" s="2">
        <v>0</v>
      </c>
      <c r="W2487" s="2">
        <v>0</v>
      </c>
      <c r="X2487" s="33">
        <f>Table13[[#This Row],[MaxTimeStamp]]/88.5</f>
        <v>367.68361581920902</v>
      </c>
      <c r="Y2487" s="33">
        <f>Table13[[#This Row],[Game duration
(in seconds)]]/60</f>
        <v>6.1280602636534836</v>
      </c>
      <c r="Z2487" s="23">
        <v>32540</v>
      </c>
    </row>
    <row r="2488" spans="1:26" hidden="1" x14ac:dyDescent="0.2">
      <c r="A2488" s="38">
        <v>8867</v>
      </c>
      <c r="B2488" s="30" t="s">
        <v>132</v>
      </c>
      <c r="C2488">
        <v>22</v>
      </c>
      <c r="D2488">
        <v>8</v>
      </c>
      <c r="E2488">
        <v>500</v>
      </c>
      <c r="F2488">
        <v>102.7062</v>
      </c>
      <c r="G2488" s="2">
        <v>7.4433950000000002E-3</v>
      </c>
      <c r="H2488" s="2">
        <v>3.3428400000000001E-4</v>
      </c>
      <c r="I2488" s="2">
        <v>4.46E-5</v>
      </c>
      <c r="J2488" s="2">
        <v>8.9099999999999997E-5</v>
      </c>
      <c r="K2488" s="2">
        <v>3.7885499999999999E-4</v>
      </c>
      <c r="L2488">
        <v>3.6548399999999999E-3</v>
      </c>
      <c r="M2488">
        <v>47.7301</v>
      </c>
      <c r="N2488">
        <v>61.4634</v>
      </c>
      <c r="O2488">
        <v>3.2927</v>
      </c>
      <c r="P2488">
        <v>3.5657000000000001E-4</v>
      </c>
      <c r="Q2488" s="21">
        <v>7.3543000000000002E-4</v>
      </c>
      <c r="R2488" s="9">
        <f>Table13[[#This Row],[WorkersMade
per TimeStamps]]*88.5</f>
        <v>6.5085555000000003E-2</v>
      </c>
      <c r="S2488" s="35">
        <f>Table13[[#This Row],[WorkersMade
per TimeStamps]]*88.5*60</f>
        <v>3.9051333000000001</v>
      </c>
      <c r="T2488" s="36">
        <f>Table13[[#This Row],[Workers Made 
(per sec - average ?)]]*Table13[[#This Row],[Game duration
(in seconds)]]</f>
        <v>33.000214960000001</v>
      </c>
      <c r="U2488" s="2">
        <v>1.33714E-4</v>
      </c>
      <c r="V2488" s="2">
        <v>0</v>
      </c>
      <c r="W2488" s="2">
        <v>2.23E-5</v>
      </c>
      <c r="X2488" s="33">
        <f>Table13[[#This Row],[MaxTimeStamp]]/88.5</f>
        <v>507.0282485875706</v>
      </c>
      <c r="Y2488" s="33">
        <f>Table13[[#This Row],[Game duration
(in seconds)]]/60</f>
        <v>8.4504708097928436</v>
      </c>
      <c r="Z2488" s="23">
        <v>44872</v>
      </c>
    </row>
    <row r="2489" spans="1:26" hidden="1" x14ac:dyDescent="0.2">
      <c r="A2489" s="38">
        <v>5133</v>
      </c>
      <c r="B2489" s="30" t="s">
        <v>132</v>
      </c>
      <c r="C2489">
        <v>21</v>
      </c>
      <c r="D2489">
        <v>8</v>
      </c>
      <c r="E2489">
        <v>400</v>
      </c>
      <c r="F2489">
        <v>102.66119999999999</v>
      </c>
      <c r="G2489" s="2">
        <v>9.6071700000000004E-4</v>
      </c>
      <c r="H2489" s="2">
        <v>8.5400000000000002E-5</v>
      </c>
      <c r="I2489" s="2">
        <v>0</v>
      </c>
      <c r="J2489" s="2">
        <v>2.1299999999999999E-5</v>
      </c>
      <c r="K2489" s="2">
        <v>3.4158799999999998E-4</v>
      </c>
      <c r="L2489">
        <v>3.138343E-3</v>
      </c>
      <c r="M2489">
        <v>44.849299999999999</v>
      </c>
      <c r="N2489">
        <v>60.027200000000001</v>
      </c>
      <c r="O2489">
        <v>5.9116</v>
      </c>
      <c r="P2489">
        <v>3.6293799999999999E-4</v>
      </c>
      <c r="Q2489" s="21">
        <v>5.9778000000000001E-4</v>
      </c>
      <c r="R2489" s="9">
        <f>Table13[[#This Row],[WorkersMade
per TimeStamps]]*88.5</f>
        <v>5.2903530000000004E-2</v>
      </c>
      <c r="S2489" s="35">
        <f>Table13[[#This Row],[WorkersMade
per TimeStamps]]*88.5*60</f>
        <v>3.1742118000000001</v>
      </c>
      <c r="T2489" s="36">
        <f>Table13[[#This Row],[Workers Made 
(per sec - average ?)]]*Table13[[#This Row],[Game duration
(in seconds)]]</f>
        <v>28.0000152</v>
      </c>
      <c r="U2489" s="2">
        <v>1.2809599999999999E-4</v>
      </c>
      <c r="V2489" s="2">
        <v>0</v>
      </c>
      <c r="W2489" s="2">
        <v>8.5400000000000002E-5</v>
      </c>
      <c r="X2489" s="33">
        <f>Table13[[#This Row],[MaxTimeStamp]]/88.5</f>
        <v>529.26553672316379</v>
      </c>
      <c r="Y2489" s="33">
        <f>Table13[[#This Row],[Game duration
(in seconds)]]/60</f>
        <v>8.8210922787193962</v>
      </c>
      <c r="Z2489" s="23">
        <v>46840</v>
      </c>
    </row>
    <row r="2490" spans="1:26" hidden="1" x14ac:dyDescent="0.2">
      <c r="A2490" s="38">
        <v>4019</v>
      </c>
      <c r="B2490" s="30" t="s">
        <v>132</v>
      </c>
      <c r="C2490">
        <v>21</v>
      </c>
      <c r="D2490">
        <v>12</v>
      </c>
      <c r="E2490">
        <v>600</v>
      </c>
      <c r="F2490">
        <v>102.59220000000001</v>
      </c>
      <c r="G2490" s="2">
        <v>2.3973200000000001E-3</v>
      </c>
      <c r="H2490" s="2">
        <v>4.8165300000000002E-4</v>
      </c>
      <c r="I2490" s="2">
        <v>4.3800000000000001E-5</v>
      </c>
      <c r="J2490" s="2">
        <v>1.53253E-4</v>
      </c>
      <c r="K2490" s="2">
        <v>5.47333E-4</v>
      </c>
      <c r="L2490">
        <v>3.0760140000000002E-3</v>
      </c>
      <c r="M2490">
        <v>37.285699999999999</v>
      </c>
      <c r="N2490">
        <v>61.921700000000001</v>
      </c>
      <c r="O2490">
        <v>5.7081999999999997</v>
      </c>
      <c r="P2490">
        <v>2.4082699999999999E-4</v>
      </c>
      <c r="Q2490" s="21">
        <v>9.7424999999999996E-4</v>
      </c>
      <c r="R2490" s="9">
        <f>Table13[[#This Row],[WorkersMade
per TimeStamps]]*88.5</f>
        <v>8.6221124999999996E-2</v>
      </c>
      <c r="S2490" s="35">
        <f>Table13[[#This Row],[WorkersMade
per TimeStamps]]*88.5*60</f>
        <v>5.1732674999999997</v>
      </c>
      <c r="T2490" s="36">
        <f>Table13[[#This Row],[Workers Made 
(per sec - average ?)]]*Table13[[#This Row],[Game duration
(in seconds)]]</f>
        <v>88.999685999999997</v>
      </c>
      <c r="U2490" s="2">
        <v>8.7600000000000002E-5</v>
      </c>
      <c r="V2490" s="2">
        <v>2.4082699999999999E-4</v>
      </c>
      <c r="W2490" s="2">
        <v>1.9704E-4</v>
      </c>
      <c r="X2490" s="33">
        <f>Table13[[#This Row],[MaxTimeStamp]]/88.5</f>
        <v>1032.225988700565</v>
      </c>
      <c r="Y2490" s="33">
        <f>Table13[[#This Row],[Game duration
(in seconds)]]/60</f>
        <v>17.20376647834275</v>
      </c>
      <c r="Z2490" s="23">
        <v>91352</v>
      </c>
    </row>
    <row r="2491" spans="1:26" hidden="1" x14ac:dyDescent="0.2">
      <c r="A2491" s="38">
        <v>7116</v>
      </c>
      <c r="B2491" s="30" t="s">
        <v>132</v>
      </c>
      <c r="C2491">
        <v>18</v>
      </c>
      <c r="D2491">
        <v>24</v>
      </c>
      <c r="E2491">
        <v>400</v>
      </c>
      <c r="F2491">
        <v>102.5802</v>
      </c>
      <c r="G2491" s="2">
        <v>2.4495570000000002E-3</v>
      </c>
      <c r="H2491" s="2">
        <v>6.5321499999999996E-4</v>
      </c>
      <c r="I2491" s="2">
        <v>3.6300000000000001E-5</v>
      </c>
      <c r="J2491" s="2">
        <v>9.0699999999999996E-5</v>
      </c>
      <c r="K2491" s="2">
        <v>1.4515900000000001E-4</v>
      </c>
      <c r="L2491">
        <v>2.7398750000000001E-3</v>
      </c>
      <c r="M2491">
        <v>35.066699999999997</v>
      </c>
      <c r="N2491">
        <v>64.609300000000005</v>
      </c>
      <c r="O2491">
        <v>6.0993000000000004</v>
      </c>
      <c r="P2491">
        <v>3.0846299999999998E-4</v>
      </c>
      <c r="Q2491" s="21">
        <v>6.1693000000000002E-4</v>
      </c>
      <c r="R2491" s="9">
        <f>Table13[[#This Row],[WorkersMade
per TimeStamps]]*88.5</f>
        <v>5.4598305E-2</v>
      </c>
      <c r="S2491" s="35">
        <f>Table13[[#This Row],[WorkersMade
per TimeStamps]]*88.5*60</f>
        <v>3.2758983000000002</v>
      </c>
      <c r="T2491" s="36">
        <f>Table13[[#This Row],[Workers Made 
(per sec - average ?)]]*Table13[[#This Row],[Game duration
(in seconds)]]</f>
        <v>34.000246160000003</v>
      </c>
      <c r="U2491" s="2">
        <v>9.0699999999999996E-5</v>
      </c>
      <c r="V2491" s="2">
        <v>0</v>
      </c>
      <c r="W2491" s="2">
        <v>1.6330000000000001E-4</v>
      </c>
      <c r="X2491" s="33">
        <f>Table13[[#This Row],[MaxTimeStamp]]/88.5</f>
        <v>622.73446327683621</v>
      </c>
      <c r="Y2491" s="33">
        <f>Table13[[#This Row],[Game duration
(in seconds)]]/60</f>
        <v>10.378907721280603</v>
      </c>
      <c r="Z2491" s="23">
        <v>55112</v>
      </c>
    </row>
    <row r="2492" spans="1:26" hidden="1" x14ac:dyDescent="0.2">
      <c r="A2492" s="38">
        <v>1436</v>
      </c>
      <c r="B2492" s="30" t="s">
        <v>132</v>
      </c>
      <c r="C2492">
        <v>24</v>
      </c>
      <c r="D2492">
        <v>24</v>
      </c>
      <c r="E2492">
        <v>500</v>
      </c>
      <c r="F2492">
        <v>102.5556</v>
      </c>
      <c r="G2492" s="2">
        <v>1.507111E-3</v>
      </c>
      <c r="H2492" s="2">
        <v>1.3536900000000001E-4</v>
      </c>
      <c r="I2492" s="2">
        <v>9.02E-6</v>
      </c>
      <c r="J2492" s="2">
        <v>0</v>
      </c>
      <c r="K2492" s="2">
        <v>8.1199999999999995E-5</v>
      </c>
      <c r="L2492">
        <v>3.4113059999999998E-3</v>
      </c>
      <c r="M2492">
        <v>48.2971</v>
      </c>
      <c r="N2492">
        <v>62.677199999999999</v>
      </c>
      <c r="O2492">
        <v>5.4259000000000004</v>
      </c>
      <c r="P2492">
        <v>1.9854200000000001E-4</v>
      </c>
      <c r="Q2492" s="21">
        <v>6.0464999999999998E-4</v>
      </c>
      <c r="R2492" s="9">
        <f>Table13[[#This Row],[WorkersMade
per TimeStamps]]*88.5</f>
        <v>5.3511524999999997E-2</v>
      </c>
      <c r="S2492" s="35">
        <f>Table13[[#This Row],[WorkersMade
per TimeStamps]]*88.5*60</f>
        <v>3.2106914999999998</v>
      </c>
      <c r="T2492" s="36">
        <f>Table13[[#This Row],[Workers Made 
(per sec - average ?)]]*Table13[[#This Row],[Game duration
(in seconds)]]</f>
        <v>67.000057200000001</v>
      </c>
      <c r="U2492" s="2">
        <v>7.2200000000000007E-5</v>
      </c>
      <c r="V2492" s="2">
        <v>0</v>
      </c>
      <c r="W2492" s="2">
        <v>0</v>
      </c>
      <c r="X2492" s="33">
        <f>Table13[[#This Row],[MaxTimeStamp]]/88.5</f>
        <v>1252.0677966101696</v>
      </c>
      <c r="Y2492" s="33">
        <f>Table13[[#This Row],[Game duration
(in seconds)]]/60</f>
        <v>20.867796610169492</v>
      </c>
      <c r="Z2492" s="23">
        <v>110808</v>
      </c>
    </row>
    <row r="2493" spans="1:26" hidden="1" x14ac:dyDescent="0.2">
      <c r="A2493" s="38">
        <v>1712</v>
      </c>
      <c r="B2493" s="30" t="s">
        <v>132</v>
      </c>
      <c r="C2493">
        <v>28</v>
      </c>
      <c r="D2493">
        <v>6</v>
      </c>
      <c r="E2493">
        <v>400</v>
      </c>
      <c r="F2493">
        <v>102.399</v>
      </c>
      <c r="G2493" s="2">
        <v>3.1742210000000001E-3</v>
      </c>
      <c r="H2493" s="2">
        <v>3.0134999999999998E-4</v>
      </c>
      <c r="I2493" s="2">
        <v>8.0400000000000003E-5</v>
      </c>
      <c r="J2493" s="2">
        <v>2.0100000000000001E-5</v>
      </c>
      <c r="K2493" s="2">
        <v>3.2143999999999999E-4</v>
      </c>
      <c r="L2493">
        <v>3.5157510000000001E-3</v>
      </c>
      <c r="M2493">
        <v>46.482799999999997</v>
      </c>
      <c r="N2493">
        <v>57.554299999999998</v>
      </c>
      <c r="O2493">
        <v>4.5942999999999996</v>
      </c>
      <c r="P2493">
        <v>3.0134999999999998E-4</v>
      </c>
      <c r="Q2493" s="21">
        <v>1.7277E-3</v>
      </c>
      <c r="R2493" s="9">
        <f>Table13[[#This Row],[WorkersMade
per TimeStamps]]*88.5</f>
        <v>0.15290144999999999</v>
      </c>
      <c r="S2493" s="35">
        <f>Table13[[#This Row],[WorkersMade
per TimeStamps]]*88.5*60</f>
        <v>9.1740870000000001</v>
      </c>
      <c r="T2493" s="36">
        <f>Table13[[#This Row],[Workers Made 
(per sec - average ?)]]*Table13[[#This Row],[Game duration
(in seconds)]]</f>
        <v>85.997995199999991</v>
      </c>
      <c r="U2493" s="2">
        <v>1.0045E-4</v>
      </c>
      <c r="V2493" s="2">
        <v>5.0224999999999998E-4</v>
      </c>
      <c r="W2493" s="2">
        <v>5.2234000000000004E-4</v>
      </c>
      <c r="X2493" s="33">
        <f>Table13[[#This Row],[MaxTimeStamp]]/88.5</f>
        <v>562.4406779661017</v>
      </c>
      <c r="Y2493" s="33">
        <f>Table13[[#This Row],[Game duration
(in seconds)]]/60</f>
        <v>9.3740112994350291</v>
      </c>
      <c r="Z2493" s="23">
        <v>49776</v>
      </c>
    </row>
    <row r="2494" spans="1:26" hidden="1" x14ac:dyDescent="0.2">
      <c r="A2494" s="38">
        <v>4906</v>
      </c>
      <c r="B2494" s="30" t="s">
        <v>132</v>
      </c>
      <c r="C2494">
        <v>23</v>
      </c>
      <c r="D2494">
        <v>2</v>
      </c>
      <c r="E2494">
        <v>500</v>
      </c>
      <c r="F2494">
        <v>102.25020000000001</v>
      </c>
      <c r="G2494" s="2">
        <v>4.3375540000000004E-3</v>
      </c>
      <c r="H2494" s="2">
        <v>5.0758599999999997E-4</v>
      </c>
      <c r="I2494" s="2">
        <v>1.8499999999999999E-5</v>
      </c>
      <c r="J2494" s="2">
        <v>3.6915400000000001E-4</v>
      </c>
      <c r="K2494" s="2">
        <v>3.7838200000000002E-4</v>
      </c>
      <c r="L2494">
        <v>4.9558859999999996E-3</v>
      </c>
      <c r="M2494">
        <v>36.209000000000003</v>
      </c>
      <c r="N2494">
        <v>48.7821</v>
      </c>
      <c r="O2494">
        <v>3.1099000000000001</v>
      </c>
      <c r="P2494">
        <v>2.12263E-4</v>
      </c>
      <c r="Q2494" s="21">
        <v>8.8597000000000003E-4</v>
      </c>
      <c r="R2494" s="9">
        <f>Table13[[#This Row],[WorkersMade
per TimeStamps]]*88.5</f>
        <v>7.8408345000000004E-2</v>
      </c>
      <c r="S2494" s="35">
        <f>Table13[[#This Row],[WorkersMade
per TimeStamps]]*88.5*60</f>
        <v>4.7045007000000005</v>
      </c>
      <c r="T2494" s="36">
        <f>Table13[[#This Row],[Workers Made 
(per sec - average ?)]]*Table13[[#This Row],[Game duration
(in seconds)]]</f>
        <v>96.000165320000008</v>
      </c>
      <c r="U2494" s="2">
        <v>6.4599999999999998E-5</v>
      </c>
      <c r="V2494" s="2">
        <v>0</v>
      </c>
      <c r="W2494" s="2">
        <v>1.0152E-4</v>
      </c>
      <c r="X2494" s="33">
        <f>Table13[[#This Row],[MaxTimeStamp]]/88.5</f>
        <v>1224.361581920904</v>
      </c>
      <c r="Y2494" s="33">
        <f>Table13[[#This Row],[Game duration
(in seconds)]]/60</f>
        <v>20.406026365348399</v>
      </c>
      <c r="Z2494" s="23">
        <v>108356</v>
      </c>
    </row>
    <row r="2495" spans="1:26" hidden="1" x14ac:dyDescent="0.2">
      <c r="A2495" s="38">
        <v>4293</v>
      </c>
      <c r="B2495" s="30" t="s">
        <v>132</v>
      </c>
      <c r="C2495">
        <v>23</v>
      </c>
      <c r="D2495">
        <v>4</v>
      </c>
      <c r="E2495">
        <v>100</v>
      </c>
      <c r="F2495">
        <v>102.06959999999999</v>
      </c>
      <c r="G2495" s="2">
        <v>2.3611109999999999E-3</v>
      </c>
      <c r="H2495" s="2">
        <v>4.7979799999999998E-4</v>
      </c>
      <c r="I2495" s="2">
        <v>3.79E-5</v>
      </c>
      <c r="J2495" s="2">
        <v>1.26E-5</v>
      </c>
      <c r="K2495" s="2">
        <v>3.4090900000000003E-4</v>
      </c>
      <c r="L2495">
        <v>3.573232E-3</v>
      </c>
      <c r="M2495">
        <v>32.936199999999999</v>
      </c>
      <c r="N2495">
        <v>61.936399999999999</v>
      </c>
      <c r="O2495">
        <v>5.2792000000000003</v>
      </c>
      <c r="P2495">
        <v>3.4090900000000003E-4</v>
      </c>
      <c r="Q2495" s="21">
        <v>1.7045000000000001E-3</v>
      </c>
      <c r="R2495" s="9">
        <f>Table13[[#This Row],[WorkersMade
per TimeStamps]]*88.5</f>
        <v>0.15084825000000002</v>
      </c>
      <c r="S2495" s="35">
        <f>Table13[[#This Row],[WorkersMade
per TimeStamps]]*88.5*60</f>
        <v>9.0508950000000006</v>
      </c>
      <c r="T2495" s="36">
        <f>Table13[[#This Row],[Workers Made 
(per sec - average ?)]]*Table13[[#This Row],[Game duration
(in seconds)]]</f>
        <v>134.99639999999999</v>
      </c>
      <c r="U2495" s="2">
        <v>1.0101E-4</v>
      </c>
      <c r="V2495" s="2">
        <v>2.3989899999999999E-4</v>
      </c>
      <c r="W2495" s="2">
        <v>8.8383999999999999E-4</v>
      </c>
      <c r="X2495" s="33">
        <f>Table13[[#This Row],[MaxTimeStamp]]/88.5</f>
        <v>894.91525423728808</v>
      </c>
      <c r="Y2495" s="33">
        <f>Table13[[#This Row],[Game duration
(in seconds)]]/60</f>
        <v>14.915254237288135</v>
      </c>
      <c r="Z2495" s="23">
        <v>79200</v>
      </c>
    </row>
    <row r="2496" spans="1:26" hidden="1" x14ac:dyDescent="0.2">
      <c r="A2496" s="38">
        <v>6876</v>
      </c>
      <c r="B2496" s="30" t="s">
        <v>132</v>
      </c>
      <c r="C2496">
        <v>25</v>
      </c>
      <c r="D2496">
        <v>12</v>
      </c>
      <c r="E2496">
        <v>400</v>
      </c>
      <c r="F2496">
        <v>101.84399999999999</v>
      </c>
      <c r="G2496" s="2">
        <v>2.2640609999999999E-3</v>
      </c>
      <c r="H2496" s="2">
        <v>1.5320700000000001E-4</v>
      </c>
      <c r="I2496" s="2">
        <v>6.8100000000000002E-5</v>
      </c>
      <c r="J2496" s="2">
        <v>3.4E-5</v>
      </c>
      <c r="K2496" s="2">
        <v>2.21299E-4</v>
      </c>
      <c r="L2496">
        <v>2.8939130000000001E-3</v>
      </c>
      <c r="M2496">
        <v>28.425999999999998</v>
      </c>
      <c r="N2496">
        <v>54.988199999999999</v>
      </c>
      <c r="O2496">
        <v>5.8765000000000001</v>
      </c>
      <c r="P2496">
        <v>2.5534499999999998E-4</v>
      </c>
      <c r="Q2496" s="21">
        <v>1.1746E-3</v>
      </c>
      <c r="R2496" s="9">
        <f>Table13[[#This Row],[WorkersMade
per TimeStamps]]*88.5</f>
        <v>0.10395210000000001</v>
      </c>
      <c r="S2496" s="35">
        <f>Table13[[#This Row],[WorkersMade
per TimeStamps]]*88.5*60</f>
        <v>6.2371259999999999</v>
      </c>
      <c r="T2496" s="36">
        <f>Table13[[#This Row],[Workers Made 
(per sec - average ?)]]*Table13[[#This Row],[Game duration
(in seconds)]]</f>
        <v>69.000702400000009</v>
      </c>
      <c r="U2496" s="2">
        <v>6.8100000000000002E-5</v>
      </c>
      <c r="V2496" s="2">
        <v>0</v>
      </c>
      <c r="W2496" s="2">
        <v>0</v>
      </c>
      <c r="X2496" s="33">
        <f>Table13[[#This Row],[MaxTimeStamp]]/88.5</f>
        <v>663.77401129943507</v>
      </c>
      <c r="Y2496" s="33">
        <f>Table13[[#This Row],[Game duration
(in seconds)]]/60</f>
        <v>11.062900188323917</v>
      </c>
      <c r="Z2496" s="23">
        <v>58744</v>
      </c>
    </row>
    <row r="2497" spans="1:26" hidden="1" x14ac:dyDescent="0.2">
      <c r="A2497" s="38">
        <v>3014</v>
      </c>
      <c r="B2497" s="30" t="s">
        <v>132</v>
      </c>
      <c r="C2497">
        <v>24</v>
      </c>
      <c r="D2497">
        <v>6</v>
      </c>
      <c r="E2497">
        <v>300</v>
      </c>
      <c r="F2497">
        <v>101.7954</v>
      </c>
      <c r="G2497" s="2">
        <v>3.1418010000000001E-3</v>
      </c>
      <c r="H2497" s="2">
        <v>5.3763400000000005E-4</v>
      </c>
      <c r="I2497" s="2">
        <v>5.0399999999999999E-5</v>
      </c>
      <c r="J2497" s="2">
        <v>5.0399999999999999E-5</v>
      </c>
      <c r="K2497" s="2">
        <v>7.0564499999999997E-4</v>
      </c>
      <c r="L2497">
        <v>3.1250000000000002E-3</v>
      </c>
      <c r="M2497">
        <v>46.378399999999999</v>
      </c>
      <c r="N2497">
        <v>63.440899999999999</v>
      </c>
      <c r="O2497">
        <v>5.0644999999999998</v>
      </c>
      <c r="P2497">
        <v>3.0241900000000001E-4</v>
      </c>
      <c r="Q2497" s="21">
        <v>6.2164000000000002E-4</v>
      </c>
      <c r="R2497" s="9">
        <f>Table13[[#This Row],[WorkersMade
per TimeStamps]]*88.5</f>
        <v>5.5015140000000004E-2</v>
      </c>
      <c r="S2497" s="35">
        <f>Table13[[#This Row],[WorkersMade
per TimeStamps]]*88.5*60</f>
        <v>3.3009084000000004</v>
      </c>
      <c r="T2497" s="36">
        <f>Table13[[#This Row],[Workers Made 
(per sec - average ?)]]*Table13[[#This Row],[Game duration
(in seconds)]]</f>
        <v>37.000012800000007</v>
      </c>
      <c r="U2497" s="2">
        <v>1.00806E-4</v>
      </c>
      <c r="V2497" s="2">
        <v>0</v>
      </c>
      <c r="W2497" s="2">
        <v>8.3999999999999995E-5</v>
      </c>
      <c r="X2497" s="33">
        <f>Table13[[#This Row],[MaxTimeStamp]]/88.5</f>
        <v>672.54237288135596</v>
      </c>
      <c r="Y2497" s="33">
        <f>Table13[[#This Row],[Game duration
(in seconds)]]/60</f>
        <v>11.209039548022599</v>
      </c>
      <c r="Z2497" s="23">
        <v>59520</v>
      </c>
    </row>
    <row r="2498" spans="1:26" hidden="1" x14ac:dyDescent="0.2">
      <c r="A2498" s="38">
        <v>154</v>
      </c>
      <c r="B2498" s="30" t="s">
        <v>132</v>
      </c>
      <c r="C2498">
        <v>25</v>
      </c>
      <c r="D2498">
        <v>20</v>
      </c>
      <c r="E2498">
        <v>700</v>
      </c>
      <c r="F2498">
        <v>101.67959999999999</v>
      </c>
      <c r="G2498" s="2">
        <v>1.4061939999999999E-3</v>
      </c>
      <c r="H2498" s="2">
        <v>4.27198E-4</v>
      </c>
      <c r="I2498" s="2">
        <v>8.8999999999999995E-5</v>
      </c>
      <c r="J2498" s="2">
        <v>0</v>
      </c>
      <c r="K2498" s="2">
        <v>1.2459999999999999E-4</v>
      </c>
      <c r="L2498">
        <v>3.453186E-3</v>
      </c>
      <c r="M2498">
        <v>26.797899999999998</v>
      </c>
      <c r="N2498">
        <v>54.597900000000003</v>
      </c>
      <c r="O2498">
        <v>5.3144</v>
      </c>
      <c r="P2498">
        <v>3.91598E-4</v>
      </c>
      <c r="Q2498" s="21">
        <v>1.0323999999999999E-3</v>
      </c>
      <c r="R2498" s="9">
        <f>Table13[[#This Row],[WorkersMade
per TimeStamps]]*88.5</f>
        <v>9.1367400000000001E-2</v>
      </c>
      <c r="S2498" s="35">
        <f>Table13[[#This Row],[WorkersMade
per TimeStamps]]*88.5*60</f>
        <v>5.4820440000000001</v>
      </c>
      <c r="T2498" s="36">
        <f>Table13[[#This Row],[Workers Made 
(per sec - average ?)]]*Table13[[#This Row],[Game duration
(in seconds)]]</f>
        <v>58.000232000000004</v>
      </c>
      <c r="U2498" s="2">
        <v>7.1199999999999996E-5</v>
      </c>
      <c r="V2498" s="2">
        <v>0</v>
      </c>
      <c r="W2498" s="2">
        <v>5.6959999999999997E-4</v>
      </c>
      <c r="X2498" s="33">
        <f>Table13[[#This Row],[MaxTimeStamp]]/88.5</f>
        <v>634.80225988700568</v>
      </c>
      <c r="Y2498" s="33">
        <f>Table13[[#This Row],[Game duration
(in seconds)]]/60</f>
        <v>10.580037664783427</v>
      </c>
      <c r="Z2498" s="23">
        <v>56180</v>
      </c>
    </row>
    <row r="2499" spans="1:26" hidden="1" x14ac:dyDescent="0.2">
      <c r="A2499" s="38">
        <v>5131</v>
      </c>
      <c r="B2499" s="30" t="s">
        <v>132</v>
      </c>
      <c r="C2499">
        <v>21</v>
      </c>
      <c r="D2499">
        <v>42</v>
      </c>
      <c r="E2499">
        <v>200</v>
      </c>
      <c r="F2499">
        <v>101.547</v>
      </c>
      <c r="G2499" s="2">
        <v>4.3081899999999998E-4</v>
      </c>
      <c r="H2499" s="2">
        <v>1.8066600000000001E-4</v>
      </c>
      <c r="I2499" s="2">
        <v>2.7800000000000001E-5</v>
      </c>
      <c r="J2499" s="2">
        <v>0</v>
      </c>
      <c r="K2499" s="2">
        <v>1.2507600000000001E-4</v>
      </c>
      <c r="L2499">
        <v>4.0302410000000004E-3</v>
      </c>
      <c r="M2499">
        <v>27.958500000000001</v>
      </c>
      <c r="N2499">
        <v>56.675899999999999</v>
      </c>
      <c r="O2499">
        <v>4.6033999999999997</v>
      </c>
      <c r="P2499">
        <v>2.3625499999999999E-4</v>
      </c>
      <c r="Q2499" s="21">
        <v>5.8368999999999999E-4</v>
      </c>
      <c r="R2499" s="9">
        <f>Table13[[#This Row],[WorkersMade
per TimeStamps]]*88.5</f>
        <v>5.1656565000000002E-2</v>
      </c>
      <c r="S2499" s="35">
        <f>Table13[[#This Row],[WorkersMade
per TimeStamps]]*88.5*60</f>
        <v>3.0993938999999999</v>
      </c>
      <c r="T2499" s="36">
        <f>Table13[[#This Row],[Workers Made 
(per sec - average ?)]]*Table13[[#This Row],[Game duration
(in seconds)]]</f>
        <v>41.999997640000004</v>
      </c>
      <c r="U2499" s="2">
        <v>1.11179E-4</v>
      </c>
      <c r="V2499" s="2">
        <v>0</v>
      </c>
      <c r="W2499" s="2">
        <v>1.6677E-4</v>
      </c>
      <c r="X2499" s="33">
        <f>Table13[[#This Row],[MaxTimeStamp]]/88.5</f>
        <v>813.06214689265539</v>
      </c>
      <c r="Y2499" s="33">
        <f>Table13[[#This Row],[Game duration
(in seconds)]]/60</f>
        <v>13.551035781544256</v>
      </c>
      <c r="Z2499" s="23">
        <v>71956</v>
      </c>
    </row>
    <row r="2500" spans="1:26" hidden="1" x14ac:dyDescent="0.2">
      <c r="A2500" s="38">
        <v>3797</v>
      </c>
      <c r="B2500" s="30" t="s">
        <v>132</v>
      </c>
      <c r="C2500">
        <v>26</v>
      </c>
      <c r="D2500">
        <v>8</v>
      </c>
      <c r="E2500">
        <v>400</v>
      </c>
      <c r="F2500">
        <v>101.4906</v>
      </c>
      <c r="G2500" s="2">
        <v>1.8259179999999999E-3</v>
      </c>
      <c r="H2500" s="2">
        <v>3.2665500000000002E-4</v>
      </c>
      <c r="I2500" s="2">
        <v>4.1900000000000002E-5</v>
      </c>
      <c r="J2500" s="2">
        <v>1.9264299999999999E-4</v>
      </c>
      <c r="K2500" s="2">
        <v>8.2082599999999998E-4</v>
      </c>
      <c r="L2500">
        <v>2.7472529999999998E-3</v>
      </c>
      <c r="M2500">
        <v>29.296600000000002</v>
      </c>
      <c r="N2500">
        <v>70.4268</v>
      </c>
      <c r="O2500">
        <v>6.6158999999999999</v>
      </c>
      <c r="P2500">
        <v>2.5127299999999999E-4</v>
      </c>
      <c r="Q2500" s="21">
        <v>1.1976999999999999E-3</v>
      </c>
      <c r="R2500" s="9">
        <f>Table13[[#This Row],[WorkersMade
per TimeStamps]]*88.5</f>
        <v>0.10599644999999999</v>
      </c>
      <c r="S2500" s="35">
        <f>Table13[[#This Row],[WorkersMade
per TimeStamps]]*88.5*60</f>
        <v>6.3597869999999999</v>
      </c>
      <c r="T2500" s="36">
        <f>Table13[[#This Row],[Workers Made 
(per sec - average ?)]]*Table13[[#This Row],[Game duration
(in seconds)]]</f>
        <v>142.99579839999998</v>
      </c>
      <c r="U2500" s="2">
        <v>7.5400000000000003E-5</v>
      </c>
      <c r="V2500" s="2">
        <v>1.7589099999999999E-4</v>
      </c>
      <c r="W2500" s="2">
        <v>3.2665999999999999E-4</v>
      </c>
      <c r="X2500" s="33">
        <f>Table13[[#This Row],[MaxTimeStamp]]/88.5</f>
        <v>1349.0621468926554</v>
      </c>
      <c r="Y2500" s="33">
        <f>Table13[[#This Row],[Game duration
(in seconds)]]/60</f>
        <v>22.484369114877591</v>
      </c>
      <c r="Z2500" s="23">
        <v>119392</v>
      </c>
    </row>
    <row r="2501" spans="1:26" hidden="1" x14ac:dyDescent="0.2">
      <c r="A2501" s="38">
        <v>8851</v>
      </c>
      <c r="B2501" s="30" t="s">
        <v>132</v>
      </c>
      <c r="C2501">
        <v>26</v>
      </c>
      <c r="D2501">
        <v>30</v>
      </c>
      <c r="E2501">
        <v>240</v>
      </c>
      <c r="F2501">
        <v>101.4558</v>
      </c>
      <c r="G2501" s="2">
        <v>3.4757450000000001E-3</v>
      </c>
      <c r="H2501" s="2">
        <v>5.5424000000000001E-4</v>
      </c>
      <c r="I2501" s="2">
        <v>3.7599999999999999E-5</v>
      </c>
      <c r="J2501" s="2">
        <v>7.5199999999999998E-5</v>
      </c>
      <c r="K2501" s="2">
        <v>2.4424199999999998E-4</v>
      </c>
      <c r="L2501">
        <v>3.9736219999999996E-3</v>
      </c>
      <c r="M2501">
        <v>41.109000000000002</v>
      </c>
      <c r="N2501">
        <v>57.560299999999998</v>
      </c>
      <c r="O2501">
        <v>4.0519999999999996</v>
      </c>
      <c r="P2501">
        <v>2.5363499999999999E-4</v>
      </c>
      <c r="Q2501" s="21">
        <v>7.7030000000000002E-4</v>
      </c>
      <c r="R2501" s="9">
        <f>Table13[[#This Row],[WorkersMade
per TimeStamps]]*88.5</f>
        <v>6.8171549999999997E-2</v>
      </c>
      <c r="S2501" s="35">
        <f>Table13[[#This Row],[WorkersMade
per TimeStamps]]*88.5*60</f>
        <v>4.090293</v>
      </c>
      <c r="T2501" s="36">
        <f>Table13[[#This Row],[Workers Made 
(per sec - average ?)]]*Table13[[#This Row],[Game duration
(in seconds)]]</f>
        <v>81.999975599999999</v>
      </c>
      <c r="U2501" s="2">
        <v>4.6999999999999997E-5</v>
      </c>
      <c r="V2501" s="2">
        <v>0</v>
      </c>
      <c r="W2501" s="2">
        <v>0</v>
      </c>
      <c r="X2501" s="33">
        <f>Table13[[#This Row],[MaxTimeStamp]]/88.5</f>
        <v>1202.8474576271187</v>
      </c>
      <c r="Y2501" s="33">
        <f>Table13[[#This Row],[Game duration
(in seconds)]]/60</f>
        <v>20.047457627118646</v>
      </c>
      <c r="Z2501" s="23">
        <v>106452</v>
      </c>
    </row>
    <row r="2502" spans="1:26" hidden="1" x14ac:dyDescent="0.2">
      <c r="A2502" s="38">
        <v>5106</v>
      </c>
      <c r="B2502" s="30" t="s">
        <v>132</v>
      </c>
      <c r="C2502">
        <v>27</v>
      </c>
      <c r="D2502">
        <v>6</v>
      </c>
      <c r="E2502">
        <v>1100</v>
      </c>
      <c r="F2502">
        <v>100.587</v>
      </c>
      <c r="G2502" s="2">
        <v>9.9170599999999997E-4</v>
      </c>
      <c r="H2502" s="2">
        <v>4.0569800000000002E-4</v>
      </c>
      <c r="I2502" s="2">
        <v>7.5099999999999996E-5</v>
      </c>
      <c r="J2502" s="2">
        <v>0</v>
      </c>
      <c r="K2502" s="2">
        <v>5.4093000000000001E-4</v>
      </c>
      <c r="L2502">
        <v>3.065272E-3</v>
      </c>
      <c r="M2502">
        <v>25.931000000000001</v>
      </c>
      <c r="N2502">
        <v>56.058799999999998</v>
      </c>
      <c r="O2502">
        <v>5.8333000000000004</v>
      </c>
      <c r="P2502">
        <v>3.6062000000000003E-4</v>
      </c>
      <c r="Q2502" s="21">
        <v>8.4144999999999999E-4</v>
      </c>
      <c r="R2502" s="9">
        <f>Table13[[#This Row],[WorkersMade
per TimeStamps]]*88.5</f>
        <v>7.4468325000000002E-2</v>
      </c>
      <c r="S2502" s="35">
        <f>Table13[[#This Row],[WorkersMade
per TimeStamps]]*88.5*60</f>
        <v>4.4680995000000001</v>
      </c>
      <c r="T2502" s="36">
        <f>Table13[[#This Row],[Workers Made 
(per sec - average ?)]]*Table13[[#This Row],[Game duration
(in seconds)]]</f>
        <v>56.000180400000005</v>
      </c>
      <c r="U2502" s="2">
        <v>1.0518099999999999E-4</v>
      </c>
      <c r="V2502" s="2">
        <v>0</v>
      </c>
      <c r="W2502" s="2">
        <v>7.5099999999999996E-5</v>
      </c>
      <c r="X2502" s="33">
        <f>Table13[[#This Row],[MaxTimeStamp]]/88.5</f>
        <v>752</v>
      </c>
      <c r="Y2502" s="33">
        <f>Table13[[#This Row],[Game duration
(in seconds)]]/60</f>
        <v>12.533333333333333</v>
      </c>
      <c r="Z2502" s="23">
        <v>66552</v>
      </c>
    </row>
    <row r="2503" spans="1:26" hidden="1" x14ac:dyDescent="0.2">
      <c r="A2503" s="38">
        <v>7350</v>
      </c>
      <c r="B2503" s="30" t="s">
        <v>132</v>
      </c>
      <c r="C2503">
        <v>23</v>
      </c>
      <c r="D2503">
        <v>16</v>
      </c>
      <c r="E2503">
        <v>500</v>
      </c>
      <c r="F2503">
        <v>100.5564</v>
      </c>
      <c r="G2503" s="2">
        <v>3.0815629999999998E-3</v>
      </c>
      <c r="H2503" s="2">
        <v>3.4421700000000001E-4</v>
      </c>
      <c r="I2503" s="2">
        <v>3.2799999999999998E-5</v>
      </c>
      <c r="J2503" s="2">
        <v>9.8300000000000004E-5</v>
      </c>
      <c r="K2503" s="2">
        <v>4.2617399999999998E-4</v>
      </c>
      <c r="L2503">
        <v>3.3766059999999999E-3</v>
      </c>
      <c r="M2503">
        <v>35.004899999999999</v>
      </c>
      <c r="N2503">
        <v>67.941699999999997</v>
      </c>
      <c r="O2503">
        <v>4.7523999999999997</v>
      </c>
      <c r="P2503">
        <v>3.4421700000000001E-4</v>
      </c>
      <c r="Q2503" s="21">
        <v>7.7039000000000003E-4</v>
      </c>
      <c r="R2503" s="9">
        <f>Table13[[#This Row],[WorkersMade
per TimeStamps]]*88.5</f>
        <v>6.8179514999999996E-2</v>
      </c>
      <c r="S2503" s="35">
        <f>Table13[[#This Row],[WorkersMade
per TimeStamps]]*88.5*60</f>
        <v>4.0907708999999999</v>
      </c>
      <c r="T2503" s="36">
        <f>Table13[[#This Row],[Workers Made 
(per sec - average ?)]]*Table13[[#This Row],[Game duration
(in seconds)]]</f>
        <v>46.999953119999994</v>
      </c>
      <c r="U2503" s="2">
        <v>1.14739E-4</v>
      </c>
      <c r="V2503" s="2">
        <v>0</v>
      </c>
      <c r="W2503" s="2">
        <v>1.3113E-4</v>
      </c>
      <c r="X2503" s="33">
        <f>Table13[[#This Row],[MaxTimeStamp]]/88.5</f>
        <v>689.35593220338978</v>
      </c>
      <c r="Y2503" s="33">
        <f>Table13[[#This Row],[Game duration
(in seconds)]]/60</f>
        <v>11.489265536723163</v>
      </c>
      <c r="Z2503" s="23">
        <v>61008</v>
      </c>
    </row>
    <row r="2504" spans="1:26" hidden="1" x14ac:dyDescent="0.2">
      <c r="A2504" s="38">
        <v>576</v>
      </c>
      <c r="B2504" s="30" t="s">
        <v>132</v>
      </c>
      <c r="C2504">
        <v>23</v>
      </c>
      <c r="D2504">
        <v>4</v>
      </c>
      <c r="E2504">
        <v>200</v>
      </c>
      <c r="F2504">
        <v>100.42740000000001</v>
      </c>
      <c r="G2504" s="2">
        <v>2.7285650000000001E-3</v>
      </c>
      <c r="H2504" s="2">
        <v>4.69567E-4</v>
      </c>
      <c r="I2504" s="2">
        <v>1.27E-5</v>
      </c>
      <c r="J2504" s="2">
        <v>1.27E-5</v>
      </c>
      <c r="K2504" s="2">
        <v>4.82258E-4</v>
      </c>
      <c r="L2504">
        <v>3.6042439999999999E-3</v>
      </c>
      <c r="M2504">
        <v>34.374600000000001</v>
      </c>
      <c r="N2504">
        <v>59.633800000000001</v>
      </c>
      <c r="O2504">
        <v>4.6548999999999996</v>
      </c>
      <c r="P2504">
        <v>2.28438E-4</v>
      </c>
      <c r="Q2504" s="21">
        <v>9.2643999999999995E-4</v>
      </c>
      <c r="R2504" s="9">
        <f>Table13[[#This Row],[WorkersMade
per TimeStamps]]*88.5</f>
        <v>8.1989939999999997E-2</v>
      </c>
      <c r="S2504" s="35">
        <f>Table13[[#This Row],[WorkersMade
per TimeStamps]]*88.5*60</f>
        <v>4.9193964000000001</v>
      </c>
      <c r="T2504" s="36">
        <f>Table13[[#This Row],[Workers Made 
(per sec - average ?)]]*Table13[[#This Row],[Game duration
(in seconds)]]</f>
        <v>72.99976624</v>
      </c>
      <c r="U2504" s="2">
        <v>1.0152799999999999E-4</v>
      </c>
      <c r="V2504" s="2">
        <v>2.1574699999999999E-4</v>
      </c>
      <c r="W2504" s="2">
        <v>4.9494999999999997E-4</v>
      </c>
      <c r="X2504" s="33">
        <f>Table13[[#This Row],[MaxTimeStamp]]/88.5</f>
        <v>890.35028248587571</v>
      </c>
      <c r="Y2504" s="33">
        <f>Table13[[#This Row],[Game duration
(in seconds)]]/60</f>
        <v>14.839171374764595</v>
      </c>
      <c r="Z2504" s="23">
        <v>78796</v>
      </c>
    </row>
    <row r="2505" spans="1:26" hidden="1" x14ac:dyDescent="0.2">
      <c r="A2505" s="38">
        <v>5998</v>
      </c>
      <c r="B2505" s="30" t="s">
        <v>132</v>
      </c>
      <c r="C2505">
        <v>19</v>
      </c>
      <c r="D2505">
        <v>4</v>
      </c>
      <c r="E2505">
        <v>400</v>
      </c>
      <c r="F2505">
        <v>100.3878</v>
      </c>
      <c r="G2505" s="2">
        <v>1.173866E-3</v>
      </c>
      <c r="H2505" s="2">
        <v>3.8569899999999998E-4</v>
      </c>
      <c r="I2505" s="2">
        <v>5.0300000000000003E-5</v>
      </c>
      <c r="J2505" s="2">
        <v>8.3800000000000004E-5</v>
      </c>
      <c r="K2505" s="2">
        <v>1.5427959999999999E-3</v>
      </c>
      <c r="L2505">
        <v>3.6725249999999998E-3</v>
      </c>
      <c r="M2505">
        <v>45.4495</v>
      </c>
      <c r="N2505">
        <v>52.036499999999997</v>
      </c>
      <c r="O2505">
        <v>4.6711999999999998</v>
      </c>
      <c r="P2505">
        <v>3.3539000000000003E-4</v>
      </c>
      <c r="Q2505" s="21">
        <v>9.2232000000000002E-4</v>
      </c>
      <c r="R2505" s="9">
        <f>Table13[[#This Row],[WorkersMade
per TimeStamps]]*88.5</f>
        <v>8.1625320000000001E-2</v>
      </c>
      <c r="S2505" s="35">
        <f>Table13[[#This Row],[WorkersMade
per TimeStamps]]*88.5*60</f>
        <v>4.8975191999999996</v>
      </c>
      <c r="T2505" s="36">
        <f>Table13[[#This Row],[Workers Made 
(per sec - average ?)]]*Table13[[#This Row],[Game duration
(in seconds)]]</f>
        <v>54.999786239999999</v>
      </c>
      <c r="U2505" s="2">
        <v>8.3800000000000004E-5</v>
      </c>
      <c r="V2505" s="2">
        <v>0</v>
      </c>
      <c r="W2505" s="2">
        <v>0</v>
      </c>
      <c r="X2505" s="33">
        <f>Table13[[#This Row],[MaxTimeStamp]]/88.5</f>
        <v>673.80790960451975</v>
      </c>
      <c r="Y2505" s="33">
        <f>Table13[[#This Row],[Game duration
(in seconds)]]/60</f>
        <v>11.230131826741996</v>
      </c>
      <c r="Z2505" s="23">
        <v>59632</v>
      </c>
    </row>
    <row r="2506" spans="1:26" hidden="1" x14ac:dyDescent="0.2">
      <c r="A2506" s="38">
        <v>797</v>
      </c>
      <c r="B2506" s="30" t="s">
        <v>132</v>
      </c>
      <c r="C2506">
        <v>26</v>
      </c>
      <c r="D2506">
        <v>16</v>
      </c>
      <c r="E2506">
        <v>250</v>
      </c>
      <c r="F2506">
        <v>100.3596</v>
      </c>
      <c r="G2506" s="2">
        <v>2.7520280000000001E-3</v>
      </c>
      <c r="H2506" s="2">
        <v>4.9246800000000003E-4</v>
      </c>
      <c r="I2506" s="2">
        <v>1.4484400000000001E-4</v>
      </c>
      <c r="J2506" s="2">
        <v>5.7899999999999998E-5</v>
      </c>
      <c r="K2506" s="2">
        <v>1.4484400000000001E-4</v>
      </c>
      <c r="L2506">
        <v>3.1865589999999998E-3</v>
      </c>
      <c r="M2506">
        <v>27.706399999999999</v>
      </c>
      <c r="N2506">
        <v>68.145499999999998</v>
      </c>
      <c r="O2506">
        <v>5.0545</v>
      </c>
      <c r="P2506">
        <v>3.7659299999999999E-4</v>
      </c>
      <c r="Q2506" s="21">
        <v>6.9525000000000001E-4</v>
      </c>
      <c r="R2506" s="9">
        <f>Table13[[#This Row],[WorkersMade
per TimeStamps]]*88.5</f>
        <v>6.1529625000000004E-2</v>
      </c>
      <c r="S2506" s="35">
        <f>Table13[[#This Row],[WorkersMade
per TimeStamps]]*88.5*60</f>
        <v>3.6917775000000002</v>
      </c>
      <c r="T2506" s="36">
        <f>Table13[[#This Row],[Workers Made 
(per sec - average ?)]]*Table13[[#This Row],[Game duration
(in seconds)]]</f>
        <v>24.000030000000002</v>
      </c>
      <c r="U2506" s="2">
        <v>1.15875E-4</v>
      </c>
      <c r="V2506" s="2">
        <v>0</v>
      </c>
      <c r="W2506" s="2">
        <v>8.6899999999999998E-5</v>
      </c>
      <c r="X2506" s="33">
        <f>Table13[[#This Row],[MaxTimeStamp]]/88.5</f>
        <v>390.05649717514126</v>
      </c>
      <c r="Y2506" s="33">
        <f>Table13[[#This Row],[Game duration
(in seconds)]]/60</f>
        <v>6.5009416195856877</v>
      </c>
      <c r="Z2506" s="23">
        <v>34520</v>
      </c>
    </row>
    <row r="2507" spans="1:26" hidden="1" x14ac:dyDescent="0.2">
      <c r="A2507" s="38">
        <v>4217</v>
      </c>
      <c r="B2507" s="30" t="s">
        <v>132</v>
      </c>
      <c r="C2507">
        <v>17</v>
      </c>
      <c r="D2507">
        <v>20</v>
      </c>
      <c r="E2507">
        <v>700</v>
      </c>
      <c r="F2507">
        <v>100.3008</v>
      </c>
      <c r="G2507" s="2">
        <v>2.818288E-3</v>
      </c>
      <c r="H2507" s="2">
        <v>2.2367399999999999E-4</v>
      </c>
      <c r="I2507" s="2">
        <v>1.1199999999999999E-5</v>
      </c>
      <c r="J2507" s="2">
        <v>0</v>
      </c>
      <c r="K2507" s="2">
        <v>5.4799999999999998E-4</v>
      </c>
      <c r="L2507">
        <v>3.2768179999999999E-3</v>
      </c>
      <c r="M2507">
        <v>63.588999999999999</v>
      </c>
      <c r="N2507">
        <v>55.9863</v>
      </c>
      <c r="O2507">
        <v>4.3140000000000001</v>
      </c>
      <c r="P2507">
        <v>2.2367399999999999E-4</v>
      </c>
      <c r="Q2507" s="21">
        <v>1.7447000000000001E-3</v>
      </c>
      <c r="R2507" s="9">
        <f>Table13[[#This Row],[WorkersMade
per TimeStamps]]*88.5</f>
        <v>0.15440595000000001</v>
      </c>
      <c r="S2507" s="35">
        <f>Table13[[#This Row],[WorkersMade
per TimeStamps]]*88.5*60</f>
        <v>9.2643570000000004</v>
      </c>
      <c r="T2507" s="36">
        <f>Table13[[#This Row],[Workers Made 
(per sec - average ?)]]*Table13[[#This Row],[Game duration
(in seconds)]]</f>
        <v>156.00409520000002</v>
      </c>
      <c r="U2507" s="2">
        <v>6.7100000000000005E-5</v>
      </c>
      <c r="V2507" s="2">
        <v>4.4700000000000002E-5</v>
      </c>
      <c r="W2507" s="2">
        <v>3.3599999999999997E-5</v>
      </c>
      <c r="X2507" s="33">
        <f>Table13[[#This Row],[MaxTimeStamp]]/88.5</f>
        <v>1010.3502824858757</v>
      </c>
      <c r="Y2507" s="33">
        <f>Table13[[#This Row],[Game duration
(in seconds)]]/60</f>
        <v>16.839171374764597</v>
      </c>
      <c r="Z2507" s="23">
        <v>89416</v>
      </c>
    </row>
    <row r="2508" spans="1:26" hidden="1" x14ac:dyDescent="0.2">
      <c r="A2508" s="38">
        <v>2570</v>
      </c>
      <c r="B2508" s="30" t="s">
        <v>132</v>
      </c>
      <c r="C2508">
        <v>23</v>
      </c>
      <c r="D2508">
        <v>56</v>
      </c>
      <c r="E2508">
        <v>1200</v>
      </c>
      <c r="F2508">
        <v>100.1874</v>
      </c>
      <c r="G2508" s="2">
        <v>2.0657240000000001E-3</v>
      </c>
      <c r="H2508" s="2">
        <v>3.69556E-4</v>
      </c>
      <c r="I2508" s="2">
        <v>4.74E-5</v>
      </c>
      <c r="J2508" s="2">
        <v>1.9000000000000001E-5</v>
      </c>
      <c r="K2508" s="2">
        <v>7.2016099999999998E-4</v>
      </c>
      <c r="L2508">
        <v>2.9659249999999999E-3</v>
      </c>
      <c r="M2508">
        <v>45.487200000000001</v>
      </c>
      <c r="N2508">
        <v>71.220399999999998</v>
      </c>
      <c r="O2508">
        <v>6.5622999999999996</v>
      </c>
      <c r="P2508">
        <v>2.5584700000000002E-4</v>
      </c>
      <c r="Q2508" s="21">
        <v>1.8856999999999999E-3</v>
      </c>
      <c r="R2508" s="9">
        <f>Table13[[#This Row],[WorkersMade
per TimeStamps]]*88.5</f>
        <v>0.16688444999999999</v>
      </c>
      <c r="S2508" s="35">
        <f>Table13[[#This Row],[WorkersMade
per TimeStamps]]*88.5*60</f>
        <v>10.013066999999999</v>
      </c>
      <c r="T2508" s="36">
        <f>Table13[[#This Row],[Workers Made 
(per sec - average ?)]]*Table13[[#This Row],[Game duration
(in seconds)]]</f>
        <v>199.00169239999997</v>
      </c>
      <c r="U2508" s="2">
        <v>7.5799999999999999E-5</v>
      </c>
      <c r="V2508" s="2">
        <v>2.5584700000000002E-4</v>
      </c>
      <c r="W2508" s="2">
        <v>2.0846999999999999E-4</v>
      </c>
      <c r="X2508" s="33">
        <f>Table13[[#This Row],[MaxTimeStamp]]/88.5</f>
        <v>1192.4519774011299</v>
      </c>
      <c r="Y2508" s="33">
        <f>Table13[[#This Row],[Game duration
(in seconds)]]/60</f>
        <v>19.874199623352165</v>
      </c>
      <c r="Z2508" s="23">
        <v>105532</v>
      </c>
    </row>
    <row r="2509" spans="1:26" hidden="1" x14ac:dyDescent="0.2">
      <c r="A2509" s="38">
        <v>4801</v>
      </c>
      <c r="B2509" s="30" t="s">
        <v>132</v>
      </c>
      <c r="C2509">
        <v>24</v>
      </c>
      <c r="D2509">
        <v>12</v>
      </c>
      <c r="E2509">
        <v>400</v>
      </c>
      <c r="F2509">
        <v>100.06140000000001</v>
      </c>
      <c r="G2509" s="2">
        <v>3.2564069999999998E-3</v>
      </c>
      <c r="H2509" s="2">
        <v>5.3093599999999997E-4</v>
      </c>
      <c r="I2509" s="2">
        <v>1.0618700000000001E-4</v>
      </c>
      <c r="J2509" s="2">
        <v>1.0618700000000001E-4</v>
      </c>
      <c r="K2509" s="2">
        <v>6.72519E-4</v>
      </c>
      <c r="L2509">
        <v>4.0882059999999996E-3</v>
      </c>
      <c r="M2509">
        <v>46.365200000000002</v>
      </c>
      <c r="N2509">
        <v>55.463200000000001</v>
      </c>
      <c r="O2509">
        <v>3.8182</v>
      </c>
      <c r="P2509">
        <v>2.8316600000000001E-4</v>
      </c>
      <c r="Q2509" s="21">
        <v>8.6720000000000005E-4</v>
      </c>
      <c r="R2509" s="9">
        <f>Table13[[#This Row],[WorkersMade
per TimeStamps]]*88.5</f>
        <v>7.6747200000000002E-2</v>
      </c>
      <c r="S2509" s="35">
        <f>Table13[[#This Row],[WorkersMade
per TimeStamps]]*88.5*60</f>
        <v>4.604832</v>
      </c>
      <c r="T2509" s="36">
        <f>Table13[[#This Row],[Workers Made 
(per sec - average ?)]]*Table13[[#This Row],[Game duration
(in seconds)]]</f>
        <v>49.000268800000001</v>
      </c>
      <c r="U2509" s="2">
        <v>1.0618700000000001E-4</v>
      </c>
      <c r="V2509" s="2">
        <v>0</v>
      </c>
      <c r="W2509" s="2">
        <v>0</v>
      </c>
      <c r="X2509" s="33">
        <f>Table13[[#This Row],[MaxTimeStamp]]/88.5</f>
        <v>638.46327683615823</v>
      </c>
      <c r="Y2509" s="33">
        <f>Table13[[#This Row],[Game duration
(in seconds)]]/60</f>
        <v>10.641054613935971</v>
      </c>
      <c r="Z2509" s="23">
        <v>56504</v>
      </c>
    </row>
    <row r="2510" spans="1:26" hidden="1" x14ac:dyDescent="0.2">
      <c r="A2510" s="38">
        <v>4144</v>
      </c>
      <c r="B2510" s="30" t="s">
        <v>132</v>
      </c>
      <c r="C2510">
        <v>17</v>
      </c>
      <c r="D2510">
        <v>70</v>
      </c>
      <c r="E2510">
        <v>1400</v>
      </c>
      <c r="F2510">
        <v>100.03740000000001</v>
      </c>
      <c r="G2510" s="2">
        <v>3.6231879999999998E-3</v>
      </c>
      <c r="H2510" s="2">
        <v>1.79366E-4</v>
      </c>
      <c r="I2510" s="2">
        <v>2.7900000000000001E-5</v>
      </c>
      <c r="J2510" s="2">
        <v>1.6342200000000001E-4</v>
      </c>
      <c r="K2510" s="2">
        <v>3.9460500000000002E-4</v>
      </c>
      <c r="L2510">
        <v>4.2011449999999999E-3</v>
      </c>
      <c r="M2510">
        <v>47.764499999999998</v>
      </c>
      <c r="N2510">
        <v>55.855800000000002</v>
      </c>
      <c r="O2510">
        <v>3.7723</v>
      </c>
      <c r="P2510">
        <v>1.39507E-4</v>
      </c>
      <c r="Q2510" s="21">
        <v>2.7901E-4</v>
      </c>
      <c r="R2510" s="9">
        <f>Table13[[#This Row],[WorkersMade
per TimeStamps]]*88.5</f>
        <v>2.4692385000000001E-2</v>
      </c>
      <c r="S2510" s="35">
        <f>Table13[[#This Row],[WorkersMade
per TimeStamps]]*88.5*60</f>
        <v>1.4815431000000001</v>
      </c>
      <c r="T2510" s="36">
        <f>Table13[[#This Row],[Workers Made 
(per sec - average ?)]]*Table13[[#This Row],[Game duration
(in seconds)]]</f>
        <v>69.99914484</v>
      </c>
      <c r="U2510" s="2">
        <v>3.1900000000000003E-5</v>
      </c>
      <c r="V2510" s="2">
        <v>0</v>
      </c>
      <c r="W2510" s="2">
        <v>0</v>
      </c>
      <c r="X2510" s="33">
        <f>Table13[[#This Row],[MaxTimeStamp]]/88.5</f>
        <v>2834.8474576271187</v>
      </c>
      <c r="Y2510" s="33">
        <f>Table13[[#This Row],[Game duration
(in seconds)]]/60</f>
        <v>47.247457627118642</v>
      </c>
      <c r="Z2510" s="23">
        <v>250884</v>
      </c>
    </row>
    <row r="2511" spans="1:26" hidden="1" x14ac:dyDescent="0.2">
      <c r="A2511" s="38">
        <v>1196</v>
      </c>
      <c r="B2511" s="30" t="s">
        <v>132</v>
      </c>
      <c r="C2511">
        <v>16</v>
      </c>
      <c r="D2511">
        <v>6</v>
      </c>
      <c r="E2511">
        <v>650</v>
      </c>
      <c r="F2511">
        <v>99.999600000000001</v>
      </c>
      <c r="G2511" s="2">
        <v>1.5570499999999999E-4</v>
      </c>
      <c r="H2511" s="2">
        <v>3.1099999999999997E-5</v>
      </c>
      <c r="I2511" s="2">
        <v>3.1099999999999997E-5</v>
      </c>
      <c r="J2511" s="2">
        <v>0</v>
      </c>
      <c r="K2511" s="2">
        <v>1.5570499999999999E-4</v>
      </c>
      <c r="L2511">
        <v>3.0518189999999999E-3</v>
      </c>
      <c r="M2511">
        <v>34.886600000000001</v>
      </c>
      <c r="N2511">
        <v>70.122399999999999</v>
      </c>
      <c r="O2511">
        <v>6.1020000000000003</v>
      </c>
      <c r="P2511">
        <v>3.7369200000000001E-4</v>
      </c>
      <c r="Q2511" s="21">
        <v>1.2145000000000001E-3</v>
      </c>
      <c r="R2511" s="9">
        <f>Table13[[#This Row],[WorkersMade
per TimeStamps]]*88.5</f>
        <v>0.10748325</v>
      </c>
      <c r="S2511" s="35">
        <f>Table13[[#This Row],[WorkersMade
per TimeStamps]]*88.5*60</f>
        <v>6.448995</v>
      </c>
      <c r="T2511" s="36">
        <f>Table13[[#This Row],[Workers Made 
(per sec - average ?)]]*Table13[[#This Row],[Game duration
(in seconds)]]</f>
        <v>39.000024000000003</v>
      </c>
      <c r="U2511" s="2">
        <v>9.3399999999999993E-5</v>
      </c>
      <c r="V2511" s="2">
        <v>0</v>
      </c>
      <c r="W2511" s="2">
        <v>0</v>
      </c>
      <c r="X2511" s="33">
        <f>Table13[[#This Row],[MaxTimeStamp]]/88.5</f>
        <v>362.84745762711867</v>
      </c>
      <c r="Y2511" s="33">
        <f>Table13[[#This Row],[Game duration
(in seconds)]]/60</f>
        <v>6.0474576271186447</v>
      </c>
      <c r="Z2511" s="23">
        <v>32112</v>
      </c>
    </row>
    <row r="2512" spans="1:26" hidden="1" x14ac:dyDescent="0.2">
      <c r="A2512" s="38">
        <v>8570</v>
      </c>
      <c r="B2512" s="30" t="s">
        <v>132</v>
      </c>
      <c r="C2512">
        <v>18</v>
      </c>
      <c r="D2512">
        <v>28</v>
      </c>
      <c r="E2512">
        <v>800</v>
      </c>
      <c r="F2512">
        <v>99.949799999999996</v>
      </c>
      <c r="G2512" s="2">
        <v>3.3748089999999999E-3</v>
      </c>
      <c r="H2512" s="2">
        <v>6.0159600000000003E-4</v>
      </c>
      <c r="I2512" s="2">
        <v>7.3399999999999995E-5</v>
      </c>
      <c r="J2512" s="2">
        <v>7.3399999999999995E-5</v>
      </c>
      <c r="K2512" s="2">
        <v>1.7607699999999999E-4</v>
      </c>
      <c r="L2512">
        <v>3.096021E-3</v>
      </c>
      <c r="M2512">
        <v>28.323799999999999</v>
      </c>
      <c r="N2512">
        <v>55.981000000000002</v>
      </c>
      <c r="O2512">
        <v>5.0095000000000001</v>
      </c>
      <c r="P2512">
        <v>1.7607699999999999E-4</v>
      </c>
      <c r="Q2512" s="21">
        <v>1.0711E-3</v>
      </c>
      <c r="R2512" s="9">
        <f>Table13[[#This Row],[WorkersMade
per TimeStamps]]*88.5</f>
        <v>9.4792349999999997E-2</v>
      </c>
      <c r="S2512" s="35">
        <f>Table13[[#This Row],[WorkersMade
per TimeStamps]]*88.5*60</f>
        <v>5.6875409999999995</v>
      </c>
      <c r="T2512" s="36">
        <f>Table13[[#This Row],[Workers Made 
(per sec - average ?)]]*Table13[[#This Row],[Game duration
(in seconds)]]</f>
        <v>72.99760719999999</v>
      </c>
      <c r="U2512" s="2">
        <v>8.7999999999999998E-5</v>
      </c>
      <c r="V2512" s="2">
        <v>0</v>
      </c>
      <c r="W2512" s="2">
        <v>1.7608000000000001E-4</v>
      </c>
      <c r="X2512" s="33">
        <f>Table13[[#This Row],[MaxTimeStamp]]/88.5</f>
        <v>770.07909604519773</v>
      </c>
      <c r="Y2512" s="33">
        <f>Table13[[#This Row],[Game duration
(in seconds)]]/60</f>
        <v>12.834651600753295</v>
      </c>
      <c r="Z2512" s="23">
        <v>68152</v>
      </c>
    </row>
    <row r="2513" spans="1:26" hidden="1" x14ac:dyDescent="0.2">
      <c r="A2513" s="38">
        <v>2417</v>
      </c>
      <c r="B2513" s="30" t="s">
        <v>132</v>
      </c>
      <c r="C2513">
        <v>22</v>
      </c>
      <c r="D2513">
        <v>36</v>
      </c>
      <c r="E2513">
        <v>1200</v>
      </c>
      <c r="F2513">
        <v>99.939599999999999</v>
      </c>
      <c r="G2513" s="2">
        <v>5.1314109999999998E-3</v>
      </c>
      <c r="H2513" s="2">
        <v>5.07243E-4</v>
      </c>
      <c r="I2513" s="2">
        <v>9.4400000000000004E-5</v>
      </c>
      <c r="J2513" s="2">
        <v>2.7131600000000002E-4</v>
      </c>
      <c r="K2513" s="2">
        <v>7.19577E-4</v>
      </c>
      <c r="L2513">
        <v>3.4091450000000001E-3</v>
      </c>
      <c r="M2513">
        <v>38.972200000000001</v>
      </c>
      <c r="N2513">
        <v>65.826999999999998</v>
      </c>
      <c r="O2513">
        <v>4.1764999999999999</v>
      </c>
      <c r="P2513">
        <v>2.3592700000000001E-4</v>
      </c>
      <c r="Q2513" s="21">
        <v>7.7855999999999997E-4</v>
      </c>
      <c r="R2513" s="9">
        <f>Table13[[#This Row],[WorkersMade
per TimeStamps]]*88.5</f>
        <v>6.8902560000000002E-2</v>
      </c>
      <c r="S2513" s="35">
        <f>Table13[[#This Row],[WorkersMade
per TimeStamps]]*88.5*60</f>
        <v>4.1341536000000003</v>
      </c>
      <c r="T2513" s="36">
        <f>Table13[[#This Row],[Workers Made 
(per sec - average ?)]]*Table13[[#This Row],[Game duration
(in seconds)]]</f>
        <v>66.000088320000003</v>
      </c>
      <c r="U2513" s="2">
        <v>9.4400000000000004E-5</v>
      </c>
      <c r="V2513" s="2">
        <v>1.7694499999999999E-4</v>
      </c>
      <c r="W2513" s="2">
        <v>2.4771999999999999E-4</v>
      </c>
      <c r="X2513" s="33">
        <f>Table13[[#This Row],[MaxTimeStamp]]/88.5</f>
        <v>957.87570621468922</v>
      </c>
      <c r="Y2513" s="33">
        <f>Table13[[#This Row],[Game duration
(in seconds)]]/60</f>
        <v>15.964595103578153</v>
      </c>
      <c r="Z2513" s="23">
        <v>84772</v>
      </c>
    </row>
    <row r="2514" spans="1:26" hidden="1" x14ac:dyDescent="0.2">
      <c r="A2514" s="38">
        <v>739</v>
      </c>
      <c r="B2514" s="30" t="s">
        <v>132</v>
      </c>
      <c r="C2514">
        <v>18</v>
      </c>
      <c r="D2514">
        <v>8</v>
      </c>
      <c r="E2514">
        <v>720</v>
      </c>
      <c r="F2514">
        <v>99.876599999999996</v>
      </c>
      <c r="G2514" s="2">
        <v>5.843188E-3</v>
      </c>
      <c r="H2514" s="2">
        <v>2.5607599999999999E-4</v>
      </c>
      <c r="I2514" s="2">
        <v>1.1639800000000001E-4</v>
      </c>
      <c r="J2514" s="2">
        <v>4.6600000000000001E-5</v>
      </c>
      <c r="K2514" s="2">
        <v>5.8199100000000002E-4</v>
      </c>
      <c r="L2514">
        <v>2.211565E-3</v>
      </c>
      <c r="M2514">
        <v>35.829799999999999</v>
      </c>
      <c r="N2514">
        <v>89.389499999999998</v>
      </c>
      <c r="O2514">
        <v>5.8</v>
      </c>
      <c r="P2514">
        <v>3.2591500000000003E-4</v>
      </c>
      <c r="Q2514" s="21">
        <v>8.1479000000000002E-4</v>
      </c>
      <c r="R2514" s="9">
        <f>Table13[[#This Row],[WorkersMade
per TimeStamps]]*88.5</f>
        <v>7.2108914999999996E-2</v>
      </c>
      <c r="S2514" s="35">
        <f>Table13[[#This Row],[WorkersMade
per TimeStamps]]*88.5*60</f>
        <v>4.3265348999999995</v>
      </c>
      <c r="T2514" s="36">
        <f>Table13[[#This Row],[Workers Made 
(per sec - average ?)]]*Table13[[#This Row],[Game duration
(in seconds)]]</f>
        <v>35.000119239999997</v>
      </c>
      <c r="U2514" s="2">
        <v>6.9800000000000003E-5</v>
      </c>
      <c r="V2514" s="2">
        <v>0</v>
      </c>
      <c r="W2514" s="2">
        <v>0</v>
      </c>
      <c r="X2514" s="33">
        <f>Table13[[#This Row],[MaxTimeStamp]]/88.5</f>
        <v>485.37853107344631</v>
      </c>
      <c r="Y2514" s="33">
        <f>Table13[[#This Row],[Game duration
(in seconds)]]/60</f>
        <v>8.0896421845574391</v>
      </c>
      <c r="Z2514" s="23">
        <v>42956</v>
      </c>
    </row>
    <row r="2515" spans="1:26" hidden="1" x14ac:dyDescent="0.2">
      <c r="A2515" s="38">
        <v>578</v>
      </c>
      <c r="B2515" s="30" t="s">
        <v>132</v>
      </c>
      <c r="C2515">
        <v>25</v>
      </c>
      <c r="D2515">
        <v>8</v>
      </c>
      <c r="E2515">
        <v>600</v>
      </c>
      <c r="F2515">
        <v>99.856800000000007</v>
      </c>
      <c r="G2515" s="2">
        <v>2.51629E-3</v>
      </c>
      <c r="H2515" s="2">
        <v>4.2379599999999999E-4</v>
      </c>
      <c r="I2515" s="2">
        <v>7.9499999999999994E-5</v>
      </c>
      <c r="J2515" s="2">
        <v>6.6199999999999996E-5</v>
      </c>
      <c r="K2515" s="2">
        <v>2.5162900000000001E-4</v>
      </c>
      <c r="L2515">
        <v>4.0790380000000001E-3</v>
      </c>
      <c r="M2515">
        <v>34.136800000000001</v>
      </c>
      <c r="N2515">
        <v>58.129899999999999</v>
      </c>
      <c r="O2515">
        <v>4.0843999999999996</v>
      </c>
      <c r="P2515">
        <v>3.1784700000000001E-4</v>
      </c>
      <c r="Q2515" s="21">
        <v>9.9327000000000009E-4</v>
      </c>
      <c r="R2515" s="9">
        <f>Table13[[#This Row],[WorkersMade
per TimeStamps]]*88.5</f>
        <v>8.790439500000001E-2</v>
      </c>
      <c r="S2515" s="35">
        <f>Table13[[#This Row],[WorkersMade
per TimeStamps]]*88.5*60</f>
        <v>5.2742637000000006</v>
      </c>
      <c r="T2515" s="36">
        <f>Table13[[#This Row],[Workers Made 
(per sec - average ?)]]*Table13[[#This Row],[Game duration
(in seconds)]]</f>
        <v>74.999831159999999</v>
      </c>
      <c r="U2515" s="2">
        <v>9.2700000000000004E-5</v>
      </c>
      <c r="V2515" s="2">
        <v>0</v>
      </c>
      <c r="W2515" s="2">
        <v>1.3200000000000001E-5</v>
      </c>
      <c r="X2515" s="33">
        <f>Table13[[#This Row],[MaxTimeStamp]]/88.5</f>
        <v>853.19774011299432</v>
      </c>
      <c r="Y2515" s="33">
        <f>Table13[[#This Row],[Game duration
(in seconds)]]/60</f>
        <v>14.219962335216572</v>
      </c>
      <c r="Z2515" s="23">
        <v>75508</v>
      </c>
    </row>
    <row r="2516" spans="1:26" hidden="1" x14ac:dyDescent="0.2">
      <c r="A2516" s="38">
        <v>4600</v>
      </c>
      <c r="B2516" s="30" t="s">
        <v>132</v>
      </c>
      <c r="C2516">
        <v>24</v>
      </c>
      <c r="D2516">
        <v>6</v>
      </c>
      <c r="E2516">
        <v>150</v>
      </c>
      <c r="F2516">
        <v>99.850200000000001</v>
      </c>
      <c r="G2516" s="2">
        <v>2.779962E-3</v>
      </c>
      <c r="H2516" s="2">
        <v>4.2120599999999998E-4</v>
      </c>
      <c r="I2516" s="2">
        <v>5.6199999999999997E-5</v>
      </c>
      <c r="J2516" s="2">
        <v>7.4900000000000005E-5</v>
      </c>
      <c r="K2516" s="2">
        <v>2.05923E-4</v>
      </c>
      <c r="L2516">
        <v>4.2214230000000002E-3</v>
      </c>
      <c r="M2516">
        <v>35.5822</v>
      </c>
      <c r="N2516">
        <v>56.301600000000001</v>
      </c>
      <c r="O2516">
        <v>3.9312999999999998</v>
      </c>
      <c r="P2516">
        <v>2.9952499999999998E-4</v>
      </c>
      <c r="Q2516" s="21">
        <v>7.9560999999999998E-4</v>
      </c>
      <c r="R2516" s="9">
        <f>Table13[[#This Row],[WorkersMade
per TimeStamps]]*88.5</f>
        <v>7.0411484999999996E-2</v>
      </c>
      <c r="S2516" s="35">
        <f>Table13[[#This Row],[WorkersMade
per TimeStamps]]*88.5*60</f>
        <v>4.2246891</v>
      </c>
      <c r="T2516" s="36">
        <f>Table13[[#This Row],[Workers Made 
(per sec - average ?)]]*Table13[[#This Row],[Game duration
(in seconds)]]</f>
        <v>84.999789960000001</v>
      </c>
      <c r="U2516" s="2">
        <v>9.3599999999999998E-5</v>
      </c>
      <c r="V2516" s="2">
        <v>1.6848300000000001E-4</v>
      </c>
      <c r="W2516" s="2">
        <v>1.872E-4</v>
      </c>
      <c r="X2516" s="33">
        <f>Table13[[#This Row],[MaxTimeStamp]]/88.5</f>
        <v>1207.1864406779662</v>
      </c>
      <c r="Y2516" s="33">
        <f>Table13[[#This Row],[Game duration
(in seconds)]]/60</f>
        <v>20.119774011299437</v>
      </c>
      <c r="Z2516" s="23">
        <v>106836</v>
      </c>
    </row>
    <row r="2517" spans="1:26" hidden="1" x14ac:dyDescent="0.2">
      <c r="A2517" s="38">
        <v>5955</v>
      </c>
      <c r="B2517" s="30" t="s">
        <v>132</v>
      </c>
      <c r="C2517">
        <v>22</v>
      </c>
      <c r="D2517">
        <v>12</v>
      </c>
      <c r="E2517">
        <v>100</v>
      </c>
      <c r="F2517">
        <v>99.578400000000002</v>
      </c>
      <c r="G2517" s="2">
        <v>1.7230489999999999E-3</v>
      </c>
      <c r="H2517" s="2">
        <v>3.1567299999999998E-4</v>
      </c>
      <c r="I2517" s="2">
        <v>6.58E-5</v>
      </c>
      <c r="J2517" s="2">
        <v>1.0522399999999999E-4</v>
      </c>
      <c r="K2517" s="2">
        <v>3.4197900000000001E-4</v>
      </c>
      <c r="L2517">
        <v>3.8801489999999998E-3</v>
      </c>
      <c r="M2517">
        <v>51.619</v>
      </c>
      <c r="N2517">
        <v>56.583100000000002</v>
      </c>
      <c r="O2517">
        <v>4.4135999999999997</v>
      </c>
      <c r="P2517">
        <v>3.4197900000000001E-4</v>
      </c>
      <c r="Q2517" s="21">
        <v>1.8151E-3</v>
      </c>
      <c r="R2517" s="9">
        <f>Table13[[#This Row],[WorkersMade
per TimeStamps]]*88.5</f>
        <v>0.16063635000000001</v>
      </c>
      <c r="S2517" s="35">
        <f>Table13[[#This Row],[WorkersMade
per TimeStamps]]*88.5*60</f>
        <v>9.6381810000000012</v>
      </c>
      <c r="T2517" s="36">
        <f>Table13[[#This Row],[Workers Made 
(per sec - average ?)]]*Table13[[#This Row],[Game duration
(in seconds)]]</f>
        <v>137.99842280000001</v>
      </c>
      <c r="U2517" s="2">
        <v>1.0522399999999999E-4</v>
      </c>
      <c r="V2517" s="2">
        <v>2.6306099999999998E-4</v>
      </c>
      <c r="W2517" s="2">
        <v>5.9188999999999997E-4</v>
      </c>
      <c r="X2517" s="33">
        <f>Table13[[#This Row],[MaxTimeStamp]]/88.5</f>
        <v>859.07344632768365</v>
      </c>
      <c r="Y2517" s="33">
        <f>Table13[[#This Row],[Game duration
(in seconds)]]/60</f>
        <v>14.317890772128061</v>
      </c>
      <c r="Z2517" s="23">
        <v>76028</v>
      </c>
    </row>
    <row r="2518" spans="1:26" hidden="1" x14ac:dyDescent="0.2">
      <c r="A2518" s="38">
        <v>614</v>
      </c>
      <c r="B2518" s="30" t="s">
        <v>132</v>
      </c>
      <c r="C2518">
        <v>24</v>
      </c>
      <c r="D2518">
        <v>12</v>
      </c>
      <c r="E2518">
        <v>700</v>
      </c>
      <c r="F2518">
        <v>99.544200000000004</v>
      </c>
      <c r="G2518" s="2">
        <v>3.865706E-3</v>
      </c>
      <c r="H2518" s="2">
        <v>4.5011699999999999E-4</v>
      </c>
      <c r="I2518" s="2">
        <v>2.65E-5</v>
      </c>
      <c r="J2518" s="2">
        <v>0</v>
      </c>
      <c r="K2518" s="2">
        <v>2.65E-5</v>
      </c>
      <c r="L2518">
        <v>3.1331639999999999E-3</v>
      </c>
      <c r="M2518">
        <v>40.079099999999997</v>
      </c>
      <c r="N2518">
        <v>71.098600000000005</v>
      </c>
      <c r="O2518">
        <v>4.9295999999999998</v>
      </c>
      <c r="P2518">
        <v>2.1181999999999999E-4</v>
      </c>
      <c r="Q2518" s="21">
        <v>8.1196999999999997E-4</v>
      </c>
      <c r="R2518" s="9">
        <f>Table13[[#This Row],[WorkersMade
per TimeStamps]]*88.5</f>
        <v>7.1859344999999991E-2</v>
      </c>
      <c r="S2518" s="35">
        <f>Table13[[#This Row],[WorkersMade
per TimeStamps]]*88.5*60</f>
        <v>4.3115606999999994</v>
      </c>
      <c r="T2518" s="36">
        <f>Table13[[#This Row],[Workers Made 
(per sec - average ?)]]*Table13[[#This Row],[Game duration
(in seconds)]]</f>
        <v>91.999448879999989</v>
      </c>
      <c r="U2518" s="2">
        <v>7.0599999999999995E-5</v>
      </c>
      <c r="V2518" s="2">
        <v>1.2356100000000001E-4</v>
      </c>
      <c r="W2518" s="2">
        <v>3.2655999999999999E-4</v>
      </c>
      <c r="X2518" s="33">
        <f>Table13[[#This Row],[MaxTimeStamp]]/88.5</f>
        <v>1280.2711864406779</v>
      </c>
      <c r="Y2518" s="33">
        <f>Table13[[#This Row],[Game duration
(in seconds)]]/60</f>
        <v>21.337853107344632</v>
      </c>
      <c r="Z2518" s="23">
        <v>113304</v>
      </c>
    </row>
    <row r="2519" spans="1:26" hidden="1" x14ac:dyDescent="0.2">
      <c r="A2519" s="38">
        <v>560</v>
      </c>
      <c r="B2519" s="30" t="s">
        <v>132</v>
      </c>
      <c r="C2519">
        <v>17</v>
      </c>
      <c r="D2519">
        <v>14</v>
      </c>
      <c r="E2519">
        <v>600</v>
      </c>
      <c r="F2519">
        <v>99.543599999999998</v>
      </c>
      <c r="G2519" s="2">
        <v>1.5240970000000001E-3</v>
      </c>
      <c r="H2519" s="2">
        <v>3.5294900000000003E-4</v>
      </c>
      <c r="I2519" s="2">
        <v>8.0199999999999998E-5</v>
      </c>
      <c r="J2519" s="2">
        <v>3.2100000000000001E-5</v>
      </c>
      <c r="K2519" s="2">
        <v>4.1712100000000001E-4</v>
      </c>
      <c r="L2519">
        <v>3.4813579999999999E-3</v>
      </c>
      <c r="M2519">
        <v>38.740699999999997</v>
      </c>
      <c r="N2519">
        <v>51.871000000000002</v>
      </c>
      <c r="O2519">
        <v>5.2119999999999997</v>
      </c>
      <c r="P2519">
        <v>3.8503499999999999E-4</v>
      </c>
      <c r="Q2519" s="21">
        <v>8.8237000000000005E-4</v>
      </c>
      <c r="R2519" s="9">
        <f>Table13[[#This Row],[WorkersMade
per TimeStamps]]*88.5</f>
        <v>7.8089745000000002E-2</v>
      </c>
      <c r="S2519" s="35">
        <f>Table13[[#This Row],[WorkersMade
per TimeStamps]]*88.5*60</f>
        <v>4.6853847000000002</v>
      </c>
      <c r="T2519" s="36">
        <f>Table13[[#This Row],[Workers Made 
(per sec - average ?)]]*Table13[[#This Row],[Game duration
(in seconds)]]</f>
        <v>54.999886839999995</v>
      </c>
      <c r="U2519" s="2">
        <v>6.4200000000000002E-5</v>
      </c>
      <c r="V2519" s="2">
        <v>0</v>
      </c>
      <c r="W2519" s="2">
        <v>2.4064999999999999E-4</v>
      </c>
      <c r="X2519" s="33">
        <f>Table13[[#This Row],[MaxTimeStamp]]/88.5</f>
        <v>704.31638418079092</v>
      </c>
      <c r="Y2519" s="33">
        <f>Table13[[#This Row],[Game duration
(in seconds)]]/60</f>
        <v>11.738606403013183</v>
      </c>
      <c r="Z2519" s="23">
        <v>62332</v>
      </c>
    </row>
    <row r="2520" spans="1:26" hidden="1" x14ac:dyDescent="0.2">
      <c r="A2520" s="38">
        <v>2532</v>
      </c>
      <c r="B2520" s="30" t="s">
        <v>132</v>
      </c>
      <c r="C2520">
        <v>20</v>
      </c>
      <c r="D2520">
        <v>28</v>
      </c>
      <c r="E2520">
        <v>450</v>
      </c>
      <c r="F2520">
        <v>99.528599999999997</v>
      </c>
      <c r="G2520" s="2">
        <v>1.3599269999999999E-3</v>
      </c>
      <c r="H2520" s="2">
        <v>1.1332699999999999E-4</v>
      </c>
      <c r="I2520" s="2">
        <v>1.1332699999999999E-4</v>
      </c>
      <c r="J2520" s="2">
        <v>3.7799999999999997E-5</v>
      </c>
      <c r="K2520" s="2">
        <v>2.26655E-4</v>
      </c>
      <c r="L2520">
        <v>2.342097E-3</v>
      </c>
      <c r="M2520">
        <v>37.704900000000002</v>
      </c>
      <c r="N2520">
        <v>62.1935</v>
      </c>
      <c r="O2520">
        <v>7.3710000000000004</v>
      </c>
      <c r="P2520">
        <v>4.1553299999999999E-4</v>
      </c>
      <c r="Q2520" s="21">
        <v>8.3107000000000005E-4</v>
      </c>
      <c r="R2520" s="9">
        <f>Table13[[#This Row],[WorkersMade
per TimeStamps]]*88.5</f>
        <v>7.3549694999999998E-2</v>
      </c>
      <c r="S2520" s="35">
        <f>Table13[[#This Row],[WorkersMade
per TimeStamps]]*88.5*60</f>
        <v>4.4129816999999996</v>
      </c>
      <c r="T2520" s="36">
        <f>Table13[[#This Row],[Workers Made 
(per sec - average ?)]]*Table13[[#This Row],[Game duration
(in seconds)]]</f>
        <v>22.000085039999998</v>
      </c>
      <c r="U2520" s="2">
        <v>1.1332699999999999E-4</v>
      </c>
      <c r="V2520" s="2">
        <v>0</v>
      </c>
      <c r="W2520" s="2">
        <v>0</v>
      </c>
      <c r="X2520" s="33">
        <f>Table13[[#This Row],[MaxTimeStamp]]/88.5</f>
        <v>299.11864406779659</v>
      </c>
      <c r="Y2520" s="33">
        <f>Table13[[#This Row],[Game duration
(in seconds)]]/60</f>
        <v>4.985310734463277</v>
      </c>
      <c r="Z2520" s="23">
        <v>26472</v>
      </c>
    </row>
    <row r="2521" spans="1:26" hidden="1" x14ac:dyDescent="0.2">
      <c r="A2521" s="38">
        <v>139</v>
      </c>
      <c r="B2521" s="30" t="s">
        <v>132</v>
      </c>
      <c r="C2521">
        <v>18</v>
      </c>
      <c r="D2521">
        <v>20</v>
      </c>
      <c r="E2521">
        <v>800</v>
      </c>
      <c r="F2521">
        <v>99.508799999999994</v>
      </c>
      <c r="G2521" s="2">
        <v>7.3402000000000005E-4</v>
      </c>
      <c r="H2521" s="2">
        <v>1.08298E-4</v>
      </c>
      <c r="I2521" s="2">
        <v>1.2E-5</v>
      </c>
      <c r="J2521" s="2">
        <v>2.41E-5</v>
      </c>
      <c r="K2521" s="2">
        <v>5.7759E-4</v>
      </c>
      <c r="L2521">
        <v>2.6954180000000002E-3</v>
      </c>
      <c r="M2521">
        <v>22.726500000000001</v>
      </c>
      <c r="N2521">
        <v>68.732100000000003</v>
      </c>
      <c r="O2521">
        <v>6.7054</v>
      </c>
      <c r="P2521">
        <v>2.76762E-4</v>
      </c>
      <c r="Q2521" s="21">
        <v>1.9613999999999999E-3</v>
      </c>
      <c r="R2521" s="9">
        <f>Table13[[#This Row],[WorkersMade
per TimeStamps]]*88.5</f>
        <v>0.17358389999999999</v>
      </c>
      <c r="S2521" s="35">
        <f>Table13[[#This Row],[WorkersMade
per TimeStamps]]*88.5*60</f>
        <v>10.415033999999999</v>
      </c>
      <c r="T2521" s="36">
        <f>Table13[[#This Row],[Workers Made 
(per sec - average ?)]]*Table13[[#This Row],[Game duration
(in seconds)]]</f>
        <v>163.00018559999998</v>
      </c>
      <c r="U2521" s="2">
        <v>8.42E-5</v>
      </c>
      <c r="V2521" s="2">
        <v>0</v>
      </c>
      <c r="W2521" s="2">
        <v>0</v>
      </c>
      <c r="X2521" s="33">
        <f>Table13[[#This Row],[MaxTimeStamp]]/88.5</f>
        <v>939.0282485875706</v>
      </c>
      <c r="Y2521" s="33">
        <f>Table13[[#This Row],[Game duration
(in seconds)]]/60</f>
        <v>15.650470809792843</v>
      </c>
      <c r="Z2521" s="23">
        <v>83104</v>
      </c>
    </row>
    <row r="2522" spans="1:26" hidden="1" x14ac:dyDescent="0.2">
      <c r="A2522" s="38">
        <v>3497</v>
      </c>
      <c r="B2522" s="30" t="s">
        <v>132</v>
      </c>
      <c r="C2522">
        <v>22</v>
      </c>
      <c r="D2522">
        <v>16</v>
      </c>
      <c r="E2522">
        <v>300</v>
      </c>
      <c r="F2522">
        <v>99.162599999999998</v>
      </c>
      <c r="G2522" s="2">
        <v>3.474085E-3</v>
      </c>
      <c r="H2522" s="2">
        <v>5.2312500000000004E-4</v>
      </c>
      <c r="I2522" s="2">
        <v>5.3699999999999997E-5</v>
      </c>
      <c r="J2522" s="2">
        <v>9.3900000000000006E-5</v>
      </c>
      <c r="K2522" s="2">
        <v>1.20721E-4</v>
      </c>
      <c r="L2522">
        <v>3.6752870000000002E-3</v>
      </c>
      <c r="M2522">
        <v>39.897399999999998</v>
      </c>
      <c r="N2522">
        <v>65.897800000000004</v>
      </c>
      <c r="O2522">
        <v>4.1422999999999996</v>
      </c>
      <c r="P2522">
        <v>2.6826900000000002E-4</v>
      </c>
      <c r="Q2522" s="21">
        <v>8.0480999999999999E-4</v>
      </c>
      <c r="R2522" s="9">
        <f>Table13[[#This Row],[WorkersMade
per TimeStamps]]*88.5</f>
        <v>7.1225684999999997E-2</v>
      </c>
      <c r="S2522" s="35">
        <f>Table13[[#This Row],[WorkersMade
per TimeStamps]]*88.5*60</f>
        <v>4.2735411000000001</v>
      </c>
      <c r="T2522" s="36">
        <f>Table13[[#This Row],[Workers Made 
(per sec - average ?)]]*Table13[[#This Row],[Game duration
(in seconds)]]</f>
        <v>60.000195119999994</v>
      </c>
      <c r="U2522" s="2">
        <v>8.0500000000000005E-5</v>
      </c>
      <c r="V2522" s="2">
        <v>0</v>
      </c>
      <c r="W2522" s="2">
        <v>0</v>
      </c>
      <c r="X2522" s="33">
        <f>Table13[[#This Row],[MaxTimeStamp]]/88.5</f>
        <v>842.39548022598865</v>
      </c>
      <c r="Y2522" s="33">
        <f>Table13[[#This Row],[Game duration
(in seconds)]]/60</f>
        <v>14.039924670433145</v>
      </c>
      <c r="Z2522" s="23">
        <v>74552</v>
      </c>
    </row>
    <row r="2523" spans="1:26" hidden="1" x14ac:dyDescent="0.2">
      <c r="A2523" s="38">
        <v>1344</v>
      </c>
      <c r="B2523" s="30" t="s">
        <v>132</v>
      </c>
      <c r="C2523">
        <v>29</v>
      </c>
      <c r="D2523">
        <v>6</v>
      </c>
      <c r="E2523">
        <v>1000</v>
      </c>
      <c r="F2523">
        <v>99.141599999999997</v>
      </c>
      <c r="G2523" s="2">
        <v>1.588592E-3</v>
      </c>
      <c r="H2523" s="2">
        <v>2.7092300000000001E-4</v>
      </c>
      <c r="I2523" s="2">
        <v>4.9299999999999999E-5</v>
      </c>
      <c r="J2523" s="2">
        <v>1.97035E-4</v>
      </c>
      <c r="K2523" s="2">
        <v>3.9406899999999998E-4</v>
      </c>
      <c r="L2523">
        <v>2.9308899999999998E-3</v>
      </c>
      <c r="M2523">
        <v>73.907200000000003</v>
      </c>
      <c r="N2523">
        <v>70.201700000000002</v>
      </c>
      <c r="O2523">
        <v>5.6513</v>
      </c>
      <c r="P2523">
        <v>2.5860800000000001E-4</v>
      </c>
      <c r="Q2523" s="21">
        <v>2.8939E-3</v>
      </c>
      <c r="R2523" s="9">
        <f>Table13[[#This Row],[WorkersMade
per TimeStamps]]*88.5</f>
        <v>0.25611014999999998</v>
      </c>
      <c r="S2523" s="35">
        <f>Table13[[#This Row],[WorkersMade
per TimeStamps]]*88.5*60</f>
        <v>15.366608999999999</v>
      </c>
      <c r="T2523" s="36">
        <f>Table13[[#This Row],[Workers Made 
(per sec - average ?)]]*Table13[[#This Row],[Game duration
(in seconds)]]</f>
        <v>234.99625559999998</v>
      </c>
      <c r="U2523" s="2">
        <v>8.6199999999999995E-5</v>
      </c>
      <c r="V2523" s="2">
        <v>0</v>
      </c>
      <c r="W2523" s="2">
        <v>0</v>
      </c>
      <c r="X2523" s="33">
        <f>Table13[[#This Row],[MaxTimeStamp]]/88.5</f>
        <v>917.5593220338983</v>
      </c>
      <c r="Y2523" s="33">
        <f>Table13[[#This Row],[Game duration
(in seconds)]]/60</f>
        <v>15.292655367231639</v>
      </c>
      <c r="Z2523" s="23">
        <v>81204</v>
      </c>
    </row>
    <row r="2524" spans="1:26" hidden="1" x14ac:dyDescent="0.2">
      <c r="A2524" s="38">
        <v>2309</v>
      </c>
      <c r="B2524" s="30" t="s">
        <v>132</v>
      </c>
      <c r="C2524">
        <v>29</v>
      </c>
      <c r="D2524">
        <v>28</v>
      </c>
      <c r="E2524">
        <v>900</v>
      </c>
      <c r="F2524">
        <v>99.112799999999993</v>
      </c>
      <c r="G2524" s="2">
        <v>1.3613970000000001E-3</v>
      </c>
      <c r="H2524" s="2">
        <v>2.16095E-4</v>
      </c>
      <c r="I2524" s="2">
        <v>6.4800000000000003E-5</v>
      </c>
      <c r="J2524" s="2">
        <v>1.08047E-4</v>
      </c>
      <c r="K2524" s="2">
        <v>5.4023700000000005E-4</v>
      </c>
      <c r="L2524">
        <v>3.1982019999999998E-3</v>
      </c>
      <c r="M2524">
        <v>27.2653</v>
      </c>
      <c r="N2524">
        <v>51.486499999999999</v>
      </c>
      <c r="O2524">
        <v>5.3918999999999997</v>
      </c>
      <c r="P2524">
        <v>3.2414199999999997E-4</v>
      </c>
      <c r="Q2524" s="21">
        <v>1.2532999999999999E-3</v>
      </c>
      <c r="R2524" s="9">
        <f>Table13[[#This Row],[WorkersMade
per TimeStamps]]*88.5</f>
        <v>0.11091704999999999</v>
      </c>
      <c r="S2524" s="35">
        <f>Table13[[#This Row],[WorkersMade
per TimeStamps]]*88.5*60</f>
        <v>6.655022999999999</v>
      </c>
      <c r="T2524" s="36">
        <f>Table13[[#This Row],[Workers Made 
(per sec - average ?)]]*Table13[[#This Row],[Game duration
(in seconds)]]</f>
        <v>57.9977108</v>
      </c>
      <c r="U2524" s="2">
        <v>8.6399999999999999E-5</v>
      </c>
      <c r="V2524" s="2">
        <v>0</v>
      </c>
      <c r="W2524" s="2">
        <v>6.4800000000000003E-5</v>
      </c>
      <c r="X2524" s="33">
        <f>Table13[[#This Row],[MaxTimeStamp]]/88.5</f>
        <v>522.89265536723167</v>
      </c>
      <c r="Y2524" s="33">
        <f>Table13[[#This Row],[Game duration
(in seconds)]]/60</f>
        <v>8.7148775894538613</v>
      </c>
      <c r="Z2524" s="23">
        <v>46276</v>
      </c>
    </row>
    <row r="2525" spans="1:26" hidden="1" x14ac:dyDescent="0.2">
      <c r="A2525" s="38">
        <v>4050</v>
      </c>
      <c r="B2525" s="30" t="s">
        <v>132</v>
      </c>
      <c r="C2525">
        <v>18</v>
      </c>
      <c r="D2525">
        <v>36</v>
      </c>
      <c r="E2525">
        <v>2000</v>
      </c>
      <c r="F2525">
        <v>99.110399999999998</v>
      </c>
      <c r="G2525" s="2">
        <v>1.669432E-3</v>
      </c>
      <c r="H2525" s="2">
        <v>3.3181299999999998E-4</v>
      </c>
      <c r="I2525" s="2">
        <v>0</v>
      </c>
      <c r="J2525" s="2">
        <v>8.2999999999999998E-5</v>
      </c>
      <c r="K2525" s="2">
        <v>3.2144299999999998E-4</v>
      </c>
      <c r="L2525">
        <v>3.1522189999999999E-3</v>
      </c>
      <c r="M2525">
        <v>42.838299999999997</v>
      </c>
      <c r="N2525">
        <v>72.802599999999998</v>
      </c>
      <c r="O2525">
        <v>5.3059000000000003</v>
      </c>
      <c r="P2525">
        <v>2.3849E-4</v>
      </c>
      <c r="Q2525" s="21">
        <v>1.8146E-3</v>
      </c>
      <c r="R2525" s="9">
        <f>Table13[[#This Row],[WorkersMade
per TimeStamps]]*88.5</f>
        <v>0.16059209999999999</v>
      </c>
      <c r="S2525" s="35">
        <f>Table13[[#This Row],[WorkersMade
per TimeStamps]]*88.5*60</f>
        <v>9.6355259999999987</v>
      </c>
      <c r="T2525" s="36">
        <f>Table13[[#This Row],[Workers Made 
(per sec - average ?)]]*Table13[[#This Row],[Game duration
(in seconds)]]</f>
        <v>175.00002399999997</v>
      </c>
      <c r="U2525" s="2">
        <v>6.2199999999999994E-5</v>
      </c>
      <c r="V2525" s="2">
        <v>0</v>
      </c>
      <c r="W2525" s="2">
        <v>0</v>
      </c>
      <c r="X2525" s="33">
        <f>Table13[[#This Row],[MaxTimeStamp]]/88.5</f>
        <v>1089.7175141242938</v>
      </c>
      <c r="Y2525" s="33">
        <f>Table13[[#This Row],[Game duration
(in seconds)]]/60</f>
        <v>18.161958568738228</v>
      </c>
      <c r="Z2525" s="23">
        <v>96440</v>
      </c>
    </row>
    <row r="2526" spans="1:26" hidden="1" x14ac:dyDescent="0.2">
      <c r="A2526" s="38">
        <v>4648</v>
      </c>
      <c r="B2526" s="30" t="s">
        <v>132</v>
      </c>
      <c r="C2526">
        <v>21</v>
      </c>
      <c r="D2526">
        <v>8</v>
      </c>
      <c r="E2526">
        <v>600</v>
      </c>
      <c r="F2526">
        <v>99.079800000000006</v>
      </c>
      <c r="G2526" s="2">
        <v>1.323807E-3</v>
      </c>
      <c r="H2526" s="2">
        <v>1.4507499999999999E-4</v>
      </c>
      <c r="I2526" s="2">
        <v>4.5300000000000003E-5</v>
      </c>
      <c r="J2526" s="2">
        <v>6.3499999999999999E-5</v>
      </c>
      <c r="K2526" s="2">
        <v>2.26679E-4</v>
      </c>
      <c r="L2526">
        <v>4.6333240000000003E-3</v>
      </c>
      <c r="M2526">
        <v>43.0824</v>
      </c>
      <c r="N2526">
        <v>51.8904</v>
      </c>
      <c r="O2526">
        <v>3.7965</v>
      </c>
      <c r="P2526">
        <v>2.4481399999999999E-4</v>
      </c>
      <c r="Q2526" s="21">
        <v>6.891E-4</v>
      </c>
      <c r="R2526" s="9">
        <f>Table13[[#This Row],[WorkersMade
per TimeStamps]]*88.5</f>
        <v>6.0985350000000001E-2</v>
      </c>
      <c r="S2526" s="35">
        <f>Table13[[#This Row],[WorkersMade
per TimeStamps]]*88.5*60</f>
        <v>3.6591209999999998</v>
      </c>
      <c r="T2526" s="36">
        <f>Table13[[#This Row],[Workers Made 
(per sec - average ?)]]*Table13[[#This Row],[Game duration
(in seconds)]]</f>
        <v>75.999460799999994</v>
      </c>
      <c r="U2526" s="2">
        <v>7.25E-5</v>
      </c>
      <c r="V2526" s="2">
        <v>2.26679E-4</v>
      </c>
      <c r="W2526" s="2">
        <v>6.1656999999999999E-4</v>
      </c>
      <c r="X2526" s="33">
        <f>Table13[[#This Row],[MaxTimeStamp]]/88.5</f>
        <v>1246.1920903954801</v>
      </c>
      <c r="Y2526" s="33">
        <f>Table13[[#This Row],[Game duration
(in seconds)]]/60</f>
        <v>20.769868173258001</v>
      </c>
      <c r="Z2526" s="23">
        <v>110288</v>
      </c>
    </row>
    <row r="2527" spans="1:26" hidden="1" x14ac:dyDescent="0.2">
      <c r="A2527" s="38">
        <v>6824</v>
      </c>
      <c r="B2527" s="30" t="s">
        <v>132</v>
      </c>
      <c r="C2527">
        <v>16</v>
      </c>
      <c r="D2527">
        <v>16</v>
      </c>
      <c r="E2527">
        <v>700</v>
      </c>
      <c r="F2527">
        <v>98.929199999999994</v>
      </c>
      <c r="G2527" s="2">
        <v>4.1275729999999998E-3</v>
      </c>
      <c r="H2527" s="2">
        <v>1.81831E-4</v>
      </c>
      <c r="I2527" s="2">
        <v>9.09E-5</v>
      </c>
      <c r="J2527" s="2">
        <v>1.8199999999999999E-5</v>
      </c>
      <c r="K2527" s="2">
        <v>2.72747E-4</v>
      </c>
      <c r="L2527">
        <v>3.0002179999999998E-3</v>
      </c>
      <c r="M2527">
        <v>67.9268</v>
      </c>
      <c r="N2527">
        <v>70.521199999999993</v>
      </c>
      <c r="O2527">
        <v>4.7332999999999998</v>
      </c>
      <c r="P2527">
        <v>2.1819799999999999E-4</v>
      </c>
      <c r="Q2527" s="21">
        <v>4.1821000000000002E-4</v>
      </c>
      <c r="R2527" s="9">
        <f>Table13[[#This Row],[WorkersMade
per TimeStamps]]*88.5</f>
        <v>3.7011585E-2</v>
      </c>
      <c r="S2527" s="35">
        <f>Table13[[#This Row],[WorkersMade
per TimeStamps]]*88.5*60</f>
        <v>2.2206950999999999</v>
      </c>
      <c r="T2527" s="36">
        <f>Table13[[#This Row],[Workers Made 
(per sec - average ?)]]*Table13[[#This Row],[Game duration
(in seconds)]]</f>
        <v>22.99987716</v>
      </c>
      <c r="U2527" s="2">
        <v>7.2700000000000005E-5</v>
      </c>
      <c r="V2527" s="2">
        <v>0</v>
      </c>
      <c r="W2527" s="2">
        <v>0</v>
      </c>
      <c r="X2527" s="33">
        <f>Table13[[#This Row],[MaxTimeStamp]]/88.5</f>
        <v>621.42372881355936</v>
      </c>
      <c r="Y2527" s="33">
        <f>Table13[[#This Row],[Game duration
(in seconds)]]/60</f>
        <v>10.357062146892655</v>
      </c>
      <c r="Z2527" s="23">
        <v>54996</v>
      </c>
    </row>
    <row r="2528" spans="1:26" hidden="1" x14ac:dyDescent="0.2">
      <c r="A2528" s="38">
        <v>7818</v>
      </c>
      <c r="B2528" s="30" t="s">
        <v>132</v>
      </c>
      <c r="C2528">
        <v>18</v>
      </c>
      <c r="D2528">
        <v>10</v>
      </c>
      <c r="E2528">
        <v>450</v>
      </c>
      <c r="F2528">
        <v>98.812799999999996</v>
      </c>
      <c r="G2528" s="2">
        <v>4.3669609999999999E-3</v>
      </c>
      <c r="H2528" s="2">
        <v>5.1175299999999999E-4</v>
      </c>
      <c r="I2528" s="2">
        <v>1.7099999999999999E-5</v>
      </c>
      <c r="J2528" s="2">
        <v>1.7099999999999999E-5</v>
      </c>
      <c r="K2528" s="2">
        <v>2.55877E-4</v>
      </c>
      <c r="L2528">
        <v>3.3263960000000001E-3</v>
      </c>
      <c r="M2528">
        <v>56.102800000000002</v>
      </c>
      <c r="N2528">
        <v>70.892300000000006</v>
      </c>
      <c r="O2528">
        <v>4.6436000000000002</v>
      </c>
      <c r="P2528">
        <v>3.0705199999999999E-4</v>
      </c>
      <c r="Q2528" s="21">
        <v>8.6998000000000002E-4</v>
      </c>
      <c r="R2528" s="9">
        <f>Table13[[#This Row],[WorkersMade
per TimeStamps]]*88.5</f>
        <v>7.6993229999999996E-2</v>
      </c>
      <c r="S2528" s="35">
        <f>Table13[[#This Row],[WorkersMade
per TimeStamps]]*88.5*60</f>
        <v>4.6195937999999996</v>
      </c>
      <c r="T2528" s="36">
        <f>Table13[[#This Row],[Workers Made 
(per sec - average ?)]]*Table13[[#This Row],[Game duration
(in seconds)]]</f>
        <v>101.99993511999999</v>
      </c>
      <c r="U2528" s="2">
        <v>6.8200000000000004E-5</v>
      </c>
      <c r="V2528" s="2">
        <v>2.4734699999999997E-4</v>
      </c>
      <c r="W2528" s="2">
        <v>2.9851999999999998E-4</v>
      </c>
      <c r="X2528" s="33">
        <f>Table13[[#This Row],[MaxTimeStamp]]/88.5</f>
        <v>1324.7909604519773</v>
      </c>
      <c r="Y2528" s="33">
        <f>Table13[[#This Row],[Game duration
(in seconds)]]/60</f>
        <v>22.079849340866289</v>
      </c>
      <c r="Z2528" s="23">
        <v>117244</v>
      </c>
    </row>
    <row r="2529" spans="1:26" hidden="1" x14ac:dyDescent="0.2">
      <c r="A2529" s="38">
        <v>9110</v>
      </c>
      <c r="B2529" s="30" t="s">
        <v>132</v>
      </c>
      <c r="C2529">
        <v>16</v>
      </c>
      <c r="D2529">
        <v>10</v>
      </c>
      <c r="E2529">
        <v>800</v>
      </c>
      <c r="F2529">
        <v>98.764200000000002</v>
      </c>
      <c r="G2529" s="2">
        <v>3.8340760000000001E-3</v>
      </c>
      <c r="H2529" s="2">
        <v>4.7469500000000002E-4</v>
      </c>
      <c r="I2529" s="2">
        <v>9.1299999999999997E-5</v>
      </c>
      <c r="J2529" s="2">
        <v>1.6431799999999999E-4</v>
      </c>
      <c r="K2529" s="2">
        <v>2.3734799999999999E-4</v>
      </c>
      <c r="L2529">
        <v>3.0672609999999999E-3</v>
      </c>
      <c r="M2529">
        <v>40.718600000000002</v>
      </c>
      <c r="N2529">
        <v>71.261899999999997</v>
      </c>
      <c r="O2529">
        <v>4.8631000000000002</v>
      </c>
      <c r="P2529">
        <v>3.8340800000000001E-4</v>
      </c>
      <c r="Q2529" s="21">
        <v>1.0589E-3</v>
      </c>
      <c r="R2529" s="9">
        <f>Table13[[#This Row],[WorkersMade
per TimeStamps]]*88.5</f>
        <v>9.3712649999999995E-2</v>
      </c>
      <c r="S2529" s="35">
        <f>Table13[[#This Row],[WorkersMade
per TimeStamps]]*88.5*60</f>
        <v>5.6227589999999994</v>
      </c>
      <c r="T2529" s="36">
        <f>Table13[[#This Row],[Workers Made 
(per sec - average ?)]]*Table13[[#This Row],[Game duration
(in seconds)]]</f>
        <v>57.998070800000001</v>
      </c>
      <c r="U2529" s="2">
        <v>9.1299999999999997E-5</v>
      </c>
      <c r="V2529" s="2">
        <v>0</v>
      </c>
      <c r="W2529" s="2">
        <v>0</v>
      </c>
      <c r="X2529" s="33">
        <f>Table13[[#This Row],[MaxTimeStamp]]/88.5</f>
        <v>618.89265536723167</v>
      </c>
      <c r="Y2529" s="33">
        <f>Table13[[#This Row],[Game duration
(in seconds)]]/60</f>
        <v>10.314877589453861</v>
      </c>
      <c r="Z2529" s="23">
        <v>54772</v>
      </c>
    </row>
    <row r="2530" spans="1:26" hidden="1" x14ac:dyDescent="0.2">
      <c r="A2530" s="38">
        <v>6618</v>
      </c>
      <c r="B2530" s="30" t="s">
        <v>132</v>
      </c>
      <c r="C2530">
        <v>19</v>
      </c>
      <c r="D2530">
        <v>4</v>
      </c>
      <c r="E2530">
        <v>400</v>
      </c>
      <c r="F2530">
        <v>98.605800000000002</v>
      </c>
      <c r="G2530" s="2">
        <v>2.0805089999999999E-3</v>
      </c>
      <c r="H2530" s="2">
        <v>3.8571200000000002E-4</v>
      </c>
      <c r="I2530" s="2">
        <v>4.6799999999999999E-5</v>
      </c>
      <c r="J2530" s="2">
        <v>5.8400000000000003E-5</v>
      </c>
      <c r="K2530" s="2">
        <v>3.8571200000000002E-4</v>
      </c>
      <c r="L2530">
        <v>3.167516E-3</v>
      </c>
      <c r="M2530">
        <v>56.859299999999998</v>
      </c>
      <c r="N2530">
        <v>69.549800000000005</v>
      </c>
      <c r="O2530">
        <v>5.6199000000000003</v>
      </c>
      <c r="P2530">
        <v>2.9220599999999999E-4</v>
      </c>
      <c r="Q2530" s="21">
        <v>1.4727E-3</v>
      </c>
      <c r="R2530" s="9">
        <f>Table13[[#This Row],[WorkersMade
per TimeStamps]]*88.5</f>
        <v>0.13033395</v>
      </c>
      <c r="S2530" s="35">
        <f>Table13[[#This Row],[WorkersMade
per TimeStamps]]*88.5*60</f>
        <v>7.8200370000000001</v>
      </c>
      <c r="T2530" s="36">
        <f>Table13[[#This Row],[Workers Made 
(per sec - average ?)]]*Table13[[#This Row],[Game duration
(in seconds)]]</f>
        <v>125.99832120000001</v>
      </c>
      <c r="U2530" s="2">
        <v>9.3499999999999996E-5</v>
      </c>
      <c r="V2530" s="2">
        <v>2.5714200000000003E-4</v>
      </c>
      <c r="W2530" s="2">
        <v>1.17E-5</v>
      </c>
      <c r="X2530" s="33">
        <f>Table13[[#This Row],[MaxTimeStamp]]/88.5</f>
        <v>966.73446327683621</v>
      </c>
      <c r="Y2530" s="33">
        <f>Table13[[#This Row],[Game duration
(in seconds)]]/60</f>
        <v>16.112241054613936</v>
      </c>
      <c r="Z2530" s="23">
        <v>85556</v>
      </c>
    </row>
    <row r="2531" spans="1:26" hidden="1" x14ac:dyDescent="0.2">
      <c r="A2531" s="38">
        <v>7978</v>
      </c>
      <c r="B2531" s="30" t="s">
        <v>132</v>
      </c>
      <c r="C2531">
        <v>24</v>
      </c>
      <c r="D2531">
        <v>8</v>
      </c>
      <c r="E2531">
        <v>750</v>
      </c>
      <c r="F2531">
        <v>98.546400000000006</v>
      </c>
      <c r="G2531" s="2">
        <v>1.7714230000000001E-3</v>
      </c>
      <c r="H2531" s="2">
        <v>1.52929E-4</v>
      </c>
      <c r="I2531" s="2">
        <v>6.3700000000000003E-5</v>
      </c>
      <c r="J2531" s="2">
        <v>7.00923E-4</v>
      </c>
      <c r="K2531" s="2">
        <v>7.9013100000000001E-4</v>
      </c>
      <c r="L2531">
        <v>2.6125300000000001E-3</v>
      </c>
      <c r="M2531">
        <v>19.548999999999999</v>
      </c>
      <c r="N2531">
        <v>75.395099999999999</v>
      </c>
      <c r="O2531">
        <v>6.5366</v>
      </c>
      <c r="P2531">
        <v>2.4213699999999999E-4</v>
      </c>
      <c r="Q2531" s="21">
        <v>1.1215000000000001E-3</v>
      </c>
      <c r="R2531" s="9">
        <f>Table13[[#This Row],[WorkersMade
per TimeStamps]]*88.5</f>
        <v>9.9252750000000015E-2</v>
      </c>
      <c r="S2531" s="35">
        <f>Table13[[#This Row],[WorkersMade
per TimeStamps]]*88.5*60</f>
        <v>5.9551650000000009</v>
      </c>
      <c r="T2531" s="36">
        <f>Table13[[#This Row],[Workers Made 
(per sec - average ?)]]*Table13[[#This Row],[Game duration
(in seconds)]]</f>
        <v>88.001862000000017</v>
      </c>
      <c r="U2531" s="2">
        <v>1.14696E-4</v>
      </c>
      <c r="V2531" s="2">
        <v>2.55E-5</v>
      </c>
      <c r="W2531" s="2">
        <v>1.2744000000000001E-4</v>
      </c>
      <c r="X2531" s="33">
        <f>Table13[[#This Row],[MaxTimeStamp]]/88.5</f>
        <v>886.64406779661022</v>
      </c>
      <c r="Y2531" s="33">
        <f>Table13[[#This Row],[Game duration
(in seconds)]]/60</f>
        <v>14.777401129943504</v>
      </c>
      <c r="Z2531" s="23">
        <v>78468</v>
      </c>
    </row>
    <row r="2532" spans="1:26" hidden="1" x14ac:dyDescent="0.2">
      <c r="A2532" s="38">
        <v>2867</v>
      </c>
      <c r="B2532" s="30" t="s">
        <v>132</v>
      </c>
      <c r="C2532">
        <v>20</v>
      </c>
      <c r="D2532">
        <v>20</v>
      </c>
      <c r="E2532">
        <v>70</v>
      </c>
      <c r="F2532">
        <v>98.491200000000006</v>
      </c>
      <c r="G2532" s="2">
        <v>2.5569910000000002E-3</v>
      </c>
      <c r="H2532" s="2">
        <v>5.0923099999999996E-4</v>
      </c>
      <c r="I2532" s="2">
        <v>7.5799999999999999E-5</v>
      </c>
      <c r="J2532" s="2">
        <v>5.4200000000000003E-5</v>
      </c>
      <c r="K2532" s="2">
        <v>6.4999999999999994E-5</v>
      </c>
      <c r="L2532">
        <v>3.6404609999999998E-3</v>
      </c>
      <c r="M2532">
        <v>33.182099999999998</v>
      </c>
      <c r="N2532">
        <v>59.392899999999997</v>
      </c>
      <c r="O2532">
        <v>4.5594999999999999</v>
      </c>
      <c r="P2532">
        <v>2.4919800000000001E-4</v>
      </c>
      <c r="Q2532" s="21">
        <v>1.1593E-3</v>
      </c>
      <c r="R2532" s="9">
        <f>Table13[[#This Row],[WorkersMade
per TimeStamps]]*88.5</f>
        <v>0.10259805000000001</v>
      </c>
      <c r="S2532" s="35">
        <f>Table13[[#This Row],[WorkersMade
per TimeStamps]]*88.5*60</f>
        <v>6.1558830000000002</v>
      </c>
      <c r="T2532" s="36">
        <f>Table13[[#This Row],[Workers Made 
(per sec - average ?)]]*Table13[[#This Row],[Game duration
(in seconds)]]</f>
        <v>106.99875280000001</v>
      </c>
      <c r="U2532" s="2">
        <v>8.6700000000000007E-5</v>
      </c>
      <c r="V2532" s="2">
        <v>9.7499999999999998E-5</v>
      </c>
      <c r="W2532" s="2">
        <v>4.2255E-4</v>
      </c>
      <c r="X2532" s="33">
        <f>Table13[[#This Row],[MaxTimeStamp]]/88.5</f>
        <v>1042.8926553672316</v>
      </c>
      <c r="Y2532" s="33">
        <f>Table13[[#This Row],[Game duration
(in seconds)]]/60</f>
        <v>17.381544256120527</v>
      </c>
      <c r="Z2532" s="23">
        <v>92296</v>
      </c>
    </row>
    <row r="2533" spans="1:26" hidden="1" x14ac:dyDescent="0.2">
      <c r="A2533" s="38">
        <v>4008</v>
      </c>
      <c r="B2533" s="30" t="s">
        <v>132</v>
      </c>
      <c r="C2533">
        <v>18</v>
      </c>
      <c r="D2533">
        <v>28</v>
      </c>
      <c r="E2533">
        <v>750</v>
      </c>
      <c r="F2533">
        <v>98.245800000000003</v>
      </c>
      <c r="G2533" s="2">
        <v>2.10926E-3</v>
      </c>
      <c r="H2533" s="2">
        <v>2.1092600000000001E-4</v>
      </c>
      <c r="I2533" s="2">
        <v>2.1100000000000001E-5</v>
      </c>
      <c r="J2533" s="2">
        <v>0</v>
      </c>
      <c r="K2533" s="2">
        <v>2.0038E-4</v>
      </c>
      <c r="L2533">
        <v>4.2712510000000002E-3</v>
      </c>
      <c r="M2533">
        <v>45.930700000000002</v>
      </c>
      <c r="N2533">
        <v>54.281500000000001</v>
      </c>
      <c r="O2533">
        <v>3.8321000000000001</v>
      </c>
      <c r="P2533">
        <v>2.9529600000000001E-4</v>
      </c>
      <c r="Q2533" s="21">
        <v>8.1205999999999997E-4</v>
      </c>
      <c r="R2533" s="9">
        <f>Table13[[#This Row],[WorkersMade
per TimeStamps]]*88.5</f>
        <v>7.1867310000000004E-2</v>
      </c>
      <c r="S2533" s="35">
        <f>Table13[[#This Row],[WorkersMade
per TimeStamps]]*88.5*60</f>
        <v>4.3120386000000002</v>
      </c>
      <c r="T2533" s="36">
        <f>Table13[[#This Row],[Workers Made 
(per sec - average ?)]]*Table13[[#This Row],[Game duration
(in seconds)]]</f>
        <v>76.999529199999998</v>
      </c>
      <c r="U2533" s="2">
        <v>6.3299999999999994E-5</v>
      </c>
      <c r="V2533" s="2">
        <v>0</v>
      </c>
      <c r="W2533" s="2">
        <v>0</v>
      </c>
      <c r="X2533" s="33">
        <f>Table13[[#This Row],[MaxTimeStamp]]/88.5</f>
        <v>1071.412429378531</v>
      </c>
      <c r="Y2533" s="33">
        <f>Table13[[#This Row],[Game duration
(in seconds)]]/60</f>
        <v>17.856873822975516</v>
      </c>
      <c r="Z2533" s="23">
        <v>94820</v>
      </c>
    </row>
    <row r="2534" spans="1:26" hidden="1" x14ac:dyDescent="0.2">
      <c r="A2534" s="38">
        <v>3945</v>
      </c>
      <c r="B2534" s="30" t="s">
        <v>132</v>
      </c>
      <c r="C2534">
        <v>21</v>
      </c>
      <c r="D2534">
        <v>10</v>
      </c>
      <c r="E2534">
        <v>500</v>
      </c>
      <c r="F2534">
        <v>98.131799999999998</v>
      </c>
      <c r="G2534" s="2">
        <v>2.3962290000000002E-3</v>
      </c>
      <c r="H2534" s="2">
        <v>2.7724999999999999E-4</v>
      </c>
      <c r="I2534" s="2">
        <v>3.96E-5</v>
      </c>
      <c r="J2534" s="2">
        <v>9.8999999999999994E-5</v>
      </c>
      <c r="K2534" s="2">
        <v>7.9200000000000001E-5</v>
      </c>
      <c r="L2534">
        <v>3.2081750000000002E-3</v>
      </c>
      <c r="M2534">
        <v>41.540399999999998</v>
      </c>
      <c r="N2534">
        <v>58.642000000000003</v>
      </c>
      <c r="O2534">
        <v>5.1481000000000003</v>
      </c>
      <c r="P2534">
        <v>2.7724999999999999E-4</v>
      </c>
      <c r="Q2534" s="21">
        <v>1.0298E-3</v>
      </c>
      <c r="R2534" s="9">
        <f>Table13[[#This Row],[WorkersMade
per TimeStamps]]*88.5</f>
        <v>9.1137300000000004E-2</v>
      </c>
      <c r="S2534" s="35">
        <f>Table13[[#This Row],[WorkersMade
per TimeStamps]]*88.5*60</f>
        <v>5.4682380000000004</v>
      </c>
      <c r="T2534" s="36">
        <f>Table13[[#This Row],[Workers Made 
(per sec - average ?)]]*Table13[[#This Row],[Game duration
(in seconds)]]</f>
        <v>52.000780800000001</v>
      </c>
      <c r="U2534" s="2">
        <v>9.8999999999999994E-5</v>
      </c>
      <c r="V2534" s="2">
        <v>0</v>
      </c>
      <c r="W2534" s="2">
        <v>0</v>
      </c>
      <c r="X2534" s="33">
        <f>Table13[[#This Row],[MaxTimeStamp]]/88.5</f>
        <v>570.57627118644064</v>
      </c>
      <c r="Y2534" s="33">
        <f>Table13[[#This Row],[Game duration
(in seconds)]]/60</f>
        <v>9.50960451977401</v>
      </c>
      <c r="Z2534" s="23">
        <v>50496</v>
      </c>
    </row>
    <row r="2535" spans="1:26" hidden="1" x14ac:dyDescent="0.2">
      <c r="A2535" s="38">
        <v>6136</v>
      </c>
      <c r="B2535" s="30" t="s">
        <v>132</v>
      </c>
      <c r="C2535">
        <v>25</v>
      </c>
      <c r="D2535">
        <v>2</v>
      </c>
      <c r="E2535">
        <v>400</v>
      </c>
      <c r="F2535">
        <v>98.115600000000001</v>
      </c>
      <c r="G2535" s="2">
        <v>1.117041E-3</v>
      </c>
      <c r="H2535" s="2">
        <v>2.09445E-4</v>
      </c>
      <c r="I2535" s="2">
        <v>5.4299999999999998E-5</v>
      </c>
      <c r="J2535" s="2">
        <v>7.7572299999999997E-4</v>
      </c>
      <c r="K2535" s="2">
        <v>2.5598899999999998E-4</v>
      </c>
      <c r="L2535">
        <v>4.2199330000000004E-3</v>
      </c>
      <c r="M2535">
        <v>25.119700000000002</v>
      </c>
      <c r="N2535">
        <v>51.147100000000002</v>
      </c>
      <c r="O2535">
        <v>4.2058999999999997</v>
      </c>
      <c r="P2535">
        <v>2.01688E-4</v>
      </c>
      <c r="Q2535" s="21">
        <v>1.1326000000000001E-3</v>
      </c>
      <c r="R2535" s="9">
        <f>Table13[[#This Row],[WorkersMade
per TimeStamps]]*88.5</f>
        <v>0.10023510000000001</v>
      </c>
      <c r="S2535" s="35">
        <f>Table13[[#This Row],[WorkersMade
per TimeStamps]]*88.5*60</f>
        <v>6.0141060000000008</v>
      </c>
      <c r="T2535" s="36">
        <f>Table13[[#This Row],[Workers Made 
(per sec - average ?)]]*Table13[[#This Row],[Game duration
(in seconds)]]</f>
        <v>146.00573120000001</v>
      </c>
      <c r="U2535" s="2">
        <v>6.2100000000000005E-5</v>
      </c>
      <c r="V2535" s="2">
        <v>0</v>
      </c>
      <c r="W2535" s="2">
        <v>0</v>
      </c>
      <c r="X2535" s="33">
        <f>Table13[[#This Row],[MaxTimeStamp]]/88.5</f>
        <v>1456.6327683615818</v>
      </c>
      <c r="Y2535" s="33">
        <f>Table13[[#This Row],[Game duration
(in seconds)]]/60</f>
        <v>24.277212806026363</v>
      </c>
      <c r="Z2535" s="23">
        <v>128912</v>
      </c>
    </row>
    <row r="2536" spans="1:26" hidden="1" x14ac:dyDescent="0.2">
      <c r="A2536" s="38">
        <v>7228</v>
      </c>
      <c r="B2536" s="30" t="s">
        <v>132</v>
      </c>
      <c r="C2536">
        <v>22</v>
      </c>
      <c r="D2536">
        <v>8</v>
      </c>
      <c r="E2536">
        <v>1000</v>
      </c>
      <c r="F2536">
        <v>97.694400000000002</v>
      </c>
      <c r="G2536" s="2">
        <v>3.0167380000000001E-3</v>
      </c>
      <c r="H2536" s="2">
        <v>4.0315899999999999E-4</v>
      </c>
      <c r="I2536" s="2">
        <v>8.3399999999999994E-5</v>
      </c>
      <c r="J2536" s="2">
        <v>8.3399999999999994E-5</v>
      </c>
      <c r="K2536" s="2">
        <v>4.1706099999999998E-4</v>
      </c>
      <c r="L2536">
        <v>4.68498E-3</v>
      </c>
      <c r="M2536">
        <v>29.547599999999999</v>
      </c>
      <c r="N2536">
        <v>53.958500000000001</v>
      </c>
      <c r="O2536">
        <v>3.4214000000000002</v>
      </c>
      <c r="P2536">
        <v>2.91942E-4</v>
      </c>
      <c r="Q2536" s="21">
        <v>1.3068000000000001E-3</v>
      </c>
      <c r="R2536" s="9">
        <f>Table13[[#This Row],[WorkersMade
per TimeStamps]]*88.5</f>
        <v>0.11565180000000001</v>
      </c>
      <c r="S2536" s="35">
        <f>Table13[[#This Row],[WorkersMade
per TimeStamps]]*88.5*60</f>
        <v>6.9391080000000009</v>
      </c>
      <c r="T2536" s="36">
        <f>Table13[[#This Row],[Workers Made 
(per sec - average ?)]]*Table13[[#This Row],[Game duration
(in seconds)]]</f>
        <v>94.000737600000008</v>
      </c>
      <c r="U2536" s="2">
        <v>9.7299999999999993E-5</v>
      </c>
      <c r="V2536" s="2">
        <v>0</v>
      </c>
      <c r="W2536" s="2">
        <v>1.8073000000000001E-4</v>
      </c>
      <c r="X2536" s="33">
        <f>Table13[[#This Row],[MaxTimeStamp]]/88.5</f>
        <v>812.79096045197741</v>
      </c>
      <c r="Y2536" s="33">
        <f>Table13[[#This Row],[Game duration
(in seconds)]]/60</f>
        <v>13.546516007532956</v>
      </c>
      <c r="Z2536" s="23">
        <v>71932</v>
      </c>
    </row>
    <row r="2537" spans="1:26" hidden="1" x14ac:dyDescent="0.2">
      <c r="A2537" s="38">
        <v>7332</v>
      </c>
      <c r="B2537" s="30" t="s">
        <v>132</v>
      </c>
      <c r="C2537">
        <v>22</v>
      </c>
      <c r="D2537">
        <v>12</v>
      </c>
      <c r="E2537">
        <v>360</v>
      </c>
      <c r="F2537">
        <v>97.320599999999999</v>
      </c>
      <c r="G2537" s="2">
        <v>3.5648429999999998E-3</v>
      </c>
      <c r="H2537" s="2">
        <v>5.1219000000000004E-4</v>
      </c>
      <c r="I2537" s="2">
        <v>6.1500000000000004E-5</v>
      </c>
      <c r="J2537" s="2">
        <v>0</v>
      </c>
      <c r="K2537" s="2">
        <v>1.3316900000000001E-4</v>
      </c>
      <c r="L2537">
        <v>4.3843470000000002E-3</v>
      </c>
      <c r="M2537">
        <v>42.032800000000002</v>
      </c>
      <c r="N2537">
        <v>54.841099999999997</v>
      </c>
      <c r="O2537">
        <v>3.4182000000000001</v>
      </c>
      <c r="P2537">
        <v>2.8682600000000001E-4</v>
      </c>
      <c r="Q2537" s="21">
        <v>1.2497000000000001E-3</v>
      </c>
      <c r="R2537" s="9">
        <f>Table13[[#This Row],[WorkersMade
per TimeStamps]]*88.5</f>
        <v>0.11059845</v>
      </c>
      <c r="S2537" s="35">
        <f>Table13[[#This Row],[WorkersMade
per TimeStamps]]*88.5*60</f>
        <v>6.6359070000000004</v>
      </c>
      <c r="T2537" s="36">
        <f>Table13[[#This Row],[Workers Made 
(per sec - average ?)]]*Table13[[#This Row],[Game duration
(in seconds)]]</f>
        <v>121.99571399999999</v>
      </c>
      <c r="U2537" s="2">
        <v>9.2200000000000005E-5</v>
      </c>
      <c r="V2537" s="2">
        <v>2.6633899999999999E-4</v>
      </c>
      <c r="W2537" s="2">
        <v>2.7658000000000001E-4</v>
      </c>
      <c r="X2537" s="33">
        <f>Table13[[#This Row],[MaxTimeStamp]]/88.5</f>
        <v>1103.050847457627</v>
      </c>
      <c r="Y2537" s="33">
        <f>Table13[[#This Row],[Game duration
(in seconds)]]/60</f>
        <v>18.38418079096045</v>
      </c>
      <c r="Z2537" s="23">
        <v>97620</v>
      </c>
    </row>
    <row r="2538" spans="1:26" hidden="1" x14ac:dyDescent="0.2">
      <c r="A2538" s="38">
        <v>5262</v>
      </c>
      <c r="B2538" s="30" t="s">
        <v>132</v>
      </c>
      <c r="C2538">
        <v>20</v>
      </c>
      <c r="D2538">
        <v>28</v>
      </c>
      <c r="E2538">
        <v>1350</v>
      </c>
      <c r="F2538">
        <v>97.267200000000003</v>
      </c>
      <c r="G2538" s="2">
        <v>3.1253370000000002E-3</v>
      </c>
      <c r="H2538" s="2">
        <v>4.9394700000000001E-4</v>
      </c>
      <c r="I2538" s="2">
        <v>5.3900000000000002E-5</v>
      </c>
      <c r="J2538" s="2">
        <v>1.61655E-4</v>
      </c>
      <c r="K2538" s="2">
        <v>4.58023E-4</v>
      </c>
      <c r="L2538">
        <v>3.4845710000000001E-3</v>
      </c>
      <c r="M2538">
        <v>40.206699999999998</v>
      </c>
      <c r="N2538">
        <v>57.7423</v>
      </c>
      <c r="O2538">
        <v>4.4588000000000001</v>
      </c>
      <c r="P2538">
        <v>2.0656E-4</v>
      </c>
      <c r="Q2538" s="21">
        <v>7.7234999999999999E-4</v>
      </c>
      <c r="R2538" s="9">
        <f>Table13[[#This Row],[WorkersMade
per TimeStamps]]*88.5</f>
        <v>6.8352974999999996E-2</v>
      </c>
      <c r="S2538" s="35">
        <f>Table13[[#This Row],[WorkersMade
per TimeStamps]]*88.5*60</f>
        <v>4.1011784999999996</v>
      </c>
      <c r="T2538" s="36">
        <f>Table13[[#This Row],[Workers Made 
(per sec - average ?)]]*Table13[[#This Row],[Game duration
(in seconds)]]</f>
        <v>85.999627799999999</v>
      </c>
      <c r="U2538" s="2">
        <v>8.0799999999999999E-5</v>
      </c>
      <c r="V2538" s="2">
        <v>9.8800000000000003E-5</v>
      </c>
      <c r="W2538" s="2">
        <v>1.7064000000000001E-4</v>
      </c>
      <c r="X2538" s="33">
        <f>Table13[[#This Row],[MaxTimeStamp]]/88.5</f>
        <v>1258.1694915254238</v>
      </c>
      <c r="Y2538" s="33">
        <f>Table13[[#This Row],[Game duration
(in seconds)]]/60</f>
        <v>20.969491525423731</v>
      </c>
      <c r="Z2538" s="23">
        <v>111348</v>
      </c>
    </row>
    <row r="2539" spans="1:26" hidden="1" x14ac:dyDescent="0.2">
      <c r="A2539" s="38">
        <v>4741</v>
      </c>
      <c r="B2539" s="30" t="s">
        <v>132</v>
      </c>
      <c r="C2539">
        <v>34</v>
      </c>
      <c r="D2539">
        <v>10</v>
      </c>
      <c r="E2539">
        <v>2400</v>
      </c>
      <c r="F2539">
        <v>96.994200000000006</v>
      </c>
      <c r="G2539" s="2">
        <v>4.0813910000000002E-3</v>
      </c>
      <c r="H2539" s="2">
        <v>4.7320499999999998E-4</v>
      </c>
      <c r="I2539" s="2">
        <v>7.3899999999999994E-5</v>
      </c>
      <c r="J2539" s="2">
        <v>7.6895800000000003E-4</v>
      </c>
      <c r="K2539" s="2">
        <v>9.7598499999999996E-4</v>
      </c>
      <c r="L2539">
        <v>2.8835919999999999E-3</v>
      </c>
      <c r="M2539">
        <v>25.793800000000001</v>
      </c>
      <c r="N2539">
        <v>73.066699999999997</v>
      </c>
      <c r="O2539">
        <v>5.0461999999999998</v>
      </c>
      <c r="P2539">
        <v>2.5138999999999999E-4</v>
      </c>
      <c r="Q2539" s="21">
        <v>9.4640999999999996E-4</v>
      </c>
      <c r="R2539" s="9">
        <f>Table13[[#This Row],[WorkersMade
per TimeStamps]]*88.5</f>
        <v>8.3757285000000001E-2</v>
      </c>
      <c r="S2539" s="35">
        <f>Table13[[#This Row],[WorkersMade
per TimeStamps]]*88.5*60</f>
        <v>5.0254371000000004</v>
      </c>
      <c r="T2539" s="36">
        <f>Table13[[#This Row],[Workers Made 
(per sec - average ?)]]*Table13[[#This Row],[Game duration
(in seconds)]]</f>
        <v>64.00002984000001</v>
      </c>
      <c r="U2539" s="2">
        <v>1.18301E-4</v>
      </c>
      <c r="V2539" s="2">
        <v>1.4787599999999999E-4</v>
      </c>
      <c r="W2539" s="2">
        <v>1.6265999999999999E-4</v>
      </c>
      <c r="X2539" s="33">
        <f>Table13[[#This Row],[MaxTimeStamp]]/88.5</f>
        <v>764.11299435028252</v>
      </c>
      <c r="Y2539" s="33">
        <f>Table13[[#This Row],[Game duration
(in seconds)]]/60</f>
        <v>12.735216572504708</v>
      </c>
      <c r="Z2539" s="23">
        <v>67624</v>
      </c>
    </row>
    <row r="2540" spans="1:26" hidden="1" x14ac:dyDescent="0.2">
      <c r="A2540" s="38">
        <v>5510</v>
      </c>
      <c r="B2540" s="30" t="s">
        <v>132</v>
      </c>
      <c r="C2540">
        <v>22</v>
      </c>
      <c r="D2540">
        <v>16</v>
      </c>
      <c r="E2540">
        <v>600</v>
      </c>
      <c r="F2540">
        <v>96.973799999999997</v>
      </c>
      <c r="G2540" s="2">
        <v>2.121969E-3</v>
      </c>
      <c r="H2540" s="2">
        <v>5.04468E-4</v>
      </c>
      <c r="I2540" s="2">
        <v>4.0000000000000003E-5</v>
      </c>
      <c r="J2540" s="2">
        <v>1.28119E-4</v>
      </c>
      <c r="K2540" s="2">
        <v>7.2066899999999995E-4</v>
      </c>
      <c r="L2540">
        <v>3.955671E-3</v>
      </c>
      <c r="M2540">
        <v>33.801200000000001</v>
      </c>
      <c r="N2540">
        <v>50.769199999999998</v>
      </c>
      <c r="O2540">
        <v>4.1073000000000004</v>
      </c>
      <c r="P2540">
        <v>2.2420799999999999E-4</v>
      </c>
      <c r="Q2540" s="21">
        <v>3.5232999999999998E-4</v>
      </c>
      <c r="R2540" s="9">
        <f>Table13[[#This Row],[WorkersMade
per TimeStamps]]*88.5</f>
        <v>3.1181205E-2</v>
      </c>
      <c r="S2540" s="35">
        <f>Table13[[#This Row],[WorkersMade
per TimeStamps]]*88.5*60</f>
        <v>1.8708723</v>
      </c>
      <c r="T2540" s="36">
        <f>Table13[[#This Row],[Workers Made 
(per sec - average ?)]]*Table13[[#This Row],[Game duration
(in seconds)]]</f>
        <v>44.000379719999998</v>
      </c>
      <c r="U2540" s="2">
        <v>6.41E-5</v>
      </c>
      <c r="V2540" s="2">
        <v>1.9217799999999999E-4</v>
      </c>
      <c r="W2540" s="2">
        <v>1.3613000000000001E-4</v>
      </c>
      <c r="X2540" s="33">
        <f>Table13[[#This Row],[MaxTimeStamp]]/88.5</f>
        <v>1411.1186440677966</v>
      </c>
      <c r="Y2540" s="33">
        <f>Table13[[#This Row],[Game duration
(in seconds)]]/60</f>
        <v>23.518644067796611</v>
      </c>
      <c r="Z2540" s="23">
        <v>124884</v>
      </c>
    </row>
    <row r="2541" spans="1:26" hidden="1" x14ac:dyDescent="0.2">
      <c r="A2541" s="38">
        <v>1924</v>
      </c>
      <c r="B2541" s="30" t="s">
        <v>132</v>
      </c>
      <c r="C2541">
        <v>20</v>
      </c>
      <c r="D2541">
        <v>14</v>
      </c>
      <c r="E2541">
        <v>1000</v>
      </c>
      <c r="F2541">
        <v>96.897000000000006</v>
      </c>
      <c r="G2541" s="2">
        <v>2.323266E-3</v>
      </c>
      <c r="H2541" s="2">
        <v>5.0969600000000002E-4</v>
      </c>
      <c r="I2541" s="2">
        <v>3.5599999999999998E-5</v>
      </c>
      <c r="J2541" s="2">
        <v>2.2521499999999999E-4</v>
      </c>
      <c r="K2541" s="2">
        <v>4.3857599999999998E-4</v>
      </c>
      <c r="L2541">
        <v>4.3857569999999997E-3</v>
      </c>
      <c r="M2541">
        <v>23.154499999999999</v>
      </c>
      <c r="N2541">
        <v>54.086500000000001</v>
      </c>
      <c r="O2541">
        <v>3.7027000000000001</v>
      </c>
      <c r="P2541">
        <v>3.0818799999999998E-4</v>
      </c>
      <c r="Q2541" s="21">
        <v>7.8231999999999998E-4</v>
      </c>
      <c r="R2541" s="9">
        <f>Table13[[#This Row],[WorkersMade
per TimeStamps]]*88.5</f>
        <v>6.9235320000000003E-2</v>
      </c>
      <c r="S2541" s="35">
        <f>Table13[[#This Row],[WorkersMade
per TimeStamps]]*88.5*60</f>
        <v>4.1541192000000002</v>
      </c>
      <c r="T2541" s="36">
        <f>Table13[[#This Row],[Workers Made 
(per sec - average ?)]]*Table13[[#This Row],[Game duration
(in seconds)]]</f>
        <v>65.999644480000001</v>
      </c>
      <c r="U2541" s="2">
        <v>7.1099999999999994E-5</v>
      </c>
      <c r="V2541" s="2">
        <v>0</v>
      </c>
      <c r="W2541" s="2">
        <v>5.5710999999999998E-4</v>
      </c>
      <c r="X2541" s="33">
        <f>Table13[[#This Row],[MaxTimeStamp]]/88.5</f>
        <v>953.26553672316379</v>
      </c>
      <c r="Y2541" s="33">
        <f>Table13[[#This Row],[Game duration
(in seconds)]]/60</f>
        <v>15.887758945386063</v>
      </c>
      <c r="Z2541" s="23">
        <v>84364</v>
      </c>
    </row>
    <row r="2542" spans="1:26" hidden="1" x14ac:dyDescent="0.2">
      <c r="A2542" s="38">
        <v>8182</v>
      </c>
      <c r="B2542" s="30" t="s">
        <v>132</v>
      </c>
      <c r="C2542">
        <v>19</v>
      </c>
      <c r="D2542">
        <v>20</v>
      </c>
      <c r="E2542">
        <v>400</v>
      </c>
      <c r="F2542">
        <v>96.745800000000003</v>
      </c>
      <c r="G2542" s="2">
        <v>2.560947E-3</v>
      </c>
      <c r="H2542" s="2">
        <v>4.9630699999999998E-4</v>
      </c>
      <c r="I2542" s="2">
        <v>1.9899999999999999E-5</v>
      </c>
      <c r="J2542" s="2">
        <v>3.9700000000000003E-5</v>
      </c>
      <c r="K2542" s="2">
        <v>1.9899999999999999E-5</v>
      </c>
      <c r="L2542">
        <v>3.573414E-3</v>
      </c>
      <c r="M2542">
        <v>36.402200000000001</v>
      </c>
      <c r="N2542">
        <v>66.088899999999995</v>
      </c>
      <c r="O2542">
        <v>4.3944000000000001</v>
      </c>
      <c r="P2542">
        <v>2.9778399999999999E-4</v>
      </c>
      <c r="Q2542" s="21">
        <v>1.3698E-3</v>
      </c>
      <c r="R2542" s="9">
        <f>Table13[[#This Row],[WorkersMade
per TimeStamps]]*88.5</f>
        <v>0.1212273</v>
      </c>
      <c r="S2542" s="35">
        <f>Table13[[#This Row],[WorkersMade
per TimeStamps]]*88.5*60</f>
        <v>7.273638</v>
      </c>
      <c r="T2542" s="36">
        <f>Table13[[#This Row],[Workers Made 
(per sec - average ?)]]*Table13[[#This Row],[Game duration
(in seconds)]]</f>
        <v>68.999565599999997</v>
      </c>
      <c r="U2542" s="2">
        <v>9.9300000000000001E-5</v>
      </c>
      <c r="V2542" s="2">
        <v>0</v>
      </c>
      <c r="W2542" s="2">
        <v>9.9300000000000001E-5</v>
      </c>
      <c r="X2542" s="33">
        <f>Table13[[#This Row],[MaxTimeStamp]]/88.5</f>
        <v>569.1751412429378</v>
      </c>
      <c r="Y2542" s="33">
        <f>Table13[[#This Row],[Game duration
(in seconds)]]/60</f>
        <v>9.4862523540489629</v>
      </c>
      <c r="Z2542" s="23">
        <v>50372</v>
      </c>
    </row>
    <row r="2543" spans="1:26" hidden="1" x14ac:dyDescent="0.2">
      <c r="A2543" s="38">
        <v>6989</v>
      </c>
      <c r="B2543" s="30" t="s">
        <v>132</v>
      </c>
      <c r="C2543">
        <v>21</v>
      </c>
      <c r="D2543">
        <v>4</v>
      </c>
      <c r="E2543">
        <v>700</v>
      </c>
      <c r="F2543">
        <v>96.668400000000005</v>
      </c>
      <c r="G2543" s="2">
        <v>2.7589049999999999E-3</v>
      </c>
      <c r="H2543" s="2">
        <v>4.2218099999999999E-4</v>
      </c>
      <c r="I2543" s="2">
        <v>3.93E-5</v>
      </c>
      <c r="J2543" s="2">
        <v>2.6509100000000001E-4</v>
      </c>
      <c r="K2543" s="2">
        <v>1.6200000000000001E-4</v>
      </c>
      <c r="L2543">
        <v>3.5099950000000001E-3</v>
      </c>
      <c r="M2543">
        <v>27.434200000000001</v>
      </c>
      <c r="N2543">
        <v>60.179000000000002</v>
      </c>
      <c r="O2543">
        <v>4.5888</v>
      </c>
      <c r="P2543">
        <v>2.4054499999999999E-4</v>
      </c>
      <c r="Q2543" s="21">
        <v>9.6708999999999999E-4</v>
      </c>
      <c r="R2543" s="9">
        <f>Table13[[#This Row],[WorkersMade
per TimeStamps]]*88.5</f>
        <v>8.5587465000000001E-2</v>
      </c>
      <c r="S2543" s="35">
        <f>Table13[[#This Row],[WorkersMade
per TimeStamps]]*88.5*60</f>
        <v>5.1352479000000004</v>
      </c>
      <c r="T2543" s="36">
        <f>Table13[[#This Row],[Workers Made 
(per sec - average ?)]]*Table13[[#This Row],[Game duration
(in seconds)]]</f>
        <v>197.00010135999997</v>
      </c>
      <c r="U2543" s="2">
        <v>5.3999999999999998E-5</v>
      </c>
      <c r="V2543" s="2">
        <v>0</v>
      </c>
      <c r="W2543" s="2">
        <v>7.8499999999999997E-5</v>
      </c>
      <c r="X2543" s="33">
        <f>Table13[[#This Row],[MaxTimeStamp]]/88.5</f>
        <v>2301.7401129943501</v>
      </c>
      <c r="Y2543" s="33">
        <f>Table13[[#This Row],[Game duration
(in seconds)]]/60</f>
        <v>38.362335216572504</v>
      </c>
      <c r="Z2543" s="23">
        <v>203704</v>
      </c>
    </row>
    <row r="2544" spans="1:26" hidden="1" x14ac:dyDescent="0.2">
      <c r="A2544" s="38">
        <v>8470</v>
      </c>
      <c r="B2544" s="30" t="s">
        <v>132</v>
      </c>
      <c r="C2544">
        <v>22</v>
      </c>
      <c r="D2544">
        <v>12</v>
      </c>
      <c r="E2544">
        <v>800</v>
      </c>
      <c r="F2544">
        <v>96.572400000000002</v>
      </c>
      <c r="G2544" s="2">
        <v>3.4472259999999998E-3</v>
      </c>
      <c r="H2544" s="2">
        <v>3.85015E-4</v>
      </c>
      <c r="I2544" s="2">
        <v>4.4799999999999998E-5</v>
      </c>
      <c r="J2544" s="2">
        <v>2.69E-5</v>
      </c>
      <c r="K2544" s="2">
        <v>3.1338399999999999E-4</v>
      </c>
      <c r="L2544">
        <v>3.7337490000000002E-3</v>
      </c>
      <c r="M2544">
        <v>49.096200000000003</v>
      </c>
      <c r="N2544">
        <v>63.587499999999999</v>
      </c>
      <c r="O2544">
        <v>4.0911</v>
      </c>
      <c r="P2544">
        <v>3.4919999999999998E-4</v>
      </c>
      <c r="Q2544" s="21">
        <v>1.3699000000000001E-3</v>
      </c>
      <c r="R2544" s="9">
        <f>Table13[[#This Row],[WorkersMade
per TimeStamps]]*88.5</f>
        <v>0.12123615</v>
      </c>
      <c r="S2544" s="35">
        <f>Table13[[#This Row],[WorkersMade
per TimeStamps]]*88.5*60</f>
        <v>7.2741689999999997</v>
      </c>
      <c r="T2544" s="36">
        <f>Table13[[#This Row],[Workers Made 
(per sec - average ?)]]*Table13[[#This Row],[Game duration
(in seconds)]]</f>
        <v>152.9959116</v>
      </c>
      <c r="U2544" s="2">
        <v>8.0599999999999994E-5</v>
      </c>
      <c r="V2544" s="2">
        <v>7.1600000000000006E-5</v>
      </c>
      <c r="W2544" s="2">
        <v>4.2083000000000002E-4</v>
      </c>
      <c r="X2544" s="33">
        <f>Table13[[#This Row],[MaxTimeStamp]]/88.5</f>
        <v>1261.9661016949153</v>
      </c>
      <c r="Y2544" s="33">
        <f>Table13[[#This Row],[Game duration
(in seconds)]]/60</f>
        <v>21.032768361581923</v>
      </c>
      <c r="Z2544" s="23">
        <v>111684</v>
      </c>
    </row>
    <row r="2545" spans="1:26" hidden="1" x14ac:dyDescent="0.2">
      <c r="A2545" s="38">
        <v>7630</v>
      </c>
      <c r="B2545" s="30" t="s">
        <v>132</v>
      </c>
      <c r="C2545">
        <v>27</v>
      </c>
      <c r="D2545">
        <v>4</v>
      </c>
      <c r="E2545">
        <v>400</v>
      </c>
      <c r="F2545">
        <v>96.474599999999995</v>
      </c>
      <c r="G2545" s="2">
        <v>2.3281460000000001E-3</v>
      </c>
      <c r="H2545" s="2">
        <v>4.9013599999999996E-4</v>
      </c>
      <c r="I2545" s="2">
        <v>1.2300000000000001E-5</v>
      </c>
      <c r="J2545" s="2">
        <v>9.1899999999999998E-5</v>
      </c>
      <c r="K2545" s="2">
        <v>6.1266999999999995E-4</v>
      </c>
      <c r="L2545">
        <v>3.0082099999999999E-3</v>
      </c>
      <c r="M2545">
        <v>48.334699999999998</v>
      </c>
      <c r="N2545">
        <v>65.955200000000005</v>
      </c>
      <c r="O2545">
        <v>5.6802000000000001</v>
      </c>
      <c r="P2545">
        <v>2.5732100000000003E-4</v>
      </c>
      <c r="Q2545" s="21">
        <v>1.1885999999999999E-3</v>
      </c>
      <c r="R2545" s="9">
        <f>Table13[[#This Row],[WorkersMade
per TimeStamps]]*88.5</f>
        <v>0.1051911</v>
      </c>
      <c r="S2545" s="35">
        <f>Table13[[#This Row],[WorkersMade
per TimeStamps]]*88.5*60</f>
        <v>6.3114659999999994</v>
      </c>
      <c r="T2545" s="36">
        <f>Table13[[#This Row],[Workers Made 
(per sec - average ?)]]*Table13[[#This Row],[Game duration
(in seconds)]]</f>
        <v>194.00329199999999</v>
      </c>
      <c r="U2545" s="2">
        <v>6.7399999999999998E-5</v>
      </c>
      <c r="V2545" s="2">
        <v>1.5929400000000001E-4</v>
      </c>
      <c r="W2545" s="2">
        <v>4.2274000000000001E-4</v>
      </c>
      <c r="X2545" s="33">
        <f>Table13[[#This Row],[MaxTimeStamp]]/88.5</f>
        <v>1844.2937853107344</v>
      </c>
      <c r="Y2545" s="33">
        <f>Table13[[#This Row],[Game duration
(in seconds)]]/60</f>
        <v>30.738229755178907</v>
      </c>
      <c r="Z2545" s="23">
        <v>163220</v>
      </c>
    </row>
    <row r="2546" spans="1:26" hidden="1" x14ac:dyDescent="0.2">
      <c r="A2546" s="38">
        <v>9199</v>
      </c>
      <c r="B2546" s="30" t="s">
        <v>132</v>
      </c>
      <c r="C2546">
        <v>24</v>
      </c>
      <c r="D2546">
        <v>12</v>
      </c>
      <c r="E2546">
        <v>600</v>
      </c>
      <c r="F2546">
        <v>96.2958</v>
      </c>
      <c r="G2546" s="2">
        <v>9.1457799999999998E-4</v>
      </c>
      <c r="H2546" s="2">
        <v>2.7437400000000003E-4</v>
      </c>
      <c r="I2546" s="2">
        <v>1.1432199999999999E-4</v>
      </c>
      <c r="J2546" s="2">
        <v>2.9723800000000002E-4</v>
      </c>
      <c r="K2546" s="2">
        <v>1.1432199999999999E-4</v>
      </c>
      <c r="L2546">
        <v>2.1721240000000001E-3</v>
      </c>
      <c r="M2546">
        <v>43.5745</v>
      </c>
      <c r="N2546">
        <v>59.1158</v>
      </c>
      <c r="O2546">
        <v>7.9157999999999999</v>
      </c>
      <c r="P2546">
        <v>3.8869600000000001E-4</v>
      </c>
      <c r="Q2546" s="21">
        <v>1.2118000000000001E-3</v>
      </c>
      <c r="R2546" s="9">
        <f>Table13[[#This Row],[WorkersMade
per TimeStamps]]*88.5</f>
        <v>0.1072443</v>
      </c>
      <c r="S2546" s="35">
        <f>Table13[[#This Row],[WorkersMade
per TimeStamps]]*88.5*60</f>
        <v>6.4346579999999998</v>
      </c>
      <c r="T2546" s="36">
        <f>Table13[[#This Row],[Workers Made 
(per sec - average ?)]]*Table13[[#This Row],[Game duration
(in seconds)]]</f>
        <v>52.999284800000005</v>
      </c>
      <c r="U2546" s="2">
        <v>1.1432199999999999E-4</v>
      </c>
      <c r="V2546" s="2">
        <v>0</v>
      </c>
      <c r="W2546" s="2">
        <v>0</v>
      </c>
      <c r="X2546" s="33">
        <f>Table13[[#This Row],[MaxTimeStamp]]/88.5</f>
        <v>494.19209039548025</v>
      </c>
      <c r="Y2546" s="33">
        <f>Table13[[#This Row],[Game duration
(in seconds)]]/60</f>
        <v>8.2365348399246709</v>
      </c>
      <c r="Z2546" s="23">
        <v>43736</v>
      </c>
    </row>
    <row r="2547" spans="1:26" hidden="1" x14ac:dyDescent="0.2">
      <c r="A2547" s="38">
        <v>1070</v>
      </c>
      <c r="B2547" s="30" t="s">
        <v>132</v>
      </c>
      <c r="C2547">
        <v>18</v>
      </c>
      <c r="D2547">
        <v>24</v>
      </c>
      <c r="E2547">
        <v>1200</v>
      </c>
      <c r="F2547">
        <v>95.640600000000006</v>
      </c>
      <c r="G2547" s="2">
        <v>2.646883E-3</v>
      </c>
      <c r="H2547" s="2">
        <v>5.2192099999999995E-4</v>
      </c>
      <c r="I2547" s="2">
        <v>1.864E-4</v>
      </c>
      <c r="J2547" s="2">
        <v>3.7299999999999999E-5</v>
      </c>
      <c r="K2547" s="2">
        <v>1.081121E-3</v>
      </c>
      <c r="L2547">
        <v>3.0196839999999999E-3</v>
      </c>
      <c r="M2547">
        <v>25.05</v>
      </c>
      <c r="N2547">
        <v>60</v>
      </c>
      <c r="O2547">
        <v>5.1604999999999999</v>
      </c>
      <c r="P2547">
        <v>5.2192099999999995E-4</v>
      </c>
      <c r="Q2547" s="21">
        <v>8.9472E-4</v>
      </c>
      <c r="R2547" s="9">
        <f>Table13[[#This Row],[WorkersMade
per TimeStamps]]*88.5</f>
        <v>7.9182719999999998E-2</v>
      </c>
      <c r="S2547" s="35">
        <f>Table13[[#This Row],[WorkersMade
per TimeStamps]]*88.5*60</f>
        <v>4.7509632000000002</v>
      </c>
      <c r="T2547" s="36">
        <f>Table13[[#This Row],[Workers Made 
(per sec - average ?)]]*Table13[[#This Row],[Game duration
(in seconds)]]</f>
        <v>23.999969280000002</v>
      </c>
      <c r="U2547" s="2">
        <v>1.4912000000000001E-4</v>
      </c>
      <c r="V2547" s="2">
        <v>0</v>
      </c>
      <c r="W2547" s="2">
        <v>0</v>
      </c>
      <c r="X2547" s="33">
        <f>Table13[[#This Row],[MaxTimeStamp]]/88.5</f>
        <v>303.09604519774012</v>
      </c>
      <c r="Y2547" s="33">
        <f>Table13[[#This Row],[Game duration
(in seconds)]]/60</f>
        <v>5.051600753295669</v>
      </c>
      <c r="Z2547" s="23">
        <v>26824</v>
      </c>
    </row>
    <row r="2548" spans="1:26" hidden="1" x14ac:dyDescent="0.2">
      <c r="A2548" s="38">
        <v>4064</v>
      </c>
      <c r="B2548" s="30" t="s">
        <v>132</v>
      </c>
      <c r="C2548">
        <v>25</v>
      </c>
      <c r="D2548">
        <v>20</v>
      </c>
      <c r="E2548">
        <v>700</v>
      </c>
      <c r="F2548">
        <v>95.570400000000006</v>
      </c>
      <c r="G2548" s="2">
        <v>1.894747E-3</v>
      </c>
      <c r="H2548" s="2">
        <v>3.3158100000000001E-4</v>
      </c>
      <c r="I2548" s="2">
        <v>5.9200000000000002E-5</v>
      </c>
      <c r="J2548" s="2">
        <v>4.6184500000000001E-4</v>
      </c>
      <c r="K2548" s="2">
        <v>1.6579E-4</v>
      </c>
      <c r="L2548">
        <v>3.2210699999999999E-3</v>
      </c>
      <c r="M2548">
        <v>35.335799999999999</v>
      </c>
      <c r="N2548">
        <v>63.308799999999998</v>
      </c>
      <c r="O2548">
        <v>5.1618000000000004</v>
      </c>
      <c r="P2548">
        <v>2.2500100000000001E-4</v>
      </c>
      <c r="Q2548" s="21">
        <v>7.3421000000000001E-4</v>
      </c>
      <c r="R2548" s="9">
        <f>Table13[[#This Row],[WorkersMade
per TimeStamps]]*88.5</f>
        <v>6.4977585000000004E-2</v>
      </c>
      <c r="S2548" s="35">
        <f>Table13[[#This Row],[WorkersMade
per TimeStamps]]*88.5*60</f>
        <v>3.8986551</v>
      </c>
      <c r="T2548" s="36">
        <f>Table13[[#This Row],[Workers Made 
(per sec - average ?)]]*Table13[[#This Row],[Game duration
(in seconds)]]</f>
        <v>61.999629240000004</v>
      </c>
      <c r="U2548" s="2">
        <v>5.9200000000000002E-5</v>
      </c>
      <c r="V2548" s="2">
        <v>3.3158100000000001E-4</v>
      </c>
      <c r="W2548" s="2">
        <v>5.0920999999999996E-4</v>
      </c>
      <c r="X2548" s="33">
        <f>Table13[[#This Row],[MaxTimeStamp]]/88.5</f>
        <v>954.16949152542372</v>
      </c>
      <c r="Y2548" s="33">
        <f>Table13[[#This Row],[Game duration
(in seconds)]]/60</f>
        <v>15.902824858757063</v>
      </c>
      <c r="Z2548" s="23">
        <v>84444</v>
      </c>
    </row>
    <row r="2549" spans="1:26" hidden="1" x14ac:dyDescent="0.2">
      <c r="A2549" s="38">
        <v>4075</v>
      </c>
      <c r="B2549" s="30" t="s">
        <v>132</v>
      </c>
      <c r="C2549">
        <v>25</v>
      </c>
      <c r="D2549">
        <v>20</v>
      </c>
      <c r="E2549">
        <v>700</v>
      </c>
      <c r="F2549">
        <v>95.570400000000006</v>
      </c>
      <c r="G2549" s="2">
        <v>1.894747E-3</v>
      </c>
      <c r="H2549" s="2">
        <v>3.3158100000000001E-4</v>
      </c>
      <c r="I2549" s="2">
        <v>5.9200000000000002E-5</v>
      </c>
      <c r="J2549" s="2">
        <v>4.6184500000000001E-4</v>
      </c>
      <c r="K2549" s="2">
        <v>1.6579E-4</v>
      </c>
      <c r="L2549">
        <v>3.2210699999999999E-3</v>
      </c>
      <c r="M2549">
        <v>35.335799999999999</v>
      </c>
      <c r="N2549">
        <v>63.308799999999998</v>
      </c>
      <c r="O2549">
        <v>5.1618000000000004</v>
      </c>
      <c r="P2549">
        <v>2.2500100000000001E-4</v>
      </c>
      <c r="Q2549" s="21">
        <v>7.3421000000000001E-4</v>
      </c>
      <c r="R2549" s="9">
        <f>Table13[[#This Row],[WorkersMade
per TimeStamps]]*88.5</f>
        <v>6.4977585000000004E-2</v>
      </c>
      <c r="S2549" s="35">
        <f>Table13[[#This Row],[WorkersMade
per TimeStamps]]*88.5*60</f>
        <v>3.8986551</v>
      </c>
      <c r="T2549" s="36">
        <f>Table13[[#This Row],[Workers Made 
(per sec - average ?)]]*Table13[[#This Row],[Game duration
(in seconds)]]</f>
        <v>61.999629240000004</v>
      </c>
      <c r="U2549" s="2">
        <v>5.9200000000000002E-5</v>
      </c>
      <c r="V2549" s="2">
        <v>3.3158100000000001E-4</v>
      </c>
      <c r="W2549" s="2">
        <v>5.0920999999999996E-4</v>
      </c>
      <c r="X2549" s="33">
        <f>Table13[[#This Row],[MaxTimeStamp]]/88.5</f>
        <v>954.16949152542372</v>
      </c>
      <c r="Y2549" s="33">
        <f>Table13[[#This Row],[Game duration
(in seconds)]]/60</f>
        <v>15.902824858757063</v>
      </c>
      <c r="Z2549" s="23">
        <v>84444</v>
      </c>
    </row>
    <row r="2550" spans="1:26" hidden="1" x14ac:dyDescent="0.2">
      <c r="A2550" s="38">
        <v>6778</v>
      </c>
      <c r="B2550" s="30" t="s">
        <v>132</v>
      </c>
      <c r="C2550">
        <v>21</v>
      </c>
      <c r="D2550">
        <v>10</v>
      </c>
      <c r="E2550">
        <v>250</v>
      </c>
      <c r="F2550">
        <v>95.221199999999996</v>
      </c>
      <c r="G2550" s="2">
        <v>4.5045049999999998E-3</v>
      </c>
      <c r="H2550" s="2">
        <v>3.9513200000000002E-4</v>
      </c>
      <c r="I2550" s="2">
        <v>9.8800000000000003E-5</v>
      </c>
      <c r="J2550" s="2">
        <v>1.98E-5</v>
      </c>
      <c r="K2550" s="2">
        <v>9.8800000000000003E-5</v>
      </c>
      <c r="L2550">
        <v>4.0204680000000001E-3</v>
      </c>
      <c r="M2550">
        <v>43.389200000000002</v>
      </c>
      <c r="N2550">
        <v>57.513500000000001</v>
      </c>
      <c r="O2550">
        <v>3.3563000000000001</v>
      </c>
      <c r="P2550">
        <v>2.6671399999999998E-4</v>
      </c>
      <c r="Q2550" s="21">
        <v>6.6184999999999996E-4</v>
      </c>
      <c r="R2550" s="9">
        <f>Table13[[#This Row],[WorkersMade
per TimeStamps]]*88.5</f>
        <v>5.8573724999999993E-2</v>
      </c>
      <c r="S2550" s="35">
        <f>Table13[[#This Row],[WorkersMade
per TimeStamps]]*88.5*60</f>
        <v>3.5144234999999995</v>
      </c>
      <c r="T2550" s="36">
        <f>Table13[[#This Row],[Workers Made 
(per sec - average ?)]]*Table13[[#This Row],[Game duration
(in seconds)]]</f>
        <v>67.00039919999999</v>
      </c>
      <c r="U2550" s="2">
        <v>4.9400000000000001E-5</v>
      </c>
      <c r="V2550" s="2">
        <v>0</v>
      </c>
      <c r="W2550" s="2">
        <v>0</v>
      </c>
      <c r="X2550" s="33">
        <f>Table13[[#This Row],[MaxTimeStamp]]/88.5</f>
        <v>1143.8644067796611</v>
      </c>
      <c r="Y2550" s="33">
        <f>Table13[[#This Row],[Game duration
(in seconds)]]/60</f>
        <v>19.064406779661017</v>
      </c>
      <c r="Z2550" s="23">
        <v>101232</v>
      </c>
    </row>
    <row r="2551" spans="1:26" hidden="1" x14ac:dyDescent="0.2">
      <c r="A2551" s="38">
        <v>5522</v>
      </c>
      <c r="B2551" s="30" t="s">
        <v>132</v>
      </c>
      <c r="C2551">
        <v>20</v>
      </c>
      <c r="D2551">
        <v>6</v>
      </c>
      <c r="E2551">
        <v>400</v>
      </c>
      <c r="F2551">
        <v>94.986000000000004</v>
      </c>
      <c r="G2551" s="2">
        <v>2.243465E-3</v>
      </c>
      <c r="H2551" s="2">
        <v>5.7131700000000001E-4</v>
      </c>
      <c r="I2551" s="2">
        <v>6.97E-5</v>
      </c>
      <c r="J2551" s="2">
        <v>9.7499999999999998E-5</v>
      </c>
      <c r="K2551" s="2">
        <v>1.5328E-4</v>
      </c>
      <c r="L2551">
        <v>3.790201E-3</v>
      </c>
      <c r="M2551">
        <v>26.213999999999999</v>
      </c>
      <c r="N2551">
        <v>60.7059</v>
      </c>
      <c r="O2551">
        <v>4.0956000000000001</v>
      </c>
      <c r="P2551">
        <v>2.6475700000000001E-4</v>
      </c>
      <c r="Q2551" s="21">
        <v>5.9918999999999999E-4</v>
      </c>
      <c r="R2551" s="9">
        <f>Table13[[#This Row],[WorkersMade
per TimeStamps]]*88.5</f>
        <v>5.3028314999999999E-2</v>
      </c>
      <c r="S2551" s="35">
        <f>Table13[[#This Row],[WorkersMade
per TimeStamps]]*88.5*60</f>
        <v>3.1816988999999998</v>
      </c>
      <c r="T2551" s="36">
        <f>Table13[[#This Row],[Workers Made 
(per sec - average ?)]]*Table13[[#This Row],[Game duration
(in seconds)]]</f>
        <v>43.000271160000004</v>
      </c>
      <c r="U2551" s="2">
        <v>8.3599999999999999E-5</v>
      </c>
      <c r="V2551" s="2">
        <v>0</v>
      </c>
      <c r="W2551" s="2">
        <v>2.2295E-4</v>
      </c>
      <c r="X2551" s="33">
        <f>Table13[[#This Row],[MaxTimeStamp]]/88.5</f>
        <v>810.89265536723167</v>
      </c>
      <c r="Y2551" s="33">
        <f>Table13[[#This Row],[Game duration
(in seconds)]]/60</f>
        <v>13.514877589453862</v>
      </c>
      <c r="Z2551" s="23">
        <v>71764</v>
      </c>
    </row>
    <row r="2552" spans="1:26" hidden="1" x14ac:dyDescent="0.2">
      <c r="A2552" s="38">
        <v>9023</v>
      </c>
      <c r="B2552" s="30" t="s">
        <v>132</v>
      </c>
      <c r="C2552">
        <v>22</v>
      </c>
      <c r="D2552">
        <v>60</v>
      </c>
      <c r="E2552">
        <v>1000</v>
      </c>
      <c r="F2552">
        <v>94.847399999999993</v>
      </c>
      <c r="G2552" s="2">
        <v>1.7611770000000001E-3</v>
      </c>
      <c r="H2552" s="2">
        <v>5.7543399999999999E-4</v>
      </c>
      <c r="I2552" s="2">
        <v>1.22062E-4</v>
      </c>
      <c r="J2552" s="2">
        <v>5.2299999999999997E-5</v>
      </c>
      <c r="K2552" s="2">
        <v>2.44124E-4</v>
      </c>
      <c r="L2552">
        <v>2.9817950000000002E-3</v>
      </c>
      <c r="M2552">
        <v>32.235300000000002</v>
      </c>
      <c r="N2552">
        <v>66.666700000000006</v>
      </c>
      <c r="O2552">
        <v>5.6490999999999998</v>
      </c>
      <c r="P2552">
        <v>3.6618499999999999E-4</v>
      </c>
      <c r="Q2552" s="21">
        <v>1.4821999999999999E-3</v>
      </c>
      <c r="R2552" s="9">
        <f>Table13[[#This Row],[WorkersMade
per TimeStamps]]*88.5</f>
        <v>0.13117470000000001</v>
      </c>
      <c r="S2552" s="35">
        <f>Table13[[#This Row],[WorkersMade
per TimeStamps]]*88.5*60</f>
        <v>7.870482</v>
      </c>
      <c r="T2552" s="36">
        <f>Table13[[#This Row],[Workers Made 
(per sec - average ?)]]*Table13[[#This Row],[Game duration
(in seconds)]]</f>
        <v>85.001205600000006</v>
      </c>
      <c r="U2552" s="2">
        <v>1.0462400000000001E-4</v>
      </c>
      <c r="V2552" s="2">
        <v>0</v>
      </c>
      <c r="W2552" s="2">
        <v>0</v>
      </c>
      <c r="X2552" s="33">
        <f>Table13[[#This Row],[MaxTimeStamp]]/88.5</f>
        <v>648</v>
      </c>
      <c r="Y2552" s="33">
        <f>Table13[[#This Row],[Game duration
(in seconds)]]/60</f>
        <v>10.8</v>
      </c>
      <c r="Z2552" s="23">
        <v>57348</v>
      </c>
    </row>
    <row r="2553" spans="1:26" hidden="1" x14ac:dyDescent="0.2">
      <c r="A2553" s="38">
        <v>875</v>
      </c>
      <c r="B2553" s="30" t="s">
        <v>132</v>
      </c>
      <c r="C2553">
        <v>25</v>
      </c>
      <c r="D2553">
        <v>4</v>
      </c>
      <c r="E2553">
        <v>300</v>
      </c>
      <c r="F2553">
        <v>94.714799999999997</v>
      </c>
      <c r="G2553" s="2">
        <v>5.1239999999999999E-4</v>
      </c>
      <c r="H2553" s="2">
        <v>1.7934E-4</v>
      </c>
      <c r="I2553" s="2">
        <v>1.0247999999999999E-4</v>
      </c>
      <c r="J2553" s="2">
        <v>2.5599999999999999E-5</v>
      </c>
      <c r="K2553" s="2">
        <v>4.8678000000000003E-4</v>
      </c>
      <c r="L2553">
        <v>3.0744000000000001E-3</v>
      </c>
      <c r="M2553">
        <v>27.395</v>
      </c>
      <c r="N2553">
        <v>69.833299999999994</v>
      </c>
      <c r="O2553">
        <v>5.5750000000000002</v>
      </c>
      <c r="P2553">
        <v>3.3305999999999999E-4</v>
      </c>
      <c r="Q2553" s="21">
        <v>1.1785000000000001E-3</v>
      </c>
      <c r="R2553" s="9">
        <f>Table13[[#This Row],[WorkersMade
per TimeStamps]]*88.5</f>
        <v>0.10429725000000001</v>
      </c>
      <c r="S2553" s="35">
        <f>Table13[[#This Row],[WorkersMade
per TimeStamps]]*88.5*60</f>
        <v>6.257835</v>
      </c>
      <c r="T2553" s="36">
        <f>Table13[[#This Row],[Workers Made 
(per sec - average ?)]]*Table13[[#This Row],[Game duration
(in seconds)]]</f>
        <v>45.999212</v>
      </c>
      <c r="U2553" s="2">
        <v>1.0247999999999999E-4</v>
      </c>
      <c r="V2553" s="2">
        <v>0</v>
      </c>
      <c r="W2553" s="2">
        <v>0</v>
      </c>
      <c r="X2553" s="33">
        <f>Table13[[#This Row],[MaxTimeStamp]]/88.5</f>
        <v>441.03954802259886</v>
      </c>
      <c r="Y2553" s="33">
        <f>Table13[[#This Row],[Game duration
(in seconds)]]/60</f>
        <v>7.3506591337099811</v>
      </c>
      <c r="Z2553" s="23">
        <v>39032</v>
      </c>
    </row>
    <row r="2554" spans="1:26" hidden="1" x14ac:dyDescent="0.2">
      <c r="A2554" s="38">
        <v>1064</v>
      </c>
      <c r="B2554" s="30" t="s">
        <v>132</v>
      </c>
      <c r="C2554">
        <v>17</v>
      </c>
      <c r="D2554">
        <v>20</v>
      </c>
      <c r="F2554">
        <v>94.472399999999993</v>
      </c>
      <c r="G2554" s="2">
        <v>3.846005E-3</v>
      </c>
      <c r="H2554" s="2">
        <v>7.8273000000000004E-4</v>
      </c>
      <c r="I2554" s="2">
        <v>2.9E-5</v>
      </c>
      <c r="J2554" s="2">
        <v>9.6600000000000007E-6</v>
      </c>
      <c r="K2554" s="2">
        <v>1.3528699999999999E-4</v>
      </c>
      <c r="L2554">
        <v>4.4741219999999996E-3</v>
      </c>
      <c r="M2554">
        <v>50.545499999999997</v>
      </c>
      <c r="N2554">
        <v>54.928699999999999</v>
      </c>
      <c r="O2554">
        <v>3.0972</v>
      </c>
      <c r="P2554">
        <v>2.9956299999999998E-4</v>
      </c>
      <c r="Q2554" s="21">
        <v>7.6340000000000002E-4</v>
      </c>
      <c r="R2554" s="9">
        <f>Table13[[#This Row],[WorkersMade
per TimeStamps]]*88.5</f>
        <v>6.7560900000000007E-2</v>
      </c>
      <c r="S2554" s="35">
        <f>Table13[[#This Row],[WorkersMade
per TimeStamps]]*88.5*60</f>
        <v>4.0536540000000008</v>
      </c>
      <c r="T2554" s="36">
        <f>Table13[[#This Row],[Workers Made 
(per sec - average ?)]]*Table13[[#This Row],[Game duration
(in seconds)]]</f>
        <v>78.999685600000007</v>
      </c>
      <c r="U2554" s="2">
        <v>6.7600000000000003E-5</v>
      </c>
      <c r="V2554" s="2">
        <v>1.06297E-4</v>
      </c>
      <c r="W2554" s="2">
        <v>1.1595999999999999E-4</v>
      </c>
      <c r="X2554" s="33">
        <f>Table13[[#This Row],[MaxTimeStamp]]/88.5</f>
        <v>1169.3107344632767</v>
      </c>
      <c r="Y2554" s="33">
        <f>Table13[[#This Row],[Game duration
(in seconds)]]/60</f>
        <v>19.488512241054611</v>
      </c>
      <c r="Z2554" s="23">
        <v>103484</v>
      </c>
    </row>
    <row r="2555" spans="1:26" hidden="1" x14ac:dyDescent="0.2">
      <c r="A2555" s="38">
        <v>7736</v>
      </c>
      <c r="B2555" s="30" t="s">
        <v>132</v>
      </c>
      <c r="C2555">
        <v>26</v>
      </c>
      <c r="D2555">
        <v>16</v>
      </c>
      <c r="E2555">
        <v>1000</v>
      </c>
      <c r="F2555">
        <v>94.005600000000001</v>
      </c>
      <c r="G2555" s="2">
        <v>3.1885699999999999E-3</v>
      </c>
      <c r="H2555" s="2">
        <v>2.0180799999999999E-4</v>
      </c>
      <c r="I2555" s="2">
        <v>5.38E-5</v>
      </c>
      <c r="J2555" s="2">
        <v>2.69E-5</v>
      </c>
      <c r="K2555" s="2">
        <v>1.4799299999999999E-4</v>
      </c>
      <c r="L2555">
        <v>2.8925840000000001E-3</v>
      </c>
      <c r="M2555">
        <v>47.252299999999998</v>
      </c>
      <c r="N2555">
        <v>70.883700000000005</v>
      </c>
      <c r="O2555">
        <v>4.9859999999999998</v>
      </c>
      <c r="P2555">
        <v>3.9016300000000001E-4</v>
      </c>
      <c r="Q2555" s="21">
        <v>1.157E-3</v>
      </c>
      <c r="R2555" s="9">
        <f>Table13[[#This Row],[WorkersMade
per TimeStamps]]*88.5</f>
        <v>0.1023945</v>
      </c>
      <c r="S2555" s="35">
        <f>Table13[[#This Row],[WorkersMade
per TimeStamps]]*88.5*60</f>
        <v>6.1436700000000002</v>
      </c>
      <c r="T2555" s="36">
        <f>Table13[[#This Row],[Workers Made 
(per sec - average ?)]]*Table13[[#This Row],[Game duration
(in seconds)]]</f>
        <v>85.997495999999998</v>
      </c>
      <c r="U2555" s="2">
        <v>8.0699999999999996E-5</v>
      </c>
      <c r="V2555" s="2">
        <v>2.69E-5</v>
      </c>
      <c r="W2555" s="2">
        <v>1.3499999999999999E-5</v>
      </c>
      <c r="X2555" s="33">
        <f>Table13[[#This Row],[MaxTimeStamp]]/88.5</f>
        <v>839.86440677966107</v>
      </c>
      <c r="Y2555" s="33">
        <f>Table13[[#This Row],[Game duration
(in seconds)]]/60</f>
        <v>13.997740112994352</v>
      </c>
      <c r="Z2555" s="23">
        <v>74328</v>
      </c>
    </row>
    <row r="2556" spans="1:26" hidden="1" x14ac:dyDescent="0.2">
      <c r="A2556" s="38">
        <v>2299</v>
      </c>
      <c r="B2556" s="30" t="s">
        <v>132</v>
      </c>
      <c r="C2556">
        <v>17</v>
      </c>
      <c r="D2556">
        <v>42</v>
      </c>
      <c r="E2556">
        <v>300</v>
      </c>
      <c r="F2556">
        <v>93.607799999999997</v>
      </c>
      <c r="G2556" s="2">
        <v>2.6974799999999999E-3</v>
      </c>
      <c r="H2556" s="2">
        <v>4.0260900000000001E-4</v>
      </c>
      <c r="I2556" s="2">
        <v>1.40913E-4</v>
      </c>
      <c r="J2556" s="2">
        <v>6.0399999999999998E-5</v>
      </c>
      <c r="K2556" s="2">
        <v>0</v>
      </c>
      <c r="L2556">
        <v>3.7241319999999998E-3</v>
      </c>
      <c r="M2556">
        <v>41.826099999999997</v>
      </c>
      <c r="N2556">
        <v>59.286499999999997</v>
      </c>
      <c r="O2556">
        <v>4.0757000000000003</v>
      </c>
      <c r="P2556">
        <v>3.01957E-4</v>
      </c>
      <c r="Q2556" s="21">
        <v>7.6495999999999997E-4</v>
      </c>
      <c r="R2556" s="9">
        <f>Table13[[#This Row],[WorkersMade
per TimeStamps]]*88.5</f>
        <v>6.7698960000000002E-2</v>
      </c>
      <c r="S2556" s="35">
        <f>Table13[[#This Row],[WorkersMade
per TimeStamps]]*88.5*60</f>
        <v>4.0619376000000003</v>
      </c>
      <c r="T2556" s="36">
        <f>Table13[[#This Row],[Workers Made 
(per sec - average ?)]]*Table13[[#This Row],[Game duration
(in seconds)]]</f>
        <v>38.000152960000001</v>
      </c>
      <c r="U2556" s="2">
        <v>1.00652E-4</v>
      </c>
      <c r="V2556" s="2">
        <v>0</v>
      </c>
      <c r="W2556" s="2">
        <v>0</v>
      </c>
      <c r="X2556" s="33">
        <f>Table13[[#This Row],[MaxTimeStamp]]/88.5</f>
        <v>561.31073446327684</v>
      </c>
      <c r="Y2556" s="33">
        <f>Table13[[#This Row],[Game duration
(in seconds)]]/60</f>
        <v>9.3551789077212799</v>
      </c>
      <c r="Z2556" s="23">
        <v>49676</v>
      </c>
    </row>
    <row r="2557" spans="1:26" hidden="1" x14ac:dyDescent="0.2">
      <c r="A2557" s="38">
        <v>2195</v>
      </c>
      <c r="B2557" s="30" t="s">
        <v>132</v>
      </c>
      <c r="C2557">
        <v>21</v>
      </c>
      <c r="D2557">
        <v>16</v>
      </c>
      <c r="E2557">
        <v>1100</v>
      </c>
      <c r="F2557">
        <v>93.445800000000006</v>
      </c>
      <c r="G2557" s="2">
        <v>1.7076319999999999E-3</v>
      </c>
      <c r="H2557" s="2">
        <v>1.6135100000000001E-4</v>
      </c>
      <c r="I2557" s="2">
        <v>5.38E-5</v>
      </c>
      <c r="J2557" s="2">
        <v>1.34E-5</v>
      </c>
      <c r="K2557" s="2">
        <v>6.7199999999999994E-5</v>
      </c>
      <c r="L2557">
        <v>4.0741140000000002E-3</v>
      </c>
      <c r="M2557">
        <v>36.6755</v>
      </c>
      <c r="N2557">
        <v>58.019799999999996</v>
      </c>
      <c r="O2557">
        <v>3.8679999999999999</v>
      </c>
      <c r="P2557">
        <v>3.0925599999999999E-4</v>
      </c>
      <c r="Q2557" s="21">
        <v>7.9330999999999998E-4</v>
      </c>
      <c r="R2557" s="9">
        <f>Table13[[#This Row],[WorkersMade
per TimeStamps]]*88.5</f>
        <v>7.0207934999999999E-2</v>
      </c>
      <c r="S2557" s="35">
        <f>Table13[[#This Row],[WorkersMade
per TimeStamps]]*88.5*60</f>
        <v>4.2124760999999999</v>
      </c>
      <c r="T2557" s="36">
        <f>Table13[[#This Row],[Workers Made 
(per sec - average ?)]]*Table13[[#This Row],[Game duration
(in seconds)]]</f>
        <v>59.000051319999997</v>
      </c>
      <c r="U2557" s="2">
        <v>8.0699999999999996E-5</v>
      </c>
      <c r="V2557" s="2">
        <v>8.0699999999999996E-5</v>
      </c>
      <c r="W2557" s="2">
        <v>9.4099999999999997E-5</v>
      </c>
      <c r="X2557" s="33">
        <f>Table13[[#This Row],[MaxTimeStamp]]/88.5</f>
        <v>840.36158192090397</v>
      </c>
      <c r="Y2557" s="33">
        <f>Table13[[#This Row],[Game duration
(in seconds)]]/60</f>
        <v>14.006026365348399</v>
      </c>
      <c r="Z2557" s="23">
        <v>74372</v>
      </c>
    </row>
    <row r="2558" spans="1:26" hidden="1" x14ac:dyDescent="0.2">
      <c r="A2558" s="38">
        <v>1281</v>
      </c>
      <c r="B2558" s="30" t="s">
        <v>132</v>
      </c>
      <c r="C2558">
        <v>21</v>
      </c>
      <c r="D2558">
        <v>42</v>
      </c>
      <c r="E2558">
        <v>700</v>
      </c>
      <c r="F2558">
        <v>93.389399999999995</v>
      </c>
      <c r="G2558" s="2">
        <v>3.488222E-3</v>
      </c>
      <c r="H2558" s="2">
        <v>4.1987900000000001E-4</v>
      </c>
      <c r="I2558" s="2">
        <v>8.6100000000000006E-5</v>
      </c>
      <c r="J2558" s="2">
        <v>5.38E-5</v>
      </c>
      <c r="K2558" s="2">
        <v>2.69153E-4</v>
      </c>
      <c r="L2558">
        <v>4.0049949999999999E-3</v>
      </c>
      <c r="M2558">
        <v>45.6496</v>
      </c>
      <c r="N2558">
        <v>61.935499999999998</v>
      </c>
      <c r="O2558">
        <v>3.6101999999999999</v>
      </c>
      <c r="P2558">
        <v>2.90685E-4</v>
      </c>
      <c r="Q2558" s="21">
        <v>9.9047999999999996E-4</v>
      </c>
      <c r="R2558" s="9">
        <f>Table13[[#This Row],[WorkersMade
per TimeStamps]]*88.5</f>
        <v>8.7657479999999996E-2</v>
      </c>
      <c r="S2558" s="35">
        <f>Table13[[#This Row],[WorkersMade
per TimeStamps]]*88.5*60</f>
        <v>5.2594487999999995</v>
      </c>
      <c r="T2558" s="36">
        <f>Table13[[#This Row],[Workers Made 
(per sec - average ?)]]*Table13[[#This Row],[Game duration
(in seconds)]]</f>
        <v>91.999744319999991</v>
      </c>
      <c r="U2558" s="2">
        <v>9.6899999999999997E-5</v>
      </c>
      <c r="V2558" s="2">
        <v>1.5072600000000001E-4</v>
      </c>
      <c r="W2558" s="2">
        <v>2.6915000000000001E-4</v>
      </c>
      <c r="X2558" s="33">
        <f>Table13[[#This Row],[MaxTimeStamp]]/88.5</f>
        <v>1049.5367231638418</v>
      </c>
      <c r="Y2558" s="33">
        <f>Table13[[#This Row],[Game duration
(in seconds)]]/60</f>
        <v>17.492278719397362</v>
      </c>
      <c r="Z2558" s="23">
        <v>92884</v>
      </c>
    </row>
    <row r="2559" spans="1:26" hidden="1" x14ac:dyDescent="0.2">
      <c r="A2559" s="38">
        <v>1799</v>
      </c>
      <c r="B2559" s="30" t="s">
        <v>132</v>
      </c>
      <c r="C2559">
        <v>22</v>
      </c>
      <c r="D2559">
        <v>10</v>
      </c>
      <c r="E2559">
        <v>1400</v>
      </c>
      <c r="F2559">
        <v>92.866200000000006</v>
      </c>
      <c r="G2559" s="2">
        <v>2.0255579999999998E-3</v>
      </c>
      <c r="H2559" s="2">
        <v>2.3055100000000001E-4</v>
      </c>
      <c r="I2559" s="2">
        <v>0</v>
      </c>
      <c r="J2559" s="2">
        <v>7.4105799999999995E-4</v>
      </c>
      <c r="K2559" s="2">
        <v>1.1033530000000001E-3</v>
      </c>
      <c r="L2559">
        <v>2.4866609999999998E-3</v>
      </c>
      <c r="M2559">
        <v>24.453299999999999</v>
      </c>
      <c r="N2559">
        <v>62.649000000000001</v>
      </c>
      <c r="O2559">
        <v>6.5166000000000004</v>
      </c>
      <c r="P2559">
        <v>4.1169900000000002E-4</v>
      </c>
      <c r="Q2559" s="21">
        <v>1.4821000000000001E-3</v>
      </c>
      <c r="R2559" s="9">
        <f>Table13[[#This Row],[WorkersMade
per TimeStamps]]*88.5</f>
        <v>0.13116585</v>
      </c>
      <c r="S2559" s="35">
        <f>Table13[[#This Row],[WorkersMade
per TimeStamps]]*88.5*60</f>
        <v>7.8699510000000004</v>
      </c>
      <c r="T2559" s="36">
        <f>Table13[[#This Row],[Workers Made 
(per sec - average ?)]]*Table13[[#This Row],[Game duration
(in seconds)]]</f>
        <v>89.999040399999998</v>
      </c>
      <c r="U2559" s="2">
        <v>1.15276E-4</v>
      </c>
      <c r="V2559" s="2">
        <v>0</v>
      </c>
      <c r="W2559" s="2">
        <v>3.2936E-4</v>
      </c>
      <c r="X2559" s="33">
        <f>Table13[[#This Row],[MaxTimeStamp]]/88.5</f>
        <v>686.1468926553672</v>
      </c>
      <c r="Y2559" s="33">
        <f>Table13[[#This Row],[Game duration
(in seconds)]]/60</f>
        <v>11.43578154425612</v>
      </c>
      <c r="Z2559" s="23">
        <v>60724</v>
      </c>
    </row>
    <row r="2560" spans="1:26" hidden="1" x14ac:dyDescent="0.2">
      <c r="A2560" s="38">
        <v>5230</v>
      </c>
      <c r="B2560" s="30" t="s">
        <v>132</v>
      </c>
      <c r="C2560">
        <v>17</v>
      </c>
      <c r="D2560">
        <v>6</v>
      </c>
      <c r="E2560">
        <v>500</v>
      </c>
      <c r="F2560">
        <v>92.531999999999996</v>
      </c>
      <c r="G2560" s="2">
        <v>4.3606770000000003E-3</v>
      </c>
      <c r="H2560" s="2">
        <v>3.83156E-4</v>
      </c>
      <c r="I2560" s="2">
        <v>5.4700000000000001E-5</v>
      </c>
      <c r="J2560" s="2">
        <v>3.65E-5</v>
      </c>
      <c r="K2560" s="2">
        <v>3.2841899999999999E-4</v>
      </c>
      <c r="L2560">
        <v>2.6455990000000002E-3</v>
      </c>
      <c r="M2560">
        <v>47.277799999999999</v>
      </c>
      <c r="N2560">
        <v>63.696599999999997</v>
      </c>
      <c r="O2560">
        <v>5.2827999999999999</v>
      </c>
      <c r="P2560">
        <v>2.18946E-4</v>
      </c>
      <c r="Q2560" s="21">
        <v>1.2407E-3</v>
      </c>
      <c r="R2560" s="9">
        <f>Table13[[#This Row],[WorkersMade
per TimeStamps]]*88.5</f>
        <v>0.10980195</v>
      </c>
      <c r="S2560" s="35">
        <f>Table13[[#This Row],[WorkersMade
per TimeStamps]]*88.5*60</f>
        <v>6.5881169999999996</v>
      </c>
      <c r="T2560" s="36">
        <f>Table13[[#This Row],[Workers Made 
(per sec - average ?)]]*Table13[[#This Row],[Game duration
(in seconds)]]</f>
        <v>68.000285599999998</v>
      </c>
      <c r="U2560" s="2">
        <v>1.09473E-4</v>
      </c>
      <c r="V2560" s="2">
        <v>0</v>
      </c>
      <c r="W2560" s="2">
        <v>9.1199999999999994E-5</v>
      </c>
      <c r="X2560" s="33">
        <f>Table13[[#This Row],[MaxTimeStamp]]/88.5</f>
        <v>619.29943502824858</v>
      </c>
      <c r="Y2560" s="33">
        <f>Table13[[#This Row],[Game duration
(in seconds)]]/60</f>
        <v>10.32165725047081</v>
      </c>
      <c r="Z2560" s="23">
        <v>54808</v>
      </c>
    </row>
    <row r="2561" spans="1:26" hidden="1" x14ac:dyDescent="0.2">
      <c r="A2561" s="38">
        <v>5157</v>
      </c>
      <c r="B2561" s="30" t="s">
        <v>132</v>
      </c>
      <c r="C2561">
        <v>19</v>
      </c>
      <c r="D2561">
        <v>16</v>
      </c>
      <c r="E2561">
        <v>600</v>
      </c>
      <c r="F2561">
        <v>92.364000000000004</v>
      </c>
      <c r="G2561" s="2">
        <v>2.0082239999999999E-3</v>
      </c>
      <c r="H2561" s="2">
        <v>3.3470400000000001E-4</v>
      </c>
      <c r="I2561" s="2">
        <v>9.5600000000000006E-5</v>
      </c>
      <c r="J2561" s="2">
        <v>1.19537E-4</v>
      </c>
      <c r="K2561" s="2">
        <v>6.2159300000000004E-4</v>
      </c>
      <c r="L2561">
        <v>3.6578370000000002E-3</v>
      </c>
      <c r="M2561">
        <v>36.891800000000003</v>
      </c>
      <c r="N2561">
        <v>70.784300000000002</v>
      </c>
      <c r="O2561">
        <v>4.3856000000000002</v>
      </c>
      <c r="P2561">
        <v>4.1837999999999999E-4</v>
      </c>
      <c r="Q2561" s="21">
        <v>1.6138000000000001E-3</v>
      </c>
      <c r="R2561" s="9">
        <f>Table13[[#This Row],[WorkersMade
per TimeStamps]]*88.5</f>
        <v>0.14282130000000001</v>
      </c>
      <c r="S2561" s="35">
        <f>Table13[[#This Row],[WorkersMade
per TimeStamps]]*88.5*60</f>
        <v>8.5692780000000006</v>
      </c>
      <c r="T2561" s="36">
        <f>Table13[[#This Row],[Workers Made 
(per sec - average ?)]]*Table13[[#This Row],[Game duration
(in seconds)]]</f>
        <v>135.00405280000001</v>
      </c>
      <c r="U2561" s="2">
        <v>1.07583E-4</v>
      </c>
      <c r="V2561" s="2">
        <v>5.9799999999999997E-5</v>
      </c>
      <c r="W2561" s="2">
        <v>2.2712000000000001E-4</v>
      </c>
      <c r="X2561" s="33">
        <f>Table13[[#This Row],[MaxTimeStamp]]/88.5</f>
        <v>945.26553672316379</v>
      </c>
      <c r="Y2561" s="33">
        <f>Table13[[#This Row],[Game duration
(in seconds)]]/60</f>
        <v>15.75442561205273</v>
      </c>
      <c r="Z2561" s="23">
        <v>83656</v>
      </c>
    </row>
    <row r="2562" spans="1:26" hidden="1" x14ac:dyDescent="0.2">
      <c r="A2562" s="38">
        <v>3971</v>
      </c>
      <c r="B2562" s="30" t="s">
        <v>132</v>
      </c>
      <c r="C2562">
        <v>22</v>
      </c>
      <c r="D2562">
        <v>10</v>
      </c>
      <c r="E2562">
        <v>400</v>
      </c>
      <c r="F2562">
        <v>92.0916</v>
      </c>
      <c r="G2562" s="2">
        <v>1.856398E-3</v>
      </c>
      <c r="H2562" s="2">
        <v>1.8410599999999999E-4</v>
      </c>
      <c r="I2562" s="2">
        <v>9.2100000000000003E-5</v>
      </c>
      <c r="J2562" s="2">
        <v>1.5299999999999999E-5</v>
      </c>
      <c r="K2562" s="2">
        <v>2.6081599999999998E-4</v>
      </c>
      <c r="L2562">
        <v>2.1632399999999999E-3</v>
      </c>
      <c r="M2562">
        <v>27.028600000000001</v>
      </c>
      <c r="N2562">
        <v>80.028400000000005</v>
      </c>
      <c r="O2562">
        <v>7.0850999999999997</v>
      </c>
      <c r="P2562">
        <v>1.9944799999999999E-4</v>
      </c>
      <c r="Q2562" s="21">
        <v>1.7489999999999999E-3</v>
      </c>
      <c r="R2562" s="9">
        <f>Table13[[#This Row],[WorkersMade
per TimeStamps]]*88.5</f>
        <v>0.15478649999999999</v>
      </c>
      <c r="S2562" s="35">
        <f>Table13[[#This Row],[WorkersMade
per TimeStamps]]*88.5*60</f>
        <v>9.2871899999999989</v>
      </c>
      <c r="T2562" s="36">
        <f>Table13[[#This Row],[Workers Made 
(per sec - average ?)]]*Table13[[#This Row],[Game duration
(in seconds)]]</f>
        <v>113.99981999999999</v>
      </c>
      <c r="U2562" s="2">
        <v>1.07395E-4</v>
      </c>
      <c r="V2562" s="2">
        <v>1.2273699999999999E-4</v>
      </c>
      <c r="W2562" s="2">
        <v>2.3012999999999999E-4</v>
      </c>
      <c r="X2562" s="33">
        <f>Table13[[#This Row],[MaxTimeStamp]]/88.5</f>
        <v>736.49717514124291</v>
      </c>
      <c r="Y2562" s="33">
        <f>Table13[[#This Row],[Game duration
(in seconds)]]/60</f>
        <v>12.274952919020715</v>
      </c>
      <c r="Z2562" s="23">
        <v>65180</v>
      </c>
    </row>
    <row r="2563" spans="1:26" hidden="1" x14ac:dyDescent="0.2">
      <c r="A2563" s="38">
        <v>5599</v>
      </c>
      <c r="B2563" s="30" t="s">
        <v>132</v>
      </c>
      <c r="C2563">
        <v>23</v>
      </c>
      <c r="D2563">
        <v>8</v>
      </c>
      <c r="E2563">
        <v>750</v>
      </c>
      <c r="F2563">
        <v>92.059200000000004</v>
      </c>
      <c r="G2563" s="2">
        <v>6.4576200000000003E-4</v>
      </c>
      <c r="H2563" s="2">
        <v>1.6519500000000001E-4</v>
      </c>
      <c r="I2563" s="2">
        <v>3.0000000000000001E-5</v>
      </c>
      <c r="J2563" s="2">
        <v>1.5E-5</v>
      </c>
      <c r="K2563" s="2">
        <v>2.8533699999999998E-4</v>
      </c>
      <c r="L2563">
        <v>3.4240400000000002E-3</v>
      </c>
      <c r="M2563">
        <v>45.973599999999998</v>
      </c>
      <c r="N2563">
        <v>68.087699999999998</v>
      </c>
      <c r="O2563">
        <v>4.6535000000000002</v>
      </c>
      <c r="P2563">
        <v>2.5530099999999999E-4</v>
      </c>
      <c r="Q2563" s="21">
        <v>3.0937E-3</v>
      </c>
      <c r="R2563" s="9">
        <f>Table13[[#This Row],[WorkersMade
per TimeStamps]]*88.5</f>
        <v>0.27379245000000002</v>
      </c>
      <c r="S2563" s="35">
        <f>Table13[[#This Row],[WorkersMade
per TimeStamps]]*88.5*60</f>
        <v>16.427547000000001</v>
      </c>
      <c r="T2563" s="36">
        <f>Table13[[#This Row],[Workers Made 
(per sec - average ?)]]*Table13[[#This Row],[Game duration
(in seconds)]]</f>
        <v>206.0032956</v>
      </c>
      <c r="U2563" s="2">
        <v>1.20142E-4</v>
      </c>
      <c r="V2563" s="2">
        <v>0</v>
      </c>
      <c r="W2563" s="2">
        <v>1.5E-5</v>
      </c>
      <c r="X2563" s="33">
        <f>Table13[[#This Row],[MaxTimeStamp]]/88.5</f>
        <v>752.40677966101691</v>
      </c>
      <c r="Y2563" s="33">
        <f>Table13[[#This Row],[Game duration
(in seconds)]]/60</f>
        <v>12.540112994350283</v>
      </c>
      <c r="Z2563" s="23">
        <v>66588</v>
      </c>
    </row>
    <row r="2564" spans="1:26" hidden="1" x14ac:dyDescent="0.2">
      <c r="A2564" s="38">
        <v>8621</v>
      </c>
      <c r="B2564" s="30" t="s">
        <v>132</v>
      </c>
      <c r="C2564">
        <v>16</v>
      </c>
      <c r="D2564">
        <v>8</v>
      </c>
      <c r="E2564">
        <v>700</v>
      </c>
      <c r="F2564">
        <v>91.979399999999998</v>
      </c>
      <c r="G2564" s="2">
        <v>8.8918999999999999E-4</v>
      </c>
      <c r="H2564" s="2">
        <v>4.2342399999999999E-4</v>
      </c>
      <c r="I2564" s="2">
        <v>4.2299999999999998E-5</v>
      </c>
      <c r="J2564" s="2">
        <v>3.18E-5</v>
      </c>
      <c r="K2564" s="2">
        <v>3.5991000000000002E-4</v>
      </c>
      <c r="L2564">
        <v>2.6675700000000002E-3</v>
      </c>
      <c r="M2564">
        <v>32.5578</v>
      </c>
      <c r="N2564">
        <v>66.841300000000004</v>
      </c>
      <c r="O2564">
        <v>6.2937000000000003</v>
      </c>
      <c r="P2564">
        <v>2.2229699999999999E-4</v>
      </c>
      <c r="Q2564" s="21">
        <v>8.786E-4</v>
      </c>
      <c r="R2564" s="9">
        <f>Table13[[#This Row],[WorkersMade
per TimeStamps]]*88.5</f>
        <v>7.7756099999999995E-2</v>
      </c>
      <c r="S2564" s="35">
        <f>Table13[[#This Row],[WorkersMade
per TimeStamps]]*88.5*60</f>
        <v>4.6653659999999997</v>
      </c>
      <c r="T2564" s="36">
        <f>Table13[[#This Row],[Workers Made 
(per sec - average ?)]]*Table13[[#This Row],[Game duration
(in seconds)]]</f>
        <v>82.999584799999994</v>
      </c>
      <c r="U2564" s="2">
        <v>8.4699999999999999E-5</v>
      </c>
      <c r="V2564" s="2">
        <v>0</v>
      </c>
      <c r="W2564" s="2">
        <v>3.18E-5</v>
      </c>
      <c r="X2564" s="33">
        <f>Table13[[#This Row],[MaxTimeStamp]]/88.5</f>
        <v>1067.4350282485875</v>
      </c>
      <c r="Y2564" s="33">
        <f>Table13[[#This Row],[Game duration
(in seconds)]]/60</f>
        <v>17.790583804143125</v>
      </c>
      <c r="Z2564" s="23">
        <v>94468</v>
      </c>
    </row>
    <row r="2565" spans="1:26" hidden="1" x14ac:dyDescent="0.2">
      <c r="A2565" s="38">
        <v>5143</v>
      </c>
      <c r="B2565" s="30" t="s">
        <v>132</v>
      </c>
      <c r="C2565">
        <v>23</v>
      </c>
      <c r="D2565">
        <v>24</v>
      </c>
      <c r="E2565">
        <v>500</v>
      </c>
      <c r="F2565">
        <v>91.972200000000001</v>
      </c>
      <c r="G2565" s="2">
        <v>4.265324E-3</v>
      </c>
      <c r="H2565" s="2">
        <v>3.8491900000000001E-4</v>
      </c>
      <c r="I2565" s="2">
        <v>6.2399999999999999E-5</v>
      </c>
      <c r="J2565" s="2">
        <v>0</v>
      </c>
      <c r="K2565" s="2">
        <v>2.3927400000000001E-4</v>
      </c>
      <c r="L2565">
        <v>2.611211E-3</v>
      </c>
      <c r="M2565">
        <v>43.392000000000003</v>
      </c>
      <c r="N2565">
        <v>75.394400000000005</v>
      </c>
      <c r="O2565">
        <v>5.2310999999999996</v>
      </c>
      <c r="P2565">
        <v>2.6008100000000001E-4</v>
      </c>
      <c r="Q2565" s="21">
        <v>6.5539999999999999E-4</v>
      </c>
      <c r="R2565" s="9">
        <f>Table13[[#This Row],[WorkersMade
per TimeStamps]]*88.5</f>
        <v>5.8002899999999996E-2</v>
      </c>
      <c r="S2565" s="35">
        <f>Table13[[#This Row],[WorkersMade
per TimeStamps]]*88.5*60</f>
        <v>3.4801739999999999</v>
      </c>
      <c r="T2565" s="36">
        <f>Table13[[#This Row],[Workers Made 
(per sec - average ?)]]*Table13[[#This Row],[Game duration
(in seconds)]]</f>
        <v>62.999669599999997</v>
      </c>
      <c r="U2565" s="2">
        <v>9.3599999999999998E-5</v>
      </c>
      <c r="V2565" s="2">
        <v>9.3599999999999998E-5</v>
      </c>
      <c r="W2565" s="2">
        <v>1.8725999999999999E-4</v>
      </c>
      <c r="X2565" s="33">
        <f>Table13[[#This Row],[MaxTimeStamp]]/88.5</f>
        <v>1086.1468926553673</v>
      </c>
      <c r="Y2565" s="33">
        <f>Table13[[#This Row],[Game duration
(in seconds)]]/60</f>
        <v>18.102448210922788</v>
      </c>
      <c r="Z2565" s="23">
        <v>96124</v>
      </c>
    </row>
    <row r="2566" spans="1:26" hidden="1" x14ac:dyDescent="0.2">
      <c r="A2566" s="38">
        <v>1664</v>
      </c>
      <c r="B2566" s="30" t="s">
        <v>132</v>
      </c>
      <c r="C2566">
        <v>18</v>
      </c>
      <c r="D2566">
        <v>24</v>
      </c>
      <c r="E2566">
        <v>800</v>
      </c>
      <c r="F2566">
        <v>91.880399999999995</v>
      </c>
      <c r="G2566" s="2">
        <v>3.9659300000000003E-3</v>
      </c>
      <c r="H2566" s="2">
        <v>6.9204200000000003E-4</v>
      </c>
      <c r="I2566" s="2">
        <v>3.9900000000000001E-5</v>
      </c>
      <c r="J2566" s="2">
        <v>3.4602100000000001E-4</v>
      </c>
      <c r="K2566" s="2">
        <v>2.6616999999999998E-4</v>
      </c>
      <c r="L2566">
        <v>3.5001329999999999E-3</v>
      </c>
      <c r="M2566">
        <v>39.465600000000002</v>
      </c>
      <c r="N2566">
        <v>68.775700000000001</v>
      </c>
      <c r="O2566">
        <v>3.7909000000000002</v>
      </c>
      <c r="P2566">
        <v>3.4602100000000001E-4</v>
      </c>
      <c r="Q2566" s="21">
        <v>9.1828999999999999E-4</v>
      </c>
      <c r="R2566" s="9">
        <f>Table13[[#This Row],[WorkersMade
per TimeStamps]]*88.5</f>
        <v>8.1268665000000004E-2</v>
      </c>
      <c r="S2566" s="35">
        <f>Table13[[#This Row],[WorkersMade
per TimeStamps]]*88.5*60</f>
        <v>4.8761199</v>
      </c>
      <c r="T2566" s="36">
        <f>Table13[[#This Row],[Workers Made 
(per sec - average ?)]]*Table13[[#This Row],[Game duration
(in seconds)]]</f>
        <v>69.000310600000006</v>
      </c>
      <c r="U2566" s="2">
        <v>6.6500000000000004E-5</v>
      </c>
      <c r="V2566" s="2">
        <v>0</v>
      </c>
      <c r="W2566" s="2">
        <v>0</v>
      </c>
      <c r="X2566" s="33">
        <f>Table13[[#This Row],[MaxTimeStamp]]/88.5</f>
        <v>849.03954802259886</v>
      </c>
      <c r="Y2566" s="33">
        <f>Table13[[#This Row],[Game duration
(in seconds)]]/60</f>
        <v>14.150659133709981</v>
      </c>
      <c r="Z2566" s="23">
        <v>75140</v>
      </c>
    </row>
    <row r="2567" spans="1:26" hidden="1" x14ac:dyDescent="0.2">
      <c r="A2567" s="38">
        <v>2412</v>
      </c>
      <c r="B2567" s="30" t="s">
        <v>132</v>
      </c>
      <c r="C2567">
        <v>19</v>
      </c>
      <c r="D2567">
        <v>12</v>
      </c>
      <c r="E2567">
        <v>500</v>
      </c>
      <c r="F2567">
        <v>91.780799999999999</v>
      </c>
      <c r="G2567" s="2">
        <v>2.109236E-3</v>
      </c>
      <c r="H2567" s="2">
        <v>1.11012E-4</v>
      </c>
      <c r="I2567" s="2">
        <v>6.6600000000000006E-5</v>
      </c>
      <c r="J2567" s="2">
        <v>8.8800000000000004E-5</v>
      </c>
      <c r="K2567" s="2">
        <v>8.8800000000000004E-5</v>
      </c>
      <c r="L2567">
        <v>3.507993E-3</v>
      </c>
      <c r="M2567">
        <v>29.1465</v>
      </c>
      <c r="N2567">
        <v>52.860799999999998</v>
      </c>
      <c r="O2567">
        <v>4.2911000000000001</v>
      </c>
      <c r="P2567">
        <v>3.1083499999999997E-4</v>
      </c>
      <c r="Q2567" s="21">
        <v>9.1029999999999995E-4</v>
      </c>
      <c r="R2567" s="9">
        <f>Table13[[#This Row],[WorkersMade
per TimeStamps]]*88.5</f>
        <v>8.0561549999999996E-2</v>
      </c>
      <c r="S2567" s="35">
        <f>Table13[[#This Row],[WorkersMade
per TimeStamps]]*88.5*60</f>
        <v>4.8336929999999994</v>
      </c>
      <c r="T2567" s="36">
        <f>Table13[[#This Row],[Workers Made 
(per sec - average ?)]]*Table13[[#This Row],[Game duration
(in seconds)]]</f>
        <v>40.999912000000002</v>
      </c>
      <c r="U2567" s="2">
        <v>8.8800000000000004E-5</v>
      </c>
      <c r="V2567" s="2">
        <v>0</v>
      </c>
      <c r="W2567" s="2">
        <v>0</v>
      </c>
      <c r="X2567" s="33">
        <f>Table13[[#This Row],[MaxTimeStamp]]/88.5</f>
        <v>508.9265536723164</v>
      </c>
      <c r="Y2567" s="33">
        <f>Table13[[#This Row],[Game duration
(in seconds)]]/60</f>
        <v>8.4821092278719394</v>
      </c>
      <c r="Z2567" s="23">
        <v>45040</v>
      </c>
    </row>
    <row r="2568" spans="1:26" hidden="1" x14ac:dyDescent="0.2">
      <c r="A2568" s="38">
        <v>2622</v>
      </c>
      <c r="B2568" s="30" t="s">
        <v>132</v>
      </c>
      <c r="C2568">
        <v>20</v>
      </c>
      <c r="D2568">
        <v>12</v>
      </c>
      <c r="E2568">
        <v>700</v>
      </c>
      <c r="F2568">
        <v>91.772999999999996</v>
      </c>
      <c r="G2568" s="2">
        <v>3.7917430000000002E-3</v>
      </c>
      <c r="H2568" s="2">
        <v>4.9309699999999996E-4</v>
      </c>
      <c r="I2568" s="2">
        <v>6.7999999999999999E-5</v>
      </c>
      <c r="J2568" s="2">
        <v>5.1E-5</v>
      </c>
      <c r="K2568" s="2">
        <v>8.5000000000000006E-5</v>
      </c>
      <c r="L2568">
        <v>3.502687E-3</v>
      </c>
      <c r="M2568">
        <v>26.946300000000001</v>
      </c>
      <c r="N2568">
        <v>59.844700000000003</v>
      </c>
      <c r="O2568">
        <v>4.0388000000000002</v>
      </c>
      <c r="P2568">
        <v>2.3804699999999999E-4</v>
      </c>
      <c r="Q2568" s="21">
        <v>1.2072000000000001E-3</v>
      </c>
      <c r="R2568" s="9">
        <f>Table13[[#This Row],[WorkersMade
per TimeStamps]]*88.5</f>
        <v>0.10683720000000001</v>
      </c>
      <c r="S2568" s="35">
        <f>Table13[[#This Row],[WorkersMade
per TimeStamps]]*88.5*60</f>
        <v>6.4102320000000006</v>
      </c>
      <c r="T2568" s="36">
        <f>Table13[[#This Row],[Workers Made 
(per sec - average ?)]]*Table13[[#This Row],[Game duration
(in seconds)]]</f>
        <v>70.997846400000014</v>
      </c>
      <c r="U2568" s="2">
        <v>1.3602699999999999E-4</v>
      </c>
      <c r="V2568" s="2">
        <v>1.0202E-4</v>
      </c>
      <c r="W2568" s="2">
        <v>6.7999999999999999E-5</v>
      </c>
      <c r="X2568" s="33">
        <f>Table13[[#This Row],[MaxTimeStamp]]/88.5</f>
        <v>664.54237288135596</v>
      </c>
      <c r="Y2568" s="33">
        <f>Table13[[#This Row],[Game duration
(in seconds)]]/60</f>
        <v>11.075706214689266</v>
      </c>
      <c r="Z2568" s="23">
        <v>58812</v>
      </c>
    </row>
    <row r="2569" spans="1:26" hidden="1" x14ac:dyDescent="0.2">
      <c r="A2569" s="38">
        <v>2505</v>
      </c>
      <c r="B2569" s="30" t="s">
        <v>132</v>
      </c>
      <c r="C2569">
        <v>17</v>
      </c>
      <c r="D2569">
        <v>42</v>
      </c>
      <c r="E2569">
        <v>1320</v>
      </c>
      <c r="F2569">
        <v>91.521600000000007</v>
      </c>
      <c r="G2569" s="2">
        <v>2.0572490000000001E-3</v>
      </c>
      <c r="H2569" s="2">
        <v>3.7404499999999999E-4</v>
      </c>
      <c r="I2569" s="2">
        <v>4.9200000000000003E-5</v>
      </c>
      <c r="J2569" s="2">
        <v>0</v>
      </c>
      <c r="K2569" s="2">
        <v>6.29971E-4</v>
      </c>
      <c r="L2569">
        <v>2.352547E-3</v>
      </c>
      <c r="M2569">
        <v>41.428600000000003</v>
      </c>
      <c r="N2569">
        <v>85.439300000000003</v>
      </c>
      <c r="O2569">
        <v>6.7154999999999996</v>
      </c>
      <c r="P2569">
        <v>1.96866E-4</v>
      </c>
      <c r="Q2569" s="21">
        <v>9.6464000000000001E-4</v>
      </c>
      <c r="R2569" s="9">
        <f>Table13[[#This Row],[WorkersMade
per TimeStamps]]*88.5</f>
        <v>8.5370639999999998E-2</v>
      </c>
      <c r="S2569" s="35">
        <f>Table13[[#This Row],[WorkersMade
per TimeStamps]]*88.5*60</f>
        <v>5.1222383999999996</v>
      </c>
      <c r="T2569" s="36">
        <f>Table13[[#This Row],[Workers Made 
(per sec - average ?)]]*Table13[[#This Row],[Game duration
(in seconds)]]</f>
        <v>97.999706879999991</v>
      </c>
      <c r="U2569" s="2">
        <v>8.8599999999999999E-5</v>
      </c>
      <c r="V2569" s="2">
        <v>7.8700000000000002E-5</v>
      </c>
      <c r="W2569" s="2">
        <v>3.0514000000000002E-4</v>
      </c>
      <c r="X2569" s="33">
        <f>Table13[[#This Row],[MaxTimeStamp]]/88.5</f>
        <v>1147.9322033898304</v>
      </c>
      <c r="Y2569" s="33">
        <f>Table13[[#This Row],[Game duration
(in seconds)]]/60</f>
        <v>19.132203389830508</v>
      </c>
      <c r="Z2569" s="23">
        <v>101592</v>
      </c>
    </row>
    <row r="2570" spans="1:26" hidden="1" x14ac:dyDescent="0.2">
      <c r="A2570" s="38">
        <v>1629</v>
      </c>
      <c r="B2570" s="30" t="s">
        <v>132</v>
      </c>
      <c r="C2570">
        <v>23</v>
      </c>
      <c r="D2570">
        <v>14</v>
      </c>
      <c r="E2570">
        <v>730</v>
      </c>
      <c r="F2570">
        <v>91.483800000000002</v>
      </c>
      <c r="G2570" s="2">
        <v>1.22331E-3</v>
      </c>
      <c r="H2570" s="2">
        <v>3.5216499999999999E-4</v>
      </c>
      <c r="I2570" s="2">
        <v>3.0899999999999999E-5</v>
      </c>
      <c r="J2570" s="2">
        <v>6.9197300000000002E-4</v>
      </c>
      <c r="K2570" s="2">
        <v>4.8808800000000002E-4</v>
      </c>
      <c r="L2570">
        <v>2.9717770000000001E-3</v>
      </c>
      <c r="M2570">
        <v>31.4</v>
      </c>
      <c r="N2570">
        <v>63.334699999999998</v>
      </c>
      <c r="O2570">
        <v>5.6154000000000002</v>
      </c>
      <c r="P2570">
        <v>1.8535000000000001E-4</v>
      </c>
      <c r="Q2570" s="21">
        <v>5.7457999999999999E-4</v>
      </c>
      <c r="R2570" s="9">
        <f>Table13[[#This Row],[WorkersMade
per TimeStamps]]*88.5</f>
        <v>5.0850329999999999E-2</v>
      </c>
      <c r="S2570" s="35">
        <f>Table13[[#This Row],[WorkersMade
per TimeStamps]]*88.5*60</f>
        <v>3.0510197999999997</v>
      </c>
      <c r="T2570" s="36">
        <f>Table13[[#This Row],[Workers Made 
(per sec - average ?)]]*Table13[[#This Row],[Game duration
(in seconds)]]</f>
        <v>92.999220480000005</v>
      </c>
      <c r="U2570" s="2">
        <v>6.7999999999999999E-5</v>
      </c>
      <c r="V2570" s="2">
        <v>3.5216499999999999E-4</v>
      </c>
      <c r="W2570" s="2">
        <v>5.0662000000000005E-4</v>
      </c>
      <c r="X2570" s="33">
        <f>Table13[[#This Row],[MaxTimeStamp]]/88.5</f>
        <v>1828.8813559322034</v>
      </c>
      <c r="Y2570" s="33">
        <f>Table13[[#This Row],[Game duration
(in seconds)]]/60</f>
        <v>30.481355932203389</v>
      </c>
      <c r="Z2570" s="23">
        <v>161856</v>
      </c>
    </row>
    <row r="2571" spans="1:26" hidden="1" x14ac:dyDescent="0.2">
      <c r="A2571" s="38">
        <v>7259</v>
      </c>
      <c r="B2571" s="30" t="s">
        <v>132</v>
      </c>
      <c r="C2571">
        <v>20</v>
      </c>
      <c r="D2571">
        <v>48</v>
      </c>
      <c r="E2571">
        <v>2000</v>
      </c>
      <c r="F2571">
        <v>91.391400000000004</v>
      </c>
      <c r="G2571" s="2">
        <v>5.0179100000000002E-4</v>
      </c>
      <c r="H2571" s="2">
        <v>1.14332E-4</v>
      </c>
      <c r="I2571" s="2">
        <v>2.5400000000000001E-5</v>
      </c>
      <c r="J2571" s="2">
        <v>1.27E-5</v>
      </c>
      <c r="K2571" s="2">
        <v>2.28664E-4</v>
      </c>
      <c r="L2571">
        <v>3.8999970000000001E-3</v>
      </c>
      <c r="M2571">
        <v>41.526899999999998</v>
      </c>
      <c r="N2571">
        <v>52.768700000000003</v>
      </c>
      <c r="O2571">
        <v>4.3354999999999997</v>
      </c>
      <c r="P2571">
        <v>2.5407099999999997E-4</v>
      </c>
      <c r="Q2571" s="21">
        <v>7.4315999999999998E-4</v>
      </c>
      <c r="R2571" s="9">
        <f>Table13[[#This Row],[WorkersMade
per TimeStamps]]*88.5</f>
        <v>6.5769659999999994E-2</v>
      </c>
      <c r="S2571" s="35">
        <f>Table13[[#This Row],[WorkersMade
per TimeStamps]]*88.5*60</f>
        <v>3.9461795999999998</v>
      </c>
      <c r="T2571" s="36">
        <f>Table13[[#This Row],[Workers Made 
(per sec - average ?)]]*Table13[[#This Row],[Game duration
(in seconds)]]</f>
        <v>117.00013775999999</v>
      </c>
      <c r="U2571" s="2">
        <v>5.0800000000000002E-5</v>
      </c>
      <c r="V2571" s="2">
        <v>0</v>
      </c>
      <c r="W2571" s="2">
        <v>2.5400000000000001E-5</v>
      </c>
      <c r="X2571" s="33">
        <f>Table13[[#This Row],[MaxTimeStamp]]/88.5</f>
        <v>1778.9378531073446</v>
      </c>
      <c r="Y2571" s="33">
        <f>Table13[[#This Row],[Game duration
(in seconds)]]/60</f>
        <v>29.648964218455742</v>
      </c>
      <c r="Z2571" s="23">
        <v>157436</v>
      </c>
    </row>
    <row r="2572" spans="1:26" hidden="1" x14ac:dyDescent="0.2">
      <c r="A2572" s="38">
        <v>572</v>
      </c>
      <c r="B2572" s="30" t="s">
        <v>132</v>
      </c>
      <c r="C2572">
        <v>28</v>
      </c>
      <c r="D2572">
        <v>20</v>
      </c>
      <c r="E2572">
        <v>600</v>
      </c>
      <c r="F2572">
        <v>91.327799999999996</v>
      </c>
      <c r="G2572" s="2">
        <v>2.084636E-3</v>
      </c>
      <c r="H2572" s="2">
        <v>4.6904299999999999E-4</v>
      </c>
      <c r="I2572" s="2">
        <v>1.7372000000000001E-4</v>
      </c>
      <c r="J2572" s="2">
        <v>1.7399999999999999E-5</v>
      </c>
      <c r="K2572" s="2">
        <v>1.21604E-4</v>
      </c>
      <c r="L2572">
        <v>3.0227230000000002E-3</v>
      </c>
      <c r="M2572">
        <v>50.936399999999999</v>
      </c>
      <c r="N2572">
        <v>78.988500000000002</v>
      </c>
      <c r="O2572">
        <v>4.9885000000000002</v>
      </c>
      <c r="P2572">
        <v>3.4743900000000001E-4</v>
      </c>
      <c r="Q2572" s="21">
        <v>1.7719000000000001E-3</v>
      </c>
      <c r="R2572" s="9">
        <f>Table13[[#This Row],[WorkersMade
per TimeStamps]]*88.5</f>
        <v>0.15681315000000001</v>
      </c>
      <c r="S2572" s="35">
        <f>Table13[[#This Row],[WorkersMade
per TimeStamps]]*88.5*60</f>
        <v>9.4087890000000005</v>
      </c>
      <c r="T2572" s="36">
        <f>Table13[[#This Row],[Workers Made 
(per sec - average ?)]]*Table13[[#This Row],[Game duration
(in seconds)]]</f>
        <v>101.99765160000001</v>
      </c>
      <c r="U2572" s="2">
        <v>1.04232E-4</v>
      </c>
      <c r="V2572" s="2">
        <v>0</v>
      </c>
      <c r="W2572" s="2">
        <v>0</v>
      </c>
      <c r="X2572" s="33">
        <f>Table13[[#This Row],[MaxTimeStamp]]/88.5</f>
        <v>650.4406779661017</v>
      </c>
      <c r="Y2572" s="33">
        <f>Table13[[#This Row],[Game duration
(in seconds)]]/60</f>
        <v>10.840677966101696</v>
      </c>
      <c r="Z2572" s="23">
        <v>57564</v>
      </c>
    </row>
    <row r="2573" spans="1:26" hidden="1" x14ac:dyDescent="0.2">
      <c r="A2573" s="38">
        <v>877</v>
      </c>
      <c r="B2573" s="30" t="s">
        <v>132</v>
      </c>
      <c r="C2573">
        <v>18</v>
      </c>
      <c r="D2573">
        <v>24</v>
      </c>
      <c r="E2573">
        <v>700</v>
      </c>
      <c r="F2573">
        <v>91.301400000000001</v>
      </c>
      <c r="G2573" s="2">
        <v>4.0557479999999996E-3</v>
      </c>
      <c r="H2573" s="2">
        <v>3.8714000000000001E-4</v>
      </c>
      <c r="I2573" s="2">
        <v>2.7699999999999999E-5</v>
      </c>
      <c r="J2573" s="2">
        <v>2.0278700000000001E-4</v>
      </c>
      <c r="K2573" s="2">
        <v>5.2540400000000004E-4</v>
      </c>
      <c r="L2573">
        <v>3.502692E-3</v>
      </c>
      <c r="M2573">
        <v>31.3245</v>
      </c>
      <c r="N2573">
        <v>59.326300000000003</v>
      </c>
      <c r="O2573">
        <v>4.1132</v>
      </c>
      <c r="P2573">
        <v>2.0278700000000001E-4</v>
      </c>
      <c r="Q2573" s="21">
        <v>8.6645999999999999E-4</v>
      </c>
      <c r="R2573" s="9">
        <f>Table13[[#This Row],[WorkersMade
per TimeStamps]]*88.5</f>
        <v>7.668171E-2</v>
      </c>
      <c r="S2573" s="35">
        <f>Table13[[#This Row],[WorkersMade
per TimeStamps]]*88.5*60</f>
        <v>4.6009026000000004</v>
      </c>
      <c r="T2573" s="36">
        <f>Table13[[#This Row],[Workers Made 
(per sec - average ?)]]*Table13[[#This Row],[Game duration
(in seconds)]]</f>
        <v>94.000512479999998</v>
      </c>
      <c r="U2573" s="2">
        <v>6.4499999999999996E-5</v>
      </c>
      <c r="V2573" s="2">
        <v>2.67311E-4</v>
      </c>
      <c r="W2573" s="2">
        <v>7.7428000000000002E-4</v>
      </c>
      <c r="X2573" s="33">
        <f>Table13[[#This Row],[MaxTimeStamp]]/88.5</f>
        <v>1225.8531073446327</v>
      </c>
      <c r="Y2573" s="33">
        <f>Table13[[#This Row],[Game duration
(in seconds)]]/60</f>
        <v>20.430885122410544</v>
      </c>
      <c r="Z2573" s="23">
        <v>108488</v>
      </c>
    </row>
    <row r="2574" spans="1:26" hidden="1" x14ac:dyDescent="0.2">
      <c r="A2574" s="38">
        <v>5382</v>
      </c>
      <c r="B2574" s="30" t="s">
        <v>132</v>
      </c>
      <c r="C2574">
        <v>16</v>
      </c>
      <c r="D2574">
        <v>12</v>
      </c>
      <c r="E2574">
        <v>224</v>
      </c>
      <c r="F2574">
        <v>91.267799999999994</v>
      </c>
      <c r="G2574" s="2">
        <v>4.7072360000000001E-3</v>
      </c>
      <c r="H2574" s="2">
        <v>5.6073699999999995E-4</v>
      </c>
      <c r="I2574" s="2">
        <v>1.4756200000000001E-4</v>
      </c>
      <c r="J2574" s="2">
        <v>1.4800000000000001E-5</v>
      </c>
      <c r="K2574" s="2">
        <v>4.1317399999999998E-4</v>
      </c>
      <c r="L2574">
        <v>2.4495340000000002E-3</v>
      </c>
      <c r="M2574">
        <v>36.993899999999996</v>
      </c>
      <c r="N2574">
        <v>73.494</v>
      </c>
      <c r="O2574">
        <v>5.2409999999999997</v>
      </c>
      <c r="P2574">
        <v>1.4756200000000001E-4</v>
      </c>
      <c r="Q2574" s="21">
        <v>9.0012999999999996E-4</v>
      </c>
      <c r="R2574" s="9">
        <f>Table13[[#This Row],[WorkersMade
per TimeStamps]]*88.5</f>
        <v>7.9661504999999994E-2</v>
      </c>
      <c r="S2574" s="35">
        <f>Table13[[#This Row],[WorkersMade
per TimeStamps]]*88.5*60</f>
        <v>4.7796902999999995</v>
      </c>
      <c r="T2574" s="36">
        <f>Table13[[#This Row],[Workers Made 
(per sec - average ?)]]*Table13[[#This Row],[Game duration
(in seconds)]]</f>
        <v>61.000009839999997</v>
      </c>
      <c r="U2574" s="2">
        <v>8.8499999999999996E-5</v>
      </c>
      <c r="V2574" s="2">
        <v>4.4299999999999999E-5</v>
      </c>
      <c r="W2574" s="2">
        <v>3.8366000000000002E-4</v>
      </c>
      <c r="X2574" s="33">
        <f>Table13[[#This Row],[MaxTimeStamp]]/88.5</f>
        <v>765.74011299435028</v>
      </c>
      <c r="Y2574" s="33">
        <f>Table13[[#This Row],[Game duration
(in seconds)]]/60</f>
        <v>12.762335216572504</v>
      </c>
      <c r="Z2574" s="23">
        <v>67768</v>
      </c>
    </row>
    <row r="2575" spans="1:26" hidden="1" x14ac:dyDescent="0.2">
      <c r="A2575" s="38">
        <v>9081</v>
      </c>
      <c r="B2575" s="30" t="s">
        <v>132</v>
      </c>
      <c r="C2575">
        <v>19</v>
      </c>
      <c r="D2575">
        <v>16</v>
      </c>
      <c r="E2575">
        <v>700</v>
      </c>
      <c r="F2575">
        <v>90.840599999999995</v>
      </c>
      <c r="G2575" s="2">
        <v>1.5623029999999999E-3</v>
      </c>
      <c r="H2575" s="2">
        <v>2.0515099999999999E-4</v>
      </c>
      <c r="I2575" s="2">
        <v>4.7299999999999998E-5</v>
      </c>
      <c r="J2575" s="2">
        <v>1.10466E-4</v>
      </c>
      <c r="K2575" s="2">
        <v>1.7358900000000001E-4</v>
      </c>
      <c r="L2575">
        <v>2.7143039999999998E-3</v>
      </c>
      <c r="M2575">
        <v>49.567300000000003</v>
      </c>
      <c r="N2575">
        <v>61.511600000000001</v>
      </c>
      <c r="O2575">
        <v>5.8022999999999998</v>
      </c>
      <c r="P2575">
        <v>2.8405500000000002E-4</v>
      </c>
      <c r="Q2575" s="21">
        <v>1.1046999999999999E-3</v>
      </c>
      <c r="R2575" s="9">
        <f>Table13[[#This Row],[WorkersMade
per TimeStamps]]*88.5</f>
        <v>9.776594999999999E-2</v>
      </c>
      <c r="S2575" s="35">
        <f>Table13[[#This Row],[WorkersMade
per TimeStamps]]*88.5*60</f>
        <v>5.8659569999999999</v>
      </c>
      <c r="T2575" s="36">
        <f>Table13[[#This Row],[Workers Made 
(per sec - average ?)]]*Table13[[#This Row],[Game duration
(in seconds)]]</f>
        <v>70.002629599999992</v>
      </c>
      <c r="U2575" s="2">
        <v>9.4699999999999998E-5</v>
      </c>
      <c r="V2575" s="2">
        <v>0</v>
      </c>
      <c r="W2575" s="2">
        <v>0</v>
      </c>
      <c r="X2575" s="33">
        <f>Table13[[#This Row],[MaxTimeStamp]]/88.5</f>
        <v>716.02259887005653</v>
      </c>
      <c r="Y2575" s="33">
        <f>Table13[[#This Row],[Game duration
(in seconds)]]/60</f>
        <v>11.933709981167608</v>
      </c>
      <c r="Z2575" s="23">
        <v>63368</v>
      </c>
    </row>
    <row r="2576" spans="1:26" hidden="1" x14ac:dyDescent="0.2">
      <c r="A2576" s="38">
        <v>3116</v>
      </c>
      <c r="B2576" s="30" t="s">
        <v>132</v>
      </c>
      <c r="C2576">
        <v>29</v>
      </c>
      <c r="D2576">
        <v>4</v>
      </c>
      <c r="E2576">
        <v>500</v>
      </c>
      <c r="F2576">
        <v>90.799199999999999</v>
      </c>
      <c r="G2576" s="2">
        <v>4.6776200000000004E-3</v>
      </c>
      <c r="H2576" s="2">
        <v>4.9238099999999996E-4</v>
      </c>
      <c r="I2576" s="2">
        <v>2.5899999999999999E-5</v>
      </c>
      <c r="J2576" s="2">
        <v>0</v>
      </c>
      <c r="K2576" s="2">
        <v>2.4619099999999999E-4</v>
      </c>
      <c r="L2576">
        <v>3.1616050000000001E-3</v>
      </c>
      <c r="M2576">
        <v>53.794199999999996</v>
      </c>
      <c r="N2576">
        <v>61.934399999999997</v>
      </c>
      <c r="O2576">
        <v>4.0164</v>
      </c>
      <c r="P2576">
        <v>2.9802000000000002E-4</v>
      </c>
      <c r="Q2576" s="21">
        <v>8.5519000000000003E-4</v>
      </c>
      <c r="R2576" s="9">
        <f>Table13[[#This Row],[WorkersMade
per TimeStamps]]*88.5</f>
        <v>7.5684315000000002E-2</v>
      </c>
      <c r="S2576" s="35">
        <f>Table13[[#This Row],[WorkersMade
per TimeStamps]]*88.5*60</f>
        <v>4.5410589000000003</v>
      </c>
      <c r="T2576" s="36">
        <f>Table13[[#This Row],[Workers Made 
(per sec - average ?)]]*Table13[[#This Row],[Game duration
(in seconds)]]</f>
        <v>66.000143440000002</v>
      </c>
      <c r="U2576" s="2">
        <v>9.0699999999999996E-5</v>
      </c>
      <c r="V2576" s="2">
        <v>1.03659E-4</v>
      </c>
      <c r="W2576" s="2">
        <v>1.4253000000000001E-4</v>
      </c>
      <c r="X2576" s="33">
        <f>Table13[[#This Row],[MaxTimeStamp]]/88.5</f>
        <v>872.04519774011294</v>
      </c>
      <c r="Y2576" s="33">
        <f>Table13[[#This Row],[Game duration
(in seconds)]]/60</f>
        <v>14.534086629001882</v>
      </c>
      <c r="Z2576" s="23">
        <v>77176</v>
      </c>
    </row>
    <row r="2577" spans="1:26" hidden="1" x14ac:dyDescent="0.2">
      <c r="A2577" s="38">
        <v>1850</v>
      </c>
      <c r="B2577" s="30" t="s">
        <v>132</v>
      </c>
      <c r="C2577">
        <v>24</v>
      </c>
      <c r="D2577">
        <v>10</v>
      </c>
      <c r="E2577">
        <v>300</v>
      </c>
      <c r="F2577">
        <v>90.750600000000006</v>
      </c>
      <c r="G2577" s="2">
        <v>1.816062E-3</v>
      </c>
      <c r="H2577" s="2">
        <v>3.02677E-4</v>
      </c>
      <c r="I2577" s="2">
        <v>4.4799999999999998E-5</v>
      </c>
      <c r="J2577" s="2">
        <v>3.92359E-4</v>
      </c>
      <c r="K2577" s="2">
        <v>3.3599999999999997E-5</v>
      </c>
      <c r="L2577">
        <v>3.4639699999999998E-3</v>
      </c>
      <c r="M2577">
        <v>71.064899999999994</v>
      </c>
      <c r="N2577">
        <v>64.8155</v>
      </c>
      <c r="O2577">
        <v>4.7217000000000002</v>
      </c>
      <c r="P2577">
        <v>3.02677E-4</v>
      </c>
      <c r="Q2577" s="21">
        <v>1.2780000000000001E-3</v>
      </c>
      <c r="R2577" s="9">
        <f>Table13[[#This Row],[WorkersMade
per TimeStamps]]*88.5</f>
        <v>0.11310300000000001</v>
      </c>
      <c r="S2577" s="35">
        <f>Table13[[#This Row],[WorkersMade
per TimeStamps]]*88.5*60</f>
        <v>6.7861800000000008</v>
      </c>
      <c r="T2577" s="36">
        <f>Table13[[#This Row],[Workers Made 
(per sec - average ?)]]*Table13[[#This Row],[Game duration
(in seconds)]]</f>
        <v>114.00271200000002</v>
      </c>
      <c r="U2577" s="2">
        <v>6.7299999999999996E-5</v>
      </c>
      <c r="V2577" s="2">
        <v>1.1210299999999999E-4</v>
      </c>
      <c r="W2577" s="2">
        <v>3.4751999999999998E-4</v>
      </c>
      <c r="X2577" s="33">
        <f>Table13[[#This Row],[MaxTimeStamp]]/88.5</f>
        <v>1007.9548022598871</v>
      </c>
      <c r="Y2577" s="33">
        <f>Table13[[#This Row],[Game duration
(in seconds)]]/60</f>
        <v>16.799246704331452</v>
      </c>
      <c r="Z2577" s="23">
        <v>89204</v>
      </c>
    </row>
    <row r="2578" spans="1:26" hidden="1" x14ac:dyDescent="0.2">
      <c r="A2578" s="38">
        <v>8434</v>
      </c>
      <c r="B2578" s="30" t="s">
        <v>132</v>
      </c>
      <c r="C2578">
        <v>23</v>
      </c>
      <c r="D2578">
        <v>8</v>
      </c>
      <c r="E2578">
        <v>900</v>
      </c>
      <c r="F2578">
        <v>90.716399999999993</v>
      </c>
      <c r="G2578" s="2">
        <v>3.1306860000000001E-3</v>
      </c>
      <c r="H2578" s="2">
        <v>2.5420100000000001E-4</v>
      </c>
      <c r="I2578" s="2">
        <v>8.03E-5</v>
      </c>
      <c r="J2578" s="2">
        <v>1.8730600000000001E-4</v>
      </c>
      <c r="K2578" s="2">
        <v>6.1543399999999999E-4</v>
      </c>
      <c r="L2578">
        <v>3.1842020000000001E-3</v>
      </c>
      <c r="M2578">
        <v>41.181399999999996</v>
      </c>
      <c r="N2578">
        <v>65.781499999999994</v>
      </c>
      <c r="O2578">
        <v>4.4664000000000001</v>
      </c>
      <c r="P2578">
        <v>3.0771699999999999E-4</v>
      </c>
      <c r="Q2578" s="21">
        <v>8.0274000000000003E-4</v>
      </c>
      <c r="R2578" s="9">
        <f>Table13[[#This Row],[WorkersMade
per TimeStamps]]*88.5</f>
        <v>7.104249E-2</v>
      </c>
      <c r="S2578" s="35">
        <f>Table13[[#This Row],[WorkersMade
per TimeStamps]]*88.5*60</f>
        <v>4.2625494000000002</v>
      </c>
      <c r="T2578" s="36">
        <f>Table13[[#This Row],[Workers Made 
(per sec - average ?)]]*Table13[[#This Row],[Game duration
(in seconds)]]</f>
        <v>59.999998560000002</v>
      </c>
      <c r="U2578" s="2">
        <v>8.03E-5</v>
      </c>
      <c r="V2578" s="2">
        <v>1.07032E-4</v>
      </c>
      <c r="W2578" s="2">
        <v>6.69E-5</v>
      </c>
      <c r="X2578" s="33">
        <f>Table13[[#This Row],[MaxTimeStamp]]/88.5</f>
        <v>844.56497175141249</v>
      </c>
      <c r="Y2578" s="33">
        <f>Table13[[#This Row],[Game duration
(in seconds)]]/60</f>
        <v>14.076082862523542</v>
      </c>
      <c r="Z2578" s="23">
        <v>74744</v>
      </c>
    </row>
    <row r="2579" spans="1:26" hidden="1" x14ac:dyDescent="0.2">
      <c r="A2579" s="38">
        <v>6811</v>
      </c>
      <c r="B2579" s="30" t="s">
        <v>132</v>
      </c>
      <c r="C2579">
        <v>16</v>
      </c>
      <c r="D2579">
        <v>28</v>
      </c>
      <c r="E2579">
        <v>370</v>
      </c>
      <c r="F2579">
        <v>90.616200000000006</v>
      </c>
      <c r="G2579" s="2">
        <v>2.3987890000000001E-3</v>
      </c>
      <c r="H2579" s="2">
        <v>9.5600000000000006E-5</v>
      </c>
      <c r="I2579" s="2">
        <v>3.9799999999999998E-5</v>
      </c>
      <c r="J2579" s="2">
        <v>2.3900000000000002E-5</v>
      </c>
      <c r="K2579" s="2">
        <v>5.4191899999999997E-4</v>
      </c>
      <c r="L2579">
        <v>3.6738920000000002E-3</v>
      </c>
      <c r="M2579">
        <v>54.191299999999998</v>
      </c>
      <c r="N2579">
        <v>59.036900000000003</v>
      </c>
      <c r="O2579">
        <v>3.9500999999999999</v>
      </c>
      <c r="P2579">
        <v>2.39082E-4</v>
      </c>
      <c r="Q2579" s="21">
        <v>4.9410000000000003E-4</v>
      </c>
      <c r="R2579" s="9">
        <f>Table13[[#This Row],[WorkersMade
per TimeStamps]]*88.5</f>
        <v>4.3727850000000006E-2</v>
      </c>
      <c r="S2579" s="35">
        <f>Table13[[#This Row],[WorkersMade
per TimeStamps]]*88.5*60</f>
        <v>2.6236710000000003</v>
      </c>
      <c r="T2579" s="36">
        <f>Table13[[#This Row],[Workers Made 
(per sec - average ?)]]*Table13[[#This Row],[Game duration
(in seconds)]]</f>
        <v>61.999668000000007</v>
      </c>
      <c r="U2579" s="2">
        <v>6.3800000000000006E-5</v>
      </c>
      <c r="V2579" s="2">
        <v>0</v>
      </c>
      <c r="W2579" s="2">
        <v>0</v>
      </c>
      <c r="X2579" s="33">
        <f>Table13[[#This Row],[MaxTimeStamp]]/88.5</f>
        <v>1417.8531073446327</v>
      </c>
      <c r="Y2579" s="33">
        <f>Table13[[#This Row],[Game duration
(in seconds)]]/60</f>
        <v>23.630885122410543</v>
      </c>
      <c r="Z2579" s="23">
        <v>125480</v>
      </c>
    </row>
    <row r="2580" spans="1:26" hidden="1" x14ac:dyDescent="0.2">
      <c r="A2580" s="38">
        <v>3166</v>
      </c>
      <c r="B2580" s="30" t="s">
        <v>132</v>
      </c>
      <c r="C2580">
        <v>16</v>
      </c>
      <c r="D2580">
        <v>36</v>
      </c>
      <c r="E2580">
        <v>700</v>
      </c>
      <c r="F2580">
        <v>90.470399999999998</v>
      </c>
      <c r="G2580" s="2">
        <v>5.4892000000000005E-4</v>
      </c>
      <c r="H2580" s="2">
        <v>1.31741E-4</v>
      </c>
      <c r="I2580" s="2">
        <v>0</v>
      </c>
      <c r="J2580" s="2">
        <v>1.09784E-4</v>
      </c>
      <c r="K2580" s="2">
        <v>7.6848800000000001E-4</v>
      </c>
      <c r="L2580">
        <v>1.5369750000000001E-3</v>
      </c>
      <c r="M2580">
        <v>19.536200000000001</v>
      </c>
      <c r="N2580">
        <v>85.7714</v>
      </c>
      <c r="O2580">
        <v>10.8286</v>
      </c>
      <c r="P2580">
        <v>3.2935199999999999E-4</v>
      </c>
      <c r="Q2580" s="21">
        <v>2.042E-3</v>
      </c>
      <c r="R2580" s="9">
        <f>Table13[[#This Row],[WorkersMade
per TimeStamps]]*88.5</f>
        <v>0.18071699999999999</v>
      </c>
      <c r="S2580" s="35">
        <f>Table13[[#This Row],[WorkersMade
per TimeStamps]]*88.5*60</f>
        <v>10.843019999999999</v>
      </c>
      <c r="T2580" s="36">
        <f>Table13[[#This Row],[Workers Made 
(per sec - average ?)]]*Table13[[#This Row],[Game duration
(in seconds)]]</f>
        <v>93.000847999999991</v>
      </c>
      <c r="U2580" s="2">
        <v>1.09784E-4</v>
      </c>
      <c r="V2580" s="2">
        <v>0</v>
      </c>
      <c r="W2580" s="2">
        <v>0</v>
      </c>
      <c r="X2580" s="33">
        <f>Table13[[#This Row],[MaxTimeStamp]]/88.5</f>
        <v>514.62146892655369</v>
      </c>
      <c r="Y2580" s="33">
        <f>Table13[[#This Row],[Game duration
(in seconds)]]/60</f>
        <v>8.5770244821092287</v>
      </c>
      <c r="Z2580" s="23">
        <v>45544</v>
      </c>
    </row>
    <row r="2581" spans="1:26" hidden="1" x14ac:dyDescent="0.2">
      <c r="A2581" s="38">
        <v>7681</v>
      </c>
      <c r="B2581" s="30" t="s">
        <v>132</v>
      </c>
      <c r="C2581">
        <v>19</v>
      </c>
      <c r="D2581">
        <v>24</v>
      </c>
      <c r="E2581">
        <v>1500</v>
      </c>
      <c r="F2581">
        <v>90.435000000000002</v>
      </c>
      <c r="G2581" s="2">
        <v>1.4931110000000001E-3</v>
      </c>
      <c r="H2581" s="2">
        <v>1.7739899999999999E-4</v>
      </c>
      <c r="I2581" s="2">
        <v>5.91E-5</v>
      </c>
      <c r="J2581" s="2">
        <v>0</v>
      </c>
      <c r="K2581" s="2">
        <v>6.9481399999999998E-4</v>
      </c>
      <c r="L2581">
        <v>3.8584349999999999E-3</v>
      </c>
      <c r="M2581">
        <v>35.569200000000002</v>
      </c>
      <c r="N2581">
        <v>52.704999999999998</v>
      </c>
      <c r="O2581">
        <v>4.1303000000000001</v>
      </c>
      <c r="P2581">
        <v>3.4001499999999999E-4</v>
      </c>
      <c r="Q2581" s="21">
        <v>9.1655999999999997E-4</v>
      </c>
      <c r="R2581" s="9">
        <f>Table13[[#This Row],[WorkersMade
per TimeStamps]]*88.5</f>
        <v>8.1115560000000003E-2</v>
      </c>
      <c r="S2581" s="35">
        <f>Table13[[#This Row],[WorkersMade
per TimeStamps]]*88.5*60</f>
        <v>4.8669336000000003</v>
      </c>
      <c r="T2581" s="36">
        <f>Table13[[#This Row],[Workers Made 
(per sec - average ?)]]*Table13[[#This Row],[Game duration
(in seconds)]]</f>
        <v>61.999784640000001</v>
      </c>
      <c r="U2581" s="2">
        <v>1.3304899999999999E-4</v>
      </c>
      <c r="V2581" s="2">
        <v>0</v>
      </c>
      <c r="W2581" s="2">
        <v>2.8088000000000001E-4</v>
      </c>
      <c r="X2581" s="33">
        <f>Table13[[#This Row],[MaxTimeStamp]]/88.5</f>
        <v>764.33898305084745</v>
      </c>
      <c r="Y2581" s="33">
        <f>Table13[[#This Row],[Game duration
(in seconds)]]/60</f>
        <v>12.738983050847457</v>
      </c>
      <c r="Z2581" s="23">
        <v>67644</v>
      </c>
    </row>
    <row r="2582" spans="1:26" hidden="1" x14ac:dyDescent="0.2">
      <c r="A2582" s="38">
        <v>2817</v>
      </c>
      <c r="B2582" s="30" t="s">
        <v>132</v>
      </c>
      <c r="C2582">
        <v>29</v>
      </c>
      <c r="D2582">
        <v>28</v>
      </c>
      <c r="E2582">
        <v>1000</v>
      </c>
      <c r="F2582">
        <v>90.227999999999994</v>
      </c>
      <c r="G2582" s="2">
        <v>1.4817039999999999E-3</v>
      </c>
      <c r="H2582" s="2">
        <v>1.0737E-4</v>
      </c>
      <c r="I2582" s="2">
        <v>0</v>
      </c>
      <c r="J2582" s="2">
        <v>2.1500000000000001E-5</v>
      </c>
      <c r="K2582" s="2">
        <v>1.7179200000000001E-4</v>
      </c>
      <c r="L2582">
        <v>2.6842469999999998E-3</v>
      </c>
      <c r="M2582">
        <v>50.612900000000003</v>
      </c>
      <c r="N2582">
        <v>76.16</v>
      </c>
      <c r="O2582">
        <v>5.8719999999999999</v>
      </c>
      <c r="P2582">
        <v>3.2211000000000002E-4</v>
      </c>
      <c r="Q2582" s="21">
        <v>1.0736999999999999E-3</v>
      </c>
      <c r="R2582" s="9">
        <f>Table13[[#This Row],[WorkersMade
per TimeStamps]]*88.5</f>
        <v>9.5022449999999994E-2</v>
      </c>
      <c r="S2582" s="35">
        <f>Table13[[#This Row],[WorkersMade
per TimeStamps]]*88.5*60</f>
        <v>5.7013469999999993</v>
      </c>
      <c r="T2582" s="36">
        <f>Table13[[#This Row],[Workers Made 
(per sec - average ?)]]*Table13[[#This Row],[Game duration
(in seconds)]]</f>
        <v>50.000061600000002</v>
      </c>
      <c r="U2582" s="2">
        <v>1.28844E-4</v>
      </c>
      <c r="V2582" s="2">
        <v>0</v>
      </c>
      <c r="W2582" s="2">
        <v>0</v>
      </c>
      <c r="X2582" s="33">
        <f>Table13[[#This Row],[MaxTimeStamp]]/88.5</f>
        <v>526.19209039548025</v>
      </c>
      <c r="Y2582" s="33">
        <f>Table13[[#This Row],[Game duration
(in seconds)]]/60</f>
        <v>8.7698681732580042</v>
      </c>
      <c r="Z2582" s="23">
        <v>46568</v>
      </c>
    </row>
    <row r="2583" spans="1:26" hidden="1" x14ac:dyDescent="0.2">
      <c r="A2583" s="38">
        <v>1273</v>
      </c>
      <c r="B2583" s="30" t="s">
        <v>132</v>
      </c>
      <c r="C2583">
        <v>17</v>
      </c>
      <c r="D2583">
        <v>42</v>
      </c>
      <c r="E2583">
        <v>1600</v>
      </c>
      <c r="F2583">
        <v>90.0642</v>
      </c>
      <c r="G2583" s="2">
        <v>2.423363E-3</v>
      </c>
      <c r="H2583" s="2">
        <v>3.4443700000000001E-4</v>
      </c>
      <c r="I2583" s="2">
        <v>3.6900000000000002E-5</v>
      </c>
      <c r="J2583" s="2">
        <v>9.8400000000000007E-5</v>
      </c>
      <c r="K2583" s="2">
        <v>2.8293099999999999E-4</v>
      </c>
      <c r="L2583">
        <v>3.2721550000000001E-3</v>
      </c>
      <c r="M2583">
        <v>29.5547</v>
      </c>
      <c r="N2583">
        <v>64.300799999999995</v>
      </c>
      <c r="O2583">
        <v>4.5263</v>
      </c>
      <c r="P2583">
        <v>2.9523199999999998E-4</v>
      </c>
      <c r="Q2583" s="21">
        <v>1.0947999999999999E-3</v>
      </c>
      <c r="R2583" s="9">
        <f>Table13[[#This Row],[WorkersMade
per TimeStamps]]*88.5</f>
        <v>9.6889799999999998E-2</v>
      </c>
      <c r="S2583" s="35">
        <f>Table13[[#This Row],[WorkersMade
per TimeStamps]]*88.5*60</f>
        <v>5.8133879999999998</v>
      </c>
      <c r="T2583" s="36">
        <f>Table13[[#This Row],[Workers Made 
(per sec - average ?)]]*Table13[[#This Row],[Game duration
(in seconds)]]</f>
        <v>88.998481600000005</v>
      </c>
      <c r="U2583" s="2">
        <v>4.9200000000000003E-5</v>
      </c>
      <c r="V2583" s="2">
        <v>0</v>
      </c>
      <c r="W2583" s="2">
        <v>0</v>
      </c>
      <c r="X2583" s="33">
        <f>Table13[[#This Row],[MaxTimeStamp]]/88.5</f>
        <v>918.55367231638422</v>
      </c>
      <c r="Y2583" s="33">
        <f>Table13[[#This Row],[Game duration
(in seconds)]]/60</f>
        <v>15.309227871939736</v>
      </c>
      <c r="Z2583" s="23">
        <v>81292</v>
      </c>
    </row>
    <row r="2584" spans="1:26" hidden="1" x14ac:dyDescent="0.2">
      <c r="A2584" s="38">
        <v>2261</v>
      </c>
      <c r="B2584" s="30" t="s">
        <v>132</v>
      </c>
      <c r="C2584">
        <v>16</v>
      </c>
      <c r="D2584">
        <v>28</v>
      </c>
      <c r="E2584">
        <v>300</v>
      </c>
      <c r="F2584">
        <v>89.748000000000005</v>
      </c>
      <c r="G2584" s="2">
        <v>1.294646E-3</v>
      </c>
      <c r="H2584" s="2">
        <v>4.7597299999999998E-4</v>
      </c>
      <c r="I2584" s="2">
        <v>3.8099999999999998E-5</v>
      </c>
      <c r="J2584" s="2">
        <v>5.7099999999999999E-5</v>
      </c>
      <c r="K2584" s="2">
        <v>6.0924500000000001E-4</v>
      </c>
      <c r="L2584">
        <v>3.5602770000000001E-3</v>
      </c>
      <c r="M2584">
        <v>35.010800000000003</v>
      </c>
      <c r="N2584">
        <v>52.812800000000003</v>
      </c>
      <c r="O2584">
        <v>4.3422000000000001</v>
      </c>
      <c r="P2584">
        <v>3.6173899999999997E-4</v>
      </c>
      <c r="Q2584" s="21">
        <v>6.0924999999999998E-4</v>
      </c>
      <c r="R2584" s="9">
        <f>Table13[[#This Row],[WorkersMade
per TimeStamps]]*88.5</f>
        <v>5.3918624999999998E-2</v>
      </c>
      <c r="S2584" s="35">
        <f>Table13[[#This Row],[WorkersMade
per TimeStamps]]*88.5*60</f>
        <v>3.2351174999999999</v>
      </c>
      <c r="T2584" s="36">
        <f>Table13[[#This Row],[Workers Made 
(per sec - average ?)]]*Table13[[#This Row],[Game duration
(in seconds)]]</f>
        <v>32.000247000000002</v>
      </c>
      <c r="U2584" s="2">
        <v>1.14233E-4</v>
      </c>
      <c r="V2584" s="2">
        <v>0</v>
      </c>
      <c r="W2584" s="2">
        <v>0</v>
      </c>
      <c r="X2584" s="33">
        <f>Table13[[#This Row],[MaxTimeStamp]]/88.5</f>
        <v>593.49152542372883</v>
      </c>
      <c r="Y2584" s="33">
        <f>Table13[[#This Row],[Game duration
(in seconds)]]/60</f>
        <v>9.8915254237288135</v>
      </c>
      <c r="Z2584" s="23">
        <v>52524</v>
      </c>
    </row>
    <row r="2585" spans="1:26" hidden="1" x14ac:dyDescent="0.2">
      <c r="A2585" s="38">
        <v>3768</v>
      </c>
      <c r="B2585" s="30" t="s">
        <v>132</v>
      </c>
      <c r="C2585">
        <v>22</v>
      </c>
      <c r="D2585">
        <v>90</v>
      </c>
      <c r="E2585">
        <v>1000</v>
      </c>
      <c r="F2585">
        <v>89.665199999999999</v>
      </c>
      <c r="G2585" s="2">
        <v>1.846751E-3</v>
      </c>
      <c r="H2585" s="2">
        <v>3.5995999999999999E-4</v>
      </c>
      <c r="I2585" s="2">
        <v>7.8300000000000006E-5</v>
      </c>
      <c r="J2585" s="2">
        <v>1.7215500000000001E-4</v>
      </c>
      <c r="K2585" s="2">
        <v>2.9735800000000001E-4</v>
      </c>
      <c r="L2585">
        <v>2.5510200000000002E-3</v>
      </c>
      <c r="M2585">
        <v>37.209899999999998</v>
      </c>
      <c r="N2585">
        <v>71.607399999999998</v>
      </c>
      <c r="O2585">
        <v>5.8834</v>
      </c>
      <c r="P2585">
        <v>2.03456E-4</v>
      </c>
      <c r="Q2585" s="21">
        <v>9.8598000000000002E-4</v>
      </c>
      <c r="R2585" s="9">
        <f>Table13[[#This Row],[WorkersMade
per TimeStamps]]*88.5</f>
        <v>8.7259230000000007E-2</v>
      </c>
      <c r="S2585" s="35">
        <f>Table13[[#This Row],[WorkersMade
per TimeStamps]]*88.5*60</f>
        <v>5.2355538000000008</v>
      </c>
      <c r="T2585" s="36">
        <f>Table13[[#This Row],[Workers Made 
(per sec - average ?)]]*Table13[[#This Row],[Game duration
(in seconds)]]</f>
        <v>63.000178080000005</v>
      </c>
      <c r="U2585" s="2">
        <v>7.8300000000000006E-5</v>
      </c>
      <c r="V2585" s="2">
        <v>9.3900000000000006E-5</v>
      </c>
      <c r="W2585" s="2">
        <v>3.1300000000000002E-5</v>
      </c>
      <c r="X2585" s="33">
        <f>Table13[[#This Row],[MaxTimeStamp]]/88.5</f>
        <v>721.98870056497174</v>
      </c>
      <c r="Y2585" s="33">
        <f>Table13[[#This Row],[Game duration
(in seconds)]]/60</f>
        <v>12.033145009416195</v>
      </c>
      <c r="Z2585" s="23">
        <v>63896</v>
      </c>
    </row>
    <row r="2586" spans="1:26" hidden="1" x14ac:dyDescent="0.2">
      <c r="A2586" s="38">
        <v>1414</v>
      </c>
      <c r="B2586" s="30" t="s">
        <v>132</v>
      </c>
      <c r="C2586">
        <v>18</v>
      </c>
      <c r="D2586">
        <v>8</v>
      </c>
      <c r="E2586">
        <v>250</v>
      </c>
      <c r="F2586">
        <v>89.521799999999999</v>
      </c>
      <c r="G2586" s="2">
        <v>3.0646760000000001E-3</v>
      </c>
      <c r="H2586" s="2">
        <v>5.4680899999999999E-4</v>
      </c>
      <c r="I2586" s="2">
        <v>3.8099999999999998E-5</v>
      </c>
      <c r="J2586" s="2">
        <v>7.6299999999999998E-5</v>
      </c>
      <c r="K2586" s="2">
        <v>6.8669100000000002E-4</v>
      </c>
      <c r="L2586">
        <v>3.4843209999999999E-3</v>
      </c>
      <c r="M2586">
        <v>32.453400000000002</v>
      </c>
      <c r="N2586">
        <v>61.124099999999999</v>
      </c>
      <c r="O2586">
        <v>4.1368999999999998</v>
      </c>
      <c r="P2586">
        <v>2.5432999999999999E-4</v>
      </c>
      <c r="Q2586" s="21">
        <v>5.3408999999999998E-4</v>
      </c>
      <c r="R2586" s="9">
        <f>Table13[[#This Row],[WorkersMade
per TimeStamps]]*88.5</f>
        <v>4.7266965000000001E-2</v>
      </c>
      <c r="S2586" s="35">
        <f>Table13[[#This Row],[WorkersMade
per TimeStamps]]*88.5*60</f>
        <v>2.8360178999999999</v>
      </c>
      <c r="T2586" s="36">
        <f>Table13[[#This Row],[Workers Made 
(per sec - average ?)]]*Table13[[#This Row],[Game duration
(in seconds)]]</f>
        <v>83.999538840000014</v>
      </c>
      <c r="U2586" s="2">
        <v>6.9900000000000005E-5</v>
      </c>
      <c r="V2586" s="2">
        <v>3.8099999999999998E-5</v>
      </c>
      <c r="W2586" s="2">
        <v>1.7803E-4</v>
      </c>
      <c r="X2586" s="33">
        <f>Table13[[#This Row],[MaxTimeStamp]]/88.5</f>
        <v>1777.129943502825</v>
      </c>
      <c r="Y2586" s="33">
        <f>Table13[[#This Row],[Game duration
(in seconds)]]/60</f>
        <v>29.618832391713749</v>
      </c>
      <c r="Z2586" s="23">
        <v>157276</v>
      </c>
    </row>
    <row r="2587" spans="1:26" hidden="1" x14ac:dyDescent="0.2">
      <c r="A2587" s="38">
        <v>747</v>
      </c>
      <c r="B2587" s="30" t="s">
        <v>132</v>
      </c>
      <c r="C2587">
        <v>22</v>
      </c>
      <c r="D2587">
        <v>12</v>
      </c>
      <c r="E2587">
        <v>700</v>
      </c>
      <c r="F2587">
        <v>89.278800000000004</v>
      </c>
      <c r="G2587" s="2">
        <v>1.615212E-3</v>
      </c>
      <c r="H2587" s="2">
        <v>1.45079E-4</v>
      </c>
      <c r="I2587" s="2">
        <v>2.9E-5</v>
      </c>
      <c r="J2587" s="2">
        <v>2.0311E-4</v>
      </c>
      <c r="K2587" s="2">
        <v>3.1917399999999998E-4</v>
      </c>
      <c r="L2587">
        <v>3.3271429999999999E-3</v>
      </c>
      <c r="M2587">
        <v>52.198300000000003</v>
      </c>
      <c r="N2587">
        <v>63.244199999999999</v>
      </c>
      <c r="O2587">
        <v>4.5814000000000004</v>
      </c>
      <c r="P2587">
        <v>3.1917399999999998E-4</v>
      </c>
      <c r="Q2587" s="21">
        <v>8.8015000000000001E-4</v>
      </c>
      <c r="R2587" s="9">
        <f>Table13[[#This Row],[WorkersMade
per TimeStamps]]*88.5</f>
        <v>7.7893274999999998E-2</v>
      </c>
      <c r="S2587" s="35">
        <f>Table13[[#This Row],[WorkersMade
per TimeStamps]]*88.5*60</f>
        <v>4.6735964999999995</v>
      </c>
      <c r="T2587" s="36">
        <f>Table13[[#This Row],[Workers Made 
(per sec - average ?)]]*Table13[[#This Row],[Game duration
(in seconds)]]</f>
        <v>91.000468799999993</v>
      </c>
      <c r="U2587" s="2">
        <v>9.6700000000000006E-5</v>
      </c>
      <c r="V2587" s="2">
        <v>4.8399999999999997E-5</v>
      </c>
      <c r="W2587" s="2">
        <v>6.7700000000000006E-5</v>
      </c>
      <c r="X2587" s="33">
        <f>Table13[[#This Row],[MaxTimeStamp]]/88.5</f>
        <v>1168.2711864406779</v>
      </c>
      <c r="Y2587" s="33">
        <f>Table13[[#This Row],[Game duration
(in seconds)]]/60</f>
        <v>19.471186440677965</v>
      </c>
      <c r="Z2587" s="23">
        <v>103392</v>
      </c>
    </row>
    <row r="2588" spans="1:26" hidden="1" x14ac:dyDescent="0.2">
      <c r="A2588" s="38">
        <v>8316</v>
      </c>
      <c r="B2588" s="30" t="s">
        <v>132</v>
      </c>
      <c r="C2588">
        <v>21</v>
      </c>
      <c r="D2588">
        <v>8</v>
      </c>
      <c r="E2588">
        <v>600</v>
      </c>
      <c r="F2588">
        <v>89.108999999999995</v>
      </c>
      <c r="G2588" s="2">
        <v>7.9821199999999997E-4</v>
      </c>
      <c r="H2588" s="2">
        <v>2.3220700000000001E-4</v>
      </c>
      <c r="I2588" s="2">
        <v>1.01591E-4</v>
      </c>
      <c r="J2588" s="2">
        <v>0</v>
      </c>
      <c r="K2588" s="2">
        <v>5.8100000000000003E-5</v>
      </c>
      <c r="L2588">
        <v>2.2785320000000002E-3</v>
      </c>
      <c r="M2588">
        <v>58.743600000000001</v>
      </c>
      <c r="N2588">
        <v>71.566900000000004</v>
      </c>
      <c r="O2588">
        <v>7.1018999999999997</v>
      </c>
      <c r="P2588">
        <v>1.45129E-4</v>
      </c>
      <c r="Q2588" s="21">
        <v>5.8051999999999995E-4</v>
      </c>
      <c r="R2588" s="9">
        <f>Table13[[#This Row],[WorkersMade
per TimeStamps]]*88.5</f>
        <v>5.1376019999999994E-2</v>
      </c>
      <c r="S2588" s="35">
        <f>Table13[[#This Row],[WorkersMade
per TimeStamps]]*88.5*60</f>
        <v>3.0825611999999998</v>
      </c>
      <c r="T2588" s="36">
        <f>Table13[[#This Row],[Workers Made 
(per sec - average ?)]]*Table13[[#This Row],[Game duration
(in seconds)]]</f>
        <v>40.00015007999999</v>
      </c>
      <c r="U2588" s="2">
        <v>1.01591E-4</v>
      </c>
      <c r="V2588" s="2">
        <v>0</v>
      </c>
      <c r="W2588" s="2">
        <v>0</v>
      </c>
      <c r="X2588" s="33">
        <f>Table13[[#This Row],[MaxTimeStamp]]/88.5</f>
        <v>778.57627118644064</v>
      </c>
      <c r="Y2588" s="33">
        <f>Table13[[#This Row],[Game duration
(in seconds)]]/60</f>
        <v>12.976271186440677</v>
      </c>
      <c r="Z2588" s="23">
        <v>68904</v>
      </c>
    </row>
    <row r="2589" spans="1:26" hidden="1" x14ac:dyDescent="0.2">
      <c r="A2589" s="38">
        <v>1606</v>
      </c>
      <c r="B2589" s="30" t="s">
        <v>132</v>
      </c>
      <c r="C2589">
        <v>21</v>
      </c>
      <c r="D2589">
        <v>20</v>
      </c>
      <c r="E2589">
        <v>600</v>
      </c>
      <c r="F2589">
        <v>89.047200000000004</v>
      </c>
      <c r="G2589" s="2">
        <v>2.3355720000000002E-3</v>
      </c>
      <c r="H2589" s="2">
        <v>5.8154799999999998E-4</v>
      </c>
      <c r="I2589" s="2">
        <v>3.7499999999999997E-5</v>
      </c>
      <c r="J2589" s="2">
        <v>6.5699999999999998E-5</v>
      </c>
      <c r="K2589" s="2">
        <v>1.88E-5</v>
      </c>
      <c r="L2589">
        <v>5.3277300000000001E-3</v>
      </c>
      <c r="M2589">
        <v>31.329799999999999</v>
      </c>
      <c r="N2589">
        <v>48.542299999999997</v>
      </c>
      <c r="O2589">
        <v>2.7324000000000002</v>
      </c>
      <c r="P2589">
        <v>2.2511499999999999E-4</v>
      </c>
      <c r="Q2589" s="21">
        <v>5.1588999999999997E-4</v>
      </c>
      <c r="R2589" s="9">
        <f>Table13[[#This Row],[WorkersMade
per TimeStamps]]*88.5</f>
        <v>4.5656264999999994E-2</v>
      </c>
      <c r="S2589" s="35">
        <f>Table13[[#This Row],[WorkersMade
per TimeStamps]]*88.5*60</f>
        <v>2.7393758999999998</v>
      </c>
      <c r="T2589" s="36">
        <f>Table13[[#This Row],[Workers Made 
(per sec - average ?)]]*Table13[[#This Row],[Game duration
(in seconds)]]</f>
        <v>55.000064679999994</v>
      </c>
      <c r="U2589" s="2">
        <v>7.4999999999999993E-5</v>
      </c>
      <c r="V2589" s="2">
        <v>4.6900000000000002E-5</v>
      </c>
      <c r="W2589" s="2">
        <v>1.7822000000000001E-4</v>
      </c>
      <c r="X2589" s="33">
        <f>Table13[[#This Row],[MaxTimeStamp]]/88.5</f>
        <v>1204.6553672316384</v>
      </c>
      <c r="Y2589" s="33">
        <f>Table13[[#This Row],[Game duration
(in seconds)]]/60</f>
        <v>20.077589453860639</v>
      </c>
      <c r="Z2589" s="23">
        <v>106612</v>
      </c>
    </row>
    <row r="2590" spans="1:26" hidden="1" x14ac:dyDescent="0.2">
      <c r="A2590" s="38">
        <v>4682</v>
      </c>
      <c r="B2590" s="30" t="s">
        <v>132</v>
      </c>
      <c r="C2590">
        <v>22</v>
      </c>
      <c r="D2590">
        <v>24</v>
      </c>
      <c r="E2590">
        <v>1000</v>
      </c>
      <c r="F2590">
        <v>89.0364</v>
      </c>
      <c r="G2590" s="2">
        <v>1.9106279999999999E-3</v>
      </c>
      <c r="H2590" s="2">
        <v>3.5964800000000001E-4</v>
      </c>
      <c r="I2590" s="2">
        <v>8.9900000000000003E-5</v>
      </c>
      <c r="J2590" s="2">
        <v>2.2500000000000001E-5</v>
      </c>
      <c r="K2590" s="2">
        <v>5.3947100000000003E-4</v>
      </c>
      <c r="L2590">
        <v>2.3152310000000001E-3</v>
      </c>
      <c r="M2590">
        <v>56.431399999999996</v>
      </c>
      <c r="N2590">
        <v>70.097099999999998</v>
      </c>
      <c r="O2590">
        <v>6.7183999999999999</v>
      </c>
      <c r="P2590">
        <v>2.92214E-4</v>
      </c>
      <c r="Q2590" s="21">
        <v>2.068E-3</v>
      </c>
      <c r="R2590" s="9">
        <f>Table13[[#This Row],[WorkersMade
per TimeStamps]]*88.5</f>
        <v>0.18301799999999999</v>
      </c>
      <c r="S2590" s="35">
        <f>Table13[[#This Row],[WorkersMade
per TimeStamps]]*88.5*60</f>
        <v>10.981079999999999</v>
      </c>
      <c r="T2590" s="36">
        <f>Table13[[#This Row],[Workers Made 
(per sec - average ?)]]*Table13[[#This Row],[Game duration
(in seconds)]]</f>
        <v>92.001183999999995</v>
      </c>
      <c r="U2590" s="2">
        <v>1.1239E-4</v>
      </c>
      <c r="V2590" s="2">
        <v>0</v>
      </c>
      <c r="W2590" s="2">
        <v>0</v>
      </c>
      <c r="X2590" s="33">
        <f>Table13[[#This Row],[MaxTimeStamp]]/88.5</f>
        <v>502.68926553672316</v>
      </c>
      <c r="Y2590" s="33">
        <f>Table13[[#This Row],[Game duration
(in seconds)]]/60</f>
        <v>8.3781544256120526</v>
      </c>
      <c r="Z2590" s="23">
        <v>44488</v>
      </c>
    </row>
    <row r="2591" spans="1:26" hidden="1" x14ac:dyDescent="0.2">
      <c r="A2591" s="38">
        <v>7093</v>
      </c>
      <c r="B2591" s="30" t="s">
        <v>132</v>
      </c>
      <c r="C2591">
        <v>24</v>
      </c>
      <c r="D2591">
        <v>6</v>
      </c>
      <c r="E2591">
        <v>90</v>
      </c>
      <c r="F2591">
        <v>88.928399999999996</v>
      </c>
      <c r="G2591" s="2">
        <v>1.9496330000000001E-3</v>
      </c>
      <c r="H2591" s="2">
        <v>3.9943699999999999E-4</v>
      </c>
      <c r="I2591" s="2">
        <v>4.7599999999999998E-5</v>
      </c>
      <c r="J2591" s="2">
        <v>3.6139499999999998E-4</v>
      </c>
      <c r="K2591" s="2">
        <v>4.1845800000000002E-4</v>
      </c>
      <c r="L2591">
        <v>2.9957769999999998E-3</v>
      </c>
      <c r="M2591">
        <v>35.745199999999997</v>
      </c>
      <c r="N2591">
        <v>68.990499999999997</v>
      </c>
      <c r="O2591">
        <v>5.4381000000000004</v>
      </c>
      <c r="P2591">
        <v>2.8531200000000002E-4</v>
      </c>
      <c r="Q2591" s="21">
        <v>1.7214000000000001E-3</v>
      </c>
      <c r="R2591" s="9">
        <f>Table13[[#This Row],[WorkersMade
per TimeStamps]]*88.5</f>
        <v>0.1523439</v>
      </c>
      <c r="S2591" s="35">
        <f>Table13[[#This Row],[WorkersMade
per TimeStamps]]*88.5*60</f>
        <v>9.1406340000000004</v>
      </c>
      <c r="T2591" s="36">
        <f>Table13[[#This Row],[Workers Made 
(per sec - average ?)]]*Table13[[#This Row],[Game duration
(in seconds)]]</f>
        <v>181.00176719999999</v>
      </c>
      <c r="U2591" s="2">
        <v>7.6100000000000007E-5</v>
      </c>
      <c r="V2591" s="2">
        <v>2.6629099999999999E-4</v>
      </c>
      <c r="W2591" s="2">
        <v>4.5649999999999998E-4</v>
      </c>
      <c r="X2591" s="33">
        <f>Table13[[#This Row],[MaxTimeStamp]]/88.5</f>
        <v>1188.1129943502824</v>
      </c>
      <c r="Y2591" s="33">
        <f>Table13[[#This Row],[Game duration
(in seconds)]]/60</f>
        <v>19.801883239171374</v>
      </c>
      <c r="Z2591" s="23">
        <v>105148</v>
      </c>
    </row>
    <row r="2592" spans="1:26" hidden="1" x14ac:dyDescent="0.2">
      <c r="A2592" s="38">
        <v>9134</v>
      </c>
      <c r="B2592" s="30" t="s">
        <v>132</v>
      </c>
      <c r="C2592">
        <v>25</v>
      </c>
      <c r="D2592">
        <v>6</v>
      </c>
      <c r="E2592">
        <v>800</v>
      </c>
      <c r="F2592">
        <v>88.556399999999996</v>
      </c>
      <c r="G2592" s="2">
        <v>9.5032199999999997E-4</v>
      </c>
      <c r="H2592" s="2">
        <v>6.5199999999999999E-5</v>
      </c>
      <c r="I2592" s="2">
        <v>2.8E-5</v>
      </c>
      <c r="J2592" s="2">
        <v>0</v>
      </c>
      <c r="K2592" s="2">
        <v>3.2609099999999998E-4</v>
      </c>
      <c r="L2592">
        <v>4.0342119999999997E-3</v>
      </c>
      <c r="M2592">
        <v>31.0185</v>
      </c>
      <c r="N2592">
        <v>51.8337</v>
      </c>
      <c r="O2592">
        <v>3.94</v>
      </c>
      <c r="P2592">
        <v>2.2360500000000001E-4</v>
      </c>
      <c r="Q2592" s="21">
        <v>5.9628000000000003E-4</v>
      </c>
      <c r="R2592" s="9">
        <f>Table13[[#This Row],[WorkersMade
per TimeStamps]]*88.5</f>
        <v>5.2770780000000003E-2</v>
      </c>
      <c r="S2592" s="35">
        <f>Table13[[#This Row],[WorkersMade
per TimeStamps]]*88.5*60</f>
        <v>3.1662468000000001</v>
      </c>
      <c r="T2592" s="36">
        <f>Table13[[#This Row],[Workers Made 
(per sec - average ?)]]*Table13[[#This Row],[Game duration
(in seconds)]]</f>
        <v>63.999924960000001</v>
      </c>
      <c r="U2592" s="2">
        <v>6.5199999999999999E-5</v>
      </c>
      <c r="V2592" s="2">
        <v>0</v>
      </c>
      <c r="W2592" s="2">
        <v>1.0249E-4</v>
      </c>
      <c r="X2592" s="33">
        <f>Table13[[#This Row],[MaxTimeStamp]]/88.5</f>
        <v>1212.7909604519773</v>
      </c>
      <c r="Y2592" s="33">
        <f>Table13[[#This Row],[Game duration
(in seconds)]]/60</f>
        <v>20.213182674199622</v>
      </c>
      <c r="Z2592" s="23">
        <v>107332</v>
      </c>
    </row>
    <row r="2593" spans="1:26" hidden="1" x14ac:dyDescent="0.2">
      <c r="A2593" s="38">
        <v>7604</v>
      </c>
      <c r="B2593" s="30" t="s">
        <v>132</v>
      </c>
      <c r="C2593">
        <v>19</v>
      </c>
      <c r="D2593">
        <v>10</v>
      </c>
      <c r="E2593">
        <v>699</v>
      </c>
      <c r="F2593">
        <v>88.534199999999998</v>
      </c>
      <c r="G2593" s="2">
        <v>3.187652E-3</v>
      </c>
      <c r="H2593" s="2">
        <v>1.8874300000000001E-4</v>
      </c>
      <c r="I2593" s="2">
        <v>4.1900000000000002E-5</v>
      </c>
      <c r="J2593" s="2">
        <v>6.2899999999999997E-5</v>
      </c>
      <c r="K2593" s="2">
        <v>1.25828E-4</v>
      </c>
      <c r="L2593">
        <v>3.46028E-3</v>
      </c>
      <c r="M2593">
        <v>41.9268</v>
      </c>
      <c r="N2593">
        <v>62.012099999999997</v>
      </c>
      <c r="O2593">
        <v>3.8908999999999998</v>
      </c>
      <c r="P2593">
        <v>3.1457099999999998E-4</v>
      </c>
      <c r="Q2593" s="21">
        <v>8.5983000000000001E-4</v>
      </c>
      <c r="R2593" s="9">
        <f>Table13[[#This Row],[WorkersMade
per TimeStamps]]*88.5</f>
        <v>7.6094955000000006E-2</v>
      </c>
      <c r="S2593" s="35">
        <f>Table13[[#This Row],[WorkersMade
per TimeStamps]]*88.5*60</f>
        <v>4.5656973000000001</v>
      </c>
      <c r="T2593" s="36">
        <f>Table13[[#This Row],[Workers Made 
(per sec - average ?)]]*Table13[[#This Row],[Game duration
(in seconds)]]</f>
        <v>41.000133720000008</v>
      </c>
      <c r="U2593" s="2">
        <v>1.04857E-4</v>
      </c>
      <c r="V2593" s="2">
        <v>0</v>
      </c>
      <c r="W2593" s="2">
        <v>8.3900000000000006E-5</v>
      </c>
      <c r="X2593" s="33">
        <f>Table13[[#This Row],[MaxTimeStamp]]/88.5</f>
        <v>538.80225988700568</v>
      </c>
      <c r="Y2593" s="33">
        <f>Table13[[#This Row],[Game duration
(in seconds)]]/60</f>
        <v>8.9800376647834277</v>
      </c>
      <c r="Z2593" s="23">
        <v>47684</v>
      </c>
    </row>
    <row r="2594" spans="1:26" hidden="1" x14ac:dyDescent="0.2">
      <c r="A2594" s="38">
        <v>2905</v>
      </c>
      <c r="B2594" s="30" t="s">
        <v>132</v>
      </c>
      <c r="C2594">
        <v>25</v>
      </c>
      <c r="D2594">
        <v>14</v>
      </c>
      <c r="E2594">
        <v>400</v>
      </c>
      <c r="F2594">
        <v>88.433400000000006</v>
      </c>
      <c r="G2594" s="2">
        <v>1.7263999999999999E-3</v>
      </c>
      <c r="H2594" s="2">
        <v>3.6254400000000002E-4</v>
      </c>
      <c r="I2594" s="2">
        <v>6.9099999999999999E-5</v>
      </c>
      <c r="J2594" s="2">
        <v>1.03584E-4</v>
      </c>
      <c r="K2594" s="2">
        <v>5.8697600000000001E-4</v>
      </c>
      <c r="L2594">
        <v>2.0198880000000001E-3</v>
      </c>
      <c r="M2594">
        <v>31.931000000000001</v>
      </c>
      <c r="N2594">
        <v>84.615399999999994</v>
      </c>
      <c r="O2594">
        <v>7.6581000000000001</v>
      </c>
      <c r="P2594">
        <v>1.7264E-4</v>
      </c>
      <c r="Q2594" s="21">
        <v>1.1049E-3</v>
      </c>
      <c r="R2594" s="9">
        <f>Table13[[#This Row],[WorkersMade
per TimeStamps]]*88.5</f>
        <v>9.778365E-2</v>
      </c>
      <c r="S2594" s="35">
        <f>Table13[[#This Row],[WorkersMade
per TimeStamps]]*88.5*60</f>
        <v>5.867019</v>
      </c>
      <c r="T2594" s="36">
        <f>Table13[[#This Row],[Workers Made 
(per sec - average ?)]]*Table13[[#This Row],[Game duration
(in seconds)]]</f>
        <v>64.000227600000002</v>
      </c>
      <c r="U2594" s="2">
        <v>1.03584E-4</v>
      </c>
      <c r="V2594" s="2">
        <v>8.6299999999999997E-5</v>
      </c>
      <c r="W2594" s="2">
        <v>1.5537999999999999E-4</v>
      </c>
      <c r="X2594" s="33">
        <f>Table13[[#This Row],[MaxTimeStamp]]/88.5</f>
        <v>654.50847457627117</v>
      </c>
      <c r="Y2594" s="33">
        <f>Table13[[#This Row],[Game duration
(in seconds)]]/60</f>
        <v>10.908474576271185</v>
      </c>
      <c r="Z2594" s="23">
        <v>57924</v>
      </c>
    </row>
    <row r="2595" spans="1:26" hidden="1" x14ac:dyDescent="0.2">
      <c r="A2595" s="38">
        <v>5748</v>
      </c>
      <c r="B2595" s="30" t="s">
        <v>132</v>
      </c>
      <c r="C2595">
        <v>18</v>
      </c>
      <c r="D2595">
        <v>28</v>
      </c>
      <c r="E2595">
        <v>530</v>
      </c>
      <c r="F2595">
        <v>88.322999999999993</v>
      </c>
      <c r="G2595" s="2">
        <v>2.569506E-3</v>
      </c>
      <c r="H2595" s="2">
        <v>2.4031399999999999E-4</v>
      </c>
      <c r="I2595" s="2">
        <v>7.3899999999999994E-5</v>
      </c>
      <c r="J2595" s="2">
        <v>9.2399999999999996E-5</v>
      </c>
      <c r="K2595" s="2">
        <v>9.2399999999999996E-5</v>
      </c>
      <c r="L2595">
        <v>3.456818E-3</v>
      </c>
      <c r="M2595">
        <v>47.333300000000001</v>
      </c>
      <c r="N2595">
        <v>63.144399999999997</v>
      </c>
      <c r="O2595">
        <v>4.0694999999999997</v>
      </c>
      <c r="P2595">
        <v>2.4031399999999999E-4</v>
      </c>
      <c r="Q2595" s="21">
        <v>1.1646E-3</v>
      </c>
      <c r="R2595" s="9">
        <f>Table13[[#This Row],[WorkersMade
per TimeStamps]]*88.5</f>
        <v>0.10306709999999999</v>
      </c>
      <c r="S2595" s="35">
        <f>Table13[[#This Row],[WorkersMade
per TimeStamps]]*88.5*60</f>
        <v>6.1840259999999994</v>
      </c>
      <c r="T2595" s="36">
        <f>Table13[[#This Row],[Workers Made 
(per sec - average ?)]]*Table13[[#This Row],[Game duration
(in seconds)]]</f>
        <v>63.000201600000004</v>
      </c>
      <c r="U2595" s="2">
        <v>5.5500000000000001E-5</v>
      </c>
      <c r="V2595" s="2">
        <v>0</v>
      </c>
      <c r="W2595" s="2">
        <v>0</v>
      </c>
      <c r="X2595" s="33">
        <f>Table13[[#This Row],[MaxTimeStamp]]/88.5</f>
        <v>611.25423728813564</v>
      </c>
      <c r="Y2595" s="33">
        <f>Table13[[#This Row],[Game duration
(in seconds)]]/60</f>
        <v>10.187570621468927</v>
      </c>
      <c r="Z2595" s="23">
        <v>54096</v>
      </c>
    </row>
    <row r="2596" spans="1:26" hidden="1" x14ac:dyDescent="0.2">
      <c r="A2596" s="38">
        <v>6160</v>
      </c>
      <c r="B2596" s="30" t="s">
        <v>132</v>
      </c>
      <c r="C2596">
        <v>21</v>
      </c>
      <c r="D2596">
        <v>20</v>
      </c>
      <c r="E2596">
        <v>900</v>
      </c>
      <c r="F2596">
        <v>88.237200000000001</v>
      </c>
      <c r="G2596" s="2">
        <v>2.4909279999999999E-3</v>
      </c>
      <c r="H2596" s="2">
        <v>3.9977900000000001E-4</v>
      </c>
      <c r="I2596" s="2">
        <v>1.5400000000000002E-5</v>
      </c>
      <c r="J2596" s="2">
        <v>1.99889E-4</v>
      </c>
      <c r="K2596" s="2">
        <v>1.07633E-4</v>
      </c>
      <c r="L2596">
        <v>3.0290920000000002E-3</v>
      </c>
      <c r="M2596">
        <v>32.571399999999997</v>
      </c>
      <c r="N2596">
        <v>66.071100000000001</v>
      </c>
      <c r="O2596">
        <v>4.6954000000000002</v>
      </c>
      <c r="P2596">
        <v>2.7677000000000002E-4</v>
      </c>
      <c r="Q2596" s="21">
        <v>1.0147999999999999E-3</v>
      </c>
      <c r="R2596" s="9">
        <f>Table13[[#This Row],[WorkersMade
per TimeStamps]]*88.5</f>
        <v>8.9809799999999995E-2</v>
      </c>
      <c r="S2596" s="35">
        <f>Table13[[#This Row],[WorkersMade
per TimeStamps]]*88.5*60</f>
        <v>5.3885879999999995</v>
      </c>
      <c r="T2596" s="36">
        <f>Table13[[#This Row],[Workers Made 
(per sec - average ?)]]*Table13[[#This Row],[Game duration
(in seconds)]]</f>
        <v>65.998532799999992</v>
      </c>
      <c r="U2596" s="2">
        <v>9.2299999999999994E-5</v>
      </c>
      <c r="V2596" s="2">
        <v>0</v>
      </c>
      <c r="W2596" s="2">
        <v>0</v>
      </c>
      <c r="X2596" s="33">
        <f>Table13[[#This Row],[MaxTimeStamp]]/88.5</f>
        <v>734.87005649717514</v>
      </c>
      <c r="Y2596" s="33">
        <f>Table13[[#This Row],[Game duration
(in seconds)]]/60</f>
        <v>12.247834274952918</v>
      </c>
      <c r="Z2596" s="23">
        <v>65036</v>
      </c>
    </row>
    <row r="2597" spans="1:26" hidden="1" x14ac:dyDescent="0.2">
      <c r="A2597" s="38">
        <v>6484</v>
      </c>
      <c r="B2597" s="30" t="s">
        <v>132</v>
      </c>
      <c r="C2597">
        <v>20</v>
      </c>
      <c r="D2597">
        <v>8</v>
      </c>
      <c r="E2597">
        <v>250</v>
      </c>
      <c r="F2597">
        <v>88.062600000000003</v>
      </c>
      <c r="G2597" s="2">
        <v>1.792587E-3</v>
      </c>
      <c r="H2597" s="2">
        <v>9.2299999999999994E-5</v>
      </c>
      <c r="I2597" s="2">
        <v>3.9499999999999998E-5</v>
      </c>
      <c r="J2597" s="2">
        <v>5.27E-5</v>
      </c>
      <c r="K2597" s="2">
        <v>3.2951999999999998E-4</v>
      </c>
      <c r="L2597">
        <v>3.7828860000000001E-3</v>
      </c>
      <c r="M2597">
        <v>38.825200000000002</v>
      </c>
      <c r="N2597">
        <v>59.888500000000001</v>
      </c>
      <c r="O2597">
        <v>3.9163999999999999</v>
      </c>
      <c r="P2597">
        <v>2.37254E-4</v>
      </c>
      <c r="Q2597" s="21">
        <v>9.6219999999999997E-4</v>
      </c>
      <c r="R2597" s="9">
        <f>Table13[[#This Row],[WorkersMade
per TimeStamps]]*88.5</f>
        <v>8.51547E-2</v>
      </c>
      <c r="S2597" s="35">
        <f>Table13[[#This Row],[WorkersMade
per TimeStamps]]*88.5*60</f>
        <v>5.1092820000000003</v>
      </c>
      <c r="T2597" s="36">
        <f>Table13[[#This Row],[Workers Made 
(per sec - average ?)]]*Table13[[#This Row],[Game duration
(in seconds)]]</f>
        <v>73.000189599999999</v>
      </c>
      <c r="U2597" s="2">
        <v>9.2299999999999994E-5</v>
      </c>
      <c r="V2597" s="2">
        <v>0</v>
      </c>
      <c r="W2597" s="2">
        <v>3.6905999999999999E-4</v>
      </c>
      <c r="X2597" s="33">
        <f>Table13[[#This Row],[MaxTimeStamp]]/88.5</f>
        <v>857.26553672316379</v>
      </c>
      <c r="Y2597" s="33">
        <f>Table13[[#This Row],[Game duration
(in seconds)]]/60</f>
        <v>14.287758945386063</v>
      </c>
      <c r="Z2597" s="23">
        <v>75868</v>
      </c>
    </row>
    <row r="2598" spans="1:26" hidden="1" x14ac:dyDescent="0.2">
      <c r="A2598" s="38">
        <v>7628</v>
      </c>
      <c r="B2598" s="30" t="s">
        <v>132</v>
      </c>
      <c r="C2598">
        <v>25</v>
      </c>
      <c r="D2598">
        <v>12</v>
      </c>
      <c r="E2598">
        <v>730</v>
      </c>
      <c r="F2598">
        <v>88.024199999999993</v>
      </c>
      <c r="G2598" s="2">
        <v>2.4623140000000002E-3</v>
      </c>
      <c r="H2598" s="2">
        <v>2.0808299999999999E-4</v>
      </c>
      <c r="I2598" s="2">
        <v>8.0900000000000001E-5</v>
      </c>
      <c r="J2598" s="2">
        <v>2.3099999999999999E-5</v>
      </c>
      <c r="K2598" s="2">
        <v>3.8148499999999998E-4</v>
      </c>
      <c r="L2598">
        <v>3.8842130000000001E-3</v>
      </c>
      <c r="M2598">
        <v>27.749300000000002</v>
      </c>
      <c r="N2598">
        <v>61.714300000000001</v>
      </c>
      <c r="O2598">
        <v>3.6577000000000002</v>
      </c>
      <c r="P2598">
        <v>2.7744400000000001E-4</v>
      </c>
      <c r="Q2598" s="21">
        <v>7.6296999999999997E-4</v>
      </c>
      <c r="R2598" s="9">
        <f>Table13[[#This Row],[WorkersMade
per TimeStamps]]*88.5</f>
        <v>6.7522844999999998E-2</v>
      </c>
      <c r="S2598" s="35">
        <f>Table13[[#This Row],[WorkersMade
per TimeStamps]]*88.5*60</f>
        <v>4.0513706999999997</v>
      </c>
      <c r="T2598" s="36">
        <f>Table13[[#This Row],[Workers Made 
(per sec - average ?)]]*Table13[[#This Row],[Game duration
(in seconds)]]</f>
        <v>65.999956879999999</v>
      </c>
      <c r="U2598" s="2">
        <v>9.2499999999999999E-5</v>
      </c>
      <c r="V2598" s="2">
        <v>0</v>
      </c>
      <c r="W2598" s="2">
        <v>0</v>
      </c>
      <c r="X2598" s="33">
        <f>Table13[[#This Row],[MaxTimeStamp]]/88.5</f>
        <v>977.44632768361578</v>
      </c>
      <c r="Y2598" s="33">
        <f>Table13[[#This Row],[Game duration
(in seconds)]]/60</f>
        <v>16.290772128060262</v>
      </c>
      <c r="Z2598" s="23">
        <v>86504</v>
      </c>
    </row>
    <row r="2599" spans="1:26" hidden="1" x14ac:dyDescent="0.2">
      <c r="A2599" s="38">
        <v>6275</v>
      </c>
      <c r="B2599" s="30" t="s">
        <v>132</v>
      </c>
      <c r="C2599">
        <v>29</v>
      </c>
      <c r="D2599">
        <v>6</v>
      </c>
      <c r="E2599">
        <v>300</v>
      </c>
      <c r="F2599">
        <v>88.015199999999993</v>
      </c>
      <c r="G2599" s="2">
        <v>1.009944E-3</v>
      </c>
      <c r="H2599" s="2">
        <v>1.5537600000000001E-4</v>
      </c>
      <c r="I2599" s="2">
        <v>9.7100000000000002E-5</v>
      </c>
      <c r="J2599" s="2">
        <v>1.7479799999999999E-4</v>
      </c>
      <c r="K2599" s="2">
        <v>1.5537600000000001E-4</v>
      </c>
      <c r="L2599">
        <v>2.8744560000000001E-3</v>
      </c>
      <c r="M2599">
        <v>20.1905</v>
      </c>
      <c r="N2599">
        <v>49.2973</v>
      </c>
      <c r="O2599">
        <v>5.5134999999999996</v>
      </c>
      <c r="P2599">
        <v>2.9133000000000002E-4</v>
      </c>
      <c r="Q2599" s="21">
        <v>1.3013E-3</v>
      </c>
      <c r="R2599" s="9">
        <f>Table13[[#This Row],[WorkersMade
per TimeStamps]]*88.5</f>
        <v>0.11516505</v>
      </c>
      <c r="S2599" s="35">
        <f>Table13[[#This Row],[WorkersMade
per TimeStamps]]*88.5*60</f>
        <v>6.9099029999999999</v>
      </c>
      <c r="T2599" s="36">
        <f>Table13[[#This Row],[Workers Made 
(per sec - average ?)]]*Table13[[#This Row],[Game duration
(in seconds)]]</f>
        <v>67.00133439999999</v>
      </c>
      <c r="U2599" s="2">
        <v>1.3595400000000001E-4</v>
      </c>
      <c r="V2599" s="2">
        <v>0</v>
      </c>
      <c r="W2599" s="2">
        <v>7.7700000000000005E-5</v>
      </c>
      <c r="X2599" s="33">
        <f>Table13[[#This Row],[MaxTimeStamp]]/88.5</f>
        <v>581.78531073446322</v>
      </c>
      <c r="Y2599" s="33">
        <f>Table13[[#This Row],[Game duration
(in seconds)]]/60</f>
        <v>9.6964218455743865</v>
      </c>
      <c r="Z2599" s="23">
        <v>51488</v>
      </c>
    </row>
    <row r="2600" spans="1:26" hidden="1" x14ac:dyDescent="0.2">
      <c r="A2600" s="38">
        <v>2311</v>
      </c>
      <c r="B2600" s="30" t="s">
        <v>132</v>
      </c>
      <c r="C2600">
        <v>22</v>
      </c>
      <c r="D2600">
        <v>14</v>
      </c>
      <c r="E2600">
        <v>350</v>
      </c>
      <c r="F2600">
        <v>87.9756</v>
      </c>
      <c r="G2600" s="2">
        <v>2.8342139999999998E-3</v>
      </c>
      <c r="H2600" s="2">
        <v>6.0950800000000003E-4</v>
      </c>
      <c r="I2600" s="2">
        <v>5.0800000000000002E-5</v>
      </c>
      <c r="J2600" s="2">
        <v>6.0999999999999999E-5</v>
      </c>
      <c r="K2600" s="2">
        <v>4.2665599999999998E-4</v>
      </c>
      <c r="L2600">
        <v>3.1389679999999998E-3</v>
      </c>
      <c r="M2600">
        <v>32.818199999999997</v>
      </c>
      <c r="N2600">
        <v>65.281599999999997</v>
      </c>
      <c r="O2600">
        <v>4.4368999999999996</v>
      </c>
      <c r="P2600">
        <v>2.1332799999999999E-4</v>
      </c>
      <c r="Q2600" s="21">
        <v>4.8760999999999997E-4</v>
      </c>
      <c r="R2600" s="9">
        <f>Table13[[#This Row],[WorkersMade
per TimeStamps]]*88.5</f>
        <v>4.3153484999999998E-2</v>
      </c>
      <c r="S2600" s="35">
        <f>Table13[[#This Row],[WorkersMade
per TimeStamps]]*88.5*60</f>
        <v>2.5892090999999997</v>
      </c>
      <c r="T2600" s="36">
        <f>Table13[[#This Row],[Workers Made 
(per sec - average ?)]]*Table13[[#This Row],[Game duration
(in seconds)]]</f>
        <v>48.000328399999994</v>
      </c>
      <c r="U2600" s="2">
        <v>8.1299999999999997E-5</v>
      </c>
      <c r="V2600" s="2">
        <v>2.0316900000000001E-4</v>
      </c>
      <c r="W2600" s="2">
        <v>0</v>
      </c>
      <c r="X2600" s="33">
        <f>Table13[[#This Row],[MaxTimeStamp]]/88.5</f>
        <v>1112.3163841807909</v>
      </c>
      <c r="Y2600" s="33">
        <f>Table13[[#This Row],[Game duration
(in seconds)]]/60</f>
        <v>18.538606403013183</v>
      </c>
      <c r="Z2600" s="23">
        <v>98440</v>
      </c>
    </row>
    <row r="2601" spans="1:26" hidden="1" x14ac:dyDescent="0.2">
      <c r="A2601" s="38">
        <v>8098</v>
      </c>
      <c r="B2601" s="30" t="s">
        <v>132</v>
      </c>
      <c r="C2601">
        <v>25</v>
      </c>
      <c r="D2601">
        <v>16</v>
      </c>
      <c r="E2601">
        <v>1000</v>
      </c>
      <c r="F2601">
        <v>87.397800000000004</v>
      </c>
      <c r="G2601" s="2">
        <v>3.744477E-3</v>
      </c>
      <c r="H2601" s="2">
        <v>2.43391E-4</v>
      </c>
      <c r="I2601" s="2">
        <v>9.3599999999999998E-5</v>
      </c>
      <c r="J2601" s="2">
        <v>0</v>
      </c>
      <c r="K2601" s="2">
        <v>1.12334E-4</v>
      </c>
      <c r="L2601">
        <v>4.2125369999999997E-3</v>
      </c>
      <c r="M2601">
        <v>47.642899999999997</v>
      </c>
      <c r="N2601">
        <v>61.457799999999999</v>
      </c>
      <c r="O2601">
        <v>3.0710999999999999</v>
      </c>
      <c r="P2601">
        <v>2.6211300000000002E-4</v>
      </c>
      <c r="Q2601" s="21">
        <v>9.9229000000000006E-4</v>
      </c>
      <c r="R2601" s="9">
        <f>Table13[[#This Row],[WorkersMade
per TimeStamps]]*88.5</f>
        <v>8.7817665000000003E-2</v>
      </c>
      <c r="S2601" s="35">
        <f>Table13[[#This Row],[WorkersMade
per TimeStamps]]*88.5*60</f>
        <v>5.2690599000000002</v>
      </c>
      <c r="T2601" s="36">
        <f>Table13[[#This Row],[Workers Made 
(per sec - average ?)]]*Table13[[#This Row],[Game duration
(in seconds)]]</f>
        <v>53.00019348</v>
      </c>
      <c r="U2601" s="2">
        <v>1.3105699999999999E-4</v>
      </c>
      <c r="V2601" s="2">
        <v>0</v>
      </c>
      <c r="W2601" s="2">
        <v>2.0594999999999999E-4</v>
      </c>
      <c r="X2601" s="33">
        <f>Table13[[#This Row],[MaxTimeStamp]]/88.5</f>
        <v>603.52542372881351</v>
      </c>
      <c r="Y2601" s="33">
        <f>Table13[[#This Row],[Game duration
(in seconds)]]/60</f>
        <v>10.058757062146892</v>
      </c>
      <c r="Z2601" s="23">
        <v>53412</v>
      </c>
    </row>
    <row r="2602" spans="1:26" hidden="1" x14ac:dyDescent="0.2">
      <c r="A2602" s="38">
        <v>2624</v>
      </c>
      <c r="B2602" s="30" t="s">
        <v>132</v>
      </c>
      <c r="C2602">
        <v>25</v>
      </c>
      <c r="D2602">
        <v>8</v>
      </c>
      <c r="E2602">
        <v>350</v>
      </c>
      <c r="F2602">
        <v>86.467799999999997</v>
      </c>
      <c r="G2602" s="2">
        <v>1.0356569999999999E-3</v>
      </c>
      <c r="H2602" s="2">
        <v>2.0713099999999999E-4</v>
      </c>
      <c r="I2602" s="2">
        <v>3.0700000000000001E-5</v>
      </c>
      <c r="J2602" s="2">
        <v>0</v>
      </c>
      <c r="K2602" s="2">
        <v>1.7644500000000001E-4</v>
      </c>
      <c r="L2602">
        <v>3.0072419999999998E-3</v>
      </c>
      <c r="M2602">
        <v>47.488500000000002</v>
      </c>
      <c r="N2602">
        <v>68.724500000000006</v>
      </c>
      <c r="O2602">
        <v>5.3929</v>
      </c>
      <c r="P2602">
        <v>2.6083200000000001E-4</v>
      </c>
      <c r="Q2602" s="21">
        <v>1.8795000000000001E-3</v>
      </c>
      <c r="R2602" s="9">
        <f>Table13[[#This Row],[WorkersMade
per TimeStamps]]*88.5</f>
        <v>0.16633575</v>
      </c>
      <c r="S2602" s="35">
        <f>Table13[[#This Row],[WorkersMade
per TimeStamps]]*88.5*60</f>
        <v>9.9801450000000003</v>
      </c>
      <c r="T2602" s="36">
        <f>Table13[[#This Row],[Workers Made 
(per sec - average ?)]]*Table13[[#This Row],[Game duration
(in seconds)]]</f>
        <v>244.99658400000001</v>
      </c>
      <c r="U2602" s="2">
        <v>5.3699999999999997E-5</v>
      </c>
      <c r="V2602" s="2">
        <v>1.7644500000000001E-4</v>
      </c>
      <c r="W2602" s="2">
        <v>1.0280000000000001E-3</v>
      </c>
      <c r="X2602" s="33">
        <f>Table13[[#This Row],[MaxTimeStamp]]/88.5</f>
        <v>1472.9039548022599</v>
      </c>
      <c r="Y2602" s="33">
        <f>Table13[[#This Row],[Game duration
(in seconds)]]/60</f>
        <v>24.548399246704331</v>
      </c>
      <c r="Z2602" s="23">
        <v>130352</v>
      </c>
    </row>
    <row r="2603" spans="1:26" hidden="1" x14ac:dyDescent="0.2">
      <c r="A2603" s="38">
        <v>1704</v>
      </c>
      <c r="B2603" s="30" t="s">
        <v>132</v>
      </c>
      <c r="C2603">
        <v>17</v>
      </c>
      <c r="D2603">
        <v>12</v>
      </c>
      <c r="E2603">
        <v>900</v>
      </c>
      <c r="F2603">
        <v>86.422799999999995</v>
      </c>
      <c r="G2603" s="2">
        <v>1.1723009999999999E-3</v>
      </c>
      <c r="H2603" s="2">
        <v>4.0894199999999998E-4</v>
      </c>
      <c r="I2603" s="2">
        <v>8.1799999999999996E-5</v>
      </c>
      <c r="J2603" s="2">
        <v>2.73E-5</v>
      </c>
      <c r="K2603" s="2">
        <v>2.4536499999999999E-4</v>
      </c>
      <c r="L2603">
        <v>3.9531080000000003E-3</v>
      </c>
      <c r="M2603">
        <v>26.444400000000002</v>
      </c>
      <c r="N2603">
        <v>62.151699999999998</v>
      </c>
      <c r="O2603">
        <v>3.9171999999999998</v>
      </c>
      <c r="P2603">
        <v>3.2715400000000002E-4</v>
      </c>
      <c r="Q2603" s="21">
        <v>1.0087E-3</v>
      </c>
      <c r="R2603" s="9">
        <f>Table13[[#This Row],[WorkersMade
per TimeStamps]]*88.5</f>
        <v>8.9269950000000001E-2</v>
      </c>
      <c r="S2603" s="35">
        <f>Table13[[#This Row],[WorkersMade
per TimeStamps]]*88.5*60</f>
        <v>5.3561969999999999</v>
      </c>
      <c r="T2603" s="36">
        <f>Table13[[#This Row],[Workers Made 
(per sec - average ?)]]*Table13[[#This Row],[Game duration
(in seconds)]]</f>
        <v>36.999116000000001</v>
      </c>
      <c r="U2603" s="2">
        <v>1.09051E-4</v>
      </c>
      <c r="V2603" s="2">
        <v>0</v>
      </c>
      <c r="W2603" s="2">
        <v>2.4537000000000002E-4</v>
      </c>
      <c r="X2603" s="33">
        <f>Table13[[#This Row],[MaxTimeStamp]]/88.5</f>
        <v>414.46327683615817</v>
      </c>
      <c r="Y2603" s="33">
        <f>Table13[[#This Row],[Game duration
(in seconds)]]/60</f>
        <v>6.9077212806026358</v>
      </c>
      <c r="Z2603" s="23">
        <v>36680</v>
      </c>
    </row>
    <row r="2604" spans="1:26" hidden="1" x14ac:dyDescent="0.2">
      <c r="A2604" s="38">
        <v>7074</v>
      </c>
      <c r="B2604" s="30" t="s">
        <v>132</v>
      </c>
      <c r="C2604">
        <v>25</v>
      </c>
      <c r="D2604">
        <v>20</v>
      </c>
      <c r="E2604">
        <v>1200</v>
      </c>
      <c r="F2604">
        <v>86.117999999999995</v>
      </c>
      <c r="G2604" s="2">
        <v>1.2880560000000001E-3</v>
      </c>
      <c r="H2604" s="2">
        <v>3.02498E-4</v>
      </c>
      <c r="I2604" s="2">
        <v>3.8999999999999999E-5</v>
      </c>
      <c r="J2604" s="2">
        <v>9.7599999999999997E-6</v>
      </c>
      <c r="K2604" s="2">
        <v>1.9515999999999999E-4</v>
      </c>
      <c r="L2604">
        <v>2.7127240000000001E-3</v>
      </c>
      <c r="M2604">
        <v>61.256300000000003</v>
      </c>
      <c r="N2604">
        <v>75.064700000000002</v>
      </c>
      <c r="O2604">
        <v>5.5468000000000002</v>
      </c>
      <c r="P2604">
        <v>2.3419200000000001E-4</v>
      </c>
      <c r="Q2604" s="21">
        <v>4.6838000000000001E-4</v>
      </c>
      <c r="R2604" s="9">
        <f>Table13[[#This Row],[WorkersMade
per TimeStamps]]*88.5</f>
        <v>4.1451630000000003E-2</v>
      </c>
      <c r="S2604" s="35">
        <f>Table13[[#This Row],[WorkersMade
per TimeStamps]]*88.5*60</f>
        <v>2.4870978000000004</v>
      </c>
      <c r="T2604" s="36">
        <f>Table13[[#This Row],[Workers Made 
(per sec - average ?)]]*Table13[[#This Row],[Game duration
(in seconds)]]</f>
        <v>47.999582400000008</v>
      </c>
      <c r="U2604" s="2">
        <v>6.8300000000000007E-5</v>
      </c>
      <c r="V2604" s="2">
        <v>0</v>
      </c>
      <c r="W2604" s="2">
        <v>3.8056E-4</v>
      </c>
      <c r="X2604" s="33">
        <f>Table13[[#This Row],[MaxTimeStamp]]/88.5</f>
        <v>1157.9661016949153</v>
      </c>
      <c r="Y2604" s="33">
        <f>Table13[[#This Row],[Game duration
(in seconds)]]/60</f>
        <v>19.299435028248588</v>
      </c>
      <c r="Z2604" s="23">
        <v>102480</v>
      </c>
    </row>
    <row r="2605" spans="1:26" hidden="1" x14ac:dyDescent="0.2">
      <c r="A2605" s="38">
        <v>7661</v>
      </c>
      <c r="B2605" s="30" t="s">
        <v>132</v>
      </c>
      <c r="C2605">
        <v>20</v>
      </c>
      <c r="D2605">
        <v>10</v>
      </c>
      <c r="E2605">
        <v>650</v>
      </c>
      <c r="F2605">
        <v>86.032200000000003</v>
      </c>
      <c r="G2605" s="2">
        <v>1.9704810000000001E-3</v>
      </c>
      <c r="H2605" s="2">
        <v>3.4773200000000001E-4</v>
      </c>
      <c r="I2605" s="2">
        <v>5.8E-5</v>
      </c>
      <c r="J2605" s="2">
        <v>4.8300000000000002E-5</v>
      </c>
      <c r="K2605" s="2">
        <v>9.6600000000000003E-5</v>
      </c>
      <c r="L2605">
        <v>3.535275E-3</v>
      </c>
      <c r="M2605">
        <v>50.334200000000003</v>
      </c>
      <c r="N2605">
        <v>62.9617</v>
      </c>
      <c r="O2605">
        <v>3.9180000000000001</v>
      </c>
      <c r="P2605">
        <v>2.70458E-4</v>
      </c>
      <c r="Q2605" s="21">
        <v>8.2103000000000005E-4</v>
      </c>
      <c r="R2605" s="9">
        <f>Table13[[#This Row],[WorkersMade
per TimeStamps]]*88.5</f>
        <v>7.2661155000000005E-2</v>
      </c>
      <c r="S2605" s="35">
        <f>Table13[[#This Row],[WorkersMade
per TimeStamps]]*88.5*60</f>
        <v>4.3596693000000002</v>
      </c>
      <c r="T2605" s="36">
        <f>Table13[[#This Row],[Workers Made 
(per sec - average ?)]]*Table13[[#This Row],[Game duration
(in seconds)]]</f>
        <v>84.999593840000017</v>
      </c>
      <c r="U2605" s="2">
        <v>6.7600000000000003E-5</v>
      </c>
      <c r="V2605" s="2">
        <v>2.6079899999999998E-4</v>
      </c>
      <c r="W2605" s="2">
        <v>2.5114000000000001E-4</v>
      </c>
      <c r="X2605" s="33">
        <f>Table13[[#This Row],[MaxTimeStamp]]/88.5</f>
        <v>1169.8079096045199</v>
      </c>
      <c r="Y2605" s="33">
        <f>Table13[[#This Row],[Game duration
(in seconds)]]/60</f>
        <v>19.496798493408665</v>
      </c>
      <c r="Z2605" s="23">
        <v>103528</v>
      </c>
    </row>
    <row r="2606" spans="1:26" hidden="1" x14ac:dyDescent="0.2">
      <c r="A2606" s="38">
        <v>5629</v>
      </c>
      <c r="B2606" s="30" t="s">
        <v>132</v>
      </c>
      <c r="C2606">
        <v>18</v>
      </c>
      <c r="D2606">
        <v>28</v>
      </c>
      <c r="E2606">
        <v>1000</v>
      </c>
      <c r="F2606">
        <v>86.020799999999994</v>
      </c>
      <c r="G2606" s="2">
        <v>2.5250000000000001E-4</v>
      </c>
      <c r="H2606" s="2">
        <v>1.7674999999999999E-4</v>
      </c>
      <c r="I2606" s="2">
        <v>5.0500000000000001E-5</v>
      </c>
      <c r="J2606" s="2">
        <v>2.5199999999999999E-5</v>
      </c>
      <c r="K2606" s="2">
        <v>3.5349999999999997E-4</v>
      </c>
      <c r="L2606">
        <v>2.3229980000000002E-3</v>
      </c>
      <c r="M2606">
        <v>19.516500000000001</v>
      </c>
      <c r="N2606">
        <v>62.304299999999998</v>
      </c>
      <c r="O2606">
        <v>7.0217000000000001</v>
      </c>
      <c r="P2606">
        <v>3.7875000000000002E-4</v>
      </c>
      <c r="Q2606" s="21">
        <v>7.0699999999999995E-4</v>
      </c>
      <c r="R2606" s="9">
        <f>Table13[[#This Row],[WorkersMade
per TimeStamps]]*88.5</f>
        <v>6.25695E-2</v>
      </c>
      <c r="S2606" s="35">
        <f>Table13[[#This Row],[WorkersMade
per TimeStamps]]*88.5*60</f>
        <v>3.7541700000000002</v>
      </c>
      <c r="T2606" s="36">
        <f>Table13[[#This Row],[Workers Made 
(per sec - average ?)]]*Table13[[#This Row],[Game duration
(in seconds)]]</f>
        <v>28.000027999999997</v>
      </c>
      <c r="U2606" s="2">
        <v>1.515E-4</v>
      </c>
      <c r="V2606" s="2">
        <v>0</v>
      </c>
      <c r="W2606" s="2">
        <v>0</v>
      </c>
      <c r="X2606" s="33">
        <f>Table13[[#This Row],[MaxTimeStamp]]/88.5</f>
        <v>447.50282485875704</v>
      </c>
      <c r="Y2606" s="33">
        <f>Table13[[#This Row],[Game duration
(in seconds)]]/60</f>
        <v>7.4583804143126171</v>
      </c>
      <c r="Z2606" s="23">
        <v>39604</v>
      </c>
    </row>
    <row r="2607" spans="1:26" hidden="1" x14ac:dyDescent="0.2">
      <c r="A2607" s="38">
        <v>5943</v>
      </c>
      <c r="B2607" s="30" t="s">
        <v>132</v>
      </c>
      <c r="C2607">
        <v>21</v>
      </c>
      <c r="D2607">
        <v>10</v>
      </c>
      <c r="E2607">
        <v>730</v>
      </c>
      <c r="F2607">
        <v>85.969200000000001</v>
      </c>
      <c r="G2607" s="2">
        <v>6.196455E-3</v>
      </c>
      <c r="H2607" s="2">
        <v>1.3470600000000001E-4</v>
      </c>
      <c r="I2607" s="2">
        <v>2.69E-5</v>
      </c>
      <c r="J2607" s="2">
        <v>5.3900000000000002E-5</v>
      </c>
      <c r="K2607" s="2">
        <v>3.9064600000000003E-4</v>
      </c>
      <c r="L2607">
        <v>3.044345E-3</v>
      </c>
      <c r="M2607">
        <v>42.648899999999998</v>
      </c>
      <c r="N2607">
        <v>88.353999999999999</v>
      </c>
      <c r="O2607">
        <v>3.3096999999999999</v>
      </c>
      <c r="P2607">
        <v>2.4247E-4</v>
      </c>
      <c r="Q2607" s="21">
        <v>6.7352999999999998E-4</v>
      </c>
      <c r="R2607" s="9">
        <f>Table13[[#This Row],[WorkersMade
per TimeStamps]]*88.5</f>
        <v>5.9607404999999995E-2</v>
      </c>
      <c r="S2607" s="35">
        <f>Table13[[#This Row],[WorkersMade
per TimeStamps]]*88.5*60</f>
        <v>3.5764442999999999</v>
      </c>
      <c r="T2607" s="36">
        <f>Table13[[#This Row],[Workers Made 
(per sec - average ?)]]*Table13[[#This Row],[Game duration
(in seconds)]]</f>
        <v>50.000173079999996</v>
      </c>
      <c r="U2607" s="2">
        <v>8.0799999999999999E-5</v>
      </c>
      <c r="V2607" s="2">
        <v>5.3900000000000002E-5</v>
      </c>
      <c r="W2607" s="2">
        <v>8.0799999999999999E-5</v>
      </c>
      <c r="X2607" s="33">
        <f>Table13[[#This Row],[MaxTimeStamp]]/88.5</f>
        <v>838.8248587570622</v>
      </c>
      <c r="Y2607" s="33">
        <f>Table13[[#This Row],[Game duration
(in seconds)]]/60</f>
        <v>13.980414312617704</v>
      </c>
      <c r="Z2607" s="23">
        <v>74236</v>
      </c>
    </row>
    <row r="2608" spans="1:26" hidden="1" x14ac:dyDescent="0.2">
      <c r="A2608" s="38">
        <v>8784</v>
      </c>
      <c r="B2608" s="30" t="s">
        <v>132</v>
      </c>
      <c r="C2608">
        <v>20</v>
      </c>
      <c r="D2608">
        <v>8</v>
      </c>
      <c r="E2608">
        <v>72</v>
      </c>
      <c r="F2608">
        <v>85.863600000000005</v>
      </c>
      <c r="G2608" s="2">
        <v>2.2850449999999999E-3</v>
      </c>
      <c r="H2608" s="2">
        <v>5.9709699999999999E-4</v>
      </c>
      <c r="I2608" s="2">
        <v>1.15E-5</v>
      </c>
      <c r="J2608" s="2">
        <v>2.3E-5</v>
      </c>
      <c r="K2608" s="2">
        <v>1.7223999999999999E-4</v>
      </c>
      <c r="L2608">
        <v>3.1692080000000002E-3</v>
      </c>
      <c r="M2608">
        <v>44.072699999999998</v>
      </c>
      <c r="N2608">
        <v>56.289900000000003</v>
      </c>
      <c r="O2608">
        <v>4.5289999999999999</v>
      </c>
      <c r="P2608">
        <v>3.4447900000000002E-4</v>
      </c>
      <c r="Q2608" s="21">
        <v>9.1861000000000004E-4</v>
      </c>
      <c r="R2608" s="9">
        <f>Table13[[#This Row],[WorkersMade
per TimeStamps]]*88.5</f>
        <v>8.1296985000000002E-2</v>
      </c>
      <c r="S2608" s="35">
        <f>Table13[[#This Row],[WorkersMade
per TimeStamps]]*88.5*60</f>
        <v>4.8778191</v>
      </c>
      <c r="T2608" s="36">
        <f>Table13[[#This Row],[Workers Made 
(per sec - average ?)]]*Table13[[#This Row],[Game duration
(in seconds)]]</f>
        <v>79.999907679999993</v>
      </c>
      <c r="U2608" s="2">
        <v>9.1899999999999998E-5</v>
      </c>
      <c r="V2608" s="2">
        <v>8.0400000000000003E-5</v>
      </c>
      <c r="W2608" s="2">
        <v>1.7223999999999999E-4</v>
      </c>
      <c r="X2608" s="33">
        <f>Table13[[#This Row],[MaxTimeStamp]]/88.5</f>
        <v>984.04519774011294</v>
      </c>
      <c r="Y2608" s="33">
        <f>Table13[[#This Row],[Game duration
(in seconds)]]/60</f>
        <v>16.400753295668547</v>
      </c>
      <c r="Z2608" s="23">
        <v>87088</v>
      </c>
    </row>
    <row r="2609" spans="1:26" hidden="1" x14ac:dyDescent="0.2">
      <c r="A2609" s="38">
        <v>4393</v>
      </c>
      <c r="B2609" s="30" t="s">
        <v>132</v>
      </c>
      <c r="C2609">
        <v>25</v>
      </c>
      <c r="D2609">
        <v>24</v>
      </c>
      <c r="E2609">
        <v>1000</v>
      </c>
      <c r="F2609">
        <v>85.797600000000003</v>
      </c>
      <c r="G2609" s="2">
        <v>2.0699E-4</v>
      </c>
      <c r="H2609" s="2">
        <v>1.08942E-4</v>
      </c>
      <c r="I2609" s="2">
        <v>4.3600000000000003E-5</v>
      </c>
      <c r="J2609" s="2">
        <v>2.8324900000000001E-4</v>
      </c>
      <c r="K2609" s="2">
        <v>3.4861400000000002E-4</v>
      </c>
      <c r="L2609">
        <v>3.0285860000000002E-3</v>
      </c>
      <c r="M2609">
        <v>36.2744</v>
      </c>
      <c r="N2609">
        <v>61.438800000000001</v>
      </c>
      <c r="O2609">
        <v>5.3669000000000002</v>
      </c>
      <c r="P2609">
        <v>2.0699E-4</v>
      </c>
      <c r="Q2609" s="21">
        <v>5.4471000000000001E-4</v>
      </c>
      <c r="R2609" s="9">
        <f>Table13[[#This Row],[WorkersMade
per TimeStamps]]*88.5</f>
        <v>4.8206835000000003E-2</v>
      </c>
      <c r="S2609" s="35">
        <f>Table13[[#This Row],[WorkersMade
per TimeStamps]]*88.5*60</f>
        <v>2.8924101000000002</v>
      </c>
      <c r="T2609" s="36">
        <f>Table13[[#This Row],[Workers Made 
(per sec - average ?)]]*Table13[[#This Row],[Game duration
(in seconds)]]</f>
        <v>50.000020320000004</v>
      </c>
      <c r="U2609" s="2">
        <v>8.7200000000000005E-5</v>
      </c>
      <c r="V2609" s="2">
        <v>0</v>
      </c>
      <c r="W2609" s="2">
        <v>9.7999999999999997E-5</v>
      </c>
      <c r="X2609" s="33">
        <f>Table13[[#This Row],[MaxTimeStamp]]/88.5</f>
        <v>1037.1977401129943</v>
      </c>
      <c r="Y2609" s="33">
        <f>Table13[[#This Row],[Game duration
(in seconds)]]/60</f>
        <v>17.286629001883238</v>
      </c>
      <c r="Z2609" s="23">
        <v>91792</v>
      </c>
    </row>
    <row r="2610" spans="1:26" hidden="1" x14ac:dyDescent="0.2">
      <c r="A2610" s="38">
        <v>887</v>
      </c>
      <c r="B2610" s="30" t="s">
        <v>132</v>
      </c>
      <c r="C2610">
        <v>21</v>
      </c>
      <c r="D2610">
        <v>6</v>
      </c>
      <c r="E2610">
        <v>500</v>
      </c>
      <c r="F2610">
        <v>85.751400000000004</v>
      </c>
      <c r="G2610" s="2">
        <v>1.209948E-3</v>
      </c>
      <c r="H2610" s="2">
        <v>1.6804799999999999E-4</v>
      </c>
      <c r="I2610" s="2">
        <v>7.8399999999999995E-5</v>
      </c>
      <c r="J2610" s="2">
        <v>1.12032E-4</v>
      </c>
      <c r="K2610" s="2">
        <v>3.9211299999999998E-4</v>
      </c>
      <c r="L2610">
        <v>3.5178129999999998E-3</v>
      </c>
      <c r="M2610">
        <v>30.095800000000001</v>
      </c>
      <c r="N2610">
        <v>70.879000000000005</v>
      </c>
      <c r="O2610">
        <v>4.4489999999999998</v>
      </c>
      <c r="P2610">
        <v>2.80081E-4</v>
      </c>
      <c r="Q2610" s="21">
        <v>5.4896000000000003E-4</v>
      </c>
      <c r="R2610" s="9">
        <f>Table13[[#This Row],[WorkersMade
per TimeStamps]]*88.5</f>
        <v>4.8582960000000001E-2</v>
      </c>
      <c r="S2610" s="35">
        <f>Table13[[#This Row],[WorkersMade
per TimeStamps]]*88.5*60</f>
        <v>2.9149776000000003</v>
      </c>
      <c r="T2610" s="36">
        <f>Table13[[#This Row],[Workers Made 
(per sec - average ?)]]*Table13[[#This Row],[Game duration
(in seconds)]]</f>
        <v>49.0001696</v>
      </c>
      <c r="U2610" s="2">
        <v>7.8399999999999995E-5</v>
      </c>
      <c r="V2610" s="2">
        <v>0</v>
      </c>
      <c r="W2610" s="2">
        <v>0</v>
      </c>
      <c r="X2610" s="33">
        <f>Table13[[#This Row],[MaxTimeStamp]]/88.5</f>
        <v>1008.5875706214689</v>
      </c>
      <c r="Y2610" s="33">
        <f>Table13[[#This Row],[Game duration
(in seconds)]]/60</f>
        <v>16.809792843691149</v>
      </c>
      <c r="Z2610" s="23">
        <v>89260</v>
      </c>
    </row>
    <row r="2611" spans="1:26" hidden="1" x14ac:dyDescent="0.2">
      <c r="A2611" s="38">
        <v>5847</v>
      </c>
      <c r="B2611" s="30" t="s">
        <v>132</v>
      </c>
      <c r="C2611">
        <v>29</v>
      </c>
      <c r="D2611">
        <v>8</v>
      </c>
      <c r="E2611">
        <v>365</v>
      </c>
      <c r="F2611">
        <v>85.7166</v>
      </c>
      <c r="G2611" s="2">
        <v>2.5140449999999999E-3</v>
      </c>
      <c r="H2611" s="2">
        <v>4.0730300000000003E-4</v>
      </c>
      <c r="I2611" s="2">
        <v>7.0199999999999999E-5</v>
      </c>
      <c r="J2611" s="2">
        <v>8.4300000000000003E-5</v>
      </c>
      <c r="K2611" s="2">
        <v>3.37079E-4</v>
      </c>
      <c r="L2611">
        <v>4.2415730000000002E-3</v>
      </c>
      <c r="M2611">
        <v>35.255800000000001</v>
      </c>
      <c r="N2611">
        <v>55.218499999999999</v>
      </c>
      <c r="O2611">
        <v>3.2648999999999999</v>
      </c>
      <c r="P2611">
        <v>3.7921299999999999E-4</v>
      </c>
      <c r="Q2611" s="21">
        <v>1.0253E-3</v>
      </c>
      <c r="R2611" s="9">
        <f>Table13[[#This Row],[WorkersMade
per TimeStamps]]*88.5</f>
        <v>9.0739050000000002E-2</v>
      </c>
      <c r="S2611" s="35">
        <f>Table13[[#This Row],[WorkersMade
per TimeStamps]]*88.5*60</f>
        <v>5.4443429999999999</v>
      </c>
      <c r="T2611" s="36">
        <f>Table13[[#This Row],[Workers Made 
(per sec - average ?)]]*Table13[[#This Row],[Game duration
(in seconds)]]</f>
        <v>73.001360000000005</v>
      </c>
      <c r="U2611" s="2">
        <v>1.1236E-4</v>
      </c>
      <c r="V2611" s="2">
        <v>0</v>
      </c>
      <c r="W2611" s="2">
        <v>1.6854000000000001E-4</v>
      </c>
      <c r="X2611" s="33">
        <f>Table13[[#This Row],[MaxTimeStamp]]/88.5</f>
        <v>804.51977401129943</v>
      </c>
      <c r="Y2611" s="33">
        <f>Table13[[#This Row],[Game duration
(in seconds)]]/60</f>
        <v>13.408662900188324</v>
      </c>
      <c r="Z2611" s="23">
        <v>71200</v>
      </c>
    </row>
    <row r="2612" spans="1:26" hidden="1" x14ac:dyDescent="0.2">
      <c r="A2612" s="38">
        <v>666</v>
      </c>
      <c r="B2612" s="30" t="s">
        <v>132</v>
      </c>
      <c r="C2612">
        <v>21</v>
      </c>
      <c r="D2612">
        <v>28</v>
      </c>
      <c r="E2612">
        <v>800</v>
      </c>
      <c r="F2612">
        <v>85.394999999999996</v>
      </c>
      <c r="G2612" s="2">
        <v>1.3651469999999999E-3</v>
      </c>
      <c r="H2612" s="2">
        <v>2.9677099999999998E-4</v>
      </c>
      <c r="I2612" s="2">
        <v>8.8999999999999995E-5</v>
      </c>
      <c r="J2612" s="2">
        <v>1.7806300000000001E-4</v>
      </c>
      <c r="K2612" s="2">
        <v>7.4192799999999999E-4</v>
      </c>
      <c r="L2612">
        <v>2.5819089999999999E-3</v>
      </c>
      <c r="M2612">
        <v>36.883699999999997</v>
      </c>
      <c r="N2612">
        <v>64.551699999999997</v>
      </c>
      <c r="O2612">
        <v>5.7470999999999997</v>
      </c>
      <c r="P2612">
        <v>4.7483399999999999E-4</v>
      </c>
      <c r="Q2612" s="21">
        <v>7.716E-4</v>
      </c>
      <c r="R2612" s="9">
        <f>Table13[[#This Row],[WorkersMade
per TimeStamps]]*88.5</f>
        <v>6.8286600000000003E-2</v>
      </c>
      <c r="S2612" s="35">
        <f>Table13[[#This Row],[WorkersMade
per TimeStamps]]*88.5*60</f>
        <v>4.0971960000000003</v>
      </c>
      <c r="T2612" s="36">
        <f>Table13[[#This Row],[Workers Made 
(per sec - average ?)]]*Table13[[#This Row],[Game duration
(in seconds)]]</f>
        <v>25.999833600000002</v>
      </c>
      <c r="U2612" s="2">
        <v>1.18708E-4</v>
      </c>
      <c r="V2612" s="2">
        <v>0</v>
      </c>
      <c r="W2612" s="2">
        <v>0</v>
      </c>
      <c r="X2612" s="33">
        <f>Table13[[#This Row],[MaxTimeStamp]]/88.5</f>
        <v>380.74576271186442</v>
      </c>
      <c r="Y2612" s="33">
        <f>Table13[[#This Row],[Game duration
(in seconds)]]/60</f>
        <v>6.3457627118644071</v>
      </c>
      <c r="Z2612" s="23">
        <v>33696</v>
      </c>
    </row>
    <row r="2613" spans="1:26" hidden="1" x14ac:dyDescent="0.2">
      <c r="A2613" s="38">
        <v>5040</v>
      </c>
      <c r="B2613" s="30" t="s">
        <v>132</v>
      </c>
      <c r="C2613">
        <v>26</v>
      </c>
      <c r="D2613">
        <v>14</v>
      </c>
      <c r="E2613">
        <v>400</v>
      </c>
      <c r="F2613">
        <v>84.847200000000001</v>
      </c>
      <c r="G2613" s="2">
        <v>1.6546760000000001E-3</v>
      </c>
      <c r="H2613" s="2">
        <v>6.6187099999999997E-4</v>
      </c>
      <c r="I2613" s="2">
        <v>1.00719E-4</v>
      </c>
      <c r="J2613" s="2">
        <v>4.32E-5</v>
      </c>
      <c r="K2613" s="2">
        <v>1.4388500000000001E-4</v>
      </c>
      <c r="L2613">
        <v>4.1726619999999997E-3</v>
      </c>
      <c r="M2613">
        <v>45.148800000000001</v>
      </c>
      <c r="N2613">
        <v>59.944800000000001</v>
      </c>
      <c r="O2613">
        <v>3.4379</v>
      </c>
      <c r="P2613">
        <v>2.8777000000000002E-4</v>
      </c>
      <c r="Q2613" s="21">
        <v>7.1942000000000002E-4</v>
      </c>
      <c r="R2613" s="9">
        <f>Table13[[#This Row],[WorkersMade
per TimeStamps]]*88.5</f>
        <v>6.3668669999999997E-2</v>
      </c>
      <c r="S2613" s="35">
        <f>Table13[[#This Row],[WorkersMade
per TimeStamps]]*88.5*60</f>
        <v>3.8201201999999999</v>
      </c>
      <c r="T2613" s="36">
        <f>Table13[[#This Row],[Workers Made 
(per sec - average ?)]]*Table13[[#This Row],[Game duration
(in seconds)]]</f>
        <v>49.999690000000001</v>
      </c>
      <c r="U2613" s="2">
        <v>1.00719E-4</v>
      </c>
      <c r="V2613" s="2">
        <v>0</v>
      </c>
      <c r="W2613" s="2">
        <v>2.0144E-4</v>
      </c>
      <c r="X2613" s="33">
        <f>Table13[[#This Row],[MaxTimeStamp]]/88.5</f>
        <v>785.31073446327684</v>
      </c>
      <c r="Y2613" s="33">
        <f>Table13[[#This Row],[Game duration
(in seconds)]]/60</f>
        <v>13.088512241054614</v>
      </c>
      <c r="Z2613" s="23">
        <v>69500</v>
      </c>
    </row>
    <row r="2614" spans="1:26" hidden="1" x14ac:dyDescent="0.2">
      <c r="A2614" s="38">
        <v>1009</v>
      </c>
      <c r="B2614" s="30" t="s">
        <v>132</v>
      </c>
      <c r="C2614">
        <v>20</v>
      </c>
      <c r="D2614">
        <v>40</v>
      </c>
      <c r="E2614">
        <v>5000</v>
      </c>
      <c r="F2614">
        <v>84.708600000000004</v>
      </c>
      <c r="G2614" s="2">
        <v>1.113438E-3</v>
      </c>
      <c r="H2614" s="2">
        <v>8.3100000000000001E-5</v>
      </c>
      <c r="I2614" s="2">
        <v>1.66E-5</v>
      </c>
      <c r="J2614" s="2">
        <v>2.4096799999999999E-4</v>
      </c>
      <c r="K2614" s="2">
        <v>3.9884300000000002E-4</v>
      </c>
      <c r="L2614">
        <v>3.1242729999999999E-3</v>
      </c>
      <c r="M2614">
        <v>48.512</v>
      </c>
      <c r="N2614">
        <v>62.606400000000001</v>
      </c>
      <c r="O2614">
        <v>4.5585000000000004</v>
      </c>
      <c r="P2614">
        <v>2.0773100000000001E-4</v>
      </c>
      <c r="Q2614" s="21">
        <v>1.2547000000000001E-3</v>
      </c>
      <c r="R2614" s="9">
        <f>Table13[[#This Row],[WorkersMade
per TimeStamps]]*88.5</f>
        <v>0.11104095000000001</v>
      </c>
      <c r="S2614" s="35">
        <f>Table13[[#This Row],[WorkersMade
per TimeStamps]]*88.5*60</f>
        <v>6.6624570000000007</v>
      </c>
      <c r="T2614" s="36">
        <f>Table13[[#This Row],[Workers Made 
(per sec - average ?)]]*Table13[[#This Row],[Game duration
(in seconds)]]</f>
        <v>151.00063560000001</v>
      </c>
      <c r="U2614" s="2">
        <v>5.8199999999999998E-5</v>
      </c>
      <c r="V2614" s="2">
        <v>4.1499999999999999E-5</v>
      </c>
      <c r="W2614" s="2">
        <v>2.9912999999999999E-4</v>
      </c>
      <c r="X2614" s="33">
        <f>Table13[[#This Row],[MaxTimeStamp]]/88.5</f>
        <v>1359.8644067796611</v>
      </c>
      <c r="Y2614" s="33">
        <f>Table13[[#This Row],[Game duration
(in seconds)]]/60</f>
        <v>22.664406779661018</v>
      </c>
      <c r="Z2614" s="23">
        <v>120348</v>
      </c>
    </row>
    <row r="2615" spans="1:26" hidden="1" x14ac:dyDescent="0.2">
      <c r="A2615" s="38">
        <v>5600</v>
      </c>
      <c r="B2615" s="30" t="s">
        <v>132</v>
      </c>
      <c r="C2615">
        <v>17</v>
      </c>
      <c r="D2615">
        <v>10</v>
      </c>
      <c r="E2615">
        <v>130</v>
      </c>
      <c r="F2615">
        <v>84.523200000000003</v>
      </c>
      <c r="G2615" s="2">
        <v>5.6273599999999999E-4</v>
      </c>
      <c r="H2615" s="2">
        <v>1.63375E-4</v>
      </c>
      <c r="I2615" s="2">
        <v>3.6300000000000001E-5</v>
      </c>
      <c r="J2615" s="2">
        <v>0</v>
      </c>
      <c r="K2615" s="2">
        <v>1.45222E-4</v>
      </c>
      <c r="L2615">
        <v>2.0694160000000001E-3</v>
      </c>
      <c r="M2615">
        <v>30.0885</v>
      </c>
      <c r="N2615">
        <v>75.754400000000004</v>
      </c>
      <c r="O2615">
        <v>7.5263</v>
      </c>
      <c r="P2615">
        <v>1.63375E-4</v>
      </c>
      <c r="Q2615" s="21">
        <v>9.8025E-4</v>
      </c>
      <c r="R2615" s="9">
        <f>Table13[[#This Row],[WorkersMade
per TimeStamps]]*88.5</f>
        <v>8.6752124999999999E-2</v>
      </c>
      <c r="S2615" s="35">
        <f>Table13[[#This Row],[WorkersMade
per TimeStamps]]*88.5*60</f>
        <v>5.2051274999999997</v>
      </c>
      <c r="T2615" s="36">
        <f>Table13[[#This Row],[Workers Made 
(per sec - average ?)]]*Table13[[#This Row],[Game duration
(in seconds)]]</f>
        <v>54.000012000000005</v>
      </c>
      <c r="U2615" s="2">
        <v>7.2600000000000003E-5</v>
      </c>
      <c r="V2615" s="2">
        <v>0</v>
      </c>
      <c r="W2615" s="2">
        <v>7.2600000000000003E-5</v>
      </c>
      <c r="X2615" s="33">
        <f>Table13[[#This Row],[MaxTimeStamp]]/88.5</f>
        <v>622.46327683615823</v>
      </c>
      <c r="Y2615" s="33">
        <f>Table13[[#This Row],[Game duration
(in seconds)]]/60</f>
        <v>10.374387947269303</v>
      </c>
      <c r="Z2615" s="23">
        <v>55088</v>
      </c>
    </row>
    <row r="2616" spans="1:26" hidden="1" x14ac:dyDescent="0.2">
      <c r="A2616" s="38">
        <v>4170</v>
      </c>
      <c r="B2616" s="30" t="s">
        <v>132</v>
      </c>
      <c r="C2616">
        <v>26</v>
      </c>
      <c r="D2616">
        <v>16</v>
      </c>
      <c r="E2616">
        <v>800</v>
      </c>
      <c r="F2616">
        <v>84.205200000000005</v>
      </c>
      <c r="G2616" s="2">
        <v>2.2063949999999999E-3</v>
      </c>
      <c r="H2616" s="2">
        <v>6.5804800000000005E-4</v>
      </c>
      <c r="I2616" s="2">
        <v>7.7399999999999998E-5</v>
      </c>
      <c r="J2616" s="2">
        <v>3.8699999999999999E-5</v>
      </c>
      <c r="K2616" s="2">
        <v>1.9354299999999999E-4</v>
      </c>
      <c r="L2616">
        <v>2.7096070000000002E-3</v>
      </c>
      <c r="M2616">
        <v>23.9712</v>
      </c>
      <c r="N2616">
        <v>74.685699999999997</v>
      </c>
      <c r="O2616">
        <v>5.0713999999999997</v>
      </c>
      <c r="P2616">
        <v>3.2902400000000003E-4</v>
      </c>
      <c r="Q2616" s="21">
        <v>1.0064E-3</v>
      </c>
      <c r="R2616" s="9">
        <f>Table13[[#This Row],[WorkersMade
per TimeStamps]]*88.5</f>
        <v>8.906639999999999E-2</v>
      </c>
      <c r="S2616" s="35">
        <f>Table13[[#This Row],[WorkersMade
per TimeStamps]]*88.5*60</f>
        <v>5.343983999999999</v>
      </c>
      <c r="T2616" s="36">
        <f>Table13[[#This Row],[Workers Made 
(per sec - average ?)]]*Table13[[#This Row],[Game duration
(in seconds)]]</f>
        <v>51.998675199999994</v>
      </c>
      <c r="U2616" s="2">
        <v>1.1612600000000001E-4</v>
      </c>
      <c r="V2616" s="2">
        <v>0</v>
      </c>
      <c r="W2616" s="2">
        <v>0</v>
      </c>
      <c r="X2616" s="33">
        <f>Table13[[#This Row],[MaxTimeStamp]]/88.5</f>
        <v>583.81920903954801</v>
      </c>
      <c r="Y2616" s="33">
        <f>Table13[[#This Row],[Game duration
(in seconds)]]/60</f>
        <v>9.7303201506591339</v>
      </c>
      <c r="Z2616" s="23">
        <v>51668</v>
      </c>
    </row>
    <row r="2617" spans="1:26" hidden="1" x14ac:dyDescent="0.2">
      <c r="A2617" s="38">
        <v>5821</v>
      </c>
      <c r="B2617" s="30" t="s">
        <v>132</v>
      </c>
      <c r="C2617">
        <v>25</v>
      </c>
      <c r="D2617">
        <v>16</v>
      </c>
      <c r="E2617">
        <v>600</v>
      </c>
      <c r="F2617">
        <v>84.190799999999996</v>
      </c>
      <c r="G2617" s="2">
        <v>3.4375370000000001E-3</v>
      </c>
      <c r="H2617" s="2">
        <v>2.9380699999999999E-4</v>
      </c>
      <c r="I2617" s="2">
        <v>1.1752300000000001E-4</v>
      </c>
      <c r="J2617" s="2">
        <v>5.8799999999999999E-5</v>
      </c>
      <c r="K2617" s="2">
        <v>2.05665E-4</v>
      </c>
      <c r="L2617">
        <v>3.643201E-3</v>
      </c>
      <c r="M2617">
        <v>53.9512</v>
      </c>
      <c r="N2617">
        <v>53.354799999999997</v>
      </c>
      <c r="O2617">
        <v>3.4516</v>
      </c>
      <c r="P2617">
        <v>5.8761299999999996E-4</v>
      </c>
      <c r="Q2617" s="21">
        <v>1.1165000000000001E-3</v>
      </c>
      <c r="R2617" s="9">
        <f>Table13[[#This Row],[WorkersMade
per TimeStamps]]*88.5</f>
        <v>9.8810250000000002E-2</v>
      </c>
      <c r="S2617" s="35">
        <f>Table13[[#This Row],[WorkersMade
per TimeStamps]]*88.5*60</f>
        <v>5.9286149999999997</v>
      </c>
      <c r="T2617" s="36">
        <f>Table13[[#This Row],[Workers Made 
(per sec - average ?)]]*Table13[[#This Row],[Game duration
(in seconds)]]</f>
        <v>38.001193999999998</v>
      </c>
      <c r="U2617" s="2">
        <v>1.1752300000000001E-4</v>
      </c>
      <c r="V2617" s="2">
        <v>0</v>
      </c>
      <c r="W2617" s="2">
        <v>0</v>
      </c>
      <c r="X2617" s="33">
        <f>Table13[[#This Row],[MaxTimeStamp]]/88.5</f>
        <v>384.5875706214689</v>
      </c>
      <c r="Y2617" s="33">
        <f>Table13[[#This Row],[Game duration
(in seconds)]]/60</f>
        <v>6.4097928436911484</v>
      </c>
      <c r="Z2617" s="23">
        <v>34036</v>
      </c>
    </row>
    <row r="2618" spans="1:26" hidden="1" x14ac:dyDescent="0.2">
      <c r="A2618" s="38">
        <v>196</v>
      </c>
      <c r="B2618" s="30" t="s">
        <v>132</v>
      </c>
      <c r="C2618">
        <v>18</v>
      </c>
      <c r="D2618">
        <v>28</v>
      </c>
      <c r="E2618">
        <v>800</v>
      </c>
      <c r="F2618">
        <v>84.157799999999995</v>
      </c>
      <c r="G2618" s="2">
        <v>2.3682450000000002E-3</v>
      </c>
      <c r="H2618" s="2">
        <v>6.0039999999999996E-4</v>
      </c>
      <c r="I2618" s="2">
        <v>6.6699999999999995E-5</v>
      </c>
      <c r="J2618" s="2">
        <v>0</v>
      </c>
      <c r="K2618" s="2">
        <v>0</v>
      </c>
      <c r="L2618">
        <v>2.7851899999999999E-3</v>
      </c>
      <c r="M2618">
        <v>48.8675</v>
      </c>
      <c r="N2618">
        <v>77.748500000000007</v>
      </c>
      <c r="O2618">
        <v>4.9042000000000003</v>
      </c>
      <c r="P2618">
        <v>2.5016699999999998E-4</v>
      </c>
      <c r="Q2618" s="21">
        <v>8.6724000000000002E-4</v>
      </c>
      <c r="R2618" s="9">
        <f>Table13[[#This Row],[WorkersMade
per TimeStamps]]*88.5</f>
        <v>7.6750739999999998E-2</v>
      </c>
      <c r="S2618" s="35">
        <f>Table13[[#This Row],[WorkersMade
per TimeStamps]]*88.5*60</f>
        <v>4.6050443999999997</v>
      </c>
      <c r="T2618" s="36">
        <f>Table13[[#This Row],[Workers Made 
(per sec - average ?)]]*Table13[[#This Row],[Game duration
(in seconds)]]</f>
        <v>51.999710400000005</v>
      </c>
      <c r="U2618" s="2">
        <v>1.00067E-4</v>
      </c>
      <c r="V2618" s="2">
        <v>5.0000000000000002E-5</v>
      </c>
      <c r="W2618" s="2">
        <v>1.0007E-4</v>
      </c>
      <c r="X2618" s="33">
        <f>Table13[[#This Row],[MaxTimeStamp]]/88.5</f>
        <v>677.51412429378536</v>
      </c>
      <c r="Y2618" s="33">
        <f>Table13[[#This Row],[Game duration
(in seconds)]]/60</f>
        <v>11.29190207156309</v>
      </c>
      <c r="Z2618" s="23">
        <v>59960</v>
      </c>
    </row>
    <row r="2619" spans="1:26" hidden="1" x14ac:dyDescent="0.2">
      <c r="A2619" s="38">
        <v>6052</v>
      </c>
      <c r="B2619" s="30" t="s">
        <v>132</v>
      </c>
      <c r="C2619">
        <v>24</v>
      </c>
      <c r="D2619">
        <v>20</v>
      </c>
      <c r="E2619">
        <v>1500</v>
      </c>
      <c r="F2619">
        <v>84.043800000000005</v>
      </c>
      <c r="G2619" s="2">
        <v>1.3819310000000001E-3</v>
      </c>
      <c r="H2619" s="2">
        <v>2.7350699999999998E-4</v>
      </c>
      <c r="I2619" s="2">
        <v>1.4399999999999999E-5</v>
      </c>
      <c r="J2619" s="2">
        <v>2.8799999999999999E-5</v>
      </c>
      <c r="K2619" s="2">
        <v>7.2000000000000002E-5</v>
      </c>
      <c r="L2619">
        <v>3.4404330000000001E-3</v>
      </c>
      <c r="M2619">
        <v>17.815100000000001</v>
      </c>
      <c r="N2619">
        <v>59.079500000000003</v>
      </c>
      <c r="O2619">
        <v>4.3514999999999997</v>
      </c>
      <c r="P2619">
        <v>3.16693E-4</v>
      </c>
      <c r="Q2619" s="21">
        <v>6.9096999999999995E-4</v>
      </c>
      <c r="R2619" s="9">
        <f>Table13[[#This Row],[WorkersMade
per TimeStamps]]*88.5</f>
        <v>6.1150844999999995E-2</v>
      </c>
      <c r="S2619" s="35">
        <f>Table13[[#This Row],[WorkersMade
per TimeStamps]]*88.5*60</f>
        <v>3.6690506999999997</v>
      </c>
      <c r="T2619" s="36">
        <f>Table13[[#This Row],[Workers Made 
(per sec - average ?)]]*Table13[[#This Row],[Game duration
(in seconds)]]</f>
        <v>48.000303959999997</v>
      </c>
      <c r="U2619" s="2">
        <v>8.6399999999999999E-5</v>
      </c>
      <c r="V2619" s="2">
        <v>0</v>
      </c>
      <c r="W2619" s="2">
        <v>2.4471999999999997E-4</v>
      </c>
      <c r="X2619" s="33">
        <f>Table13[[#This Row],[MaxTimeStamp]]/88.5</f>
        <v>784.94915254237287</v>
      </c>
      <c r="Y2619" s="33">
        <f>Table13[[#This Row],[Game duration
(in seconds)]]/60</f>
        <v>13.082485875706215</v>
      </c>
      <c r="Z2619" s="23">
        <v>69468</v>
      </c>
    </row>
    <row r="2620" spans="1:26" hidden="1" x14ac:dyDescent="0.2">
      <c r="A2620" s="38">
        <v>140</v>
      </c>
      <c r="B2620" s="30" t="s">
        <v>132</v>
      </c>
      <c r="C2620">
        <v>26</v>
      </c>
      <c r="D2620">
        <v>10</v>
      </c>
      <c r="E2620">
        <v>500</v>
      </c>
      <c r="F2620">
        <v>83.917199999999994</v>
      </c>
      <c r="G2620" s="2">
        <v>2.8535129999999998E-3</v>
      </c>
      <c r="H2620" s="2">
        <v>4.9296599999999996E-4</v>
      </c>
      <c r="I2620" s="2">
        <v>2.8399999999999999E-5</v>
      </c>
      <c r="J2620" s="2">
        <v>0</v>
      </c>
      <c r="K2620" s="2">
        <v>0</v>
      </c>
      <c r="L2620">
        <v>4.6073340000000003E-3</v>
      </c>
      <c r="M2620">
        <v>51.208199999999998</v>
      </c>
      <c r="N2620">
        <v>52.049399999999999</v>
      </c>
      <c r="O2620">
        <v>2.8662999999999998</v>
      </c>
      <c r="P2620">
        <v>2.9388299999999999E-4</v>
      </c>
      <c r="Q2620" s="21">
        <v>6.5412999999999995E-4</v>
      </c>
      <c r="R2620" s="9">
        <f>Table13[[#This Row],[WorkersMade
per TimeStamps]]*88.5</f>
        <v>5.7890504999999995E-2</v>
      </c>
      <c r="S2620" s="35">
        <f>Table13[[#This Row],[WorkersMade
per TimeStamps]]*88.5*60</f>
        <v>3.4734302999999995</v>
      </c>
      <c r="T2620" s="36">
        <f>Table13[[#This Row],[Workers Made 
(per sec - average ?)]]*Table13[[#This Row],[Game duration
(in seconds)]]</f>
        <v>69.000248920000004</v>
      </c>
      <c r="U2620" s="2">
        <v>8.53E-5</v>
      </c>
      <c r="V2620" s="2">
        <v>0</v>
      </c>
      <c r="W2620" s="2">
        <v>0</v>
      </c>
      <c r="X2620" s="33">
        <f>Table13[[#This Row],[MaxTimeStamp]]/88.5</f>
        <v>1191.9096045197741</v>
      </c>
      <c r="Y2620" s="33">
        <f>Table13[[#This Row],[Game duration
(in seconds)]]/60</f>
        <v>19.86516007532957</v>
      </c>
      <c r="Z2620" s="23">
        <v>105484</v>
      </c>
    </row>
    <row r="2621" spans="1:26" hidden="1" x14ac:dyDescent="0.2">
      <c r="A2621" s="38">
        <v>7095</v>
      </c>
      <c r="B2621" s="30" t="s">
        <v>132</v>
      </c>
      <c r="C2621">
        <v>26</v>
      </c>
      <c r="D2621">
        <v>10</v>
      </c>
      <c r="E2621">
        <v>800</v>
      </c>
      <c r="F2621">
        <v>83.747399999999999</v>
      </c>
      <c r="G2621" s="2">
        <v>2.7968569999999998E-3</v>
      </c>
      <c r="H2621" s="2">
        <v>5.3335399999999999E-4</v>
      </c>
      <c r="I2621" s="2">
        <v>7.8100000000000001E-5</v>
      </c>
      <c r="J2621" s="2">
        <v>1.04069E-4</v>
      </c>
      <c r="K2621" s="2">
        <v>3.51233E-4</v>
      </c>
      <c r="L2621">
        <v>2.6277449999999999E-3</v>
      </c>
      <c r="M2621">
        <v>43.383099999999999</v>
      </c>
      <c r="N2621">
        <v>79.663399999999996</v>
      </c>
      <c r="O2621">
        <v>5.1287000000000003</v>
      </c>
      <c r="P2621">
        <v>2.34155E-4</v>
      </c>
      <c r="Q2621" s="21">
        <v>1.0147000000000001E-3</v>
      </c>
      <c r="R2621" s="9">
        <f>Table13[[#This Row],[WorkersMade
per TimeStamps]]*88.5</f>
        <v>8.9800950000000004E-2</v>
      </c>
      <c r="S2621" s="35">
        <f>Table13[[#This Row],[WorkersMade
per TimeStamps]]*88.5*60</f>
        <v>5.3880569999999999</v>
      </c>
      <c r="T2621" s="36">
        <f>Table13[[#This Row],[Workers Made 
(per sec - average ?)]]*Table13[[#This Row],[Game duration
(in seconds)]]</f>
        <v>78.002018399999997</v>
      </c>
      <c r="U2621" s="2">
        <v>9.1100000000000005E-5</v>
      </c>
      <c r="V2621" s="2">
        <v>1.9513000000000001E-4</v>
      </c>
      <c r="W2621" s="2">
        <v>4.0327000000000001E-4</v>
      </c>
      <c r="X2621" s="33">
        <f>Table13[[#This Row],[MaxTimeStamp]]/88.5</f>
        <v>868.61016949152543</v>
      </c>
      <c r="Y2621" s="33">
        <f>Table13[[#This Row],[Game duration
(in seconds)]]/60</f>
        <v>14.476836158192091</v>
      </c>
      <c r="Z2621" s="23">
        <v>76872</v>
      </c>
    </row>
    <row r="2622" spans="1:26" hidden="1" x14ac:dyDescent="0.2">
      <c r="A2622" s="38">
        <v>5729</v>
      </c>
      <c r="B2622" s="30" t="s">
        <v>132</v>
      </c>
      <c r="C2622">
        <v>18</v>
      </c>
      <c r="D2622">
        <v>4</v>
      </c>
      <c r="E2622">
        <v>300</v>
      </c>
      <c r="F2622">
        <v>83.433599999999998</v>
      </c>
      <c r="G2622" s="2">
        <v>3.540278E-3</v>
      </c>
      <c r="H2622" s="2">
        <v>5.0225400000000005E-4</v>
      </c>
      <c r="I2622" s="2">
        <v>7.3499999999999998E-5</v>
      </c>
      <c r="J2622" s="2">
        <v>0</v>
      </c>
      <c r="K2622" s="2">
        <v>1.96002E-4</v>
      </c>
      <c r="L2622">
        <v>3.4667779999999998E-3</v>
      </c>
      <c r="M2622">
        <v>53.787199999999999</v>
      </c>
      <c r="N2622">
        <v>63.2226</v>
      </c>
      <c r="O2622">
        <v>3.7067000000000001</v>
      </c>
      <c r="P2622">
        <v>2.9400200000000002E-4</v>
      </c>
      <c r="Q2622" s="21">
        <v>9.9226000000000002E-4</v>
      </c>
      <c r="R2622" s="9">
        <f>Table13[[#This Row],[WorkersMade
per TimeStamps]]*88.5</f>
        <v>8.7815009999999999E-2</v>
      </c>
      <c r="S2622" s="35">
        <f>Table13[[#This Row],[WorkersMade
per TimeStamps]]*88.5*60</f>
        <v>5.2689006000000003</v>
      </c>
      <c r="T2622" s="36">
        <f>Table13[[#This Row],[Workers Made 
(per sec - average ?)]]*Table13[[#This Row],[Game duration
(in seconds)]]</f>
        <v>81.00016832</v>
      </c>
      <c r="U2622" s="2">
        <v>9.7999999999999997E-5</v>
      </c>
      <c r="V2622" s="2">
        <v>8.5799999999999998E-5</v>
      </c>
      <c r="W2622" s="2">
        <v>1.9599999999999999E-4</v>
      </c>
      <c r="X2622" s="33">
        <f>Table13[[#This Row],[MaxTimeStamp]]/88.5</f>
        <v>922.39548022598865</v>
      </c>
      <c r="Y2622" s="33">
        <f>Table13[[#This Row],[Game duration
(in seconds)]]/60</f>
        <v>15.373258003766477</v>
      </c>
      <c r="Z2622" s="23">
        <v>81632</v>
      </c>
    </row>
    <row r="2623" spans="1:26" hidden="1" x14ac:dyDescent="0.2">
      <c r="A2623" s="38">
        <v>7741</v>
      </c>
      <c r="B2623" s="30" t="s">
        <v>132</v>
      </c>
      <c r="C2623">
        <v>21</v>
      </c>
      <c r="D2623">
        <v>14</v>
      </c>
      <c r="E2623">
        <v>750</v>
      </c>
      <c r="F2623">
        <v>83.256600000000006</v>
      </c>
      <c r="G2623" s="2">
        <v>2.040816E-3</v>
      </c>
      <c r="H2623" s="2">
        <v>4.2791299999999998E-4</v>
      </c>
      <c r="I2623" s="2">
        <v>9.87E-5</v>
      </c>
      <c r="J2623" s="2">
        <v>0</v>
      </c>
      <c r="K2623" s="2">
        <v>2.63331E-4</v>
      </c>
      <c r="L2623">
        <v>3.0941409999999999E-3</v>
      </c>
      <c r="M2623">
        <v>36.085999999999999</v>
      </c>
      <c r="N2623">
        <v>64.893600000000006</v>
      </c>
      <c r="O2623">
        <v>4.4255000000000004</v>
      </c>
      <c r="P2623">
        <v>1.97498E-4</v>
      </c>
      <c r="Q2623" s="21">
        <v>8.8873999999999995E-4</v>
      </c>
      <c r="R2623" s="9">
        <f>Table13[[#This Row],[WorkersMade
per TimeStamps]]*88.5</f>
        <v>7.8653489999999993E-2</v>
      </c>
      <c r="S2623" s="35">
        <f>Table13[[#This Row],[WorkersMade
per TimeStamps]]*88.5*60</f>
        <v>4.7192093999999996</v>
      </c>
      <c r="T2623" s="36">
        <f>Table13[[#This Row],[Workers Made 
(per sec - average ?)]]*Table13[[#This Row],[Game duration
(in seconds)]]</f>
        <v>26.999921199999999</v>
      </c>
      <c r="U2623" s="2">
        <v>1.3166600000000001E-4</v>
      </c>
      <c r="V2623" s="2">
        <v>0</v>
      </c>
      <c r="W2623" s="2">
        <v>1.3166999999999999E-4</v>
      </c>
      <c r="X2623" s="33">
        <f>Table13[[#This Row],[MaxTimeStamp]]/88.5</f>
        <v>343.27683615819211</v>
      </c>
      <c r="Y2623" s="33">
        <f>Table13[[#This Row],[Game duration
(in seconds)]]/60</f>
        <v>5.7212806026365355</v>
      </c>
      <c r="Z2623" s="23">
        <v>30380</v>
      </c>
    </row>
    <row r="2624" spans="1:26" hidden="1" x14ac:dyDescent="0.2">
      <c r="A2624" s="38">
        <v>5802</v>
      </c>
      <c r="B2624" s="30" t="s">
        <v>132</v>
      </c>
      <c r="C2624">
        <v>27</v>
      </c>
      <c r="D2624">
        <v>28</v>
      </c>
      <c r="E2624">
        <v>600</v>
      </c>
      <c r="F2624">
        <v>83.144999999999996</v>
      </c>
      <c r="G2624" s="2">
        <v>1.166521E-3</v>
      </c>
      <c r="H2624" s="2">
        <v>5.4700000000000001E-5</v>
      </c>
      <c r="I2624" s="2">
        <v>3.65E-5</v>
      </c>
      <c r="J2624" s="2">
        <v>0</v>
      </c>
      <c r="K2624" s="2">
        <v>1.2758800000000001E-4</v>
      </c>
      <c r="L2624">
        <v>2.6975789999999999E-3</v>
      </c>
      <c r="M2624">
        <v>41.795900000000003</v>
      </c>
      <c r="N2624">
        <v>65.027000000000001</v>
      </c>
      <c r="O2624">
        <v>5.3041</v>
      </c>
      <c r="P2624">
        <v>2.9163000000000003E-4</v>
      </c>
      <c r="Q2624" s="21">
        <v>1.1846999999999999E-3</v>
      </c>
      <c r="R2624" s="9">
        <f>Table13[[#This Row],[WorkersMade
per TimeStamps]]*88.5</f>
        <v>0.10484594999999999</v>
      </c>
      <c r="S2624" s="35">
        <f>Table13[[#This Row],[WorkersMade
per TimeStamps]]*88.5*60</f>
        <v>6.2907569999999993</v>
      </c>
      <c r="T2624" s="36">
        <f>Table13[[#This Row],[Workers Made 
(per sec - average ?)]]*Table13[[#This Row],[Game duration
(in seconds)]]</f>
        <v>64.997380800000002</v>
      </c>
      <c r="U2624" s="2">
        <v>9.1100000000000005E-5</v>
      </c>
      <c r="V2624" s="2">
        <v>0</v>
      </c>
      <c r="W2624" s="2">
        <v>0</v>
      </c>
      <c r="X2624" s="33">
        <f>Table13[[#This Row],[MaxTimeStamp]]/88.5</f>
        <v>619.93220338983053</v>
      </c>
      <c r="Y2624" s="33">
        <f>Table13[[#This Row],[Game duration
(in seconds)]]/60</f>
        <v>10.332203389830509</v>
      </c>
      <c r="Z2624" s="23">
        <v>54864</v>
      </c>
    </row>
    <row r="2625" spans="1:26" hidden="1" x14ac:dyDescent="0.2">
      <c r="A2625" s="38">
        <v>3991</v>
      </c>
      <c r="B2625" s="30" t="s">
        <v>132</v>
      </c>
      <c r="C2625">
        <v>29</v>
      </c>
      <c r="D2625">
        <v>20</v>
      </c>
      <c r="E2625">
        <v>2000</v>
      </c>
      <c r="F2625">
        <v>82.855800000000002</v>
      </c>
      <c r="G2625" s="2">
        <v>7.4072299999999999E-4</v>
      </c>
      <c r="H2625" s="2">
        <v>2.18574E-4</v>
      </c>
      <c r="I2625" s="2">
        <v>2.4300000000000001E-5</v>
      </c>
      <c r="J2625" s="2">
        <v>7.2899999999999997E-5</v>
      </c>
      <c r="K2625" s="2">
        <v>1.8214500000000001E-4</v>
      </c>
      <c r="L2625">
        <v>2.5014569999999999E-3</v>
      </c>
      <c r="M2625">
        <v>46.595100000000002</v>
      </c>
      <c r="N2625">
        <v>76.058300000000003</v>
      </c>
      <c r="O2625">
        <v>6.1067999999999998</v>
      </c>
      <c r="P2625">
        <v>2.5500300000000001E-4</v>
      </c>
      <c r="Q2625" s="21">
        <v>1.1779E-3</v>
      </c>
      <c r="R2625" s="9">
        <f>Table13[[#This Row],[WorkersMade
per TimeStamps]]*88.5</f>
        <v>0.10424414999999999</v>
      </c>
      <c r="S2625" s="35">
        <f>Table13[[#This Row],[WorkersMade
per TimeStamps]]*88.5*60</f>
        <v>6.2546489999999997</v>
      </c>
      <c r="T2625" s="36">
        <f>Table13[[#This Row],[Workers Made 
(per sec - average ?)]]*Table13[[#This Row],[Game duration
(in seconds)]]</f>
        <v>97.002420799999996</v>
      </c>
      <c r="U2625" s="2">
        <v>7.2899999999999997E-5</v>
      </c>
      <c r="V2625" s="2">
        <v>3.4000399999999998E-4</v>
      </c>
      <c r="W2625" s="2">
        <v>0</v>
      </c>
      <c r="X2625" s="33">
        <f>Table13[[#This Row],[MaxTimeStamp]]/88.5</f>
        <v>930.5310734463277</v>
      </c>
      <c r="Y2625" s="33">
        <f>Table13[[#This Row],[Game duration
(in seconds)]]/60</f>
        <v>15.508851224105461</v>
      </c>
      <c r="Z2625" s="23">
        <v>82352</v>
      </c>
    </row>
    <row r="2626" spans="1:26" hidden="1" x14ac:dyDescent="0.2">
      <c r="A2626" s="38">
        <v>6657</v>
      </c>
      <c r="B2626" s="30" t="s">
        <v>132</v>
      </c>
      <c r="C2626">
        <v>33</v>
      </c>
      <c r="D2626">
        <v>24</v>
      </c>
      <c r="E2626">
        <v>750</v>
      </c>
      <c r="F2626">
        <v>82.149000000000001</v>
      </c>
      <c r="G2626" s="2">
        <v>3.2755890000000002E-3</v>
      </c>
      <c r="H2626" s="2">
        <v>3.95709E-4</v>
      </c>
      <c r="I2626" s="2">
        <v>1.31903E-4</v>
      </c>
      <c r="J2626" s="2">
        <v>1.31903E-4</v>
      </c>
      <c r="K2626" s="2">
        <v>4.8364399999999998E-4</v>
      </c>
      <c r="L2626">
        <v>2.5721070000000001E-3</v>
      </c>
      <c r="M2626">
        <v>40.551699999999997</v>
      </c>
      <c r="N2626">
        <v>87.794899999999998</v>
      </c>
      <c r="O2626">
        <v>4.9915000000000003</v>
      </c>
      <c r="P2626">
        <v>3.0777300000000001E-4</v>
      </c>
      <c r="Q2626" s="21">
        <v>8.1340000000000004E-4</v>
      </c>
      <c r="R2626" s="9">
        <f>Table13[[#This Row],[WorkersMade
per TimeStamps]]*88.5</f>
        <v>7.1985900000000005E-2</v>
      </c>
      <c r="S2626" s="35">
        <f>Table13[[#This Row],[WorkersMade
per TimeStamps]]*88.5*60</f>
        <v>4.3191540000000002</v>
      </c>
      <c r="T2626" s="36">
        <f>Table13[[#This Row],[Workers Made 
(per sec - average ?)]]*Table13[[#This Row],[Game duration
(in seconds)]]</f>
        <v>36.9999392</v>
      </c>
      <c r="U2626" s="2">
        <v>1.09919E-4</v>
      </c>
      <c r="V2626" s="2">
        <v>1.31903E-4</v>
      </c>
      <c r="W2626" s="2">
        <v>5.9356000000000003E-4</v>
      </c>
      <c r="X2626" s="33">
        <f>Table13[[#This Row],[MaxTimeStamp]]/88.5</f>
        <v>513.98870056497174</v>
      </c>
      <c r="Y2626" s="33">
        <f>Table13[[#This Row],[Game duration
(in seconds)]]/60</f>
        <v>8.5664783427495284</v>
      </c>
      <c r="Z2626" s="23">
        <v>45488</v>
      </c>
    </row>
    <row r="2627" spans="1:26" hidden="1" x14ac:dyDescent="0.2">
      <c r="A2627" s="38">
        <v>3132</v>
      </c>
      <c r="B2627" s="30" t="s">
        <v>132</v>
      </c>
      <c r="C2627">
        <v>17</v>
      </c>
      <c r="D2627">
        <v>10</v>
      </c>
      <c r="E2627">
        <v>800</v>
      </c>
      <c r="F2627">
        <v>82.129199999999997</v>
      </c>
      <c r="G2627" s="2">
        <v>1.5969160000000001E-3</v>
      </c>
      <c r="H2627" s="2">
        <v>3.02863E-4</v>
      </c>
      <c r="I2627" s="2">
        <v>1.10132E-4</v>
      </c>
      <c r="J2627" s="2">
        <v>5.5099999999999998E-5</v>
      </c>
      <c r="K2627" s="2">
        <v>4.6806199999999999E-4</v>
      </c>
      <c r="L2627">
        <v>2.5055070000000001E-3</v>
      </c>
      <c r="M2627">
        <v>26.0444</v>
      </c>
      <c r="N2627">
        <v>70.153800000000004</v>
      </c>
      <c r="O2627">
        <v>5.6703000000000001</v>
      </c>
      <c r="P2627">
        <v>3.5793000000000001E-4</v>
      </c>
      <c r="Q2627" s="21">
        <v>9.0859000000000003E-4</v>
      </c>
      <c r="R2627" s="9">
        <f>Table13[[#This Row],[WorkersMade
per TimeStamps]]*88.5</f>
        <v>8.0410215000000007E-2</v>
      </c>
      <c r="S2627" s="35">
        <f>Table13[[#This Row],[WorkersMade
per TimeStamps]]*88.5*60</f>
        <v>4.8246129</v>
      </c>
      <c r="T2627" s="36">
        <f>Table13[[#This Row],[Workers Made 
(per sec - average ?)]]*Table13[[#This Row],[Game duration
(in seconds)]]</f>
        <v>32.999988800000004</v>
      </c>
      <c r="U2627" s="2">
        <v>1.10132E-4</v>
      </c>
      <c r="V2627" s="2">
        <v>0</v>
      </c>
      <c r="W2627" s="2">
        <v>5.5099999999999998E-5</v>
      </c>
      <c r="X2627" s="33">
        <f>Table13[[#This Row],[MaxTimeStamp]]/88.5</f>
        <v>410.39548022598871</v>
      </c>
      <c r="Y2627" s="33">
        <f>Table13[[#This Row],[Game duration
(in seconds)]]/60</f>
        <v>6.8399246704331453</v>
      </c>
      <c r="Z2627" s="23">
        <v>36320</v>
      </c>
    </row>
    <row r="2628" spans="1:26" hidden="1" x14ac:dyDescent="0.2">
      <c r="A2628" s="38">
        <v>2482</v>
      </c>
      <c r="B2628" s="30" t="s">
        <v>132</v>
      </c>
      <c r="C2628">
        <v>18</v>
      </c>
      <c r="D2628">
        <v>20</v>
      </c>
      <c r="E2628">
        <v>500</v>
      </c>
      <c r="F2628">
        <v>82.019400000000005</v>
      </c>
      <c r="G2628" s="2">
        <v>2.4417649999999998E-3</v>
      </c>
      <c r="H2628" s="2">
        <v>3.0649799999999999E-4</v>
      </c>
      <c r="I2628" s="2">
        <v>3.0599999999999998E-5</v>
      </c>
      <c r="J2628" s="2">
        <v>0</v>
      </c>
      <c r="K2628" s="2">
        <v>2.2476500000000001E-4</v>
      </c>
      <c r="L2628">
        <v>3.105844E-3</v>
      </c>
      <c r="M2628">
        <v>55.603999999999999</v>
      </c>
      <c r="N2628">
        <v>75.302599999999998</v>
      </c>
      <c r="O2628">
        <v>4.2533000000000003</v>
      </c>
      <c r="P2628">
        <v>2.3498200000000001E-4</v>
      </c>
      <c r="Q2628" s="21">
        <v>7.3559000000000005E-4</v>
      </c>
      <c r="R2628" s="9">
        <f>Table13[[#This Row],[WorkersMade
per TimeStamps]]*88.5</f>
        <v>6.5099715000000002E-2</v>
      </c>
      <c r="S2628" s="35">
        <f>Table13[[#This Row],[WorkersMade
per TimeStamps]]*88.5*60</f>
        <v>3.9059829000000001</v>
      </c>
      <c r="T2628" s="36">
        <f>Table13[[#This Row],[Workers Made 
(per sec - average ?)]]*Table13[[#This Row],[Game duration
(in seconds)]]</f>
        <v>71.999549200000004</v>
      </c>
      <c r="U2628" s="2">
        <v>9.1899999999999998E-5</v>
      </c>
      <c r="V2628" s="2">
        <v>2.1454800000000001E-4</v>
      </c>
      <c r="W2628" s="2">
        <v>2.9628E-4</v>
      </c>
      <c r="X2628" s="33">
        <f>Table13[[#This Row],[MaxTimeStamp]]/88.5</f>
        <v>1105.9887005649719</v>
      </c>
      <c r="Y2628" s="33">
        <f>Table13[[#This Row],[Game duration
(in seconds)]]/60</f>
        <v>18.433145009416197</v>
      </c>
      <c r="Z2628" s="23">
        <v>97880</v>
      </c>
    </row>
    <row r="2629" spans="1:26" hidden="1" x14ac:dyDescent="0.2">
      <c r="A2629" s="38">
        <v>102</v>
      </c>
      <c r="B2629" s="30" t="s">
        <v>132</v>
      </c>
      <c r="C2629">
        <v>17</v>
      </c>
      <c r="D2629">
        <v>16</v>
      </c>
      <c r="E2629">
        <v>1500</v>
      </c>
      <c r="F2629">
        <v>81.772199999999998</v>
      </c>
      <c r="G2629" s="2">
        <v>2.3334839999999998E-3</v>
      </c>
      <c r="H2629" s="2">
        <v>4.3044900000000001E-4</v>
      </c>
      <c r="I2629" s="2">
        <v>9.0600000000000007E-5</v>
      </c>
      <c r="J2629" s="2">
        <v>0</v>
      </c>
      <c r="K2629" s="2">
        <v>2.4920699999999999E-4</v>
      </c>
      <c r="L2629">
        <v>2.8998639999999998E-3</v>
      </c>
      <c r="M2629">
        <v>45.165399999999998</v>
      </c>
      <c r="N2629">
        <v>64.75</v>
      </c>
      <c r="O2629">
        <v>4.5312000000000001</v>
      </c>
      <c r="P2629">
        <v>3.3982800000000003E-4</v>
      </c>
      <c r="Q2629" s="21">
        <v>1.2459999999999999E-3</v>
      </c>
      <c r="R2629" s="9">
        <f>Table13[[#This Row],[WorkersMade
per TimeStamps]]*88.5</f>
        <v>0.11027099999999999</v>
      </c>
      <c r="S2629" s="35">
        <f>Table13[[#This Row],[WorkersMade
per TimeStamps]]*88.5*60</f>
        <v>6.6162599999999996</v>
      </c>
      <c r="T2629" s="36">
        <f>Table13[[#This Row],[Workers Made 
(per sec - average ?)]]*Table13[[#This Row],[Game duration
(in seconds)]]</f>
        <v>54.998440000000002</v>
      </c>
      <c r="U2629" s="2">
        <v>1.35931E-4</v>
      </c>
      <c r="V2629" s="2">
        <v>0</v>
      </c>
      <c r="W2629" s="2">
        <v>2.2655E-4</v>
      </c>
      <c r="X2629" s="33">
        <f>Table13[[#This Row],[MaxTimeStamp]]/88.5</f>
        <v>498.75706214689268</v>
      </c>
      <c r="Y2629" s="33">
        <f>Table13[[#This Row],[Game duration
(in seconds)]]/60</f>
        <v>8.3126177024482111</v>
      </c>
      <c r="Z2629" s="23">
        <v>44140</v>
      </c>
    </row>
    <row r="2630" spans="1:26" hidden="1" x14ac:dyDescent="0.2">
      <c r="A2630" s="38">
        <v>438</v>
      </c>
      <c r="B2630" s="30" t="s">
        <v>132</v>
      </c>
      <c r="C2630">
        <v>16</v>
      </c>
      <c r="D2630">
        <v>12</v>
      </c>
      <c r="E2630">
        <v>600</v>
      </c>
      <c r="F2630">
        <v>81.710999999999999</v>
      </c>
      <c r="G2630" s="2">
        <v>8.1313999999999996E-4</v>
      </c>
      <c r="H2630" s="2">
        <v>1.0841900000000001E-4</v>
      </c>
      <c r="I2630" s="2">
        <v>1.36E-5</v>
      </c>
      <c r="J2630" s="2">
        <v>1.36E-5</v>
      </c>
      <c r="K2630" s="2">
        <v>0</v>
      </c>
      <c r="L2630">
        <v>3.333875E-3</v>
      </c>
      <c r="M2630">
        <v>49.1755</v>
      </c>
      <c r="N2630">
        <v>66.569100000000006</v>
      </c>
      <c r="O2630">
        <v>4.3902000000000001</v>
      </c>
      <c r="P2630">
        <v>2.7104700000000001E-4</v>
      </c>
      <c r="Q2630" s="21">
        <v>7.9958999999999998E-4</v>
      </c>
      <c r="R2630" s="9">
        <f>Table13[[#This Row],[WorkersMade
per TimeStamps]]*88.5</f>
        <v>7.0763715000000005E-2</v>
      </c>
      <c r="S2630" s="35">
        <f>Table13[[#This Row],[WorkersMade
per TimeStamps]]*88.5*60</f>
        <v>4.2458229000000003</v>
      </c>
      <c r="T2630" s="36">
        <f>Table13[[#This Row],[Workers Made 
(per sec - average ?)]]*Table13[[#This Row],[Game duration
(in seconds)]]</f>
        <v>59.000146920000006</v>
      </c>
      <c r="U2630" s="2">
        <v>9.4900000000000003E-5</v>
      </c>
      <c r="V2630" s="2">
        <v>0</v>
      </c>
      <c r="W2630" s="2">
        <v>2.9815000000000001E-4</v>
      </c>
      <c r="X2630" s="33">
        <f>Table13[[#This Row],[MaxTimeStamp]]/88.5</f>
        <v>833.76271186440681</v>
      </c>
      <c r="Y2630" s="33">
        <f>Table13[[#This Row],[Game duration
(in seconds)]]/60</f>
        <v>13.896045197740113</v>
      </c>
      <c r="Z2630" s="23">
        <v>73788</v>
      </c>
    </row>
    <row r="2631" spans="1:26" hidden="1" x14ac:dyDescent="0.2">
      <c r="A2631" s="38">
        <v>8607</v>
      </c>
      <c r="B2631" s="30" t="s">
        <v>132</v>
      </c>
      <c r="C2631">
        <v>20</v>
      </c>
      <c r="D2631">
        <v>8</v>
      </c>
      <c r="E2631">
        <v>700</v>
      </c>
      <c r="F2631">
        <v>81.279600000000002</v>
      </c>
      <c r="G2631" s="2">
        <v>1.526602E-3</v>
      </c>
      <c r="H2631" s="2">
        <v>4.9879099999999995E-4</v>
      </c>
      <c r="I2631" s="2">
        <v>4.5300000000000003E-5</v>
      </c>
      <c r="J2631" s="2">
        <v>9.0699999999999996E-5</v>
      </c>
      <c r="K2631" s="2">
        <v>6.1970999999999999E-4</v>
      </c>
      <c r="L2631">
        <v>3.7636029999999999E-3</v>
      </c>
      <c r="M2631">
        <v>32.016100000000002</v>
      </c>
      <c r="N2631">
        <v>62.730899999999998</v>
      </c>
      <c r="O2631">
        <v>3.7690999999999999</v>
      </c>
      <c r="P2631">
        <v>2.0405099999999999E-4</v>
      </c>
      <c r="Q2631" s="21">
        <v>5.2145999999999996E-4</v>
      </c>
      <c r="R2631" s="9">
        <f>Table13[[#This Row],[WorkersMade
per TimeStamps]]*88.5</f>
        <v>4.6149209999999996E-2</v>
      </c>
      <c r="S2631" s="35">
        <f>Table13[[#This Row],[WorkersMade
per TimeStamps]]*88.5*60</f>
        <v>2.7689525999999995</v>
      </c>
      <c r="T2631" s="36">
        <f>Table13[[#This Row],[Workers Made 
(per sec - average ?)]]*Table13[[#This Row],[Game duration
(in seconds)]]</f>
        <v>68.999587199999993</v>
      </c>
      <c r="U2631" s="2">
        <v>6.7999999999999999E-5</v>
      </c>
      <c r="V2631" s="2">
        <v>0</v>
      </c>
      <c r="W2631" s="2">
        <v>5.2899999999999998E-5</v>
      </c>
      <c r="X2631" s="33">
        <f>Table13[[#This Row],[MaxTimeStamp]]/88.5</f>
        <v>1495.1412429378531</v>
      </c>
      <c r="Y2631" s="33">
        <f>Table13[[#This Row],[Game duration
(in seconds)]]/60</f>
        <v>24.919020715630886</v>
      </c>
      <c r="Z2631" s="23">
        <v>132320</v>
      </c>
    </row>
    <row r="2632" spans="1:26" hidden="1" x14ac:dyDescent="0.2">
      <c r="A2632" s="38">
        <v>1742</v>
      </c>
      <c r="B2632" s="30" t="s">
        <v>132</v>
      </c>
      <c r="C2632">
        <v>18</v>
      </c>
      <c r="D2632">
        <v>14</v>
      </c>
      <c r="E2632">
        <v>600</v>
      </c>
      <c r="F2632">
        <v>81.147000000000006</v>
      </c>
      <c r="G2632" s="2">
        <v>3.7813930000000001E-3</v>
      </c>
      <c r="H2632" s="2">
        <v>3.5673500000000001E-4</v>
      </c>
      <c r="I2632" s="2">
        <v>4.7599999999999998E-5</v>
      </c>
      <c r="J2632" s="2">
        <v>7.1299999999999998E-5</v>
      </c>
      <c r="K2632" s="2">
        <v>9.5099999999999994E-5</v>
      </c>
      <c r="L2632">
        <v>2.7349700000000002E-3</v>
      </c>
      <c r="M2632">
        <v>46.877200000000002</v>
      </c>
      <c r="N2632">
        <v>62.017400000000002</v>
      </c>
      <c r="O2632">
        <v>4.3391000000000002</v>
      </c>
      <c r="P2632">
        <v>3.3295299999999998E-4</v>
      </c>
      <c r="Q2632" s="21">
        <v>1.5221E-3</v>
      </c>
      <c r="R2632" s="9">
        <f>Table13[[#This Row],[WorkersMade
per TimeStamps]]*88.5</f>
        <v>0.13470584999999999</v>
      </c>
      <c r="S2632" s="35">
        <f>Table13[[#This Row],[WorkersMade
per TimeStamps]]*88.5*60</f>
        <v>8.0823509999999992</v>
      </c>
      <c r="T2632" s="36">
        <f>Table13[[#This Row],[Workers Made 
(per sec - average ?)]]*Table13[[#This Row],[Game duration
(in seconds)]]</f>
        <v>64.001260799999997</v>
      </c>
      <c r="U2632" s="2">
        <v>9.5099999999999994E-5</v>
      </c>
      <c r="V2632" s="2">
        <v>0</v>
      </c>
      <c r="W2632" s="2">
        <v>1.4269E-4</v>
      </c>
      <c r="X2632" s="33">
        <f>Table13[[#This Row],[MaxTimeStamp]]/88.5</f>
        <v>475.11864406779659</v>
      </c>
      <c r="Y2632" s="33">
        <f>Table13[[#This Row],[Game duration
(in seconds)]]/60</f>
        <v>7.9186440677966097</v>
      </c>
      <c r="Z2632" s="23">
        <v>42048</v>
      </c>
    </row>
    <row r="2633" spans="1:26" hidden="1" x14ac:dyDescent="0.2">
      <c r="A2633" s="38">
        <v>6549</v>
      </c>
      <c r="B2633" s="30" t="s">
        <v>132</v>
      </c>
      <c r="C2633">
        <v>25</v>
      </c>
      <c r="D2633">
        <v>10</v>
      </c>
      <c r="E2633">
        <v>250</v>
      </c>
      <c r="F2633">
        <v>80.794200000000004</v>
      </c>
      <c r="G2633" s="2">
        <v>2.0833330000000001E-3</v>
      </c>
      <c r="H2633" s="2">
        <v>3.1250000000000001E-4</v>
      </c>
      <c r="I2633" s="2">
        <v>5.2099999999999999E-5</v>
      </c>
      <c r="J2633" s="2">
        <v>2.0800000000000001E-5</v>
      </c>
      <c r="K2633" s="2">
        <v>6.6666700000000002E-4</v>
      </c>
      <c r="L2633">
        <v>4.0729169999999997E-3</v>
      </c>
      <c r="M2633">
        <v>42.102600000000002</v>
      </c>
      <c r="N2633">
        <v>59.273699999999998</v>
      </c>
      <c r="O2633">
        <v>3.3913000000000002</v>
      </c>
      <c r="P2633">
        <v>2.39583E-4</v>
      </c>
      <c r="Q2633" s="21">
        <v>6.9791999999999999E-4</v>
      </c>
      <c r="R2633" s="9">
        <f>Table13[[#This Row],[WorkersMade
per TimeStamps]]*88.5</f>
        <v>6.1765920000000002E-2</v>
      </c>
      <c r="S2633" s="35">
        <f>Table13[[#This Row],[WorkersMade
per TimeStamps]]*88.5*60</f>
        <v>3.7059552</v>
      </c>
      <c r="T2633" s="36">
        <f>Table13[[#This Row],[Workers Made 
(per sec - average ?)]]*Table13[[#This Row],[Game duration
(in seconds)]]</f>
        <v>67.000320000000002</v>
      </c>
      <c r="U2633" s="2">
        <v>8.3300000000000005E-5</v>
      </c>
      <c r="V2633" s="2">
        <v>9.3800000000000003E-5</v>
      </c>
      <c r="W2633" s="2">
        <v>9.3800000000000003E-5</v>
      </c>
      <c r="X2633" s="33">
        <f>Table13[[#This Row],[MaxTimeStamp]]/88.5</f>
        <v>1084.7457627118645</v>
      </c>
      <c r="Y2633" s="33">
        <f>Table13[[#This Row],[Game duration
(in seconds)]]/60</f>
        <v>18.07909604519774</v>
      </c>
      <c r="Z2633" s="23">
        <v>96000</v>
      </c>
    </row>
    <row r="2634" spans="1:26" hidden="1" x14ac:dyDescent="0.2">
      <c r="A2634" s="38">
        <v>4065</v>
      </c>
      <c r="B2634" s="30" t="s">
        <v>132</v>
      </c>
      <c r="C2634">
        <v>25</v>
      </c>
      <c r="D2634">
        <v>4</v>
      </c>
      <c r="E2634">
        <v>500</v>
      </c>
      <c r="F2634">
        <v>79.285200000000003</v>
      </c>
      <c r="G2634" s="2">
        <v>9.0635499999999996E-4</v>
      </c>
      <c r="H2634" s="2">
        <v>6.8399999999999996E-5</v>
      </c>
      <c r="I2634" s="2">
        <v>3.4199999999999998E-5</v>
      </c>
      <c r="J2634" s="2">
        <v>0</v>
      </c>
      <c r="K2634" s="2">
        <v>1.02606E-4</v>
      </c>
      <c r="L2634">
        <v>3.7280249999999998E-3</v>
      </c>
      <c r="M2634">
        <v>43.465400000000002</v>
      </c>
      <c r="N2634">
        <v>53.284399999999998</v>
      </c>
      <c r="O2634">
        <v>3.7018</v>
      </c>
      <c r="P2634">
        <v>3.9332400000000002E-4</v>
      </c>
      <c r="Q2634" s="21">
        <v>1.1115999999999999E-3</v>
      </c>
      <c r="R2634" s="9">
        <f>Table13[[#This Row],[WorkersMade
per TimeStamps]]*88.5</f>
        <v>9.8376599999999995E-2</v>
      </c>
      <c r="S2634" s="35">
        <f>Table13[[#This Row],[WorkersMade
per TimeStamps]]*88.5*60</f>
        <v>5.902596</v>
      </c>
      <c r="T2634" s="36">
        <f>Table13[[#This Row],[Workers Made 
(per sec - average ?)]]*Table13[[#This Row],[Game duration
(in seconds)]]</f>
        <v>65.001921599999989</v>
      </c>
      <c r="U2634" s="2">
        <v>8.5500000000000005E-5</v>
      </c>
      <c r="V2634" s="2">
        <v>0</v>
      </c>
      <c r="W2634" s="2">
        <v>0</v>
      </c>
      <c r="X2634" s="33">
        <f>Table13[[#This Row],[MaxTimeStamp]]/88.5</f>
        <v>660.74576271186436</v>
      </c>
      <c r="Y2634" s="33">
        <f>Table13[[#This Row],[Game duration
(in seconds)]]/60</f>
        <v>11.012429378531072</v>
      </c>
      <c r="Z2634" s="23">
        <v>58476</v>
      </c>
    </row>
    <row r="2635" spans="1:26" hidden="1" x14ac:dyDescent="0.2">
      <c r="A2635" s="38">
        <v>7227</v>
      </c>
      <c r="B2635" s="30" t="s">
        <v>132</v>
      </c>
      <c r="C2635">
        <v>26</v>
      </c>
      <c r="D2635">
        <v>8</v>
      </c>
      <c r="E2635">
        <v>500</v>
      </c>
      <c r="F2635">
        <v>79.035600000000002</v>
      </c>
      <c r="G2635" s="2">
        <v>1.0248239999999999E-3</v>
      </c>
      <c r="H2635" s="2">
        <v>2.4671699999999998E-4</v>
      </c>
      <c r="I2635" s="2">
        <v>7.5900000000000002E-5</v>
      </c>
      <c r="J2635" s="2">
        <v>1.0438E-4</v>
      </c>
      <c r="K2635" s="2">
        <v>2.37228E-4</v>
      </c>
      <c r="L2635">
        <v>2.5051240000000001E-3</v>
      </c>
      <c r="M2635">
        <v>35.741399999999999</v>
      </c>
      <c r="N2635">
        <v>78.484800000000007</v>
      </c>
      <c r="O2635">
        <v>5.6212</v>
      </c>
      <c r="P2635">
        <v>2.4671699999999998E-4</v>
      </c>
      <c r="Q2635" s="21">
        <v>7.4963999999999999E-4</v>
      </c>
      <c r="R2635" s="9">
        <f>Table13[[#This Row],[WorkersMade
per TimeStamps]]*88.5</f>
        <v>6.6343139999999995E-2</v>
      </c>
      <c r="S2635" s="35">
        <f>Table13[[#This Row],[WorkersMade
per TimeStamps]]*88.5*60</f>
        <v>3.9805883999999998</v>
      </c>
      <c r="T2635" s="36">
        <f>Table13[[#This Row],[Workers Made 
(per sec - average ?)]]*Table13[[#This Row],[Game duration
(in seconds)]]</f>
        <v>79.000061759999994</v>
      </c>
      <c r="U2635" s="2">
        <v>5.6900000000000001E-5</v>
      </c>
      <c r="V2635" s="2">
        <v>0</v>
      </c>
      <c r="W2635" s="2">
        <v>0</v>
      </c>
      <c r="X2635" s="33">
        <f>Table13[[#This Row],[MaxTimeStamp]]/88.5</f>
        <v>1190.7796610169491</v>
      </c>
      <c r="Y2635" s="33">
        <f>Table13[[#This Row],[Game duration
(in seconds)]]/60</f>
        <v>19.846327683615819</v>
      </c>
      <c r="Z2635" s="23">
        <v>105384</v>
      </c>
    </row>
    <row r="2636" spans="1:26" hidden="1" x14ac:dyDescent="0.2">
      <c r="A2636" s="38">
        <v>1901</v>
      </c>
      <c r="B2636" s="30" t="s">
        <v>132</v>
      </c>
      <c r="C2636">
        <v>19</v>
      </c>
      <c r="D2636">
        <v>8</v>
      </c>
      <c r="E2636">
        <v>500</v>
      </c>
      <c r="F2636">
        <v>78.873599999999996</v>
      </c>
      <c r="G2636" s="2">
        <v>1.2894549999999999E-3</v>
      </c>
      <c r="H2636" s="2">
        <v>1.2614200000000001E-4</v>
      </c>
      <c r="I2636" s="2">
        <v>4.1999999999999998E-5</v>
      </c>
      <c r="J2636" s="2">
        <v>0</v>
      </c>
      <c r="K2636" s="2">
        <v>2.10237E-4</v>
      </c>
      <c r="L2636">
        <v>3.2096199999999998E-3</v>
      </c>
      <c r="M2636">
        <v>43.736800000000002</v>
      </c>
      <c r="N2636">
        <v>74.043700000000001</v>
      </c>
      <c r="O2636">
        <v>4.2183000000000002</v>
      </c>
      <c r="P2636">
        <v>1.4015800000000001E-4</v>
      </c>
      <c r="Q2636" s="21">
        <v>7.0078999999999996E-4</v>
      </c>
      <c r="R2636" s="9">
        <f>Table13[[#This Row],[WorkersMade
per TimeStamps]]*88.5</f>
        <v>6.2019914999999995E-2</v>
      </c>
      <c r="S2636" s="35">
        <f>Table13[[#This Row],[WorkersMade
per TimeStamps]]*88.5*60</f>
        <v>3.7211948999999995</v>
      </c>
      <c r="T2636" s="36">
        <f>Table13[[#This Row],[Workers Made 
(per sec - average ?)]]*Table13[[#This Row],[Game duration
(in seconds)]]</f>
        <v>49.999964919999996</v>
      </c>
      <c r="U2636" s="2">
        <v>8.4099999999999998E-5</v>
      </c>
      <c r="V2636" s="2">
        <v>8.4099999999999998E-5</v>
      </c>
      <c r="W2636" s="2">
        <v>7.0099999999999996E-5</v>
      </c>
      <c r="X2636" s="33">
        <f>Table13[[#This Row],[MaxTimeStamp]]/88.5</f>
        <v>806.19209039548025</v>
      </c>
      <c r="Y2636" s="33">
        <f>Table13[[#This Row],[Game duration
(in seconds)]]/60</f>
        <v>13.43653483992467</v>
      </c>
      <c r="Z2636" s="23">
        <v>71348</v>
      </c>
    </row>
    <row r="2637" spans="1:26" hidden="1" x14ac:dyDescent="0.2">
      <c r="A2637" s="38">
        <v>6874</v>
      </c>
      <c r="B2637" s="30" t="s">
        <v>132</v>
      </c>
      <c r="C2637">
        <v>27</v>
      </c>
      <c r="D2637">
        <v>28</v>
      </c>
      <c r="E2637">
        <v>1000</v>
      </c>
      <c r="F2637">
        <v>78.442800000000005</v>
      </c>
      <c r="G2637" s="2">
        <v>1.2542149999999999E-3</v>
      </c>
      <c r="H2637" s="2">
        <v>2.7757200000000002E-4</v>
      </c>
      <c r="I2637" s="2">
        <v>9.2499999999999999E-5</v>
      </c>
      <c r="J2637" s="2">
        <v>6.1699999999999995E-5</v>
      </c>
      <c r="K2637" s="2">
        <v>1.3364599999999999E-4</v>
      </c>
      <c r="L2637">
        <v>4.0196559999999999E-3</v>
      </c>
      <c r="M2637">
        <v>53.005099999999999</v>
      </c>
      <c r="N2637">
        <v>59.1509</v>
      </c>
      <c r="O2637">
        <v>3.3835999999999999</v>
      </c>
      <c r="P2637">
        <v>2.9813300000000001E-4</v>
      </c>
      <c r="Q2637" s="21">
        <v>5.9626999999999998E-4</v>
      </c>
      <c r="R2637" s="9">
        <f>Table13[[#This Row],[WorkersMade
per TimeStamps]]*88.5</f>
        <v>5.2769894999999997E-2</v>
      </c>
      <c r="S2637" s="35">
        <f>Table13[[#This Row],[WorkersMade
per TimeStamps]]*88.5*60</f>
        <v>3.1661937</v>
      </c>
      <c r="T2637" s="36">
        <f>Table13[[#This Row],[Workers Made 
(per sec - average ?)]]*Table13[[#This Row],[Game duration
(in seconds)]]</f>
        <v>58.000375439999999</v>
      </c>
      <c r="U2637" s="2">
        <v>6.1699999999999995E-5</v>
      </c>
      <c r="V2637" s="2">
        <v>7.2000000000000002E-5</v>
      </c>
      <c r="W2637" s="2">
        <v>1.0280000000000001E-4</v>
      </c>
      <c r="X2637" s="33">
        <f>Table13[[#This Row],[MaxTimeStamp]]/88.5</f>
        <v>1099.1186440677966</v>
      </c>
      <c r="Y2637" s="33">
        <f>Table13[[#This Row],[Game duration
(in seconds)]]/60</f>
        <v>18.318644067796608</v>
      </c>
      <c r="Z2637" s="23">
        <v>97272</v>
      </c>
    </row>
    <row r="2638" spans="1:26" hidden="1" x14ac:dyDescent="0.2">
      <c r="A2638" s="38">
        <v>8885</v>
      </c>
      <c r="B2638" s="30" t="s">
        <v>132</v>
      </c>
      <c r="C2638">
        <v>25</v>
      </c>
      <c r="D2638">
        <v>20</v>
      </c>
      <c r="E2638">
        <v>200</v>
      </c>
      <c r="F2638">
        <v>78.324600000000004</v>
      </c>
      <c r="G2638" s="2">
        <v>1.3590729999999999E-3</v>
      </c>
      <c r="H2638" s="2">
        <v>3.0752699999999998E-4</v>
      </c>
      <c r="I2638" s="2">
        <v>5.9500000000000003E-5</v>
      </c>
      <c r="J2638" s="2">
        <v>6.9400000000000006E-5</v>
      </c>
      <c r="K2638" s="2">
        <v>2.28166E-4</v>
      </c>
      <c r="L2638">
        <v>3.4621640000000002E-3</v>
      </c>
      <c r="M2638">
        <v>49.195399999999999</v>
      </c>
      <c r="N2638">
        <v>63.9542</v>
      </c>
      <c r="O2638">
        <v>3.9971000000000001</v>
      </c>
      <c r="P2638">
        <v>1.98405E-4</v>
      </c>
      <c r="Q2638" s="21">
        <v>6.845E-4</v>
      </c>
      <c r="R2638" s="9">
        <f>Table13[[#This Row],[WorkersMade
per TimeStamps]]*88.5</f>
        <v>6.057825E-2</v>
      </c>
      <c r="S2638" s="35">
        <f>Table13[[#This Row],[WorkersMade
per TimeStamps]]*88.5*60</f>
        <v>3.6346949999999998</v>
      </c>
      <c r="T2638" s="36">
        <f>Table13[[#This Row],[Workers Made 
(per sec - average ?)]]*Table13[[#This Row],[Game duration
(in seconds)]]</f>
        <v>69.000337999999999</v>
      </c>
      <c r="U2638" s="2">
        <v>1.0912300000000001E-4</v>
      </c>
      <c r="V2638" s="2">
        <v>2.5792600000000001E-4</v>
      </c>
      <c r="W2638" s="2">
        <v>1.5872E-4</v>
      </c>
      <c r="X2638" s="33">
        <f>Table13[[#This Row],[MaxTimeStamp]]/88.5</f>
        <v>1139.0282485875707</v>
      </c>
      <c r="Y2638" s="33">
        <f>Table13[[#This Row],[Game duration
(in seconds)]]/60</f>
        <v>18.983804143126179</v>
      </c>
      <c r="Z2638" s="23">
        <v>100804</v>
      </c>
    </row>
    <row r="2639" spans="1:26" hidden="1" x14ac:dyDescent="0.2">
      <c r="A2639" s="38">
        <v>8684</v>
      </c>
      <c r="B2639" s="30" t="s">
        <v>132</v>
      </c>
      <c r="C2639">
        <v>19</v>
      </c>
      <c r="D2639">
        <v>12</v>
      </c>
      <c r="E2639">
        <v>500</v>
      </c>
      <c r="F2639">
        <v>78.210599999999999</v>
      </c>
      <c r="G2639" s="2">
        <v>1.342176E-3</v>
      </c>
      <c r="H2639" s="2">
        <v>7.8999999999999996E-5</v>
      </c>
      <c r="I2639" s="2">
        <v>0</v>
      </c>
      <c r="J2639" s="2">
        <v>1.9700000000000001E-5</v>
      </c>
      <c r="K2639" s="2">
        <v>1.5790300000000001E-4</v>
      </c>
      <c r="L2639">
        <v>3.4936049999999999E-3</v>
      </c>
      <c r="M2639">
        <v>31.613600000000002</v>
      </c>
      <c r="N2639">
        <v>66.757099999999994</v>
      </c>
      <c r="O2639">
        <v>3.8079000000000001</v>
      </c>
      <c r="P2639">
        <v>3.55282E-4</v>
      </c>
      <c r="Q2639" s="21">
        <v>1.0264E-3</v>
      </c>
      <c r="R2639" s="9">
        <f>Table13[[#This Row],[WorkersMade
per TimeStamps]]*88.5</f>
        <v>9.0836399999999998E-2</v>
      </c>
      <c r="S2639" s="35">
        <f>Table13[[#This Row],[WorkersMade
per TimeStamps]]*88.5*60</f>
        <v>5.4501840000000001</v>
      </c>
      <c r="T2639" s="36">
        <f>Table13[[#This Row],[Workers Made 
(per sec - average ?)]]*Table13[[#This Row],[Game duration
(in seconds)]]</f>
        <v>52.001529600000005</v>
      </c>
      <c r="U2639" s="2">
        <v>1.18427E-4</v>
      </c>
      <c r="V2639" s="2">
        <v>0</v>
      </c>
      <c r="W2639" s="2">
        <v>3.9499999999999998E-5</v>
      </c>
      <c r="X2639" s="33">
        <f>Table13[[#This Row],[MaxTimeStamp]]/88.5</f>
        <v>572.47457627118649</v>
      </c>
      <c r="Y2639" s="33">
        <f>Table13[[#This Row],[Game duration
(in seconds)]]/60</f>
        <v>9.5412429378531076</v>
      </c>
      <c r="Z2639" s="23">
        <v>50664</v>
      </c>
    </row>
    <row r="2640" spans="1:26" hidden="1" x14ac:dyDescent="0.2">
      <c r="A2640" s="38">
        <v>265</v>
      </c>
      <c r="B2640" s="30" t="s">
        <v>132</v>
      </c>
      <c r="C2640">
        <v>21</v>
      </c>
      <c r="D2640">
        <v>10</v>
      </c>
      <c r="E2640">
        <v>350</v>
      </c>
      <c r="F2640">
        <v>77.725200000000001</v>
      </c>
      <c r="G2640" s="2">
        <v>1.308278E-3</v>
      </c>
      <c r="H2640" s="2">
        <v>4.0777499999999998E-4</v>
      </c>
      <c r="I2640" s="2">
        <v>1.7E-5</v>
      </c>
      <c r="J2640" s="2">
        <v>6.7999999999999999E-5</v>
      </c>
      <c r="K2640" s="2">
        <v>1.0874000000000001E-3</v>
      </c>
      <c r="L2640">
        <v>2.395678E-3</v>
      </c>
      <c r="M2640">
        <v>37.542900000000003</v>
      </c>
      <c r="N2640">
        <v>73.333299999999994</v>
      </c>
      <c r="O2640">
        <v>5.7233999999999998</v>
      </c>
      <c r="P2640">
        <v>2.7185000000000002E-4</v>
      </c>
      <c r="Q2640" s="21">
        <v>6.6262999999999999E-4</v>
      </c>
      <c r="R2640" s="9">
        <f>Table13[[#This Row],[WorkersMade
per TimeStamps]]*88.5</f>
        <v>5.8642754999999998E-2</v>
      </c>
      <c r="S2640" s="35">
        <f>Table13[[#This Row],[WorkersMade
per TimeStamps]]*88.5*60</f>
        <v>3.5185652999999997</v>
      </c>
      <c r="T2640" s="36">
        <f>Table13[[#This Row],[Workers Made 
(per sec - average ?)]]*Table13[[#This Row],[Game duration
(in seconds)]]</f>
        <v>38.999751279999998</v>
      </c>
      <c r="U2640" s="2">
        <v>6.7999999999999999E-5</v>
      </c>
      <c r="V2640" s="2">
        <v>0</v>
      </c>
      <c r="W2640" s="2">
        <v>3.3981000000000001E-4</v>
      </c>
      <c r="X2640" s="33">
        <f>Table13[[#This Row],[MaxTimeStamp]]/88.5</f>
        <v>665.03954802259886</v>
      </c>
      <c r="Y2640" s="33">
        <f>Table13[[#This Row],[Game duration
(in seconds)]]/60</f>
        <v>11.083992467043315</v>
      </c>
      <c r="Z2640" s="23">
        <v>58856</v>
      </c>
    </row>
    <row r="2641" spans="1:26" hidden="1" x14ac:dyDescent="0.2">
      <c r="A2641" s="38">
        <v>9213</v>
      </c>
      <c r="B2641" s="30" t="s">
        <v>132</v>
      </c>
      <c r="C2641">
        <v>34</v>
      </c>
      <c r="D2641">
        <v>4</v>
      </c>
      <c r="E2641">
        <v>364</v>
      </c>
      <c r="F2641">
        <v>77.551199999999994</v>
      </c>
      <c r="G2641" s="2">
        <v>2.4476430000000002E-3</v>
      </c>
      <c r="H2641" s="2">
        <v>4.8628700000000001E-4</v>
      </c>
      <c r="I2641" s="2">
        <v>1.13467E-4</v>
      </c>
      <c r="J2641" s="2">
        <v>1.7830499999999999E-4</v>
      </c>
      <c r="K2641" s="2">
        <v>3.40401E-4</v>
      </c>
      <c r="L2641">
        <v>2.4962719999999999E-3</v>
      </c>
      <c r="M2641">
        <v>31.8431</v>
      </c>
      <c r="N2641">
        <v>65.870099999999994</v>
      </c>
      <c r="O2641">
        <v>4.9740000000000002</v>
      </c>
      <c r="P2641">
        <v>3.5660999999999999E-4</v>
      </c>
      <c r="Q2641" s="21">
        <v>7.1321999999999998E-4</v>
      </c>
      <c r="R2641" s="9">
        <f>Table13[[#This Row],[WorkersMade
per TimeStamps]]*88.5</f>
        <v>6.3119969999999997E-2</v>
      </c>
      <c r="S2641" s="35">
        <f>Table13[[#This Row],[WorkersMade
per TimeStamps]]*88.5*60</f>
        <v>3.7871981999999997</v>
      </c>
      <c r="T2641" s="36">
        <f>Table13[[#This Row],[Workers Made 
(per sec - average ?)]]*Table13[[#This Row],[Game duration
(in seconds)]]</f>
        <v>43.999968240000001</v>
      </c>
      <c r="U2641" s="2">
        <v>9.7299999999999993E-5</v>
      </c>
      <c r="V2641" s="2">
        <v>0</v>
      </c>
      <c r="W2641" s="2">
        <v>0</v>
      </c>
      <c r="X2641" s="33">
        <f>Table13[[#This Row],[MaxTimeStamp]]/88.5</f>
        <v>697.08474576271192</v>
      </c>
      <c r="Y2641" s="33">
        <f>Table13[[#This Row],[Game duration
(in seconds)]]/60</f>
        <v>11.618079096045198</v>
      </c>
      <c r="Z2641" s="23">
        <v>61692</v>
      </c>
    </row>
    <row r="2642" spans="1:26" hidden="1" x14ac:dyDescent="0.2">
      <c r="A2642" s="38">
        <v>7667</v>
      </c>
      <c r="B2642" s="30" t="s">
        <v>132</v>
      </c>
      <c r="C2642">
        <v>20</v>
      </c>
      <c r="D2642">
        <v>24</v>
      </c>
      <c r="E2642">
        <v>1500</v>
      </c>
      <c r="F2642">
        <v>77.327399999999997</v>
      </c>
      <c r="G2642" s="2">
        <v>7.9730999999999997E-4</v>
      </c>
      <c r="H2642" s="2">
        <v>1.12663E-4</v>
      </c>
      <c r="I2642" s="2">
        <v>5.1999999999999997E-5</v>
      </c>
      <c r="J2642" s="2">
        <v>3.4700000000000003E-5</v>
      </c>
      <c r="K2642" s="2">
        <v>2.3399299999999999E-4</v>
      </c>
      <c r="L2642">
        <v>3.1805729999999999E-3</v>
      </c>
      <c r="M2642">
        <v>36.666699999999999</v>
      </c>
      <c r="N2642">
        <v>65.416899999999998</v>
      </c>
      <c r="O2642">
        <v>4.4687000000000001</v>
      </c>
      <c r="P2642">
        <v>3.03324E-4</v>
      </c>
      <c r="Q2642" s="21">
        <v>6.9331000000000004E-4</v>
      </c>
      <c r="R2642" s="9">
        <f>Table13[[#This Row],[WorkersMade
per TimeStamps]]*88.5</f>
        <v>6.1357935000000002E-2</v>
      </c>
      <c r="S2642" s="35">
        <f>Table13[[#This Row],[WorkersMade
per TimeStamps]]*88.5*60</f>
        <v>3.6814761000000003</v>
      </c>
      <c r="T2642" s="36">
        <f>Table13[[#This Row],[Workers Made 
(per sec - average ?)]]*Table13[[#This Row],[Game duration
(in seconds)]]</f>
        <v>79.999654280000001</v>
      </c>
      <c r="U2642" s="2">
        <v>8.6700000000000007E-5</v>
      </c>
      <c r="V2642" s="2">
        <v>2.5999999999999998E-5</v>
      </c>
      <c r="W2642" s="2">
        <v>1.2133000000000001E-4</v>
      </c>
      <c r="X2642" s="33">
        <f>Table13[[#This Row],[MaxTimeStamp]]/88.5</f>
        <v>1303.819209039548</v>
      </c>
      <c r="Y2642" s="33">
        <f>Table13[[#This Row],[Game duration
(in seconds)]]/60</f>
        <v>21.730320150659132</v>
      </c>
      <c r="Z2642" s="23">
        <v>115388</v>
      </c>
    </row>
    <row r="2643" spans="1:26" hidden="1" x14ac:dyDescent="0.2">
      <c r="A2643" s="38">
        <v>6116</v>
      </c>
      <c r="B2643" s="30" t="s">
        <v>132</v>
      </c>
      <c r="C2643">
        <v>24</v>
      </c>
      <c r="D2643">
        <v>4</v>
      </c>
      <c r="E2643">
        <v>500</v>
      </c>
      <c r="F2643">
        <v>77.301599999999993</v>
      </c>
      <c r="G2643" s="2">
        <v>1.9766480000000001E-3</v>
      </c>
      <c r="H2643" s="2">
        <v>3.2178000000000003E-4</v>
      </c>
      <c r="I2643" s="2">
        <v>1.6089000000000001E-4</v>
      </c>
      <c r="J2643" s="2">
        <v>1.6089000000000001E-4</v>
      </c>
      <c r="K2643" s="2">
        <v>1.8387399999999999E-4</v>
      </c>
      <c r="L2643">
        <v>2.9190029999999999E-3</v>
      </c>
      <c r="M2643">
        <v>51.872999999999998</v>
      </c>
      <c r="N2643">
        <v>84.629900000000006</v>
      </c>
      <c r="O2643">
        <v>4.3700999999999999</v>
      </c>
      <c r="P2643">
        <v>2.7581099999999999E-4</v>
      </c>
      <c r="Q2643" s="21">
        <v>6.6653999999999997E-4</v>
      </c>
      <c r="R2643" s="9">
        <f>Table13[[#This Row],[WorkersMade
per TimeStamps]]*88.5</f>
        <v>5.8988789999999999E-2</v>
      </c>
      <c r="S2643" s="35">
        <f>Table13[[#This Row],[WorkersMade
per TimeStamps]]*88.5*60</f>
        <v>3.5393273999999999</v>
      </c>
      <c r="T2643" s="36">
        <f>Table13[[#This Row],[Workers Made 
(per sec - average ?)]]*Table13[[#This Row],[Game duration
(in seconds)]]</f>
        <v>28.99982232</v>
      </c>
      <c r="U2643" s="2">
        <v>9.1899999999999998E-5</v>
      </c>
      <c r="V2643" s="2">
        <v>0</v>
      </c>
      <c r="W2643" s="2">
        <v>0</v>
      </c>
      <c r="X2643" s="33">
        <f>Table13[[#This Row],[MaxTimeStamp]]/88.5</f>
        <v>491.61581920903956</v>
      </c>
      <c r="Y2643" s="33">
        <f>Table13[[#This Row],[Game duration
(in seconds)]]/60</f>
        <v>8.193596986817326</v>
      </c>
      <c r="Z2643" s="23">
        <v>43508</v>
      </c>
    </row>
    <row r="2644" spans="1:26" hidden="1" x14ac:dyDescent="0.2">
      <c r="A2644" s="38">
        <v>3164</v>
      </c>
      <c r="B2644" s="30" t="s">
        <v>132</v>
      </c>
      <c r="C2644">
        <v>27</v>
      </c>
      <c r="D2644">
        <v>8</v>
      </c>
      <c r="E2644">
        <v>1200</v>
      </c>
      <c r="F2644">
        <v>77.034000000000006</v>
      </c>
      <c r="G2644" s="2">
        <v>1.2974919999999999E-3</v>
      </c>
      <c r="H2644" s="2">
        <v>1.99614E-4</v>
      </c>
      <c r="I2644" s="2">
        <v>6.6500000000000004E-5</v>
      </c>
      <c r="J2644" s="2">
        <v>1.66E-5</v>
      </c>
      <c r="K2644" s="2">
        <v>6.4874599999999996E-4</v>
      </c>
      <c r="L2644">
        <v>2.3620999999999998E-3</v>
      </c>
      <c r="M2644">
        <v>36.453899999999997</v>
      </c>
      <c r="N2644">
        <v>83.267600000000002</v>
      </c>
      <c r="O2644">
        <v>5.1619999999999999</v>
      </c>
      <c r="P2644">
        <v>2.32883E-4</v>
      </c>
      <c r="Q2644" s="21">
        <v>5.1566999999999997E-4</v>
      </c>
      <c r="R2644" s="9">
        <f>Table13[[#This Row],[WorkersMade
per TimeStamps]]*88.5</f>
        <v>4.5636795000000001E-2</v>
      </c>
      <c r="S2644" s="35">
        <f>Table13[[#This Row],[WorkersMade
per TimeStamps]]*88.5*60</f>
        <v>2.7382077000000002</v>
      </c>
      <c r="T2644" s="36">
        <f>Table13[[#This Row],[Workers Made 
(per sec - average ?)]]*Table13[[#This Row],[Game duration
(in seconds)]]</f>
        <v>31.000017719999999</v>
      </c>
      <c r="U2644" s="2">
        <v>8.3200000000000003E-5</v>
      </c>
      <c r="V2644" s="2">
        <v>0</v>
      </c>
      <c r="W2644" s="2">
        <v>0</v>
      </c>
      <c r="X2644" s="33">
        <f>Table13[[#This Row],[MaxTimeStamp]]/88.5</f>
        <v>679.27683615819205</v>
      </c>
      <c r="Y2644" s="33">
        <f>Table13[[#This Row],[Game duration
(in seconds)]]/60</f>
        <v>11.321280602636534</v>
      </c>
      <c r="Z2644" s="23">
        <v>60116</v>
      </c>
    </row>
    <row r="2645" spans="1:26" hidden="1" x14ac:dyDescent="0.2">
      <c r="A2645" s="38">
        <v>2538</v>
      </c>
      <c r="B2645" s="30" t="s">
        <v>132</v>
      </c>
      <c r="C2645">
        <v>22</v>
      </c>
      <c r="D2645">
        <v>6</v>
      </c>
      <c r="E2645">
        <v>200</v>
      </c>
      <c r="F2645">
        <v>76.611000000000004</v>
      </c>
      <c r="G2645" s="2">
        <v>4.9955900000000001E-4</v>
      </c>
      <c r="H2645" s="2">
        <v>3.0855100000000001E-4</v>
      </c>
      <c r="I2645" s="2">
        <v>4.4100000000000001E-5</v>
      </c>
      <c r="J2645" s="2">
        <v>8.8200000000000003E-5</v>
      </c>
      <c r="K2645" s="2">
        <v>8.8200000000000003E-5</v>
      </c>
      <c r="L2645">
        <v>3.4969139999999998E-3</v>
      </c>
      <c r="M2645">
        <v>37.721499999999999</v>
      </c>
      <c r="N2645">
        <v>60.521000000000001</v>
      </c>
      <c r="O2645">
        <v>4.0545999999999998</v>
      </c>
      <c r="P2645">
        <v>2.3508700000000001E-4</v>
      </c>
      <c r="Q2645" s="21">
        <v>4.9956000000000002E-4</v>
      </c>
      <c r="R2645" s="9">
        <f>Table13[[#This Row],[WorkersMade
per TimeStamps]]*88.5</f>
        <v>4.4211060000000003E-2</v>
      </c>
      <c r="S2645" s="35">
        <f>Table13[[#This Row],[WorkersMade
per TimeStamps]]*88.5*60</f>
        <v>2.6526636000000003</v>
      </c>
      <c r="T2645" s="36">
        <f>Table13[[#This Row],[Workers Made 
(per sec - average ?)]]*Table13[[#This Row],[Game duration
(in seconds)]]</f>
        <v>34.000053600000001</v>
      </c>
      <c r="U2645" s="2">
        <v>1.0285000000000001E-4</v>
      </c>
      <c r="V2645" s="2">
        <v>0</v>
      </c>
      <c r="W2645" s="2">
        <v>1.9101E-4</v>
      </c>
      <c r="X2645" s="33">
        <f>Table13[[#This Row],[MaxTimeStamp]]/88.5</f>
        <v>769.03954802259886</v>
      </c>
      <c r="Y2645" s="33">
        <f>Table13[[#This Row],[Game duration
(in seconds)]]/60</f>
        <v>12.817325800376647</v>
      </c>
      <c r="Z2645" s="23">
        <v>68060</v>
      </c>
    </row>
    <row r="2646" spans="1:26" hidden="1" x14ac:dyDescent="0.2">
      <c r="A2646" s="38">
        <v>3307</v>
      </c>
      <c r="B2646" s="30" t="s">
        <v>132</v>
      </c>
      <c r="C2646">
        <v>16</v>
      </c>
      <c r="D2646">
        <v>4</v>
      </c>
      <c r="E2646">
        <v>275</v>
      </c>
      <c r="F2646">
        <v>76.2102</v>
      </c>
      <c r="G2646" s="2">
        <v>1.9186489999999999E-3</v>
      </c>
      <c r="H2646" s="2">
        <v>5.0098099999999995E-4</v>
      </c>
      <c r="I2646" s="2">
        <v>0</v>
      </c>
      <c r="J2646" s="2">
        <v>1.3856900000000001E-4</v>
      </c>
      <c r="K2646" s="2">
        <v>1.001961E-3</v>
      </c>
      <c r="L2646">
        <v>3.44291E-3</v>
      </c>
      <c r="M2646">
        <v>34.062100000000001</v>
      </c>
      <c r="N2646">
        <v>63.603700000000003</v>
      </c>
      <c r="O2646">
        <v>3.6594000000000002</v>
      </c>
      <c r="P2646">
        <v>2.4516099999999998E-4</v>
      </c>
      <c r="Q2646" s="21">
        <v>5.8624999999999997E-4</v>
      </c>
      <c r="R2646" s="9">
        <f>Table13[[#This Row],[WorkersMade
per TimeStamps]]*88.5</f>
        <v>5.1883124999999995E-2</v>
      </c>
      <c r="S2646" s="35">
        <f>Table13[[#This Row],[WorkersMade
per TimeStamps]]*88.5*60</f>
        <v>3.1129874999999996</v>
      </c>
      <c r="T2646" s="36">
        <f>Table13[[#This Row],[Workers Made 
(per sec - average ?)]]*Table13[[#This Row],[Game duration
(in seconds)]]</f>
        <v>54.999629999999996</v>
      </c>
      <c r="U2646" s="2">
        <v>8.53E-5</v>
      </c>
      <c r="V2646" s="2">
        <v>0</v>
      </c>
      <c r="W2646" s="2">
        <v>2.4516000000000002E-4</v>
      </c>
      <c r="X2646" s="33">
        <f>Table13[[#This Row],[MaxTimeStamp]]/88.5</f>
        <v>1060.0677966101696</v>
      </c>
      <c r="Y2646" s="33">
        <f>Table13[[#This Row],[Game duration
(in seconds)]]/60</f>
        <v>17.667796610169493</v>
      </c>
      <c r="Z2646" s="23">
        <v>93816</v>
      </c>
    </row>
    <row r="2647" spans="1:26" hidden="1" x14ac:dyDescent="0.2">
      <c r="A2647" s="38">
        <v>6653</v>
      </c>
      <c r="B2647" s="30" t="s">
        <v>132</v>
      </c>
      <c r="C2647">
        <v>19</v>
      </c>
      <c r="D2647">
        <v>24</v>
      </c>
      <c r="E2647">
        <v>750</v>
      </c>
      <c r="F2647">
        <v>76.197599999999994</v>
      </c>
      <c r="G2647" s="2">
        <v>1.533242E-3</v>
      </c>
      <c r="H2647" s="2">
        <v>1.7942199999999999E-4</v>
      </c>
      <c r="I2647" s="2">
        <v>0</v>
      </c>
      <c r="J2647" s="2">
        <v>3.26E-5</v>
      </c>
      <c r="K2647" s="2">
        <v>2.2835499999999999E-4</v>
      </c>
      <c r="L2647">
        <v>3.1643499999999998E-3</v>
      </c>
      <c r="M2647">
        <v>50.1554</v>
      </c>
      <c r="N2647">
        <v>65.835099999999997</v>
      </c>
      <c r="O2647">
        <v>4.2990000000000004</v>
      </c>
      <c r="P2647">
        <v>3.4253300000000001E-4</v>
      </c>
      <c r="Q2647" s="21">
        <v>1.2396E-3</v>
      </c>
      <c r="R2647" s="9">
        <f>Table13[[#This Row],[WorkersMade
per TimeStamps]]*88.5</f>
        <v>0.1097046</v>
      </c>
      <c r="S2647" s="35">
        <f>Table13[[#This Row],[WorkersMade
per TimeStamps]]*88.5*60</f>
        <v>6.5822760000000002</v>
      </c>
      <c r="T2647" s="36">
        <f>Table13[[#This Row],[Workers Made 
(per sec - average ?)]]*Table13[[#This Row],[Game duration
(in seconds)]]</f>
        <v>75.99739679999999</v>
      </c>
      <c r="U2647" s="2">
        <v>8.1600000000000005E-5</v>
      </c>
      <c r="V2647" s="2">
        <v>0</v>
      </c>
      <c r="W2647" s="2">
        <v>0</v>
      </c>
      <c r="X2647" s="33">
        <f>Table13[[#This Row],[MaxTimeStamp]]/88.5</f>
        <v>692.74576271186436</v>
      </c>
      <c r="Y2647" s="33">
        <f>Table13[[#This Row],[Game duration
(in seconds)]]/60</f>
        <v>11.545762711864406</v>
      </c>
      <c r="Z2647" s="23">
        <v>61308</v>
      </c>
    </row>
    <row r="2648" spans="1:26" hidden="1" x14ac:dyDescent="0.2">
      <c r="A2648" s="38">
        <v>7975</v>
      </c>
      <c r="B2648" s="30" t="s">
        <v>132</v>
      </c>
      <c r="C2648">
        <v>21</v>
      </c>
      <c r="D2648">
        <v>12</v>
      </c>
      <c r="E2648">
        <v>800</v>
      </c>
      <c r="F2648">
        <v>75.910799999999995</v>
      </c>
      <c r="G2648" s="2">
        <v>8.0116699999999998E-4</v>
      </c>
      <c r="H2648" s="2">
        <v>8.1000000000000004E-5</v>
      </c>
      <c r="I2648" s="2">
        <v>2.6999999999999999E-5</v>
      </c>
      <c r="J2648" s="2">
        <v>0</v>
      </c>
      <c r="K2648" s="2">
        <v>9.0000000000000002E-6</v>
      </c>
      <c r="L2648">
        <v>3.6907680000000001E-3</v>
      </c>
      <c r="M2648">
        <v>40.4499</v>
      </c>
      <c r="N2648">
        <v>60.126800000000003</v>
      </c>
      <c r="O2648">
        <v>3.8292999999999999</v>
      </c>
      <c r="P2648">
        <v>2.3404900000000001E-4</v>
      </c>
      <c r="Q2648" s="21">
        <v>7.2015000000000002E-4</v>
      </c>
      <c r="R2648" s="9">
        <f>Table13[[#This Row],[WorkersMade
per TimeStamps]]*88.5</f>
        <v>6.3733275000000006E-2</v>
      </c>
      <c r="S2648" s="35">
        <f>Table13[[#This Row],[WorkersMade
per TimeStamps]]*88.5*60</f>
        <v>3.8239965000000002</v>
      </c>
      <c r="T2648" s="36">
        <f>Table13[[#This Row],[Workers Made 
(per sec - average ?)]]*Table13[[#This Row],[Game duration
(in seconds)]]</f>
        <v>80.000023200000001</v>
      </c>
      <c r="U2648" s="2">
        <v>9.0000000000000006E-5</v>
      </c>
      <c r="V2648" s="2">
        <v>1.08022E-4</v>
      </c>
      <c r="W2648" s="2">
        <v>1.3503000000000001E-4</v>
      </c>
      <c r="X2648" s="33">
        <f>Table13[[#This Row],[MaxTimeStamp]]/88.5</f>
        <v>1255.231638418079</v>
      </c>
      <c r="Y2648" s="33">
        <f>Table13[[#This Row],[Game duration
(in seconds)]]/60</f>
        <v>20.920527306967983</v>
      </c>
      <c r="Z2648" s="23">
        <v>111088</v>
      </c>
    </row>
    <row r="2649" spans="1:26" hidden="1" x14ac:dyDescent="0.2">
      <c r="A2649" s="38">
        <v>2352</v>
      </c>
      <c r="B2649" s="30" t="s">
        <v>132</v>
      </c>
      <c r="C2649">
        <v>24</v>
      </c>
      <c r="D2649">
        <v>8</v>
      </c>
      <c r="E2649">
        <v>800</v>
      </c>
      <c r="F2649">
        <v>75.6648</v>
      </c>
      <c r="G2649" s="2">
        <v>2.2676810000000001E-3</v>
      </c>
      <c r="H2649" s="2">
        <v>2.95271E-4</v>
      </c>
      <c r="I2649" s="2">
        <v>5.91E-5</v>
      </c>
      <c r="J2649" s="2">
        <v>8.2700000000000004E-5</v>
      </c>
      <c r="K2649" s="2">
        <v>1.7716300000000001E-4</v>
      </c>
      <c r="L2649">
        <v>3.3070349999999998E-3</v>
      </c>
      <c r="M2649">
        <v>42.81</v>
      </c>
      <c r="N2649">
        <v>67.071399999999997</v>
      </c>
      <c r="O2649">
        <v>3.7713999999999999</v>
      </c>
      <c r="P2649">
        <v>2.4802800000000002E-4</v>
      </c>
      <c r="Q2649" s="21">
        <v>7.6769999999999996E-4</v>
      </c>
      <c r="R2649" s="9">
        <f>Table13[[#This Row],[WorkersMade
per TimeStamps]]*88.5</f>
        <v>6.794145E-2</v>
      </c>
      <c r="S2649" s="35">
        <f>Table13[[#This Row],[WorkersMade
per TimeStamps]]*88.5*60</f>
        <v>4.0764870000000002</v>
      </c>
      <c r="T2649" s="36">
        <f>Table13[[#This Row],[Workers Made 
(per sec - average ?)]]*Table13[[#This Row],[Game duration
(in seconds)]]</f>
        <v>64.999623600000007</v>
      </c>
      <c r="U2649" s="2">
        <v>7.0900000000000002E-5</v>
      </c>
      <c r="V2649" s="2">
        <v>0</v>
      </c>
      <c r="W2649" s="2">
        <v>2.0078000000000001E-4</v>
      </c>
      <c r="X2649" s="33">
        <f>Table13[[#This Row],[MaxTimeStamp]]/88.5</f>
        <v>956.70056497175142</v>
      </c>
      <c r="Y2649" s="33">
        <f>Table13[[#This Row],[Game duration
(in seconds)]]/60</f>
        <v>15.945009416195857</v>
      </c>
      <c r="Z2649" s="23">
        <v>84668</v>
      </c>
    </row>
    <row r="2650" spans="1:26" hidden="1" x14ac:dyDescent="0.2">
      <c r="A2650" s="38">
        <v>5877</v>
      </c>
      <c r="B2650" s="30" t="s">
        <v>132</v>
      </c>
      <c r="C2650">
        <v>21</v>
      </c>
      <c r="D2650">
        <v>2</v>
      </c>
      <c r="E2650">
        <v>25</v>
      </c>
      <c r="F2650">
        <v>75.397199999999998</v>
      </c>
      <c r="G2650" s="2">
        <v>1.9049379999999999E-3</v>
      </c>
      <c r="H2650" s="2">
        <v>1.94193E-4</v>
      </c>
      <c r="I2650" s="2">
        <v>3.6999999999999998E-5</v>
      </c>
      <c r="J2650" s="2">
        <v>1.47956E-4</v>
      </c>
      <c r="K2650" s="2">
        <v>3.3290199999999999E-4</v>
      </c>
      <c r="L2650">
        <v>3.9578319999999997E-3</v>
      </c>
      <c r="M2650">
        <v>57.667400000000001</v>
      </c>
      <c r="N2650">
        <v>57.784999999999997</v>
      </c>
      <c r="O2650">
        <v>3.1192000000000002</v>
      </c>
      <c r="P2650">
        <v>3.14407E-4</v>
      </c>
      <c r="Q2650" s="21">
        <v>5.086E-4</v>
      </c>
      <c r="R2650" s="9">
        <f>Table13[[#This Row],[WorkersMade
per TimeStamps]]*88.5</f>
        <v>4.5011099999999998E-2</v>
      </c>
      <c r="S2650" s="35">
        <f>Table13[[#This Row],[WorkersMade
per TimeStamps]]*88.5*60</f>
        <v>2.700666</v>
      </c>
      <c r="T2650" s="36">
        <f>Table13[[#This Row],[Workers Made 
(per sec - average ?)]]*Table13[[#This Row],[Game duration
(in seconds)]]</f>
        <v>55.000003999999997</v>
      </c>
      <c r="U2650" s="2">
        <v>3.6999999999999998E-5</v>
      </c>
      <c r="V2650" s="2">
        <v>0</v>
      </c>
      <c r="W2650" s="2">
        <v>2.7699999999999999E-5</v>
      </c>
      <c r="X2650" s="33">
        <f>Table13[[#This Row],[MaxTimeStamp]]/88.5</f>
        <v>1221.9209039548023</v>
      </c>
      <c r="Y2650" s="33">
        <f>Table13[[#This Row],[Game duration
(in seconds)]]/60</f>
        <v>20.365348399246706</v>
      </c>
      <c r="Z2650" s="23">
        <v>108140</v>
      </c>
    </row>
    <row r="2651" spans="1:26" hidden="1" x14ac:dyDescent="0.2">
      <c r="A2651" s="38">
        <v>5971</v>
      </c>
      <c r="B2651" s="30" t="s">
        <v>132</v>
      </c>
      <c r="C2651">
        <v>24</v>
      </c>
      <c r="D2651">
        <v>6</v>
      </c>
      <c r="E2651">
        <v>1100</v>
      </c>
      <c r="F2651">
        <v>75.365399999999994</v>
      </c>
      <c r="G2651" s="2">
        <v>2.19118E-3</v>
      </c>
      <c r="H2651" s="2">
        <v>4.45084E-4</v>
      </c>
      <c r="I2651" s="2">
        <v>1.3694900000000001E-4</v>
      </c>
      <c r="J2651" s="2">
        <v>3.4199999999999998E-5</v>
      </c>
      <c r="K2651" s="2">
        <v>1.3694900000000001E-4</v>
      </c>
      <c r="L2651">
        <v>2.430841E-3</v>
      </c>
      <c r="M2651">
        <v>62.914299999999997</v>
      </c>
      <c r="N2651">
        <v>69.464799999999997</v>
      </c>
      <c r="O2651">
        <v>5.0845000000000002</v>
      </c>
      <c r="P2651">
        <v>5.13558E-4</v>
      </c>
      <c r="Q2651" s="21">
        <v>6.8473999999999998E-4</v>
      </c>
      <c r="R2651" s="9">
        <f>Table13[[#This Row],[WorkersMade
per TimeStamps]]*88.5</f>
        <v>6.0599489999999999E-2</v>
      </c>
      <c r="S2651" s="35">
        <f>Table13[[#This Row],[WorkersMade
per TimeStamps]]*88.5*60</f>
        <v>3.6359694</v>
      </c>
      <c r="T2651" s="36">
        <f>Table13[[#This Row],[Workers Made 
(per sec - average ?)]]*Table13[[#This Row],[Game duration
(in seconds)]]</f>
        <v>19.999885920000001</v>
      </c>
      <c r="U2651" s="2">
        <v>1.02712E-4</v>
      </c>
      <c r="V2651" s="2">
        <v>0</v>
      </c>
      <c r="W2651" s="2">
        <v>0</v>
      </c>
      <c r="X2651" s="33">
        <f>Table13[[#This Row],[MaxTimeStamp]]/88.5</f>
        <v>330.03389830508473</v>
      </c>
      <c r="Y2651" s="33">
        <f>Table13[[#This Row],[Game duration
(in seconds)]]/60</f>
        <v>5.5005649717514125</v>
      </c>
      <c r="Z2651" s="23">
        <v>29208</v>
      </c>
    </row>
    <row r="2652" spans="1:26" hidden="1" x14ac:dyDescent="0.2">
      <c r="A2652" s="38">
        <v>6623</v>
      </c>
      <c r="B2652" s="30" t="s">
        <v>132</v>
      </c>
      <c r="C2652">
        <v>19</v>
      </c>
      <c r="D2652">
        <v>6</v>
      </c>
      <c r="E2652">
        <v>150</v>
      </c>
      <c r="F2652">
        <v>74.550600000000003</v>
      </c>
      <c r="G2652" s="2">
        <v>3.7990200000000002E-3</v>
      </c>
      <c r="H2652" s="2">
        <v>2.7573499999999999E-4</v>
      </c>
      <c r="I2652" s="2">
        <v>6.1299999999999999E-5</v>
      </c>
      <c r="J2652" s="2">
        <v>3.0599999999999998E-5</v>
      </c>
      <c r="K2652" s="2">
        <v>6.1299999999999999E-5</v>
      </c>
      <c r="L2652">
        <v>3.1250000000000002E-3</v>
      </c>
      <c r="M2652">
        <v>39.089100000000002</v>
      </c>
      <c r="N2652">
        <v>79.333299999999994</v>
      </c>
      <c r="O2652">
        <v>3.3725000000000001</v>
      </c>
      <c r="P2652">
        <v>3.98284E-4</v>
      </c>
      <c r="Q2652" s="21">
        <v>1.6544000000000001E-3</v>
      </c>
      <c r="R2652" s="9">
        <f>Table13[[#This Row],[WorkersMade
per TimeStamps]]*88.5</f>
        <v>0.1464144</v>
      </c>
      <c r="S2652" s="35">
        <f>Table13[[#This Row],[WorkersMade
per TimeStamps]]*88.5*60</f>
        <v>8.7848640000000007</v>
      </c>
      <c r="T2652" s="36">
        <f>Table13[[#This Row],[Workers Made 
(per sec - average ?)]]*Table13[[#This Row],[Game duration
(in seconds)]]</f>
        <v>53.999615999999996</v>
      </c>
      <c r="U2652" s="2">
        <v>1.5318600000000001E-4</v>
      </c>
      <c r="V2652" s="2">
        <v>0</v>
      </c>
      <c r="W2652" s="2">
        <v>0</v>
      </c>
      <c r="X2652" s="33">
        <f>Table13[[#This Row],[MaxTimeStamp]]/88.5</f>
        <v>368.81355932203388</v>
      </c>
      <c r="Y2652" s="33">
        <f>Table13[[#This Row],[Game duration
(in seconds)]]/60</f>
        <v>6.146892655367231</v>
      </c>
      <c r="Z2652" s="23">
        <v>32640</v>
      </c>
    </row>
    <row r="2653" spans="1:26" hidden="1" x14ac:dyDescent="0.2">
      <c r="A2653" s="38">
        <v>8815</v>
      </c>
      <c r="B2653" s="30" t="s">
        <v>132</v>
      </c>
      <c r="C2653">
        <v>21</v>
      </c>
      <c r="D2653">
        <v>20</v>
      </c>
      <c r="E2653">
        <v>1000</v>
      </c>
      <c r="F2653">
        <v>74.268000000000001</v>
      </c>
      <c r="G2653" s="2">
        <v>3.2066099999999999E-3</v>
      </c>
      <c r="H2653" s="2">
        <v>4.7665799999999998E-4</v>
      </c>
      <c r="I2653" s="2">
        <v>4.3300000000000002E-5</v>
      </c>
      <c r="J2653" s="2">
        <v>1.4399999999999999E-5</v>
      </c>
      <c r="K2653" s="2">
        <v>2.7443999999999998E-4</v>
      </c>
      <c r="L2653">
        <v>3.683268E-3</v>
      </c>
      <c r="M2653">
        <v>47.889800000000001</v>
      </c>
      <c r="N2653">
        <v>62.651000000000003</v>
      </c>
      <c r="O2653">
        <v>3.0783999999999998</v>
      </c>
      <c r="P2653">
        <v>2.3110700000000001E-4</v>
      </c>
      <c r="Q2653" s="21">
        <v>9.5332000000000001E-4</v>
      </c>
      <c r="R2653" s="9">
        <f>Table13[[#This Row],[WorkersMade
per TimeStamps]]*88.5</f>
        <v>8.4368819999999997E-2</v>
      </c>
      <c r="S2653" s="35">
        <f>Table13[[#This Row],[WorkersMade
per TimeStamps]]*88.5*60</f>
        <v>5.0621292000000002</v>
      </c>
      <c r="T2653" s="36">
        <f>Table13[[#This Row],[Workers Made 
(per sec - average ?)]]*Table13[[#This Row],[Game duration
(in seconds)]]</f>
        <v>66.00025024</v>
      </c>
      <c r="U2653" s="2">
        <v>1.44442E-4</v>
      </c>
      <c r="V2653" s="2">
        <v>1.44442E-4</v>
      </c>
      <c r="W2653" s="2">
        <v>1.4443999999999999E-4</v>
      </c>
      <c r="X2653" s="33">
        <f>Table13[[#This Row],[MaxTimeStamp]]/88.5</f>
        <v>782.28248587570624</v>
      </c>
      <c r="Y2653" s="33">
        <f>Table13[[#This Row],[Game duration
(in seconds)]]/60</f>
        <v>13.038041431261771</v>
      </c>
      <c r="Z2653" s="23">
        <v>69232</v>
      </c>
    </row>
    <row r="2654" spans="1:26" hidden="1" x14ac:dyDescent="0.2">
      <c r="A2654" s="38">
        <v>149</v>
      </c>
      <c r="B2654" s="30" t="s">
        <v>132</v>
      </c>
      <c r="C2654">
        <v>25</v>
      </c>
      <c r="D2654">
        <v>6</v>
      </c>
      <c r="E2654">
        <v>800</v>
      </c>
      <c r="F2654">
        <v>74.117400000000004</v>
      </c>
      <c r="G2654" s="2">
        <v>8.7500000000000002E-4</v>
      </c>
      <c r="H2654" s="2">
        <v>2.0535700000000001E-4</v>
      </c>
      <c r="I2654" s="2">
        <v>5.3600000000000002E-5</v>
      </c>
      <c r="J2654" s="2">
        <v>1.7900000000000001E-5</v>
      </c>
      <c r="K2654" s="2">
        <v>4.46E-5</v>
      </c>
      <c r="L2654">
        <v>3.5178570000000001E-3</v>
      </c>
      <c r="M2654">
        <v>46.412199999999999</v>
      </c>
      <c r="N2654">
        <v>71.817300000000003</v>
      </c>
      <c r="O2654">
        <v>3.7944</v>
      </c>
      <c r="P2654">
        <v>3.0357099999999998E-4</v>
      </c>
      <c r="Q2654" s="21">
        <v>9.2856999999999998E-4</v>
      </c>
      <c r="R2654" s="9">
        <f>Table13[[#This Row],[WorkersMade
per TimeStamps]]*88.5</f>
        <v>8.2178445000000003E-2</v>
      </c>
      <c r="S2654" s="35">
        <f>Table13[[#This Row],[WorkersMade
per TimeStamps]]*88.5*60</f>
        <v>4.9307067</v>
      </c>
      <c r="T2654" s="36">
        <f>Table13[[#This Row],[Workers Made 
(per sec - average ?)]]*Table13[[#This Row],[Game duration
(in seconds)]]</f>
        <v>103.99984000000001</v>
      </c>
      <c r="U2654" s="2">
        <v>4.46E-5</v>
      </c>
      <c r="V2654" s="2">
        <v>0</v>
      </c>
      <c r="W2654" s="2">
        <v>0</v>
      </c>
      <c r="X2654" s="33">
        <f>Table13[[#This Row],[MaxTimeStamp]]/88.5</f>
        <v>1265.5367231638418</v>
      </c>
      <c r="Y2654" s="33">
        <f>Table13[[#This Row],[Game duration
(in seconds)]]/60</f>
        <v>21.092278719397363</v>
      </c>
      <c r="Z2654" s="23">
        <v>112000</v>
      </c>
    </row>
    <row r="2655" spans="1:26" hidden="1" x14ac:dyDescent="0.2">
      <c r="A2655" s="38">
        <v>5864</v>
      </c>
      <c r="B2655" s="30" t="s">
        <v>132</v>
      </c>
      <c r="C2655">
        <v>17</v>
      </c>
      <c r="D2655">
        <v>6</v>
      </c>
      <c r="E2655">
        <v>400</v>
      </c>
      <c r="F2655">
        <v>73.968599999999995</v>
      </c>
      <c r="G2655" s="2">
        <v>1.281691E-3</v>
      </c>
      <c r="H2655" s="2">
        <v>2.2824600000000001E-4</v>
      </c>
      <c r="I2655" s="2">
        <v>1.7600000000000001E-5</v>
      </c>
      <c r="J2655" s="2">
        <v>2.8091900000000003E-4</v>
      </c>
      <c r="K2655" s="2">
        <v>3.33591E-4</v>
      </c>
      <c r="L2655">
        <v>2.633612E-3</v>
      </c>
      <c r="M2655">
        <v>49.369100000000003</v>
      </c>
      <c r="N2655">
        <v>67.946700000000007</v>
      </c>
      <c r="O2655">
        <v>4.8867000000000003</v>
      </c>
      <c r="P2655">
        <v>3.1603300000000001E-4</v>
      </c>
      <c r="Q2655" s="21">
        <v>1.1938999999999999E-3</v>
      </c>
      <c r="R2655" s="9">
        <f>Table13[[#This Row],[WorkersMade
per TimeStamps]]*88.5</f>
        <v>0.10566014999999999</v>
      </c>
      <c r="S2655" s="35">
        <f>Table13[[#This Row],[WorkersMade
per TimeStamps]]*88.5*60</f>
        <v>6.3396089999999994</v>
      </c>
      <c r="T2655" s="36">
        <f>Table13[[#This Row],[Workers Made 
(per sec - average ?)]]*Table13[[#This Row],[Game duration
(in seconds)]]</f>
        <v>67.999768399999994</v>
      </c>
      <c r="U2655" s="2">
        <v>8.7800000000000006E-5</v>
      </c>
      <c r="V2655" s="2">
        <v>0</v>
      </c>
      <c r="W2655" s="2">
        <v>0</v>
      </c>
      <c r="X2655" s="33">
        <f>Table13[[#This Row],[MaxTimeStamp]]/88.5</f>
        <v>643.57062146892656</v>
      </c>
      <c r="Y2655" s="33">
        <f>Table13[[#This Row],[Game duration
(in seconds)]]/60</f>
        <v>10.726177024482109</v>
      </c>
      <c r="Z2655" s="23">
        <v>56956</v>
      </c>
    </row>
    <row r="2656" spans="1:26" hidden="1" x14ac:dyDescent="0.2">
      <c r="A2656" s="38">
        <v>6603</v>
      </c>
      <c r="B2656" s="30" t="s">
        <v>132</v>
      </c>
      <c r="C2656">
        <v>27</v>
      </c>
      <c r="D2656">
        <v>12</v>
      </c>
      <c r="E2656">
        <v>900</v>
      </c>
      <c r="F2656">
        <v>73.397400000000005</v>
      </c>
      <c r="G2656" s="2">
        <v>2.4479150000000002E-3</v>
      </c>
      <c r="H2656" s="2">
        <v>6.7898399999999999E-4</v>
      </c>
      <c r="I2656" s="2">
        <v>6.2500000000000001E-5</v>
      </c>
      <c r="J2656" s="2">
        <v>1.7900000000000001E-5</v>
      </c>
      <c r="K2656" s="2">
        <v>2.05482E-4</v>
      </c>
      <c r="L2656">
        <v>3.8416180000000002E-3</v>
      </c>
      <c r="M2656">
        <v>54.713299999999997</v>
      </c>
      <c r="N2656">
        <v>59.144199999999998</v>
      </c>
      <c r="O2656">
        <v>3.0952999999999999</v>
      </c>
      <c r="P2656">
        <v>2.5015200000000001E-4</v>
      </c>
      <c r="Q2656" s="21">
        <v>5.8071000000000002E-4</v>
      </c>
      <c r="R2656" s="9">
        <f>Table13[[#This Row],[WorkersMade
per TimeStamps]]*88.5</f>
        <v>5.1392835000000005E-2</v>
      </c>
      <c r="S2656" s="35">
        <f>Table13[[#This Row],[WorkersMade
per TimeStamps]]*88.5*60</f>
        <v>3.0835701000000002</v>
      </c>
      <c r="T2656" s="36">
        <f>Table13[[#This Row],[Workers Made 
(per sec - average ?)]]*Table13[[#This Row],[Game duration
(in seconds)]]</f>
        <v>65.00003172000001</v>
      </c>
      <c r="U2656" s="2">
        <v>8.9300000000000002E-5</v>
      </c>
      <c r="V2656" s="2">
        <v>2.05482E-4</v>
      </c>
      <c r="W2656" s="2">
        <v>2.8589000000000002E-4</v>
      </c>
      <c r="X2656" s="33">
        <f>Table13[[#This Row],[MaxTimeStamp]]/88.5</f>
        <v>1264.768361581921</v>
      </c>
      <c r="Y2656" s="33">
        <f>Table13[[#This Row],[Game duration
(in seconds)]]/60</f>
        <v>21.079472693032017</v>
      </c>
      <c r="Z2656" s="23">
        <v>111932</v>
      </c>
    </row>
    <row r="2657" spans="1:26" hidden="1" x14ac:dyDescent="0.2">
      <c r="A2657" s="38">
        <v>664</v>
      </c>
      <c r="B2657" s="30" t="s">
        <v>132</v>
      </c>
      <c r="C2657">
        <v>28</v>
      </c>
      <c r="D2657">
        <v>8</v>
      </c>
      <c r="E2657">
        <v>500</v>
      </c>
      <c r="F2657">
        <v>72.816000000000003</v>
      </c>
      <c r="G2657" s="2">
        <v>2.8445500000000003E-4</v>
      </c>
      <c r="H2657" s="2">
        <v>1.24449E-4</v>
      </c>
      <c r="I2657" s="2">
        <v>0</v>
      </c>
      <c r="J2657" s="2">
        <v>2.13341E-4</v>
      </c>
      <c r="K2657" s="2">
        <v>3.5599999999999998E-5</v>
      </c>
      <c r="L2657">
        <v>3.1289999999999998E-3</v>
      </c>
      <c r="M2657">
        <v>22.651399999999999</v>
      </c>
      <c r="N2657">
        <v>63.204500000000003</v>
      </c>
      <c r="O2657">
        <v>4.2954999999999997</v>
      </c>
      <c r="P2657">
        <v>2.3111900000000001E-4</v>
      </c>
      <c r="Q2657" s="21">
        <v>9.4225999999999999E-4</v>
      </c>
      <c r="R2657" s="9">
        <f>Table13[[#This Row],[WorkersMade
per TimeStamps]]*88.5</f>
        <v>8.3390010000000001E-2</v>
      </c>
      <c r="S2657" s="35">
        <f>Table13[[#This Row],[WorkersMade
per TimeStamps]]*88.5*60</f>
        <v>5.0034006</v>
      </c>
      <c r="T2657" s="36">
        <f>Table13[[#This Row],[Workers Made 
(per sec - average ?)]]*Table13[[#This Row],[Game duration
(in seconds)]]</f>
        <v>53.000240480000002</v>
      </c>
      <c r="U2657" s="2">
        <v>5.3300000000000001E-5</v>
      </c>
      <c r="V2657" s="2">
        <v>0</v>
      </c>
      <c r="W2657" s="2">
        <v>0</v>
      </c>
      <c r="X2657" s="33">
        <f>Table13[[#This Row],[MaxTimeStamp]]/88.5</f>
        <v>635.57062146892656</v>
      </c>
      <c r="Y2657" s="33">
        <f>Table13[[#This Row],[Game duration
(in seconds)]]/60</f>
        <v>10.592843691148776</v>
      </c>
      <c r="Z2657" s="23">
        <v>56248</v>
      </c>
    </row>
    <row r="2658" spans="1:26" hidden="1" x14ac:dyDescent="0.2">
      <c r="A2658" s="38">
        <v>2644</v>
      </c>
      <c r="B2658" s="30" t="s">
        <v>132</v>
      </c>
      <c r="C2658">
        <v>24</v>
      </c>
      <c r="D2658">
        <v>6</v>
      </c>
      <c r="E2658">
        <v>700</v>
      </c>
      <c r="F2658">
        <v>72.459000000000003</v>
      </c>
      <c r="G2658" s="2">
        <v>5.1012400000000004E-4</v>
      </c>
      <c r="H2658" s="2">
        <v>9.8099999999999999E-5</v>
      </c>
      <c r="I2658" s="2">
        <v>5.8900000000000002E-5</v>
      </c>
      <c r="J2658" s="2">
        <v>5.8900000000000002E-5</v>
      </c>
      <c r="K2658" s="2">
        <v>5.8900000000000002E-5</v>
      </c>
      <c r="L2658">
        <v>2.2955580000000001E-3</v>
      </c>
      <c r="M2658">
        <v>28.344799999999999</v>
      </c>
      <c r="N2658">
        <v>82.837599999999995</v>
      </c>
      <c r="O2658">
        <v>5.8803000000000001</v>
      </c>
      <c r="P2658">
        <v>3.33543E-4</v>
      </c>
      <c r="Q2658" s="21">
        <v>9.4176999999999998E-4</v>
      </c>
      <c r="R2658" s="9">
        <f>Table13[[#This Row],[WorkersMade
per TimeStamps]]*88.5</f>
        <v>8.3346644999999997E-2</v>
      </c>
      <c r="S2658" s="35">
        <f>Table13[[#This Row],[WorkersMade
per TimeStamps]]*88.5*60</f>
        <v>5.0007986999999998</v>
      </c>
      <c r="T2658" s="36">
        <f>Table13[[#This Row],[Workers Made 
(per sec - average ?)]]*Table13[[#This Row],[Game duration
(in seconds)]]</f>
        <v>48.00013336</v>
      </c>
      <c r="U2658" s="2">
        <v>9.8099999999999999E-5</v>
      </c>
      <c r="V2658" s="2">
        <v>0</v>
      </c>
      <c r="W2658" s="2">
        <v>2.1582E-4</v>
      </c>
      <c r="X2658" s="33">
        <f>Table13[[#This Row],[MaxTimeStamp]]/88.5</f>
        <v>575.90960451977401</v>
      </c>
      <c r="Y2658" s="33">
        <f>Table13[[#This Row],[Game duration
(in seconds)]]/60</f>
        <v>9.5984934086629004</v>
      </c>
      <c r="Z2658" s="23">
        <v>50968</v>
      </c>
    </row>
    <row r="2659" spans="1:26" hidden="1" x14ac:dyDescent="0.2">
      <c r="A2659" s="38">
        <v>7448</v>
      </c>
      <c r="B2659" s="30" t="s">
        <v>132</v>
      </c>
      <c r="C2659">
        <v>17</v>
      </c>
      <c r="D2659">
        <v>10</v>
      </c>
      <c r="E2659">
        <v>1000</v>
      </c>
      <c r="F2659">
        <v>71.691599999999994</v>
      </c>
      <c r="G2659" s="2">
        <v>8.6834300000000004E-4</v>
      </c>
      <c r="H2659" s="2">
        <v>1.7918200000000001E-4</v>
      </c>
      <c r="I2659" s="2">
        <v>5.5099999999999998E-5</v>
      </c>
      <c r="J2659" s="2">
        <v>0</v>
      </c>
      <c r="K2659" s="2">
        <v>5.3754499999999995E-4</v>
      </c>
      <c r="L2659">
        <v>3.2252729999999999E-3</v>
      </c>
      <c r="M2659">
        <v>42.042900000000003</v>
      </c>
      <c r="N2659">
        <v>82.700900000000004</v>
      </c>
      <c r="O2659">
        <v>3.9016999999999999</v>
      </c>
      <c r="P2659">
        <v>2.8944799999999998E-4</v>
      </c>
      <c r="Q2659" s="21">
        <v>6.2023999999999998E-4</v>
      </c>
      <c r="R2659" s="9">
        <f>Table13[[#This Row],[WorkersMade
per TimeStamps]]*88.5</f>
        <v>5.4891240000000001E-2</v>
      </c>
      <c r="S2659" s="35">
        <f>Table13[[#This Row],[WorkersMade
per TimeStamps]]*88.5*60</f>
        <v>3.2934744</v>
      </c>
      <c r="T2659" s="36">
        <f>Table13[[#This Row],[Workers Made 
(per sec - average ?)]]*Table13[[#This Row],[Game duration
(in seconds)]]</f>
        <v>44.999652480000002</v>
      </c>
      <c r="U2659" s="2">
        <v>9.6500000000000001E-5</v>
      </c>
      <c r="V2659" s="2">
        <v>6.8899999999999994E-5</v>
      </c>
      <c r="W2659" s="2">
        <v>0</v>
      </c>
      <c r="X2659" s="33">
        <f>Table13[[#This Row],[MaxTimeStamp]]/88.5</f>
        <v>819.79661016949149</v>
      </c>
      <c r="Y2659" s="33">
        <f>Table13[[#This Row],[Game duration
(in seconds)]]/60</f>
        <v>13.663276836158191</v>
      </c>
      <c r="Z2659" s="23">
        <v>72552</v>
      </c>
    </row>
    <row r="2660" spans="1:26" hidden="1" x14ac:dyDescent="0.2">
      <c r="A2660" s="38">
        <v>4929</v>
      </c>
      <c r="B2660" s="30" t="s">
        <v>132</v>
      </c>
      <c r="C2660">
        <v>21</v>
      </c>
      <c r="D2660">
        <v>10</v>
      </c>
      <c r="E2660">
        <v>1000</v>
      </c>
      <c r="F2660">
        <v>71.146199999999993</v>
      </c>
      <c r="G2660" s="2">
        <v>7.7079199999999996E-4</v>
      </c>
      <c r="H2660" s="2">
        <v>1.6586699999999999E-4</v>
      </c>
      <c r="I2660" s="2">
        <v>1.95E-5</v>
      </c>
      <c r="J2660" s="2">
        <v>7.8100000000000001E-5</v>
      </c>
      <c r="K2660" s="2">
        <v>8.7800000000000006E-5</v>
      </c>
      <c r="L2660">
        <v>3.3563600000000001E-3</v>
      </c>
      <c r="M2660">
        <v>51.556899999999999</v>
      </c>
      <c r="N2660">
        <v>64.209299999999999</v>
      </c>
      <c r="O2660">
        <v>3.8982999999999999</v>
      </c>
      <c r="P2660">
        <v>2.3416499999999999E-4</v>
      </c>
      <c r="Q2660" s="21">
        <v>8.1957999999999998E-4</v>
      </c>
      <c r="R2660" s="9">
        <f>Table13[[#This Row],[WorkersMade
per TimeStamps]]*88.5</f>
        <v>7.2532829999999993E-2</v>
      </c>
      <c r="S2660" s="35">
        <f>Table13[[#This Row],[WorkersMade
per TimeStamps]]*88.5*60</f>
        <v>4.3519697999999991</v>
      </c>
      <c r="T2660" s="36">
        <f>Table13[[#This Row],[Workers Made 
(per sec - average ?)]]*Table13[[#This Row],[Game duration
(in seconds)]]</f>
        <v>84.00039335999999</v>
      </c>
      <c r="U2660" s="2">
        <v>7.8100000000000001E-5</v>
      </c>
      <c r="V2660" s="2">
        <v>2.0489400000000001E-4</v>
      </c>
      <c r="W2660" s="2">
        <v>2.0489E-4</v>
      </c>
      <c r="X2660" s="33">
        <f>Table13[[#This Row],[MaxTimeStamp]]/88.5</f>
        <v>1158.1016949152543</v>
      </c>
      <c r="Y2660" s="33">
        <f>Table13[[#This Row],[Game duration
(in seconds)]]/60</f>
        <v>19.301694915254238</v>
      </c>
      <c r="Z2660" s="23">
        <v>102492</v>
      </c>
    </row>
    <row r="2661" spans="1:26" hidden="1" x14ac:dyDescent="0.2">
      <c r="A2661" s="38">
        <v>6423</v>
      </c>
      <c r="B2661" s="30" t="s">
        <v>132</v>
      </c>
      <c r="C2661">
        <v>29</v>
      </c>
      <c r="D2661">
        <v>16</v>
      </c>
      <c r="E2661">
        <v>550</v>
      </c>
      <c r="F2661">
        <v>70.436999999999998</v>
      </c>
      <c r="G2661" s="2">
        <v>3.1724500000000002E-4</v>
      </c>
      <c r="H2661" s="2">
        <v>3.4E-5</v>
      </c>
      <c r="I2661" s="2">
        <v>2.27E-5</v>
      </c>
      <c r="J2661" s="2">
        <v>0</v>
      </c>
      <c r="K2661" s="2">
        <v>5.0985699999999995E-4</v>
      </c>
      <c r="L2661">
        <v>2.2093809999999998E-3</v>
      </c>
      <c r="M2661">
        <v>49.030900000000003</v>
      </c>
      <c r="N2661">
        <v>79.2821</v>
      </c>
      <c r="O2661">
        <v>5.9589999999999996</v>
      </c>
      <c r="P2661">
        <v>2.7192399999999999E-4</v>
      </c>
      <c r="Q2661" s="21">
        <v>5.7784000000000004E-4</v>
      </c>
      <c r="R2661" s="9">
        <f>Table13[[#This Row],[WorkersMade
per TimeStamps]]*88.5</f>
        <v>5.1138840000000005E-2</v>
      </c>
      <c r="S2661" s="35">
        <f>Table13[[#This Row],[WorkersMade
per TimeStamps]]*88.5*60</f>
        <v>3.0683304000000002</v>
      </c>
      <c r="T2661" s="36">
        <f>Table13[[#This Row],[Workers Made 
(per sec - average ?)]]*Table13[[#This Row],[Game duration
(in seconds)]]</f>
        <v>51.000158400000004</v>
      </c>
      <c r="U2661" s="2">
        <v>4.5300000000000003E-5</v>
      </c>
      <c r="V2661" s="2">
        <v>0</v>
      </c>
      <c r="W2661" s="2">
        <v>0</v>
      </c>
      <c r="X2661" s="33">
        <f>Table13[[#This Row],[MaxTimeStamp]]/88.5</f>
        <v>997.28813559322032</v>
      </c>
      <c r="Y2661" s="33">
        <f>Table13[[#This Row],[Game duration
(in seconds)]]/60</f>
        <v>16.621468926553671</v>
      </c>
      <c r="Z2661" s="23">
        <v>88260</v>
      </c>
    </row>
    <row r="2662" spans="1:26" hidden="1" x14ac:dyDescent="0.2">
      <c r="A2662" s="38">
        <v>1817</v>
      </c>
      <c r="B2662" s="30" t="s">
        <v>132</v>
      </c>
      <c r="C2662">
        <v>23</v>
      </c>
      <c r="D2662">
        <v>2</v>
      </c>
      <c r="E2662">
        <v>100</v>
      </c>
      <c r="F2662">
        <v>69.302999999999997</v>
      </c>
      <c r="G2662" s="2">
        <v>8.4936500000000004E-4</v>
      </c>
      <c r="H2662" s="2">
        <v>2.6473700000000002E-4</v>
      </c>
      <c r="I2662" s="2">
        <v>5.52E-5</v>
      </c>
      <c r="J2662" s="2">
        <v>2.20614E-4</v>
      </c>
      <c r="K2662" s="2">
        <v>1.9855299999999999E-4</v>
      </c>
      <c r="L2662">
        <v>2.6914930000000001E-3</v>
      </c>
      <c r="M2662">
        <v>37.07</v>
      </c>
      <c r="N2662">
        <v>66.426199999999994</v>
      </c>
      <c r="O2662">
        <v>4.6802999999999999</v>
      </c>
      <c r="P2662">
        <v>2.09583E-4</v>
      </c>
      <c r="Q2662" s="21">
        <v>6.2874999999999997E-4</v>
      </c>
      <c r="R2662" s="9">
        <f>Table13[[#This Row],[WorkersMade
per TimeStamps]]*88.5</f>
        <v>5.5644374999999996E-2</v>
      </c>
      <c r="S2662" s="35">
        <f>Table13[[#This Row],[WorkersMade
per TimeStamps]]*88.5*60</f>
        <v>3.3386624999999999</v>
      </c>
      <c r="T2662" s="36">
        <f>Table13[[#This Row],[Workers Made 
(per sec - average ?)]]*Table13[[#This Row],[Game duration
(in seconds)]]</f>
        <v>56.999959999999994</v>
      </c>
      <c r="U2662" s="2">
        <v>8.8200000000000003E-5</v>
      </c>
      <c r="V2662" s="2">
        <v>6.6199999999999996E-5</v>
      </c>
      <c r="W2662" s="2">
        <v>1.5443E-4</v>
      </c>
      <c r="X2662" s="33">
        <f>Table13[[#This Row],[MaxTimeStamp]]/88.5</f>
        <v>1024.361581920904</v>
      </c>
      <c r="Y2662" s="33">
        <f>Table13[[#This Row],[Game duration
(in seconds)]]/60</f>
        <v>17.072693032015067</v>
      </c>
      <c r="Z2662" s="23">
        <v>90656</v>
      </c>
    </row>
    <row r="2663" spans="1:26" hidden="1" x14ac:dyDescent="0.2">
      <c r="A2663" s="38">
        <v>250</v>
      </c>
      <c r="B2663" s="30" t="s">
        <v>132</v>
      </c>
      <c r="C2663">
        <v>23</v>
      </c>
      <c r="D2663">
        <v>8</v>
      </c>
      <c r="E2663">
        <v>700</v>
      </c>
      <c r="F2663">
        <v>68.638800000000003</v>
      </c>
      <c r="G2663" s="2">
        <v>4.4102099999999999E-4</v>
      </c>
      <c r="H2663" s="2">
        <v>8.8200000000000003E-5</v>
      </c>
      <c r="I2663" s="2">
        <v>5.8799999999999999E-5</v>
      </c>
      <c r="J2663" s="2">
        <v>2.94E-5</v>
      </c>
      <c r="K2663" s="2">
        <v>2.6461200000000001E-4</v>
      </c>
      <c r="L2663">
        <v>2.7343290000000002E-3</v>
      </c>
      <c r="M2663">
        <v>84.608699999999999</v>
      </c>
      <c r="N2663">
        <v>75.096800000000002</v>
      </c>
      <c r="O2663">
        <v>4.6558999999999999</v>
      </c>
      <c r="P2663">
        <v>7.3503499999999999E-4</v>
      </c>
      <c r="Q2663" s="21">
        <v>6.1742999999999998E-4</v>
      </c>
      <c r="R2663" s="9">
        <f>Table13[[#This Row],[WorkersMade
per TimeStamps]]*88.5</f>
        <v>5.4642554999999995E-2</v>
      </c>
      <c r="S2663" s="35">
        <f>Table13[[#This Row],[WorkersMade
per TimeStamps]]*88.5*60</f>
        <v>3.2785532999999996</v>
      </c>
      <c r="T2663" s="36">
        <f>Table13[[#This Row],[Workers Made 
(per sec - average ?)]]*Table13[[#This Row],[Game duration
(in seconds)]]</f>
        <v>21.00002916</v>
      </c>
      <c r="U2663" s="2">
        <v>8.8200000000000003E-5</v>
      </c>
      <c r="V2663" s="2">
        <v>0</v>
      </c>
      <c r="W2663" s="2">
        <v>0</v>
      </c>
      <c r="X2663" s="33">
        <f>Table13[[#This Row],[MaxTimeStamp]]/88.5</f>
        <v>384.31638418079098</v>
      </c>
      <c r="Y2663" s="33">
        <f>Table13[[#This Row],[Game duration
(in seconds)]]/60</f>
        <v>6.4052730696798497</v>
      </c>
      <c r="Z2663" s="23">
        <v>34012</v>
      </c>
    </row>
    <row r="2664" spans="1:26" hidden="1" x14ac:dyDescent="0.2">
      <c r="A2664" s="38">
        <v>2014</v>
      </c>
      <c r="B2664" s="30" t="s">
        <v>132</v>
      </c>
      <c r="C2664">
        <v>21</v>
      </c>
      <c r="D2664">
        <v>30</v>
      </c>
      <c r="E2664">
        <v>1500</v>
      </c>
      <c r="F2664">
        <v>68.215800000000002</v>
      </c>
      <c r="G2664" s="2">
        <v>1.200883E-3</v>
      </c>
      <c r="H2664" s="2">
        <v>3.02925E-4</v>
      </c>
      <c r="I2664" s="2">
        <v>0</v>
      </c>
      <c r="J2664" s="2">
        <v>7.5699999999999997E-5</v>
      </c>
      <c r="K2664" s="2">
        <v>2.92107E-4</v>
      </c>
      <c r="L2664">
        <v>3.050891E-3</v>
      </c>
      <c r="M2664">
        <v>50.007100000000001</v>
      </c>
      <c r="N2664">
        <v>68.638300000000001</v>
      </c>
      <c r="O2664">
        <v>3.8900999999999999</v>
      </c>
      <c r="P2664">
        <v>2.7046900000000002E-4</v>
      </c>
      <c r="Q2664" s="21">
        <v>1.0602000000000001E-3</v>
      </c>
      <c r="R2664" s="9">
        <f>Table13[[#This Row],[WorkersMade
per TimeStamps]]*88.5</f>
        <v>9.38277E-2</v>
      </c>
      <c r="S2664" s="35">
        <f>Table13[[#This Row],[WorkersMade
per TimeStamps]]*88.5*60</f>
        <v>5.6296619999999997</v>
      </c>
      <c r="T2664" s="36">
        <f>Table13[[#This Row],[Workers Made 
(per sec - average ?)]]*Table13[[#This Row],[Game duration
(in seconds)]]</f>
        <v>97.996406400000012</v>
      </c>
      <c r="U2664" s="2">
        <v>6.4900000000000005E-5</v>
      </c>
      <c r="V2664" s="2">
        <v>1.4064399999999999E-4</v>
      </c>
      <c r="W2664" s="2">
        <v>1.0819000000000001E-4</v>
      </c>
      <c r="X2664" s="33">
        <f>Table13[[#This Row],[MaxTimeStamp]]/88.5</f>
        <v>1044.4293785310736</v>
      </c>
      <c r="Y2664" s="33">
        <f>Table13[[#This Row],[Game duration
(in seconds)]]/60</f>
        <v>17.407156308851224</v>
      </c>
      <c r="Z2664" s="23">
        <v>92432</v>
      </c>
    </row>
    <row r="2665" spans="1:26" hidden="1" x14ac:dyDescent="0.2">
      <c r="A2665" s="38">
        <v>2306</v>
      </c>
      <c r="B2665" s="30" t="s">
        <v>132</v>
      </c>
      <c r="C2665">
        <v>21</v>
      </c>
      <c r="D2665">
        <v>8</v>
      </c>
      <c r="E2665">
        <v>400</v>
      </c>
      <c r="F2665">
        <v>67.869</v>
      </c>
      <c r="G2665" s="2">
        <v>6.6306500000000001E-4</v>
      </c>
      <c r="H2665" s="2">
        <v>2.8241699999999998E-4</v>
      </c>
      <c r="I2665" s="2">
        <v>1.2279000000000001E-4</v>
      </c>
      <c r="J2665" s="2">
        <v>1.2300000000000001E-5</v>
      </c>
      <c r="K2665" s="2">
        <v>6.1400000000000002E-5</v>
      </c>
      <c r="L2665">
        <v>3.5117880000000001E-3</v>
      </c>
      <c r="M2665">
        <v>50.175400000000003</v>
      </c>
      <c r="N2665">
        <v>73.664299999999997</v>
      </c>
      <c r="O2665">
        <v>3.4685000000000001</v>
      </c>
      <c r="P2665">
        <v>1.9646400000000001E-4</v>
      </c>
      <c r="Q2665" s="21">
        <v>9.3320000000000002E-4</v>
      </c>
      <c r="R2665" s="9">
        <f>Table13[[#This Row],[WorkersMade
per TimeStamps]]*88.5</f>
        <v>8.2588200000000001E-2</v>
      </c>
      <c r="S2665" s="35">
        <f>Table13[[#This Row],[WorkersMade
per TimeStamps]]*88.5*60</f>
        <v>4.955292</v>
      </c>
      <c r="T2665" s="36">
        <f>Table13[[#This Row],[Workers Made 
(per sec - average ?)]]*Table13[[#This Row],[Game duration
(in seconds)]]</f>
        <v>75.999808000000002</v>
      </c>
      <c r="U2665" s="2">
        <v>6.1400000000000002E-5</v>
      </c>
      <c r="V2665" s="2">
        <v>4.9100000000000001E-5</v>
      </c>
      <c r="W2665" s="2">
        <v>3.68E-5</v>
      </c>
      <c r="X2665" s="33">
        <f>Table13[[#This Row],[MaxTimeStamp]]/88.5</f>
        <v>920.22598870056493</v>
      </c>
      <c r="Y2665" s="33">
        <f>Table13[[#This Row],[Game duration
(in seconds)]]/60</f>
        <v>15.337099811676081</v>
      </c>
      <c r="Z2665" s="23">
        <v>81440</v>
      </c>
    </row>
    <row r="2666" spans="1:26" hidden="1" x14ac:dyDescent="0.2">
      <c r="A2666" s="38">
        <v>2856</v>
      </c>
      <c r="B2666" s="30" t="s">
        <v>132</v>
      </c>
      <c r="C2666">
        <v>26</v>
      </c>
      <c r="D2666">
        <v>8</v>
      </c>
      <c r="E2666">
        <v>500</v>
      </c>
      <c r="F2666">
        <v>67.331999999999994</v>
      </c>
      <c r="G2666" s="2">
        <v>2.0980930000000001E-3</v>
      </c>
      <c r="H2666" s="2">
        <v>2.1798400000000001E-4</v>
      </c>
      <c r="I2666" s="2">
        <v>5.4500000000000003E-5</v>
      </c>
      <c r="J2666" s="2">
        <v>0</v>
      </c>
      <c r="K2666" s="2">
        <v>3.2697500000000002E-4</v>
      </c>
      <c r="L2666">
        <v>2.6975480000000001E-3</v>
      </c>
      <c r="M2666">
        <v>46.979599999999998</v>
      </c>
      <c r="N2666">
        <v>78.060599999999994</v>
      </c>
      <c r="O2666">
        <v>3.8687</v>
      </c>
      <c r="P2666">
        <v>3.2697500000000002E-4</v>
      </c>
      <c r="Q2666" s="21">
        <v>5.7220999999999997E-4</v>
      </c>
      <c r="R2666" s="9">
        <f>Table13[[#This Row],[WorkersMade
per TimeStamps]]*88.5</f>
        <v>5.0640584999999995E-2</v>
      </c>
      <c r="S2666" s="35">
        <f>Table13[[#This Row],[WorkersMade
per TimeStamps]]*88.5*60</f>
        <v>3.0384350999999996</v>
      </c>
      <c r="T2666" s="36">
        <f>Table13[[#This Row],[Workers Made 
(per sec - average ?)]]*Table13[[#This Row],[Game duration
(in seconds)]]</f>
        <v>21.000106999999996</v>
      </c>
      <c r="U2666" s="2">
        <v>1.08992E-4</v>
      </c>
      <c r="V2666" s="2">
        <v>0</v>
      </c>
      <c r="W2666" s="2">
        <v>2.72E-5</v>
      </c>
      <c r="X2666" s="33">
        <f>Table13[[#This Row],[MaxTimeStamp]]/88.5</f>
        <v>414.68926553672316</v>
      </c>
      <c r="Y2666" s="33">
        <f>Table13[[#This Row],[Game duration
(in seconds)]]/60</f>
        <v>6.9114877589453858</v>
      </c>
      <c r="Z2666" s="23">
        <v>36700</v>
      </c>
    </row>
    <row r="2667" spans="1:26" hidden="1" x14ac:dyDescent="0.2">
      <c r="A2667" s="38">
        <v>3705</v>
      </c>
      <c r="B2667" s="30" t="s">
        <v>132</v>
      </c>
      <c r="C2667">
        <v>24</v>
      </c>
      <c r="D2667">
        <v>12</v>
      </c>
      <c r="E2667">
        <v>240</v>
      </c>
      <c r="F2667">
        <v>67.2102</v>
      </c>
      <c r="G2667" s="2">
        <v>5.4476700000000004E-4</v>
      </c>
      <c r="H2667" s="2">
        <v>4.9669899999999997E-4</v>
      </c>
      <c r="I2667" s="2">
        <v>6.41E-5</v>
      </c>
      <c r="J2667" s="2">
        <v>3.1999999999999999E-5</v>
      </c>
      <c r="K2667" s="2">
        <v>1.1215800000000001E-4</v>
      </c>
      <c r="L2667">
        <v>2.5796320000000001E-3</v>
      </c>
      <c r="M2667">
        <v>33</v>
      </c>
      <c r="N2667">
        <v>86.832300000000004</v>
      </c>
      <c r="O2667">
        <v>4.6521999999999997</v>
      </c>
      <c r="P2667">
        <v>2.0829299999999999E-4</v>
      </c>
      <c r="Q2667" s="21">
        <v>6.2487999999999997E-4</v>
      </c>
      <c r="R2667" s="9">
        <f>Table13[[#This Row],[WorkersMade
per TimeStamps]]*88.5</f>
        <v>5.5301879999999998E-2</v>
      </c>
      <c r="S2667" s="35">
        <f>Table13[[#This Row],[WorkersMade
per TimeStamps]]*88.5*60</f>
        <v>3.3181127999999998</v>
      </c>
      <c r="T2667" s="36">
        <f>Table13[[#This Row],[Workers Made 
(per sec - average ?)]]*Table13[[#This Row],[Game duration
(in seconds)]]</f>
        <v>39.00001056</v>
      </c>
      <c r="U2667" s="2">
        <v>4.8099999999999997E-5</v>
      </c>
      <c r="V2667" s="2">
        <v>0</v>
      </c>
      <c r="W2667" s="2">
        <v>0</v>
      </c>
      <c r="X2667" s="33">
        <f>Table13[[#This Row],[MaxTimeStamp]]/88.5</f>
        <v>705.22033898305085</v>
      </c>
      <c r="Y2667" s="33">
        <f>Table13[[#This Row],[Game duration
(in seconds)]]/60</f>
        <v>11.753672316384181</v>
      </c>
      <c r="Z2667" s="23">
        <v>62412</v>
      </c>
    </row>
    <row r="2668" spans="1:26" hidden="1" x14ac:dyDescent="0.2">
      <c r="A2668" s="38">
        <v>536</v>
      </c>
      <c r="B2668" s="30" t="s">
        <v>132</v>
      </c>
      <c r="C2668">
        <v>22</v>
      </c>
      <c r="D2668">
        <v>10</v>
      </c>
      <c r="E2668">
        <v>500</v>
      </c>
      <c r="F2668">
        <v>67.140600000000006</v>
      </c>
      <c r="G2668" s="2">
        <v>1.1520739999999999E-3</v>
      </c>
      <c r="H2668" s="2">
        <v>2.60146E-4</v>
      </c>
      <c r="I2668" s="2">
        <v>9.2899999999999995E-5</v>
      </c>
      <c r="J2668" s="2">
        <v>0</v>
      </c>
      <c r="K2668" s="2">
        <v>5.5699999999999999E-5</v>
      </c>
      <c r="L2668">
        <v>3.84644E-3</v>
      </c>
      <c r="M2668">
        <v>56.543700000000001</v>
      </c>
      <c r="N2668">
        <v>55.729500000000002</v>
      </c>
      <c r="O2668">
        <v>3.0289999999999999</v>
      </c>
      <c r="P2668">
        <v>2.7872800000000001E-4</v>
      </c>
      <c r="Q2668" s="21">
        <v>1.1335E-3</v>
      </c>
      <c r="R2668" s="9">
        <f>Table13[[#This Row],[WorkersMade
per TimeStamps]]*88.5</f>
        <v>0.10031474999999999</v>
      </c>
      <c r="S2668" s="35">
        <f>Table13[[#This Row],[WorkersMade
per TimeStamps]]*88.5*60</f>
        <v>6.018885</v>
      </c>
      <c r="T2668" s="36">
        <f>Table13[[#This Row],[Workers Made 
(per sec - average ?)]]*Table13[[#This Row],[Game duration
(in seconds)]]</f>
        <v>61.000435999999993</v>
      </c>
      <c r="U2668" s="2">
        <v>5.5699999999999999E-5</v>
      </c>
      <c r="V2668" s="2">
        <v>0</v>
      </c>
      <c r="W2668" s="2">
        <v>0</v>
      </c>
      <c r="X2668" s="33">
        <f>Table13[[#This Row],[MaxTimeStamp]]/88.5</f>
        <v>608.09039548022599</v>
      </c>
      <c r="Y2668" s="33">
        <f>Table13[[#This Row],[Game duration
(in seconds)]]/60</f>
        <v>10.134839924670434</v>
      </c>
      <c r="Z2668" s="23">
        <v>53816</v>
      </c>
    </row>
    <row r="2669" spans="1:26" hidden="1" x14ac:dyDescent="0.2">
      <c r="A2669" s="38">
        <v>5815</v>
      </c>
      <c r="B2669" s="30" t="s">
        <v>132</v>
      </c>
      <c r="C2669">
        <v>25</v>
      </c>
      <c r="D2669">
        <v>16</v>
      </c>
      <c r="E2669">
        <v>950</v>
      </c>
      <c r="F2669">
        <v>66.595200000000006</v>
      </c>
      <c r="G2669" s="2">
        <v>1.103435E-3</v>
      </c>
      <c r="H2669" s="2">
        <v>2.7186099999999998E-4</v>
      </c>
      <c r="I2669" s="2">
        <v>1.5999999999999999E-5</v>
      </c>
      <c r="J2669" s="2">
        <v>2.5586899999999999E-4</v>
      </c>
      <c r="K2669" s="2">
        <v>1.2793400000000001E-4</v>
      </c>
      <c r="L2669">
        <v>2.7825749999999998E-3</v>
      </c>
      <c r="M2669">
        <v>48.691600000000001</v>
      </c>
      <c r="N2669">
        <v>70.218400000000003</v>
      </c>
      <c r="O2669">
        <v>4.2786999999999997</v>
      </c>
      <c r="P2669">
        <v>2.31881E-4</v>
      </c>
      <c r="Q2669" s="21">
        <v>5.8370000000000004E-4</v>
      </c>
      <c r="R2669" s="9">
        <f>Table13[[#This Row],[WorkersMade
per TimeStamps]]*88.5</f>
        <v>5.1657450000000001E-2</v>
      </c>
      <c r="S2669" s="35">
        <f>Table13[[#This Row],[WorkersMade
per TimeStamps]]*88.5*60</f>
        <v>3.0994470000000001</v>
      </c>
      <c r="T2669" s="36">
        <f>Table13[[#This Row],[Workers Made 
(per sec - average ?)]]*Table13[[#This Row],[Game duration
(in seconds)]]</f>
        <v>72.999856800000003</v>
      </c>
      <c r="U2669" s="2">
        <v>6.3999999999999997E-5</v>
      </c>
      <c r="V2669" s="2">
        <v>1.43926E-4</v>
      </c>
      <c r="W2669" s="2">
        <v>2.8784999999999998E-4</v>
      </c>
      <c r="X2669" s="33">
        <f>Table13[[#This Row],[MaxTimeStamp]]/88.5</f>
        <v>1413.1525423728813</v>
      </c>
      <c r="Y2669" s="33">
        <f>Table13[[#This Row],[Game duration
(in seconds)]]/60</f>
        <v>23.552542372881355</v>
      </c>
      <c r="Z2669" s="23">
        <v>125064</v>
      </c>
    </row>
    <row r="2670" spans="1:26" hidden="1" x14ac:dyDescent="0.2">
      <c r="A2670" s="38">
        <v>6967</v>
      </c>
      <c r="B2670" s="30" t="s">
        <v>132</v>
      </c>
      <c r="C2670">
        <v>32</v>
      </c>
      <c r="D2670">
        <v>10</v>
      </c>
      <c r="E2670">
        <v>800</v>
      </c>
      <c r="F2670">
        <v>66.197400000000002</v>
      </c>
      <c r="G2670" s="2">
        <v>2.7879239999999998E-3</v>
      </c>
      <c r="H2670" s="2">
        <v>3.1084899999999998E-4</v>
      </c>
      <c r="I2670" s="2">
        <v>4.8600000000000002E-5</v>
      </c>
      <c r="J2670" s="2">
        <v>3.3027700000000002E-4</v>
      </c>
      <c r="K2670" s="2">
        <v>4.1770300000000001E-4</v>
      </c>
      <c r="L2670">
        <v>1.9233760000000001E-3</v>
      </c>
      <c r="M2670">
        <v>31.573599999999999</v>
      </c>
      <c r="N2670">
        <v>88.686899999999994</v>
      </c>
      <c r="O2670">
        <v>5.2625999999999999</v>
      </c>
      <c r="P2670">
        <v>3.0113500000000001E-4</v>
      </c>
      <c r="Q2670" s="21">
        <v>7.7711999999999996E-4</v>
      </c>
      <c r="R2670" s="9">
        <f>Table13[[#This Row],[WorkersMade
per TimeStamps]]*88.5</f>
        <v>6.8775119999999995E-2</v>
      </c>
      <c r="S2670" s="35">
        <f>Table13[[#This Row],[WorkersMade
per TimeStamps]]*88.5*60</f>
        <v>4.1265071999999998</v>
      </c>
      <c r="T2670" s="36">
        <f>Table13[[#This Row],[Workers Made 
(per sec - average ?)]]*Table13[[#This Row],[Game duration
(in seconds)]]</f>
        <v>79.999841279999998</v>
      </c>
      <c r="U2670" s="2">
        <v>7.7700000000000005E-5</v>
      </c>
      <c r="V2670" s="2">
        <v>1.74852E-4</v>
      </c>
      <c r="W2670" s="2">
        <v>0</v>
      </c>
      <c r="X2670" s="33">
        <f>Table13[[#This Row],[MaxTimeStamp]]/88.5</f>
        <v>1163.2090395480227</v>
      </c>
      <c r="Y2670" s="33">
        <f>Table13[[#This Row],[Game duration
(in seconds)]]/60</f>
        <v>19.386817325800379</v>
      </c>
      <c r="Z2670" s="23">
        <v>102944</v>
      </c>
    </row>
    <row r="2671" spans="1:26" hidden="1" x14ac:dyDescent="0.2">
      <c r="A2671" s="38">
        <v>8895</v>
      </c>
      <c r="B2671" s="30" t="s">
        <v>132</v>
      </c>
      <c r="C2671">
        <v>22</v>
      </c>
      <c r="D2671">
        <v>12</v>
      </c>
      <c r="E2671">
        <v>500</v>
      </c>
      <c r="F2671">
        <v>66.153599999999997</v>
      </c>
      <c r="G2671" s="2">
        <v>8.0502999999999998E-4</v>
      </c>
      <c r="H2671" s="2">
        <v>3.8334699999999997E-4</v>
      </c>
      <c r="I2671" s="2">
        <v>7.6699999999999994E-5</v>
      </c>
      <c r="J2671" s="2">
        <v>0</v>
      </c>
      <c r="K2671" s="2">
        <v>1.15004E-4</v>
      </c>
      <c r="L2671">
        <v>3.0284439999999999E-3</v>
      </c>
      <c r="M2671">
        <v>38.955399999999997</v>
      </c>
      <c r="N2671">
        <v>80.177199999999999</v>
      </c>
      <c r="O2671">
        <v>3.9430000000000001</v>
      </c>
      <c r="P2671">
        <v>2.8751100000000001E-4</v>
      </c>
      <c r="Q2671" s="21">
        <v>9.0087000000000001E-4</v>
      </c>
      <c r="R2671" s="9">
        <f>Table13[[#This Row],[WorkersMade
per TimeStamps]]*88.5</f>
        <v>7.9726994999999995E-2</v>
      </c>
      <c r="S2671" s="35">
        <f>Table13[[#This Row],[WorkersMade
per TimeStamps]]*88.5*60</f>
        <v>4.7836197</v>
      </c>
      <c r="T2671" s="36">
        <f>Table13[[#This Row],[Workers Made 
(per sec - average ?)]]*Table13[[#This Row],[Game duration
(in seconds)]]</f>
        <v>47.000189640000002</v>
      </c>
      <c r="U2671" s="2">
        <v>1.15004E-4</v>
      </c>
      <c r="V2671" s="2">
        <v>0</v>
      </c>
      <c r="W2671" s="2">
        <v>7.6699999999999994E-5</v>
      </c>
      <c r="X2671" s="33">
        <f>Table13[[#This Row],[MaxTimeStamp]]/88.5</f>
        <v>589.51412429378536</v>
      </c>
      <c r="Y2671" s="33">
        <f>Table13[[#This Row],[Game duration
(in seconds)]]/60</f>
        <v>9.8252354048964232</v>
      </c>
      <c r="Z2671" s="23">
        <v>52172</v>
      </c>
    </row>
    <row r="2672" spans="1:26" hidden="1" x14ac:dyDescent="0.2">
      <c r="A2672" s="38">
        <v>2367</v>
      </c>
      <c r="B2672" s="30" t="s">
        <v>132</v>
      </c>
      <c r="C2672">
        <v>21</v>
      </c>
      <c r="D2672">
        <v>2</v>
      </c>
      <c r="E2672">
        <v>200</v>
      </c>
      <c r="F2672">
        <v>65.238</v>
      </c>
      <c r="G2672" s="2">
        <v>6.4811600000000001E-4</v>
      </c>
      <c r="H2672" s="2">
        <v>2.0163599999999999E-4</v>
      </c>
      <c r="I2672" s="2">
        <v>5.7599999999999997E-5</v>
      </c>
      <c r="J2672" s="2">
        <v>7.2000000000000002E-5</v>
      </c>
      <c r="K2672" s="2">
        <v>2.4484399999999998E-4</v>
      </c>
      <c r="L2672">
        <v>3.0245419999999999E-3</v>
      </c>
      <c r="M2672">
        <v>44.880400000000002</v>
      </c>
      <c r="N2672">
        <v>59.009500000000003</v>
      </c>
      <c r="O2672">
        <v>3.8380999999999998</v>
      </c>
      <c r="P2672">
        <v>2.8805200000000001E-4</v>
      </c>
      <c r="Q2672" s="21">
        <v>7.0573000000000001E-4</v>
      </c>
      <c r="R2672" s="9">
        <f>Table13[[#This Row],[WorkersMade
per TimeStamps]]*88.5</f>
        <v>6.2457104999999999E-2</v>
      </c>
      <c r="S2672" s="35">
        <f>Table13[[#This Row],[WorkersMade
per TimeStamps]]*88.5*60</f>
        <v>3.7474262999999999</v>
      </c>
      <c r="T2672" s="36">
        <f>Table13[[#This Row],[Workers Made 
(per sec - average ?)]]*Table13[[#This Row],[Game duration
(in seconds)]]</f>
        <v>49.000245360000001</v>
      </c>
      <c r="U2672" s="2">
        <v>1.15221E-4</v>
      </c>
      <c r="V2672" s="2">
        <v>0</v>
      </c>
      <c r="W2672" s="2">
        <v>0</v>
      </c>
      <c r="X2672" s="33">
        <f>Table13[[#This Row],[MaxTimeStamp]]/88.5</f>
        <v>784.54237288135596</v>
      </c>
      <c r="Y2672" s="33">
        <f>Table13[[#This Row],[Game duration
(in seconds)]]/60</f>
        <v>13.075706214689266</v>
      </c>
      <c r="Z2672" s="23">
        <v>69432</v>
      </c>
    </row>
    <row r="2673" spans="1:26" hidden="1" x14ac:dyDescent="0.2">
      <c r="A2673" s="38">
        <v>3405</v>
      </c>
      <c r="B2673" s="30" t="s">
        <v>132</v>
      </c>
      <c r="C2673">
        <v>24</v>
      </c>
      <c r="D2673">
        <v>12</v>
      </c>
      <c r="E2673">
        <v>350</v>
      </c>
      <c r="F2673">
        <v>65.228399999999993</v>
      </c>
      <c r="G2673" s="2">
        <v>9.7963600000000009E-4</v>
      </c>
      <c r="H2673" s="2">
        <v>2.0877499999999999E-4</v>
      </c>
      <c r="I2673" s="2">
        <v>4.8199999999999999E-5</v>
      </c>
      <c r="J2673" s="2">
        <v>0</v>
      </c>
      <c r="K2673" s="2">
        <v>9.6399999999999999E-5</v>
      </c>
      <c r="L2673">
        <v>3.2279819999999999E-3</v>
      </c>
      <c r="M2673">
        <v>38.479999999999997</v>
      </c>
      <c r="N2673">
        <v>66.825900000000004</v>
      </c>
      <c r="O2673">
        <v>3.5720999999999998</v>
      </c>
      <c r="P2673">
        <v>3.2119199999999998E-4</v>
      </c>
      <c r="Q2673" s="21">
        <v>8.6722000000000004E-4</v>
      </c>
      <c r="R2673" s="9">
        <f>Table13[[#This Row],[WorkersMade
per TimeStamps]]*88.5</f>
        <v>7.674897E-2</v>
      </c>
      <c r="S2673" s="35">
        <f>Table13[[#This Row],[WorkersMade
per TimeStamps]]*88.5*60</f>
        <v>4.6049382000000003</v>
      </c>
      <c r="T2673" s="36">
        <f>Table13[[#This Row],[Workers Made 
(per sec - average ?)]]*Table13[[#This Row],[Game duration
(in seconds)]]</f>
        <v>54.00005496</v>
      </c>
      <c r="U2673" s="2">
        <v>1.12417E-4</v>
      </c>
      <c r="V2673" s="2">
        <v>0</v>
      </c>
      <c r="W2673" s="2">
        <v>2.2483E-4</v>
      </c>
      <c r="X2673" s="33">
        <f>Table13[[#This Row],[MaxTimeStamp]]/88.5</f>
        <v>703.59322033898309</v>
      </c>
      <c r="Y2673" s="33">
        <f>Table13[[#This Row],[Game duration
(in seconds)]]/60</f>
        <v>11.726553672316385</v>
      </c>
      <c r="Z2673" s="23">
        <v>62268</v>
      </c>
    </row>
    <row r="2674" spans="1:26" hidden="1" x14ac:dyDescent="0.2">
      <c r="A2674" s="38">
        <v>4586</v>
      </c>
      <c r="B2674" s="30" t="s">
        <v>132</v>
      </c>
      <c r="C2674">
        <v>30</v>
      </c>
      <c r="D2674">
        <v>14</v>
      </c>
      <c r="E2674">
        <v>730</v>
      </c>
      <c r="F2674">
        <v>63.744</v>
      </c>
      <c r="G2674" s="2">
        <v>1.08384E-3</v>
      </c>
      <c r="H2674" s="2">
        <v>1.8775199999999999E-4</v>
      </c>
      <c r="I2674" s="2">
        <v>1.7099999999999999E-5</v>
      </c>
      <c r="J2674" s="2">
        <v>2.5599999999999999E-5</v>
      </c>
      <c r="K2674" s="2">
        <v>1.0241E-4</v>
      </c>
      <c r="L2674">
        <v>2.1335429999999999E-3</v>
      </c>
      <c r="M2674">
        <v>56.080300000000001</v>
      </c>
      <c r="N2674">
        <v>103.376</v>
      </c>
      <c r="O2674">
        <v>5.46</v>
      </c>
      <c r="P2674">
        <v>2.30423E-4</v>
      </c>
      <c r="Q2674" s="21">
        <v>5.2057999999999998E-4</v>
      </c>
      <c r="R2674" s="9">
        <f>Table13[[#This Row],[WorkersMade
per TimeStamps]]*88.5</f>
        <v>4.6071330000000001E-2</v>
      </c>
      <c r="S2674" s="35">
        <f>Table13[[#This Row],[WorkersMade
per TimeStamps]]*88.5*60</f>
        <v>2.7642798000000002</v>
      </c>
      <c r="T2674" s="36">
        <f>Table13[[#This Row],[Workers Made 
(per sec - average ?)]]*Table13[[#This Row],[Game duration
(in seconds)]]</f>
        <v>60.99948208</v>
      </c>
      <c r="U2674" s="2">
        <v>5.9700000000000001E-5</v>
      </c>
      <c r="V2674" s="2">
        <v>4.2700000000000001E-5</v>
      </c>
      <c r="W2674" s="2">
        <v>2.5599999999999999E-5</v>
      </c>
      <c r="X2674" s="33">
        <f>Table13[[#This Row],[MaxTimeStamp]]/88.5</f>
        <v>1324.0225988700565</v>
      </c>
      <c r="Y2674" s="33">
        <f>Table13[[#This Row],[Game duration
(in seconds)]]/60</f>
        <v>22.067043314500943</v>
      </c>
      <c r="Z2674" s="23">
        <v>117176</v>
      </c>
    </row>
    <row r="2675" spans="1:26" hidden="1" x14ac:dyDescent="0.2">
      <c r="A2675" s="38">
        <v>6402</v>
      </c>
      <c r="B2675" s="30" t="s">
        <v>132</v>
      </c>
      <c r="C2675">
        <v>26</v>
      </c>
      <c r="D2675">
        <v>8</v>
      </c>
      <c r="E2675">
        <v>730</v>
      </c>
      <c r="F2675">
        <v>62.268000000000001</v>
      </c>
      <c r="G2675" s="2">
        <v>1.740964E-3</v>
      </c>
      <c r="H2675" s="2">
        <v>2.4520599999999998E-4</v>
      </c>
      <c r="I2675" s="2">
        <v>3.68E-5</v>
      </c>
      <c r="J2675" s="2">
        <v>7.36E-5</v>
      </c>
      <c r="K2675" s="2">
        <v>1.7164400000000001E-4</v>
      </c>
      <c r="L2675">
        <v>2.2068560000000001E-3</v>
      </c>
      <c r="M2675">
        <v>36.581000000000003</v>
      </c>
      <c r="N2675">
        <v>81.822199999999995</v>
      </c>
      <c r="O2675">
        <v>4.3167</v>
      </c>
      <c r="P2675">
        <v>1.2260299999999999E-4</v>
      </c>
      <c r="Q2675" s="21">
        <v>8.5822000000000003E-4</v>
      </c>
      <c r="R2675" s="9">
        <f>Table13[[#This Row],[WorkersMade
per TimeStamps]]*88.5</f>
        <v>7.5952470000000008E-2</v>
      </c>
      <c r="S2675" s="35">
        <f>Table13[[#This Row],[WorkersMade
per TimeStamps]]*88.5*60</f>
        <v>4.5571482000000003</v>
      </c>
      <c r="T2675" s="36">
        <f>Table13[[#This Row],[Workers Made 
(per sec - average ?)]]*Table13[[#This Row],[Game duration
(in seconds)]]</f>
        <v>69.999856080000001</v>
      </c>
      <c r="U2675" s="2">
        <v>7.36E-5</v>
      </c>
      <c r="V2675" s="2">
        <v>1.10343E-4</v>
      </c>
      <c r="W2675" s="2">
        <v>1.7164E-4</v>
      </c>
      <c r="X2675" s="33">
        <f>Table13[[#This Row],[MaxTimeStamp]]/88.5</f>
        <v>921.62711864406776</v>
      </c>
      <c r="Y2675" s="33">
        <f>Table13[[#This Row],[Game duration
(in seconds)]]/60</f>
        <v>15.36045197740113</v>
      </c>
      <c r="Z2675" s="23">
        <v>81564</v>
      </c>
    </row>
    <row r="2676" spans="1:26" hidden="1" x14ac:dyDescent="0.2">
      <c r="A2676" s="38">
        <v>5798</v>
      </c>
      <c r="B2676" s="30" t="s">
        <v>132</v>
      </c>
      <c r="C2676">
        <v>20</v>
      </c>
      <c r="D2676">
        <v>10</v>
      </c>
      <c r="E2676">
        <v>600</v>
      </c>
      <c r="F2676">
        <v>62.202599999999997</v>
      </c>
      <c r="G2676" s="2">
        <v>1.2929009999999999E-3</v>
      </c>
      <c r="H2676" s="2">
        <v>3.1343000000000001E-4</v>
      </c>
      <c r="I2676" s="2">
        <v>9.7899999999999994E-5</v>
      </c>
      <c r="J2676" s="2">
        <v>0</v>
      </c>
      <c r="K2676" s="2">
        <v>0</v>
      </c>
      <c r="L2676">
        <v>2.8208740000000001E-3</v>
      </c>
      <c r="M2676">
        <v>44.699300000000001</v>
      </c>
      <c r="N2676">
        <v>78.361099999999993</v>
      </c>
      <c r="O2676">
        <v>3.7292000000000001</v>
      </c>
      <c r="P2676">
        <v>2.9384099999999998E-4</v>
      </c>
      <c r="Q2676" s="21">
        <v>8.2275999999999996E-4</v>
      </c>
      <c r="R2676" s="9">
        <f>Table13[[#This Row],[WorkersMade
per TimeStamps]]*88.5</f>
        <v>7.2814259999999992E-2</v>
      </c>
      <c r="S2676" s="35">
        <f>Table13[[#This Row],[WorkersMade
per TimeStamps]]*88.5*60</f>
        <v>4.3688555999999998</v>
      </c>
      <c r="T2676" s="36">
        <f>Table13[[#This Row],[Workers Made 
(per sec - average ?)]]*Table13[[#This Row],[Game duration
(in seconds)]]</f>
        <v>42.00025248</v>
      </c>
      <c r="U2676" s="2">
        <v>9.7899999999999994E-5</v>
      </c>
      <c r="V2676" s="2">
        <v>0</v>
      </c>
      <c r="W2676" s="2">
        <v>0</v>
      </c>
      <c r="X2676" s="33">
        <f>Table13[[#This Row],[MaxTimeStamp]]/88.5</f>
        <v>576.81355932203394</v>
      </c>
      <c r="Y2676" s="33">
        <f>Table13[[#This Row],[Game duration
(in seconds)]]/60</f>
        <v>9.6135593220338986</v>
      </c>
      <c r="Z2676" s="23">
        <v>51048</v>
      </c>
    </row>
    <row r="2677" spans="1:26" hidden="1" x14ac:dyDescent="0.2">
      <c r="A2677" s="38">
        <v>2952</v>
      </c>
      <c r="B2677" s="30" t="s">
        <v>132</v>
      </c>
      <c r="C2677">
        <v>17</v>
      </c>
      <c r="D2677">
        <v>8</v>
      </c>
      <c r="E2677">
        <v>300</v>
      </c>
      <c r="F2677">
        <v>61.109400000000001</v>
      </c>
      <c r="G2677" s="2">
        <v>1.147152E-3</v>
      </c>
      <c r="H2677" s="2">
        <v>3.4612299999999999E-4</v>
      </c>
      <c r="I2677" s="2">
        <v>4.9400000000000001E-5</v>
      </c>
      <c r="J2677" s="2">
        <v>2.07674E-4</v>
      </c>
      <c r="K2677" s="2">
        <v>2.3734200000000001E-4</v>
      </c>
      <c r="L2677">
        <v>2.7788769999999999E-3</v>
      </c>
      <c r="M2677">
        <v>39.928600000000003</v>
      </c>
      <c r="N2677">
        <v>90.661900000000003</v>
      </c>
      <c r="O2677">
        <v>3.7473000000000001</v>
      </c>
      <c r="P2677">
        <v>1.87896E-4</v>
      </c>
      <c r="Q2677" s="21">
        <v>6.0324E-4</v>
      </c>
      <c r="R2677" s="9">
        <f>Table13[[#This Row],[WorkersMade
per TimeStamps]]*88.5</f>
        <v>5.3386740000000002E-2</v>
      </c>
      <c r="S2677" s="35">
        <f>Table13[[#This Row],[WorkersMade
per TimeStamps]]*88.5*60</f>
        <v>3.2032044000000002</v>
      </c>
      <c r="T2677" s="36">
        <f>Table13[[#This Row],[Workers Made 
(per sec - average ?)]]*Table13[[#This Row],[Game duration
(in seconds)]]</f>
        <v>60.999628800000004</v>
      </c>
      <c r="U2677" s="2">
        <v>4.9400000000000001E-5</v>
      </c>
      <c r="V2677" s="2">
        <v>0</v>
      </c>
      <c r="W2677" s="2">
        <v>0</v>
      </c>
      <c r="X2677" s="33">
        <f>Table13[[#This Row],[MaxTimeStamp]]/88.5</f>
        <v>1142.5988700564972</v>
      </c>
      <c r="Y2677" s="33">
        <f>Table13[[#This Row],[Game duration
(in seconds)]]/60</f>
        <v>19.043314500941619</v>
      </c>
      <c r="Z2677" s="23">
        <v>101120</v>
      </c>
    </row>
    <row r="2678" spans="1:26" hidden="1" x14ac:dyDescent="0.2">
      <c r="A2678" s="38">
        <v>6545</v>
      </c>
      <c r="B2678" s="30" t="s">
        <v>132</v>
      </c>
      <c r="C2678">
        <v>28</v>
      </c>
      <c r="D2678">
        <v>2</v>
      </c>
      <c r="E2678">
        <v>200</v>
      </c>
      <c r="F2678">
        <v>60.7074</v>
      </c>
      <c r="G2678" s="2">
        <v>1.067176E-3</v>
      </c>
      <c r="H2678" s="2">
        <v>2.43391E-4</v>
      </c>
      <c r="I2678" s="2">
        <v>1.12334E-4</v>
      </c>
      <c r="J2678" s="2">
        <v>1.12334E-4</v>
      </c>
      <c r="K2678" s="2">
        <v>3.9316999999999998E-4</v>
      </c>
      <c r="L2678">
        <v>2.4526320000000002E-3</v>
      </c>
      <c r="M2678">
        <v>72.646199999999993</v>
      </c>
      <c r="N2678">
        <v>84</v>
      </c>
      <c r="O2678">
        <v>4.1298000000000004</v>
      </c>
      <c r="P2678">
        <v>3.7444799999999999E-4</v>
      </c>
      <c r="Q2678" s="21">
        <v>6.3655999999999999E-4</v>
      </c>
      <c r="R2678" s="9">
        <f>Table13[[#This Row],[WorkersMade
per TimeStamps]]*88.5</f>
        <v>5.633556E-2</v>
      </c>
      <c r="S2678" s="35">
        <f>Table13[[#This Row],[WorkersMade
per TimeStamps]]*88.5*60</f>
        <v>3.3801336000000002</v>
      </c>
      <c r="T2678" s="36">
        <f>Table13[[#This Row],[Workers Made 
(per sec - average ?)]]*Table13[[#This Row],[Game duration
(in seconds)]]</f>
        <v>33.99994272</v>
      </c>
      <c r="U2678" s="2">
        <v>9.3599999999999998E-5</v>
      </c>
      <c r="V2678" s="2">
        <v>0</v>
      </c>
      <c r="W2678" s="2">
        <v>0</v>
      </c>
      <c r="X2678" s="33">
        <f>Table13[[#This Row],[MaxTimeStamp]]/88.5</f>
        <v>603.52542372881351</v>
      </c>
      <c r="Y2678" s="33">
        <f>Table13[[#This Row],[Game duration
(in seconds)]]/60</f>
        <v>10.058757062146892</v>
      </c>
      <c r="Z2678" s="23">
        <v>53412</v>
      </c>
    </row>
    <row r="2679" spans="1:26" hidden="1" x14ac:dyDescent="0.2">
      <c r="A2679" s="38">
        <v>3367</v>
      </c>
      <c r="B2679" s="30" t="s">
        <v>132</v>
      </c>
      <c r="C2679">
        <v>20</v>
      </c>
      <c r="D2679">
        <v>10</v>
      </c>
      <c r="E2679">
        <v>1000</v>
      </c>
      <c r="F2679">
        <v>60.6252</v>
      </c>
      <c r="G2679" s="2">
        <v>1.9744839999999999E-3</v>
      </c>
      <c r="H2679" s="2">
        <v>3.5050000000000001E-4</v>
      </c>
      <c r="I2679" s="2">
        <v>5.8400000000000003E-5</v>
      </c>
      <c r="J2679" s="2">
        <v>1.8693299999999999E-4</v>
      </c>
      <c r="K2679" s="2">
        <v>7.0099999999999996E-5</v>
      </c>
      <c r="L2679">
        <v>3.2946999999999998E-3</v>
      </c>
      <c r="M2679">
        <v>52.028500000000001</v>
      </c>
      <c r="N2679">
        <v>68.042599999999993</v>
      </c>
      <c r="O2679">
        <v>3.1949999999999998</v>
      </c>
      <c r="P2679">
        <v>2.6871700000000002E-4</v>
      </c>
      <c r="Q2679" s="21">
        <v>9.2298E-4</v>
      </c>
      <c r="R2679" s="9">
        <f>Table13[[#This Row],[WorkersMade
per TimeStamps]]*88.5</f>
        <v>8.1683729999999996E-2</v>
      </c>
      <c r="S2679" s="35">
        <f>Table13[[#This Row],[WorkersMade
per TimeStamps]]*88.5*60</f>
        <v>4.9010237999999999</v>
      </c>
      <c r="T2679" s="36">
        <f>Table13[[#This Row],[Workers Made 
(per sec - average ?)]]*Table13[[#This Row],[Game duration
(in seconds)]]</f>
        <v>78.999704159999993</v>
      </c>
      <c r="U2679" s="2">
        <v>5.8400000000000003E-5</v>
      </c>
      <c r="V2679" s="2">
        <v>0</v>
      </c>
      <c r="W2679" s="2">
        <v>0</v>
      </c>
      <c r="X2679" s="33">
        <f>Table13[[#This Row],[MaxTimeStamp]]/88.5</f>
        <v>967.14124293785312</v>
      </c>
      <c r="Y2679" s="33">
        <f>Table13[[#This Row],[Game duration
(in seconds)]]/60</f>
        <v>16.119020715630885</v>
      </c>
      <c r="Z2679" s="23">
        <v>85592</v>
      </c>
    </row>
    <row r="2680" spans="1:26" hidden="1" x14ac:dyDescent="0.2">
      <c r="A2680" s="38">
        <v>4834</v>
      </c>
      <c r="B2680" s="30" t="s">
        <v>132</v>
      </c>
      <c r="C2680">
        <v>22</v>
      </c>
      <c r="D2680">
        <v>20</v>
      </c>
      <c r="E2680">
        <v>500</v>
      </c>
      <c r="F2680">
        <v>60.1158</v>
      </c>
      <c r="G2680" s="2">
        <v>4.9470899999999997E-4</v>
      </c>
      <c r="H2680" s="2">
        <v>2.366E-4</v>
      </c>
      <c r="I2680" s="2">
        <v>8.6000000000000003E-5</v>
      </c>
      <c r="J2680" s="2">
        <v>0</v>
      </c>
      <c r="K2680" s="2">
        <v>2.1509099999999999E-4</v>
      </c>
      <c r="L2680">
        <v>2.0648709999999998E-3</v>
      </c>
      <c r="M2680">
        <v>52.589500000000001</v>
      </c>
      <c r="N2680">
        <v>88.708299999999994</v>
      </c>
      <c r="O2680">
        <v>5.4375</v>
      </c>
      <c r="P2680">
        <v>2.366E-4</v>
      </c>
      <c r="Q2680" s="21">
        <v>4.7320000000000001E-4</v>
      </c>
      <c r="R2680" s="9">
        <f>Table13[[#This Row],[WorkersMade
per TimeStamps]]*88.5</f>
        <v>4.1878200000000004E-2</v>
      </c>
      <c r="S2680" s="35">
        <f>Table13[[#This Row],[WorkersMade
per TimeStamps]]*88.5*60</f>
        <v>2.5126920000000004</v>
      </c>
      <c r="T2680" s="36">
        <f>Table13[[#This Row],[Workers Made 
(per sec - average ?)]]*Table13[[#This Row],[Game duration
(in seconds)]]</f>
        <v>22.000014400000005</v>
      </c>
      <c r="U2680" s="2">
        <v>8.6000000000000003E-5</v>
      </c>
      <c r="V2680" s="2">
        <v>0</v>
      </c>
      <c r="W2680" s="2">
        <v>1.7207E-4</v>
      </c>
      <c r="X2680" s="33">
        <f>Table13[[#This Row],[MaxTimeStamp]]/88.5</f>
        <v>525.33333333333337</v>
      </c>
      <c r="Y2680" s="33">
        <f>Table13[[#This Row],[Game duration
(in seconds)]]/60</f>
        <v>8.7555555555555564</v>
      </c>
      <c r="Z2680" s="23">
        <v>46492</v>
      </c>
    </row>
    <row r="2681" spans="1:26" hidden="1" x14ac:dyDescent="0.2">
      <c r="A2681" s="38">
        <v>5620</v>
      </c>
      <c r="B2681" s="30" t="s">
        <v>132</v>
      </c>
      <c r="C2681">
        <v>29</v>
      </c>
      <c r="D2681">
        <v>10</v>
      </c>
      <c r="E2681">
        <v>1200</v>
      </c>
      <c r="F2681">
        <v>58.594799999999999</v>
      </c>
      <c r="G2681" s="2">
        <v>1.3616349999999999E-3</v>
      </c>
      <c r="H2681" s="2">
        <v>2.9844099999999998E-4</v>
      </c>
      <c r="I2681" s="2">
        <v>7.4599999999999997E-5</v>
      </c>
      <c r="J2681" s="2">
        <v>0</v>
      </c>
      <c r="K2681" s="2">
        <v>2.9844099999999998E-4</v>
      </c>
      <c r="L2681">
        <v>2.033127E-3</v>
      </c>
      <c r="M2681">
        <v>36.370399999999997</v>
      </c>
      <c r="N2681">
        <v>90.311899999999994</v>
      </c>
      <c r="O2681">
        <v>5.0917000000000003</v>
      </c>
      <c r="P2681">
        <v>2.6113599999999997E-4</v>
      </c>
      <c r="Q2681" s="21">
        <v>9.6993000000000003E-4</v>
      </c>
      <c r="R2681" s="9">
        <f>Table13[[#This Row],[WorkersMade
per TimeStamps]]*88.5</f>
        <v>8.5838805000000004E-2</v>
      </c>
      <c r="S2681" s="35">
        <f>Table13[[#This Row],[WorkersMade
per TimeStamps]]*88.5*60</f>
        <v>5.1503283</v>
      </c>
      <c r="T2681" s="36">
        <f>Table13[[#This Row],[Workers Made 
(per sec - average ?)]]*Table13[[#This Row],[Game duration
(in seconds)]]</f>
        <v>51.99988716</v>
      </c>
      <c r="U2681" s="2">
        <v>1.11915E-4</v>
      </c>
      <c r="V2681" s="2">
        <v>1.3056799999999999E-4</v>
      </c>
      <c r="W2681" s="2">
        <v>4.2901000000000001E-4</v>
      </c>
      <c r="X2681" s="33">
        <f>Table13[[#This Row],[MaxTimeStamp]]/88.5</f>
        <v>605.78531073446322</v>
      </c>
      <c r="Y2681" s="33">
        <f>Table13[[#This Row],[Game duration
(in seconds)]]/60</f>
        <v>10.096421845574387</v>
      </c>
      <c r="Z2681" s="23">
        <v>53612</v>
      </c>
    </row>
    <row r="2682" spans="1:26" hidden="1" x14ac:dyDescent="0.2">
      <c r="A2682" s="38">
        <v>3015</v>
      </c>
      <c r="B2682" s="30" t="s">
        <v>132</v>
      </c>
      <c r="C2682">
        <v>18</v>
      </c>
      <c r="D2682">
        <v>8</v>
      </c>
      <c r="E2682">
        <v>120</v>
      </c>
      <c r="F2682">
        <v>58.100999999999999</v>
      </c>
      <c r="G2682" s="2">
        <v>1.66022E-3</v>
      </c>
      <c r="H2682" s="2">
        <v>1.64198E-4</v>
      </c>
      <c r="I2682" s="2">
        <v>4.5599999999999997E-5</v>
      </c>
      <c r="J2682" s="2">
        <v>2.7399999999999999E-5</v>
      </c>
      <c r="K2682" s="2">
        <v>9.1200000000000008E-6</v>
      </c>
      <c r="L2682">
        <v>3.6488359999999999E-3</v>
      </c>
      <c r="M2682">
        <v>69.263199999999998</v>
      </c>
      <c r="N2682">
        <v>62.75</v>
      </c>
      <c r="O2682">
        <v>2.7675000000000001</v>
      </c>
      <c r="P2682">
        <v>1.64198E-4</v>
      </c>
      <c r="Q2682" s="21">
        <v>4.0137000000000001E-4</v>
      </c>
      <c r="R2682" s="9">
        <f>Table13[[#This Row],[WorkersMade
per TimeStamps]]*88.5</f>
        <v>3.5521245E-2</v>
      </c>
      <c r="S2682" s="35">
        <f>Table13[[#This Row],[WorkersMade
per TimeStamps]]*88.5*60</f>
        <v>2.1312747000000001</v>
      </c>
      <c r="T2682" s="36">
        <f>Table13[[#This Row],[Workers Made 
(per sec - average ?)]]*Table13[[#This Row],[Game duration
(in seconds)]]</f>
        <v>43.999784880000007</v>
      </c>
      <c r="U2682" s="2">
        <v>1.00343E-4</v>
      </c>
      <c r="V2682" s="2">
        <v>0</v>
      </c>
      <c r="W2682" s="2">
        <v>0</v>
      </c>
      <c r="X2682" s="33">
        <f>Table13[[#This Row],[MaxTimeStamp]]/88.5</f>
        <v>1238.6892655367233</v>
      </c>
      <c r="Y2682" s="33">
        <f>Table13[[#This Row],[Game duration
(in seconds)]]/60</f>
        <v>20.644821092278722</v>
      </c>
      <c r="Z2682" s="23">
        <v>109624</v>
      </c>
    </row>
    <row r="2683" spans="1:26" hidden="1" x14ac:dyDescent="0.2">
      <c r="A2683" s="38">
        <v>4646</v>
      </c>
      <c r="B2683" s="30" t="s">
        <v>132</v>
      </c>
      <c r="C2683">
        <v>33</v>
      </c>
      <c r="D2683">
        <v>28</v>
      </c>
      <c r="E2683">
        <v>1000</v>
      </c>
      <c r="F2683">
        <v>56.410260000000001</v>
      </c>
      <c r="G2683" s="2">
        <v>7.9200000000000001E-5</v>
      </c>
      <c r="H2683" s="2">
        <v>4.7500000000000003E-5</v>
      </c>
      <c r="I2683" s="2">
        <v>1.5800000000000001E-5</v>
      </c>
      <c r="J2683" s="2">
        <v>3.1699999999999998E-5</v>
      </c>
      <c r="K2683" s="2">
        <v>6.33352E-4</v>
      </c>
      <c r="L2683">
        <v>2.3434039999999999E-3</v>
      </c>
      <c r="M2683">
        <v>68.653099999999995</v>
      </c>
      <c r="N2683">
        <v>75.378399999999999</v>
      </c>
      <c r="O2683">
        <v>4.5338000000000003</v>
      </c>
      <c r="P2683">
        <v>3.00842E-4</v>
      </c>
      <c r="Q2683" s="21">
        <v>4.1167999999999999E-4</v>
      </c>
      <c r="R2683" s="9">
        <f>Table13[[#This Row],[WorkersMade
per TimeStamps]]*88.5</f>
        <v>3.6433679999999996E-2</v>
      </c>
      <c r="S2683" s="35">
        <f>Table13[[#This Row],[WorkersMade
per TimeStamps]]*88.5*60</f>
        <v>2.1860207999999997</v>
      </c>
      <c r="T2683" s="36">
        <f>Table13[[#This Row],[Workers Made 
(per sec - average ?)]]*Table13[[#This Row],[Game duration
(in seconds)]]</f>
        <v>26.000062079999996</v>
      </c>
      <c r="U2683" s="2">
        <v>6.3299999999999994E-5</v>
      </c>
      <c r="V2683" s="2">
        <v>0</v>
      </c>
      <c r="W2683" s="2">
        <v>0</v>
      </c>
      <c r="X2683" s="33">
        <f>Table13[[#This Row],[MaxTimeStamp]]/88.5</f>
        <v>713.62711864406776</v>
      </c>
      <c r="Y2683" s="33">
        <f>Table13[[#This Row],[Game duration
(in seconds)]]/60</f>
        <v>11.893785310734463</v>
      </c>
      <c r="Z2683" s="23">
        <v>63156</v>
      </c>
    </row>
    <row r="2684" spans="1:26" hidden="1" x14ac:dyDescent="0.2">
      <c r="A2684" s="38">
        <v>5275</v>
      </c>
      <c r="B2684" s="30" t="s">
        <v>132</v>
      </c>
      <c r="C2684">
        <v>30</v>
      </c>
      <c r="D2684">
        <v>24</v>
      </c>
      <c r="E2684">
        <v>730</v>
      </c>
      <c r="F2684">
        <v>52.133400000000002</v>
      </c>
      <c r="G2684" s="2">
        <v>3.7280000000000001E-4</v>
      </c>
      <c r="H2684" s="2">
        <v>1.98827E-4</v>
      </c>
      <c r="I2684" s="2">
        <v>0</v>
      </c>
      <c r="J2684" s="2">
        <v>0</v>
      </c>
      <c r="K2684" s="2">
        <v>2.4899999999999999E-5</v>
      </c>
      <c r="L2684">
        <v>2.4853369999999998E-3</v>
      </c>
      <c r="M2684">
        <v>52.808100000000003</v>
      </c>
      <c r="N2684">
        <v>80.28</v>
      </c>
      <c r="O2684">
        <v>3.87</v>
      </c>
      <c r="P2684">
        <v>1.73974E-4</v>
      </c>
      <c r="Q2684" s="21">
        <v>3.7280000000000001E-4</v>
      </c>
      <c r="R2684" s="9">
        <f>Table13[[#This Row],[WorkersMade
per TimeStamps]]*88.5</f>
        <v>3.2992800000000003E-2</v>
      </c>
      <c r="S2684" s="35">
        <f>Table13[[#This Row],[WorkersMade
per TimeStamps]]*88.5*60</f>
        <v>1.9795680000000002</v>
      </c>
      <c r="T2684" s="36">
        <f>Table13[[#This Row],[Workers Made 
(per sec - average ?)]]*Table13[[#This Row],[Game duration
(in seconds)]]</f>
        <v>14.999980800000001</v>
      </c>
      <c r="U2684" s="2">
        <v>9.9400000000000004E-5</v>
      </c>
      <c r="V2684" s="2">
        <v>0</v>
      </c>
      <c r="W2684" s="2">
        <v>4.9700000000000002E-5</v>
      </c>
      <c r="X2684" s="33">
        <f>Table13[[#This Row],[MaxTimeStamp]]/88.5</f>
        <v>454.64406779661016</v>
      </c>
      <c r="Y2684" s="33">
        <f>Table13[[#This Row],[Game duration
(in seconds)]]/60</f>
        <v>7.5774011299435022</v>
      </c>
      <c r="Z2684" s="23">
        <v>40236</v>
      </c>
    </row>
    <row r="2685" spans="1:26" hidden="1" x14ac:dyDescent="0.2">
      <c r="A2685" s="38">
        <v>3961</v>
      </c>
      <c r="B2685" s="30" t="s">
        <v>132</v>
      </c>
      <c r="C2685">
        <v>22</v>
      </c>
      <c r="D2685">
        <v>4</v>
      </c>
      <c r="E2685">
        <v>400</v>
      </c>
      <c r="F2685">
        <v>49.735799999999998</v>
      </c>
      <c r="G2685" s="2">
        <v>3.81679E-4</v>
      </c>
      <c r="H2685" s="2">
        <v>5.6499999999999998E-5</v>
      </c>
      <c r="I2685" s="2">
        <v>4.2400000000000001E-5</v>
      </c>
      <c r="J2685" s="2">
        <v>7.0699999999999997E-5</v>
      </c>
      <c r="K2685" s="2">
        <v>8.4800000000000001E-5</v>
      </c>
      <c r="L2685">
        <v>2.0497599999999999E-3</v>
      </c>
      <c r="M2685">
        <v>44.944400000000002</v>
      </c>
      <c r="N2685">
        <v>86.482799999999997</v>
      </c>
      <c r="O2685">
        <v>4.4690000000000003</v>
      </c>
      <c r="P2685">
        <v>1.4136300000000001E-4</v>
      </c>
      <c r="Q2685" s="21">
        <v>3.8168000000000002E-4</v>
      </c>
      <c r="R2685" s="9">
        <f>Table13[[#This Row],[WorkersMade
per TimeStamps]]*88.5</f>
        <v>3.3778679999999998E-2</v>
      </c>
      <c r="S2685" s="35">
        <f>Table13[[#This Row],[WorkersMade
per TimeStamps]]*88.5*60</f>
        <v>2.0267208000000001</v>
      </c>
      <c r="T2685" s="36">
        <f>Table13[[#This Row],[Workers Made 
(per sec - average ?)]]*Table13[[#This Row],[Game duration
(in seconds)]]</f>
        <v>27.0000432</v>
      </c>
      <c r="U2685" s="2">
        <v>8.4800000000000001E-5</v>
      </c>
      <c r="V2685" s="2">
        <v>0</v>
      </c>
      <c r="W2685" s="2">
        <v>3.2513000000000003E-4</v>
      </c>
      <c r="X2685" s="33">
        <f>Table13[[#This Row],[MaxTimeStamp]]/88.5</f>
        <v>799.32203389830511</v>
      </c>
      <c r="Y2685" s="33">
        <f>Table13[[#This Row],[Game duration
(in seconds)]]/60</f>
        <v>13.322033898305085</v>
      </c>
      <c r="Z2685" s="23">
        <v>70740</v>
      </c>
    </row>
    <row r="2686" spans="1:26" hidden="1" x14ac:dyDescent="0.2">
      <c r="A2686" s="46">
        <v>5227</v>
      </c>
      <c r="B2686" s="47" t="s">
        <v>131</v>
      </c>
      <c r="C2686" s="48">
        <v>20</v>
      </c>
      <c r="D2686" s="48">
        <v>20</v>
      </c>
      <c r="E2686" s="48">
        <v>50</v>
      </c>
      <c r="F2686">
        <v>138.38640000000001</v>
      </c>
      <c r="G2686" s="2">
        <v>4.2143459999999999E-3</v>
      </c>
      <c r="H2686" s="2">
        <v>5.86101E-4</v>
      </c>
      <c r="I2686" s="2">
        <v>1.39548E-4</v>
      </c>
      <c r="J2686" s="2">
        <v>2.23277E-4</v>
      </c>
      <c r="K2686" s="2">
        <v>6.9800000000000003E-5</v>
      </c>
      <c r="L2686">
        <v>4.7027630000000004E-3</v>
      </c>
      <c r="M2686">
        <v>24.881</v>
      </c>
      <c r="N2686">
        <v>48.4985</v>
      </c>
      <c r="O2686">
        <v>4.5637999999999996</v>
      </c>
      <c r="P2686">
        <v>3.2096000000000002E-4</v>
      </c>
      <c r="Q2686" s="21">
        <v>8.2333000000000005E-4</v>
      </c>
      <c r="R2686" s="9">
        <f>Table13[[#This Row],[WorkersMade
per TimeStamps]]*88.5</f>
        <v>7.2864705000000002E-2</v>
      </c>
      <c r="S2686" s="35">
        <f>Table13[[#This Row],[WorkersMade
per TimeStamps]]*88.5*60</f>
        <v>4.3718823000000002</v>
      </c>
      <c r="T2686" s="36">
        <f>Table13[[#This Row],[Workers Made 
(per sec - average ?)]]*Table13[[#This Row],[Game duration
(in seconds)]]</f>
        <v>58.999827799999998</v>
      </c>
      <c r="U2686" s="2">
        <v>6.9800000000000003E-5</v>
      </c>
      <c r="V2686" s="2">
        <v>0</v>
      </c>
      <c r="W2686" s="2">
        <v>0</v>
      </c>
      <c r="X2686" s="33">
        <f>Table13[[#This Row],[MaxTimeStamp]]/88.5</f>
        <v>809.71751412429376</v>
      </c>
      <c r="Y2686" s="33">
        <f>Table13[[#This Row],[Game duration
(in seconds)]]/60</f>
        <v>13.495291902071562</v>
      </c>
      <c r="Z2686" s="23">
        <v>71660</v>
      </c>
    </row>
    <row r="2687" spans="1:26" hidden="1" x14ac:dyDescent="0.2">
      <c r="A2687" s="46">
        <v>1241</v>
      </c>
      <c r="B2687" s="47" t="s">
        <v>131</v>
      </c>
      <c r="C2687" s="48">
        <v>17</v>
      </c>
      <c r="D2687" s="48">
        <v>6</v>
      </c>
      <c r="E2687" s="48">
        <v>60</v>
      </c>
      <c r="F2687">
        <v>167.19659999999999</v>
      </c>
      <c r="G2687" s="2">
        <v>7.3810830000000001E-3</v>
      </c>
      <c r="H2687" s="2">
        <v>5.1257500000000003E-4</v>
      </c>
      <c r="I2687" s="2">
        <v>1.36687E-4</v>
      </c>
      <c r="J2687" s="2">
        <v>0</v>
      </c>
      <c r="K2687" s="2">
        <v>0</v>
      </c>
      <c r="L2687">
        <v>3.5880259999999998E-3</v>
      </c>
      <c r="M2687">
        <v>25.115400000000001</v>
      </c>
      <c r="N2687">
        <v>44.0381</v>
      </c>
      <c r="O2687">
        <v>6.6856999999999998</v>
      </c>
      <c r="P2687">
        <v>3.75888E-4</v>
      </c>
      <c r="Q2687" s="21">
        <v>1.6061000000000001E-3</v>
      </c>
      <c r="R2687" s="9">
        <f>Table13[[#This Row],[WorkersMade
per TimeStamps]]*88.5</f>
        <v>0.14213985000000001</v>
      </c>
      <c r="S2687" s="35">
        <f>Table13[[#This Row],[WorkersMade
per TimeStamps]]*88.5*60</f>
        <v>8.5283910000000009</v>
      </c>
      <c r="T2687" s="36">
        <f>Table13[[#This Row],[Workers Made 
(per sec - average ?)]]*Table13[[#This Row],[Game duration
(in seconds)]]</f>
        <v>47.000910400000009</v>
      </c>
      <c r="U2687" s="2">
        <v>1.02515E-4</v>
      </c>
      <c r="V2687" s="2">
        <v>0</v>
      </c>
      <c r="W2687" s="2">
        <v>0</v>
      </c>
      <c r="X2687" s="33">
        <f>Table13[[#This Row],[MaxTimeStamp]]/88.5</f>
        <v>330.66666666666669</v>
      </c>
      <c r="Y2687" s="33">
        <f>Table13[[#This Row],[Game duration
(in seconds)]]/60</f>
        <v>5.5111111111111111</v>
      </c>
      <c r="Z2687" s="23">
        <v>29264</v>
      </c>
    </row>
    <row r="2688" spans="1:26" hidden="1" x14ac:dyDescent="0.2">
      <c r="A2688" s="46">
        <v>8560</v>
      </c>
      <c r="B2688" s="47" t="s">
        <v>131</v>
      </c>
      <c r="C2688" s="48">
        <v>20</v>
      </c>
      <c r="D2688" s="48">
        <v>36</v>
      </c>
      <c r="E2688" s="48">
        <v>100</v>
      </c>
      <c r="F2688">
        <v>174.00059999999999</v>
      </c>
      <c r="G2688" s="2">
        <v>5.8903669999999997E-3</v>
      </c>
      <c r="H2688" s="2">
        <v>4.80846E-4</v>
      </c>
      <c r="I2688" s="2">
        <v>8.0099999999999995E-5</v>
      </c>
      <c r="J2688" s="2">
        <v>4.0099999999999999E-5</v>
      </c>
      <c r="K2688" s="2">
        <v>3.0052900000000001E-4</v>
      </c>
      <c r="L2688">
        <v>5.9905430000000001E-3</v>
      </c>
      <c r="M2688">
        <v>24.644300000000001</v>
      </c>
      <c r="N2688">
        <v>30.180599999999998</v>
      </c>
      <c r="O2688">
        <v>4.2976999999999999</v>
      </c>
      <c r="P2688">
        <v>3.4059900000000002E-4</v>
      </c>
      <c r="Q2688" s="21">
        <v>6.2109000000000003E-4</v>
      </c>
      <c r="R2688" s="9">
        <f>Table13[[#This Row],[WorkersMade
per TimeStamps]]*88.5</f>
        <v>5.4966465000000006E-2</v>
      </c>
      <c r="S2688" s="35">
        <f>Table13[[#This Row],[WorkersMade
per TimeStamps]]*88.5*60</f>
        <v>3.2979879000000003</v>
      </c>
      <c r="T2688" s="36">
        <f>Table13[[#This Row],[Workers Made 
(per sec - average ?)]]*Table13[[#This Row],[Game duration
(in seconds)]]</f>
        <v>30.999844080000003</v>
      </c>
      <c r="U2688" s="2">
        <v>1.2021199999999999E-4</v>
      </c>
      <c r="V2688" s="2">
        <v>0</v>
      </c>
      <c r="W2688" s="2">
        <v>2.0000000000000002E-5</v>
      </c>
      <c r="X2688" s="33">
        <f>Table13[[#This Row],[MaxTimeStamp]]/88.5</f>
        <v>563.97740112994347</v>
      </c>
      <c r="Y2688" s="33">
        <f>Table13[[#This Row],[Game duration
(in seconds)]]/60</f>
        <v>9.3996233521657242</v>
      </c>
      <c r="Z2688" s="23">
        <v>49912</v>
      </c>
    </row>
    <row r="2689" spans="1:26" hidden="1" x14ac:dyDescent="0.2">
      <c r="A2689" s="46">
        <v>3604</v>
      </c>
      <c r="B2689" s="47" t="s">
        <v>131</v>
      </c>
      <c r="C2689" s="48">
        <v>20</v>
      </c>
      <c r="D2689" s="48">
        <v>8</v>
      </c>
      <c r="E2689" s="48">
        <v>100</v>
      </c>
      <c r="F2689">
        <v>115.0548</v>
      </c>
      <c r="G2689" s="2">
        <v>2.3360099999999999E-3</v>
      </c>
      <c r="H2689" s="2">
        <v>6.2215299999999996E-4</v>
      </c>
      <c r="I2689" s="2">
        <v>3.5200000000000002E-5</v>
      </c>
      <c r="J2689" s="2">
        <v>1.17E-5</v>
      </c>
      <c r="K2689" s="2">
        <v>1.1738700000000001E-4</v>
      </c>
      <c r="L2689">
        <v>3.4277130000000002E-3</v>
      </c>
      <c r="M2689">
        <v>45.786900000000003</v>
      </c>
      <c r="N2689">
        <v>56.246600000000001</v>
      </c>
      <c r="O2689">
        <v>5.726</v>
      </c>
      <c r="P2689">
        <v>3.1694600000000002E-4</v>
      </c>
      <c r="Q2689" s="21">
        <v>9.1562000000000002E-4</v>
      </c>
      <c r="R2689" s="9">
        <f>Table13[[#This Row],[WorkersMade
per TimeStamps]]*88.5</f>
        <v>8.1032370000000006E-2</v>
      </c>
      <c r="S2689" s="35">
        <f>Table13[[#This Row],[WorkersMade
per TimeStamps]]*88.5*60</f>
        <v>4.8619422000000005</v>
      </c>
      <c r="T2689" s="36">
        <f>Table13[[#This Row],[Workers Made 
(per sec - average ?)]]*Table13[[#This Row],[Game duration
(in seconds)]]</f>
        <v>77.999836560000006</v>
      </c>
      <c r="U2689" s="2">
        <v>8.2200000000000006E-5</v>
      </c>
      <c r="V2689" s="2">
        <v>3.0520699999999999E-4</v>
      </c>
      <c r="W2689" s="2">
        <v>2.3477E-4</v>
      </c>
      <c r="X2689" s="33">
        <f>Table13[[#This Row],[MaxTimeStamp]]/88.5</f>
        <v>962.57627118644064</v>
      </c>
      <c r="Y2689" s="33">
        <f>Table13[[#This Row],[Game duration
(in seconds)]]/60</f>
        <v>16.042937853107343</v>
      </c>
      <c r="Z2689" s="23">
        <v>85188</v>
      </c>
    </row>
    <row r="2690" spans="1:26" hidden="1" x14ac:dyDescent="0.2">
      <c r="A2690" s="46">
        <v>6598</v>
      </c>
      <c r="B2690" s="47" t="s">
        <v>131</v>
      </c>
      <c r="C2690" s="48">
        <v>19</v>
      </c>
      <c r="D2690" s="48">
        <v>2</v>
      </c>
      <c r="E2690" s="48">
        <v>110</v>
      </c>
      <c r="F2690">
        <v>174.69540000000001</v>
      </c>
      <c r="G2690" s="2">
        <v>9.8917559999999998E-3</v>
      </c>
      <c r="H2690" s="2">
        <v>5.5039100000000001E-4</v>
      </c>
      <c r="I2690" s="2">
        <v>9.1700000000000006E-5</v>
      </c>
      <c r="J2690" s="2">
        <v>1.9875200000000001E-4</v>
      </c>
      <c r="K2690" s="2">
        <v>4.8923700000000001E-4</v>
      </c>
      <c r="L2690">
        <v>4.6171720000000001E-3</v>
      </c>
      <c r="M2690">
        <v>20.624600000000001</v>
      </c>
      <c r="N2690">
        <v>41.6556</v>
      </c>
      <c r="O2690">
        <v>5.0099</v>
      </c>
      <c r="P2690">
        <v>3.51639E-4</v>
      </c>
      <c r="Q2690" s="21">
        <v>1.1772E-3</v>
      </c>
      <c r="R2690" s="9">
        <f>Table13[[#This Row],[WorkersMade
per TimeStamps]]*88.5</f>
        <v>0.1041822</v>
      </c>
      <c r="S2690" s="35">
        <f>Table13[[#This Row],[WorkersMade
per TimeStamps]]*88.5*60</f>
        <v>6.2509320000000006</v>
      </c>
      <c r="T2690" s="36">
        <f>Table13[[#This Row],[Workers Made 
(per sec - average ?)]]*Table13[[#This Row],[Game duration
(in seconds)]]</f>
        <v>76.998297600000001</v>
      </c>
      <c r="U2690" s="2">
        <v>1.22309E-4</v>
      </c>
      <c r="V2690" s="2">
        <v>1.8346399999999999E-4</v>
      </c>
      <c r="W2690" s="2">
        <v>5.6568000000000005E-4</v>
      </c>
      <c r="X2690" s="33">
        <f>Table13[[#This Row],[MaxTimeStamp]]/88.5</f>
        <v>739.07344632768365</v>
      </c>
      <c r="Y2690" s="33">
        <f>Table13[[#This Row],[Game duration
(in seconds)]]/60</f>
        <v>12.317890772128061</v>
      </c>
      <c r="Z2690" s="23">
        <v>65408</v>
      </c>
    </row>
    <row r="2691" spans="1:26" hidden="1" x14ac:dyDescent="0.2">
      <c r="A2691" s="46">
        <v>6980</v>
      </c>
      <c r="B2691" s="47" t="s">
        <v>131</v>
      </c>
      <c r="C2691" s="48">
        <v>20</v>
      </c>
      <c r="D2691" s="48">
        <v>6</v>
      </c>
      <c r="E2691" s="48">
        <v>125</v>
      </c>
      <c r="F2691">
        <v>275.73419999999999</v>
      </c>
      <c r="G2691" s="2">
        <v>1.3411255E-2</v>
      </c>
      <c r="H2691" s="2">
        <v>8.3116899999999998E-4</v>
      </c>
      <c r="I2691" s="2">
        <v>5.1900000000000001E-5</v>
      </c>
      <c r="J2691" s="2">
        <v>1.9913400000000001E-4</v>
      </c>
      <c r="K2691" s="2">
        <v>6.8398299999999999E-4</v>
      </c>
      <c r="L2691">
        <v>6.8917750000000002E-3</v>
      </c>
      <c r="M2691">
        <v>12.372299999999999</v>
      </c>
      <c r="N2691">
        <v>28.819099999999999</v>
      </c>
      <c r="O2691">
        <v>5.7990000000000004</v>
      </c>
      <c r="P2691">
        <v>2.5974E-4</v>
      </c>
      <c r="Q2691" s="21">
        <v>1.1601999999999999E-3</v>
      </c>
      <c r="R2691" s="9">
        <f>Table13[[#This Row],[WorkersMade
per TimeStamps]]*88.5</f>
        <v>0.1026777</v>
      </c>
      <c r="S2691" s="35">
        <f>Table13[[#This Row],[WorkersMade
per TimeStamps]]*88.5*60</f>
        <v>6.1606619999999994</v>
      </c>
      <c r="T2691" s="36">
        <f>Table13[[#This Row],[Workers Made 
(per sec - average ?)]]*Table13[[#This Row],[Game duration
(in seconds)]]</f>
        <v>134.00309999999999</v>
      </c>
      <c r="U2691" s="2">
        <v>6.9300000000000004E-5</v>
      </c>
      <c r="V2691" s="2">
        <v>2.33766E-4</v>
      </c>
      <c r="W2691" s="2">
        <v>1.0303000000000001E-3</v>
      </c>
      <c r="X2691" s="33">
        <f>Table13[[#This Row],[MaxTimeStamp]]/88.5</f>
        <v>1305.0847457627119</v>
      </c>
      <c r="Y2691" s="33">
        <f>Table13[[#This Row],[Game duration
(in seconds)]]/60</f>
        <v>21.751412429378533</v>
      </c>
      <c r="Z2691" s="23">
        <v>115500</v>
      </c>
    </row>
    <row r="2692" spans="1:26" hidden="1" x14ac:dyDescent="0.2">
      <c r="A2692" s="46">
        <v>9131</v>
      </c>
      <c r="B2692" s="47" t="s">
        <v>131</v>
      </c>
      <c r="C2692" s="48">
        <v>17</v>
      </c>
      <c r="D2692" s="48">
        <v>6</v>
      </c>
      <c r="E2692" s="48">
        <v>148</v>
      </c>
      <c r="F2692">
        <v>125.33280000000001</v>
      </c>
      <c r="G2692" s="2">
        <v>6.8459920000000004E-3</v>
      </c>
      <c r="H2692" s="2">
        <v>6.4686500000000005E-4</v>
      </c>
      <c r="I2692" s="2">
        <v>5.3900000000000002E-5</v>
      </c>
      <c r="J2692" s="2">
        <v>0</v>
      </c>
      <c r="K2692" s="2">
        <v>2.42575E-4</v>
      </c>
      <c r="L2692">
        <v>3.5442830000000001E-3</v>
      </c>
      <c r="M2692">
        <v>36.335900000000002</v>
      </c>
      <c r="N2692">
        <v>64.684399999999997</v>
      </c>
      <c r="O2692">
        <v>4.7413999999999996</v>
      </c>
      <c r="P2692">
        <v>2.6952699999999998E-4</v>
      </c>
      <c r="Q2692" s="21">
        <v>8.2206E-4</v>
      </c>
      <c r="R2692" s="9">
        <f>Table13[[#This Row],[WorkersMade
per TimeStamps]]*88.5</f>
        <v>7.2752310000000001E-2</v>
      </c>
      <c r="S2692" s="35">
        <f>Table13[[#This Row],[WorkersMade
per TimeStamps]]*88.5*60</f>
        <v>4.3651385999999999</v>
      </c>
      <c r="T2692" s="36">
        <f>Table13[[#This Row],[Workers Made 
(per sec - average ?)]]*Table13[[#This Row],[Game duration
(in seconds)]]</f>
        <v>61.00014024</v>
      </c>
      <c r="U2692" s="2">
        <v>9.4300000000000002E-5</v>
      </c>
      <c r="V2692" s="2">
        <v>0</v>
      </c>
      <c r="W2692" s="2">
        <v>2.4257E-4</v>
      </c>
      <c r="X2692" s="33">
        <f>Table13[[#This Row],[MaxTimeStamp]]/88.5</f>
        <v>838.46327683615823</v>
      </c>
      <c r="Y2692" s="33">
        <f>Table13[[#This Row],[Game duration
(in seconds)]]/60</f>
        <v>13.974387947269303</v>
      </c>
      <c r="Z2692" s="23">
        <v>74204</v>
      </c>
    </row>
    <row r="2693" spans="1:26" hidden="1" x14ac:dyDescent="0.2">
      <c r="A2693" s="46">
        <v>5495</v>
      </c>
      <c r="B2693" s="47" t="s">
        <v>131</v>
      </c>
      <c r="C2693" s="48">
        <v>19</v>
      </c>
      <c r="D2693" s="48">
        <v>10</v>
      </c>
      <c r="E2693" s="48">
        <v>150</v>
      </c>
      <c r="F2693">
        <v>107.48099999999999</v>
      </c>
      <c r="G2693" s="2">
        <v>4.6267740000000002E-3</v>
      </c>
      <c r="H2693" s="2">
        <v>4.13974E-4</v>
      </c>
      <c r="I2693" s="2">
        <v>1.6200000000000001E-5</v>
      </c>
      <c r="J2693" s="2">
        <v>0</v>
      </c>
      <c r="K2693" s="2">
        <v>2.0292899999999999E-4</v>
      </c>
      <c r="L2693">
        <v>4.5780710000000004E-3</v>
      </c>
      <c r="M2693">
        <v>56.014200000000002</v>
      </c>
      <c r="N2693">
        <v>47.964500000000001</v>
      </c>
      <c r="O2693">
        <v>3.2128000000000001</v>
      </c>
      <c r="P2693">
        <v>3.4903700000000001E-4</v>
      </c>
      <c r="Q2693" s="21">
        <v>7.1431000000000001E-4</v>
      </c>
      <c r="R2693" s="9">
        <f>Table13[[#This Row],[WorkersMade
per TimeStamps]]*88.5</f>
        <v>6.3216435000000001E-2</v>
      </c>
      <c r="S2693" s="35">
        <f>Table13[[#This Row],[WorkersMade
per TimeStamps]]*88.5*60</f>
        <v>3.7929861000000002</v>
      </c>
      <c r="T2693" s="36">
        <f>Table13[[#This Row],[Workers Made 
(per sec - average ?)]]*Table13[[#This Row],[Game duration
(in seconds)]]</f>
        <v>88.000134760000009</v>
      </c>
      <c r="U2693" s="2">
        <v>5.6799999999999998E-5</v>
      </c>
      <c r="V2693" s="2">
        <v>1.5422600000000001E-4</v>
      </c>
      <c r="W2693" s="2">
        <v>1.1364E-4</v>
      </c>
      <c r="X2693" s="33">
        <f>Table13[[#This Row],[MaxTimeStamp]]/88.5</f>
        <v>1392.0451977401131</v>
      </c>
      <c r="Y2693" s="33">
        <f>Table13[[#This Row],[Game duration
(in seconds)]]/60</f>
        <v>23.200753295668552</v>
      </c>
      <c r="Z2693" s="23">
        <v>123196</v>
      </c>
    </row>
    <row r="2694" spans="1:26" hidden="1" x14ac:dyDescent="0.2">
      <c r="A2694" s="46">
        <v>158</v>
      </c>
      <c r="B2694" s="47" t="s">
        <v>131</v>
      </c>
      <c r="C2694" s="48">
        <v>18</v>
      </c>
      <c r="D2694" s="48">
        <v>10</v>
      </c>
      <c r="E2694" s="48">
        <v>160</v>
      </c>
      <c r="F2694">
        <v>150.50040000000001</v>
      </c>
      <c r="G2694" s="2">
        <v>5.6666889999999999E-3</v>
      </c>
      <c r="H2694" s="2">
        <v>6.3152900000000003E-4</v>
      </c>
      <c r="I2694" s="2">
        <v>1.0241E-4</v>
      </c>
      <c r="J2694" s="2">
        <v>3.7550399999999997E-4</v>
      </c>
      <c r="K2694" s="2">
        <v>4.0964000000000001E-4</v>
      </c>
      <c r="L2694">
        <v>4.6255209999999996E-3</v>
      </c>
      <c r="M2694">
        <v>30.222200000000001</v>
      </c>
      <c r="N2694">
        <v>45.594099999999997</v>
      </c>
      <c r="O2694">
        <v>4.9077000000000002</v>
      </c>
      <c r="P2694">
        <v>2.3895700000000001E-4</v>
      </c>
      <c r="Q2694" s="21">
        <v>1.0070000000000001E-3</v>
      </c>
      <c r="R2694" s="9">
        <f>Table13[[#This Row],[WorkersMade
per TimeStamps]]*88.5</f>
        <v>8.9119500000000004E-2</v>
      </c>
      <c r="S2694" s="35">
        <f>Table13[[#This Row],[WorkersMade
per TimeStamps]]*88.5*60</f>
        <v>5.3471700000000002</v>
      </c>
      <c r="T2694" s="36">
        <f>Table13[[#This Row],[Workers Made 
(per sec - average ?)]]*Table13[[#This Row],[Game duration
(in seconds)]]</f>
        <v>58.998116000000003</v>
      </c>
      <c r="U2694" s="2">
        <v>1.0241E-4</v>
      </c>
      <c r="V2694" s="2">
        <v>0</v>
      </c>
      <c r="W2694" s="2">
        <v>0</v>
      </c>
      <c r="X2694" s="33">
        <f>Table13[[#This Row],[MaxTimeStamp]]/88.5</f>
        <v>662.01129943502826</v>
      </c>
      <c r="Y2694" s="33">
        <f>Table13[[#This Row],[Game duration
(in seconds)]]/60</f>
        <v>11.033521657250471</v>
      </c>
      <c r="Z2694" s="23">
        <v>58588</v>
      </c>
    </row>
    <row r="2695" spans="1:26" hidden="1" x14ac:dyDescent="0.2">
      <c r="A2695" s="46">
        <v>4114</v>
      </c>
      <c r="B2695" s="47" t="s">
        <v>131</v>
      </c>
      <c r="C2695" s="48">
        <v>18</v>
      </c>
      <c r="D2695" s="48">
        <v>12</v>
      </c>
      <c r="E2695" s="48">
        <v>180</v>
      </c>
      <c r="F2695">
        <v>92.241600000000005</v>
      </c>
      <c r="G2695" s="2">
        <v>2.398795E-3</v>
      </c>
      <c r="H2695" s="2">
        <v>1.75095E-4</v>
      </c>
      <c r="I2695" s="2">
        <v>8.7499999999999999E-5</v>
      </c>
      <c r="J2695" s="2">
        <v>8.7499999999999999E-5</v>
      </c>
      <c r="K2695" s="2">
        <v>2.9766100000000001E-4</v>
      </c>
      <c r="L2695">
        <v>3.9746460000000001E-3</v>
      </c>
      <c r="M2695">
        <v>36.477899999999998</v>
      </c>
      <c r="N2695">
        <v>48.2819</v>
      </c>
      <c r="O2695">
        <v>3.7885</v>
      </c>
      <c r="P2695">
        <v>3.5018899999999999E-4</v>
      </c>
      <c r="Q2695" s="21">
        <v>9.6301999999999998E-4</v>
      </c>
      <c r="R2695" s="9">
        <f>Table13[[#This Row],[WorkersMade
per TimeStamps]]*88.5</f>
        <v>8.5227269999999994E-2</v>
      </c>
      <c r="S2695" s="35">
        <f>Table13[[#This Row],[WorkersMade
per TimeStamps]]*88.5*60</f>
        <v>5.1136361999999993</v>
      </c>
      <c r="T2695" s="36">
        <f>Table13[[#This Row],[Workers Made 
(per sec - average ?)]]*Table13[[#This Row],[Game duration
(in seconds)]]</f>
        <v>54.999998239999996</v>
      </c>
      <c r="U2695" s="2">
        <v>1.0505699999999999E-4</v>
      </c>
      <c r="V2695" s="2">
        <v>0</v>
      </c>
      <c r="W2695" s="2">
        <v>1.9259999999999999E-4</v>
      </c>
      <c r="X2695" s="33">
        <f>Table13[[#This Row],[MaxTimeStamp]]/88.5</f>
        <v>645.33333333333337</v>
      </c>
      <c r="Y2695" s="33">
        <f>Table13[[#This Row],[Game duration
(in seconds)]]/60</f>
        <v>10.755555555555556</v>
      </c>
      <c r="Z2695" s="23">
        <v>57112</v>
      </c>
    </row>
    <row r="2696" spans="1:26" hidden="1" x14ac:dyDescent="0.2">
      <c r="A2696" s="46">
        <v>3667</v>
      </c>
      <c r="B2696" s="47" t="s">
        <v>131</v>
      </c>
      <c r="C2696" s="48">
        <v>23</v>
      </c>
      <c r="D2696" s="48">
        <v>16</v>
      </c>
      <c r="E2696" s="48">
        <v>200</v>
      </c>
      <c r="F2696">
        <v>167.25360000000001</v>
      </c>
      <c r="G2696" s="2">
        <v>1.1675701E-2</v>
      </c>
      <c r="H2696" s="2">
        <v>6.4037600000000001E-4</v>
      </c>
      <c r="I2696" s="2">
        <v>7.4499999999999995E-5</v>
      </c>
      <c r="J2696" s="2">
        <v>3.5741899999999999E-4</v>
      </c>
      <c r="K2696" s="2">
        <v>3.2763399999999999E-4</v>
      </c>
      <c r="L2696">
        <v>3.752904E-3</v>
      </c>
      <c r="M2696">
        <v>25.800799999999999</v>
      </c>
      <c r="N2696">
        <v>60.8095</v>
      </c>
      <c r="O2696">
        <v>5.3888999999999996</v>
      </c>
      <c r="P2696">
        <v>2.9785E-4</v>
      </c>
      <c r="Q2696" s="21">
        <v>1.8913000000000001E-3</v>
      </c>
      <c r="R2696" s="9">
        <f>Table13[[#This Row],[WorkersMade
per TimeStamps]]*88.5</f>
        <v>0.16738005</v>
      </c>
      <c r="S2696" s="35">
        <f>Table13[[#This Row],[WorkersMade
per TimeStamps]]*88.5*60</f>
        <v>10.042802999999999</v>
      </c>
      <c r="T2696" s="36">
        <f>Table13[[#This Row],[Workers Made 
(per sec - average ?)]]*Table13[[#This Row],[Game duration
(in seconds)]]</f>
        <v>126.99701240000002</v>
      </c>
      <c r="U2696" s="2">
        <v>8.9400000000000005E-5</v>
      </c>
      <c r="V2696" s="2">
        <v>2.8295700000000002E-4</v>
      </c>
      <c r="W2696" s="2">
        <v>1.4892E-4</v>
      </c>
      <c r="X2696" s="33">
        <f>Table13[[#This Row],[MaxTimeStamp]]/88.5</f>
        <v>758.73446327683621</v>
      </c>
      <c r="Y2696" s="33">
        <f>Table13[[#This Row],[Game duration
(in seconds)]]/60</f>
        <v>12.645574387947271</v>
      </c>
      <c r="Z2696" s="23">
        <v>67148</v>
      </c>
    </row>
    <row r="2697" spans="1:26" hidden="1" x14ac:dyDescent="0.2">
      <c r="A2697" s="46">
        <v>6804</v>
      </c>
      <c r="B2697" s="47" t="s">
        <v>131</v>
      </c>
      <c r="C2697" s="48">
        <v>23</v>
      </c>
      <c r="D2697" s="48">
        <v>2</v>
      </c>
      <c r="E2697" s="48">
        <v>200</v>
      </c>
      <c r="F2697">
        <v>147.0018</v>
      </c>
      <c r="G2697" s="2">
        <v>4.0825490000000004E-3</v>
      </c>
      <c r="H2697" s="2">
        <v>4.75637E-4</v>
      </c>
      <c r="I2697" s="2">
        <v>6.6099999999999994E-5</v>
      </c>
      <c r="J2697" s="2">
        <v>4.0957599999999998E-4</v>
      </c>
      <c r="K2697" s="2">
        <v>2.64243E-4</v>
      </c>
      <c r="L2697">
        <v>3.9900639999999998E-3</v>
      </c>
      <c r="M2697">
        <v>24.717600000000001</v>
      </c>
      <c r="N2697">
        <v>45.721899999999998</v>
      </c>
      <c r="O2697">
        <v>6.0297999999999998</v>
      </c>
      <c r="P2697">
        <v>3.0387900000000001E-4</v>
      </c>
      <c r="Q2697" s="21">
        <v>1.1494999999999999E-3</v>
      </c>
      <c r="R2697" s="9">
        <f>Table13[[#This Row],[WorkersMade
per TimeStamps]]*88.5</f>
        <v>0.10173074999999999</v>
      </c>
      <c r="S2697" s="35">
        <f>Table13[[#This Row],[WorkersMade
per TimeStamps]]*88.5*60</f>
        <v>6.1038449999999997</v>
      </c>
      <c r="T2697" s="36">
        <f>Table13[[#This Row],[Workers Made 
(per sec - average ?)]]*Table13[[#This Row],[Game duration
(in seconds)]]</f>
        <v>87.003355999999997</v>
      </c>
      <c r="U2697" s="2">
        <v>9.2499999999999999E-5</v>
      </c>
      <c r="V2697" s="2">
        <v>0</v>
      </c>
      <c r="W2697" s="2">
        <v>0</v>
      </c>
      <c r="X2697" s="33">
        <f>Table13[[#This Row],[MaxTimeStamp]]/88.5</f>
        <v>855.23163841807911</v>
      </c>
      <c r="Y2697" s="33">
        <f>Table13[[#This Row],[Game duration
(in seconds)]]/60</f>
        <v>14.253860640301319</v>
      </c>
      <c r="Z2697" s="23">
        <v>75688</v>
      </c>
    </row>
    <row r="2698" spans="1:26" hidden="1" x14ac:dyDescent="0.2">
      <c r="A2698" s="46">
        <v>6474</v>
      </c>
      <c r="B2698" s="47" t="s">
        <v>131</v>
      </c>
      <c r="C2698" s="48">
        <v>24</v>
      </c>
      <c r="D2698" s="48">
        <v>20</v>
      </c>
      <c r="E2698" s="48">
        <v>200</v>
      </c>
      <c r="F2698">
        <v>132.6138</v>
      </c>
      <c r="G2698" s="2">
        <v>4.6944860000000003E-3</v>
      </c>
      <c r="H2698" s="2">
        <v>5.5141599999999999E-4</v>
      </c>
      <c r="I2698" s="2">
        <v>7.4499999999999995E-5</v>
      </c>
      <c r="J2698" s="2">
        <v>2.9799999999999999E-5</v>
      </c>
      <c r="K2698" s="2">
        <v>2.98063E-4</v>
      </c>
      <c r="L2698">
        <v>4.2771980000000003E-3</v>
      </c>
      <c r="M2698">
        <v>27.706800000000001</v>
      </c>
      <c r="N2698">
        <v>50.439</v>
      </c>
      <c r="O2698">
        <v>5.0034999999999998</v>
      </c>
      <c r="P2698">
        <v>2.0864399999999999E-4</v>
      </c>
      <c r="Q2698" s="21">
        <v>7.1535000000000001E-4</v>
      </c>
      <c r="R2698" s="9">
        <f>Table13[[#This Row],[WorkersMade
per TimeStamps]]*88.5</f>
        <v>6.3308475000000003E-2</v>
      </c>
      <c r="S2698" s="35">
        <f>Table13[[#This Row],[WorkersMade
per TimeStamps]]*88.5*60</f>
        <v>3.7985085000000001</v>
      </c>
      <c r="T2698" s="36">
        <f>Table13[[#This Row],[Workers Made 
(per sec - average ?)]]*Table13[[#This Row],[Game duration
(in seconds)]]</f>
        <v>95.999970000000005</v>
      </c>
      <c r="U2698" s="2">
        <v>5.2200000000000002E-5</v>
      </c>
      <c r="V2698" s="2">
        <v>5.9599999999999999E-5</v>
      </c>
      <c r="W2698" s="2">
        <v>8.2000000000000001E-5</v>
      </c>
      <c r="X2698" s="33">
        <f>Table13[[#This Row],[MaxTimeStamp]]/88.5</f>
        <v>1516.3841807909605</v>
      </c>
      <c r="Y2698" s="33">
        <f>Table13[[#This Row],[Game duration
(in seconds)]]/60</f>
        <v>25.273069679849343</v>
      </c>
      <c r="Z2698" s="23">
        <v>134200</v>
      </c>
    </row>
    <row r="2699" spans="1:26" hidden="1" x14ac:dyDescent="0.2">
      <c r="A2699" s="46">
        <v>7587</v>
      </c>
      <c r="B2699" s="47" t="s">
        <v>131</v>
      </c>
      <c r="C2699" s="48">
        <v>26</v>
      </c>
      <c r="D2699" s="48">
        <v>8</v>
      </c>
      <c r="E2699" s="48">
        <v>200</v>
      </c>
      <c r="F2699">
        <v>124.0722</v>
      </c>
      <c r="G2699" s="2">
        <v>2.0193860000000002E-3</v>
      </c>
      <c r="H2699" s="2">
        <v>3.92338E-4</v>
      </c>
      <c r="I2699" s="2">
        <v>9.2299999999999994E-5</v>
      </c>
      <c r="J2699" s="2">
        <v>3.4600000000000001E-5</v>
      </c>
      <c r="K2699" s="2">
        <v>7.7313600000000001E-4</v>
      </c>
      <c r="L2699">
        <v>4.4080309999999998E-3</v>
      </c>
      <c r="M2699">
        <v>41.700800000000001</v>
      </c>
      <c r="N2699">
        <v>47.141399999999997</v>
      </c>
      <c r="O2699">
        <v>4.8246000000000002</v>
      </c>
      <c r="P2699">
        <v>3.4618000000000002E-4</v>
      </c>
      <c r="Q2699" s="21">
        <v>1.9848000000000001E-3</v>
      </c>
      <c r="R2699" s="9">
        <f>Table13[[#This Row],[WorkersMade
per TimeStamps]]*88.5</f>
        <v>0.1756548</v>
      </c>
      <c r="S2699" s="35">
        <f>Table13[[#This Row],[WorkersMade
per TimeStamps]]*88.5*60</f>
        <v>10.539287999999999</v>
      </c>
      <c r="T2699" s="36">
        <f>Table13[[#This Row],[Workers Made 
(per sec - average ?)]]*Table13[[#This Row],[Game duration
(in seconds)]]</f>
        <v>172.002768</v>
      </c>
      <c r="U2699" s="2">
        <v>8.0799999999999999E-5</v>
      </c>
      <c r="V2699" s="2">
        <v>0</v>
      </c>
      <c r="W2699" s="2">
        <v>8.0799999999999999E-5</v>
      </c>
      <c r="X2699" s="33">
        <f>Table13[[#This Row],[MaxTimeStamp]]/88.5</f>
        <v>979.20903954802259</v>
      </c>
      <c r="Y2699" s="33">
        <f>Table13[[#This Row],[Game duration
(in seconds)]]/60</f>
        <v>16.320150659133709</v>
      </c>
      <c r="Z2699" s="23">
        <v>86660</v>
      </c>
    </row>
    <row r="2700" spans="1:26" hidden="1" x14ac:dyDescent="0.2">
      <c r="A2700" s="46">
        <v>4860</v>
      </c>
      <c r="B2700" s="47" t="s">
        <v>131</v>
      </c>
      <c r="C2700" s="48">
        <v>20</v>
      </c>
      <c r="D2700" s="48">
        <v>2</v>
      </c>
      <c r="E2700" s="48">
        <v>200</v>
      </c>
      <c r="F2700">
        <v>114.318</v>
      </c>
      <c r="G2700" s="2">
        <v>2.8025900000000002E-3</v>
      </c>
      <c r="H2700" s="2">
        <v>9.2920100000000005E-4</v>
      </c>
      <c r="I2700" s="2">
        <v>5.9899999999999999E-5</v>
      </c>
      <c r="J2700" s="2">
        <v>1.4987099999999999E-4</v>
      </c>
      <c r="K2700" s="2">
        <v>4.3462600000000002E-4</v>
      </c>
      <c r="L2700">
        <v>3.9565970000000001E-3</v>
      </c>
      <c r="M2700">
        <v>40.167299999999997</v>
      </c>
      <c r="N2700">
        <v>42.7727</v>
      </c>
      <c r="O2700">
        <v>4.6666999999999996</v>
      </c>
      <c r="P2700">
        <v>3.8966499999999998E-4</v>
      </c>
      <c r="Q2700" s="21">
        <v>4.4961000000000003E-4</v>
      </c>
      <c r="R2700" s="9">
        <f>Table13[[#This Row],[WorkersMade
per TimeStamps]]*88.5</f>
        <v>3.9790485E-2</v>
      </c>
      <c r="S2700" s="35">
        <f>Table13[[#This Row],[WorkersMade
per TimeStamps]]*88.5*60</f>
        <v>2.3874290999999999</v>
      </c>
      <c r="T2700" s="36">
        <f>Table13[[#This Row],[Workers Made 
(per sec - average ?)]]*Table13[[#This Row],[Game duration
(in seconds)]]</f>
        <v>29.999777640000001</v>
      </c>
      <c r="U2700" s="2">
        <v>7.4900000000000005E-5</v>
      </c>
      <c r="V2700" s="2">
        <v>0</v>
      </c>
      <c r="W2700" s="2">
        <v>0</v>
      </c>
      <c r="X2700" s="33">
        <f>Table13[[#This Row],[MaxTimeStamp]]/88.5</f>
        <v>753.9435028248588</v>
      </c>
      <c r="Y2700" s="33">
        <f>Table13[[#This Row],[Game duration
(in seconds)]]/60</f>
        <v>12.56572504708098</v>
      </c>
      <c r="Z2700" s="23">
        <v>66724</v>
      </c>
    </row>
    <row r="2701" spans="1:26" hidden="1" x14ac:dyDescent="0.2">
      <c r="A2701" s="46">
        <v>8984</v>
      </c>
      <c r="B2701" s="47" t="s">
        <v>131</v>
      </c>
      <c r="C2701" s="48">
        <v>27</v>
      </c>
      <c r="D2701" s="48">
        <v>2</v>
      </c>
      <c r="E2701" s="48">
        <v>200</v>
      </c>
      <c r="F2701">
        <v>92.821799999999996</v>
      </c>
      <c r="G2701" s="2">
        <v>1.3533460000000001E-3</v>
      </c>
      <c r="H2701" s="2">
        <v>1.72244E-4</v>
      </c>
      <c r="I2701" s="2">
        <v>4.9200000000000003E-5</v>
      </c>
      <c r="J2701" s="2">
        <v>7.3800000000000005E-5</v>
      </c>
      <c r="K2701" s="2">
        <v>9.8400000000000007E-5</v>
      </c>
      <c r="L2701">
        <v>4.0354329999999997E-3</v>
      </c>
      <c r="M2701">
        <v>21.864999999999998</v>
      </c>
      <c r="N2701">
        <v>48.731699999999996</v>
      </c>
      <c r="O2701">
        <v>4.0427</v>
      </c>
      <c r="P2701">
        <v>2.9527600000000002E-4</v>
      </c>
      <c r="Q2701" s="21">
        <v>7.8739999999999995E-4</v>
      </c>
      <c r="R2701" s="9">
        <f>Table13[[#This Row],[WorkersMade
per TimeStamps]]*88.5</f>
        <v>6.9684899999999994E-2</v>
      </c>
      <c r="S2701" s="35">
        <f>Table13[[#This Row],[WorkersMade
per TimeStamps]]*88.5*60</f>
        <v>4.1810939999999999</v>
      </c>
      <c r="T2701" s="36">
        <f>Table13[[#This Row],[Workers Made 
(per sec - average ?)]]*Table13[[#This Row],[Game duration
(in seconds)]]</f>
        <v>31.999935999999998</v>
      </c>
      <c r="U2701" s="2">
        <v>1.4763800000000001E-4</v>
      </c>
      <c r="V2701" s="2">
        <v>0</v>
      </c>
      <c r="W2701" s="2">
        <v>0</v>
      </c>
      <c r="X2701" s="33">
        <f>Table13[[#This Row],[MaxTimeStamp]]/88.5</f>
        <v>459.20903954802259</v>
      </c>
      <c r="Y2701" s="33">
        <f>Table13[[#This Row],[Game duration
(in seconds)]]/60</f>
        <v>7.6534839924670433</v>
      </c>
      <c r="Z2701" s="23">
        <v>40640</v>
      </c>
    </row>
    <row r="2702" spans="1:26" hidden="1" x14ac:dyDescent="0.2">
      <c r="A2702" s="46">
        <v>7430</v>
      </c>
      <c r="B2702" s="47" t="s">
        <v>131</v>
      </c>
      <c r="C2702" s="48">
        <v>18</v>
      </c>
      <c r="D2702" s="48">
        <v>4</v>
      </c>
      <c r="E2702" s="48">
        <v>208</v>
      </c>
      <c r="F2702">
        <v>161.03579999999999</v>
      </c>
      <c r="G2702" s="2">
        <v>5.7010139999999999E-3</v>
      </c>
      <c r="H2702" s="2">
        <v>6.8371899999999995E-4</v>
      </c>
      <c r="I2702" s="2">
        <v>7.0400000000000004E-5</v>
      </c>
      <c r="J2702" s="2">
        <v>1.20656E-4</v>
      </c>
      <c r="K2702" s="2">
        <v>7.7421200000000003E-4</v>
      </c>
      <c r="L2702">
        <v>4.082207E-3</v>
      </c>
      <c r="M2702">
        <v>37.6</v>
      </c>
      <c r="N2702">
        <v>49.645299999999999</v>
      </c>
      <c r="O2702">
        <v>5.9778000000000002</v>
      </c>
      <c r="P2702">
        <v>3.0164100000000001E-4</v>
      </c>
      <c r="Q2702" s="21">
        <v>1.2568E-3</v>
      </c>
      <c r="R2702" s="9">
        <f>Table13[[#This Row],[WorkersMade
per TimeStamps]]*88.5</f>
        <v>0.1112268</v>
      </c>
      <c r="S2702" s="35">
        <f>Table13[[#This Row],[WorkersMade
per TimeStamps]]*88.5*60</f>
        <v>6.6736079999999998</v>
      </c>
      <c r="T2702" s="36">
        <f>Table13[[#This Row],[Workers Made 
(per sec - average ?)]]*Table13[[#This Row],[Game duration
(in seconds)]]</f>
        <v>124.9963008</v>
      </c>
      <c r="U2702" s="2">
        <v>7.0400000000000004E-5</v>
      </c>
      <c r="V2702" s="2">
        <v>0</v>
      </c>
      <c r="W2702" s="2">
        <v>4.0200000000000001E-5</v>
      </c>
      <c r="X2702" s="33">
        <f>Table13[[#This Row],[MaxTimeStamp]]/88.5</f>
        <v>1123.7966101694915</v>
      </c>
      <c r="Y2702" s="33">
        <f>Table13[[#This Row],[Game duration
(in seconds)]]/60</f>
        <v>18.72994350282486</v>
      </c>
      <c r="Z2702" s="23">
        <v>99456</v>
      </c>
    </row>
    <row r="2703" spans="1:26" hidden="1" x14ac:dyDescent="0.2">
      <c r="A2703" s="46">
        <v>2346</v>
      </c>
      <c r="B2703" s="47" t="s">
        <v>131</v>
      </c>
      <c r="C2703" s="48">
        <v>18</v>
      </c>
      <c r="D2703" s="48">
        <v>30</v>
      </c>
      <c r="E2703" s="48">
        <v>220</v>
      </c>
      <c r="F2703">
        <v>156.97200000000001</v>
      </c>
      <c r="G2703" s="2">
        <v>8.8999330000000005E-3</v>
      </c>
      <c r="H2703" s="2">
        <v>5.8158000000000005E-4</v>
      </c>
      <c r="I2703" s="2">
        <v>5.2899999999999998E-5</v>
      </c>
      <c r="J2703" s="2">
        <v>1.9738469999999999E-3</v>
      </c>
      <c r="K2703" s="2">
        <v>7.2256900000000005E-4</v>
      </c>
      <c r="L2703">
        <v>3.8067040000000002E-3</v>
      </c>
      <c r="M2703">
        <v>22.468699999999998</v>
      </c>
      <c r="N2703">
        <v>52.981499999999997</v>
      </c>
      <c r="O2703">
        <v>5.5532000000000004</v>
      </c>
      <c r="P2703">
        <v>2.2910699999999999E-4</v>
      </c>
      <c r="Q2703" s="21">
        <v>8.6355999999999998E-4</v>
      </c>
      <c r="R2703" s="9">
        <f>Table13[[#This Row],[WorkersMade
per TimeStamps]]*88.5</f>
        <v>7.6425060000000003E-2</v>
      </c>
      <c r="S2703" s="35">
        <f>Table13[[#This Row],[WorkersMade
per TimeStamps]]*88.5*60</f>
        <v>4.5855036</v>
      </c>
      <c r="T2703" s="36">
        <f>Table13[[#This Row],[Workers Made 
(per sec - average ?)]]*Table13[[#This Row],[Game duration
(in seconds)]]</f>
        <v>98.000243040000015</v>
      </c>
      <c r="U2703" s="2">
        <v>7.0500000000000006E-5</v>
      </c>
      <c r="V2703" s="2">
        <v>2.55543E-4</v>
      </c>
      <c r="W2703" s="2">
        <v>8.81E-5</v>
      </c>
      <c r="X2703" s="33">
        <f>Table13[[#This Row],[MaxTimeStamp]]/88.5</f>
        <v>1282.3050847457628</v>
      </c>
      <c r="Y2703" s="33">
        <f>Table13[[#This Row],[Game duration
(in seconds)]]/60</f>
        <v>21.371751412429379</v>
      </c>
      <c r="Z2703" s="23">
        <v>113484</v>
      </c>
    </row>
    <row r="2704" spans="1:26" hidden="1" x14ac:dyDescent="0.2">
      <c r="A2704" s="46">
        <v>4135</v>
      </c>
      <c r="B2704" s="47" t="s">
        <v>131</v>
      </c>
      <c r="C2704" s="48">
        <v>25</v>
      </c>
      <c r="D2704" s="48">
        <v>6</v>
      </c>
      <c r="E2704" s="48">
        <v>250</v>
      </c>
      <c r="F2704">
        <v>198.27</v>
      </c>
      <c r="G2704" s="2">
        <v>4.75947E-3</v>
      </c>
      <c r="H2704" s="2">
        <v>6.4901900000000003E-4</v>
      </c>
      <c r="I2704" s="2">
        <v>2.9499999999999999E-5</v>
      </c>
      <c r="J2704" s="2">
        <v>2.9499999999999999E-5</v>
      </c>
      <c r="K2704" s="2">
        <v>7.2768799999999999E-4</v>
      </c>
      <c r="L2704">
        <v>6.2738469999999999E-3</v>
      </c>
      <c r="M2704">
        <v>22.009399999999999</v>
      </c>
      <c r="N2704">
        <v>33.918500000000002</v>
      </c>
      <c r="O2704">
        <v>5.0251000000000001</v>
      </c>
      <c r="P2704">
        <v>2.26173E-4</v>
      </c>
      <c r="Q2704" s="21">
        <v>2.4878999999999999E-3</v>
      </c>
      <c r="R2704" s="9">
        <f>Table13[[#This Row],[WorkersMade
per TimeStamps]]*88.5</f>
        <v>0.22017914999999999</v>
      </c>
      <c r="S2704" s="35">
        <f>Table13[[#This Row],[WorkersMade
per TimeStamps]]*88.5*60</f>
        <v>13.210749</v>
      </c>
      <c r="T2704" s="36">
        <f>Table13[[#This Row],[Workers Made 
(per sec - average ?)]]*Table13[[#This Row],[Game duration
(in seconds)]]</f>
        <v>252.99952679999998</v>
      </c>
      <c r="U2704" s="2">
        <v>5.8999999999999998E-5</v>
      </c>
      <c r="V2704" s="2">
        <v>0</v>
      </c>
      <c r="W2704" s="2">
        <v>0</v>
      </c>
      <c r="X2704" s="33">
        <f>Table13[[#This Row],[MaxTimeStamp]]/88.5</f>
        <v>1149.0621468926554</v>
      </c>
      <c r="Y2704" s="33">
        <f>Table13[[#This Row],[Game duration
(in seconds)]]/60</f>
        <v>19.151035781544255</v>
      </c>
      <c r="Z2704" s="23">
        <v>101692</v>
      </c>
    </row>
    <row r="2705" spans="1:26" hidden="1" x14ac:dyDescent="0.2">
      <c r="A2705" s="46">
        <v>788</v>
      </c>
      <c r="B2705" s="47" t="s">
        <v>131</v>
      </c>
      <c r="C2705" s="48">
        <v>20</v>
      </c>
      <c r="D2705" s="48">
        <v>12</v>
      </c>
      <c r="E2705" s="48">
        <v>250</v>
      </c>
      <c r="F2705">
        <v>169.0608</v>
      </c>
      <c r="G2705" s="2">
        <v>1.3898884E-2</v>
      </c>
      <c r="H2705" s="2">
        <v>4.7229200000000002E-4</v>
      </c>
      <c r="I2705" s="2">
        <v>1.3494099999999999E-4</v>
      </c>
      <c r="J2705" s="2">
        <v>2.2500000000000001E-5</v>
      </c>
      <c r="K2705" s="2">
        <v>2.02411E-4</v>
      </c>
      <c r="L2705">
        <v>3.6883770000000001E-3</v>
      </c>
      <c r="M2705">
        <v>43.607399999999998</v>
      </c>
      <c r="N2705">
        <v>59.122</v>
      </c>
      <c r="O2705">
        <v>4.9085000000000001</v>
      </c>
      <c r="P2705">
        <v>4.0482199999999999E-4</v>
      </c>
      <c r="Q2705" s="21">
        <v>1.5292999999999999E-3</v>
      </c>
      <c r="R2705" s="9">
        <f>Table13[[#This Row],[WorkersMade
per TimeStamps]]*88.5</f>
        <v>0.13534304999999999</v>
      </c>
      <c r="S2705" s="35">
        <f>Table13[[#This Row],[WorkersMade
per TimeStamps]]*88.5*60</f>
        <v>8.1205829999999999</v>
      </c>
      <c r="T2705" s="36">
        <f>Table13[[#This Row],[Workers Made 
(per sec - average ?)]]*Table13[[#This Row],[Game duration
(in seconds)]]</f>
        <v>67.998795199999989</v>
      </c>
      <c r="U2705" s="2">
        <v>9.0000000000000006E-5</v>
      </c>
      <c r="V2705" s="2">
        <v>0</v>
      </c>
      <c r="W2705" s="2">
        <v>0</v>
      </c>
      <c r="X2705" s="33">
        <f>Table13[[#This Row],[MaxTimeStamp]]/88.5</f>
        <v>502.41807909604518</v>
      </c>
      <c r="Y2705" s="33">
        <f>Table13[[#This Row],[Game duration
(in seconds)]]/60</f>
        <v>8.3736346516007529</v>
      </c>
      <c r="Z2705" s="23">
        <v>44464</v>
      </c>
    </row>
    <row r="2706" spans="1:26" hidden="1" x14ac:dyDescent="0.2">
      <c r="A2706" s="46">
        <v>7397</v>
      </c>
      <c r="B2706" s="47" t="s">
        <v>131</v>
      </c>
      <c r="C2706" s="48">
        <v>27</v>
      </c>
      <c r="D2706" s="48">
        <v>4</v>
      </c>
      <c r="E2706" s="48">
        <v>250</v>
      </c>
      <c r="F2706">
        <v>161.57579999999999</v>
      </c>
      <c r="G2706" s="2">
        <v>2.8574130000000001E-3</v>
      </c>
      <c r="H2706" s="2">
        <v>4.4868499999999999E-4</v>
      </c>
      <c r="I2706" s="2">
        <v>1.18075E-4</v>
      </c>
      <c r="J2706" s="2">
        <v>3.4241700000000003E-4</v>
      </c>
      <c r="K2706" s="2">
        <v>7.0844899999999999E-4</v>
      </c>
      <c r="L2706">
        <v>5.5731360000000002E-3</v>
      </c>
      <c r="M2706">
        <v>25.8599</v>
      </c>
      <c r="N2706">
        <v>37.2119</v>
      </c>
      <c r="O2706">
        <v>4.6779999999999999</v>
      </c>
      <c r="P2706">
        <v>3.54225E-4</v>
      </c>
      <c r="Q2706" s="21">
        <v>1.5586E-3</v>
      </c>
      <c r="R2706" s="9">
        <f>Table13[[#This Row],[WorkersMade
per TimeStamps]]*88.5</f>
        <v>0.13793610000000001</v>
      </c>
      <c r="S2706" s="35">
        <f>Table13[[#This Row],[WorkersMade
per TimeStamps]]*88.5*60</f>
        <v>8.2761659999999999</v>
      </c>
      <c r="T2706" s="36">
        <f>Table13[[#This Row],[Workers Made 
(per sec - average ?)]]*Table13[[#This Row],[Game duration
(in seconds)]]</f>
        <v>132.0009512</v>
      </c>
      <c r="U2706" s="2">
        <v>9.4500000000000007E-5</v>
      </c>
      <c r="V2706" s="2">
        <v>0</v>
      </c>
      <c r="W2706" s="2">
        <v>0</v>
      </c>
      <c r="X2706" s="33">
        <f>Table13[[#This Row],[MaxTimeStamp]]/88.5</f>
        <v>956.9717514124294</v>
      </c>
      <c r="Y2706" s="33">
        <f>Table13[[#This Row],[Game duration
(in seconds)]]/60</f>
        <v>15.949529190207157</v>
      </c>
      <c r="Z2706" s="23">
        <v>84692</v>
      </c>
    </row>
    <row r="2707" spans="1:26" hidden="1" x14ac:dyDescent="0.2">
      <c r="A2707" s="46">
        <v>4920</v>
      </c>
      <c r="B2707" s="47" t="s">
        <v>131</v>
      </c>
      <c r="C2707" s="48">
        <v>21</v>
      </c>
      <c r="D2707" s="48">
        <v>8</v>
      </c>
      <c r="E2707" s="48">
        <v>250</v>
      </c>
      <c r="F2707">
        <v>149.5446</v>
      </c>
      <c r="G2707" s="2">
        <v>7.0518849999999999E-3</v>
      </c>
      <c r="H2707" s="2">
        <v>3.4191000000000001E-4</v>
      </c>
      <c r="I2707" s="2">
        <v>1.06847E-4</v>
      </c>
      <c r="J2707" s="2">
        <v>2.5643200000000001E-4</v>
      </c>
      <c r="K2707" s="2">
        <v>2.5643200000000001E-4</v>
      </c>
      <c r="L2707">
        <v>2.3292590000000002E-3</v>
      </c>
      <c r="M2707">
        <v>30.777799999999999</v>
      </c>
      <c r="N2707">
        <v>47.669699999999999</v>
      </c>
      <c r="O2707">
        <v>9.1376000000000008</v>
      </c>
      <c r="P2707">
        <v>3.4191000000000001E-4</v>
      </c>
      <c r="Q2707" s="21">
        <v>6.4108000000000004E-4</v>
      </c>
      <c r="R2707" s="9">
        <f>Table13[[#This Row],[WorkersMade
per TimeStamps]]*88.5</f>
        <v>5.6735580000000001E-2</v>
      </c>
      <c r="S2707" s="35">
        <f>Table13[[#This Row],[WorkersMade
per TimeStamps]]*88.5*60</f>
        <v>3.4041348</v>
      </c>
      <c r="T2707" s="36">
        <f>Table13[[#This Row],[Workers Made 
(per sec - average ?)]]*Table13[[#This Row],[Game duration
(in seconds)]]</f>
        <v>29.999979679999999</v>
      </c>
      <c r="U2707" s="2">
        <v>1.06847E-4</v>
      </c>
      <c r="V2707" s="2">
        <v>0</v>
      </c>
      <c r="W2707" s="2">
        <v>0</v>
      </c>
      <c r="X2707" s="33">
        <f>Table13[[#This Row],[MaxTimeStamp]]/88.5</f>
        <v>528.76836158192089</v>
      </c>
      <c r="Y2707" s="33">
        <f>Table13[[#This Row],[Game duration
(in seconds)]]/60</f>
        <v>8.8128060263653474</v>
      </c>
      <c r="Z2707" s="23">
        <v>46796</v>
      </c>
    </row>
    <row r="2708" spans="1:26" hidden="1" x14ac:dyDescent="0.2">
      <c r="A2708" s="46">
        <v>6258</v>
      </c>
      <c r="B2708" s="47" t="s">
        <v>131</v>
      </c>
      <c r="C2708" s="48">
        <v>24</v>
      </c>
      <c r="D2708" s="48">
        <v>2</v>
      </c>
      <c r="E2708" s="48">
        <v>250</v>
      </c>
      <c r="F2708">
        <v>132.0744</v>
      </c>
      <c r="G2708" s="2">
        <v>4.9728749999999999E-3</v>
      </c>
      <c r="H2708" s="2">
        <v>4.62354E-4</v>
      </c>
      <c r="I2708" s="2">
        <v>7.1899999999999999E-5</v>
      </c>
      <c r="J2708" s="2">
        <v>2.05491E-4</v>
      </c>
      <c r="K2708" s="2">
        <v>1.7466700000000001E-4</v>
      </c>
      <c r="L2708">
        <v>4.931777E-3</v>
      </c>
      <c r="M2708">
        <v>30.071000000000002</v>
      </c>
      <c r="N2708">
        <v>39.616700000000002</v>
      </c>
      <c r="O2708">
        <v>4.0625</v>
      </c>
      <c r="P2708">
        <v>2.9796199999999998E-4</v>
      </c>
      <c r="Q2708" s="21">
        <v>8.1169E-4</v>
      </c>
      <c r="R2708" s="9">
        <f>Table13[[#This Row],[WorkersMade
per TimeStamps]]*88.5</f>
        <v>7.1834565000000003E-2</v>
      </c>
      <c r="S2708" s="35">
        <f>Table13[[#This Row],[WorkersMade
per TimeStamps]]*88.5*60</f>
        <v>4.3100738999999999</v>
      </c>
      <c r="T2708" s="36">
        <f>Table13[[#This Row],[Workers Made 
(per sec - average ?)]]*Table13[[#This Row],[Game duration
(in seconds)]]</f>
        <v>79.000164319999996</v>
      </c>
      <c r="U2708" s="2">
        <v>1.0274500000000001E-4</v>
      </c>
      <c r="V2708" s="2">
        <v>1.1302E-4</v>
      </c>
      <c r="W2708" s="2">
        <v>1.3357000000000001E-4</v>
      </c>
      <c r="X2708" s="33">
        <f>Table13[[#This Row],[MaxTimeStamp]]/88.5</f>
        <v>1099.7514124293784</v>
      </c>
      <c r="Y2708" s="33">
        <f>Table13[[#This Row],[Game duration
(in seconds)]]/60</f>
        <v>18.329190207156309</v>
      </c>
      <c r="Z2708" s="23">
        <v>97328</v>
      </c>
    </row>
    <row r="2709" spans="1:26" hidden="1" x14ac:dyDescent="0.2">
      <c r="A2709" s="46">
        <v>1168</v>
      </c>
      <c r="B2709" s="47" t="s">
        <v>131</v>
      </c>
      <c r="C2709" s="48">
        <v>22</v>
      </c>
      <c r="D2709" s="48">
        <v>6</v>
      </c>
      <c r="E2709" s="48">
        <v>250</v>
      </c>
      <c r="F2709">
        <v>123.83880000000001</v>
      </c>
      <c r="G2709" s="2">
        <v>2.639223E-3</v>
      </c>
      <c r="H2709" s="2">
        <v>5.7001000000000003E-4</v>
      </c>
      <c r="I2709" s="2">
        <v>3.1199999999999999E-5</v>
      </c>
      <c r="J2709" s="2">
        <v>3.04526E-4</v>
      </c>
      <c r="K2709" s="2">
        <v>5.7001000000000003E-4</v>
      </c>
      <c r="L2709">
        <v>3.6699250000000001E-3</v>
      </c>
      <c r="M2709">
        <v>31.693000000000001</v>
      </c>
      <c r="N2709">
        <v>64.646799999999999</v>
      </c>
      <c r="O2709">
        <v>5.9467999999999996</v>
      </c>
      <c r="P2709">
        <v>3.5137599999999998E-4</v>
      </c>
      <c r="Q2709" s="21">
        <v>1.2650000000000001E-3</v>
      </c>
      <c r="R2709" s="9">
        <f>Table13[[#This Row],[WorkersMade
per TimeStamps]]*88.5</f>
        <v>0.11195250000000001</v>
      </c>
      <c r="S2709" s="35">
        <f>Table13[[#This Row],[WorkersMade
per TimeStamps]]*88.5*60</f>
        <v>6.7171500000000002</v>
      </c>
      <c r="T2709" s="36">
        <f>Table13[[#This Row],[Workers Made 
(per sec - average ?)]]*Table13[[#This Row],[Game duration
(in seconds)]]</f>
        <v>162.00602000000001</v>
      </c>
      <c r="U2709" s="2">
        <v>5.4700000000000001E-5</v>
      </c>
      <c r="V2709" s="2">
        <v>1.9520900000000001E-4</v>
      </c>
      <c r="W2709" s="2">
        <v>6.4028000000000002E-4</v>
      </c>
      <c r="X2709" s="33">
        <f>Table13[[#This Row],[MaxTimeStamp]]/88.5</f>
        <v>1447.0960451977401</v>
      </c>
      <c r="Y2709" s="33">
        <f>Table13[[#This Row],[Game duration
(in seconds)]]/60</f>
        <v>24.118267419962333</v>
      </c>
      <c r="Z2709" s="23">
        <v>128068</v>
      </c>
    </row>
    <row r="2710" spans="1:26" hidden="1" x14ac:dyDescent="0.2">
      <c r="A2710" s="46">
        <v>6169</v>
      </c>
      <c r="B2710" s="47" t="s">
        <v>131</v>
      </c>
      <c r="C2710" s="48">
        <v>24</v>
      </c>
      <c r="D2710" s="48">
        <v>8</v>
      </c>
      <c r="E2710" s="48">
        <v>250</v>
      </c>
      <c r="F2710">
        <v>71.142600000000002</v>
      </c>
      <c r="G2710" s="2">
        <v>2.0350020000000002E-3</v>
      </c>
      <c r="H2710" s="2">
        <v>4.0700000000000003E-4</v>
      </c>
      <c r="I2710" s="2">
        <v>1.0175000000000001E-4</v>
      </c>
      <c r="J2710" s="2">
        <v>1.0175000000000001E-4</v>
      </c>
      <c r="K2710" s="2">
        <v>4.0700000000000003E-4</v>
      </c>
      <c r="L2710">
        <v>2.46744E-3</v>
      </c>
      <c r="M2710">
        <v>71.5</v>
      </c>
      <c r="N2710">
        <v>72.288700000000006</v>
      </c>
      <c r="O2710">
        <v>4.2990000000000004</v>
      </c>
      <c r="P2710">
        <v>4.0700000000000003E-4</v>
      </c>
      <c r="Q2710" s="21">
        <v>1.3736E-3</v>
      </c>
      <c r="R2710" s="9">
        <f>Table13[[#This Row],[WorkersMade
per TimeStamps]]*88.5</f>
        <v>0.12156359999999999</v>
      </c>
      <c r="S2710" s="35">
        <f>Table13[[#This Row],[WorkersMade
per TimeStamps]]*88.5*60</f>
        <v>7.2938159999999996</v>
      </c>
      <c r="T2710" s="36">
        <f>Table13[[#This Row],[Workers Made 
(per sec - average ?)]]*Table13[[#This Row],[Game duration
(in seconds)]]</f>
        <v>53.998963199999999</v>
      </c>
      <c r="U2710" s="2">
        <v>1.0175000000000001E-4</v>
      </c>
      <c r="V2710" s="2">
        <v>0</v>
      </c>
      <c r="W2710" s="2">
        <v>0</v>
      </c>
      <c r="X2710" s="33">
        <f>Table13[[#This Row],[MaxTimeStamp]]/88.5</f>
        <v>444.20338983050846</v>
      </c>
      <c r="Y2710" s="33">
        <f>Table13[[#This Row],[Game duration
(in seconds)]]/60</f>
        <v>7.4033898305084742</v>
      </c>
      <c r="Z2710" s="23">
        <v>39312</v>
      </c>
    </row>
    <row r="2711" spans="1:26" hidden="1" x14ac:dyDescent="0.2">
      <c r="A2711" s="46">
        <v>6085</v>
      </c>
      <c r="B2711" s="47" t="s">
        <v>131</v>
      </c>
      <c r="C2711" s="48">
        <v>26</v>
      </c>
      <c r="D2711" s="48">
        <v>6</v>
      </c>
      <c r="E2711" s="48">
        <v>288</v>
      </c>
      <c r="F2711">
        <v>119.5176</v>
      </c>
      <c r="G2711" s="2">
        <v>2.8637710000000002E-3</v>
      </c>
      <c r="H2711" s="2">
        <v>4.5312800000000002E-4</v>
      </c>
      <c r="I2711" s="2">
        <v>9.0600000000000007E-5</v>
      </c>
      <c r="J2711" s="2">
        <v>3.44378E-4</v>
      </c>
      <c r="K2711" s="2">
        <v>1.72189E-4</v>
      </c>
      <c r="L2711">
        <v>6.0537949999999998E-3</v>
      </c>
      <c r="M2711">
        <v>31.8261</v>
      </c>
      <c r="N2711">
        <v>43.131700000000002</v>
      </c>
      <c r="O2711">
        <v>3.1556999999999999</v>
      </c>
      <c r="P2711">
        <v>2.8093999999999998E-4</v>
      </c>
      <c r="Q2711" s="21">
        <v>8.9718999999999997E-4</v>
      </c>
      <c r="R2711" s="9">
        <f>Table13[[#This Row],[WorkersMade
per TimeStamps]]*88.5</f>
        <v>7.9401315E-2</v>
      </c>
      <c r="S2711" s="35">
        <f>Table13[[#This Row],[WorkersMade
per TimeStamps]]*88.5*60</f>
        <v>4.7640789000000003</v>
      </c>
      <c r="T2711" s="36">
        <f>Table13[[#This Row],[Workers Made 
(per sec - average ?)]]*Table13[[#This Row],[Game duration
(in seconds)]]</f>
        <v>98.999533360000001</v>
      </c>
      <c r="U2711" s="2">
        <v>6.3399999999999996E-5</v>
      </c>
      <c r="V2711" s="2">
        <v>0</v>
      </c>
      <c r="W2711" s="2">
        <v>0</v>
      </c>
      <c r="X2711" s="33">
        <f>Table13[[#This Row],[MaxTimeStamp]]/88.5</f>
        <v>1246.8248587570622</v>
      </c>
      <c r="Y2711" s="33">
        <f>Table13[[#This Row],[Game duration
(in seconds)]]/60</f>
        <v>20.780414312617705</v>
      </c>
      <c r="Z2711" s="23">
        <v>110344</v>
      </c>
    </row>
    <row r="2712" spans="1:26" hidden="1" x14ac:dyDescent="0.2">
      <c r="A2712" s="46">
        <v>7212</v>
      </c>
      <c r="B2712" s="47" t="s">
        <v>131</v>
      </c>
      <c r="C2712" s="48">
        <v>20</v>
      </c>
      <c r="D2712" s="48">
        <v>6</v>
      </c>
      <c r="E2712" s="48">
        <v>300</v>
      </c>
      <c r="F2712">
        <v>271.42619999999999</v>
      </c>
      <c r="G2712" s="2">
        <v>1.9044794E-2</v>
      </c>
      <c r="H2712" s="2">
        <v>4.3013900000000001E-4</v>
      </c>
      <c r="I2712" s="2">
        <v>1.0382699999999999E-4</v>
      </c>
      <c r="J2712" s="2">
        <v>3.1147999999999999E-4</v>
      </c>
      <c r="K2712" s="2">
        <v>8.6027900000000003E-4</v>
      </c>
      <c r="L2712">
        <v>4.7611980000000003E-3</v>
      </c>
      <c r="M2712">
        <v>16.412500000000001</v>
      </c>
      <c r="N2712">
        <v>33.532699999999998</v>
      </c>
      <c r="O2712">
        <v>6.7788000000000004</v>
      </c>
      <c r="P2712">
        <v>3.41145E-4</v>
      </c>
      <c r="Q2712" s="21">
        <v>8.6028000000000005E-4</v>
      </c>
      <c r="R2712" s="9">
        <f>Table13[[#This Row],[WorkersMade
per TimeStamps]]*88.5</f>
        <v>7.6134779999999999E-2</v>
      </c>
      <c r="S2712" s="35">
        <f>Table13[[#This Row],[WorkersMade
per TimeStamps]]*88.5*60</f>
        <v>4.5680867999999997</v>
      </c>
      <c r="T2712" s="36">
        <f>Table13[[#This Row],[Workers Made 
(per sec - average ?)]]*Table13[[#This Row],[Game duration
(in seconds)]]</f>
        <v>58.000077599999997</v>
      </c>
      <c r="U2712" s="2">
        <v>1.33492E-4</v>
      </c>
      <c r="V2712" s="2">
        <v>1.18659E-4</v>
      </c>
      <c r="W2712" s="2">
        <v>3.7081000000000001E-4</v>
      </c>
      <c r="X2712" s="33">
        <f>Table13[[#This Row],[MaxTimeStamp]]/88.5</f>
        <v>761.80790960451975</v>
      </c>
      <c r="Y2712" s="33">
        <f>Table13[[#This Row],[Game duration
(in seconds)]]/60</f>
        <v>12.696798493408663</v>
      </c>
      <c r="Z2712" s="23">
        <v>67420</v>
      </c>
    </row>
    <row r="2713" spans="1:26" hidden="1" x14ac:dyDescent="0.2">
      <c r="A2713" s="46">
        <v>314</v>
      </c>
      <c r="B2713" s="47" t="s">
        <v>131</v>
      </c>
      <c r="C2713" s="48">
        <v>17</v>
      </c>
      <c r="D2713" s="48">
        <v>14</v>
      </c>
      <c r="E2713" s="48">
        <v>300</v>
      </c>
      <c r="F2713">
        <v>207.57599999999999</v>
      </c>
      <c r="G2713" s="2">
        <v>1.0294786E-2</v>
      </c>
      <c r="H2713" s="2">
        <v>7.2418500000000002E-4</v>
      </c>
      <c r="I2713" s="2">
        <v>7.1000000000000005E-5</v>
      </c>
      <c r="J2713" s="2">
        <v>1.27797E-4</v>
      </c>
      <c r="K2713" s="2">
        <v>2.4991480000000001E-3</v>
      </c>
      <c r="L2713">
        <v>5.7650799999999997E-3</v>
      </c>
      <c r="M2713">
        <v>20.523499999999999</v>
      </c>
      <c r="N2713">
        <v>37.990099999999998</v>
      </c>
      <c r="O2713">
        <v>4.9458000000000002</v>
      </c>
      <c r="P2713">
        <v>4.8278999999999998E-4</v>
      </c>
      <c r="Q2713" s="21">
        <v>2.0590000000000001E-3</v>
      </c>
      <c r="R2713" s="9">
        <f>Table13[[#This Row],[WorkersMade
per TimeStamps]]*88.5</f>
        <v>0.18222150000000001</v>
      </c>
      <c r="S2713" s="35">
        <f>Table13[[#This Row],[WorkersMade
per TimeStamps]]*88.5*60</f>
        <v>10.933290000000001</v>
      </c>
      <c r="T2713" s="36">
        <f>Table13[[#This Row],[Workers Made 
(per sec - average ?)]]*Table13[[#This Row],[Game duration
(in seconds)]]</f>
        <v>145.003016</v>
      </c>
      <c r="U2713" s="2">
        <v>9.9400000000000004E-5</v>
      </c>
      <c r="V2713" s="2">
        <v>0</v>
      </c>
      <c r="W2713" s="2">
        <v>0</v>
      </c>
      <c r="X2713" s="33">
        <f>Table13[[#This Row],[MaxTimeStamp]]/88.5</f>
        <v>795.75141242937855</v>
      </c>
      <c r="Y2713" s="33">
        <f>Table13[[#This Row],[Game duration
(in seconds)]]/60</f>
        <v>13.262523540489642</v>
      </c>
      <c r="Z2713" s="23">
        <v>70424</v>
      </c>
    </row>
    <row r="2714" spans="1:26" hidden="1" x14ac:dyDescent="0.2">
      <c r="A2714" s="46">
        <v>5519</v>
      </c>
      <c r="B2714" s="47" t="s">
        <v>131</v>
      </c>
      <c r="C2714" s="48">
        <v>19</v>
      </c>
      <c r="D2714" s="48">
        <v>24</v>
      </c>
      <c r="E2714" s="48">
        <v>300</v>
      </c>
      <c r="F2714">
        <v>184.35</v>
      </c>
      <c r="G2714" s="2">
        <v>8.2559339999999995E-3</v>
      </c>
      <c r="H2714" s="2">
        <v>5.8823499999999999E-4</v>
      </c>
      <c r="I2714" s="2">
        <v>2.0599999999999999E-5</v>
      </c>
      <c r="J2714" s="2">
        <v>2.8895800000000002E-4</v>
      </c>
      <c r="K2714" s="2">
        <v>3.7151699999999997E-4</v>
      </c>
      <c r="L2714">
        <v>3.570691E-3</v>
      </c>
      <c r="M2714">
        <v>21.715900000000001</v>
      </c>
      <c r="N2714">
        <v>45.190800000000003</v>
      </c>
      <c r="O2714">
        <v>7.7457000000000003</v>
      </c>
      <c r="P2714">
        <v>3.1991700000000002E-4</v>
      </c>
      <c r="Q2714" s="21">
        <v>2.4149000000000002E-3</v>
      </c>
      <c r="R2714" s="9">
        <f>Table13[[#This Row],[WorkersMade
per TimeStamps]]*88.5</f>
        <v>0.21371865000000001</v>
      </c>
      <c r="S2714" s="35">
        <f>Table13[[#This Row],[WorkersMade
per TimeStamps]]*88.5*60</f>
        <v>12.823119</v>
      </c>
      <c r="T2714" s="36">
        <f>Table13[[#This Row],[Workers Made 
(per sec - average ?)]]*Table13[[#This Row],[Game duration
(in seconds)]]</f>
        <v>234.00380999999999</v>
      </c>
      <c r="U2714" s="2">
        <v>1.03199E-4</v>
      </c>
      <c r="V2714" s="2">
        <v>5.2631599999999998E-4</v>
      </c>
      <c r="W2714" s="2">
        <v>2.064E-4</v>
      </c>
      <c r="X2714" s="33">
        <f>Table13[[#This Row],[MaxTimeStamp]]/88.5</f>
        <v>1094.9152542372881</v>
      </c>
      <c r="Y2714" s="33">
        <f>Table13[[#This Row],[Game duration
(in seconds)]]/60</f>
        <v>18.248587570621467</v>
      </c>
      <c r="Z2714" s="23">
        <v>96900</v>
      </c>
    </row>
    <row r="2715" spans="1:26" hidden="1" x14ac:dyDescent="0.2">
      <c r="A2715" s="46">
        <v>5987</v>
      </c>
      <c r="B2715" s="47" t="s">
        <v>131</v>
      </c>
      <c r="C2715" s="48">
        <v>21</v>
      </c>
      <c r="D2715" s="48">
        <v>8</v>
      </c>
      <c r="E2715" s="48">
        <v>300</v>
      </c>
      <c r="F2715">
        <v>178.87379999999999</v>
      </c>
      <c r="G2715" s="2">
        <v>1.0862435E-2</v>
      </c>
      <c r="H2715" s="2">
        <v>6.3253599999999995E-4</v>
      </c>
      <c r="I2715" s="2">
        <v>7.8100000000000001E-5</v>
      </c>
      <c r="J2715" s="2">
        <v>1.0932700000000001E-4</v>
      </c>
      <c r="K2715" s="2">
        <v>1.4837300000000001E-4</v>
      </c>
      <c r="L2715">
        <v>6.8798030000000003E-3</v>
      </c>
      <c r="M2715">
        <v>31.081800000000001</v>
      </c>
      <c r="N2715">
        <v>32.458599999999997</v>
      </c>
      <c r="O2715">
        <v>3.3473000000000002</v>
      </c>
      <c r="P2715">
        <v>2.8112699999999999E-4</v>
      </c>
      <c r="Q2715" s="21">
        <v>6.5596000000000003E-4</v>
      </c>
      <c r="R2715" s="9">
        <f>Table13[[#This Row],[WorkersMade
per TimeStamps]]*88.5</f>
        <v>5.805246E-2</v>
      </c>
      <c r="S2715" s="35">
        <f>Table13[[#This Row],[WorkersMade
per TimeStamps]]*88.5*60</f>
        <v>3.4831476000000001</v>
      </c>
      <c r="T2715" s="36">
        <f>Table13[[#This Row],[Workers Made 
(per sec - average ?)]]*Table13[[#This Row],[Game duration
(in seconds)]]</f>
        <v>83.999613760000003</v>
      </c>
      <c r="U2715" s="2">
        <v>7.8100000000000001E-5</v>
      </c>
      <c r="V2715" s="2">
        <v>3.8999999999999999E-5</v>
      </c>
      <c r="W2715" s="2">
        <v>2.34E-5</v>
      </c>
      <c r="X2715" s="33">
        <f>Table13[[#This Row],[MaxTimeStamp]]/88.5</f>
        <v>1446.9604519774011</v>
      </c>
      <c r="Y2715" s="33">
        <f>Table13[[#This Row],[Game duration
(in seconds)]]/60</f>
        <v>24.116007532956687</v>
      </c>
      <c r="Z2715" s="23">
        <v>128056</v>
      </c>
    </row>
    <row r="2716" spans="1:26" hidden="1" x14ac:dyDescent="0.2">
      <c r="A2716" s="46">
        <v>5692</v>
      </c>
      <c r="B2716" s="47" t="s">
        <v>131</v>
      </c>
      <c r="C2716" s="48">
        <v>21</v>
      </c>
      <c r="D2716" s="48">
        <v>20</v>
      </c>
      <c r="E2716" s="48">
        <v>300</v>
      </c>
      <c r="F2716">
        <v>169.63079999999999</v>
      </c>
      <c r="G2716" s="2">
        <v>8.2984949999999995E-3</v>
      </c>
      <c r="H2716" s="2">
        <v>7.3160499999999997E-4</v>
      </c>
      <c r="I2716" s="2">
        <v>1.04515E-4</v>
      </c>
      <c r="J2716" s="2">
        <v>6.2700000000000006E-5</v>
      </c>
      <c r="K2716" s="2">
        <v>6.2700000000000006E-5</v>
      </c>
      <c r="L2716">
        <v>2.842809E-3</v>
      </c>
      <c r="M2716">
        <v>28.148099999999999</v>
      </c>
      <c r="N2716">
        <v>50.235300000000002</v>
      </c>
      <c r="O2716">
        <v>8.4337999999999997</v>
      </c>
      <c r="P2716">
        <v>2.50836E-4</v>
      </c>
      <c r="Q2716" s="21">
        <v>5.2258000000000003E-4</v>
      </c>
      <c r="R2716" s="9">
        <f>Table13[[#This Row],[WorkersMade
per TimeStamps]]*88.5</f>
        <v>4.6248330000000004E-2</v>
      </c>
      <c r="S2716" s="35">
        <f>Table13[[#This Row],[WorkersMade
per TimeStamps]]*88.5*60</f>
        <v>2.7748998</v>
      </c>
      <c r="T2716" s="36">
        <f>Table13[[#This Row],[Workers Made 
(per sec - average ?)]]*Table13[[#This Row],[Game duration
(in seconds)]]</f>
        <v>25.000227200000005</v>
      </c>
      <c r="U2716" s="2">
        <v>1.04515E-4</v>
      </c>
      <c r="V2716" s="2">
        <v>0</v>
      </c>
      <c r="W2716" s="2">
        <v>2.7174000000000002E-4</v>
      </c>
      <c r="X2716" s="33">
        <f>Table13[[#This Row],[MaxTimeStamp]]/88.5</f>
        <v>540.56497175141249</v>
      </c>
      <c r="Y2716" s="33">
        <f>Table13[[#This Row],[Game duration
(in seconds)]]/60</f>
        <v>9.0094161958568755</v>
      </c>
      <c r="Z2716" s="23">
        <v>47840</v>
      </c>
    </row>
    <row r="2717" spans="1:26" hidden="1" x14ac:dyDescent="0.2">
      <c r="A2717" s="46">
        <v>418</v>
      </c>
      <c r="B2717" s="47" t="s">
        <v>131</v>
      </c>
      <c r="C2717" s="48">
        <v>16</v>
      </c>
      <c r="D2717" s="48">
        <v>4</v>
      </c>
      <c r="E2717" s="48">
        <v>300</v>
      </c>
      <c r="F2717">
        <v>157.96860000000001</v>
      </c>
      <c r="G2717" s="2">
        <v>6.3767809999999998E-3</v>
      </c>
      <c r="H2717" s="2">
        <v>5.5108000000000002E-4</v>
      </c>
      <c r="I2717" s="2">
        <v>5.2500000000000002E-5</v>
      </c>
      <c r="J2717" s="2">
        <v>2.16496E-4</v>
      </c>
      <c r="K2717" s="2">
        <v>1.148083E-3</v>
      </c>
      <c r="L2717">
        <v>5.5042379999999998E-3</v>
      </c>
      <c r="M2717">
        <v>29.2745</v>
      </c>
      <c r="N2717">
        <v>41.830800000000004</v>
      </c>
      <c r="O2717">
        <v>4.1680999999999999</v>
      </c>
      <c r="P2717">
        <v>2.6897899999999997E-4</v>
      </c>
      <c r="Q2717" s="21">
        <v>1.1873999999999999E-3</v>
      </c>
      <c r="R2717" s="9">
        <f>Table13[[#This Row],[WorkersMade
per TimeStamps]]*88.5</f>
        <v>0.10508489999999999</v>
      </c>
      <c r="S2717" s="35">
        <f>Table13[[#This Row],[WorkersMade
per TimeStamps]]*88.5*60</f>
        <v>6.3050939999999995</v>
      </c>
      <c r="T2717" s="36">
        <f>Table13[[#This Row],[Workers Made 
(per sec - average ?)]]*Table13[[#This Row],[Game duration
(in seconds)]]</f>
        <v>180.99300719999999</v>
      </c>
      <c r="U2717" s="2">
        <v>7.2200000000000007E-5</v>
      </c>
      <c r="V2717" s="2">
        <v>3.54266E-4</v>
      </c>
      <c r="W2717" s="2">
        <v>1.1284000000000001E-3</v>
      </c>
      <c r="X2717" s="33">
        <f>Table13[[#This Row],[MaxTimeStamp]]/88.5</f>
        <v>1722.3502824858756</v>
      </c>
      <c r="Y2717" s="33">
        <f>Table13[[#This Row],[Game duration
(in seconds)]]/60</f>
        <v>28.70583804143126</v>
      </c>
      <c r="Z2717" s="23">
        <v>152428</v>
      </c>
    </row>
    <row r="2718" spans="1:26" hidden="1" x14ac:dyDescent="0.2">
      <c r="A2718" s="46">
        <v>6572</v>
      </c>
      <c r="B2718" s="47" t="s">
        <v>131</v>
      </c>
      <c r="C2718" s="48">
        <v>22</v>
      </c>
      <c r="D2718" s="48">
        <v>8</v>
      </c>
      <c r="E2718" s="48">
        <v>300</v>
      </c>
      <c r="F2718">
        <v>156.8142</v>
      </c>
      <c r="G2718" s="2">
        <v>3.9650730000000004E-3</v>
      </c>
      <c r="H2718" s="2">
        <v>4.43745E-4</v>
      </c>
      <c r="I2718" s="2">
        <v>8.5900000000000001E-5</v>
      </c>
      <c r="J2718" s="2">
        <v>2.4334399999999999E-4</v>
      </c>
      <c r="K2718" s="2">
        <v>9.0180399999999997E-4</v>
      </c>
      <c r="L2718">
        <v>4.609218E-3</v>
      </c>
      <c r="M2718">
        <v>20.249199999999998</v>
      </c>
      <c r="N2718">
        <v>41.565199999999997</v>
      </c>
      <c r="O2718">
        <v>5.5682999999999998</v>
      </c>
      <c r="P2718">
        <v>3.8648699999999997E-4</v>
      </c>
      <c r="Q2718" s="21">
        <v>2.1900999999999999E-3</v>
      </c>
      <c r="R2718" s="9">
        <f>Table13[[#This Row],[WorkersMade
per TimeStamps]]*88.5</f>
        <v>0.19382384999999999</v>
      </c>
      <c r="S2718" s="35">
        <f>Table13[[#This Row],[WorkersMade
per TimeStamps]]*88.5*60</f>
        <v>11.629431</v>
      </c>
      <c r="T2718" s="36">
        <f>Table13[[#This Row],[Workers Made 
(per sec - average ?)]]*Table13[[#This Row],[Game duration
(in seconds)]]</f>
        <v>153.00038599999999</v>
      </c>
      <c r="U2718" s="2">
        <v>1.002E-4</v>
      </c>
      <c r="V2718" s="2">
        <v>2.0040100000000001E-4</v>
      </c>
      <c r="W2718" s="2">
        <v>2.2902999999999999E-4</v>
      </c>
      <c r="X2718" s="33">
        <f>Table13[[#This Row],[MaxTimeStamp]]/88.5</f>
        <v>789.37853107344631</v>
      </c>
      <c r="Y2718" s="33">
        <f>Table13[[#This Row],[Game duration
(in seconds)]]/60</f>
        <v>13.156308851224106</v>
      </c>
      <c r="Z2718" s="23">
        <v>69860</v>
      </c>
    </row>
    <row r="2719" spans="1:26" hidden="1" x14ac:dyDescent="0.2">
      <c r="A2719" s="46">
        <v>3584</v>
      </c>
      <c r="B2719" s="47" t="s">
        <v>131</v>
      </c>
      <c r="C2719" s="48">
        <v>17</v>
      </c>
      <c r="D2719" s="48">
        <v>12</v>
      </c>
      <c r="E2719" s="48">
        <v>300</v>
      </c>
      <c r="F2719">
        <v>151.27019999999999</v>
      </c>
      <c r="G2719" s="2">
        <v>3.3410670000000001E-3</v>
      </c>
      <c r="H2719" s="2">
        <v>3.9443200000000001E-4</v>
      </c>
      <c r="I2719" s="2">
        <v>6.9599999999999998E-5</v>
      </c>
      <c r="J2719" s="2">
        <v>0</v>
      </c>
      <c r="K2719" s="2">
        <v>3.7123000000000001E-4</v>
      </c>
      <c r="L2719">
        <v>3.7703020000000001E-3</v>
      </c>
      <c r="M2719">
        <v>34.283999999999999</v>
      </c>
      <c r="N2719">
        <v>50.043100000000003</v>
      </c>
      <c r="O2719">
        <v>6.8922999999999996</v>
      </c>
      <c r="P2719">
        <v>2.4361900000000001E-4</v>
      </c>
      <c r="Q2719" s="21">
        <v>1.1021E-3</v>
      </c>
      <c r="R2719" s="9">
        <f>Table13[[#This Row],[WorkersMade
per TimeStamps]]*88.5</f>
        <v>9.7535849999999993E-2</v>
      </c>
      <c r="S2719" s="35">
        <f>Table13[[#This Row],[WorkersMade
per TimeStamps]]*88.5*60</f>
        <v>5.8521509999999992</v>
      </c>
      <c r="T2719" s="36">
        <f>Table13[[#This Row],[Workers Made 
(per sec - average ?)]]*Table13[[#This Row],[Game duration
(in seconds)]]</f>
        <v>95.001019999999997</v>
      </c>
      <c r="U2719" s="2">
        <v>6.9599999999999998E-5</v>
      </c>
      <c r="V2719" s="2">
        <v>6.0324800000000002E-4</v>
      </c>
      <c r="W2719" s="2">
        <v>1.6241000000000001E-3</v>
      </c>
      <c r="X2719" s="33">
        <f>Table13[[#This Row],[MaxTimeStamp]]/88.5</f>
        <v>974.01129943502826</v>
      </c>
      <c r="Y2719" s="33">
        <f>Table13[[#This Row],[Game duration
(in seconds)]]/60</f>
        <v>16.233521657250471</v>
      </c>
      <c r="Z2719" s="23">
        <v>86200</v>
      </c>
    </row>
    <row r="2720" spans="1:26" hidden="1" x14ac:dyDescent="0.2">
      <c r="A2720" s="46">
        <v>7631</v>
      </c>
      <c r="B2720" s="47" t="s">
        <v>131</v>
      </c>
      <c r="C2720" s="48">
        <v>24</v>
      </c>
      <c r="D2720" s="48">
        <v>4</v>
      </c>
      <c r="E2720" s="48">
        <v>300</v>
      </c>
      <c r="F2720">
        <v>147.35339999999999</v>
      </c>
      <c r="G2720" s="2">
        <v>4.7303800000000002E-3</v>
      </c>
      <c r="H2720" s="2">
        <v>2.8171000000000001E-4</v>
      </c>
      <c r="I2720" s="2">
        <v>3.5200000000000002E-5</v>
      </c>
      <c r="J2720" s="2">
        <v>2.9344800000000003E-4</v>
      </c>
      <c r="K2720" s="2">
        <v>7.7470200000000005E-4</v>
      </c>
      <c r="L2720">
        <v>4.8594969999999999E-3</v>
      </c>
      <c r="M2720">
        <v>26.4039</v>
      </c>
      <c r="N2720">
        <v>40.700499999999998</v>
      </c>
      <c r="O2720">
        <v>4.6546000000000003</v>
      </c>
      <c r="P2720">
        <v>1.76069E-4</v>
      </c>
      <c r="Q2720" s="21">
        <v>7.3362000000000004E-4</v>
      </c>
      <c r="R2720" s="9">
        <f>Table13[[#This Row],[WorkersMade
per TimeStamps]]*88.5</f>
        <v>6.492537000000001E-2</v>
      </c>
      <c r="S2720" s="35">
        <f>Table13[[#This Row],[WorkersMade
per TimeStamps]]*88.5*60</f>
        <v>3.8955222000000007</v>
      </c>
      <c r="T2720" s="36">
        <f>Table13[[#This Row],[Workers Made 
(per sec - average ?)]]*Table13[[#This Row],[Game duration
(in seconds)]]</f>
        <v>125.00004456000002</v>
      </c>
      <c r="U2720" s="2">
        <v>4.6999999999999997E-5</v>
      </c>
      <c r="V2720" s="2">
        <v>5.1646799999999996E-4</v>
      </c>
      <c r="W2720" s="2">
        <v>6.2797999999999999E-4</v>
      </c>
      <c r="X2720" s="33">
        <f>Table13[[#This Row],[MaxTimeStamp]]/88.5</f>
        <v>1925.2881355932204</v>
      </c>
      <c r="Y2720" s="33">
        <f>Table13[[#This Row],[Game duration
(in seconds)]]/60</f>
        <v>32.088135593220343</v>
      </c>
      <c r="Z2720" s="23">
        <v>170388</v>
      </c>
    </row>
    <row r="2721" spans="1:26" hidden="1" x14ac:dyDescent="0.2">
      <c r="A2721" s="46">
        <v>7149</v>
      </c>
      <c r="B2721" s="47" t="s">
        <v>131</v>
      </c>
      <c r="C2721" s="48">
        <v>18</v>
      </c>
      <c r="D2721" s="48">
        <v>4</v>
      </c>
      <c r="E2721" s="48">
        <v>300</v>
      </c>
      <c r="F2721">
        <v>141.7302</v>
      </c>
      <c r="G2721" s="2">
        <v>1.9690459999999999E-3</v>
      </c>
      <c r="H2721" s="2">
        <v>5.0947299999999998E-4</v>
      </c>
      <c r="I2721" s="2">
        <v>1.38E-5</v>
      </c>
      <c r="J2721" s="2">
        <v>1.8588900000000001E-4</v>
      </c>
      <c r="K2721" s="2">
        <v>1.7211900000000001E-4</v>
      </c>
      <c r="L2721">
        <v>4.6885329999999999E-3</v>
      </c>
      <c r="M2721">
        <v>21.2941</v>
      </c>
      <c r="N2721">
        <v>41.403799999999997</v>
      </c>
      <c r="O2721">
        <v>5.2717000000000001</v>
      </c>
      <c r="P2721">
        <v>3.2358400000000002E-4</v>
      </c>
      <c r="Q2721" s="21">
        <v>5.8520999999999996E-4</v>
      </c>
      <c r="R2721" s="9">
        <f>Table13[[#This Row],[WorkersMade
per TimeStamps]]*88.5</f>
        <v>5.1791084999999994E-2</v>
      </c>
      <c r="S2721" s="35">
        <f>Table13[[#This Row],[WorkersMade
per TimeStamps]]*88.5*60</f>
        <v>3.1074650999999998</v>
      </c>
      <c r="T2721" s="36">
        <f>Table13[[#This Row],[Workers Made 
(per sec - average ?)]]*Table13[[#This Row],[Game duration
(in seconds)]]</f>
        <v>85.000582079999987</v>
      </c>
      <c r="U2721" s="2">
        <v>6.8800000000000005E-5</v>
      </c>
      <c r="V2721" s="2">
        <v>2.4785200000000001E-4</v>
      </c>
      <c r="W2721" s="2">
        <v>2.8227999999999999E-4</v>
      </c>
      <c r="X2721" s="33">
        <f>Table13[[#This Row],[MaxTimeStamp]]/88.5</f>
        <v>1641.2203389830509</v>
      </c>
      <c r="Y2721" s="33">
        <f>Table13[[#This Row],[Game duration
(in seconds)]]/60</f>
        <v>27.353672316384181</v>
      </c>
      <c r="Z2721" s="23">
        <v>145248</v>
      </c>
    </row>
    <row r="2722" spans="1:26" hidden="1" x14ac:dyDescent="0.2">
      <c r="A2722" s="46">
        <v>4698</v>
      </c>
      <c r="B2722" s="47" t="s">
        <v>131</v>
      </c>
      <c r="C2722" s="48">
        <v>27</v>
      </c>
      <c r="D2722" s="48">
        <v>6</v>
      </c>
      <c r="E2722" s="48">
        <v>300</v>
      </c>
      <c r="F2722">
        <v>127.2174</v>
      </c>
      <c r="G2722" s="2">
        <v>2.3317910000000002E-3</v>
      </c>
      <c r="H2722" s="2">
        <v>4.80598E-4</v>
      </c>
      <c r="I2722" s="2">
        <v>1.0679999999999999E-4</v>
      </c>
      <c r="J2722" s="2">
        <v>3.5599900000000002E-4</v>
      </c>
      <c r="K2722" s="2">
        <v>3.2039900000000002E-4</v>
      </c>
      <c r="L2722">
        <v>5.8205770000000004E-3</v>
      </c>
      <c r="M2722">
        <v>16.957100000000001</v>
      </c>
      <c r="N2722">
        <v>37.908299999999997</v>
      </c>
      <c r="O2722">
        <v>3.7370000000000001</v>
      </c>
      <c r="P2722">
        <v>2.8479900000000002E-4</v>
      </c>
      <c r="Q2722" s="21">
        <v>7.6539999999999996E-4</v>
      </c>
      <c r="R2722" s="9">
        <f>Table13[[#This Row],[WorkersMade
per TimeStamps]]*88.5</f>
        <v>6.773789999999999E-2</v>
      </c>
      <c r="S2722" s="35">
        <f>Table13[[#This Row],[WorkersMade
per TimeStamps]]*88.5*60</f>
        <v>4.0642739999999993</v>
      </c>
      <c r="T2722" s="36">
        <f>Table13[[#This Row],[Workers Made 
(per sec - average ?)]]*Table13[[#This Row],[Game duration
(in seconds)]]</f>
        <v>43.000171999999992</v>
      </c>
      <c r="U2722" s="2">
        <v>1.42399E-4</v>
      </c>
      <c r="V2722" s="2">
        <v>0</v>
      </c>
      <c r="W2722" s="2">
        <v>0</v>
      </c>
      <c r="X2722" s="33">
        <f>Table13[[#This Row],[MaxTimeStamp]]/88.5</f>
        <v>634.80225988700568</v>
      </c>
      <c r="Y2722" s="33">
        <f>Table13[[#This Row],[Game duration
(in seconds)]]/60</f>
        <v>10.580037664783427</v>
      </c>
      <c r="Z2722" s="23">
        <v>56180</v>
      </c>
    </row>
    <row r="2723" spans="1:26" hidden="1" x14ac:dyDescent="0.2">
      <c r="A2723" s="46">
        <v>3103</v>
      </c>
      <c r="B2723" s="47" t="s">
        <v>131</v>
      </c>
      <c r="C2723" s="48">
        <v>26</v>
      </c>
      <c r="D2723" s="48">
        <v>8</v>
      </c>
      <c r="E2723" s="48">
        <v>300</v>
      </c>
      <c r="F2723">
        <v>120.1956</v>
      </c>
      <c r="G2723" s="2">
        <v>1.7121160000000001E-3</v>
      </c>
      <c r="H2723" s="2">
        <v>3.65996E-4</v>
      </c>
      <c r="I2723" s="2">
        <v>3.7200000000000003E-5</v>
      </c>
      <c r="J2723" s="2">
        <v>1.2406599999999999E-4</v>
      </c>
      <c r="K2723" s="2">
        <v>2.7294599999999999E-4</v>
      </c>
      <c r="L2723">
        <v>5.8373239999999996E-3</v>
      </c>
      <c r="M2723">
        <v>30.6936</v>
      </c>
      <c r="N2723">
        <v>43.353900000000003</v>
      </c>
      <c r="O2723">
        <v>3.5569000000000002</v>
      </c>
      <c r="P2723">
        <v>1.861E-4</v>
      </c>
      <c r="Q2723" s="21">
        <v>6.1412999999999995E-4</v>
      </c>
      <c r="R2723" s="9">
        <f>Table13[[#This Row],[WorkersMade
per TimeStamps]]*88.5</f>
        <v>5.4350504999999993E-2</v>
      </c>
      <c r="S2723" s="35">
        <f>Table13[[#This Row],[WorkersMade
per TimeStamps]]*88.5*60</f>
        <v>3.2610302999999998</v>
      </c>
      <c r="T2723" s="36">
        <f>Table13[[#This Row],[Workers Made 
(per sec - average ?)]]*Table13[[#This Row],[Game duration
(in seconds)]]</f>
        <v>99.000212519999991</v>
      </c>
      <c r="U2723" s="2">
        <v>3.7200000000000003E-5</v>
      </c>
      <c r="V2723" s="2">
        <v>0</v>
      </c>
      <c r="W2723" s="2">
        <v>0</v>
      </c>
      <c r="X2723" s="33">
        <f>Table13[[#This Row],[MaxTimeStamp]]/88.5</f>
        <v>1821.5141242937852</v>
      </c>
      <c r="Y2723" s="33">
        <f>Table13[[#This Row],[Game duration
(in seconds)]]/60</f>
        <v>30.358568738229753</v>
      </c>
      <c r="Z2723" s="23">
        <v>161204</v>
      </c>
    </row>
    <row r="2724" spans="1:26" hidden="1" x14ac:dyDescent="0.2">
      <c r="A2724" s="46">
        <v>2092</v>
      </c>
      <c r="B2724" s="47" t="s">
        <v>131</v>
      </c>
      <c r="C2724" s="48">
        <v>18</v>
      </c>
      <c r="D2724" s="48">
        <v>10</v>
      </c>
      <c r="E2724" s="48">
        <v>300</v>
      </c>
      <c r="F2724">
        <v>106.02</v>
      </c>
      <c r="G2724" s="2">
        <v>1.545916E-3</v>
      </c>
      <c r="H2724" s="2">
        <v>3.2302699999999998E-4</v>
      </c>
      <c r="I2724" s="2">
        <v>6.9200000000000002E-5</v>
      </c>
      <c r="J2724" s="2">
        <v>2.3099999999999999E-5</v>
      </c>
      <c r="K2724" s="2">
        <v>2.5380699999999999E-4</v>
      </c>
      <c r="L2724">
        <v>3.0456849999999998E-3</v>
      </c>
      <c r="M2724">
        <v>45.801499999999997</v>
      </c>
      <c r="N2724">
        <v>55.454500000000003</v>
      </c>
      <c r="O2724">
        <v>6.0909000000000004</v>
      </c>
      <c r="P2724">
        <v>4.8454100000000001E-4</v>
      </c>
      <c r="Q2724" s="21">
        <v>1.3382999999999999E-3</v>
      </c>
      <c r="R2724" s="9">
        <f>Table13[[#This Row],[WorkersMade
per TimeStamps]]*88.5</f>
        <v>0.11843954999999999</v>
      </c>
      <c r="S2724" s="35">
        <f>Table13[[#This Row],[WorkersMade
per TimeStamps]]*88.5*60</f>
        <v>7.1063729999999996</v>
      </c>
      <c r="T2724" s="36">
        <f>Table13[[#This Row],[Workers Made 
(per sec - average ?)]]*Table13[[#This Row],[Game duration
(in seconds)]]</f>
        <v>58.001921999999993</v>
      </c>
      <c r="U2724" s="2">
        <v>9.2299999999999994E-5</v>
      </c>
      <c r="V2724" s="2">
        <v>0</v>
      </c>
      <c r="W2724" s="2">
        <v>4.1532E-4</v>
      </c>
      <c r="X2724" s="33">
        <f>Table13[[#This Row],[MaxTimeStamp]]/88.5</f>
        <v>489.71751412429376</v>
      </c>
      <c r="Y2724" s="33">
        <f>Table13[[#This Row],[Game duration
(in seconds)]]/60</f>
        <v>8.1619585687382301</v>
      </c>
      <c r="Z2724" s="23">
        <v>43340</v>
      </c>
    </row>
    <row r="2725" spans="1:26" hidden="1" x14ac:dyDescent="0.2">
      <c r="A2725" s="46">
        <v>7451</v>
      </c>
      <c r="B2725" s="47" t="s">
        <v>131</v>
      </c>
      <c r="C2725" s="48">
        <v>21</v>
      </c>
      <c r="D2725" s="48">
        <v>24</v>
      </c>
      <c r="E2725" s="48">
        <v>300</v>
      </c>
      <c r="F2725">
        <v>105.53279999999999</v>
      </c>
      <c r="G2725" s="2">
        <v>2.6480940000000001E-3</v>
      </c>
      <c r="H2725" s="2">
        <v>5.3505999999999996E-4</v>
      </c>
      <c r="I2725" s="2">
        <v>5.4400000000000001E-5</v>
      </c>
      <c r="J2725" s="2">
        <v>2.72E-5</v>
      </c>
      <c r="K2725" s="2">
        <v>1.08826E-4</v>
      </c>
      <c r="L2725">
        <v>4.4346500000000001E-3</v>
      </c>
      <c r="M2725">
        <v>26.2623</v>
      </c>
      <c r="N2725">
        <v>47.3538</v>
      </c>
      <c r="O2725">
        <v>4.0041000000000002</v>
      </c>
      <c r="P2725">
        <v>2.35789E-4</v>
      </c>
      <c r="Q2725" s="21">
        <v>7.3457000000000004E-4</v>
      </c>
      <c r="R2725" s="9">
        <f>Table13[[#This Row],[WorkersMade
per TimeStamps]]*88.5</f>
        <v>6.5009444999999999E-2</v>
      </c>
      <c r="S2725" s="35">
        <f>Table13[[#This Row],[WorkersMade
per TimeStamps]]*88.5*60</f>
        <v>3.9005666999999997</v>
      </c>
      <c r="T2725" s="36">
        <f>Table13[[#This Row],[Workers Made 
(per sec - average ?)]]*Table13[[#This Row],[Game duration
(in seconds)]]</f>
        <v>80.999564759999998</v>
      </c>
      <c r="U2725" s="2">
        <v>8.1600000000000005E-5</v>
      </c>
      <c r="V2725" s="2">
        <v>4.5344100000000001E-4</v>
      </c>
      <c r="W2725" s="2">
        <v>3.7181999999999997E-4</v>
      </c>
      <c r="X2725" s="33">
        <f>Table13[[#This Row],[MaxTimeStamp]]/88.5</f>
        <v>1245.9661016949153</v>
      </c>
      <c r="Y2725" s="33">
        <f>Table13[[#This Row],[Game duration
(in seconds)]]/60</f>
        <v>20.766101694915257</v>
      </c>
      <c r="Z2725" s="23">
        <v>110268</v>
      </c>
    </row>
    <row r="2726" spans="1:26" hidden="1" x14ac:dyDescent="0.2">
      <c r="A2726" s="46">
        <v>1221</v>
      </c>
      <c r="B2726" s="47" t="s">
        <v>131</v>
      </c>
      <c r="C2726" s="48">
        <v>18</v>
      </c>
      <c r="D2726" s="48">
        <v>6</v>
      </c>
      <c r="E2726" s="48">
        <v>300</v>
      </c>
      <c r="F2726">
        <v>88.0428</v>
      </c>
      <c r="G2726" s="2">
        <v>2.0489929999999998E-3</v>
      </c>
      <c r="H2726" s="2">
        <v>4.57875E-4</v>
      </c>
      <c r="I2726" s="2">
        <v>6.8700000000000003E-5</v>
      </c>
      <c r="J2726" s="2">
        <v>8.0099999999999995E-5</v>
      </c>
      <c r="K2726" s="2">
        <v>4.5800000000000002E-5</v>
      </c>
      <c r="L2726">
        <v>3.7316850000000002E-3</v>
      </c>
      <c r="M2726">
        <v>32.061500000000002</v>
      </c>
      <c r="N2726">
        <v>49.582799999999999</v>
      </c>
      <c r="O2726">
        <v>4.0797999999999996</v>
      </c>
      <c r="P2726">
        <v>2.7472500000000002E-4</v>
      </c>
      <c r="Q2726" s="21">
        <v>1.2706E-3</v>
      </c>
      <c r="R2726" s="9">
        <f>Table13[[#This Row],[WorkersMade
per TimeStamps]]*88.5</f>
        <v>0.1124481</v>
      </c>
      <c r="S2726" s="35">
        <f>Table13[[#This Row],[WorkersMade
per TimeStamps]]*88.5*60</f>
        <v>6.7468859999999999</v>
      </c>
      <c r="T2726" s="36">
        <f>Table13[[#This Row],[Workers Made 
(per sec - average ?)]]*Table13[[#This Row],[Game duration
(in seconds)]]</f>
        <v>110.99961599999999</v>
      </c>
      <c r="U2726" s="2">
        <v>8.0099999999999995E-5</v>
      </c>
      <c r="V2726" s="2">
        <v>0</v>
      </c>
      <c r="W2726" s="2">
        <v>3.7774999999999999E-4</v>
      </c>
      <c r="X2726" s="33">
        <f>Table13[[#This Row],[MaxTimeStamp]]/88.5</f>
        <v>987.11864406779659</v>
      </c>
      <c r="Y2726" s="33">
        <f>Table13[[#This Row],[Game duration
(in seconds)]]/60</f>
        <v>16.451977401129945</v>
      </c>
      <c r="Z2726" s="23">
        <v>87360</v>
      </c>
    </row>
    <row r="2727" spans="1:26" hidden="1" x14ac:dyDescent="0.2">
      <c r="A2727" s="46">
        <v>7384</v>
      </c>
      <c r="B2727" s="47" t="s">
        <v>131</v>
      </c>
      <c r="C2727" s="48">
        <v>18</v>
      </c>
      <c r="D2727" s="48">
        <v>12</v>
      </c>
      <c r="E2727" s="48">
        <v>350</v>
      </c>
      <c r="F2727">
        <v>192.28200000000001</v>
      </c>
      <c r="G2727" s="2">
        <v>3.4706110000000002E-3</v>
      </c>
      <c r="H2727" s="2">
        <v>3.2701799999999999E-4</v>
      </c>
      <c r="I2727" s="2">
        <v>3.1600000000000002E-5</v>
      </c>
      <c r="J2727" s="2">
        <v>2.7427300000000001E-4</v>
      </c>
      <c r="K2727" s="2">
        <v>7.8062400000000005E-4</v>
      </c>
      <c r="L2727">
        <v>6.4559689999999998E-3</v>
      </c>
      <c r="M2727">
        <v>21.472999999999999</v>
      </c>
      <c r="N2727">
        <v>30.555599999999998</v>
      </c>
      <c r="O2727">
        <v>4.6176000000000004</v>
      </c>
      <c r="P2727">
        <v>2.7427300000000001E-4</v>
      </c>
      <c r="Q2727" s="21">
        <v>2.0149E-3</v>
      </c>
      <c r="R2727" s="9">
        <f>Table13[[#This Row],[WorkersMade
per TimeStamps]]*88.5</f>
        <v>0.17831865</v>
      </c>
      <c r="S2727" s="35">
        <f>Table13[[#This Row],[WorkersMade
per TimeStamps]]*88.5*60</f>
        <v>10.699119</v>
      </c>
      <c r="T2727" s="36">
        <f>Table13[[#This Row],[Workers Made 
(per sec - average ?)]]*Table13[[#This Row],[Game duration
(in seconds)]]</f>
        <v>191.0044604</v>
      </c>
      <c r="U2727" s="2">
        <v>5.27E-5</v>
      </c>
      <c r="V2727" s="2">
        <v>0</v>
      </c>
      <c r="W2727" s="2">
        <v>0</v>
      </c>
      <c r="X2727" s="33">
        <f>Table13[[#This Row],[MaxTimeStamp]]/88.5</f>
        <v>1071.1412429378531</v>
      </c>
      <c r="Y2727" s="33">
        <f>Table13[[#This Row],[Game duration
(in seconds)]]/60</f>
        <v>17.852354048964219</v>
      </c>
      <c r="Z2727" s="23">
        <v>94796</v>
      </c>
    </row>
    <row r="2728" spans="1:26" hidden="1" x14ac:dyDescent="0.2">
      <c r="A2728" s="46">
        <v>4465</v>
      </c>
      <c r="B2728" s="47" t="s">
        <v>131</v>
      </c>
      <c r="C2728" s="48">
        <v>21</v>
      </c>
      <c r="D2728" s="48">
        <v>8</v>
      </c>
      <c r="E2728" s="48">
        <v>350</v>
      </c>
      <c r="F2728">
        <v>190.58160000000001</v>
      </c>
      <c r="G2728" s="2">
        <v>1.1972828E-2</v>
      </c>
      <c r="H2728" s="2">
        <v>2.12284E-4</v>
      </c>
      <c r="I2728" s="2">
        <v>8.4900000000000004E-5</v>
      </c>
      <c r="J2728" s="2">
        <v>4.6702499999999998E-4</v>
      </c>
      <c r="K2728" s="2">
        <v>8.4900000000000004E-5</v>
      </c>
      <c r="L2728">
        <v>4.0192470000000001E-3</v>
      </c>
      <c r="M2728">
        <v>30.614799999999999</v>
      </c>
      <c r="N2728">
        <v>46.154899999999998</v>
      </c>
      <c r="O2728">
        <v>5.8521000000000001</v>
      </c>
      <c r="P2728">
        <v>2.5474100000000001E-4</v>
      </c>
      <c r="Q2728" s="21">
        <v>9.4819999999999995E-4</v>
      </c>
      <c r="R2728" s="9">
        <f>Table13[[#This Row],[WorkersMade
per TimeStamps]]*88.5</f>
        <v>8.3915699999999996E-2</v>
      </c>
      <c r="S2728" s="35">
        <f>Table13[[#This Row],[WorkersMade
per TimeStamps]]*88.5*60</f>
        <v>5.034942</v>
      </c>
      <c r="T2728" s="36">
        <f>Table13[[#This Row],[Workers Made 
(per sec - average ?)]]*Table13[[#This Row],[Game duration
(in seconds)]]</f>
        <v>66.999811999999991</v>
      </c>
      <c r="U2728" s="2">
        <v>5.66E-5</v>
      </c>
      <c r="V2728" s="2">
        <v>0</v>
      </c>
      <c r="W2728" s="2">
        <v>0</v>
      </c>
      <c r="X2728" s="33">
        <f>Table13[[#This Row],[MaxTimeStamp]]/88.5</f>
        <v>798.41807909604518</v>
      </c>
      <c r="Y2728" s="33">
        <f>Table13[[#This Row],[Game duration
(in seconds)]]/60</f>
        <v>13.306967984934087</v>
      </c>
      <c r="Z2728" s="23">
        <v>70660</v>
      </c>
    </row>
    <row r="2729" spans="1:26" hidden="1" x14ac:dyDescent="0.2">
      <c r="A2729" s="46">
        <v>361</v>
      </c>
      <c r="B2729" s="47" t="s">
        <v>131</v>
      </c>
      <c r="C2729" s="48">
        <v>21</v>
      </c>
      <c r="D2729" s="48">
        <v>10</v>
      </c>
      <c r="E2729" s="48">
        <v>350</v>
      </c>
      <c r="F2729">
        <v>178.36799999999999</v>
      </c>
      <c r="G2729" s="2">
        <v>5.2714620000000002E-3</v>
      </c>
      <c r="H2729" s="2">
        <v>8.7857699999999996E-4</v>
      </c>
      <c r="I2729" s="2">
        <v>7.1699999999999995E-5</v>
      </c>
      <c r="J2729" s="2">
        <v>4.4825399999999998E-4</v>
      </c>
      <c r="K2729" s="2">
        <v>9.1443700000000004E-4</v>
      </c>
      <c r="L2729">
        <v>3.7294699999999999E-3</v>
      </c>
      <c r="M2729">
        <v>17.159400000000002</v>
      </c>
      <c r="N2729">
        <v>42.596200000000003</v>
      </c>
      <c r="O2729">
        <v>7.4519000000000002</v>
      </c>
      <c r="P2729">
        <v>3.5860299999999998E-4</v>
      </c>
      <c r="Q2729" s="21">
        <v>9.1443999999999998E-4</v>
      </c>
      <c r="R2729" s="9">
        <f>Table13[[#This Row],[WorkersMade
per TimeStamps]]*88.5</f>
        <v>8.0927940000000004E-2</v>
      </c>
      <c r="S2729" s="35">
        <f>Table13[[#This Row],[WorkersMade
per TimeStamps]]*88.5*60</f>
        <v>4.8556764000000001</v>
      </c>
      <c r="T2729" s="36">
        <f>Table13[[#This Row],[Workers Made 
(per sec - average ?)]]*Table13[[#This Row],[Game duration
(in seconds)]]</f>
        <v>51.000147680000005</v>
      </c>
      <c r="U2729" s="2">
        <v>8.9699999999999998E-5</v>
      </c>
      <c r="V2729" s="2">
        <v>0</v>
      </c>
      <c r="W2729" s="2">
        <v>0</v>
      </c>
      <c r="X2729" s="33">
        <f>Table13[[#This Row],[MaxTimeStamp]]/88.5</f>
        <v>630.19209039548025</v>
      </c>
      <c r="Y2729" s="33">
        <f>Table13[[#This Row],[Game duration
(in seconds)]]/60</f>
        <v>10.503201506591337</v>
      </c>
      <c r="Z2729" s="23">
        <v>55772</v>
      </c>
    </row>
    <row r="2730" spans="1:26" hidden="1" x14ac:dyDescent="0.2">
      <c r="A2730" s="46">
        <v>8386</v>
      </c>
      <c r="B2730" s="47" t="s">
        <v>131</v>
      </c>
      <c r="C2730" s="48">
        <v>23</v>
      </c>
      <c r="D2730" s="48">
        <v>8</v>
      </c>
      <c r="E2730" s="48">
        <v>350</v>
      </c>
      <c r="F2730">
        <v>167.10480000000001</v>
      </c>
      <c r="G2730" s="2">
        <v>7.293155E-3</v>
      </c>
      <c r="H2730" s="2">
        <v>6.0432900000000002E-4</v>
      </c>
      <c r="I2730" s="2">
        <v>6.8700000000000003E-5</v>
      </c>
      <c r="J2730" s="2">
        <v>1.37348E-4</v>
      </c>
      <c r="K2730" s="2">
        <v>4.3951199999999998E-4</v>
      </c>
      <c r="L2730">
        <v>3.598506E-3</v>
      </c>
      <c r="M2730">
        <v>26.2529</v>
      </c>
      <c r="N2730">
        <v>48.732799999999997</v>
      </c>
      <c r="O2730">
        <v>6.7214</v>
      </c>
      <c r="P2730">
        <v>2.1975599999999999E-4</v>
      </c>
      <c r="Q2730" s="21">
        <v>9.3395999999999996E-4</v>
      </c>
      <c r="R2730" s="9">
        <f>Table13[[#This Row],[WorkersMade
per TimeStamps]]*88.5</f>
        <v>8.265546E-2</v>
      </c>
      <c r="S2730" s="35">
        <f>Table13[[#This Row],[WorkersMade
per TimeStamps]]*88.5*60</f>
        <v>4.9593275999999999</v>
      </c>
      <c r="T2730" s="36">
        <f>Table13[[#This Row],[Workers Made 
(per sec - average ?)]]*Table13[[#This Row],[Game duration
(in seconds)]]</f>
        <v>67.999759679999997</v>
      </c>
      <c r="U2730" s="2">
        <v>6.8700000000000003E-5</v>
      </c>
      <c r="V2730" s="2">
        <v>0</v>
      </c>
      <c r="W2730" s="2">
        <v>1.2360999999999999E-4</v>
      </c>
      <c r="X2730" s="33">
        <f>Table13[[#This Row],[MaxTimeStamp]]/88.5</f>
        <v>822.68926553672316</v>
      </c>
      <c r="Y2730" s="33">
        <f>Table13[[#This Row],[Game duration
(in seconds)]]/60</f>
        <v>13.711487758945387</v>
      </c>
      <c r="Z2730" s="23">
        <v>72808</v>
      </c>
    </row>
    <row r="2731" spans="1:26" hidden="1" x14ac:dyDescent="0.2">
      <c r="A2731" s="46">
        <v>1864</v>
      </c>
      <c r="B2731" s="47" t="s">
        <v>131</v>
      </c>
      <c r="C2731" s="48">
        <v>18</v>
      </c>
      <c r="D2731" s="48">
        <v>16</v>
      </c>
      <c r="E2731" s="48">
        <v>350</v>
      </c>
      <c r="F2731">
        <v>151.8066</v>
      </c>
      <c r="G2731" s="2">
        <v>6.4333150000000002E-3</v>
      </c>
      <c r="H2731" s="2">
        <v>4.0121699999999999E-4</v>
      </c>
      <c r="I2731" s="2">
        <v>8.2999999999999998E-5</v>
      </c>
      <c r="J2731" s="2">
        <v>1.5218600000000001E-4</v>
      </c>
      <c r="K2731" s="2">
        <v>1.079137E-3</v>
      </c>
      <c r="L2731">
        <v>2.9745430000000001E-3</v>
      </c>
      <c r="M2731">
        <v>55.271000000000001</v>
      </c>
      <c r="N2731">
        <v>55.609299999999998</v>
      </c>
      <c r="O2731">
        <v>7.3952999999999998</v>
      </c>
      <c r="P2731">
        <v>3.32042E-4</v>
      </c>
      <c r="Q2731" s="21">
        <v>2.1305999999999999E-3</v>
      </c>
      <c r="R2731" s="9">
        <f>Table13[[#This Row],[WorkersMade
per TimeStamps]]*88.5</f>
        <v>0.18855809999999998</v>
      </c>
      <c r="S2731" s="35">
        <f>Table13[[#This Row],[WorkersMade
per TimeStamps]]*88.5*60</f>
        <v>11.313485999999999</v>
      </c>
      <c r="T2731" s="36">
        <f>Table13[[#This Row],[Workers Made 
(per sec - average ?)]]*Table13[[#This Row],[Game duration
(in seconds)]]</f>
        <v>153.99976799999999</v>
      </c>
      <c r="U2731" s="2">
        <v>9.6799999999999995E-5</v>
      </c>
      <c r="V2731" s="2">
        <v>1.24516E-4</v>
      </c>
      <c r="W2731" s="2">
        <v>1.1068E-4</v>
      </c>
      <c r="X2731" s="33">
        <f>Table13[[#This Row],[MaxTimeStamp]]/88.5</f>
        <v>816.72316384180795</v>
      </c>
      <c r="Y2731" s="33">
        <f>Table13[[#This Row],[Game duration
(in seconds)]]/60</f>
        <v>13.612052730696799</v>
      </c>
      <c r="Z2731" s="23">
        <v>72280</v>
      </c>
    </row>
    <row r="2732" spans="1:26" hidden="1" x14ac:dyDescent="0.2">
      <c r="A2732" s="46">
        <v>7393</v>
      </c>
      <c r="B2732" s="47" t="s">
        <v>131</v>
      </c>
      <c r="C2732" s="48">
        <v>18</v>
      </c>
      <c r="D2732" s="48">
        <v>6</v>
      </c>
      <c r="E2732" s="48">
        <v>350</v>
      </c>
      <c r="F2732">
        <v>137.31780000000001</v>
      </c>
      <c r="G2732" s="2">
        <v>4.7406449999999999E-3</v>
      </c>
      <c r="H2732" s="2">
        <v>4.1423099999999999E-4</v>
      </c>
      <c r="I2732" s="2">
        <v>6.8999999999999997E-5</v>
      </c>
      <c r="J2732" s="2">
        <v>1.1506399999999999E-4</v>
      </c>
      <c r="K2732" s="2">
        <v>1.0816039999999999E-3</v>
      </c>
      <c r="L2732">
        <v>4.0617659999999996E-3</v>
      </c>
      <c r="M2732">
        <v>27.1023</v>
      </c>
      <c r="N2732">
        <v>49.461799999999997</v>
      </c>
      <c r="O2732">
        <v>5.2805</v>
      </c>
      <c r="P2732">
        <v>2.41635E-4</v>
      </c>
      <c r="Q2732" s="21">
        <v>1.1046000000000001E-3</v>
      </c>
      <c r="R2732" s="9">
        <f>Table13[[#This Row],[WorkersMade
per TimeStamps]]*88.5</f>
        <v>9.77571E-2</v>
      </c>
      <c r="S2732" s="35">
        <f>Table13[[#This Row],[WorkersMade
per TimeStamps]]*88.5*60</f>
        <v>5.8654260000000003</v>
      </c>
      <c r="T2732" s="36">
        <f>Table13[[#This Row],[Workers Made 
(per sec - average ?)]]*Table13[[#This Row],[Game duration
(in seconds)]]</f>
        <v>95.998576799999995</v>
      </c>
      <c r="U2732" s="2">
        <v>6.8999999999999997E-5</v>
      </c>
      <c r="V2732" s="2">
        <v>1.3807700000000001E-4</v>
      </c>
      <c r="W2732" s="2">
        <v>1.0356E-4</v>
      </c>
      <c r="X2732" s="33">
        <f>Table13[[#This Row],[MaxTimeStamp]]/88.5</f>
        <v>982.01129943502826</v>
      </c>
      <c r="Y2732" s="33">
        <f>Table13[[#This Row],[Game duration
(in seconds)]]/60</f>
        <v>16.366854990583803</v>
      </c>
      <c r="Z2732" s="23">
        <v>86908</v>
      </c>
    </row>
    <row r="2733" spans="1:26" hidden="1" x14ac:dyDescent="0.2">
      <c r="A2733" s="46">
        <v>4534</v>
      </c>
      <c r="B2733" s="47" t="s">
        <v>131</v>
      </c>
      <c r="C2733" s="48">
        <v>21</v>
      </c>
      <c r="D2733" s="48">
        <v>8</v>
      </c>
      <c r="E2733" s="48">
        <v>350</v>
      </c>
      <c r="F2733">
        <v>128.78399999999999</v>
      </c>
      <c r="G2733" s="2">
        <v>1.6284229999999999E-3</v>
      </c>
      <c r="H2733" s="2">
        <v>3.51591E-4</v>
      </c>
      <c r="I2733" s="2">
        <v>7.3999999999999996E-5</v>
      </c>
      <c r="J2733" s="2">
        <v>0</v>
      </c>
      <c r="K2733" s="2">
        <v>2.4056300000000001E-4</v>
      </c>
      <c r="L2733">
        <v>4.1635830000000002E-3</v>
      </c>
      <c r="M2733">
        <v>15.6607</v>
      </c>
      <c r="N2733">
        <v>43.768900000000002</v>
      </c>
      <c r="O2733">
        <v>5.48</v>
      </c>
      <c r="P2733">
        <v>2.2205799999999999E-4</v>
      </c>
      <c r="Q2733" s="21">
        <v>8.5121999999999997E-4</v>
      </c>
      <c r="R2733" s="9">
        <f>Table13[[#This Row],[WorkersMade
per TimeStamps]]*88.5</f>
        <v>7.5332969999999999E-2</v>
      </c>
      <c r="S2733" s="35">
        <f>Table13[[#This Row],[WorkersMade
per TimeStamps]]*88.5*60</f>
        <v>4.5199781999999997</v>
      </c>
      <c r="T2733" s="36">
        <f>Table13[[#This Row],[Workers Made 
(per sec - average ?)]]*Table13[[#This Row],[Game duration
(in seconds)]]</f>
        <v>45.999928799999999</v>
      </c>
      <c r="U2733" s="2">
        <v>5.5500000000000001E-5</v>
      </c>
      <c r="V2733" s="2">
        <v>0</v>
      </c>
      <c r="W2733" s="2">
        <v>0</v>
      </c>
      <c r="X2733" s="33">
        <f>Table13[[#This Row],[MaxTimeStamp]]/88.5</f>
        <v>610.62146892655369</v>
      </c>
      <c r="Y2733" s="33">
        <f>Table13[[#This Row],[Game duration
(in seconds)]]/60</f>
        <v>10.177024482109228</v>
      </c>
      <c r="Z2733" s="23">
        <v>54040</v>
      </c>
    </row>
    <row r="2734" spans="1:26" hidden="1" x14ac:dyDescent="0.2">
      <c r="A2734" s="46">
        <v>2211</v>
      </c>
      <c r="B2734" s="47" t="s">
        <v>131</v>
      </c>
      <c r="C2734" s="48">
        <v>20</v>
      </c>
      <c r="D2734" s="48">
        <v>10</v>
      </c>
      <c r="E2734" s="48">
        <v>350</v>
      </c>
      <c r="F2734">
        <v>118.7484</v>
      </c>
      <c r="G2734" s="2">
        <v>4.4414759999999998E-3</v>
      </c>
      <c r="H2734" s="2">
        <v>1.87503E-4</v>
      </c>
      <c r="I2734" s="2">
        <v>9.3800000000000003E-5</v>
      </c>
      <c r="J2734" s="2">
        <v>5.8600000000000001E-5</v>
      </c>
      <c r="K2734" s="2">
        <v>1.1718900000000001E-4</v>
      </c>
      <c r="L2734">
        <v>3.6445879999999998E-3</v>
      </c>
      <c r="M2734">
        <v>27.380600000000001</v>
      </c>
      <c r="N2734">
        <v>60.938899999999997</v>
      </c>
      <c r="O2734">
        <v>5.0354000000000001</v>
      </c>
      <c r="P2734">
        <v>2.69535E-4</v>
      </c>
      <c r="Q2734" s="21">
        <v>1.0663999999999999E-3</v>
      </c>
      <c r="R2734" s="9">
        <f>Table13[[#This Row],[WorkersMade
per TimeStamps]]*88.5</f>
        <v>9.4376399999999985E-2</v>
      </c>
      <c r="S2734" s="35">
        <f>Table13[[#This Row],[WorkersMade
per TimeStamps]]*88.5*60</f>
        <v>5.662583999999999</v>
      </c>
      <c r="T2734" s="36">
        <f>Table13[[#This Row],[Workers Made 
(per sec - average ?)]]*Table13[[#This Row],[Game duration
(in seconds)]]</f>
        <v>90.998044799999988</v>
      </c>
      <c r="U2734" s="2">
        <v>9.3800000000000003E-5</v>
      </c>
      <c r="V2734" s="2">
        <v>0</v>
      </c>
      <c r="W2734" s="2">
        <v>0</v>
      </c>
      <c r="X2734" s="33">
        <f>Table13[[#This Row],[MaxTimeStamp]]/88.5</f>
        <v>964.20338983050851</v>
      </c>
      <c r="Y2734" s="33">
        <f>Table13[[#This Row],[Game duration
(in seconds)]]/60</f>
        <v>16.070056497175141</v>
      </c>
      <c r="Z2734" s="23">
        <v>85332</v>
      </c>
    </row>
    <row r="2735" spans="1:26" hidden="1" x14ac:dyDescent="0.2">
      <c r="A2735" s="46">
        <v>970</v>
      </c>
      <c r="B2735" s="47" t="s">
        <v>131</v>
      </c>
      <c r="C2735" s="48">
        <v>19</v>
      </c>
      <c r="D2735" s="48">
        <v>10</v>
      </c>
      <c r="E2735" s="48">
        <v>350</v>
      </c>
      <c r="F2735">
        <v>104.1918</v>
      </c>
      <c r="G2735" s="2">
        <v>1.9193859999999999E-3</v>
      </c>
      <c r="H2735" s="2">
        <v>4.6207399999999998E-4</v>
      </c>
      <c r="I2735" s="2">
        <v>1.0663299999999999E-4</v>
      </c>
      <c r="J2735" s="2">
        <v>0</v>
      </c>
      <c r="K2735" s="2">
        <v>2.4880900000000001E-4</v>
      </c>
      <c r="L2735">
        <v>3.9276320000000003E-3</v>
      </c>
      <c r="M2735">
        <v>35.127299999999998</v>
      </c>
      <c r="N2735">
        <v>57.067900000000002</v>
      </c>
      <c r="O2735">
        <v>4.5881999999999996</v>
      </c>
      <c r="P2735">
        <v>2.3103699999999999E-4</v>
      </c>
      <c r="Q2735" s="21">
        <v>9.4191999999999995E-4</v>
      </c>
      <c r="R2735" s="9">
        <f>Table13[[#This Row],[WorkersMade
per TimeStamps]]*88.5</f>
        <v>8.335991999999999E-2</v>
      </c>
      <c r="S2735" s="35">
        <f>Table13[[#This Row],[WorkersMade
per TimeStamps]]*88.5*60</f>
        <v>5.0015951999999997</v>
      </c>
      <c r="T2735" s="36">
        <f>Table13[[#This Row],[Workers Made 
(per sec - average ?)]]*Table13[[#This Row],[Game duration
(in seconds)]]</f>
        <v>52.999954559999992</v>
      </c>
      <c r="U2735" s="2">
        <v>1.0663299999999999E-4</v>
      </c>
      <c r="V2735" s="2">
        <v>3.1989799999999999E-4</v>
      </c>
      <c r="W2735" s="2">
        <v>0</v>
      </c>
      <c r="X2735" s="33">
        <f>Table13[[#This Row],[MaxTimeStamp]]/88.5</f>
        <v>635.79661016949149</v>
      </c>
      <c r="Y2735" s="33">
        <f>Table13[[#This Row],[Game duration
(in seconds)]]/60</f>
        <v>10.596610169491525</v>
      </c>
      <c r="Z2735" s="23">
        <v>56268</v>
      </c>
    </row>
    <row r="2736" spans="1:26" hidden="1" x14ac:dyDescent="0.2">
      <c r="A2736" s="46">
        <v>6046</v>
      </c>
      <c r="B2736" s="47" t="s">
        <v>131</v>
      </c>
      <c r="C2736" s="48">
        <v>21</v>
      </c>
      <c r="D2736" s="48">
        <v>14</v>
      </c>
      <c r="E2736" s="48">
        <v>360</v>
      </c>
      <c r="F2736">
        <v>160.07040000000001</v>
      </c>
      <c r="G2736" s="2">
        <v>1.0237925E-2</v>
      </c>
      <c r="H2736" s="2">
        <v>3.0783299999999998E-4</v>
      </c>
      <c r="I2736" s="2">
        <v>5.9599999999999999E-5</v>
      </c>
      <c r="J2736" s="2">
        <v>1.1916100000000001E-4</v>
      </c>
      <c r="K2736" s="2">
        <v>6.9499999999999995E-5</v>
      </c>
      <c r="L2736">
        <v>3.9124559999999999E-3</v>
      </c>
      <c r="M2736">
        <v>29.536899999999999</v>
      </c>
      <c r="N2736">
        <v>51.137099999999997</v>
      </c>
      <c r="O2736">
        <v>5.2233999999999998</v>
      </c>
      <c r="P2736">
        <v>1.7874199999999999E-4</v>
      </c>
      <c r="Q2736" s="21">
        <v>9.6321999999999998E-4</v>
      </c>
      <c r="R2736" s="9">
        <f>Table13[[#This Row],[WorkersMade
per TimeStamps]]*88.5</f>
        <v>8.5244970000000003E-2</v>
      </c>
      <c r="S2736" s="35">
        <f>Table13[[#This Row],[WorkersMade
per TimeStamps]]*88.5*60</f>
        <v>5.1146982000000003</v>
      </c>
      <c r="T2736" s="36">
        <f>Table13[[#This Row],[Workers Made 
(per sec - average ?)]]*Table13[[#This Row],[Game duration
(in seconds)]]</f>
        <v>97.000106880000004</v>
      </c>
      <c r="U2736" s="2">
        <v>6.9499999999999995E-5</v>
      </c>
      <c r="V2736" s="2">
        <v>0</v>
      </c>
      <c r="W2736" s="2">
        <v>0</v>
      </c>
      <c r="X2736" s="33">
        <f>Table13[[#This Row],[MaxTimeStamp]]/88.5</f>
        <v>1137.8983050847457</v>
      </c>
      <c r="Y2736" s="33">
        <f>Table13[[#This Row],[Game duration
(in seconds)]]/60</f>
        <v>18.964971751412428</v>
      </c>
      <c r="Z2736" s="23">
        <v>100704</v>
      </c>
    </row>
    <row r="2737" spans="1:26" hidden="1" x14ac:dyDescent="0.2">
      <c r="A2737" s="46">
        <v>1555</v>
      </c>
      <c r="B2737" s="47" t="s">
        <v>131</v>
      </c>
      <c r="C2737" s="48">
        <v>19</v>
      </c>
      <c r="D2737" s="48">
        <v>16</v>
      </c>
      <c r="E2737" s="48">
        <v>365</v>
      </c>
      <c r="F2737">
        <v>208.7706</v>
      </c>
      <c r="G2737" s="2">
        <v>1.001702E-2</v>
      </c>
      <c r="H2737" s="2">
        <v>4.4323099999999999E-4</v>
      </c>
      <c r="I2737" s="2">
        <v>1.2410500000000001E-4</v>
      </c>
      <c r="J2737" s="2">
        <v>5.3199999999999999E-5</v>
      </c>
      <c r="K2737" s="2">
        <v>5.1414799999999997E-4</v>
      </c>
      <c r="L2737">
        <v>5.3365009999999996E-3</v>
      </c>
      <c r="M2737">
        <v>27.026700000000002</v>
      </c>
      <c r="N2737">
        <v>32.225900000000003</v>
      </c>
      <c r="O2737">
        <v>5.3521999999999998</v>
      </c>
      <c r="P2737">
        <v>4.6096E-4</v>
      </c>
      <c r="Q2737" s="21">
        <v>1.7197E-3</v>
      </c>
      <c r="R2737" s="9">
        <f>Table13[[#This Row],[WorkersMade
per TimeStamps]]*88.5</f>
        <v>0.15219345000000001</v>
      </c>
      <c r="S2737" s="35">
        <f>Table13[[#This Row],[WorkersMade
per TimeStamps]]*88.5*60</f>
        <v>9.1316070000000007</v>
      </c>
      <c r="T2737" s="36">
        <f>Table13[[#This Row],[Workers Made 
(per sec - average ?)]]*Table13[[#This Row],[Game duration
(in seconds)]]</f>
        <v>96.997958800000006</v>
      </c>
      <c r="U2737" s="2">
        <v>8.8599999999999999E-5</v>
      </c>
      <c r="V2737" s="2">
        <v>0</v>
      </c>
      <c r="W2737" s="2">
        <v>0</v>
      </c>
      <c r="X2737" s="33">
        <f>Table13[[#This Row],[MaxTimeStamp]]/88.5</f>
        <v>637.33333333333337</v>
      </c>
      <c r="Y2737" s="33">
        <f>Table13[[#This Row],[Game duration
(in seconds)]]/60</f>
        <v>10.622222222222224</v>
      </c>
      <c r="Z2737" s="23">
        <v>56404</v>
      </c>
    </row>
    <row r="2738" spans="1:26" hidden="1" x14ac:dyDescent="0.2">
      <c r="A2738" s="46">
        <v>2985</v>
      </c>
      <c r="B2738" s="47" t="s">
        <v>131</v>
      </c>
      <c r="C2738" s="48">
        <v>16</v>
      </c>
      <c r="D2738" s="48">
        <v>0</v>
      </c>
      <c r="E2738" s="48">
        <v>365</v>
      </c>
      <c r="F2738">
        <v>86.117400000000004</v>
      </c>
      <c r="G2738" s="2">
        <v>3.96511E-4</v>
      </c>
      <c r="H2738" s="2">
        <v>3.3042599999999998E-4</v>
      </c>
      <c r="I2738" s="2">
        <v>9.9099999999999996E-5</v>
      </c>
      <c r="J2738" s="2">
        <v>0</v>
      </c>
      <c r="K2738" s="2">
        <v>1.9825499999999999E-4</v>
      </c>
      <c r="L2738">
        <v>2.5442770000000002E-3</v>
      </c>
      <c r="M2738">
        <v>54.315800000000003</v>
      </c>
      <c r="N2738">
        <v>66.025999999999996</v>
      </c>
      <c r="O2738">
        <v>6.1299000000000001</v>
      </c>
      <c r="P2738">
        <v>3.6346799999999998E-4</v>
      </c>
      <c r="Q2738" s="21">
        <v>1.9165E-3</v>
      </c>
      <c r="R2738" s="9">
        <f>Table13[[#This Row],[WorkersMade
per TimeStamps]]*88.5</f>
        <v>0.16961024999999999</v>
      </c>
      <c r="S2738" s="35">
        <f>Table13[[#This Row],[WorkersMade
per TimeStamps]]*88.5*60</f>
        <v>10.176615</v>
      </c>
      <c r="T2738" s="36">
        <f>Table13[[#This Row],[Workers Made 
(per sec - average ?)]]*Table13[[#This Row],[Game duration
(in seconds)]]</f>
        <v>58.000956000000002</v>
      </c>
      <c r="U2738" s="2">
        <v>1.3217E-4</v>
      </c>
      <c r="V2738" s="2">
        <v>0</v>
      </c>
      <c r="W2738" s="2">
        <v>0</v>
      </c>
      <c r="X2738" s="33">
        <f>Table13[[#This Row],[MaxTimeStamp]]/88.5</f>
        <v>341.96610169491527</v>
      </c>
      <c r="Y2738" s="33">
        <f>Table13[[#This Row],[Game duration
(in seconds)]]/60</f>
        <v>5.6994350282485877</v>
      </c>
      <c r="Z2738" s="23">
        <v>30264</v>
      </c>
    </row>
    <row r="2739" spans="1:26" hidden="1" x14ac:dyDescent="0.2">
      <c r="A2739" s="46">
        <v>371</v>
      </c>
      <c r="B2739" s="47" t="s">
        <v>131</v>
      </c>
      <c r="C2739" s="48">
        <v>25</v>
      </c>
      <c r="D2739" s="48">
        <v>10</v>
      </c>
      <c r="E2739" s="48">
        <v>400</v>
      </c>
      <c r="F2739">
        <v>262.61099999999999</v>
      </c>
      <c r="G2739" s="2">
        <v>1.5699405E-2</v>
      </c>
      <c r="H2739" s="2">
        <v>4.09226E-4</v>
      </c>
      <c r="I2739" s="2">
        <v>1.3020800000000001E-4</v>
      </c>
      <c r="J2739" s="2">
        <v>1.6741099999999999E-4</v>
      </c>
      <c r="K2739" s="2">
        <v>4.2782699999999998E-4</v>
      </c>
      <c r="L2739">
        <v>4.5014879999999997E-3</v>
      </c>
      <c r="M2739">
        <v>25.991700000000002</v>
      </c>
      <c r="N2739">
        <v>33.801699999999997</v>
      </c>
      <c r="O2739">
        <v>7.4215</v>
      </c>
      <c r="P2739">
        <v>4.09226E-4</v>
      </c>
      <c r="Q2739" s="21">
        <v>2.4182000000000001E-3</v>
      </c>
      <c r="R2739" s="9">
        <f>Table13[[#This Row],[WorkersMade
per TimeStamps]]*88.5</f>
        <v>0.2140107</v>
      </c>
      <c r="S2739" s="35">
        <f>Table13[[#This Row],[WorkersMade
per TimeStamps]]*88.5*60</f>
        <v>12.840641999999999</v>
      </c>
      <c r="T2739" s="36">
        <f>Table13[[#This Row],[Workers Made 
(per sec - average ?)]]*Table13[[#This Row],[Game duration
(in seconds)]]</f>
        <v>130.002432</v>
      </c>
      <c r="U2739" s="2">
        <v>1.11607E-4</v>
      </c>
      <c r="V2739" s="2">
        <v>1.3020800000000001E-4</v>
      </c>
      <c r="W2739" s="2">
        <v>0</v>
      </c>
      <c r="X2739" s="33">
        <f>Table13[[#This Row],[MaxTimeStamp]]/88.5</f>
        <v>607.45762711864404</v>
      </c>
      <c r="Y2739" s="33">
        <f>Table13[[#This Row],[Game duration
(in seconds)]]/60</f>
        <v>10.124293785310734</v>
      </c>
      <c r="Z2739" s="23">
        <v>53760</v>
      </c>
    </row>
    <row r="2740" spans="1:26" hidden="1" x14ac:dyDescent="0.2">
      <c r="A2740" s="46">
        <v>454</v>
      </c>
      <c r="B2740" s="47" t="s">
        <v>131</v>
      </c>
      <c r="C2740" s="48">
        <v>24</v>
      </c>
      <c r="D2740" s="48">
        <v>24</v>
      </c>
      <c r="E2740" s="48">
        <v>400</v>
      </c>
      <c r="F2740">
        <v>207.82859999999999</v>
      </c>
      <c r="G2740" s="2">
        <v>2.0629484999999999E-2</v>
      </c>
      <c r="H2740" s="2">
        <v>4.2808199999999999E-4</v>
      </c>
      <c r="I2740" s="2">
        <v>1.22309E-4</v>
      </c>
      <c r="J2740" s="2">
        <v>0</v>
      </c>
      <c r="K2740" s="2">
        <v>1.22309E-4</v>
      </c>
      <c r="L2740">
        <v>3.9138940000000002E-3</v>
      </c>
      <c r="M2740">
        <v>51.685899999999997</v>
      </c>
      <c r="N2740">
        <v>49.541699999999999</v>
      </c>
      <c r="O2740">
        <v>4.7447999999999997</v>
      </c>
      <c r="P2740">
        <v>2.4461799999999999E-4</v>
      </c>
      <c r="Q2740" s="21">
        <v>1.2435E-3</v>
      </c>
      <c r="R2740" s="9">
        <f>Table13[[#This Row],[WorkersMade
per TimeStamps]]*88.5</f>
        <v>0.11004975</v>
      </c>
      <c r="S2740" s="35">
        <f>Table13[[#This Row],[WorkersMade
per TimeStamps]]*88.5*60</f>
        <v>6.6029850000000003</v>
      </c>
      <c r="T2740" s="36">
        <f>Table13[[#This Row],[Workers Made 
(per sec - average ?)]]*Table13[[#This Row],[Game duration
(in seconds)]]</f>
        <v>61.001135999999995</v>
      </c>
      <c r="U2740" s="2">
        <v>1.22309E-4</v>
      </c>
      <c r="V2740" s="2">
        <v>0</v>
      </c>
      <c r="W2740" s="2">
        <v>0</v>
      </c>
      <c r="X2740" s="33">
        <f>Table13[[#This Row],[MaxTimeStamp]]/88.5</f>
        <v>554.30508474576266</v>
      </c>
      <c r="Y2740" s="33">
        <f>Table13[[#This Row],[Game duration
(in seconds)]]/60</f>
        <v>9.2384180790960446</v>
      </c>
      <c r="Z2740" s="23">
        <v>49056</v>
      </c>
    </row>
    <row r="2741" spans="1:26" hidden="1" x14ac:dyDescent="0.2">
      <c r="A2741" s="46">
        <v>5997</v>
      </c>
      <c r="B2741" s="47" t="s">
        <v>131</v>
      </c>
      <c r="C2741" s="48">
        <v>16</v>
      </c>
      <c r="D2741" s="48">
        <v>6</v>
      </c>
      <c r="E2741" s="48">
        <v>400</v>
      </c>
      <c r="F2741">
        <v>201.91079999999999</v>
      </c>
      <c r="G2741" s="2">
        <v>8.5543849999999994E-3</v>
      </c>
      <c r="H2741" s="2">
        <v>5.9048E-4</v>
      </c>
      <c r="I2741" s="2">
        <v>1.0598399999999999E-4</v>
      </c>
      <c r="J2741" s="2">
        <v>6.0600000000000003E-5</v>
      </c>
      <c r="K2741" s="2">
        <v>1.8168599999999999E-4</v>
      </c>
      <c r="L2741">
        <v>5.5717049999999997E-3</v>
      </c>
      <c r="M2741">
        <v>12.664899999999999</v>
      </c>
      <c r="N2741">
        <v>31.891300000000001</v>
      </c>
      <c r="O2741">
        <v>5.3913000000000002</v>
      </c>
      <c r="P2741">
        <v>2.7252899999999998E-4</v>
      </c>
      <c r="Q2741" s="21">
        <v>1.3021E-3</v>
      </c>
      <c r="R2741" s="9">
        <f>Table13[[#This Row],[WorkersMade
per TimeStamps]]*88.5</f>
        <v>0.11523585</v>
      </c>
      <c r="S2741" s="35">
        <f>Table13[[#This Row],[WorkersMade
per TimeStamps]]*88.5*60</f>
        <v>6.9141510000000004</v>
      </c>
      <c r="T2741" s="36">
        <f>Table13[[#This Row],[Workers Made 
(per sec - average ?)]]*Table13[[#This Row],[Game duration
(in seconds)]]</f>
        <v>86.001100799999989</v>
      </c>
      <c r="U2741" s="2">
        <v>7.5699999999999997E-5</v>
      </c>
      <c r="V2741" s="2">
        <v>0</v>
      </c>
      <c r="W2741" s="2">
        <v>0</v>
      </c>
      <c r="X2741" s="33">
        <f>Table13[[#This Row],[MaxTimeStamp]]/88.5</f>
        <v>746.30508474576266</v>
      </c>
      <c r="Y2741" s="33">
        <f>Table13[[#This Row],[Game duration
(in seconds)]]/60</f>
        <v>12.438418079096044</v>
      </c>
      <c r="Z2741" s="23">
        <v>66048</v>
      </c>
    </row>
    <row r="2742" spans="1:26" hidden="1" x14ac:dyDescent="0.2">
      <c r="A2742" s="46">
        <v>6282</v>
      </c>
      <c r="B2742" s="47" t="s">
        <v>131</v>
      </c>
      <c r="C2742" s="48">
        <v>20</v>
      </c>
      <c r="D2742" s="48">
        <v>28</v>
      </c>
      <c r="E2742" s="48">
        <v>400</v>
      </c>
      <c r="F2742">
        <v>173.81639999999999</v>
      </c>
      <c r="G2742" s="2">
        <v>9.3717780000000007E-3</v>
      </c>
      <c r="H2742" s="2">
        <v>6.2601300000000003E-4</v>
      </c>
      <c r="I2742" s="2">
        <v>7.36E-5</v>
      </c>
      <c r="J2742" s="2">
        <v>3.68E-5</v>
      </c>
      <c r="K2742" s="2">
        <v>2.9459400000000002E-4</v>
      </c>
      <c r="L2742">
        <v>3.5903670000000001E-3</v>
      </c>
      <c r="M2742">
        <v>20.226800000000001</v>
      </c>
      <c r="N2742">
        <v>54.1128</v>
      </c>
      <c r="O2742">
        <v>6.6666999999999996</v>
      </c>
      <c r="P2742">
        <v>3.3141799999999999E-4</v>
      </c>
      <c r="Q2742" s="21">
        <v>1.9333E-3</v>
      </c>
      <c r="R2742" s="9">
        <f>Table13[[#This Row],[WorkersMade
per TimeStamps]]*88.5</f>
        <v>0.17109705</v>
      </c>
      <c r="S2742" s="35">
        <f>Table13[[#This Row],[WorkersMade
per TimeStamps]]*88.5*60</f>
        <v>10.265822999999999</v>
      </c>
      <c r="T2742" s="36">
        <f>Table13[[#This Row],[Workers Made 
(per sec - average ?)]]*Table13[[#This Row],[Game duration
(in seconds)]]</f>
        <v>105.00138960000001</v>
      </c>
      <c r="U2742" s="2">
        <v>1.10473E-4</v>
      </c>
      <c r="V2742" s="2">
        <v>0</v>
      </c>
      <c r="W2742" s="2">
        <v>0</v>
      </c>
      <c r="X2742" s="33">
        <f>Table13[[#This Row],[MaxTimeStamp]]/88.5</f>
        <v>613.69491525423734</v>
      </c>
      <c r="Y2742" s="33">
        <f>Table13[[#This Row],[Game duration
(in seconds)]]/60</f>
        <v>10.228248587570622</v>
      </c>
      <c r="Z2742" s="23">
        <v>54312</v>
      </c>
    </row>
    <row r="2743" spans="1:26" hidden="1" x14ac:dyDescent="0.2">
      <c r="A2743" s="46">
        <v>7721</v>
      </c>
      <c r="B2743" s="47" t="s">
        <v>131</v>
      </c>
      <c r="C2743" s="48">
        <v>22</v>
      </c>
      <c r="D2743" s="48">
        <v>20</v>
      </c>
      <c r="E2743" s="48">
        <v>400</v>
      </c>
      <c r="F2743">
        <v>170.8218</v>
      </c>
      <c r="G2743" s="2">
        <v>9.8735620000000007E-3</v>
      </c>
      <c r="H2743" s="2">
        <v>6.0377900000000003E-4</v>
      </c>
      <c r="I2743" s="2">
        <v>2.37E-5</v>
      </c>
      <c r="J2743" s="2">
        <v>8.2899999999999996E-5</v>
      </c>
      <c r="K2743" s="2">
        <v>4.2619700000000001E-4</v>
      </c>
      <c r="L2743">
        <v>4.7473599999999999E-3</v>
      </c>
      <c r="M2743">
        <v>24.09</v>
      </c>
      <c r="N2743">
        <v>46.414000000000001</v>
      </c>
      <c r="O2743">
        <v>4.7556000000000003</v>
      </c>
      <c r="P2743">
        <v>2.13098E-4</v>
      </c>
      <c r="Q2743" s="21">
        <v>8.8791E-4</v>
      </c>
      <c r="R2743" s="9">
        <f>Table13[[#This Row],[WorkersMade
per TimeStamps]]*88.5</f>
        <v>7.8580035000000006E-2</v>
      </c>
      <c r="S2743" s="35">
        <f>Table13[[#This Row],[WorkersMade
per TimeStamps]]*88.5*60</f>
        <v>4.7148021</v>
      </c>
      <c r="T2743" s="36">
        <f>Table13[[#This Row],[Workers Made 
(per sec - average ?)]]*Table13[[#This Row],[Game duration
(in seconds)]]</f>
        <v>74.999981880000007</v>
      </c>
      <c r="U2743" s="2">
        <v>9.4699999999999998E-5</v>
      </c>
      <c r="V2743" s="2">
        <v>0</v>
      </c>
      <c r="W2743" s="2">
        <v>0</v>
      </c>
      <c r="X2743" s="33">
        <f>Table13[[#This Row],[MaxTimeStamp]]/88.5</f>
        <v>954.4406779661017</v>
      </c>
      <c r="Y2743" s="33">
        <f>Table13[[#This Row],[Game duration
(in seconds)]]/60</f>
        <v>15.907344632768362</v>
      </c>
      <c r="Z2743" s="23">
        <v>84468</v>
      </c>
    </row>
    <row r="2744" spans="1:26" hidden="1" x14ac:dyDescent="0.2">
      <c r="A2744" s="46">
        <v>1681</v>
      </c>
      <c r="B2744" s="47" t="s">
        <v>131</v>
      </c>
      <c r="C2744" s="48">
        <v>21</v>
      </c>
      <c r="D2744" s="48">
        <v>8</v>
      </c>
      <c r="E2744" s="48">
        <v>400</v>
      </c>
      <c r="F2744">
        <v>169.98</v>
      </c>
      <c r="G2744" s="2">
        <v>5.8503130000000002E-3</v>
      </c>
      <c r="H2744" s="2">
        <v>1.4121399999999999E-4</v>
      </c>
      <c r="I2744" s="2">
        <v>5.0399999999999999E-5</v>
      </c>
      <c r="J2744" s="2">
        <v>9.0799999999999998E-5</v>
      </c>
      <c r="K2744" s="2">
        <v>2.2190799999999999E-4</v>
      </c>
      <c r="L2744">
        <v>4.8517250000000003E-3</v>
      </c>
      <c r="M2744">
        <v>25.6083</v>
      </c>
      <c r="N2744">
        <v>39.284799999999997</v>
      </c>
      <c r="O2744">
        <v>5.2495000000000003</v>
      </c>
      <c r="P2744">
        <v>3.12689E-4</v>
      </c>
      <c r="Q2744" s="21">
        <v>1.0188E-3</v>
      </c>
      <c r="R2744" s="9">
        <f>Table13[[#This Row],[WorkersMade
per TimeStamps]]*88.5</f>
        <v>9.0163800000000002E-2</v>
      </c>
      <c r="S2744" s="35">
        <f>Table13[[#This Row],[WorkersMade
per TimeStamps]]*88.5*60</f>
        <v>5.4098280000000001</v>
      </c>
      <c r="T2744" s="36">
        <f>Table13[[#This Row],[Workers Made 
(per sec - average ?)]]*Table13[[#This Row],[Game duration
(in seconds)]]</f>
        <v>101.003832</v>
      </c>
      <c r="U2744" s="2">
        <v>6.05E-5</v>
      </c>
      <c r="V2744" s="2">
        <v>0</v>
      </c>
      <c r="W2744" s="2">
        <v>0</v>
      </c>
      <c r="X2744" s="33">
        <f>Table13[[#This Row],[MaxTimeStamp]]/88.5</f>
        <v>1120.225988700565</v>
      </c>
      <c r="Y2744" s="33">
        <f>Table13[[#This Row],[Game duration
(in seconds)]]/60</f>
        <v>18.670433145009419</v>
      </c>
      <c r="Z2744" s="23">
        <v>99140</v>
      </c>
    </row>
    <row r="2745" spans="1:26" hidden="1" x14ac:dyDescent="0.2">
      <c r="A2745" s="46">
        <v>3328</v>
      </c>
      <c r="B2745" s="47" t="s">
        <v>131</v>
      </c>
      <c r="C2745" s="48">
        <v>16</v>
      </c>
      <c r="D2745" s="48">
        <v>24</v>
      </c>
      <c r="E2745" s="48">
        <v>400</v>
      </c>
      <c r="F2745">
        <v>166.2996</v>
      </c>
      <c r="G2745" s="2">
        <v>5.4999360000000004E-3</v>
      </c>
      <c r="H2745" s="2">
        <v>4.7825500000000002E-4</v>
      </c>
      <c r="I2745" s="2">
        <v>7.9699999999999999E-5</v>
      </c>
      <c r="J2745" s="2">
        <v>8.2897600000000004E-4</v>
      </c>
      <c r="K2745" s="2">
        <v>1.099987E-3</v>
      </c>
      <c r="L2745">
        <v>4.7984949999999998E-3</v>
      </c>
      <c r="M2745">
        <v>28.853300000000001</v>
      </c>
      <c r="N2745">
        <v>40.2791</v>
      </c>
      <c r="O2745">
        <v>5.2126000000000001</v>
      </c>
      <c r="P2745">
        <v>5.2608099999999997E-4</v>
      </c>
      <c r="Q2745" s="21">
        <v>1.5942E-3</v>
      </c>
      <c r="R2745" s="9">
        <f>Table13[[#This Row],[WorkersMade
per TimeStamps]]*88.5</f>
        <v>0.14108670000000001</v>
      </c>
      <c r="S2745" s="35">
        <f>Table13[[#This Row],[WorkersMade
per TimeStamps]]*88.5*60</f>
        <v>8.4652020000000014</v>
      </c>
      <c r="T2745" s="36">
        <f>Table13[[#This Row],[Workers Made 
(per sec - average ?)]]*Table13[[#This Row],[Game duration
(in seconds)]]</f>
        <v>100.00097760000001</v>
      </c>
      <c r="U2745" s="2">
        <v>1.11593E-4</v>
      </c>
      <c r="V2745" s="2">
        <v>0</v>
      </c>
      <c r="W2745" s="2">
        <v>0</v>
      </c>
      <c r="X2745" s="33">
        <f>Table13[[#This Row],[MaxTimeStamp]]/88.5</f>
        <v>708.79096045197741</v>
      </c>
      <c r="Y2745" s="33">
        <f>Table13[[#This Row],[Game duration
(in seconds)]]/60</f>
        <v>11.813182674199624</v>
      </c>
      <c r="Z2745" s="23">
        <v>62728</v>
      </c>
    </row>
    <row r="2746" spans="1:26" hidden="1" x14ac:dyDescent="0.2">
      <c r="A2746" s="46">
        <v>5446</v>
      </c>
      <c r="B2746" s="47" t="s">
        <v>131</v>
      </c>
      <c r="C2746" s="48">
        <v>22</v>
      </c>
      <c r="D2746" s="48">
        <v>6</v>
      </c>
      <c r="E2746" s="48">
        <v>400</v>
      </c>
      <c r="F2746">
        <v>150.94560000000001</v>
      </c>
      <c r="G2746" s="2">
        <v>3.9079989999999997E-3</v>
      </c>
      <c r="H2746" s="2">
        <v>5.7827200000000001E-4</v>
      </c>
      <c r="I2746" s="2">
        <v>4.6600000000000001E-5</v>
      </c>
      <c r="J2746" s="2">
        <v>6.7154200000000002E-4</v>
      </c>
      <c r="K2746" s="2">
        <v>5.03656E-4</v>
      </c>
      <c r="L2746">
        <v>3.5535739999999999E-3</v>
      </c>
      <c r="M2746">
        <v>23.715800000000002</v>
      </c>
      <c r="N2746">
        <v>55.5486</v>
      </c>
      <c r="O2746">
        <v>7.0052000000000003</v>
      </c>
      <c r="P2746">
        <v>2.79809E-4</v>
      </c>
      <c r="Q2746" s="21">
        <v>5.6893999999999998E-4</v>
      </c>
      <c r="R2746" s="9">
        <f>Table13[[#This Row],[WorkersMade
per TimeStamps]]*88.5</f>
        <v>5.0351189999999997E-2</v>
      </c>
      <c r="S2746" s="35">
        <f>Table13[[#This Row],[WorkersMade
per TimeStamps]]*88.5*60</f>
        <v>3.0210713999999999</v>
      </c>
      <c r="T2746" s="36">
        <f>Table13[[#This Row],[Workers Made 
(per sec - average ?)]]*Table13[[#This Row],[Game duration
(in seconds)]]</f>
        <v>60.999471039999996</v>
      </c>
      <c r="U2746" s="2">
        <v>4.6600000000000001E-5</v>
      </c>
      <c r="V2746" s="2">
        <v>0</v>
      </c>
      <c r="W2746" s="2">
        <v>0</v>
      </c>
      <c r="X2746" s="33">
        <f>Table13[[#This Row],[MaxTimeStamp]]/88.5</f>
        <v>1211.4802259887006</v>
      </c>
      <c r="Y2746" s="33">
        <f>Table13[[#This Row],[Game duration
(in seconds)]]/60</f>
        <v>20.191337099811676</v>
      </c>
      <c r="Z2746" s="23">
        <v>107216</v>
      </c>
    </row>
    <row r="2747" spans="1:26" hidden="1" x14ac:dyDescent="0.2">
      <c r="A2747" s="46">
        <v>6206</v>
      </c>
      <c r="B2747" s="47" t="s">
        <v>131</v>
      </c>
      <c r="C2747" s="48">
        <v>16</v>
      </c>
      <c r="D2747" s="48">
        <v>28</v>
      </c>
      <c r="E2747" s="48">
        <v>400</v>
      </c>
      <c r="F2747">
        <v>148.17420000000001</v>
      </c>
      <c r="G2747" s="2">
        <v>6.152724E-3</v>
      </c>
      <c r="H2747" s="2">
        <v>4.74222E-4</v>
      </c>
      <c r="I2747" s="2">
        <v>8.5099999999999995E-5</v>
      </c>
      <c r="J2747" s="2">
        <v>2.4300000000000001E-5</v>
      </c>
      <c r="K2747" s="2">
        <v>4.8600000000000002E-5</v>
      </c>
      <c r="L2747">
        <v>4.5233460000000001E-3</v>
      </c>
      <c r="M2747">
        <v>34.566000000000003</v>
      </c>
      <c r="N2747">
        <v>55.128999999999998</v>
      </c>
      <c r="O2747">
        <v>4.7285000000000004</v>
      </c>
      <c r="P2747">
        <v>2.43191E-4</v>
      </c>
      <c r="Q2747" s="21">
        <v>1.9577000000000002E-3</v>
      </c>
      <c r="R2747" s="9">
        <f>Table13[[#This Row],[WorkersMade
per TimeStamps]]*88.5</f>
        <v>0.17325645000000001</v>
      </c>
      <c r="S2747" s="35">
        <f>Table13[[#This Row],[WorkersMade
per TimeStamps]]*88.5*60</f>
        <v>10.395386999999999</v>
      </c>
      <c r="T2747" s="36">
        <f>Table13[[#This Row],[Workers Made 
(per sec - average ?)]]*Table13[[#This Row],[Game duration
(in seconds)]]</f>
        <v>161.001248</v>
      </c>
      <c r="U2747" s="2">
        <v>8.5099999999999995E-5</v>
      </c>
      <c r="V2747" s="2">
        <v>2.43191E-4</v>
      </c>
      <c r="W2747" s="2">
        <v>1.7023E-4</v>
      </c>
      <c r="X2747" s="33">
        <f>Table13[[#This Row],[MaxTimeStamp]]/88.5</f>
        <v>929.26553672316379</v>
      </c>
      <c r="Y2747" s="33">
        <f>Table13[[#This Row],[Game duration
(in seconds)]]/60</f>
        <v>15.487758945386064</v>
      </c>
      <c r="Z2747" s="23">
        <v>82240</v>
      </c>
    </row>
    <row r="2748" spans="1:26" hidden="1" x14ac:dyDescent="0.2">
      <c r="A2748" s="46">
        <v>1616</v>
      </c>
      <c r="B2748" s="47" t="s">
        <v>131</v>
      </c>
      <c r="C2748" s="48">
        <v>24</v>
      </c>
      <c r="D2748" s="48">
        <v>24</v>
      </c>
      <c r="E2748" s="48">
        <v>400</v>
      </c>
      <c r="F2748">
        <v>138.80459999999999</v>
      </c>
      <c r="G2748" s="2">
        <v>5.1120269999999999E-3</v>
      </c>
      <c r="H2748" s="2">
        <v>7.85475E-4</v>
      </c>
      <c r="I2748" s="2">
        <v>6.4399999999999993E-5</v>
      </c>
      <c r="J2748" s="2">
        <v>5.15066E-4</v>
      </c>
      <c r="K2748" s="2">
        <v>4.63559E-4</v>
      </c>
      <c r="L2748">
        <v>3.000258E-3</v>
      </c>
      <c r="M2748">
        <v>30.862100000000002</v>
      </c>
      <c r="N2748">
        <v>69.613699999999994</v>
      </c>
      <c r="O2748">
        <v>7.5193000000000003</v>
      </c>
      <c r="P2748">
        <v>3.21916E-4</v>
      </c>
      <c r="Q2748" s="21">
        <v>1.2619E-3</v>
      </c>
      <c r="R2748" s="9">
        <f>Table13[[#This Row],[WorkersMade
per TimeStamps]]*88.5</f>
        <v>0.11167815</v>
      </c>
      <c r="S2748" s="35">
        <f>Table13[[#This Row],[WorkersMade
per TimeStamps]]*88.5*60</f>
        <v>6.7006890000000006</v>
      </c>
      <c r="T2748" s="36">
        <f>Table13[[#This Row],[Workers Made 
(per sec - average ?)]]*Table13[[#This Row],[Game duration
(in seconds)]]</f>
        <v>97.999154000000004</v>
      </c>
      <c r="U2748" s="2">
        <v>9.0099999999999995E-5</v>
      </c>
      <c r="V2748" s="2">
        <v>1.1589E-4</v>
      </c>
      <c r="W2748" s="2">
        <v>1.1589E-4</v>
      </c>
      <c r="X2748" s="33">
        <f>Table13[[#This Row],[MaxTimeStamp]]/88.5</f>
        <v>877.51412429378536</v>
      </c>
      <c r="Y2748" s="33">
        <f>Table13[[#This Row],[Game duration
(in seconds)]]/60</f>
        <v>14.625235404896422</v>
      </c>
      <c r="Z2748" s="23">
        <v>77660</v>
      </c>
    </row>
    <row r="2749" spans="1:26" hidden="1" x14ac:dyDescent="0.2">
      <c r="A2749" s="46">
        <v>8564</v>
      </c>
      <c r="B2749" s="47" t="s">
        <v>131</v>
      </c>
      <c r="C2749" s="48">
        <v>22</v>
      </c>
      <c r="D2749" s="48">
        <v>6</v>
      </c>
      <c r="E2749" s="48">
        <v>400</v>
      </c>
      <c r="F2749">
        <v>137.16300000000001</v>
      </c>
      <c r="G2749" s="2">
        <v>4.2099700000000004E-3</v>
      </c>
      <c r="H2749" s="2">
        <v>5.1964100000000005E-4</v>
      </c>
      <c r="I2749" s="2">
        <v>6.1699999999999995E-5</v>
      </c>
      <c r="J2749" s="2">
        <v>4.3999999999999999E-5</v>
      </c>
      <c r="K2749" s="2">
        <v>1.14497E-4</v>
      </c>
      <c r="L2749">
        <v>6.2709180000000003E-3</v>
      </c>
      <c r="M2749">
        <v>42.362900000000003</v>
      </c>
      <c r="N2749">
        <v>40.286499999999997</v>
      </c>
      <c r="O2749">
        <v>3.2850999999999999</v>
      </c>
      <c r="P2749">
        <v>2.99454E-4</v>
      </c>
      <c r="Q2749" s="21">
        <v>1.7615E-3</v>
      </c>
      <c r="R2749" s="9">
        <f>Table13[[#This Row],[WorkersMade
per TimeStamps]]*88.5</f>
        <v>0.15589275</v>
      </c>
      <c r="S2749" s="35">
        <f>Table13[[#This Row],[WorkersMade
per TimeStamps]]*88.5*60</f>
        <v>9.3535649999999997</v>
      </c>
      <c r="T2749" s="36">
        <f>Table13[[#This Row],[Workers Made 
(per sec - average ?)]]*Table13[[#This Row],[Game duration
(in seconds)]]</f>
        <v>200.00071</v>
      </c>
      <c r="U2749" s="2">
        <v>1.0569E-4</v>
      </c>
      <c r="V2749" s="2">
        <v>5.2800000000000003E-5</v>
      </c>
      <c r="W2749" s="2">
        <v>1.145E-4</v>
      </c>
      <c r="X2749" s="33">
        <f>Table13[[#This Row],[MaxTimeStamp]]/88.5</f>
        <v>1282.9378531073446</v>
      </c>
      <c r="Y2749" s="33">
        <f>Table13[[#This Row],[Game duration
(in seconds)]]/60</f>
        <v>21.382297551789076</v>
      </c>
      <c r="Z2749" s="23">
        <v>113540</v>
      </c>
    </row>
    <row r="2750" spans="1:26" hidden="1" x14ac:dyDescent="0.2">
      <c r="A2750" s="46">
        <v>2541</v>
      </c>
      <c r="B2750" s="47" t="s">
        <v>131</v>
      </c>
      <c r="C2750" s="48">
        <v>20</v>
      </c>
      <c r="D2750" s="48">
        <v>28</v>
      </c>
      <c r="E2750" s="48">
        <v>400</v>
      </c>
      <c r="F2750">
        <v>136.38120000000001</v>
      </c>
      <c r="G2750" s="2">
        <v>3.8153380000000001E-3</v>
      </c>
      <c r="H2750" s="2">
        <v>6.2794100000000002E-4</v>
      </c>
      <c r="I2750" s="2">
        <v>3.9700000000000003E-5</v>
      </c>
      <c r="J2750" s="2">
        <v>2.3799999999999999E-5</v>
      </c>
      <c r="K2750" s="2">
        <v>3.0999599999999999E-4</v>
      </c>
      <c r="L2750">
        <v>4.570457E-3</v>
      </c>
      <c r="M2750">
        <v>37.435499999999998</v>
      </c>
      <c r="N2750">
        <v>51.3461</v>
      </c>
      <c r="O2750">
        <v>5.1878000000000002</v>
      </c>
      <c r="P2750">
        <v>2.7025299999999998E-4</v>
      </c>
      <c r="Q2750" s="21">
        <v>1.0095E-3</v>
      </c>
      <c r="R2750" s="9">
        <f>Table13[[#This Row],[WorkersMade
per TimeStamps]]*88.5</f>
        <v>8.9340749999999997E-2</v>
      </c>
      <c r="S2750" s="35">
        <f>Table13[[#This Row],[WorkersMade
per TimeStamps]]*88.5*60</f>
        <v>5.3604449999999995</v>
      </c>
      <c r="T2750" s="36">
        <f>Table13[[#This Row],[Workers Made 
(per sec - average ?)]]*Table13[[#This Row],[Game duration
(in seconds)]]</f>
        <v>127.003176</v>
      </c>
      <c r="U2750" s="2">
        <v>7.1500000000000003E-5</v>
      </c>
      <c r="V2750" s="2">
        <v>3.2589300000000001E-4</v>
      </c>
      <c r="W2750" s="2">
        <v>1.7168999999999999E-3</v>
      </c>
      <c r="X2750" s="33">
        <f>Table13[[#This Row],[MaxTimeStamp]]/88.5</f>
        <v>1421.5593220338983</v>
      </c>
      <c r="Y2750" s="33">
        <f>Table13[[#This Row],[Game duration
(in seconds)]]/60</f>
        <v>23.692655367231637</v>
      </c>
      <c r="Z2750" s="23">
        <v>125808</v>
      </c>
    </row>
    <row r="2751" spans="1:26" hidden="1" x14ac:dyDescent="0.2">
      <c r="A2751" s="46">
        <v>5658</v>
      </c>
      <c r="B2751" s="47" t="s">
        <v>131</v>
      </c>
      <c r="C2751" s="48">
        <v>21</v>
      </c>
      <c r="D2751" s="48">
        <v>12</v>
      </c>
      <c r="E2751" s="48">
        <v>400</v>
      </c>
      <c r="F2751">
        <v>134.42099999999999</v>
      </c>
      <c r="G2751" s="2">
        <v>5.3146729999999998E-3</v>
      </c>
      <c r="H2751" s="2">
        <v>2.3251700000000001E-4</v>
      </c>
      <c r="I2751" s="2">
        <v>4.4299999999999999E-5</v>
      </c>
      <c r="J2751" s="2">
        <v>5.5399999999999998E-5</v>
      </c>
      <c r="K2751" s="2">
        <v>6.6400000000000001E-5</v>
      </c>
      <c r="L2751">
        <v>2.5798309999999999E-3</v>
      </c>
      <c r="M2751">
        <v>30.103400000000001</v>
      </c>
      <c r="N2751">
        <v>68.721000000000004</v>
      </c>
      <c r="O2751">
        <v>8.0643999999999991</v>
      </c>
      <c r="P2751">
        <v>1.7715600000000001E-4</v>
      </c>
      <c r="Q2751" s="21">
        <v>8.4148999999999997E-4</v>
      </c>
      <c r="R2751" s="9">
        <f>Table13[[#This Row],[WorkersMade
per TimeStamps]]*88.5</f>
        <v>7.4471864999999998E-2</v>
      </c>
      <c r="S2751" s="35">
        <f>Table13[[#This Row],[WorkersMade
per TimeStamps]]*88.5*60</f>
        <v>4.4683118999999998</v>
      </c>
      <c r="T2751" s="36">
        <f>Table13[[#This Row],[Workers Made 
(per sec - average ?)]]*Table13[[#This Row],[Game duration
(in seconds)]]</f>
        <v>76.000010840000002</v>
      </c>
      <c r="U2751" s="2">
        <v>5.5399999999999998E-5</v>
      </c>
      <c r="V2751" s="2">
        <v>0</v>
      </c>
      <c r="W2751" s="2">
        <v>0</v>
      </c>
      <c r="X2751" s="33">
        <f>Table13[[#This Row],[MaxTimeStamp]]/88.5</f>
        <v>1020.5197740112994</v>
      </c>
      <c r="Y2751" s="33">
        <f>Table13[[#This Row],[Game duration
(in seconds)]]/60</f>
        <v>17.008662900188323</v>
      </c>
      <c r="Z2751" s="23">
        <v>90316</v>
      </c>
    </row>
    <row r="2752" spans="1:26" hidden="1" x14ac:dyDescent="0.2">
      <c r="A2752" s="46">
        <v>4344</v>
      </c>
      <c r="B2752" s="47" t="s">
        <v>131</v>
      </c>
      <c r="C2752" s="48">
        <v>17</v>
      </c>
      <c r="D2752" s="48">
        <v>16</v>
      </c>
      <c r="E2752" s="48">
        <v>400</v>
      </c>
      <c r="F2752">
        <v>131.03100000000001</v>
      </c>
      <c r="G2752" s="2">
        <v>5.5672100000000004E-3</v>
      </c>
      <c r="H2752" s="2">
        <v>5.3453300000000001E-4</v>
      </c>
      <c r="I2752" s="2">
        <v>4.0299999999999997E-5</v>
      </c>
      <c r="J2752" s="2">
        <v>1.8153900000000001E-4</v>
      </c>
      <c r="K2752" s="2">
        <v>1.3111199999999999E-4</v>
      </c>
      <c r="L2752">
        <v>5.4058420000000001E-3</v>
      </c>
      <c r="M2752">
        <v>32.366399999999999</v>
      </c>
      <c r="N2752">
        <v>38.731299999999997</v>
      </c>
      <c r="O2752">
        <v>3.5373000000000001</v>
      </c>
      <c r="P2752">
        <v>4.2359199999999998E-4</v>
      </c>
      <c r="Q2752" s="21">
        <v>8.7743999999999995E-4</v>
      </c>
      <c r="R2752" s="9">
        <f>Table13[[#This Row],[WorkersMade
per TimeStamps]]*88.5</f>
        <v>7.765343999999999E-2</v>
      </c>
      <c r="S2752" s="35">
        <f>Table13[[#This Row],[WorkersMade
per TimeStamps]]*88.5*60</f>
        <v>4.6592063999999995</v>
      </c>
      <c r="T2752" s="36">
        <f>Table13[[#This Row],[Workers Made 
(per sec - average ?)]]*Table13[[#This Row],[Game duration
(in seconds)]]</f>
        <v>86.999930879999994</v>
      </c>
      <c r="U2752" s="2">
        <v>8.0699999999999996E-5</v>
      </c>
      <c r="V2752" s="2">
        <v>7.0599999999999995E-5</v>
      </c>
      <c r="W2752" s="2">
        <v>4.0341999999999998E-4</v>
      </c>
      <c r="X2752" s="33">
        <f>Table13[[#This Row],[MaxTimeStamp]]/88.5</f>
        <v>1120.361581920904</v>
      </c>
      <c r="Y2752" s="33">
        <f>Table13[[#This Row],[Game duration
(in seconds)]]/60</f>
        <v>18.672693032015065</v>
      </c>
      <c r="Z2752" s="23">
        <v>99152</v>
      </c>
    </row>
    <row r="2753" spans="1:26" hidden="1" x14ac:dyDescent="0.2">
      <c r="A2753" s="46">
        <v>4808</v>
      </c>
      <c r="B2753" s="47" t="s">
        <v>131</v>
      </c>
      <c r="C2753" s="48">
        <v>21</v>
      </c>
      <c r="D2753" s="48">
        <v>12</v>
      </c>
      <c r="E2753" s="48">
        <v>400</v>
      </c>
      <c r="F2753">
        <v>130.22460000000001</v>
      </c>
      <c r="G2753" s="2">
        <v>4.9557790000000004E-3</v>
      </c>
      <c r="H2753" s="2">
        <v>7.8784199999999997E-4</v>
      </c>
      <c r="I2753" s="2">
        <v>1.7789999999999999E-4</v>
      </c>
      <c r="J2753" s="2">
        <v>3.81214E-4</v>
      </c>
      <c r="K2753" s="2">
        <v>3.81214E-4</v>
      </c>
      <c r="L2753">
        <v>2.8718110000000002E-3</v>
      </c>
      <c r="M2753">
        <v>28.607099999999999</v>
      </c>
      <c r="N2753">
        <v>52.884999999999998</v>
      </c>
      <c r="O2753">
        <v>7.0176999999999996</v>
      </c>
      <c r="P2753">
        <v>3.5579999999999997E-4</v>
      </c>
      <c r="Q2753" s="21">
        <v>1.5502999999999999E-3</v>
      </c>
      <c r="R2753" s="9">
        <f>Table13[[#This Row],[WorkersMade
per TimeStamps]]*88.5</f>
        <v>0.13720154999999998</v>
      </c>
      <c r="S2753" s="35">
        <f>Table13[[#This Row],[WorkersMade
per TimeStamps]]*88.5*60</f>
        <v>8.232092999999999</v>
      </c>
      <c r="T2753" s="36">
        <f>Table13[[#This Row],[Workers Made 
(per sec - average ?)]]*Table13[[#This Row],[Game duration
(in seconds)]]</f>
        <v>61.001204399999992</v>
      </c>
      <c r="U2753" s="2">
        <v>1.27071E-4</v>
      </c>
      <c r="V2753" s="2">
        <v>0</v>
      </c>
      <c r="W2753" s="2">
        <v>0</v>
      </c>
      <c r="X2753" s="33">
        <f>Table13[[#This Row],[MaxTimeStamp]]/88.5</f>
        <v>444.61016949152543</v>
      </c>
      <c r="Y2753" s="33">
        <f>Table13[[#This Row],[Game duration
(in seconds)]]/60</f>
        <v>7.4101694915254237</v>
      </c>
      <c r="Z2753" s="23">
        <v>39348</v>
      </c>
    </row>
    <row r="2754" spans="1:26" hidden="1" x14ac:dyDescent="0.2">
      <c r="A2754" s="46">
        <v>5568</v>
      </c>
      <c r="B2754" s="47" t="s">
        <v>131</v>
      </c>
      <c r="C2754" s="48">
        <v>24</v>
      </c>
      <c r="D2754" s="48">
        <v>8</v>
      </c>
      <c r="E2754" s="48">
        <v>400</v>
      </c>
      <c r="F2754">
        <v>125.54640000000001</v>
      </c>
      <c r="G2754" s="2">
        <v>2.3130220000000001E-3</v>
      </c>
      <c r="H2754" s="2">
        <v>3.8720200000000001E-4</v>
      </c>
      <c r="I2754" s="2">
        <v>4.0800000000000002E-5</v>
      </c>
      <c r="J2754" s="2">
        <v>5.1966600000000001E-4</v>
      </c>
      <c r="K2754" s="2">
        <v>8.3554099999999997E-4</v>
      </c>
      <c r="L2754">
        <v>4.4018750000000004E-3</v>
      </c>
      <c r="M2754">
        <v>23.730899999999998</v>
      </c>
      <c r="N2754">
        <v>41.342599999999997</v>
      </c>
      <c r="O2754">
        <v>4.8587999999999996</v>
      </c>
      <c r="P2754">
        <v>3.05686E-4</v>
      </c>
      <c r="Q2754" s="21">
        <v>9.7819000000000009E-4</v>
      </c>
      <c r="R2754" s="9">
        <f>Table13[[#This Row],[WorkersMade
per TimeStamps]]*88.5</f>
        <v>8.6569815000000008E-2</v>
      </c>
      <c r="S2754" s="35">
        <f>Table13[[#This Row],[WorkersMade
per TimeStamps]]*88.5*60</f>
        <v>5.1941889000000003</v>
      </c>
      <c r="T2754" s="36">
        <f>Table13[[#This Row],[Workers Made 
(per sec - average ?)]]*Table13[[#This Row],[Game duration
(in seconds)]]</f>
        <v>95.999566600000023</v>
      </c>
      <c r="U2754" s="2">
        <v>1.1208499999999999E-4</v>
      </c>
      <c r="V2754" s="2">
        <v>1.2227399999999999E-4</v>
      </c>
      <c r="W2754" s="2">
        <v>7.0308000000000002E-4</v>
      </c>
      <c r="X2754" s="33">
        <f>Table13[[#This Row],[MaxTimeStamp]]/88.5</f>
        <v>1108.9265536723165</v>
      </c>
      <c r="Y2754" s="33">
        <f>Table13[[#This Row],[Game duration
(in seconds)]]/60</f>
        <v>18.482109227871941</v>
      </c>
      <c r="Z2754" s="23">
        <v>98140</v>
      </c>
    </row>
    <row r="2755" spans="1:26" hidden="1" x14ac:dyDescent="0.2">
      <c r="A2755" s="46">
        <v>5563</v>
      </c>
      <c r="B2755" s="47" t="s">
        <v>131</v>
      </c>
      <c r="C2755" s="48">
        <v>25</v>
      </c>
      <c r="D2755" s="48">
        <v>10</v>
      </c>
      <c r="E2755" s="48">
        <v>400</v>
      </c>
      <c r="F2755">
        <v>119.6682</v>
      </c>
      <c r="G2755" s="2">
        <v>2.5085699999999999E-3</v>
      </c>
      <c r="H2755" s="2">
        <v>6.2324699999999995E-4</v>
      </c>
      <c r="I2755" s="2">
        <v>1.0906800000000001E-4</v>
      </c>
      <c r="J2755" s="2">
        <v>7.7905900000000002E-4</v>
      </c>
      <c r="K2755" s="2">
        <v>9.3487099999999999E-4</v>
      </c>
      <c r="L2755">
        <v>4.6120290000000001E-3</v>
      </c>
      <c r="M2755">
        <v>22.386399999999998</v>
      </c>
      <c r="N2755">
        <v>48.554099999999998</v>
      </c>
      <c r="O2755">
        <v>4.2838000000000003</v>
      </c>
      <c r="P2755">
        <v>4.0511099999999999E-4</v>
      </c>
      <c r="Q2755" s="21">
        <v>7.4790000000000002E-4</v>
      </c>
      <c r="R2755" s="9">
        <f>Table13[[#This Row],[WorkersMade
per TimeStamps]]*88.5</f>
        <v>6.6189150000000002E-2</v>
      </c>
      <c r="S2755" s="35">
        <f>Table13[[#This Row],[WorkersMade
per TimeStamps]]*88.5*60</f>
        <v>3.971349</v>
      </c>
      <c r="T2755" s="36">
        <f>Table13[[#This Row],[Workers Made 
(per sec - average ?)]]*Table13[[#This Row],[Game duration
(in seconds)]]</f>
        <v>48.000222000000001</v>
      </c>
      <c r="U2755" s="2">
        <v>9.3499999999999996E-5</v>
      </c>
      <c r="V2755" s="2">
        <v>0</v>
      </c>
      <c r="W2755" s="2">
        <v>2.0256000000000001E-4</v>
      </c>
      <c r="X2755" s="33">
        <f>Table13[[#This Row],[MaxTimeStamp]]/88.5</f>
        <v>725.19774011299432</v>
      </c>
      <c r="Y2755" s="33">
        <f>Table13[[#This Row],[Game duration
(in seconds)]]/60</f>
        <v>12.086629001883239</v>
      </c>
      <c r="Z2755" s="23">
        <v>64180</v>
      </c>
    </row>
    <row r="2756" spans="1:26" hidden="1" x14ac:dyDescent="0.2">
      <c r="A2756" s="46">
        <v>5860</v>
      </c>
      <c r="B2756" s="47" t="s">
        <v>131</v>
      </c>
      <c r="C2756" s="48">
        <v>20</v>
      </c>
      <c r="D2756" s="48">
        <v>6</v>
      </c>
      <c r="E2756" s="48">
        <v>400</v>
      </c>
      <c r="F2756">
        <v>118.983</v>
      </c>
      <c r="G2756" s="2">
        <v>1.4650030000000001E-3</v>
      </c>
      <c r="H2756" s="2">
        <v>1.4921300000000001E-4</v>
      </c>
      <c r="I2756" s="2">
        <v>8.14E-5</v>
      </c>
      <c r="J2756" s="2">
        <v>2.7129699999999999E-4</v>
      </c>
      <c r="K2756" s="2">
        <v>8.5458500000000005E-4</v>
      </c>
      <c r="L2756">
        <v>4.7748240000000004E-3</v>
      </c>
      <c r="M2756">
        <v>29.3675</v>
      </c>
      <c r="N2756">
        <v>50.0227</v>
      </c>
      <c r="O2756">
        <v>4.3864000000000001</v>
      </c>
      <c r="P2756">
        <v>3.2555600000000001E-4</v>
      </c>
      <c r="Q2756" s="21">
        <v>1.2887E-3</v>
      </c>
      <c r="R2756" s="9">
        <f>Table13[[#This Row],[WorkersMade
per TimeStamps]]*88.5</f>
        <v>0.11404995</v>
      </c>
      <c r="S2756" s="35">
        <f>Table13[[#This Row],[WorkersMade
per TimeStamps]]*88.5*60</f>
        <v>6.8429969999999996</v>
      </c>
      <c r="T2756" s="36">
        <f>Table13[[#This Row],[Workers Made 
(per sec - average ?)]]*Table13[[#This Row],[Game duration
(in seconds)]]</f>
        <v>95.002964000000006</v>
      </c>
      <c r="U2756" s="2">
        <v>8.14E-5</v>
      </c>
      <c r="V2756" s="2">
        <v>0</v>
      </c>
      <c r="W2756" s="2">
        <v>0</v>
      </c>
      <c r="X2756" s="33">
        <f>Table13[[#This Row],[MaxTimeStamp]]/88.5</f>
        <v>832.99435028248593</v>
      </c>
      <c r="Y2756" s="33">
        <f>Table13[[#This Row],[Game duration
(in seconds)]]/60</f>
        <v>13.883239171374765</v>
      </c>
      <c r="Z2756" s="23">
        <v>73720</v>
      </c>
    </row>
    <row r="2757" spans="1:26" hidden="1" x14ac:dyDescent="0.2">
      <c r="A2757" s="46">
        <v>3506</v>
      </c>
      <c r="B2757" s="47" t="s">
        <v>131</v>
      </c>
      <c r="C2757" s="48">
        <v>24</v>
      </c>
      <c r="D2757" s="48">
        <v>28</v>
      </c>
      <c r="E2757" s="48">
        <v>400</v>
      </c>
      <c r="F2757">
        <v>114.2724</v>
      </c>
      <c r="G2757" s="2">
        <v>3.175715E-3</v>
      </c>
      <c r="H2757" s="2">
        <v>6.5548600000000005E-4</v>
      </c>
      <c r="I2757" s="2">
        <v>5.6499999999999998E-5</v>
      </c>
      <c r="J2757" s="2">
        <v>2.1472799999999999E-4</v>
      </c>
      <c r="K2757" s="2">
        <v>5.0856700000000003E-4</v>
      </c>
      <c r="L2757">
        <v>3.526061E-3</v>
      </c>
      <c r="M2757">
        <v>34.713799999999999</v>
      </c>
      <c r="N2757">
        <v>62.589700000000001</v>
      </c>
      <c r="O2757">
        <v>5.3878000000000004</v>
      </c>
      <c r="P2757">
        <v>2.5993400000000002E-4</v>
      </c>
      <c r="Q2757" s="21">
        <v>1.9551999999999998E-3</v>
      </c>
      <c r="R2757" s="9">
        <f>Table13[[#This Row],[WorkersMade
per TimeStamps]]*88.5</f>
        <v>0.17303519999999997</v>
      </c>
      <c r="S2757" s="35">
        <f>Table13[[#This Row],[WorkersMade
per TimeStamps]]*88.5*60</f>
        <v>10.382111999999998</v>
      </c>
      <c r="T2757" s="36">
        <f>Table13[[#This Row],[Workers Made 
(per sec - average ?)]]*Table13[[#This Row],[Game duration
(in seconds)]]</f>
        <v>173.00391679999998</v>
      </c>
      <c r="U2757" s="2">
        <v>1.0171299999999999E-4</v>
      </c>
      <c r="V2757" s="2">
        <v>4.6336100000000002E-4</v>
      </c>
      <c r="W2757" s="2">
        <v>4.0685E-4</v>
      </c>
      <c r="X2757" s="33">
        <f>Table13[[#This Row],[MaxTimeStamp]]/88.5</f>
        <v>999.81920903954801</v>
      </c>
      <c r="Y2757" s="33">
        <f>Table13[[#This Row],[Game duration
(in seconds)]]/60</f>
        <v>16.663653483992466</v>
      </c>
      <c r="Z2757" s="23">
        <v>88484</v>
      </c>
    </row>
    <row r="2758" spans="1:26" hidden="1" x14ac:dyDescent="0.2">
      <c r="A2758" s="46">
        <v>5476</v>
      </c>
      <c r="B2758" s="47" t="s">
        <v>131</v>
      </c>
      <c r="C2758" s="48">
        <v>23</v>
      </c>
      <c r="D2758" s="48">
        <v>10</v>
      </c>
      <c r="E2758" s="48">
        <v>400</v>
      </c>
      <c r="F2758">
        <v>75.6648</v>
      </c>
      <c r="G2758" s="2">
        <v>1.87918E-3</v>
      </c>
      <c r="H2758" s="2">
        <v>4.2834200000000001E-4</v>
      </c>
      <c r="I2758" s="2">
        <v>6.9099999999999999E-5</v>
      </c>
      <c r="J2758" s="2">
        <v>1.5199199999999999E-4</v>
      </c>
      <c r="K2758" s="2">
        <v>2.34897E-4</v>
      </c>
      <c r="L2758">
        <v>2.9016749999999998E-3</v>
      </c>
      <c r="M2758">
        <v>39.770299999999999</v>
      </c>
      <c r="N2758">
        <v>76.285700000000006</v>
      </c>
      <c r="O2758">
        <v>4.4095000000000004</v>
      </c>
      <c r="P2758">
        <v>2.7635000000000002E-4</v>
      </c>
      <c r="Q2758" s="21">
        <v>1.5061E-3</v>
      </c>
      <c r="R2758" s="9">
        <f>Table13[[#This Row],[WorkersMade
per TimeStamps]]*88.5</f>
        <v>0.13328985000000002</v>
      </c>
      <c r="S2758" s="35">
        <f>Table13[[#This Row],[WorkersMade
per TimeStamps]]*88.5*60</f>
        <v>7.9973910000000012</v>
      </c>
      <c r="T2758" s="36">
        <f>Table13[[#This Row],[Workers Made 
(per sec - average ?)]]*Table13[[#This Row],[Game duration
(in seconds)]]</f>
        <v>108.99946920000002</v>
      </c>
      <c r="U2758" s="2">
        <v>9.6700000000000006E-5</v>
      </c>
      <c r="V2758" s="2">
        <v>0</v>
      </c>
      <c r="W2758" s="2">
        <v>1.38E-5</v>
      </c>
      <c r="X2758" s="33">
        <f>Table13[[#This Row],[MaxTimeStamp]]/88.5</f>
        <v>817.76271186440681</v>
      </c>
      <c r="Y2758" s="33">
        <f>Table13[[#This Row],[Game duration
(in seconds)]]/60</f>
        <v>13.629378531073447</v>
      </c>
      <c r="Z2758" s="23">
        <v>72372</v>
      </c>
    </row>
    <row r="2759" spans="1:26" hidden="1" x14ac:dyDescent="0.2">
      <c r="A2759" s="46">
        <v>497</v>
      </c>
      <c r="B2759" s="47" t="s">
        <v>131</v>
      </c>
      <c r="C2759" s="48">
        <v>27</v>
      </c>
      <c r="D2759" s="48">
        <v>12</v>
      </c>
      <c r="E2759" s="48">
        <v>416</v>
      </c>
      <c r="F2759">
        <v>149.09399999999999</v>
      </c>
      <c r="G2759" s="2">
        <v>3.334844E-3</v>
      </c>
      <c r="H2759" s="2">
        <v>5.8278799999999999E-4</v>
      </c>
      <c r="I2759" s="2">
        <v>4.8600000000000002E-5</v>
      </c>
      <c r="J2759" s="2">
        <v>4.8600000000000002E-5</v>
      </c>
      <c r="K2759" s="2">
        <v>1.036068E-3</v>
      </c>
      <c r="L2759">
        <v>4.5651750000000003E-3</v>
      </c>
      <c r="M2759">
        <v>26.377199999999998</v>
      </c>
      <c r="N2759">
        <v>45.191499999999998</v>
      </c>
      <c r="O2759">
        <v>5.2057000000000002</v>
      </c>
      <c r="P2759">
        <v>3.7233699999999998E-4</v>
      </c>
      <c r="Q2759" s="21">
        <v>1.2788999999999999E-3</v>
      </c>
      <c r="R2759" s="9">
        <f>Table13[[#This Row],[WorkersMade
per TimeStamps]]*88.5</f>
        <v>0.11318265</v>
      </c>
      <c r="S2759" s="35">
        <f>Table13[[#This Row],[WorkersMade
per TimeStamps]]*88.5*60</f>
        <v>6.790959</v>
      </c>
      <c r="T2759" s="36">
        <f>Table13[[#This Row],[Workers Made 
(per sec - average ?)]]*Table13[[#This Row],[Game duration
(in seconds)]]</f>
        <v>79.000210799999991</v>
      </c>
      <c r="U2759" s="2">
        <v>9.7100000000000002E-5</v>
      </c>
      <c r="V2759" s="2">
        <v>0</v>
      </c>
      <c r="W2759" s="2">
        <v>0</v>
      </c>
      <c r="X2759" s="33">
        <f>Table13[[#This Row],[MaxTimeStamp]]/88.5</f>
        <v>697.98870056497174</v>
      </c>
      <c r="Y2759" s="33">
        <f>Table13[[#This Row],[Game duration
(in seconds)]]/60</f>
        <v>11.633145009416195</v>
      </c>
      <c r="Z2759" s="23">
        <v>61772</v>
      </c>
    </row>
    <row r="2760" spans="1:26" hidden="1" x14ac:dyDescent="0.2">
      <c r="A2760" s="46">
        <v>842</v>
      </c>
      <c r="B2760" s="47" t="s">
        <v>131</v>
      </c>
      <c r="C2760" s="48">
        <v>18</v>
      </c>
      <c r="D2760" s="48">
        <v>12</v>
      </c>
      <c r="E2760" s="48">
        <v>420</v>
      </c>
      <c r="F2760">
        <v>193.3734</v>
      </c>
      <c r="G2760" s="2">
        <v>1.4781491000000001E-2</v>
      </c>
      <c r="H2760" s="2">
        <v>6.2576099999999996E-4</v>
      </c>
      <c r="I2760" s="2">
        <v>8.4599999999999996E-5</v>
      </c>
      <c r="J2760" s="2">
        <v>6.7600000000000003E-5</v>
      </c>
      <c r="K2760" s="2">
        <v>3.7207400000000002E-4</v>
      </c>
      <c r="L2760">
        <v>2.7567310000000001E-3</v>
      </c>
      <c r="M2760">
        <v>21.4815</v>
      </c>
      <c r="N2760">
        <v>68.858900000000006</v>
      </c>
      <c r="O2760">
        <v>8.2944999999999993</v>
      </c>
      <c r="P2760">
        <v>2.0295E-4</v>
      </c>
      <c r="Q2760" s="21">
        <v>1.2346E-3</v>
      </c>
      <c r="R2760" s="9">
        <f>Table13[[#This Row],[WorkersMade
per TimeStamps]]*88.5</f>
        <v>0.1092621</v>
      </c>
      <c r="S2760" s="35">
        <f>Table13[[#This Row],[WorkersMade
per TimeStamps]]*88.5*60</f>
        <v>6.5557259999999999</v>
      </c>
      <c r="T2760" s="36">
        <f>Table13[[#This Row],[Workers Made 
(per sec - average ?)]]*Table13[[#This Row],[Game duration
(in seconds)]]</f>
        <v>72.999428800000004</v>
      </c>
      <c r="U2760" s="2">
        <v>1.01475E-4</v>
      </c>
      <c r="V2760" s="2">
        <v>0</v>
      </c>
      <c r="W2760" s="2">
        <v>0</v>
      </c>
      <c r="X2760" s="33">
        <f>Table13[[#This Row],[MaxTimeStamp]]/88.5</f>
        <v>668.11299435028252</v>
      </c>
      <c r="Y2760" s="33">
        <f>Table13[[#This Row],[Game duration
(in seconds)]]/60</f>
        <v>11.135216572504708</v>
      </c>
      <c r="Z2760" s="23">
        <v>59128</v>
      </c>
    </row>
    <row r="2761" spans="1:26" hidden="1" x14ac:dyDescent="0.2">
      <c r="A2761" s="46">
        <v>388</v>
      </c>
      <c r="B2761" s="47" t="s">
        <v>131</v>
      </c>
      <c r="C2761" s="48">
        <v>18</v>
      </c>
      <c r="D2761" s="48">
        <v>10</v>
      </c>
      <c r="E2761" s="48">
        <v>430</v>
      </c>
      <c r="F2761">
        <v>166.90199999999999</v>
      </c>
      <c r="G2761" s="2">
        <v>8.2710279999999997E-3</v>
      </c>
      <c r="H2761" s="2">
        <v>4.4392500000000002E-4</v>
      </c>
      <c r="I2761" s="2">
        <v>9.3499999999999996E-5</v>
      </c>
      <c r="J2761" s="2">
        <v>1.86916E-4</v>
      </c>
      <c r="K2761" s="2">
        <v>4.9065399999999998E-4</v>
      </c>
      <c r="L2761">
        <v>3.1308410000000001E-3</v>
      </c>
      <c r="M2761">
        <v>31.428599999999999</v>
      </c>
      <c r="N2761">
        <v>52.686599999999999</v>
      </c>
      <c r="O2761">
        <v>7.3209</v>
      </c>
      <c r="P2761">
        <v>3.5046699999999998E-4</v>
      </c>
      <c r="Q2761" s="21">
        <v>1.8458000000000001E-3</v>
      </c>
      <c r="R2761" s="9">
        <f>Table13[[#This Row],[WorkersMade
per TimeStamps]]*88.5</f>
        <v>0.16335330000000001</v>
      </c>
      <c r="S2761" s="35">
        <f>Table13[[#This Row],[WorkersMade
per TimeStamps]]*88.5*60</f>
        <v>9.8011980000000012</v>
      </c>
      <c r="T2761" s="36">
        <f>Table13[[#This Row],[Workers Made 
(per sec - average ?)]]*Table13[[#This Row],[Game duration
(in seconds)]]</f>
        <v>79.000240000000005</v>
      </c>
      <c r="U2761" s="2">
        <v>1.16822E-4</v>
      </c>
      <c r="V2761" s="2">
        <v>0</v>
      </c>
      <c r="W2761" s="2">
        <v>2.34E-5</v>
      </c>
      <c r="X2761" s="33">
        <f>Table13[[#This Row],[MaxTimeStamp]]/88.5</f>
        <v>483.61581920903956</v>
      </c>
      <c r="Y2761" s="33">
        <f>Table13[[#This Row],[Game duration
(in seconds)]]/60</f>
        <v>8.0602636534839931</v>
      </c>
      <c r="Z2761" s="23">
        <v>42800</v>
      </c>
    </row>
    <row r="2762" spans="1:26" hidden="1" x14ac:dyDescent="0.2">
      <c r="A2762" s="46">
        <v>8637</v>
      </c>
      <c r="B2762" s="47" t="s">
        <v>131</v>
      </c>
      <c r="C2762" s="48">
        <v>22</v>
      </c>
      <c r="D2762" s="48">
        <v>20</v>
      </c>
      <c r="E2762" s="48">
        <v>433</v>
      </c>
      <c r="F2762">
        <v>83.075999999999993</v>
      </c>
      <c r="G2762" s="2">
        <v>4.1371569999999998E-3</v>
      </c>
      <c r="H2762" s="2">
        <v>5.0837899999999999E-4</v>
      </c>
      <c r="I2762" s="2">
        <v>3.5099999999999999E-5</v>
      </c>
      <c r="J2762" s="2">
        <v>1.57773E-4</v>
      </c>
      <c r="K2762" s="2">
        <v>2.1036399999999999E-4</v>
      </c>
      <c r="L2762">
        <v>2.8749740000000002E-3</v>
      </c>
      <c r="M2762">
        <v>53.496899999999997</v>
      </c>
      <c r="N2762">
        <v>80.9024</v>
      </c>
      <c r="O2762">
        <v>4.0548999999999999</v>
      </c>
      <c r="P2762">
        <v>2.8048500000000002E-4</v>
      </c>
      <c r="Q2762" s="21">
        <v>5.0838000000000001E-4</v>
      </c>
      <c r="R2762" s="9">
        <f>Table13[[#This Row],[WorkersMade
per TimeStamps]]*88.5</f>
        <v>4.4991629999999998E-2</v>
      </c>
      <c r="S2762" s="35">
        <f>Table13[[#This Row],[WorkersMade
per TimeStamps]]*88.5*60</f>
        <v>2.6994978000000001</v>
      </c>
      <c r="T2762" s="36">
        <f>Table13[[#This Row],[Workers Made 
(per sec - average ?)]]*Table13[[#This Row],[Game duration
(in seconds)]]</f>
        <v>29.00002872</v>
      </c>
      <c r="U2762" s="2">
        <v>8.7700000000000004E-5</v>
      </c>
      <c r="V2762" s="2">
        <v>0</v>
      </c>
      <c r="W2762" s="2">
        <v>0</v>
      </c>
      <c r="X2762" s="33">
        <f>Table13[[#This Row],[MaxTimeStamp]]/88.5</f>
        <v>644.56497175141249</v>
      </c>
      <c r="Y2762" s="33">
        <f>Table13[[#This Row],[Game duration
(in seconds)]]/60</f>
        <v>10.742749529190208</v>
      </c>
      <c r="Z2762" s="23">
        <v>57044</v>
      </c>
    </row>
    <row r="2763" spans="1:26" hidden="1" x14ac:dyDescent="0.2">
      <c r="A2763" s="46">
        <v>5768</v>
      </c>
      <c r="B2763" s="47" t="s">
        <v>131</v>
      </c>
      <c r="C2763" s="48">
        <v>20</v>
      </c>
      <c r="D2763" s="48">
        <v>30</v>
      </c>
      <c r="E2763" s="48">
        <v>450</v>
      </c>
      <c r="F2763">
        <v>240.5196</v>
      </c>
      <c r="G2763" s="2">
        <v>2.6079982000000002E-2</v>
      </c>
      <c r="H2763" s="2">
        <v>6.2226899999999995E-4</v>
      </c>
      <c r="I2763" s="2">
        <v>9.6799999999999995E-5</v>
      </c>
      <c r="J2763" s="2">
        <v>0</v>
      </c>
      <c r="K2763" s="2">
        <v>6.9099999999999999E-5</v>
      </c>
      <c r="L2763">
        <v>4.8260409999999997E-3</v>
      </c>
      <c r="M2763">
        <v>47.080500000000001</v>
      </c>
      <c r="N2763">
        <v>45.203400000000002</v>
      </c>
      <c r="O2763">
        <v>3.7191999999999998</v>
      </c>
      <c r="P2763">
        <v>4.8398700000000001E-4</v>
      </c>
      <c r="Q2763" s="21">
        <v>1.1477E-3</v>
      </c>
      <c r="R2763" s="9">
        <f>Table13[[#This Row],[WorkersMade
per TimeStamps]]*88.5</f>
        <v>0.10157144999999999</v>
      </c>
      <c r="S2763" s="35">
        <f>Table13[[#This Row],[WorkersMade
per TimeStamps]]*88.5*60</f>
        <v>6.0942869999999996</v>
      </c>
      <c r="T2763" s="36">
        <f>Table13[[#This Row],[Workers Made 
(per sec - average ?)]]*Table13[[#This Row],[Game duration
(in seconds)]]</f>
        <v>82.997073199999988</v>
      </c>
      <c r="U2763" s="2">
        <v>8.2999999999999998E-5</v>
      </c>
      <c r="V2763" s="2">
        <v>0</v>
      </c>
      <c r="W2763" s="2">
        <v>0</v>
      </c>
      <c r="X2763" s="33">
        <f>Table13[[#This Row],[MaxTimeStamp]]/88.5</f>
        <v>817.12994350282486</v>
      </c>
      <c r="Y2763" s="33">
        <f>Table13[[#This Row],[Game duration
(in seconds)]]/60</f>
        <v>13.618832391713747</v>
      </c>
      <c r="Z2763" s="23">
        <v>72316</v>
      </c>
    </row>
    <row r="2764" spans="1:26" hidden="1" x14ac:dyDescent="0.2">
      <c r="A2764" s="46">
        <v>2548</v>
      </c>
      <c r="B2764" s="47" t="s">
        <v>131</v>
      </c>
      <c r="C2764" s="48">
        <v>24</v>
      </c>
      <c r="D2764" s="48">
        <v>16</v>
      </c>
      <c r="E2764" s="48">
        <v>450</v>
      </c>
      <c r="F2764">
        <v>208.69499999999999</v>
      </c>
      <c r="G2764" s="2">
        <v>1.176173E-2</v>
      </c>
      <c r="H2764" s="2">
        <v>7.7463E-4</v>
      </c>
      <c r="I2764" s="2">
        <v>1.10661E-4</v>
      </c>
      <c r="J2764" s="2">
        <v>3.9521899999999998E-4</v>
      </c>
      <c r="K2764" s="2">
        <v>6.3235099999999996E-4</v>
      </c>
      <c r="L2764">
        <v>2.829771E-3</v>
      </c>
      <c r="M2764">
        <v>20.6966</v>
      </c>
      <c r="N2764">
        <v>37.340800000000002</v>
      </c>
      <c r="O2764">
        <v>9.7317999999999998</v>
      </c>
      <c r="P2764">
        <v>2.8455800000000002E-4</v>
      </c>
      <c r="Q2764" s="21">
        <v>1.407E-3</v>
      </c>
      <c r="R2764" s="9">
        <f>Table13[[#This Row],[WorkersMade
per TimeStamps]]*88.5</f>
        <v>0.12451950000000001</v>
      </c>
      <c r="S2764" s="35">
        <f>Table13[[#This Row],[WorkersMade
per TimeStamps]]*88.5*60</f>
        <v>7.4711700000000008</v>
      </c>
      <c r="T2764" s="36">
        <f>Table13[[#This Row],[Workers Made 
(per sec - average ?)]]*Table13[[#This Row],[Game duration
(in seconds)]]</f>
        <v>89.001192000000003</v>
      </c>
      <c r="U2764" s="2">
        <v>9.4900000000000003E-5</v>
      </c>
      <c r="V2764" s="2">
        <v>0</v>
      </c>
      <c r="W2764" s="2">
        <v>2.6875E-4</v>
      </c>
      <c r="X2764" s="33">
        <f>Table13[[#This Row],[MaxTimeStamp]]/88.5</f>
        <v>714.75706214689262</v>
      </c>
      <c r="Y2764" s="33">
        <f>Table13[[#This Row],[Game duration
(in seconds)]]/60</f>
        <v>11.912617702448211</v>
      </c>
      <c r="Z2764" s="23">
        <v>63256</v>
      </c>
    </row>
    <row r="2765" spans="1:26" hidden="1" x14ac:dyDescent="0.2">
      <c r="A2765" s="46">
        <v>5345</v>
      </c>
      <c r="B2765" s="47" t="s">
        <v>131</v>
      </c>
      <c r="C2765" s="48">
        <v>16</v>
      </c>
      <c r="D2765" s="48">
        <v>4</v>
      </c>
      <c r="E2765" s="48">
        <v>450</v>
      </c>
      <c r="F2765">
        <v>196.22579999999999</v>
      </c>
      <c r="G2765" s="2">
        <v>1.2886396E-2</v>
      </c>
      <c r="H2765" s="2">
        <v>6.2526900000000002E-4</v>
      </c>
      <c r="I2765" s="2">
        <v>6.8399999999999996E-5</v>
      </c>
      <c r="J2765" s="2">
        <v>1.7585699999999999E-4</v>
      </c>
      <c r="K2765" s="2">
        <v>1.2700770000000001E-3</v>
      </c>
      <c r="L2765">
        <v>5.5590290000000001E-3</v>
      </c>
      <c r="M2765">
        <v>29.570399999999999</v>
      </c>
      <c r="N2765">
        <v>39.051000000000002</v>
      </c>
      <c r="O2765">
        <v>4.4551999999999996</v>
      </c>
      <c r="P2765">
        <v>3.5171399999999999E-4</v>
      </c>
      <c r="Q2765" s="21">
        <v>1.6218000000000001E-3</v>
      </c>
      <c r="R2765" s="9">
        <f>Table13[[#This Row],[WorkersMade
per TimeStamps]]*88.5</f>
        <v>0.1435293</v>
      </c>
      <c r="S2765" s="35">
        <f>Table13[[#This Row],[WorkersMade
per TimeStamps]]*88.5*60</f>
        <v>8.611758</v>
      </c>
      <c r="T2765" s="36">
        <f>Table13[[#This Row],[Workers Made 
(per sec - average ?)]]*Table13[[#This Row],[Game duration
(in seconds)]]</f>
        <v>166.0009608</v>
      </c>
      <c r="U2765" s="2">
        <v>7.8200000000000003E-5</v>
      </c>
      <c r="V2765" s="2">
        <v>1.2700799999999999E-4</v>
      </c>
      <c r="W2765" s="2">
        <v>2.2471000000000001E-4</v>
      </c>
      <c r="X2765" s="33">
        <f>Table13[[#This Row],[MaxTimeStamp]]/88.5</f>
        <v>1156.5649717514125</v>
      </c>
      <c r="Y2765" s="33">
        <f>Table13[[#This Row],[Game duration
(in seconds)]]/60</f>
        <v>19.276082862523541</v>
      </c>
      <c r="Z2765" s="23">
        <v>102356</v>
      </c>
    </row>
    <row r="2766" spans="1:26" hidden="1" x14ac:dyDescent="0.2">
      <c r="A2766" s="46">
        <v>5119</v>
      </c>
      <c r="B2766" s="47" t="s">
        <v>131</v>
      </c>
      <c r="C2766" s="48">
        <v>19</v>
      </c>
      <c r="D2766" s="48">
        <v>28</v>
      </c>
      <c r="E2766" s="48">
        <v>450</v>
      </c>
      <c r="F2766">
        <v>193.54740000000001</v>
      </c>
      <c r="G2766" s="2">
        <v>8.8875080000000006E-3</v>
      </c>
      <c r="H2766" s="2">
        <v>6.5257900000000003E-4</v>
      </c>
      <c r="I2766" s="2">
        <v>3.1099999999999997E-5</v>
      </c>
      <c r="J2766" s="2">
        <v>1.34659E-4</v>
      </c>
      <c r="K2766" s="2">
        <v>8.7010600000000005E-4</v>
      </c>
      <c r="L2766">
        <v>4.4126790000000001E-3</v>
      </c>
      <c r="M2766">
        <v>27.68</v>
      </c>
      <c r="N2766">
        <v>48.206600000000002</v>
      </c>
      <c r="O2766">
        <v>6.3990999999999998</v>
      </c>
      <c r="P2766">
        <v>2.9003500000000001E-4</v>
      </c>
      <c r="Q2766" s="21">
        <v>2.0406000000000001E-3</v>
      </c>
      <c r="R2766" s="9">
        <f>Table13[[#This Row],[WorkersMade
per TimeStamps]]*88.5</f>
        <v>0.18059310000000001</v>
      </c>
      <c r="S2766" s="35">
        <f>Table13[[#This Row],[WorkersMade
per TimeStamps]]*88.5*60</f>
        <v>10.835586000000001</v>
      </c>
      <c r="T2766" s="36">
        <f>Table13[[#This Row],[Workers Made 
(per sec - average ?)]]*Table13[[#This Row],[Game duration
(in seconds)]]</f>
        <v>196.99952400000004</v>
      </c>
      <c r="U2766" s="2">
        <v>9.3200000000000002E-5</v>
      </c>
      <c r="V2766" s="2">
        <v>1.8645099999999999E-4</v>
      </c>
      <c r="W2766" s="2">
        <v>7.4580000000000002E-4</v>
      </c>
      <c r="X2766" s="33">
        <f>Table13[[#This Row],[MaxTimeStamp]]/88.5</f>
        <v>1090.8474576271187</v>
      </c>
      <c r="Y2766" s="33">
        <f>Table13[[#This Row],[Game duration
(in seconds)]]/60</f>
        <v>18.180790960451979</v>
      </c>
      <c r="Z2766" s="23">
        <v>96540</v>
      </c>
    </row>
    <row r="2767" spans="1:26" hidden="1" x14ac:dyDescent="0.2">
      <c r="A2767" s="46">
        <v>1545</v>
      </c>
      <c r="B2767" s="47" t="s">
        <v>131</v>
      </c>
      <c r="C2767" s="48">
        <v>16</v>
      </c>
      <c r="D2767" s="48">
        <v>20</v>
      </c>
      <c r="E2767" s="48">
        <v>450</v>
      </c>
      <c r="F2767">
        <v>187.2972</v>
      </c>
      <c r="G2767" s="2">
        <v>1.650933E-3</v>
      </c>
      <c r="H2767" s="2">
        <v>2.6457299999999999E-4</v>
      </c>
      <c r="I2767" s="2">
        <v>2.12E-5</v>
      </c>
      <c r="J2767" s="2">
        <v>8.4699999999999999E-5</v>
      </c>
      <c r="K2767" s="2">
        <v>2.8573800000000001E-4</v>
      </c>
      <c r="L2767">
        <v>4.2119970000000003E-3</v>
      </c>
      <c r="M2767">
        <v>25.7834</v>
      </c>
      <c r="N2767">
        <v>43.216099999999997</v>
      </c>
      <c r="O2767">
        <v>7.6005000000000003</v>
      </c>
      <c r="P2767">
        <v>2.1165800000000001E-4</v>
      </c>
      <c r="Q2767" s="21">
        <v>2.8468E-3</v>
      </c>
      <c r="R2767" s="9">
        <f>Table13[[#This Row],[WorkersMade
per TimeStamps]]*88.5</f>
        <v>0.25194179999999999</v>
      </c>
      <c r="S2767" s="35">
        <f>Table13[[#This Row],[WorkersMade
per TimeStamps]]*88.5*60</f>
        <v>15.116508</v>
      </c>
      <c r="T2767" s="36">
        <f>Table13[[#This Row],[Workers Made 
(per sec - average ?)]]*Table13[[#This Row],[Game duration
(in seconds)]]</f>
        <v>268.99982560000001</v>
      </c>
      <c r="U2767" s="2">
        <v>8.4699999999999999E-5</v>
      </c>
      <c r="V2767" s="2">
        <v>3.1748699999999998E-4</v>
      </c>
      <c r="W2767" s="2">
        <v>4.4448000000000003E-4</v>
      </c>
      <c r="X2767" s="33">
        <f>Table13[[#This Row],[MaxTimeStamp]]/88.5</f>
        <v>1067.7062146892656</v>
      </c>
      <c r="Y2767" s="33">
        <f>Table13[[#This Row],[Game duration
(in seconds)]]/60</f>
        <v>17.795103578154428</v>
      </c>
      <c r="Z2767" s="23">
        <v>94492</v>
      </c>
    </row>
    <row r="2768" spans="1:26" hidden="1" x14ac:dyDescent="0.2">
      <c r="A2768" s="46">
        <v>5823</v>
      </c>
      <c r="B2768" s="47" t="s">
        <v>131</v>
      </c>
      <c r="C2768" s="48">
        <v>19</v>
      </c>
      <c r="D2768" s="48">
        <v>42</v>
      </c>
      <c r="E2768" s="48">
        <v>450</v>
      </c>
      <c r="F2768">
        <v>186.33959999999999</v>
      </c>
      <c r="G2768" s="2">
        <v>1.1611079E-2</v>
      </c>
      <c r="H2768" s="2">
        <v>6.7310600000000003E-4</v>
      </c>
      <c r="I2768" s="2">
        <v>5.0500000000000001E-5</v>
      </c>
      <c r="J2768" s="2">
        <v>5.7213999999999995E-4</v>
      </c>
      <c r="K2768" s="2">
        <v>7.6565800000000001E-4</v>
      </c>
      <c r="L2768">
        <v>3.4160129999999999E-3</v>
      </c>
      <c r="M2768">
        <v>18.607399999999998</v>
      </c>
      <c r="N2768">
        <v>49.33</v>
      </c>
      <c r="O2768">
        <v>7.1256000000000004</v>
      </c>
      <c r="P2768">
        <v>1.93518E-4</v>
      </c>
      <c r="Q2768" s="21">
        <v>1.0097000000000001E-3</v>
      </c>
      <c r="R2768" s="9">
        <f>Table13[[#This Row],[WorkersMade
per TimeStamps]]*88.5</f>
        <v>8.9358450000000006E-2</v>
      </c>
      <c r="S2768" s="35">
        <f>Table13[[#This Row],[WorkersMade
per TimeStamps]]*88.5*60</f>
        <v>5.3615070000000005</v>
      </c>
      <c r="T2768" s="36">
        <f>Table13[[#This Row],[Workers Made 
(per sec - average ?)]]*Table13[[#This Row],[Game duration
(in seconds)]]</f>
        <v>120.0048644</v>
      </c>
      <c r="U2768" s="2">
        <v>8.4099999999999998E-5</v>
      </c>
      <c r="V2768" s="2">
        <v>1.0938E-4</v>
      </c>
      <c r="W2768" s="2">
        <v>7.8249000000000005E-4</v>
      </c>
      <c r="X2768" s="33">
        <f>Table13[[#This Row],[MaxTimeStamp]]/88.5</f>
        <v>1342.9604519774011</v>
      </c>
      <c r="Y2768" s="33">
        <f>Table13[[#This Row],[Game duration
(in seconds)]]/60</f>
        <v>22.382674199623352</v>
      </c>
      <c r="Z2768" s="23">
        <v>118852</v>
      </c>
    </row>
    <row r="2769" spans="1:26" hidden="1" x14ac:dyDescent="0.2">
      <c r="A2769" s="46">
        <v>6802</v>
      </c>
      <c r="B2769" s="47" t="s">
        <v>131</v>
      </c>
      <c r="C2769" s="48">
        <v>23</v>
      </c>
      <c r="D2769" s="48">
        <v>4</v>
      </c>
      <c r="E2769" s="48">
        <v>450</v>
      </c>
      <c r="F2769">
        <v>156.501</v>
      </c>
      <c r="G2769" s="2">
        <v>3.5065669999999999E-3</v>
      </c>
      <c r="H2769" s="2">
        <v>6.68883E-4</v>
      </c>
      <c r="I2769" s="2">
        <v>8.1100000000000006E-5</v>
      </c>
      <c r="J2769" s="2">
        <v>6.0800000000000001E-5</v>
      </c>
      <c r="K2769" s="2">
        <v>1.2161499999999999E-4</v>
      </c>
      <c r="L2769">
        <v>4.1754499999999998E-3</v>
      </c>
      <c r="M2769">
        <v>23.7073</v>
      </c>
      <c r="N2769">
        <v>43.126199999999997</v>
      </c>
      <c r="O2769">
        <v>6.2087000000000003</v>
      </c>
      <c r="P2769">
        <v>2.6349899999999999E-4</v>
      </c>
      <c r="Q2769" s="21">
        <v>1.4188E-3</v>
      </c>
      <c r="R2769" s="9">
        <f>Table13[[#This Row],[WorkersMade
per TimeStamps]]*88.5</f>
        <v>0.1255638</v>
      </c>
      <c r="S2769" s="35">
        <f>Table13[[#This Row],[WorkersMade
per TimeStamps]]*88.5*60</f>
        <v>7.5338279999999997</v>
      </c>
      <c r="T2769" s="36">
        <f>Table13[[#This Row],[Workers Made 
(per sec - average ?)]]*Table13[[#This Row],[Game duration
(in seconds)]]</f>
        <v>69.997916799999999</v>
      </c>
      <c r="U2769" s="2">
        <v>6.0800000000000001E-5</v>
      </c>
      <c r="V2769" s="2">
        <v>0</v>
      </c>
      <c r="W2769" s="2">
        <v>0</v>
      </c>
      <c r="X2769" s="33">
        <f>Table13[[#This Row],[MaxTimeStamp]]/88.5</f>
        <v>557.4689265536723</v>
      </c>
      <c r="Y2769" s="33">
        <f>Table13[[#This Row],[Game duration
(in seconds)]]/60</f>
        <v>9.2911487758945377</v>
      </c>
      <c r="Z2769" s="23">
        <v>49336</v>
      </c>
    </row>
    <row r="2770" spans="1:26" hidden="1" x14ac:dyDescent="0.2">
      <c r="A2770" s="46">
        <v>6289</v>
      </c>
      <c r="B2770" s="47" t="s">
        <v>131</v>
      </c>
      <c r="C2770" s="48">
        <v>26</v>
      </c>
      <c r="D2770" s="48">
        <v>2</v>
      </c>
      <c r="E2770" s="48">
        <v>450</v>
      </c>
      <c r="F2770">
        <v>151.46039999999999</v>
      </c>
      <c r="G2770" s="2">
        <v>2.1707470000000002E-3</v>
      </c>
      <c r="H2770" s="2">
        <v>1.8206299999999999E-4</v>
      </c>
      <c r="I2770" s="2">
        <v>8.3999999999999995E-5</v>
      </c>
      <c r="J2770" s="2">
        <v>1.9606699999999999E-4</v>
      </c>
      <c r="K2770" s="2">
        <v>3.7813000000000001E-4</v>
      </c>
      <c r="L2770">
        <v>4.0613969999999996E-3</v>
      </c>
      <c r="M2770">
        <v>23.723199999999999</v>
      </c>
      <c r="N2770">
        <v>42.620699999999999</v>
      </c>
      <c r="O2770">
        <v>6.4034000000000004</v>
      </c>
      <c r="P2770">
        <v>2.2407699999999999E-4</v>
      </c>
      <c r="Q2770" s="21">
        <v>6.1620999999999996E-4</v>
      </c>
      <c r="R2770" s="9">
        <f>Table13[[#This Row],[WorkersMade
per TimeStamps]]*88.5</f>
        <v>5.4534584999999997E-2</v>
      </c>
      <c r="S2770" s="35">
        <f>Table13[[#This Row],[WorkersMade
per TimeStamps]]*88.5*60</f>
        <v>3.2720750999999999</v>
      </c>
      <c r="T2770" s="36">
        <f>Table13[[#This Row],[Workers Made 
(per sec - average ?)]]*Table13[[#This Row],[Game duration
(in seconds)]]</f>
        <v>43.999858840000002</v>
      </c>
      <c r="U2770" s="2">
        <v>8.3999999999999995E-5</v>
      </c>
      <c r="V2770" s="2">
        <v>0</v>
      </c>
      <c r="W2770" s="2">
        <v>0</v>
      </c>
      <c r="X2770" s="33">
        <f>Table13[[#This Row],[MaxTimeStamp]]/88.5</f>
        <v>806.8248587570622</v>
      </c>
      <c r="Y2770" s="33">
        <f>Table13[[#This Row],[Game duration
(in seconds)]]/60</f>
        <v>13.447080979284371</v>
      </c>
      <c r="Z2770" s="23">
        <v>71404</v>
      </c>
    </row>
    <row r="2771" spans="1:26" hidden="1" x14ac:dyDescent="0.2">
      <c r="A2771" s="46">
        <v>2859</v>
      </c>
      <c r="B2771" s="47" t="s">
        <v>131</v>
      </c>
      <c r="C2771" s="48">
        <v>26</v>
      </c>
      <c r="D2771" s="48">
        <v>12</v>
      </c>
      <c r="E2771" s="48">
        <v>450</v>
      </c>
      <c r="F2771">
        <v>136.62960000000001</v>
      </c>
      <c r="G2771" s="2">
        <v>3.338241E-3</v>
      </c>
      <c r="H2771" s="2">
        <v>4.6963899999999999E-4</v>
      </c>
      <c r="I2771" s="2">
        <v>6.3499999999999999E-5</v>
      </c>
      <c r="J2771" s="2">
        <v>5.0800000000000002E-5</v>
      </c>
      <c r="K2771" s="2">
        <v>9.3927699999999997E-4</v>
      </c>
      <c r="L2771">
        <v>3.9855810000000002E-3</v>
      </c>
      <c r="M2771">
        <v>34.811500000000002</v>
      </c>
      <c r="N2771">
        <v>57.617800000000003</v>
      </c>
      <c r="O2771">
        <v>5.4618000000000002</v>
      </c>
      <c r="P2771">
        <v>3.3001599999999998E-4</v>
      </c>
      <c r="Q2771" s="21">
        <v>1.9927999999999999E-3</v>
      </c>
      <c r="R2771" s="9">
        <f>Table13[[#This Row],[WorkersMade
per TimeStamps]]*88.5</f>
        <v>0.17636279999999999</v>
      </c>
      <c r="S2771" s="35">
        <f>Table13[[#This Row],[WorkersMade
per TimeStamps]]*88.5*60</f>
        <v>10.581767999999999</v>
      </c>
      <c r="T2771" s="36">
        <f>Table13[[#This Row],[Workers Made 
(per sec - average ?)]]*Table13[[#This Row],[Game duration
(in seconds)]]</f>
        <v>157.00075519999999</v>
      </c>
      <c r="U2771" s="2">
        <v>1.01543E-4</v>
      </c>
      <c r="V2771" s="2">
        <v>0</v>
      </c>
      <c r="W2771" s="2">
        <v>0</v>
      </c>
      <c r="X2771" s="33">
        <f>Table13[[#This Row],[MaxTimeStamp]]/88.5</f>
        <v>890.21468926553678</v>
      </c>
      <c r="Y2771" s="33">
        <f>Table13[[#This Row],[Game duration
(in seconds)]]/60</f>
        <v>14.836911487758947</v>
      </c>
      <c r="Z2771" s="23">
        <v>78784</v>
      </c>
    </row>
    <row r="2772" spans="1:26" hidden="1" x14ac:dyDescent="0.2">
      <c r="A2772" s="46">
        <v>8602</v>
      </c>
      <c r="B2772" s="47" t="s">
        <v>131</v>
      </c>
      <c r="C2772" s="48">
        <v>21</v>
      </c>
      <c r="D2772" s="48">
        <v>6</v>
      </c>
      <c r="E2772" s="48">
        <v>450</v>
      </c>
      <c r="F2772">
        <v>116.76900000000001</v>
      </c>
      <c r="G2772" s="2">
        <v>2.5087070000000002E-3</v>
      </c>
      <c r="H2772" s="2">
        <v>5.4601300000000003E-4</v>
      </c>
      <c r="I2772" s="2">
        <v>7.3800000000000005E-5</v>
      </c>
      <c r="J2772" s="2">
        <v>7.3799999999999996E-6</v>
      </c>
      <c r="K2772" s="2">
        <v>1.40192E-4</v>
      </c>
      <c r="L2772">
        <v>4.3533440000000003E-3</v>
      </c>
      <c r="M2772">
        <v>31.4771</v>
      </c>
      <c r="N2772">
        <v>53.613599999999998</v>
      </c>
      <c r="O2772">
        <v>4.7694999999999999</v>
      </c>
      <c r="P2772">
        <v>2.13978E-4</v>
      </c>
      <c r="Q2772" s="21">
        <v>8.4853000000000001E-4</v>
      </c>
      <c r="R2772" s="9">
        <f>Table13[[#This Row],[WorkersMade
per TimeStamps]]*88.5</f>
        <v>7.5094905000000003E-2</v>
      </c>
      <c r="S2772" s="35">
        <f>Table13[[#This Row],[WorkersMade
per TimeStamps]]*88.5*60</f>
        <v>4.5056943</v>
      </c>
      <c r="T2772" s="36">
        <f>Table13[[#This Row],[Workers Made 
(per sec - average ?)]]*Table13[[#This Row],[Game duration
(in seconds)]]</f>
        <v>114.99957384000001</v>
      </c>
      <c r="U2772" s="2">
        <v>8.1199999999999995E-5</v>
      </c>
      <c r="V2772" s="2">
        <v>2.21356E-4</v>
      </c>
      <c r="W2772" s="2">
        <v>9.4445E-4</v>
      </c>
      <c r="X2772" s="33">
        <f>Table13[[#This Row],[MaxTimeStamp]]/88.5</f>
        <v>1531.3898305084747</v>
      </c>
      <c r="Y2772" s="33">
        <f>Table13[[#This Row],[Game duration
(in seconds)]]/60</f>
        <v>25.523163841807911</v>
      </c>
      <c r="Z2772" s="23">
        <v>135528</v>
      </c>
    </row>
    <row r="2773" spans="1:26" hidden="1" x14ac:dyDescent="0.2">
      <c r="A2773" s="46">
        <v>1476</v>
      </c>
      <c r="B2773" s="47" t="s">
        <v>131</v>
      </c>
      <c r="C2773" s="48">
        <v>23</v>
      </c>
      <c r="D2773" s="48">
        <v>16</v>
      </c>
      <c r="E2773" s="48">
        <v>450</v>
      </c>
      <c r="F2773">
        <v>115.5252</v>
      </c>
      <c r="G2773" s="2">
        <v>3.8533249999999999E-3</v>
      </c>
      <c r="H2773" s="2">
        <v>3.1075200000000002E-4</v>
      </c>
      <c r="I2773" s="2">
        <v>1.24301E-4</v>
      </c>
      <c r="J2773" s="2">
        <v>0</v>
      </c>
      <c r="K2773" s="2">
        <v>4.0397799999999999E-4</v>
      </c>
      <c r="L2773">
        <v>3.200746E-3</v>
      </c>
      <c r="M2773">
        <v>40.117600000000003</v>
      </c>
      <c r="N2773">
        <v>71.534000000000006</v>
      </c>
      <c r="O2773">
        <v>5.7378999999999998</v>
      </c>
      <c r="P2773">
        <v>6.2150400000000005E-4</v>
      </c>
      <c r="Q2773" s="21">
        <v>7.7687999999999998E-4</v>
      </c>
      <c r="R2773" s="9">
        <f>Table13[[#This Row],[WorkersMade
per TimeStamps]]*88.5</f>
        <v>6.8753880000000003E-2</v>
      </c>
      <c r="S2773" s="35">
        <f>Table13[[#This Row],[WorkersMade
per TimeStamps]]*88.5*60</f>
        <v>4.1252328</v>
      </c>
      <c r="T2773" s="36">
        <f>Table13[[#This Row],[Workers Made 
(per sec - average ?)]]*Table13[[#This Row],[Game duration
(in seconds)]]</f>
        <v>24.999998400000003</v>
      </c>
      <c r="U2773" s="2">
        <v>1.5537600000000001E-4</v>
      </c>
      <c r="V2773" s="2">
        <v>0</v>
      </c>
      <c r="W2773" s="2">
        <v>3.1099999999999997E-5</v>
      </c>
      <c r="X2773" s="33">
        <f>Table13[[#This Row],[MaxTimeStamp]]/88.5</f>
        <v>363.61581920903956</v>
      </c>
      <c r="Y2773" s="33">
        <f>Table13[[#This Row],[Game duration
(in seconds)]]/60</f>
        <v>6.0602636534839922</v>
      </c>
      <c r="Z2773" s="23">
        <v>32180</v>
      </c>
    </row>
    <row r="2774" spans="1:26" hidden="1" x14ac:dyDescent="0.2">
      <c r="A2774" s="46">
        <v>750</v>
      </c>
      <c r="B2774" s="47" t="s">
        <v>131</v>
      </c>
      <c r="C2774" s="48">
        <v>23</v>
      </c>
      <c r="D2774" s="48">
        <v>28</v>
      </c>
      <c r="E2774" s="48">
        <v>450</v>
      </c>
      <c r="F2774">
        <v>105.60420000000001</v>
      </c>
      <c r="G2774" s="2">
        <v>2.1316199999999999E-3</v>
      </c>
      <c r="H2774" s="2">
        <v>2.9272199999999998E-4</v>
      </c>
      <c r="I2774" s="2">
        <v>3.0000000000000001E-5</v>
      </c>
      <c r="J2774" s="2">
        <v>9.0068500000000003E-4</v>
      </c>
      <c r="K2774" s="2">
        <v>3.2274499999999999E-4</v>
      </c>
      <c r="L2774">
        <v>4.1956889999999998E-3</v>
      </c>
      <c r="M2774">
        <v>28.8674</v>
      </c>
      <c r="N2774">
        <v>45.967799999999997</v>
      </c>
      <c r="O2774">
        <v>4.3703000000000003</v>
      </c>
      <c r="P2774">
        <v>3.3025099999999999E-4</v>
      </c>
      <c r="Q2774" s="21">
        <v>1.0808E-3</v>
      </c>
      <c r="R2774" s="9">
        <f>Table13[[#This Row],[WorkersMade
per TimeStamps]]*88.5</f>
        <v>9.5650800000000008E-2</v>
      </c>
      <c r="S2774" s="35">
        <f>Table13[[#This Row],[WorkersMade
per TimeStamps]]*88.5*60</f>
        <v>5.7390480000000004</v>
      </c>
      <c r="T2774" s="36">
        <f>Table13[[#This Row],[Workers Made 
(per sec - average ?)]]*Table13[[#This Row],[Game duration
(in seconds)]]</f>
        <v>143.99714560000001</v>
      </c>
      <c r="U2774" s="2">
        <v>7.5099999999999996E-5</v>
      </c>
      <c r="V2774" s="2">
        <v>1.8764300000000001E-4</v>
      </c>
      <c r="W2774" s="2">
        <v>4.1281E-4</v>
      </c>
      <c r="X2774" s="33">
        <f>Table13[[#This Row],[MaxTimeStamp]]/88.5</f>
        <v>1505.4463276836159</v>
      </c>
      <c r="Y2774" s="33">
        <f>Table13[[#This Row],[Game duration
(in seconds)]]/60</f>
        <v>25.090772128060266</v>
      </c>
      <c r="Z2774" s="23">
        <v>133232</v>
      </c>
    </row>
    <row r="2775" spans="1:26" hidden="1" x14ac:dyDescent="0.2">
      <c r="A2775" s="46">
        <v>4068</v>
      </c>
      <c r="B2775" s="47" t="s">
        <v>131</v>
      </c>
      <c r="C2775" s="48">
        <v>21</v>
      </c>
      <c r="D2775" s="48">
        <v>10</v>
      </c>
      <c r="E2775" s="48">
        <v>450</v>
      </c>
      <c r="F2775">
        <v>87.517799999999994</v>
      </c>
      <c r="G2775" s="2">
        <v>3.0891619999999999E-3</v>
      </c>
      <c r="H2775" s="2">
        <v>5.0476500000000001E-4</v>
      </c>
      <c r="I2775" s="2">
        <v>2.02E-5</v>
      </c>
      <c r="J2775" s="2">
        <v>6.0600000000000003E-5</v>
      </c>
      <c r="K2775" s="2">
        <v>1.4133400000000001E-4</v>
      </c>
      <c r="L2775">
        <v>3.553545E-3</v>
      </c>
      <c r="M2775">
        <v>47.542900000000003</v>
      </c>
      <c r="N2775">
        <v>65.181799999999996</v>
      </c>
      <c r="O2775">
        <v>3.8182</v>
      </c>
      <c r="P2775">
        <v>3.4323999999999997E-4</v>
      </c>
      <c r="Q2775" s="21">
        <v>7.6723999999999998E-4</v>
      </c>
      <c r="R2775" s="9">
        <f>Table13[[#This Row],[WorkersMade
per TimeStamps]]*88.5</f>
        <v>6.7900740000000001E-2</v>
      </c>
      <c r="S2775" s="35">
        <f>Table13[[#This Row],[WorkersMade
per TimeStamps]]*88.5*60</f>
        <v>4.0740444</v>
      </c>
      <c r="T2775" s="36">
        <f>Table13[[#This Row],[Workers Made 
(per sec - average ?)]]*Table13[[#This Row],[Game duration
(in seconds)]]</f>
        <v>37.999862719999996</v>
      </c>
      <c r="U2775" s="2">
        <v>1.0095299999999999E-4</v>
      </c>
      <c r="V2775" s="2">
        <v>0</v>
      </c>
      <c r="W2775" s="2">
        <v>0</v>
      </c>
      <c r="X2775" s="33">
        <f>Table13[[#This Row],[MaxTimeStamp]]/88.5</f>
        <v>559.63841807909603</v>
      </c>
      <c r="Y2775" s="33">
        <f>Table13[[#This Row],[Game duration
(in seconds)]]/60</f>
        <v>9.3273069679849332</v>
      </c>
      <c r="Z2775" s="23">
        <v>49528</v>
      </c>
    </row>
    <row r="2776" spans="1:26" hidden="1" x14ac:dyDescent="0.2">
      <c r="A2776" s="46">
        <v>5836</v>
      </c>
      <c r="B2776" s="47" t="s">
        <v>131</v>
      </c>
      <c r="C2776" s="48">
        <v>24</v>
      </c>
      <c r="D2776" s="48">
        <v>8</v>
      </c>
      <c r="E2776" s="48">
        <v>450</v>
      </c>
      <c r="F2776">
        <v>87.353999999999999</v>
      </c>
      <c r="G2776" s="2">
        <v>2.6236150000000001E-3</v>
      </c>
      <c r="H2776" s="2">
        <v>4.5150600000000001E-4</v>
      </c>
      <c r="I2776" s="2">
        <v>6.0999999999999999E-5</v>
      </c>
      <c r="J2776" s="2">
        <v>7.3200000000000004E-5</v>
      </c>
      <c r="K2776" s="2">
        <v>4.5150600000000001E-4</v>
      </c>
      <c r="L2776">
        <v>3.1971489999999998E-3</v>
      </c>
      <c r="M2776">
        <v>39.095799999999997</v>
      </c>
      <c r="N2776">
        <v>81.022900000000007</v>
      </c>
      <c r="O2776">
        <v>4.5076000000000001</v>
      </c>
      <c r="P2776">
        <v>2.9286900000000002E-4</v>
      </c>
      <c r="Q2776" s="21">
        <v>1.1593E-3</v>
      </c>
      <c r="R2776" s="9">
        <f>Table13[[#This Row],[WorkersMade
per TimeStamps]]*88.5</f>
        <v>0.10259805000000001</v>
      </c>
      <c r="S2776" s="35">
        <f>Table13[[#This Row],[WorkersMade
per TimeStamps]]*88.5*60</f>
        <v>6.1558830000000002</v>
      </c>
      <c r="T2776" s="36">
        <f>Table13[[#This Row],[Workers Made 
(per sec - average ?)]]*Table13[[#This Row],[Game duration
(in seconds)]]</f>
        <v>95.002316399999998</v>
      </c>
      <c r="U2776" s="2">
        <v>1.2202899999999999E-4</v>
      </c>
      <c r="V2776" s="2">
        <v>1.22E-5</v>
      </c>
      <c r="W2776" s="2">
        <v>4.88E-5</v>
      </c>
      <c r="X2776" s="33">
        <f>Table13[[#This Row],[MaxTimeStamp]]/88.5</f>
        <v>925.96610169491521</v>
      </c>
      <c r="Y2776" s="33">
        <f>Table13[[#This Row],[Game duration
(in seconds)]]/60</f>
        <v>15.432768361581919</v>
      </c>
      <c r="Z2776" s="23">
        <v>81948</v>
      </c>
    </row>
    <row r="2777" spans="1:26" hidden="1" x14ac:dyDescent="0.2">
      <c r="A2777" s="46">
        <v>5472</v>
      </c>
      <c r="B2777" s="47" t="s">
        <v>131</v>
      </c>
      <c r="C2777" s="48">
        <v>17</v>
      </c>
      <c r="D2777" s="48">
        <v>14</v>
      </c>
      <c r="E2777" s="48">
        <v>450</v>
      </c>
      <c r="F2777">
        <v>85.162199999999999</v>
      </c>
      <c r="G2777" s="2">
        <v>2.5211249999999999E-3</v>
      </c>
      <c r="H2777" s="2">
        <v>5.1291900000000003E-4</v>
      </c>
      <c r="I2777" s="2">
        <v>5.2200000000000002E-5</v>
      </c>
      <c r="J2777" s="2">
        <v>8.6899999999999998E-6</v>
      </c>
      <c r="K2777" s="2">
        <v>1.0432199999999999E-4</v>
      </c>
      <c r="L2777">
        <v>3.6512850000000002E-3</v>
      </c>
      <c r="M2777">
        <v>38.902099999999997</v>
      </c>
      <c r="N2777">
        <v>63.2667</v>
      </c>
      <c r="O2777">
        <v>3.8237999999999999</v>
      </c>
      <c r="P2777">
        <v>2.2603200000000001E-4</v>
      </c>
      <c r="Q2777" s="21">
        <v>8.0849999999999997E-4</v>
      </c>
      <c r="R2777" s="9">
        <f>Table13[[#This Row],[WorkersMade
per TimeStamps]]*88.5</f>
        <v>7.1552249999999998E-2</v>
      </c>
      <c r="S2777" s="35">
        <f>Table13[[#This Row],[WorkersMade
per TimeStamps]]*88.5*60</f>
        <v>4.2931349999999995</v>
      </c>
      <c r="T2777" s="36">
        <f>Table13[[#This Row],[Workers Made 
(per sec - average ?)]]*Table13[[#This Row],[Game duration
(in seconds)]]</f>
        <v>93.000137999999993</v>
      </c>
      <c r="U2777" s="2">
        <v>6.9499999999999995E-5</v>
      </c>
      <c r="V2777" s="2">
        <v>2.6949999999999999E-4</v>
      </c>
      <c r="W2777" s="2">
        <v>1.1302E-4</v>
      </c>
      <c r="X2777" s="33">
        <f>Table13[[#This Row],[MaxTimeStamp]]/88.5</f>
        <v>1299.7514124293784</v>
      </c>
      <c r="Y2777" s="33">
        <f>Table13[[#This Row],[Game duration
(in seconds)]]/60</f>
        <v>21.662523540489641</v>
      </c>
      <c r="Z2777" s="23">
        <v>115028</v>
      </c>
    </row>
    <row r="2778" spans="1:26" hidden="1" x14ac:dyDescent="0.2">
      <c r="A2778" s="46">
        <v>4302</v>
      </c>
      <c r="B2778" s="47" t="s">
        <v>131</v>
      </c>
      <c r="C2778" s="48">
        <v>19</v>
      </c>
      <c r="D2778" s="48">
        <v>14</v>
      </c>
      <c r="E2778" s="48">
        <v>450</v>
      </c>
      <c r="F2778">
        <v>83.444400000000002</v>
      </c>
      <c r="G2778" s="2">
        <v>1.2801900000000001E-3</v>
      </c>
      <c r="H2778" s="2">
        <v>3.6294000000000002E-4</v>
      </c>
      <c r="I2778" s="2">
        <v>3.3000000000000003E-5</v>
      </c>
      <c r="J2778" s="2">
        <v>7.2600000000000003E-5</v>
      </c>
      <c r="K2778" s="2">
        <v>2.7715500000000001E-4</v>
      </c>
      <c r="L2778">
        <v>3.2730630000000001E-3</v>
      </c>
      <c r="M2778">
        <v>46.892899999999997</v>
      </c>
      <c r="N2778">
        <v>64.169399999999996</v>
      </c>
      <c r="O2778">
        <v>4.3710000000000004</v>
      </c>
      <c r="P2778">
        <v>1.58374E-4</v>
      </c>
      <c r="Q2778" s="21">
        <v>1.1482E-3</v>
      </c>
      <c r="R2778" s="9">
        <f>Table13[[#This Row],[WorkersMade
per TimeStamps]]*88.5</f>
        <v>0.1016157</v>
      </c>
      <c r="S2778" s="35">
        <f>Table13[[#This Row],[WorkersMade
per TimeStamps]]*88.5*60</f>
        <v>6.0969420000000003</v>
      </c>
      <c r="T2778" s="36">
        <f>Table13[[#This Row],[Workers Made 
(per sec - average ?)]]*Table13[[#This Row],[Game duration
(in seconds)]]</f>
        <v>173.99822800000001</v>
      </c>
      <c r="U2778" s="2">
        <v>7.2600000000000003E-5</v>
      </c>
      <c r="V2778" s="2">
        <v>2.30962E-4</v>
      </c>
      <c r="W2778" s="2">
        <v>1.5836999999999999E-4</v>
      </c>
      <c r="X2778" s="33">
        <f>Table13[[#This Row],[MaxTimeStamp]]/88.5</f>
        <v>1712.3163841807909</v>
      </c>
      <c r="Y2778" s="33">
        <f>Table13[[#This Row],[Game duration
(in seconds)]]/60</f>
        <v>28.538606403013183</v>
      </c>
      <c r="Z2778" s="23">
        <v>151540</v>
      </c>
    </row>
    <row r="2779" spans="1:26" hidden="1" x14ac:dyDescent="0.2">
      <c r="A2779" s="46">
        <v>466</v>
      </c>
      <c r="B2779" s="47" t="s">
        <v>131</v>
      </c>
      <c r="C2779" s="48">
        <v>22</v>
      </c>
      <c r="D2779" s="48">
        <v>16</v>
      </c>
      <c r="E2779" s="48">
        <v>500</v>
      </c>
      <c r="F2779">
        <v>297.06720000000001</v>
      </c>
      <c r="G2779" s="2">
        <v>3.1281945999999998E-2</v>
      </c>
      <c r="H2779" s="2">
        <v>6.4531799999999998E-4</v>
      </c>
      <c r="I2779" s="2">
        <v>4.4700000000000002E-5</v>
      </c>
      <c r="J2779" s="2">
        <v>4.21693E-4</v>
      </c>
      <c r="K2779" s="2">
        <v>8.6255399999999997E-4</v>
      </c>
      <c r="L2779">
        <v>4.4149970000000004E-3</v>
      </c>
      <c r="M2779">
        <v>25.663799999999998</v>
      </c>
      <c r="N2779">
        <v>44.364699999999999</v>
      </c>
      <c r="O2779">
        <v>5.8407999999999998</v>
      </c>
      <c r="P2779">
        <v>3.1946399999999999E-4</v>
      </c>
      <c r="Q2779" s="21">
        <v>6.0059000000000002E-4</v>
      </c>
      <c r="R2779" s="9">
        <f>Table13[[#This Row],[WorkersMade
per TimeStamps]]*88.5</f>
        <v>5.3152215000000003E-2</v>
      </c>
      <c r="S2779" s="35">
        <f>Table13[[#This Row],[WorkersMade
per TimeStamps]]*88.5*60</f>
        <v>3.1891329000000002</v>
      </c>
      <c r="T2779" s="36">
        <f>Table13[[#This Row],[Workers Made 
(per sec - average ?)]]*Table13[[#This Row],[Game duration
(in seconds)]]</f>
        <v>93.999542079999998</v>
      </c>
      <c r="U2779" s="2">
        <v>5.7500000000000002E-5</v>
      </c>
      <c r="V2779" s="2">
        <v>0</v>
      </c>
      <c r="W2779" s="2">
        <v>0</v>
      </c>
      <c r="X2779" s="33">
        <f>Table13[[#This Row],[MaxTimeStamp]]/88.5</f>
        <v>1768.4971751412429</v>
      </c>
      <c r="Y2779" s="33">
        <f>Table13[[#This Row],[Game duration
(in seconds)]]/60</f>
        <v>29.474952919020716</v>
      </c>
      <c r="Z2779" s="23">
        <v>156512</v>
      </c>
    </row>
    <row r="2780" spans="1:26" hidden="1" x14ac:dyDescent="0.2">
      <c r="A2780" s="46">
        <v>3052</v>
      </c>
      <c r="B2780" s="47" t="s">
        <v>131</v>
      </c>
      <c r="C2780" s="48">
        <v>19</v>
      </c>
      <c r="D2780" s="48">
        <v>14</v>
      </c>
      <c r="E2780" s="48">
        <v>500</v>
      </c>
      <c r="F2780">
        <v>244.87620000000001</v>
      </c>
      <c r="G2780" s="2">
        <v>2.9567530000000002E-2</v>
      </c>
      <c r="H2780" s="2">
        <v>3.93154E-4</v>
      </c>
      <c r="I2780" s="2">
        <v>6.9400000000000006E-5</v>
      </c>
      <c r="J2780" s="2">
        <v>0</v>
      </c>
      <c r="K2780" s="2">
        <v>1.5032399999999999E-4</v>
      </c>
      <c r="L2780">
        <v>4.290009E-3</v>
      </c>
      <c r="M2780">
        <v>40.9405</v>
      </c>
      <c r="N2780">
        <v>46.544499999999999</v>
      </c>
      <c r="O2780">
        <v>4.0430999999999999</v>
      </c>
      <c r="P2780">
        <v>2.4283099999999999E-4</v>
      </c>
      <c r="Q2780" s="21">
        <v>8.6724999999999997E-4</v>
      </c>
      <c r="R2780" s="9">
        <f>Table13[[#This Row],[WorkersMade
per TimeStamps]]*88.5</f>
        <v>7.675162499999999E-2</v>
      </c>
      <c r="S2780" s="35">
        <f>Table13[[#This Row],[WorkersMade
per TimeStamps]]*88.5*60</f>
        <v>4.6050974999999994</v>
      </c>
      <c r="T2780" s="36">
        <f>Table13[[#This Row],[Workers Made 
(per sec - average ?)]]*Table13[[#This Row],[Game duration
(in seconds)]]</f>
        <v>74.999779999999987</v>
      </c>
      <c r="U2780" s="2">
        <v>6.9400000000000006E-5</v>
      </c>
      <c r="V2780" s="2">
        <v>0</v>
      </c>
      <c r="W2780" s="2">
        <v>0</v>
      </c>
      <c r="X2780" s="33">
        <f>Table13[[#This Row],[MaxTimeStamp]]/88.5</f>
        <v>977.1751412429378</v>
      </c>
      <c r="Y2780" s="33">
        <f>Table13[[#This Row],[Game duration
(in seconds)]]/60</f>
        <v>16.286252354048962</v>
      </c>
      <c r="Z2780" s="23">
        <v>86480</v>
      </c>
    </row>
    <row r="2781" spans="1:26" hidden="1" x14ac:dyDescent="0.2">
      <c r="A2781" s="46">
        <v>2697</v>
      </c>
      <c r="B2781" s="47" t="s">
        <v>131</v>
      </c>
      <c r="C2781" s="48">
        <v>20</v>
      </c>
      <c r="D2781" s="48">
        <v>8</v>
      </c>
      <c r="E2781" s="48">
        <v>500</v>
      </c>
      <c r="F2781">
        <v>241.99199999999999</v>
      </c>
      <c r="G2781" s="2">
        <v>1.4383203000000001E-2</v>
      </c>
      <c r="H2781" s="2">
        <v>4.1267400000000003E-4</v>
      </c>
      <c r="I2781" s="2">
        <v>6.0399999999999998E-5</v>
      </c>
      <c r="J2781" s="2">
        <v>4.0299999999999997E-5</v>
      </c>
      <c r="K2781" s="2">
        <v>4.1267400000000003E-4</v>
      </c>
      <c r="L2781">
        <v>5.7573069999999997E-3</v>
      </c>
      <c r="M2781">
        <v>17.9054</v>
      </c>
      <c r="N2781">
        <v>29.937100000000001</v>
      </c>
      <c r="O2781">
        <v>5.2744999999999997</v>
      </c>
      <c r="P2781">
        <v>3.2208699999999998E-4</v>
      </c>
      <c r="Q2781" s="21">
        <v>8.1528000000000004E-4</v>
      </c>
      <c r="R2781" s="9">
        <f>Table13[[#This Row],[WorkersMade
per TimeStamps]]*88.5</f>
        <v>7.2152279999999999E-2</v>
      </c>
      <c r="S2781" s="35">
        <f>Table13[[#This Row],[WorkersMade
per TimeStamps]]*88.5*60</f>
        <v>4.3291367999999997</v>
      </c>
      <c r="T2781" s="36">
        <f>Table13[[#This Row],[Workers Made 
(per sec - average ?)]]*Table13[[#This Row],[Game duration
(in seconds)]]</f>
        <v>80.999698559999999</v>
      </c>
      <c r="U2781" s="2">
        <v>5.0300000000000003E-5</v>
      </c>
      <c r="V2781" s="2">
        <v>5.0300000000000003E-5</v>
      </c>
      <c r="W2781" s="2">
        <v>3.0199999999999999E-5</v>
      </c>
      <c r="X2781" s="33">
        <f>Table13[[#This Row],[MaxTimeStamp]]/88.5</f>
        <v>1122.6214689265537</v>
      </c>
      <c r="Y2781" s="33">
        <f>Table13[[#This Row],[Game duration
(in seconds)]]/60</f>
        <v>18.71035781544256</v>
      </c>
      <c r="Z2781" s="23">
        <v>99352</v>
      </c>
    </row>
    <row r="2782" spans="1:26" hidden="1" x14ac:dyDescent="0.2">
      <c r="A2782" s="46">
        <v>9126</v>
      </c>
      <c r="B2782" s="47" t="s">
        <v>131</v>
      </c>
      <c r="C2782" s="48">
        <v>18</v>
      </c>
      <c r="D2782" s="48">
        <v>14</v>
      </c>
      <c r="E2782" s="48">
        <v>500</v>
      </c>
      <c r="F2782">
        <v>211.2354</v>
      </c>
      <c r="G2782" s="2">
        <v>1.1123967E-2</v>
      </c>
      <c r="H2782" s="2">
        <v>4.7933900000000001E-4</v>
      </c>
      <c r="I2782" s="2">
        <v>8.2600000000000002E-5</v>
      </c>
      <c r="J2782" s="2">
        <v>1.4876000000000001E-4</v>
      </c>
      <c r="K2782" s="2">
        <v>2.8099199999999998E-4</v>
      </c>
      <c r="L2782">
        <v>5.6033059999999997E-3</v>
      </c>
      <c r="M2782">
        <v>14.568</v>
      </c>
      <c r="N2782">
        <v>37.569299999999998</v>
      </c>
      <c r="O2782">
        <v>5.0944000000000003</v>
      </c>
      <c r="P2782">
        <v>3.1405000000000002E-4</v>
      </c>
      <c r="Q2782" s="21">
        <v>7.7685999999999999E-4</v>
      </c>
      <c r="R2782" s="9">
        <f>Table13[[#This Row],[WorkersMade
per TimeStamps]]*88.5</f>
        <v>6.8752110000000005E-2</v>
      </c>
      <c r="S2782" s="35">
        <f>Table13[[#This Row],[WorkersMade
per TimeStamps]]*88.5*60</f>
        <v>4.1251266000000006</v>
      </c>
      <c r="T2782" s="36">
        <f>Table13[[#This Row],[Workers Made 
(per sec - average ?)]]*Table13[[#This Row],[Game duration
(in seconds)]]</f>
        <v>47.000030000000002</v>
      </c>
      <c r="U2782" s="2">
        <v>8.2600000000000002E-5</v>
      </c>
      <c r="V2782" s="2">
        <v>0</v>
      </c>
      <c r="W2782" s="2">
        <v>0</v>
      </c>
      <c r="X2782" s="33">
        <f>Table13[[#This Row],[MaxTimeStamp]]/88.5</f>
        <v>683.6158192090395</v>
      </c>
      <c r="Y2782" s="33">
        <f>Table13[[#This Row],[Game duration
(in seconds)]]/60</f>
        <v>11.393596986817325</v>
      </c>
      <c r="Z2782" s="23">
        <v>60500</v>
      </c>
    </row>
    <row r="2783" spans="1:26" hidden="1" x14ac:dyDescent="0.2">
      <c r="A2783" s="46">
        <v>1979</v>
      </c>
      <c r="B2783" s="47" t="s">
        <v>131</v>
      </c>
      <c r="C2783" s="48">
        <v>17</v>
      </c>
      <c r="D2783" s="48">
        <v>8</v>
      </c>
      <c r="E2783" s="48">
        <v>500</v>
      </c>
      <c r="F2783">
        <v>197.01300000000001</v>
      </c>
      <c r="G2783" s="2">
        <v>1.3970465E-2</v>
      </c>
      <c r="H2783" s="2">
        <v>6.7125400000000003E-4</v>
      </c>
      <c r="I2783" s="2">
        <v>8.3900000000000006E-5</v>
      </c>
      <c r="J2783" s="2">
        <v>1.0488300000000001E-4</v>
      </c>
      <c r="K2783" s="2">
        <v>2.5171999999999998E-4</v>
      </c>
      <c r="L2783">
        <v>3.9645909999999999E-3</v>
      </c>
      <c r="M2783">
        <v>22.5319</v>
      </c>
      <c r="N2783">
        <v>51.4497</v>
      </c>
      <c r="O2783">
        <v>5.8254000000000001</v>
      </c>
      <c r="P2783">
        <v>4.4051000000000002E-4</v>
      </c>
      <c r="Q2783" s="21">
        <v>2.6430999999999998E-3</v>
      </c>
      <c r="R2783" s="9">
        <f>Table13[[#This Row],[WorkersMade
per TimeStamps]]*88.5</f>
        <v>0.23391434999999999</v>
      </c>
      <c r="S2783" s="35">
        <f>Table13[[#This Row],[WorkersMade
per TimeStamps]]*88.5*60</f>
        <v>14.034860999999999</v>
      </c>
      <c r="T2783" s="36">
        <f>Table13[[#This Row],[Workers Made 
(per sec - average ?)]]*Table13[[#This Row],[Game duration
(in seconds)]]</f>
        <v>126.00186319999999</v>
      </c>
      <c r="U2783" s="2">
        <v>1.2585999999999999E-4</v>
      </c>
      <c r="V2783" s="2">
        <v>0</v>
      </c>
      <c r="W2783" s="2">
        <v>0</v>
      </c>
      <c r="X2783" s="33">
        <f>Table13[[#This Row],[MaxTimeStamp]]/88.5</f>
        <v>538.66666666666663</v>
      </c>
      <c r="Y2783" s="33">
        <f>Table13[[#This Row],[Game duration
(in seconds)]]/60</f>
        <v>8.9777777777777779</v>
      </c>
      <c r="Z2783" s="23">
        <v>47672</v>
      </c>
    </row>
    <row r="2784" spans="1:26" hidden="1" x14ac:dyDescent="0.2">
      <c r="A2784" s="46">
        <v>3894</v>
      </c>
      <c r="B2784" s="47" t="s">
        <v>131</v>
      </c>
      <c r="C2784" s="48">
        <v>21</v>
      </c>
      <c r="D2784" s="48">
        <v>14</v>
      </c>
      <c r="E2784" s="48">
        <v>500</v>
      </c>
      <c r="F2784">
        <v>192.47399999999999</v>
      </c>
      <c r="G2784" s="2">
        <v>7.0475900000000003E-3</v>
      </c>
      <c r="H2784" s="2">
        <v>4.2942300000000001E-4</v>
      </c>
      <c r="I2784" s="2">
        <v>8.8399999999999994E-5</v>
      </c>
      <c r="J2784" s="2">
        <v>6.3200000000000005E-5</v>
      </c>
      <c r="K2784" s="2">
        <v>1.8061030000000001E-3</v>
      </c>
      <c r="L2784">
        <v>5.2667469999999996E-3</v>
      </c>
      <c r="M2784">
        <v>26.4712</v>
      </c>
      <c r="N2784">
        <v>37.784199999999998</v>
      </c>
      <c r="O2784">
        <v>5.3164999999999996</v>
      </c>
      <c r="P2784">
        <v>4.4205299999999998E-4</v>
      </c>
      <c r="Q2784" s="21">
        <v>1.5282E-3</v>
      </c>
      <c r="R2784" s="9">
        <f>Table13[[#This Row],[WorkersMade
per TimeStamps]]*88.5</f>
        <v>0.1352457</v>
      </c>
      <c r="S2784" s="35">
        <f>Table13[[#This Row],[WorkersMade
per TimeStamps]]*88.5*60</f>
        <v>8.1147419999999997</v>
      </c>
      <c r="T2784" s="36">
        <f>Table13[[#This Row],[Workers Made 
(per sec - average ?)]]*Table13[[#This Row],[Game duration
(in seconds)]]</f>
        <v>120.9967632</v>
      </c>
      <c r="U2784" s="2">
        <v>7.5799999999999999E-5</v>
      </c>
      <c r="V2784" s="2">
        <v>0</v>
      </c>
      <c r="W2784" s="2">
        <v>0</v>
      </c>
      <c r="X2784" s="33">
        <f>Table13[[#This Row],[MaxTimeStamp]]/88.5</f>
        <v>894.64406779661022</v>
      </c>
      <c r="Y2784" s="33">
        <f>Table13[[#This Row],[Game duration
(in seconds)]]/60</f>
        <v>14.910734463276837</v>
      </c>
      <c r="Z2784" s="23">
        <v>79176</v>
      </c>
    </row>
    <row r="2785" spans="1:26" hidden="1" x14ac:dyDescent="0.2">
      <c r="A2785" s="46">
        <v>2930</v>
      </c>
      <c r="B2785" s="47" t="s">
        <v>131</v>
      </c>
      <c r="C2785" s="48">
        <v>17</v>
      </c>
      <c r="D2785" s="48">
        <v>6</v>
      </c>
      <c r="E2785" s="48">
        <v>500</v>
      </c>
      <c r="F2785">
        <v>191.5086</v>
      </c>
      <c r="G2785" s="2">
        <v>3.5145509999999999E-3</v>
      </c>
      <c r="H2785" s="2">
        <v>7.8950000000000005E-4</v>
      </c>
      <c r="I2785" s="2">
        <v>4.2400000000000001E-5</v>
      </c>
      <c r="J2785" s="2">
        <v>1.52807E-4</v>
      </c>
      <c r="K2785" s="2">
        <v>1.086624E-3</v>
      </c>
      <c r="L2785">
        <v>6.3499610000000003E-3</v>
      </c>
      <c r="M2785">
        <v>26.029499999999999</v>
      </c>
      <c r="N2785">
        <v>36.898400000000002</v>
      </c>
      <c r="O2785">
        <v>4.9170999999999996</v>
      </c>
      <c r="P2785">
        <v>2.9712400000000001E-4</v>
      </c>
      <c r="Q2785" s="21">
        <v>2.0967999999999998E-3</v>
      </c>
      <c r="R2785" s="9">
        <f>Table13[[#This Row],[WorkersMade
per TimeStamps]]*88.5</f>
        <v>0.18556679999999998</v>
      </c>
      <c r="S2785" s="35">
        <f>Table13[[#This Row],[WorkersMade
per TimeStamps]]*88.5*60</f>
        <v>11.134007999999998</v>
      </c>
      <c r="T2785" s="36">
        <f>Table13[[#This Row],[Workers Made 
(per sec - average ?)]]*Table13[[#This Row],[Game duration
(in seconds)]]</f>
        <v>246.99465279999998</v>
      </c>
      <c r="U2785" s="2">
        <v>8.4900000000000004E-5</v>
      </c>
      <c r="V2785" s="2">
        <v>0</v>
      </c>
      <c r="W2785" s="2">
        <v>0</v>
      </c>
      <c r="X2785" s="33">
        <f>Table13[[#This Row],[MaxTimeStamp]]/88.5</f>
        <v>1331.0282485875707</v>
      </c>
      <c r="Y2785" s="33">
        <f>Table13[[#This Row],[Game duration
(in seconds)]]/60</f>
        <v>22.183804143126178</v>
      </c>
      <c r="Z2785" s="23">
        <v>117796</v>
      </c>
    </row>
    <row r="2786" spans="1:26" hidden="1" x14ac:dyDescent="0.2">
      <c r="A2786" s="46">
        <v>6741</v>
      </c>
      <c r="B2786" s="47" t="s">
        <v>131</v>
      </c>
      <c r="C2786" s="48">
        <v>19</v>
      </c>
      <c r="D2786" s="48">
        <v>10</v>
      </c>
      <c r="E2786" s="48">
        <v>500</v>
      </c>
      <c r="F2786">
        <v>187.18620000000001</v>
      </c>
      <c r="G2786" s="2">
        <v>7.1751189999999998E-3</v>
      </c>
      <c r="H2786" s="2">
        <v>5.0679299999999996E-4</v>
      </c>
      <c r="I2786" s="2">
        <v>5.3300000000000001E-5</v>
      </c>
      <c r="J2786" s="2">
        <v>1.7799999999999999E-5</v>
      </c>
      <c r="K2786" s="2">
        <v>3.2007999999999998E-4</v>
      </c>
      <c r="L2786">
        <v>4.8189770000000003E-3</v>
      </c>
      <c r="M2786">
        <v>26.4177</v>
      </c>
      <c r="N2786">
        <v>38.302599999999998</v>
      </c>
      <c r="O2786">
        <v>6.0590000000000002</v>
      </c>
      <c r="P2786">
        <v>2.2227799999999999E-4</v>
      </c>
      <c r="Q2786" s="21">
        <v>1.1735999999999999E-3</v>
      </c>
      <c r="R2786" s="9">
        <f>Table13[[#This Row],[WorkersMade
per TimeStamps]]*88.5</f>
        <v>0.10386359999999999</v>
      </c>
      <c r="S2786" s="35">
        <f>Table13[[#This Row],[WorkersMade
per TimeStamps]]*88.5*60</f>
        <v>6.2318159999999994</v>
      </c>
      <c r="T2786" s="36">
        <f>Table13[[#This Row],[Workers Made 
(per sec - average ?)]]*Table13[[#This Row],[Game duration
(in seconds)]]</f>
        <v>131.99713919999996</v>
      </c>
      <c r="U2786" s="2">
        <v>8.0000000000000007E-5</v>
      </c>
      <c r="V2786" s="2">
        <v>1.9560399999999999E-4</v>
      </c>
      <c r="W2786" s="2">
        <v>4.6233999999999999E-4</v>
      </c>
      <c r="X2786" s="33">
        <f>Table13[[#This Row],[MaxTimeStamp]]/88.5</f>
        <v>1270.870056497175</v>
      </c>
      <c r="Y2786" s="33">
        <f>Table13[[#This Row],[Game duration
(in seconds)]]/60</f>
        <v>21.181167608286252</v>
      </c>
      <c r="Z2786" s="23">
        <v>112472</v>
      </c>
    </row>
    <row r="2787" spans="1:26" hidden="1" x14ac:dyDescent="0.2">
      <c r="A2787" s="46">
        <v>5983</v>
      </c>
      <c r="B2787" s="47" t="s">
        <v>131</v>
      </c>
      <c r="C2787" s="48">
        <v>20</v>
      </c>
      <c r="D2787" s="48">
        <v>30</v>
      </c>
      <c r="E2787" s="48">
        <v>500</v>
      </c>
      <c r="F2787">
        <v>186.12180000000001</v>
      </c>
      <c r="G2787" s="2">
        <v>7.236251E-3</v>
      </c>
      <c r="H2787" s="2">
        <v>1.1977240000000001E-3</v>
      </c>
      <c r="I2787" s="2">
        <v>1.4971599999999999E-4</v>
      </c>
      <c r="J2787" s="2">
        <v>2.5000000000000001E-5</v>
      </c>
      <c r="K2787" s="2">
        <v>5.4895699999999998E-4</v>
      </c>
      <c r="L2787">
        <v>5.2649970000000004E-3</v>
      </c>
      <c r="M2787">
        <v>22.990500000000001</v>
      </c>
      <c r="N2787">
        <v>39.9621</v>
      </c>
      <c r="O2787">
        <v>5.2370000000000001</v>
      </c>
      <c r="P2787">
        <v>4.9905200000000005E-4</v>
      </c>
      <c r="Q2787" s="21">
        <v>5.4896000000000003E-4</v>
      </c>
      <c r="R2787" s="9">
        <f>Table13[[#This Row],[WorkersMade
per TimeStamps]]*88.5</f>
        <v>4.8582960000000001E-2</v>
      </c>
      <c r="S2787" s="35">
        <f>Table13[[#This Row],[WorkersMade
per TimeStamps]]*88.5*60</f>
        <v>2.9149776000000003</v>
      </c>
      <c r="T2787" s="36">
        <f>Table13[[#This Row],[Workers Made 
(per sec - average ?)]]*Table13[[#This Row],[Game duration
(in seconds)]]</f>
        <v>22.00012096</v>
      </c>
      <c r="U2787" s="2">
        <v>7.4900000000000005E-5</v>
      </c>
      <c r="V2787" s="2">
        <v>0</v>
      </c>
      <c r="W2787" s="2">
        <v>0</v>
      </c>
      <c r="X2787" s="33">
        <f>Table13[[#This Row],[MaxTimeStamp]]/88.5</f>
        <v>452.83615819209041</v>
      </c>
      <c r="Y2787" s="33">
        <f>Table13[[#This Row],[Game duration
(in seconds)]]/60</f>
        <v>7.5472693032015066</v>
      </c>
      <c r="Z2787" s="23">
        <v>40076</v>
      </c>
    </row>
    <row r="2788" spans="1:26" hidden="1" x14ac:dyDescent="0.2">
      <c r="A2788" s="46">
        <v>3842</v>
      </c>
      <c r="B2788" s="47" t="s">
        <v>131</v>
      </c>
      <c r="C2788" s="48">
        <v>19</v>
      </c>
      <c r="D2788" s="48">
        <v>10</v>
      </c>
      <c r="E2788" s="48">
        <v>500</v>
      </c>
      <c r="F2788">
        <v>183.28980000000001</v>
      </c>
      <c r="G2788" s="2">
        <v>5.5008749999999997E-3</v>
      </c>
      <c r="H2788" s="2">
        <v>5.4417300000000001E-4</v>
      </c>
      <c r="I2788" s="2">
        <v>5.91E-5</v>
      </c>
      <c r="J2788" s="2">
        <v>1.1800000000000001E-5</v>
      </c>
      <c r="K2788" s="2">
        <v>2.0110700000000001E-4</v>
      </c>
      <c r="L2788">
        <v>6.399943E-3</v>
      </c>
      <c r="M2788">
        <v>24.770399999999999</v>
      </c>
      <c r="N2788">
        <v>31.334599999999998</v>
      </c>
      <c r="O2788">
        <v>4.3899999999999997</v>
      </c>
      <c r="P2788">
        <v>3.9038499999999998E-4</v>
      </c>
      <c r="Q2788" s="21">
        <v>1.7745E-3</v>
      </c>
      <c r="R2788" s="9">
        <f>Table13[[#This Row],[WorkersMade
per TimeStamps]]*88.5</f>
        <v>0.15704325</v>
      </c>
      <c r="S2788" s="35">
        <f>Table13[[#This Row],[WorkersMade
per TimeStamps]]*88.5*60</f>
        <v>9.4225949999999994</v>
      </c>
      <c r="T2788" s="36">
        <f>Table13[[#This Row],[Workers Made 
(per sec - average ?)]]*Table13[[#This Row],[Game duration
(in seconds)]]</f>
        <v>150.00203400000001</v>
      </c>
      <c r="U2788" s="2">
        <v>1.30128E-4</v>
      </c>
      <c r="V2788" s="2">
        <v>8.2799999999999993E-5</v>
      </c>
      <c r="W2788" s="2">
        <v>1.1800000000000001E-5</v>
      </c>
      <c r="X2788" s="33">
        <f>Table13[[#This Row],[MaxTimeStamp]]/88.5</f>
        <v>955.16384180790965</v>
      </c>
      <c r="Y2788" s="33">
        <f>Table13[[#This Row],[Game duration
(in seconds)]]/60</f>
        <v>15.91939736346516</v>
      </c>
      <c r="Z2788" s="23">
        <v>84532</v>
      </c>
    </row>
    <row r="2789" spans="1:26" hidden="1" x14ac:dyDescent="0.2">
      <c r="A2789" s="46">
        <v>5788</v>
      </c>
      <c r="B2789" s="47" t="s">
        <v>131</v>
      </c>
      <c r="C2789" s="48">
        <v>18</v>
      </c>
      <c r="D2789" s="48">
        <v>12</v>
      </c>
      <c r="E2789" s="48">
        <v>500</v>
      </c>
      <c r="F2789">
        <v>183.12719999999999</v>
      </c>
      <c r="G2789" s="2">
        <v>1.103468E-2</v>
      </c>
      <c r="H2789" s="2">
        <v>9.9120999999999996E-4</v>
      </c>
      <c r="I2789" s="2">
        <v>7.1699999999999995E-5</v>
      </c>
      <c r="J2789" s="2">
        <v>4.7800000000000003E-5</v>
      </c>
      <c r="K2789" s="2">
        <v>7.8819100000000004E-4</v>
      </c>
      <c r="L2789">
        <v>4.6216679999999998E-3</v>
      </c>
      <c r="M2789">
        <v>34.984499999999997</v>
      </c>
      <c r="N2789">
        <v>36.816499999999998</v>
      </c>
      <c r="O2789">
        <v>5.1265999999999998</v>
      </c>
      <c r="P2789">
        <v>3.3438400000000002E-4</v>
      </c>
      <c r="Q2789" s="21">
        <v>1.7197E-3</v>
      </c>
      <c r="R2789" s="9">
        <f>Table13[[#This Row],[WorkersMade
per TimeStamps]]*88.5</f>
        <v>0.15219345000000001</v>
      </c>
      <c r="S2789" s="35">
        <f>Table13[[#This Row],[WorkersMade
per TimeStamps]]*88.5*60</f>
        <v>9.1316070000000007</v>
      </c>
      <c r="T2789" s="36">
        <f>Table13[[#This Row],[Workers Made 
(per sec - average ?)]]*Table13[[#This Row],[Game duration
(in seconds)]]</f>
        <v>144.00079920000002</v>
      </c>
      <c r="U2789" s="2">
        <v>8.3599999999999999E-5</v>
      </c>
      <c r="V2789" s="2">
        <v>2.7467300000000002E-4</v>
      </c>
      <c r="W2789" s="2">
        <v>1.5525000000000001E-3</v>
      </c>
      <c r="X2789" s="33">
        <f>Table13[[#This Row],[MaxTimeStamp]]/88.5</f>
        <v>946.16949152542372</v>
      </c>
      <c r="Y2789" s="33">
        <f>Table13[[#This Row],[Game duration
(in seconds)]]/60</f>
        <v>15.769491525423728</v>
      </c>
      <c r="Z2789" s="23">
        <v>83736</v>
      </c>
    </row>
    <row r="2790" spans="1:26" hidden="1" x14ac:dyDescent="0.2">
      <c r="A2790" s="46">
        <v>8221</v>
      </c>
      <c r="B2790" s="47" t="s">
        <v>131</v>
      </c>
      <c r="C2790" s="48">
        <v>16</v>
      </c>
      <c r="D2790" s="48">
        <v>6</v>
      </c>
      <c r="E2790" s="48">
        <v>500</v>
      </c>
      <c r="F2790">
        <v>181.22399999999999</v>
      </c>
      <c r="G2790" s="2">
        <v>4.097641E-3</v>
      </c>
      <c r="H2790" s="2">
        <v>6.4053099999999996E-4</v>
      </c>
      <c r="I2790" s="2">
        <v>7.8999999999999996E-5</v>
      </c>
      <c r="J2790" s="2">
        <v>3.5099999999999999E-5</v>
      </c>
      <c r="K2790" s="2">
        <v>3.5097600000000002E-4</v>
      </c>
      <c r="L2790">
        <v>5.5366419999999996E-3</v>
      </c>
      <c r="M2790">
        <v>20.057099999999998</v>
      </c>
      <c r="N2790">
        <v>36.792400000000001</v>
      </c>
      <c r="O2790">
        <v>5.1997</v>
      </c>
      <c r="P2790">
        <v>2.10585E-4</v>
      </c>
      <c r="Q2790" s="21">
        <v>1.6145E-3</v>
      </c>
      <c r="R2790" s="9">
        <f>Table13[[#This Row],[WorkersMade
per TimeStamps]]*88.5</f>
        <v>0.14288325000000002</v>
      </c>
      <c r="S2790" s="35">
        <f>Table13[[#This Row],[WorkersMade
per TimeStamps]]*88.5*60</f>
        <v>8.5729950000000006</v>
      </c>
      <c r="T2790" s="36">
        <f>Table13[[#This Row],[Workers Made 
(per sec - average ?)]]*Table13[[#This Row],[Game duration
(in seconds)]]</f>
        <v>184.00133600000001</v>
      </c>
      <c r="U2790" s="2">
        <v>6.1400000000000002E-5</v>
      </c>
      <c r="V2790" s="2">
        <v>2.10585E-4</v>
      </c>
      <c r="W2790" s="2">
        <v>8.1601999999999998E-4</v>
      </c>
      <c r="X2790" s="33">
        <f>Table13[[#This Row],[MaxTimeStamp]]/88.5</f>
        <v>1287.774011299435</v>
      </c>
      <c r="Y2790" s="33">
        <f>Table13[[#This Row],[Game duration
(in seconds)]]/60</f>
        <v>21.462900188323918</v>
      </c>
      <c r="Z2790" s="23">
        <v>113968</v>
      </c>
    </row>
    <row r="2791" spans="1:26" hidden="1" x14ac:dyDescent="0.2">
      <c r="A2791" s="46">
        <v>8522</v>
      </c>
      <c r="B2791" s="47" t="s">
        <v>131</v>
      </c>
      <c r="C2791" s="48">
        <v>21</v>
      </c>
      <c r="D2791" s="48">
        <v>10</v>
      </c>
      <c r="E2791" s="48">
        <v>500</v>
      </c>
      <c r="F2791">
        <v>180.15119999999999</v>
      </c>
      <c r="G2791" s="2">
        <v>1.173867E-2</v>
      </c>
      <c r="H2791" s="2">
        <v>8.8809900000000005E-4</v>
      </c>
      <c r="I2791" s="2">
        <v>6.4499999999999996E-5</v>
      </c>
      <c r="J2791" s="2">
        <v>6.8756100000000005E-4</v>
      </c>
      <c r="K2791" s="2">
        <v>8.9526199999999997E-4</v>
      </c>
      <c r="L2791">
        <v>3.2873999999999998E-3</v>
      </c>
      <c r="M2791">
        <v>33.013100000000001</v>
      </c>
      <c r="N2791">
        <v>53.751600000000003</v>
      </c>
      <c r="O2791">
        <v>7.0217999999999998</v>
      </c>
      <c r="P2791">
        <v>2.0053900000000001E-4</v>
      </c>
      <c r="Q2791" s="21">
        <v>7.0189000000000004E-4</v>
      </c>
      <c r="R2791" s="9">
        <f>Table13[[#This Row],[WorkersMade
per TimeStamps]]*88.5</f>
        <v>6.2117265000000005E-2</v>
      </c>
      <c r="S2791" s="35">
        <f>Table13[[#This Row],[WorkersMade
per TimeStamps]]*88.5*60</f>
        <v>3.7270359000000002</v>
      </c>
      <c r="T2791" s="36">
        <f>Table13[[#This Row],[Workers Made 
(per sec - average ?)]]*Table13[[#This Row],[Game duration
(in seconds)]]</f>
        <v>98.000689359999996</v>
      </c>
      <c r="U2791" s="2">
        <v>4.3000000000000002E-5</v>
      </c>
      <c r="V2791" s="2">
        <v>2.2202499999999999E-4</v>
      </c>
      <c r="W2791" s="2">
        <v>2.2918999999999999E-4</v>
      </c>
      <c r="X2791" s="33">
        <f>Table13[[#This Row],[MaxTimeStamp]]/88.5</f>
        <v>1577.6723163841807</v>
      </c>
      <c r="Y2791" s="33">
        <f>Table13[[#This Row],[Game duration
(in seconds)]]/60</f>
        <v>26.294538606403012</v>
      </c>
      <c r="Z2791" s="23">
        <v>139624</v>
      </c>
    </row>
    <row r="2792" spans="1:26" hidden="1" x14ac:dyDescent="0.2">
      <c r="A2792" s="46">
        <v>4357</v>
      </c>
      <c r="B2792" s="47" t="s">
        <v>131</v>
      </c>
      <c r="C2792" s="48">
        <v>22</v>
      </c>
      <c r="D2792" s="48">
        <v>42</v>
      </c>
      <c r="E2792" s="48">
        <v>500</v>
      </c>
      <c r="F2792">
        <v>176.673</v>
      </c>
      <c r="G2792" s="2">
        <v>9.6432180000000003E-3</v>
      </c>
      <c r="H2792" s="2">
        <v>9.1719999999999996E-4</v>
      </c>
      <c r="I2792" s="2">
        <v>8.4099999999999998E-5</v>
      </c>
      <c r="J2792" s="2">
        <v>6.7299999999999996E-5</v>
      </c>
      <c r="K2792" s="2">
        <v>8.4099999999999998E-5</v>
      </c>
      <c r="L2792">
        <v>5.1918550000000004E-3</v>
      </c>
      <c r="M2792">
        <v>18.733799999999999</v>
      </c>
      <c r="N2792">
        <v>39.909199999999998</v>
      </c>
      <c r="O2792">
        <v>4.5720999999999998</v>
      </c>
      <c r="P2792">
        <v>2.44026E-4</v>
      </c>
      <c r="Q2792" s="21">
        <v>8.0780999999999995E-4</v>
      </c>
      <c r="R2792" s="9">
        <f>Table13[[#This Row],[WorkersMade
per TimeStamps]]*88.5</f>
        <v>7.1491184999999999E-2</v>
      </c>
      <c r="S2792" s="35">
        <f>Table13[[#This Row],[WorkersMade
per TimeStamps]]*88.5*60</f>
        <v>4.2894711000000001</v>
      </c>
      <c r="T2792" s="36">
        <f>Table13[[#This Row],[Workers Made 
(per sec - average ?)]]*Table13[[#This Row],[Game duration
(in seconds)]]</f>
        <v>96.000140400000006</v>
      </c>
      <c r="U2792" s="2">
        <v>6.7299999999999996E-5</v>
      </c>
      <c r="V2792" s="2">
        <v>1.6829400000000001E-4</v>
      </c>
      <c r="W2792" s="2">
        <v>6.3951999999999998E-4</v>
      </c>
      <c r="X2792" s="33">
        <f>Table13[[#This Row],[MaxTimeStamp]]/88.5</f>
        <v>1342.8248587570622</v>
      </c>
      <c r="Y2792" s="33">
        <f>Table13[[#This Row],[Game duration
(in seconds)]]/60</f>
        <v>22.380414312617702</v>
      </c>
      <c r="Z2792" s="23">
        <v>118840</v>
      </c>
    </row>
    <row r="2793" spans="1:26" hidden="1" x14ac:dyDescent="0.2">
      <c r="A2793" s="46">
        <v>6000</v>
      </c>
      <c r="B2793" s="47" t="s">
        <v>131</v>
      </c>
      <c r="C2793" s="48">
        <v>19</v>
      </c>
      <c r="D2793" s="48">
        <v>12</v>
      </c>
      <c r="E2793" s="48">
        <v>500</v>
      </c>
      <c r="F2793">
        <v>170.13839999999999</v>
      </c>
      <c r="G2793" s="2">
        <v>1.1102575E-2</v>
      </c>
      <c r="H2793" s="2">
        <v>9.1454500000000001E-4</v>
      </c>
      <c r="I2793" s="2">
        <v>5.49E-5</v>
      </c>
      <c r="J2793" s="2">
        <v>4.6641800000000002E-4</v>
      </c>
      <c r="K2793" s="2">
        <v>2.9265399999999999E-4</v>
      </c>
      <c r="L2793">
        <v>5.1031610000000002E-3</v>
      </c>
      <c r="M2793">
        <v>29.105899999999998</v>
      </c>
      <c r="N2793">
        <v>45.240099999999998</v>
      </c>
      <c r="O2793">
        <v>4.0986000000000002</v>
      </c>
      <c r="P2793">
        <v>2.1949099999999999E-4</v>
      </c>
      <c r="Q2793" s="21">
        <v>7.4993E-4</v>
      </c>
      <c r="R2793" s="9">
        <f>Table13[[#This Row],[WorkersMade
per TimeStamps]]*88.5</f>
        <v>6.6368805000000003E-2</v>
      </c>
      <c r="S2793" s="35">
        <f>Table13[[#This Row],[WorkersMade
per TimeStamps]]*88.5*60</f>
        <v>3.9821283000000003</v>
      </c>
      <c r="T2793" s="36">
        <f>Table13[[#This Row],[Workers Made 
(per sec - average ?)]]*Table13[[#This Row],[Game duration
(in seconds)]]</f>
        <v>82.000345920000001</v>
      </c>
      <c r="U2793" s="2">
        <v>8.2299999999999995E-5</v>
      </c>
      <c r="V2793" s="2">
        <v>9.1500000000000005E-6</v>
      </c>
      <c r="W2793" s="2">
        <v>3.9324999999999999E-4</v>
      </c>
      <c r="X2793" s="33">
        <f>Table13[[#This Row],[MaxTimeStamp]]/88.5</f>
        <v>1235.5254237288136</v>
      </c>
      <c r="Y2793" s="33">
        <f>Table13[[#This Row],[Game duration
(in seconds)]]/60</f>
        <v>20.592090395480227</v>
      </c>
      <c r="Z2793" s="23">
        <v>109344</v>
      </c>
    </row>
    <row r="2794" spans="1:26" hidden="1" x14ac:dyDescent="0.2">
      <c r="A2794" s="46">
        <v>1858</v>
      </c>
      <c r="B2794" s="47" t="s">
        <v>131</v>
      </c>
      <c r="C2794" s="48">
        <v>21</v>
      </c>
      <c r="D2794" s="48">
        <v>28</v>
      </c>
      <c r="E2794" s="48">
        <v>500</v>
      </c>
      <c r="F2794">
        <v>168.93360000000001</v>
      </c>
      <c r="G2794" s="2">
        <v>5.3129379999999997E-3</v>
      </c>
      <c r="H2794" s="2">
        <v>3.79496E-4</v>
      </c>
      <c r="I2794" s="2">
        <v>8.7600000000000002E-5</v>
      </c>
      <c r="J2794" s="2">
        <v>4.3800000000000001E-5</v>
      </c>
      <c r="K2794" s="2">
        <v>5.8383899999999995E-4</v>
      </c>
      <c r="L2794">
        <v>4.0430869999999999E-3</v>
      </c>
      <c r="M2794">
        <v>21.594200000000001</v>
      </c>
      <c r="N2794">
        <v>43.191299999999998</v>
      </c>
      <c r="O2794">
        <v>6.5450999999999997</v>
      </c>
      <c r="P2794">
        <v>2.9191999999999998E-4</v>
      </c>
      <c r="Q2794" s="21">
        <v>9.9252999999999993E-4</v>
      </c>
      <c r="R2794" s="9">
        <f>Table13[[#This Row],[WorkersMade
per TimeStamps]]*88.5</f>
        <v>8.7838904999999995E-2</v>
      </c>
      <c r="S2794" s="35">
        <f>Table13[[#This Row],[WorkersMade
per TimeStamps]]*88.5*60</f>
        <v>5.2703343</v>
      </c>
      <c r="T2794" s="36">
        <f>Table13[[#This Row],[Workers Made 
(per sec - average ?)]]*Table13[[#This Row],[Game duration
(in seconds)]]</f>
        <v>68.000215359999999</v>
      </c>
      <c r="U2794" s="2">
        <v>8.7600000000000002E-5</v>
      </c>
      <c r="V2794" s="2">
        <v>0</v>
      </c>
      <c r="W2794" s="2">
        <v>3.2110999999999999E-4</v>
      </c>
      <c r="X2794" s="33">
        <f>Table13[[#This Row],[MaxTimeStamp]]/88.5</f>
        <v>774.1468926553672</v>
      </c>
      <c r="Y2794" s="33">
        <f>Table13[[#This Row],[Game duration
(in seconds)]]/60</f>
        <v>12.902448210922786</v>
      </c>
      <c r="Z2794" s="23">
        <v>68512</v>
      </c>
    </row>
    <row r="2795" spans="1:26" hidden="1" x14ac:dyDescent="0.2">
      <c r="A2795" s="46">
        <v>6198</v>
      </c>
      <c r="B2795" s="47" t="s">
        <v>131</v>
      </c>
      <c r="C2795" s="48">
        <v>18</v>
      </c>
      <c r="D2795" s="48">
        <v>8</v>
      </c>
      <c r="E2795" s="48">
        <v>500</v>
      </c>
      <c r="F2795">
        <v>168.7002</v>
      </c>
      <c r="G2795" s="2">
        <v>4.973809E-3</v>
      </c>
      <c r="H2795" s="2">
        <v>6.6737199999999995E-4</v>
      </c>
      <c r="I2795" s="2">
        <v>8.81E-5</v>
      </c>
      <c r="J2795" s="2">
        <v>0</v>
      </c>
      <c r="K2795" s="2">
        <v>8.31067E-4</v>
      </c>
      <c r="L2795">
        <v>5.6034049999999997E-3</v>
      </c>
      <c r="M2795">
        <v>22.765799999999999</v>
      </c>
      <c r="N2795">
        <v>36.018000000000001</v>
      </c>
      <c r="O2795">
        <v>4.6067</v>
      </c>
      <c r="P2795">
        <v>3.0220600000000001E-4</v>
      </c>
      <c r="Q2795" s="21">
        <v>1.6118E-3</v>
      </c>
      <c r="R2795" s="9">
        <f>Table13[[#This Row],[WorkersMade
per TimeStamps]]*88.5</f>
        <v>0.1426443</v>
      </c>
      <c r="S2795" s="35">
        <f>Table13[[#This Row],[WorkersMade
per TimeStamps]]*88.5*60</f>
        <v>8.5586579999999994</v>
      </c>
      <c r="T2795" s="36">
        <f>Table13[[#This Row],[Workers Made 
(per sec - average ?)]]*Table13[[#This Row],[Game duration
(in seconds)]]</f>
        <v>128.00270879999999</v>
      </c>
      <c r="U2795" s="2">
        <v>1.1332699999999999E-4</v>
      </c>
      <c r="V2795" s="2">
        <v>3.1479799999999998E-4</v>
      </c>
      <c r="W2795" s="2">
        <v>4.1553E-4</v>
      </c>
      <c r="X2795" s="33">
        <f>Table13[[#This Row],[MaxTimeStamp]]/88.5</f>
        <v>897.35593220338978</v>
      </c>
      <c r="Y2795" s="33">
        <f>Table13[[#This Row],[Game duration
(in seconds)]]/60</f>
        <v>14.95593220338983</v>
      </c>
      <c r="Z2795" s="23">
        <v>79416</v>
      </c>
    </row>
    <row r="2796" spans="1:26" hidden="1" x14ac:dyDescent="0.2">
      <c r="A2796" s="46">
        <v>6428</v>
      </c>
      <c r="B2796" s="47" t="s">
        <v>131</v>
      </c>
      <c r="C2796" s="48">
        <v>22</v>
      </c>
      <c r="D2796" s="48">
        <v>4</v>
      </c>
      <c r="E2796" s="48">
        <v>500</v>
      </c>
      <c r="F2796">
        <v>168.642</v>
      </c>
      <c r="G2796" s="2">
        <v>7.7281609999999999E-3</v>
      </c>
      <c r="H2796" s="2">
        <v>3.5127999999999998E-4</v>
      </c>
      <c r="I2796" s="2">
        <v>4.2799999999999997E-5</v>
      </c>
      <c r="J2796" s="2">
        <v>2.5700000000000001E-5</v>
      </c>
      <c r="K2796" s="2">
        <v>7.45399E-4</v>
      </c>
      <c r="L2796">
        <v>3.8983519999999999E-3</v>
      </c>
      <c r="M2796">
        <v>39.162999999999997</v>
      </c>
      <c r="N2796">
        <v>52.457099999999997</v>
      </c>
      <c r="O2796">
        <v>6.5011000000000001</v>
      </c>
      <c r="P2796">
        <v>2.3133100000000001E-4</v>
      </c>
      <c r="Q2796" s="21">
        <v>1.4737000000000001E-3</v>
      </c>
      <c r="R2796" s="9">
        <f>Table13[[#This Row],[WorkersMade
per TimeStamps]]*88.5</f>
        <v>0.13042245</v>
      </c>
      <c r="S2796" s="35">
        <f>Table13[[#This Row],[WorkersMade
per TimeStamps]]*88.5*60</f>
        <v>7.8253469999999998</v>
      </c>
      <c r="T2796" s="36">
        <f>Table13[[#This Row],[Workers Made 
(per sec - average ?)]]*Table13[[#This Row],[Game duration
(in seconds)]]</f>
        <v>172.00436920000001</v>
      </c>
      <c r="U2796" s="2">
        <v>7.7100000000000004E-5</v>
      </c>
      <c r="V2796" s="2">
        <v>5.9117900000000005E-4</v>
      </c>
      <c r="W2796" s="2">
        <v>1.2252000000000001E-3</v>
      </c>
      <c r="X2796" s="33">
        <f>Table13[[#This Row],[MaxTimeStamp]]/88.5</f>
        <v>1318.8248587570622</v>
      </c>
      <c r="Y2796" s="33">
        <f>Table13[[#This Row],[Game duration
(in seconds)]]/60</f>
        <v>21.980414312617704</v>
      </c>
      <c r="Z2796" s="23">
        <v>116716</v>
      </c>
    </row>
    <row r="2797" spans="1:26" hidden="1" x14ac:dyDescent="0.2">
      <c r="A2797" s="46">
        <v>5395</v>
      </c>
      <c r="B2797" s="47" t="s">
        <v>131</v>
      </c>
      <c r="C2797" s="48">
        <v>18</v>
      </c>
      <c r="D2797" s="48">
        <v>24</v>
      </c>
      <c r="E2797" s="48">
        <v>500</v>
      </c>
      <c r="F2797">
        <v>168.20099999999999</v>
      </c>
      <c r="G2797" s="2">
        <v>8.5837589999999998E-3</v>
      </c>
      <c r="H2797" s="2">
        <v>3.3074999999999999E-4</v>
      </c>
      <c r="I2797" s="2">
        <v>7.8800000000000004E-5</v>
      </c>
      <c r="J2797" s="2">
        <v>0</v>
      </c>
      <c r="K2797" s="2">
        <v>3.9375E-4</v>
      </c>
      <c r="L2797">
        <v>4.4572539999999999E-3</v>
      </c>
      <c r="M2797">
        <v>34.3688</v>
      </c>
      <c r="N2797">
        <v>48.678400000000003</v>
      </c>
      <c r="O2797">
        <v>4.9470000000000001</v>
      </c>
      <c r="P2797">
        <v>4.0949999999999998E-4</v>
      </c>
      <c r="Q2797" s="21">
        <v>1.6538E-3</v>
      </c>
      <c r="R2797" s="9">
        <f>Table13[[#This Row],[WorkersMade
per TimeStamps]]*88.5</f>
        <v>0.1463613</v>
      </c>
      <c r="S2797" s="35">
        <f>Table13[[#This Row],[WorkersMade
per TimeStamps]]*88.5*60</f>
        <v>8.7816779999999994</v>
      </c>
      <c r="T2797" s="36">
        <f>Table13[[#This Row],[Workers Made 
(per sec - average ?)]]*Table13[[#This Row],[Game duration
(in seconds)]]</f>
        <v>105.0030696</v>
      </c>
      <c r="U2797" s="2">
        <v>7.8800000000000004E-5</v>
      </c>
      <c r="V2797" s="2">
        <v>2.52E-4</v>
      </c>
      <c r="W2797" s="2">
        <v>1.8900000000000001E-4</v>
      </c>
      <c r="X2797" s="33">
        <f>Table13[[#This Row],[MaxTimeStamp]]/88.5</f>
        <v>717.42372881355936</v>
      </c>
      <c r="Y2797" s="33">
        <f>Table13[[#This Row],[Game duration
(in seconds)]]/60</f>
        <v>11.957062146892657</v>
      </c>
      <c r="Z2797" s="23">
        <v>63492</v>
      </c>
    </row>
    <row r="2798" spans="1:26" hidden="1" x14ac:dyDescent="0.2">
      <c r="A2798" s="46">
        <v>8926</v>
      </c>
      <c r="B2798" s="47" t="s">
        <v>131</v>
      </c>
      <c r="C2798" s="48">
        <v>26</v>
      </c>
      <c r="D2798" s="48">
        <v>12</v>
      </c>
      <c r="E2798" s="48">
        <v>500</v>
      </c>
      <c r="F2798">
        <v>164.8596</v>
      </c>
      <c r="G2798" s="2">
        <v>7.5552550000000003E-3</v>
      </c>
      <c r="H2798" s="2">
        <v>7.1686299999999998E-4</v>
      </c>
      <c r="I2798" s="2">
        <v>8.0500000000000005E-5</v>
      </c>
      <c r="J2798" s="2">
        <v>8.0500000000000005E-5</v>
      </c>
      <c r="K2798" s="2">
        <v>6.4399999999999993E-5</v>
      </c>
      <c r="L2798">
        <v>4.6394740000000002E-3</v>
      </c>
      <c r="M2798">
        <v>27.304300000000001</v>
      </c>
      <c r="N2798">
        <v>44.7014</v>
      </c>
      <c r="O2798">
        <v>5.0103999999999997</v>
      </c>
      <c r="P2798">
        <v>2.8191199999999999E-4</v>
      </c>
      <c r="Q2798" s="21">
        <v>1.1517999999999999E-3</v>
      </c>
      <c r="R2798" s="9">
        <f>Table13[[#This Row],[WorkersMade
per TimeStamps]]*88.5</f>
        <v>0.10193429999999999</v>
      </c>
      <c r="S2798" s="35">
        <f>Table13[[#This Row],[WorkersMade
per TimeStamps]]*88.5*60</f>
        <v>6.1160579999999998</v>
      </c>
      <c r="T2798" s="36">
        <f>Table13[[#This Row],[Workers Made 
(per sec - average ?)]]*Table13[[#This Row],[Game duration
(in seconds)]]</f>
        <v>142.9982736</v>
      </c>
      <c r="U2798" s="2">
        <v>8.0500000000000005E-5</v>
      </c>
      <c r="V2798" s="2">
        <v>0</v>
      </c>
      <c r="W2798" s="2">
        <v>0</v>
      </c>
      <c r="X2798" s="33">
        <f>Table13[[#This Row],[MaxTimeStamp]]/88.5</f>
        <v>1402.8474576271187</v>
      </c>
      <c r="Y2798" s="33">
        <f>Table13[[#This Row],[Game duration
(in seconds)]]/60</f>
        <v>23.380790960451979</v>
      </c>
      <c r="Z2798" s="23">
        <v>124152</v>
      </c>
    </row>
    <row r="2799" spans="1:26" hidden="1" x14ac:dyDescent="0.2">
      <c r="A2799" s="46">
        <v>163</v>
      </c>
      <c r="B2799" s="47" t="s">
        <v>131</v>
      </c>
      <c r="C2799" s="48">
        <v>16</v>
      </c>
      <c r="D2799" s="48">
        <v>28</v>
      </c>
      <c r="E2799" s="48">
        <v>500</v>
      </c>
      <c r="F2799">
        <v>161.3466</v>
      </c>
      <c r="G2799" s="2">
        <v>6.1099070000000004E-3</v>
      </c>
      <c r="H2799" s="2">
        <v>5.7748200000000004E-4</v>
      </c>
      <c r="I2799" s="2">
        <v>6.4200000000000002E-5</v>
      </c>
      <c r="J2799" s="2">
        <v>3.2795300000000002E-4</v>
      </c>
      <c r="K2799" s="2">
        <v>7.272E-4</v>
      </c>
      <c r="L2799">
        <v>4.1350600000000003E-3</v>
      </c>
      <c r="M2799">
        <v>34.120899999999999</v>
      </c>
      <c r="N2799">
        <v>47.103400000000001</v>
      </c>
      <c r="O2799">
        <v>5.8465999999999996</v>
      </c>
      <c r="P2799">
        <v>3.42212E-4</v>
      </c>
      <c r="Q2799" s="21">
        <v>1.3475E-3</v>
      </c>
      <c r="R2799" s="9">
        <f>Table13[[#This Row],[WorkersMade
per TimeStamps]]*88.5</f>
        <v>0.11925374999999999</v>
      </c>
      <c r="S2799" s="35">
        <f>Table13[[#This Row],[WorkersMade
per TimeStamps]]*88.5*60</f>
        <v>7.1552249999999997</v>
      </c>
      <c r="T2799" s="36">
        <f>Table13[[#This Row],[Workers Made 
(per sec - average ?)]]*Table13[[#This Row],[Game duration
(in seconds)]]</f>
        <v>189.00574</v>
      </c>
      <c r="U2799" s="2">
        <v>6.4200000000000002E-5</v>
      </c>
      <c r="V2799" s="2">
        <v>3.7785899999999997E-4</v>
      </c>
      <c r="W2799" s="2">
        <v>1.7111000000000001E-4</v>
      </c>
      <c r="X2799" s="33">
        <f>Table13[[#This Row],[MaxTimeStamp]]/88.5</f>
        <v>1584.9039548022599</v>
      </c>
      <c r="Y2799" s="33">
        <f>Table13[[#This Row],[Game duration
(in seconds)]]/60</f>
        <v>26.415065913370999</v>
      </c>
      <c r="Z2799" s="23">
        <v>140264</v>
      </c>
    </row>
    <row r="2800" spans="1:26" hidden="1" x14ac:dyDescent="0.2">
      <c r="A2800" s="46">
        <v>339</v>
      </c>
      <c r="B2800" s="47" t="s">
        <v>131</v>
      </c>
      <c r="C2800" s="48">
        <v>16</v>
      </c>
      <c r="D2800" s="48">
        <v>20</v>
      </c>
      <c r="E2800" s="48">
        <v>500</v>
      </c>
      <c r="F2800">
        <v>157.90020000000001</v>
      </c>
      <c r="G2800" s="2">
        <v>8.1300810000000008E-3</v>
      </c>
      <c r="H2800" s="2">
        <v>2.0787099999999999E-4</v>
      </c>
      <c r="I2800" s="2">
        <v>9.2399999999999996E-5</v>
      </c>
      <c r="J2800" s="2">
        <v>2.3099999999999999E-5</v>
      </c>
      <c r="K2800" s="2">
        <v>2.0787099999999999E-4</v>
      </c>
      <c r="L2800">
        <v>2.97949E-3</v>
      </c>
      <c r="M2800">
        <v>18.5</v>
      </c>
      <c r="N2800">
        <v>52.930199999999999</v>
      </c>
      <c r="O2800">
        <v>7.1318000000000001</v>
      </c>
      <c r="P2800">
        <v>3.0025899999999999E-4</v>
      </c>
      <c r="Q2800" s="21">
        <v>7.6219999999999999E-4</v>
      </c>
      <c r="R2800" s="9">
        <f>Table13[[#This Row],[WorkersMade
per TimeStamps]]*88.5</f>
        <v>6.7454699999999992E-2</v>
      </c>
      <c r="S2800" s="35">
        <f>Table13[[#This Row],[WorkersMade
per TimeStamps]]*88.5*60</f>
        <v>4.0472819999999992</v>
      </c>
      <c r="T2800" s="36">
        <f>Table13[[#This Row],[Workers Made 
(per sec - average ?)]]*Table13[[#This Row],[Game duration
(in seconds)]]</f>
        <v>33.000211199999995</v>
      </c>
      <c r="U2800" s="2">
        <v>1.6167800000000001E-4</v>
      </c>
      <c r="V2800" s="2">
        <v>0</v>
      </c>
      <c r="W2800" s="2">
        <v>0</v>
      </c>
      <c r="X2800" s="33">
        <f>Table13[[#This Row],[MaxTimeStamp]]/88.5</f>
        <v>489.22033898305085</v>
      </c>
      <c r="Y2800" s="33">
        <f>Table13[[#This Row],[Game duration
(in seconds)]]/60</f>
        <v>8.1536723163841813</v>
      </c>
      <c r="Z2800" s="23">
        <v>43296</v>
      </c>
    </row>
    <row r="2801" spans="1:26" hidden="1" x14ac:dyDescent="0.2">
      <c r="A2801" s="46">
        <v>4791</v>
      </c>
      <c r="B2801" s="47" t="s">
        <v>131</v>
      </c>
      <c r="C2801" s="48">
        <v>20</v>
      </c>
      <c r="D2801" s="48">
        <v>6</v>
      </c>
      <c r="E2801" s="48">
        <v>500</v>
      </c>
      <c r="F2801">
        <v>149.6046</v>
      </c>
      <c r="G2801" s="2">
        <v>3.661362E-3</v>
      </c>
      <c r="H2801" s="2">
        <v>2.32535E-4</v>
      </c>
      <c r="I2801" s="2">
        <v>2.1100000000000001E-5</v>
      </c>
      <c r="J2801" s="2">
        <v>1.05698E-4</v>
      </c>
      <c r="K2801" s="2">
        <v>5.1157600000000002E-4</v>
      </c>
      <c r="L2801">
        <v>5.6231079999999999E-3</v>
      </c>
      <c r="M2801">
        <v>34.8292</v>
      </c>
      <c r="N2801">
        <v>41.515799999999999</v>
      </c>
      <c r="O2801">
        <v>4.3955000000000002</v>
      </c>
      <c r="P2801">
        <v>1.4797700000000001E-4</v>
      </c>
      <c r="Q2801" s="21">
        <v>1.632E-3</v>
      </c>
      <c r="R2801" s="9">
        <f>Table13[[#This Row],[WorkersMade
per TimeStamps]]*88.5</f>
        <v>0.144432</v>
      </c>
      <c r="S2801" s="35">
        <f>Table13[[#This Row],[WorkersMade
per TimeStamps]]*88.5*60</f>
        <v>8.6659199999999998</v>
      </c>
      <c r="T2801" s="36">
        <f>Table13[[#This Row],[Workers Made 
(per sec - average ?)]]*Table13[[#This Row],[Game duration
(in seconds)]]</f>
        <v>386.00716799999998</v>
      </c>
      <c r="U2801" s="2">
        <v>4.2299999999999998E-5</v>
      </c>
      <c r="V2801" s="2">
        <v>2.83269E-4</v>
      </c>
      <c r="W2801" s="2">
        <v>9.6818999999999996E-4</v>
      </c>
      <c r="X2801" s="33">
        <f>Table13[[#This Row],[MaxTimeStamp]]/88.5</f>
        <v>2672.5875706214688</v>
      </c>
      <c r="Y2801" s="33">
        <f>Table13[[#This Row],[Game duration
(in seconds)]]/60</f>
        <v>44.543126177024483</v>
      </c>
      <c r="Z2801" s="23">
        <v>236524</v>
      </c>
    </row>
    <row r="2802" spans="1:26" hidden="1" x14ac:dyDescent="0.2">
      <c r="A2802" s="46">
        <v>8313</v>
      </c>
      <c r="B2802" s="47" t="s">
        <v>131</v>
      </c>
      <c r="C2802" s="48">
        <v>24</v>
      </c>
      <c r="D2802" s="48">
        <v>16</v>
      </c>
      <c r="E2802" s="48">
        <v>500</v>
      </c>
      <c r="F2802">
        <v>143.92140000000001</v>
      </c>
      <c r="G2802" s="2">
        <v>1.2341326E-2</v>
      </c>
      <c r="H2802" s="2">
        <v>5.5535999999999997E-4</v>
      </c>
      <c r="I2802" s="2">
        <v>4.4100000000000001E-5</v>
      </c>
      <c r="J2802" s="2">
        <v>4.5839200000000001E-4</v>
      </c>
      <c r="K2802" s="2">
        <v>6.0825099999999997E-4</v>
      </c>
      <c r="L2802">
        <v>3.261636E-3</v>
      </c>
      <c r="M2802">
        <v>39.122</v>
      </c>
      <c r="N2802">
        <v>62.875700000000002</v>
      </c>
      <c r="O2802">
        <v>4.6810999999999998</v>
      </c>
      <c r="P2802">
        <v>2.2038099999999999E-4</v>
      </c>
      <c r="Q2802" s="21">
        <v>6.9640000000000001E-4</v>
      </c>
      <c r="R2802" s="9">
        <f>Table13[[#This Row],[WorkersMade
per TimeStamps]]*88.5</f>
        <v>6.1631400000000003E-2</v>
      </c>
      <c r="S2802" s="35">
        <f>Table13[[#This Row],[WorkersMade
per TimeStamps]]*88.5*60</f>
        <v>3.6978840000000002</v>
      </c>
      <c r="T2802" s="36">
        <f>Table13[[#This Row],[Workers Made 
(per sec - average ?)]]*Table13[[#This Row],[Game duration
(in seconds)]]</f>
        <v>78.999616000000003</v>
      </c>
      <c r="U2802" s="2">
        <v>6.1699999999999995E-5</v>
      </c>
      <c r="V2802" s="2">
        <v>3.9668499999999997E-4</v>
      </c>
      <c r="W2802" s="2">
        <v>4.2313000000000002E-4</v>
      </c>
      <c r="X2802" s="33">
        <f>Table13[[#This Row],[MaxTimeStamp]]/88.5</f>
        <v>1281.8079096045199</v>
      </c>
      <c r="Y2802" s="33">
        <f>Table13[[#This Row],[Game duration
(in seconds)]]/60</f>
        <v>21.363465160075332</v>
      </c>
      <c r="Z2802" s="23">
        <v>113440</v>
      </c>
    </row>
    <row r="2803" spans="1:26" hidden="1" x14ac:dyDescent="0.2">
      <c r="A2803" s="46">
        <v>6629</v>
      </c>
      <c r="B2803" s="47" t="s">
        <v>131</v>
      </c>
      <c r="C2803" s="48">
        <v>19</v>
      </c>
      <c r="D2803" s="48">
        <v>28</v>
      </c>
      <c r="E2803" s="48">
        <v>500</v>
      </c>
      <c r="F2803">
        <v>137.92500000000001</v>
      </c>
      <c r="G2803" s="2">
        <v>6.4589840000000001E-3</v>
      </c>
      <c r="H2803" s="2">
        <v>5.3630599999999996E-4</v>
      </c>
      <c r="I2803" s="2">
        <v>9.3300000000000005E-5</v>
      </c>
      <c r="J2803" s="2">
        <v>1.04929E-4</v>
      </c>
      <c r="K2803" s="2">
        <v>1.7488200000000001E-4</v>
      </c>
      <c r="L2803">
        <v>3.8590679999999998E-3</v>
      </c>
      <c r="M2803">
        <v>38.654499999999999</v>
      </c>
      <c r="N2803">
        <v>55.142000000000003</v>
      </c>
      <c r="O2803">
        <v>4.9577</v>
      </c>
      <c r="P2803">
        <v>2.44835E-4</v>
      </c>
      <c r="Q2803" s="21">
        <v>7.2285000000000003E-4</v>
      </c>
      <c r="R2803" s="9">
        <f>Table13[[#This Row],[WorkersMade
per TimeStamps]]*88.5</f>
        <v>6.3972225000000008E-2</v>
      </c>
      <c r="S2803" s="35">
        <f>Table13[[#This Row],[WorkersMade
per TimeStamps]]*88.5*60</f>
        <v>3.8383335000000005</v>
      </c>
      <c r="T2803" s="36">
        <f>Table13[[#This Row],[Workers Made 
(per sec - average ?)]]*Table13[[#This Row],[Game duration
(in seconds)]]</f>
        <v>62.000290200000002</v>
      </c>
      <c r="U2803" s="2">
        <v>6.9999999999999994E-5</v>
      </c>
      <c r="V2803" s="2">
        <v>2.5649400000000001E-4</v>
      </c>
      <c r="W2803" s="2">
        <v>2.4484000000000002E-4</v>
      </c>
      <c r="X2803" s="33">
        <f>Table13[[#This Row],[MaxTimeStamp]]/88.5</f>
        <v>969.1751412429378</v>
      </c>
      <c r="Y2803" s="33">
        <f>Table13[[#This Row],[Game duration
(in seconds)]]/60</f>
        <v>16.152919020715629</v>
      </c>
      <c r="Z2803" s="23">
        <v>85772</v>
      </c>
    </row>
    <row r="2804" spans="1:26" hidden="1" x14ac:dyDescent="0.2">
      <c r="A2804" s="46">
        <v>6649</v>
      </c>
      <c r="B2804" s="47" t="s">
        <v>131</v>
      </c>
      <c r="C2804" s="48">
        <v>17</v>
      </c>
      <c r="D2804" s="48">
        <v>10</v>
      </c>
      <c r="E2804" s="48">
        <v>500</v>
      </c>
      <c r="F2804">
        <v>137.01240000000001</v>
      </c>
      <c r="G2804" s="2">
        <v>3.1474820000000001E-3</v>
      </c>
      <c r="H2804" s="2">
        <v>5.7810900000000004E-4</v>
      </c>
      <c r="I2804" s="2">
        <v>1.15622E-4</v>
      </c>
      <c r="J2804" s="2">
        <v>5.1400000000000003E-5</v>
      </c>
      <c r="K2804" s="2">
        <v>5.6526199999999997E-4</v>
      </c>
      <c r="L2804">
        <v>2.9676260000000001E-3</v>
      </c>
      <c r="M2804">
        <v>21.3565</v>
      </c>
      <c r="N2804">
        <v>61.3506</v>
      </c>
      <c r="O2804">
        <v>7.8139000000000003</v>
      </c>
      <c r="P2804">
        <v>2.0555000000000001E-4</v>
      </c>
      <c r="Q2804" s="21">
        <v>1.1305E-3</v>
      </c>
      <c r="R2804" s="9">
        <f>Table13[[#This Row],[WorkersMade
per TimeStamps]]*88.5</f>
        <v>0.10004925000000001</v>
      </c>
      <c r="S2804" s="35">
        <f>Table13[[#This Row],[WorkersMade
per TimeStamps]]*88.5*60</f>
        <v>6.002955</v>
      </c>
      <c r="T2804" s="36">
        <f>Table13[[#This Row],[Workers Made 
(per sec - average ?)]]*Table13[[#This Row],[Game duration
(in seconds)]]</f>
        <v>87.99812</v>
      </c>
      <c r="U2804" s="2">
        <v>7.7100000000000004E-5</v>
      </c>
      <c r="V2804" s="2">
        <v>0</v>
      </c>
      <c r="W2804" s="2">
        <v>5.3956999999999996E-4</v>
      </c>
      <c r="X2804" s="33">
        <f>Table13[[#This Row],[MaxTimeStamp]]/88.5</f>
        <v>879.54802259887003</v>
      </c>
      <c r="Y2804" s="33">
        <f>Table13[[#This Row],[Game duration
(in seconds)]]/60</f>
        <v>14.659133709981168</v>
      </c>
      <c r="Z2804" s="23">
        <v>77840</v>
      </c>
    </row>
    <row r="2805" spans="1:26" hidden="1" x14ac:dyDescent="0.2">
      <c r="A2805" s="46">
        <v>509</v>
      </c>
      <c r="B2805" s="47" t="s">
        <v>131</v>
      </c>
      <c r="C2805" s="48">
        <v>20</v>
      </c>
      <c r="D2805" s="48">
        <v>24</v>
      </c>
      <c r="E2805" s="48">
        <v>500</v>
      </c>
      <c r="F2805">
        <v>135.41399999999999</v>
      </c>
      <c r="G2805" s="2">
        <v>2.1313579999999999E-3</v>
      </c>
      <c r="H2805" s="2">
        <v>5.1732000000000004E-4</v>
      </c>
      <c r="I2805" s="2">
        <v>8.2799999999999993E-5</v>
      </c>
      <c r="J2805" s="2">
        <v>4.1399999999999997E-5</v>
      </c>
      <c r="K2805" s="2">
        <v>3.6212400000000002E-4</v>
      </c>
      <c r="L2805">
        <v>5.0076560000000001E-3</v>
      </c>
      <c r="M2805">
        <v>27.486499999999999</v>
      </c>
      <c r="N2805">
        <v>50.694200000000002</v>
      </c>
      <c r="O2805">
        <v>4.6302000000000003</v>
      </c>
      <c r="P2805">
        <v>2.6900600000000002E-4</v>
      </c>
      <c r="Q2805" s="21">
        <v>1.5623E-3</v>
      </c>
      <c r="R2805" s="9">
        <f>Table13[[#This Row],[WorkersMade
per TimeStamps]]*88.5</f>
        <v>0.13826354999999999</v>
      </c>
      <c r="S2805" s="35">
        <f>Table13[[#This Row],[WorkersMade
per TimeStamps]]*88.5*60</f>
        <v>8.295812999999999</v>
      </c>
      <c r="T2805" s="36">
        <f>Table13[[#This Row],[Workers Made 
(per sec - average ?)]]*Table13[[#This Row],[Game duration
(in seconds)]]</f>
        <v>150.99941959999998</v>
      </c>
      <c r="U2805" s="2">
        <v>8.2799999999999993E-5</v>
      </c>
      <c r="V2805" s="2">
        <v>1.03464E-4</v>
      </c>
      <c r="W2805" s="2">
        <v>1.6553999999999999E-4</v>
      </c>
      <c r="X2805" s="33">
        <f>Table13[[#This Row],[MaxTimeStamp]]/88.5</f>
        <v>1092.1129943502824</v>
      </c>
      <c r="Y2805" s="33">
        <f>Table13[[#This Row],[Game duration
(in seconds)]]/60</f>
        <v>18.201883239171373</v>
      </c>
      <c r="Z2805" s="23">
        <v>96652</v>
      </c>
    </row>
    <row r="2806" spans="1:26" hidden="1" x14ac:dyDescent="0.2">
      <c r="A2806" s="46">
        <v>531</v>
      </c>
      <c r="B2806" s="47" t="s">
        <v>131</v>
      </c>
      <c r="C2806" s="48">
        <v>18</v>
      </c>
      <c r="D2806" s="48">
        <v>14</v>
      </c>
      <c r="E2806" s="48">
        <v>500</v>
      </c>
      <c r="F2806">
        <v>135.3252</v>
      </c>
      <c r="G2806" s="2">
        <v>3.5718400000000002E-3</v>
      </c>
      <c r="H2806" s="2">
        <v>3.0245400000000001E-4</v>
      </c>
      <c r="I2806" s="2">
        <v>2.8799999999999999E-5</v>
      </c>
      <c r="J2806" s="2">
        <v>0</v>
      </c>
      <c r="K2806" s="2">
        <v>3.1685699999999998E-4</v>
      </c>
      <c r="L2806">
        <v>2.9669319999999998E-3</v>
      </c>
      <c r="M2806">
        <v>34.556100000000001</v>
      </c>
      <c r="N2806">
        <v>47.7864</v>
      </c>
      <c r="O2806">
        <v>7.3446999999999996</v>
      </c>
      <c r="P2806">
        <v>2.5924599999999998E-4</v>
      </c>
      <c r="Q2806" s="21">
        <v>1.1954000000000001E-3</v>
      </c>
      <c r="R2806" s="9">
        <f>Table13[[#This Row],[WorkersMade
per TimeStamps]]*88.5</f>
        <v>0.10579290000000001</v>
      </c>
      <c r="S2806" s="35">
        <f>Table13[[#This Row],[WorkersMade
per TimeStamps]]*88.5*60</f>
        <v>6.3475740000000007</v>
      </c>
      <c r="T2806" s="36">
        <f>Table13[[#This Row],[Workers Made 
(per sec - average ?)]]*Table13[[#This Row],[Game duration
(in seconds)]]</f>
        <v>82.999012800000017</v>
      </c>
      <c r="U2806" s="2">
        <v>1.4402600000000001E-4</v>
      </c>
      <c r="V2806" s="2">
        <v>1.00818E-4</v>
      </c>
      <c r="W2806" s="2">
        <v>4.0327000000000001E-4</v>
      </c>
      <c r="X2806" s="33">
        <f>Table13[[#This Row],[MaxTimeStamp]]/88.5</f>
        <v>784.54237288135596</v>
      </c>
      <c r="Y2806" s="33">
        <f>Table13[[#This Row],[Game duration
(in seconds)]]/60</f>
        <v>13.075706214689266</v>
      </c>
      <c r="Z2806" s="23">
        <v>69432</v>
      </c>
    </row>
    <row r="2807" spans="1:26" hidden="1" x14ac:dyDescent="0.2">
      <c r="A2807" s="46">
        <v>138</v>
      </c>
      <c r="B2807" s="47" t="s">
        <v>131</v>
      </c>
      <c r="C2807" s="48">
        <v>21</v>
      </c>
      <c r="D2807" s="48">
        <v>6</v>
      </c>
      <c r="E2807" s="48">
        <v>500</v>
      </c>
      <c r="F2807">
        <v>133.70160000000001</v>
      </c>
      <c r="G2807" s="2">
        <v>4.499795E-3</v>
      </c>
      <c r="H2807" s="2">
        <v>4.2010499999999999E-4</v>
      </c>
      <c r="I2807" s="2">
        <v>2.8E-5</v>
      </c>
      <c r="J2807" s="2">
        <v>1.8700000000000001E-5</v>
      </c>
      <c r="K2807" s="2">
        <v>7.47E-5</v>
      </c>
      <c r="L2807">
        <v>3.8743039999999999E-3</v>
      </c>
      <c r="M2807">
        <v>21.468599999999999</v>
      </c>
      <c r="N2807">
        <v>50.525300000000001</v>
      </c>
      <c r="O2807">
        <v>5.4892000000000003</v>
      </c>
      <c r="P2807">
        <v>2.7073499999999998E-4</v>
      </c>
      <c r="Q2807" s="21">
        <v>1.0083E-3</v>
      </c>
      <c r="R2807" s="9">
        <f>Table13[[#This Row],[WorkersMade
per TimeStamps]]*88.5</f>
        <v>8.9234549999999996E-2</v>
      </c>
      <c r="S2807" s="35">
        <f>Table13[[#This Row],[WorkersMade
per TimeStamps]]*88.5*60</f>
        <v>5.3540729999999996</v>
      </c>
      <c r="T2807" s="36">
        <f>Table13[[#This Row],[Workers Made 
(per sec - average ?)]]*Table13[[#This Row],[Game duration
(in seconds)]]</f>
        <v>108.00506279999999</v>
      </c>
      <c r="U2807" s="2">
        <v>9.3399999999999993E-5</v>
      </c>
      <c r="V2807" s="2">
        <v>0</v>
      </c>
      <c r="W2807" s="2">
        <v>5.6013999999999999E-4</v>
      </c>
      <c r="X2807" s="33">
        <f>Table13[[#This Row],[MaxTimeStamp]]/88.5</f>
        <v>1210.3502824858756</v>
      </c>
      <c r="Y2807" s="33">
        <f>Table13[[#This Row],[Game duration
(in seconds)]]/60</f>
        <v>20.172504708097925</v>
      </c>
      <c r="Z2807" s="23">
        <v>107116</v>
      </c>
    </row>
    <row r="2808" spans="1:26" hidden="1" x14ac:dyDescent="0.2">
      <c r="A2808" s="46">
        <v>7205</v>
      </c>
      <c r="B2808" s="47" t="s">
        <v>131</v>
      </c>
      <c r="C2808" s="48">
        <v>26</v>
      </c>
      <c r="D2808" s="48">
        <v>12</v>
      </c>
      <c r="E2808" s="48">
        <v>500</v>
      </c>
      <c r="F2808">
        <v>130.98599999999999</v>
      </c>
      <c r="G2808" s="2">
        <v>1.2202840000000001E-3</v>
      </c>
      <c r="H2808" s="2">
        <v>1.12989E-4</v>
      </c>
      <c r="I2808" s="2">
        <v>9.0400000000000002E-5</v>
      </c>
      <c r="J2808" s="2">
        <v>2.0338100000000001E-4</v>
      </c>
      <c r="K2808" s="2">
        <v>4.7455499999999999E-4</v>
      </c>
      <c r="L2808">
        <v>3.3896769999999998E-3</v>
      </c>
      <c r="M2808">
        <v>22.603999999999999</v>
      </c>
      <c r="N2808">
        <v>43.76</v>
      </c>
      <c r="O2808">
        <v>6.76</v>
      </c>
      <c r="P2808">
        <v>3.3896799999999998E-4</v>
      </c>
      <c r="Q2808" s="21">
        <v>1.0847000000000001E-3</v>
      </c>
      <c r="R2808" s="9">
        <f>Table13[[#This Row],[WorkersMade
per TimeStamps]]*88.5</f>
        <v>9.599595000000001E-2</v>
      </c>
      <c r="S2808" s="35">
        <f>Table13[[#This Row],[WorkersMade
per TimeStamps]]*88.5*60</f>
        <v>5.7597570000000005</v>
      </c>
      <c r="T2808" s="36">
        <f>Table13[[#This Row],[Workers Made 
(per sec - average ?)]]*Table13[[#This Row],[Game duration
(in seconds)]]</f>
        <v>48.000144400000003</v>
      </c>
      <c r="U2808" s="2">
        <v>9.0400000000000002E-5</v>
      </c>
      <c r="V2808" s="2">
        <v>0</v>
      </c>
      <c r="W2808" s="2">
        <v>3.6157000000000002E-4</v>
      </c>
      <c r="X2808" s="33">
        <f>Table13[[#This Row],[MaxTimeStamp]]/88.5</f>
        <v>500.02259887005647</v>
      </c>
      <c r="Y2808" s="33">
        <f>Table13[[#This Row],[Game duration
(in seconds)]]/60</f>
        <v>8.3337099811676083</v>
      </c>
      <c r="Z2808" s="23">
        <v>44252</v>
      </c>
    </row>
    <row r="2809" spans="1:26" hidden="1" x14ac:dyDescent="0.2">
      <c r="A2809" s="46">
        <v>7729</v>
      </c>
      <c r="B2809" s="47" t="s">
        <v>131</v>
      </c>
      <c r="C2809" s="48">
        <v>23</v>
      </c>
      <c r="D2809" s="48">
        <v>12</v>
      </c>
      <c r="E2809" s="48">
        <v>500</v>
      </c>
      <c r="F2809">
        <v>130.42439999999999</v>
      </c>
      <c r="G2809" s="2">
        <v>3.876521E-3</v>
      </c>
      <c r="H2809" s="2">
        <v>4.6803099999999999E-4</v>
      </c>
      <c r="I2809" s="2">
        <v>8.14E-5</v>
      </c>
      <c r="J2809" s="2">
        <v>1.01746E-4</v>
      </c>
      <c r="K2809" s="2">
        <v>5.0872999999999999E-4</v>
      </c>
      <c r="L2809">
        <v>4.5378700000000003E-3</v>
      </c>
      <c r="M2809">
        <v>44.853900000000003</v>
      </c>
      <c r="N2809">
        <v>44.905799999999999</v>
      </c>
      <c r="O2809">
        <v>4.9147999999999996</v>
      </c>
      <c r="P2809">
        <v>2.7471400000000001E-4</v>
      </c>
      <c r="Q2809" s="21">
        <v>1.4346000000000001E-3</v>
      </c>
      <c r="R2809" s="9">
        <f>Table13[[#This Row],[WorkersMade
per TimeStamps]]*88.5</f>
        <v>0.12696209999999999</v>
      </c>
      <c r="S2809" s="35">
        <f>Table13[[#This Row],[WorkersMade
per TimeStamps]]*88.5*60</f>
        <v>7.6177259999999993</v>
      </c>
      <c r="T2809" s="36">
        <f>Table13[[#This Row],[Workers Made 
(per sec - average ?)]]*Table13[[#This Row],[Game duration
(in seconds)]]</f>
        <v>140.99822639999999</v>
      </c>
      <c r="U2809" s="2">
        <v>9.1600000000000004E-5</v>
      </c>
      <c r="V2809" s="2">
        <v>8.14E-5</v>
      </c>
      <c r="W2809" s="2">
        <v>3.4593999999999998E-4</v>
      </c>
      <c r="X2809" s="33">
        <f>Table13[[#This Row],[MaxTimeStamp]]/88.5</f>
        <v>1110.5536723163841</v>
      </c>
      <c r="Y2809" s="33">
        <f>Table13[[#This Row],[Game duration
(in seconds)]]/60</f>
        <v>18.509227871939736</v>
      </c>
      <c r="Z2809" s="23">
        <v>98284</v>
      </c>
    </row>
    <row r="2810" spans="1:26" hidden="1" x14ac:dyDescent="0.2">
      <c r="A2810" s="46">
        <v>8350</v>
      </c>
      <c r="B2810" s="47" t="s">
        <v>131</v>
      </c>
      <c r="C2810" s="48">
        <v>20</v>
      </c>
      <c r="D2810" s="48">
        <v>20</v>
      </c>
      <c r="E2810" s="48">
        <v>500</v>
      </c>
      <c r="F2810">
        <v>130.34639999999999</v>
      </c>
      <c r="G2810" s="2">
        <v>3.591613E-3</v>
      </c>
      <c r="H2810" s="2">
        <v>2.26498E-4</v>
      </c>
      <c r="I2810" s="2">
        <v>6.4700000000000001E-5</v>
      </c>
      <c r="J2810" s="2">
        <v>1.6178399999999999E-4</v>
      </c>
      <c r="K2810" s="2">
        <v>2.26498E-4</v>
      </c>
      <c r="L2810">
        <v>4.4005349999999997E-3</v>
      </c>
      <c r="M2810">
        <v>34.093400000000003</v>
      </c>
      <c r="N2810">
        <v>46.284300000000002</v>
      </c>
      <c r="O2810">
        <v>4.7868000000000004</v>
      </c>
      <c r="P2810">
        <v>2.58855E-4</v>
      </c>
      <c r="Q2810" s="21">
        <v>8.5205999999999997E-4</v>
      </c>
      <c r="R2810" s="9">
        <f>Table13[[#This Row],[WorkersMade
per TimeStamps]]*88.5</f>
        <v>7.5407309999999991E-2</v>
      </c>
      <c r="S2810" s="35">
        <f>Table13[[#This Row],[WorkersMade
per TimeStamps]]*88.5*60</f>
        <v>4.5244385999999999</v>
      </c>
      <c r="T2810" s="36">
        <f>Table13[[#This Row],[Workers Made 
(per sec - average ?)]]*Table13[[#This Row],[Game duration
(in seconds)]]</f>
        <v>78.999594959999996</v>
      </c>
      <c r="U2810" s="2">
        <v>6.4700000000000001E-5</v>
      </c>
      <c r="V2810" s="2">
        <v>0</v>
      </c>
      <c r="W2810" s="2">
        <v>0</v>
      </c>
      <c r="X2810" s="33">
        <f>Table13[[#This Row],[MaxTimeStamp]]/88.5</f>
        <v>1047.638418079096</v>
      </c>
      <c r="Y2810" s="33">
        <f>Table13[[#This Row],[Game duration
(in seconds)]]/60</f>
        <v>17.460640301318268</v>
      </c>
      <c r="Z2810" s="23">
        <v>92716</v>
      </c>
    </row>
    <row r="2811" spans="1:26" hidden="1" x14ac:dyDescent="0.2">
      <c r="A2811" s="46">
        <v>2250</v>
      </c>
      <c r="B2811" s="47" t="s">
        <v>131</v>
      </c>
      <c r="C2811" s="48">
        <v>18</v>
      </c>
      <c r="D2811" s="48">
        <v>20</v>
      </c>
      <c r="E2811" s="48">
        <v>500</v>
      </c>
      <c r="F2811">
        <v>127.6164</v>
      </c>
      <c r="G2811" s="2">
        <v>2.249605E-3</v>
      </c>
      <c r="H2811" s="2">
        <v>2.7700400000000002E-4</v>
      </c>
      <c r="I2811" s="2">
        <v>4.1999999999999998E-5</v>
      </c>
      <c r="J2811" s="2">
        <v>1.1751700000000001E-4</v>
      </c>
      <c r="K2811" s="2">
        <v>2.9379200000000002E-4</v>
      </c>
      <c r="L2811">
        <v>3.8192930000000001E-3</v>
      </c>
      <c r="M2811">
        <v>32.185000000000002</v>
      </c>
      <c r="N2811">
        <v>51.595599999999997</v>
      </c>
      <c r="O2811">
        <v>5.7340999999999998</v>
      </c>
      <c r="P2811">
        <v>2.0985099999999999E-4</v>
      </c>
      <c r="Q2811" s="21">
        <v>8.4780000000000001E-4</v>
      </c>
      <c r="R2811" s="9">
        <f>Table13[[#This Row],[WorkersMade
per TimeStamps]]*88.5</f>
        <v>7.5030299999999994E-2</v>
      </c>
      <c r="S2811" s="35">
        <f>Table13[[#This Row],[WorkersMade
per TimeStamps]]*88.5*60</f>
        <v>4.5018180000000001</v>
      </c>
      <c r="T2811" s="36">
        <f>Table13[[#This Row],[Workers Made 
(per sec - average ?)]]*Table13[[#This Row],[Game duration
(in seconds)]]</f>
        <v>101.0001096</v>
      </c>
      <c r="U2811" s="2">
        <v>5.0399999999999999E-5</v>
      </c>
      <c r="V2811" s="2">
        <v>0</v>
      </c>
      <c r="W2811" s="2">
        <v>0</v>
      </c>
      <c r="X2811" s="33">
        <f>Table13[[#This Row],[MaxTimeStamp]]/88.5</f>
        <v>1346.1242937853108</v>
      </c>
      <c r="Y2811" s="33">
        <f>Table13[[#This Row],[Game duration
(in seconds)]]/60</f>
        <v>22.435404896421847</v>
      </c>
      <c r="Z2811" s="23">
        <v>119132</v>
      </c>
    </row>
    <row r="2812" spans="1:26" hidden="1" x14ac:dyDescent="0.2">
      <c r="A2812" s="46">
        <v>4073</v>
      </c>
      <c r="B2812" s="47" t="s">
        <v>131</v>
      </c>
      <c r="C2812" s="48">
        <v>16</v>
      </c>
      <c r="D2812" s="48">
        <v>40</v>
      </c>
      <c r="E2812" s="48">
        <v>500</v>
      </c>
      <c r="F2812">
        <v>127.08540000000001</v>
      </c>
      <c r="G2812" s="2">
        <v>9.13415E-4</v>
      </c>
      <c r="H2812" s="2">
        <v>2.24045E-4</v>
      </c>
      <c r="I2812" s="2">
        <v>6.8899999999999994E-5</v>
      </c>
      <c r="J2812" s="2">
        <v>3.7915300000000002E-4</v>
      </c>
      <c r="K2812" s="2">
        <v>2.24045E-4</v>
      </c>
      <c r="L2812">
        <v>4.2051559999999998E-3</v>
      </c>
      <c r="M2812">
        <v>31.440300000000001</v>
      </c>
      <c r="N2812">
        <v>47.770499999999998</v>
      </c>
      <c r="O2812">
        <v>5.4221000000000004</v>
      </c>
      <c r="P2812">
        <v>2.7574799999999998E-4</v>
      </c>
      <c r="Q2812" s="21">
        <v>8.9618E-4</v>
      </c>
      <c r="R2812" s="9">
        <f>Table13[[#This Row],[WorkersMade
per TimeStamps]]*88.5</f>
        <v>7.9311930000000003E-2</v>
      </c>
      <c r="S2812" s="35">
        <f>Table13[[#This Row],[WorkersMade
per TimeStamps]]*88.5*60</f>
        <v>4.7587158000000001</v>
      </c>
      <c r="T2812" s="36">
        <f>Table13[[#This Row],[Workers Made 
(per sec - average ?)]]*Table13[[#This Row],[Game duration
(in seconds)]]</f>
        <v>51.999948320000001</v>
      </c>
      <c r="U2812" s="2">
        <v>8.6199999999999995E-5</v>
      </c>
      <c r="V2812" s="2">
        <v>0</v>
      </c>
      <c r="W2812" s="2">
        <v>3.1021999999999999E-4</v>
      </c>
      <c r="X2812" s="33">
        <f>Table13[[#This Row],[MaxTimeStamp]]/88.5</f>
        <v>655.63841807909603</v>
      </c>
      <c r="Y2812" s="33">
        <f>Table13[[#This Row],[Game duration
(in seconds)]]/60</f>
        <v>10.927306967984935</v>
      </c>
      <c r="Z2812" s="23">
        <v>58024</v>
      </c>
    </row>
    <row r="2813" spans="1:26" hidden="1" x14ac:dyDescent="0.2">
      <c r="A2813" s="46">
        <v>4721</v>
      </c>
      <c r="B2813" s="47" t="s">
        <v>131</v>
      </c>
      <c r="C2813" s="48">
        <v>17</v>
      </c>
      <c r="D2813" s="48">
        <v>42</v>
      </c>
      <c r="E2813" s="48">
        <v>500</v>
      </c>
      <c r="F2813">
        <v>126.4032</v>
      </c>
      <c r="G2813" s="2">
        <v>3.680291E-3</v>
      </c>
      <c r="H2813" s="2">
        <v>5.1957000000000001E-4</v>
      </c>
      <c r="I2813" s="2">
        <v>8.6600000000000004E-5</v>
      </c>
      <c r="J2813" s="2">
        <v>7.2200000000000007E-5</v>
      </c>
      <c r="K2813" s="2">
        <v>7.2162599999999995E-4</v>
      </c>
      <c r="L2813">
        <v>3.4493710000000001E-3</v>
      </c>
      <c r="M2813">
        <v>20.184899999999999</v>
      </c>
      <c r="N2813">
        <v>53.288699999999999</v>
      </c>
      <c r="O2813">
        <v>5.9371999999999998</v>
      </c>
      <c r="P2813">
        <v>2.3091999999999999E-4</v>
      </c>
      <c r="Q2813" s="21">
        <v>7.9378999999999995E-4</v>
      </c>
      <c r="R2813" s="9">
        <f>Table13[[#This Row],[WorkersMade
per TimeStamps]]*88.5</f>
        <v>7.0250414999999997E-2</v>
      </c>
      <c r="S2813" s="35">
        <f>Table13[[#This Row],[WorkersMade
per TimeStamps]]*88.5*60</f>
        <v>4.2150248999999995</v>
      </c>
      <c r="T2813" s="36">
        <f>Table13[[#This Row],[Workers Made 
(per sec - average ?)]]*Table13[[#This Row],[Game duration
(in seconds)]]</f>
        <v>55.000121519999993</v>
      </c>
      <c r="U2813" s="2">
        <v>1.2989300000000001E-4</v>
      </c>
      <c r="V2813" s="2">
        <v>0</v>
      </c>
      <c r="W2813" s="2">
        <v>1.2988999999999999E-4</v>
      </c>
      <c r="X2813" s="33">
        <f>Table13[[#This Row],[MaxTimeStamp]]/88.5</f>
        <v>782.91525423728808</v>
      </c>
      <c r="Y2813" s="33">
        <f>Table13[[#This Row],[Game duration
(in seconds)]]/60</f>
        <v>13.048587570621468</v>
      </c>
      <c r="Z2813" s="23">
        <v>69288</v>
      </c>
    </row>
    <row r="2814" spans="1:26" hidden="1" x14ac:dyDescent="0.2">
      <c r="A2814" s="46">
        <v>710</v>
      </c>
      <c r="B2814" s="47" t="s">
        <v>131</v>
      </c>
      <c r="C2814" s="48">
        <v>22</v>
      </c>
      <c r="D2814" s="48">
        <v>28</v>
      </c>
      <c r="E2814" s="48">
        <v>500</v>
      </c>
      <c r="F2814">
        <v>124.5138</v>
      </c>
      <c r="G2814" s="2">
        <v>2.011564E-3</v>
      </c>
      <c r="H2814" s="2">
        <v>3.7444699999999997E-4</v>
      </c>
      <c r="I2814" s="2">
        <v>4.35E-5</v>
      </c>
      <c r="J2814" s="2">
        <v>1.3062100000000001E-4</v>
      </c>
      <c r="K2814" s="2">
        <v>1.6980739999999999E-3</v>
      </c>
      <c r="L2814">
        <v>3.979588E-3</v>
      </c>
      <c r="M2814">
        <v>25.473700000000001</v>
      </c>
      <c r="N2814">
        <v>46.7746</v>
      </c>
      <c r="O2814">
        <v>5.4179000000000004</v>
      </c>
      <c r="P2814">
        <v>2.52534E-4</v>
      </c>
      <c r="Q2814" s="21">
        <v>8.3597000000000001E-4</v>
      </c>
      <c r="R2814" s="9">
        <f>Table13[[#This Row],[WorkersMade
per TimeStamps]]*88.5</f>
        <v>7.3983345000000006E-2</v>
      </c>
      <c r="S2814" s="35">
        <f>Table13[[#This Row],[WorkersMade
per TimeStamps]]*88.5*60</f>
        <v>4.4390007000000002</v>
      </c>
      <c r="T2814" s="36">
        <f>Table13[[#This Row],[Workers Made 
(per sec - average ?)]]*Table13[[#This Row],[Game duration
(in seconds)]]</f>
        <v>95.999450920000015</v>
      </c>
      <c r="U2814" s="2">
        <v>7.8399999999999995E-5</v>
      </c>
      <c r="V2814" s="2">
        <v>1.3062100000000001E-4</v>
      </c>
      <c r="W2814" s="2">
        <v>3.3961000000000001E-4</v>
      </c>
      <c r="X2814" s="33">
        <f>Table13[[#This Row],[MaxTimeStamp]]/88.5</f>
        <v>1297.5819209039548</v>
      </c>
      <c r="Y2814" s="33">
        <f>Table13[[#This Row],[Game duration
(in seconds)]]/60</f>
        <v>21.626365348399247</v>
      </c>
      <c r="Z2814" s="23">
        <v>114836</v>
      </c>
    </row>
    <row r="2815" spans="1:26" hidden="1" x14ac:dyDescent="0.2">
      <c r="A2815" s="46">
        <v>7979</v>
      </c>
      <c r="B2815" s="47" t="s">
        <v>131</v>
      </c>
      <c r="C2815" s="48">
        <v>23</v>
      </c>
      <c r="D2815" s="48">
        <v>8</v>
      </c>
      <c r="E2815" s="48">
        <v>500</v>
      </c>
      <c r="F2815">
        <v>124.1724</v>
      </c>
      <c r="G2815" s="2">
        <v>2.848644E-3</v>
      </c>
      <c r="H2815" s="2">
        <v>4.1595199999999998E-4</v>
      </c>
      <c r="I2815" s="2">
        <v>8.8200000000000003E-5</v>
      </c>
      <c r="J2815" s="2">
        <v>6.3E-5</v>
      </c>
      <c r="K2815" s="2">
        <v>6.6804500000000003E-4</v>
      </c>
      <c r="L2815">
        <v>5.0922659999999998E-3</v>
      </c>
      <c r="M2815">
        <v>24.188600000000001</v>
      </c>
      <c r="N2815">
        <v>46.9208</v>
      </c>
      <c r="O2815">
        <v>4.0495000000000001</v>
      </c>
      <c r="P2815">
        <v>3.1511499999999998E-4</v>
      </c>
      <c r="Q2815" s="21">
        <v>1.1596E-3</v>
      </c>
      <c r="R2815" s="9">
        <f>Table13[[#This Row],[WorkersMade
per TimeStamps]]*88.5</f>
        <v>0.1026246</v>
      </c>
      <c r="S2815" s="35">
        <f>Table13[[#This Row],[WorkersMade
per TimeStamps]]*88.5*60</f>
        <v>6.1574759999999999</v>
      </c>
      <c r="T2815" s="36">
        <f>Table13[[#This Row],[Workers Made 
(per sec - average ?)]]*Table13[[#This Row],[Game duration
(in seconds)]]</f>
        <v>91.998025600000005</v>
      </c>
      <c r="U2815" s="2">
        <v>1.13442E-4</v>
      </c>
      <c r="V2815" s="2">
        <v>6.3E-5</v>
      </c>
      <c r="W2815" s="2">
        <v>1.5126000000000001E-4</v>
      </c>
      <c r="X2815" s="33">
        <f>Table13[[#This Row],[MaxTimeStamp]]/88.5</f>
        <v>896.45197740112997</v>
      </c>
      <c r="Y2815" s="33">
        <f>Table13[[#This Row],[Game duration
(in seconds)]]/60</f>
        <v>14.940866290018834</v>
      </c>
      <c r="Z2815" s="23">
        <v>79336</v>
      </c>
    </row>
    <row r="2816" spans="1:26" hidden="1" x14ac:dyDescent="0.2">
      <c r="A2816" s="46">
        <v>5406</v>
      </c>
      <c r="B2816" s="47" t="s">
        <v>131</v>
      </c>
      <c r="C2816" s="48">
        <v>24</v>
      </c>
      <c r="D2816" s="48">
        <v>8</v>
      </c>
      <c r="E2816" s="48">
        <v>500</v>
      </c>
      <c r="F2816">
        <v>117.61499999999999</v>
      </c>
      <c r="G2816" s="2">
        <v>3.2434849999999999E-3</v>
      </c>
      <c r="H2816" s="2">
        <v>5.8718300000000002E-4</v>
      </c>
      <c r="I2816" s="2">
        <v>9.7899999999999994E-5</v>
      </c>
      <c r="J2816" s="2">
        <v>1.9572799999999999E-4</v>
      </c>
      <c r="K2816" s="2">
        <v>2.37669E-4</v>
      </c>
      <c r="L2816">
        <v>3.6629010000000001E-3</v>
      </c>
      <c r="M2816">
        <v>30.114899999999999</v>
      </c>
      <c r="N2816">
        <v>50.412199999999999</v>
      </c>
      <c r="O2816">
        <v>5.1031000000000004</v>
      </c>
      <c r="P2816">
        <v>3.35533E-4</v>
      </c>
      <c r="Q2816" s="21">
        <v>1.2722E-3</v>
      </c>
      <c r="R2816" s="9">
        <f>Table13[[#This Row],[WorkersMade
per TimeStamps]]*88.5</f>
        <v>0.1125897</v>
      </c>
      <c r="S2816" s="35">
        <f>Table13[[#This Row],[WorkersMade
per TimeStamps]]*88.5*60</f>
        <v>6.755382</v>
      </c>
      <c r="T2816" s="36">
        <f>Table13[[#This Row],[Workers Made 
(per sec - average ?)]]*Table13[[#This Row],[Game duration
(in seconds)]]</f>
        <v>90.997921599999998</v>
      </c>
      <c r="U2816" s="2">
        <v>6.9900000000000005E-5</v>
      </c>
      <c r="V2816" s="2">
        <v>1.11844E-4</v>
      </c>
      <c r="W2816" s="2">
        <v>1.4E-5</v>
      </c>
      <c r="X2816" s="33">
        <f>Table13[[#This Row],[MaxTimeStamp]]/88.5</f>
        <v>808.22598870056493</v>
      </c>
      <c r="Y2816" s="33">
        <f>Table13[[#This Row],[Game duration
(in seconds)]]/60</f>
        <v>13.470433145009416</v>
      </c>
      <c r="Z2816" s="23">
        <v>71528</v>
      </c>
    </row>
    <row r="2817" spans="1:26" hidden="1" x14ac:dyDescent="0.2">
      <c r="A2817" s="46">
        <v>473</v>
      </c>
      <c r="B2817" s="47" t="s">
        <v>131</v>
      </c>
      <c r="C2817" s="48">
        <v>17</v>
      </c>
      <c r="D2817" s="48">
        <v>10</v>
      </c>
      <c r="E2817" s="48">
        <v>500</v>
      </c>
      <c r="F2817">
        <v>109.6176</v>
      </c>
      <c r="G2817" s="2">
        <v>3.81191E-3</v>
      </c>
      <c r="H2817" s="2">
        <v>5.4646299999999996E-4</v>
      </c>
      <c r="I2817" s="2">
        <v>5.3300000000000001E-5</v>
      </c>
      <c r="J2817" s="2">
        <v>0</v>
      </c>
      <c r="K2817" s="2">
        <v>2.1325399999999999E-4</v>
      </c>
      <c r="L2817">
        <v>3.798582E-3</v>
      </c>
      <c r="M2817">
        <v>26.915500000000002</v>
      </c>
      <c r="N2817">
        <v>46.021099999999997</v>
      </c>
      <c r="O2817">
        <v>4.5824999999999996</v>
      </c>
      <c r="P2817">
        <v>3.19881E-4</v>
      </c>
      <c r="Q2817" s="21">
        <v>1.1062999999999999E-3</v>
      </c>
      <c r="R2817" s="9">
        <f>Table13[[#This Row],[WorkersMade
per TimeStamps]]*88.5</f>
        <v>9.7907549999999996E-2</v>
      </c>
      <c r="S2817" s="35">
        <f>Table13[[#This Row],[WorkersMade
per TimeStamps]]*88.5*60</f>
        <v>5.8744529999999999</v>
      </c>
      <c r="T2817" s="36">
        <f>Table13[[#This Row],[Workers Made 
(per sec - average ?)]]*Table13[[#This Row],[Game duration
(in seconds)]]</f>
        <v>83.003476399999997</v>
      </c>
      <c r="U2817" s="2">
        <v>9.3300000000000005E-5</v>
      </c>
      <c r="V2817" s="2">
        <v>1.33E-5</v>
      </c>
      <c r="W2817" s="2">
        <v>4.1318000000000003E-4</v>
      </c>
      <c r="X2817" s="33">
        <f>Table13[[#This Row],[MaxTimeStamp]]/88.5</f>
        <v>847.77401129943507</v>
      </c>
      <c r="Y2817" s="33">
        <f>Table13[[#This Row],[Game duration
(in seconds)]]/60</f>
        <v>14.129566854990584</v>
      </c>
      <c r="Z2817" s="23">
        <v>75028</v>
      </c>
    </row>
    <row r="2818" spans="1:26" hidden="1" x14ac:dyDescent="0.2">
      <c r="A2818" s="46">
        <v>8567</v>
      </c>
      <c r="B2818" s="47" t="s">
        <v>131</v>
      </c>
      <c r="C2818" s="48">
        <v>17</v>
      </c>
      <c r="D2818" s="48">
        <v>50</v>
      </c>
      <c r="E2818" s="48">
        <v>500</v>
      </c>
      <c r="F2818">
        <v>99.757800000000003</v>
      </c>
      <c r="G2818" s="2">
        <v>1.2666400000000001E-3</v>
      </c>
      <c r="H2818" s="2">
        <v>1.2417999999999999E-4</v>
      </c>
      <c r="I2818" s="2">
        <v>3.7299999999999999E-5</v>
      </c>
      <c r="J2818" s="2">
        <v>1.24E-5</v>
      </c>
      <c r="K2818" s="2">
        <v>2.6077899999999999E-4</v>
      </c>
      <c r="L2818">
        <v>4.4829129999999998E-3</v>
      </c>
      <c r="M2818">
        <v>35.9</v>
      </c>
      <c r="N2818">
        <v>47.390599999999999</v>
      </c>
      <c r="O2818">
        <v>3.8144</v>
      </c>
      <c r="P2818">
        <v>3.10451E-4</v>
      </c>
      <c r="Q2818" s="21">
        <v>7.3266E-4</v>
      </c>
      <c r="R2818" s="9">
        <f>Table13[[#This Row],[WorkersMade
per TimeStamps]]*88.5</f>
        <v>6.4840410000000001E-2</v>
      </c>
      <c r="S2818" s="35">
        <f>Table13[[#This Row],[WorkersMade
per TimeStamps]]*88.5*60</f>
        <v>3.8904246000000002</v>
      </c>
      <c r="T2818" s="36">
        <f>Table13[[#This Row],[Workers Made 
(per sec - average ?)]]*Table13[[#This Row],[Game duration
(in seconds)]]</f>
        <v>58.999644480000001</v>
      </c>
      <c r="U2818" s="2">
        <v>3.7299999999999999E-5</v>
      </c>
      <c r="V2818" s="2">
        <v>0</v>
      </c>
      <c r="W2818" s="2">
        <v>2.2352E-4</v>
      </c>
      <c r="X2818" s="33">
        <f>Table13[[#This Row],[MaxTimeStamp]]/88.5</f>
        <v>909.92090395480227</v>
      </c>
      <c r="Y2818" s="33">
        <f>Table13[[#This Row],[Game duration
(in seconds)]]/60</f>
        <v>15.165348399246705</v>
      </c>
      <c r="Z2818" s="23">
        <v>80528</v>
      </c>
    </row>
    <row r="2819" spans="1:26" hidden="1" x14ac:dyDescent="0.2">
      <c r="A2819" s="46">
        <v>8475</v>
      </c>
      <c r="B2819" s="47" t="s">
        <v>131</v>
      </c>
      <c r="C2819" s="48">
        <v>24</v>
      </c>
      <c r="D2819" s="48">
        <v>4</v>
      </c>
      <c r="E2819" s="48">
        <v>500</v>
      </c>
      <c r="F2819">
        <v>98.107799999999997</v>
      </c>
      <c r="G2819" s="2">
        <v>2.7399239999999999E-3</v>
      </c>
      <c r="H2819" s="2">
        <v>5.9485199999999999E-4</v>
      </c>
      <c r="I2819" s="2">
        <v>4.5099999999999998E-5</v>
      </c>
      <c r="J2819" s="2">
        <v>3.9656799999999997E-4</v>
      </c>
      <c r="K2819" s="2">
        <v>1.62232E-4</v>
      </c>
      <c r="L2819">
        <v>3.8845630000000002E-3</v>
      </c>
      <c r="M2819">
        <v>34.3628</v>
      </c>
      <c r="N2819">
        <v>59.6937</v>
      </c>
      <c r="O2819">
        <v>4.2435999999999998</v>
      </c>
      <c r="P2819">
        <v>2.9742599999999999E-4</v>
      </c>
      <c r="Q2819" s="21">
        <v>4.9571000000000001E-4</v>
      </c>
      <c r="R2819" s="9">
        <f>Table13[[#This Row],[WorkersMade
per TimeStamps]]*88.5</f>
        <v>4.3870335000000003E-2</v>
      </c>
      <c r="S2819" s="35">
        <f>Table13[[#This Row],[WorkersMade
per TimeStamps]]*88.5*60</f>
        <v>2.6322201000000001</v>
      </c>
      <c r="T2819" s="36">
        <f>Table13[[#This Row],[Workers Made 
(per sec - average ?)]]*Table13[[#This Row],[Game duration
(in seconds)]]</f>
        <v>55.000015920000003</v>
      </c>
      <c r="U2819" s="2">
        <v>7.2100000000000004E-5</v>
      </c>
      <c r="V2819" s="2">
        <v>0</v>
      </c>
      <c r="W2819" s="2">
        <v>0</v>
      </c>
      <c r="X2819" s="33">
        <f>Table13[[#This Row],[MaxTimeStamp]]/88.5</f>
        <v>1253.6949152542372</v>
      </c>
      <c r="Y2819" s="33">
        <f>Table13[[#This Row],[Game duration
(in seconds)]]/60</f>
        <v>20.894915254237286</v>
      </c>
      <c r="Z2819" s="23">
        <v>110952</v>
      </c>
    </row>
    <row r="2820" spans="1:26" hidden="1" x14ac:dyDescent="0.2">
      <c r="A2820" s="46">
        <v>7723</v>
      </c>
      <c r="B2820" s="47" t="s">
        <v>131</v>
      </c>
      <c r="C2820" s="48">
        <v>19</v>
      </c>
      <c r="D2820" s="48">
        <v>12</v>
      </c>
      <c r="E2820" s="48">
        <v>520</v>
      </c>
      <c r="F2820">
        <v>136.63740000000001</v>
      </c>
      <c r="G2820" s="2">
        <v>8.1879529999999996E-3</v>
      </c>
      <c r="H2820" s="2">
        <v>5.7603699999999995E-4</v>
      </c>
      <c r="I2820" s="2">
        <v>3.29E-5</v>
      </c>
      <c r="J2820" s="2">
        <v>9.87E-5</v>
      </c>
      <c r="K2820" s="2">
        <v>1.97498E-4</v>
      </c>
      <c r="L2820">
        <v>4.0322580000000004E-3</v>
      </c>
      <c r="M2820">
        <v>39.680999999999997</v>
      </c>
      <c r="N2820">
        <v>59.510199999999998</v>
      </c>
      <c r="O2820">
        <v>4.4367000000000001</v>
      </c>
      <c r="P2820">
        <v>2.63331E-4</v>
      </c>
      <c r="Q2820" s="21">
        <v>5.5135000000000004E-4</v>
      </c>
      <c r="R2820" s="9">
        <f>Table13[[#This Row],[WorkersMade
per TimeStamps]]*88.5</f>
        <v>4.8794475000000004E-2</v>
      </c>
      <c r="S2820" s="35">
        <f>Table13[[#This Row],[WorkersMade
per TimeStamps]]*88.5*60</f>
        <v>2.9276685000000002</v>
      </c>
      <c r="T2820" s="36">
        <f>Table13[[#This Row],[Workers Made 
(per sec - average ?)]]*Table13[[#This Row],[Game duration
(in seconds)]]</f>
        <v>67.000052000000011</v>
      </c>
      <c r="U2820" s="2">
        <v>5.7599999999999997E-5</v>
      </c>
      <c r="V2820" s="2">
        <v>0</v>
      </c>
      <c r="W2820" s="2">
        <v>0</v>
      </c>
      <c r="X2820" s="33">
        <f>Table13[[#This Row],[MaxTimeStamp]]/88.5</f>
        <v>1373.1073446327684</v>
      </c>
      <c r="Y2820" s="33">
        <f>Table13[[#This Row],[Game duration
(in seconds)]]/60</f>
        <v>22.885122410546142</v>
      </c>
      <c r="Z2820" s="23">
        <v>121520</v>
      </c>
    </row>
    <row r="2821" spans="1:26" hidden="1" x14ac:dyDescent="0.2">
      <c r="A2821" s="46">
        <v>4987</v>
      </c>
      <c r="B2821" s="47" t="s">
        <v>131</v>
      </c>
      <c r="C2821" s="48">
        <v>26</v>
      </c>
      <c r="D2821" s="48">
        <v>6</v>
      </c>
      <c r="E2821" s="48">
        <v>525</v>
      </c>
      <c r="F2821">
        <v>130.78440000000001</v>
      </c>
      <c r="G2821" s="2">
        <v>3.4255029999999999E-3</v>
      </c>
      <c r="H2821" s="2">
        <v>4.78336E-4</v>
      </c>
      <c r="I2821" s="2">
        <v>9.2600000000000001E-5</v>
      </c>
      <c r="J2821" s="2">
        <v>1.0801100000000001E-4</v>
      </c>
      <c r="K2821" s="2">
        <v>4.78336E-4</v>
      </c>
      <c r="L2821">
        <v>2.9780269999999998E-3</v>
      </c>
      <c r="M2821">
        <v>27.833300000000001</v>
      </c>
      <c r="N2821">
        <v>46.010399999999997</v>
      </c>
      <c r="O2821">
        <v>7.1502999999999997</v>
      </c>
      <c r="P2821">
        <v>2.3145300000000001E-4</v>
      </c>
      <c r="Q2821" s="21">
        <v>7.8693999999999997E-4</v>
      </c>
      <c r="R2821" s="9">
        <f>Table13[[#This Row],[WorkersMade
per TimeStamps]]*88.5</f>
        <v>6.9644189999999995E-2</v>
      </c>
      <c r="S2821" s="35">
        <f>Table13[[#This Row],[WorkersMade
per TimeStamps]]*88.5*60</f>
        <v>4.1786513999999997</v>
      </c>
      <c r="T2821" s="36">
        <f>Table13[[#This Row],[Workers Made 
(per sec - average ?)]]*Table13[[#This Row],[Game duration
(in seconds)]]</f>
        <v>51.000007519999997</v>
      </c>
      <c r="U2821" s="2">
        <v>7.7200000000000006E-5</v>
      </c>
      <c r="V2821" s="2">
        <v>0</v>
      </c>
      <c r="W2821" s="2">
        <v>0</v>
      </c>
      <c r="X2821" s="33">
        <f>Table13[[#This Row],[MaxTimeStamp]]/88.5</f>
        <v>732.29378531073451</v>
      </c>
      <c r="Y2821" s="33">
        <f>Table13[[#This Row],[Game duration
(in seconds)]]/60</f>
        <v>12.204896421845575</v>
      </c>
      <c r="Z2821" s="23">
        <v>64808</v>
      </c>
    </row>
    <row r="2822" spans="1:26" hidden="1" x14ac:dyDescent="0.2">
      <c r="A2822" s="46">
        <v>8632</v>
      </c>
      <c r="B2822" s="47" t="s">
        <v>131</v>
      </c>
      <c r="C2822" s="48">
        <v>20</v>
      </c>
      <c r="D2822" s="48">
        <v>28</v>
      </c>
      <c r="E2822" s="48">
        <v>546</v>
      </c>
      <c r="F2822">
        <v>153.7362</v>
      </c>
      <c r="G2822" s="2">
        <v>5.560204E-3</v>
      </c>
      <c r="H2822" s="2">
        <v>2.20206E-4</v>
      </c>
      <c r="I2822" s="2">
        <v>6.6099999999999994E-5</v>
      </c>
      <c r="J2822" s="2">
        <v>1.43134E-4</v>
      </c>
      <c r="K2822" s="2">
        <v>1.9818599999999999E-4</v>
      </c>
      <c r="L2822">
        <v>3.8976480000000001E-3</v>
      </c>
      <c r="M2822">
        <v>19.014199999999999</v>
      </c>
      <c r="N2822">
        <v>52.124299999999998</v>
      </c>
      <c r="O2822">
        <v>6.0366999999999997</v>
      </c>
      <c r="P2822">
        <v>2.6424700000000001E-4</v>
      </c>
      <c r="Q2822" s="21">
        <v>9.0284999999999996E-4</v>
      </c>
      <c r="R2822" s="9">
        <f>Table13[[#This Row],[WorkersMade
per TimeStamps]]*88.5</f>
        <v>7.9902224999999993E-2</v>
      </c>
      <c r="S2822" s="35">
        <f>Table13[[#This Row],[WorkersMade
per TimeStamps]]*88.5*60</f>
        <v>4.7941334999999992</v>
      </c>
      <c r="T2822" s="36">
        <f>Table13[[#This Row],[Workers Made 
(per sec - average ?)]]*Table13[[#This Row],[Game duration
(in seconds)]]</f>
        <v>82.000448399999996</v>
      </c>
      <c r="U2822" s="2">
        <v>6.6099999999999994E-5</v>
      </c>
      <c r="V2822" s="2">
        <v>0</v>
      </c>
      <c r="W2822" s="2">
        <v>0</v>
      </c>
      <c r="X2822" s="33">
        <f>Table13[[#This Row],[MaxTimeStamp]]/88.5</f>
        <v>1026.2598870056497</v>
      </c>
      <c r="Y2822" s="33">
        <f>Table13[[#This Row],[Game duration
(in seconds)]]/60</f>
        <v>17.104331450094161</v>
      </c>
      <c r="Z2822" s="23">
        <v>90824</v>
      </c>
    </row>
    <row r="2823" spans="1:26" hidden="1" x14ac:dyDescent="0.2">
      <c r="A2823" s="46">
        <v>5762</v>
      </c>
      <c r="B2823" s="47" t="s">
        <v>131</v>
      </c>
      <c r="C2823" s="48">
        <v>24</v>
      </c>
      <c r="D2823" s="48">
        <v>6</v>
      </c>
      <c r="E2823" s="48">
        <v>550</v>
      </c>
      <c r="F2823">
        <v>250.7928</v>
      </c>
      <c r="G2823" s="2">
        <v>2.2318281999999998E-2</v>
      </c>
      <c r="H2823" s="2">
        <v>5.2859100000000002E-4</v>
      </c>
      <c r="I2823" s="2">
        <v>5.8699999999999997E-5</v>
      </c>
      <c r="J2823" s="2">
        <v>1.17465E-4</v>
      </c>
      <c r="K2823" s="2">
        <v>7.9876000000000003E-4</v>
      </c>
      <c r="L2823">
        <v>3.9468120000000001E-3</v>
      </c>
      <c r="M2823">
        <v>31.820900000000002</v>
      </c>
      <c r="N2823">
        <v>56.666699999999999</v>
      </c>
      <c r="O2823">
        <v>6.2439999999999998</v>
      </c>
      <c r="P2823">
        <v>3.2890099999999999E-4</v>
      </c>
      <c r="Q2823" s="21">
        <v>1.668E-3</v>
      </c>
      <c r="R2823" s="9">
        <f>Table13[[#This Row],[WorkersMade
per TimeStamps]]*88.5</f>
        <v>0.147618</v>
      </c>
      <c r="S2823" s="35">
        <f>Table13[[#This Row],[WorkersMade
per TimeStamps]]*88.5*60</f>
        <v>8.8570799999999998</v>
      </c>
      <c r="T2823" s="36">
        <f>Table13[[#This Row],[Workers Made 
(per sec - average ?)]]*Table13[[#This Row],[Game duration
(in seconds)]]</f>
        <v>142.00017600000001</v>
      </c>
      <c r="U2823" s="2">
        <v>1.17465E-4</v>
      </c>
      <c r="V2823" s="2">
        <v>1.64451E-4</v>
      </c>
      <c r="W2823" s="2">
        <v>7.0500000000000006E-5</v>
      </c>
      <c r="X2823" s="33">
        <f>Table13[[#This Row],[MaxTimeStamp]]/88.5</f>
        <v>961.9435028248588</v>
      </c>
      <c r="Y2823" s="33">
        <f>Table13[[#This Row],[Game duration
(in seconds)]]/60</f>
        <v>16.032391713747646</v>
      </c>
      <c r="Z2823" s="23">
        <v>85132</v>
      </c>
    </row>
    <row r="2824" spans="1:26" hidden="1" x14ac:dyDescent="0.2">
      <c r="A2824" s="46">
        <v>2830</v>
      </c>
      <c r="B2824" s="47" t="s">
        <v>131</v>
      </c>
      <c r="C2824" s="48">
        <v>24</v>
      </c>
      <c r="D2824" s="48">
        <v>10</v>
      </c>
      <c r="E2824" s="48">
        <v>550</v>
      </c>
      <c r="F2824">
        <v>197.07</v>
      </c>
      <c r="G2824" s="2">
        <v>1.028481E-2</v>
      </c>
      <c r="H2824" s="2">
        <v>7.4837500000000002E-4</v>
      </c>
      <c r="I2824" s="2">
        <v>4.2799999999999997E-5</v>
      </c>
      <c r="J2824" s="2">
        <v>2.56586E-4</v>
      </c>
      <c r="K2824" s="2">
        <v>2.4161819999999998E-3</v>
      </c>
      <c r="L2824">
        <v>3.132484E-3</v>
      </c>
      <c r="M2824">
        <v>21.178100000000001</v>
      </c>
      <c r="N2824">
        <v>56.6143</v>
      </c>
      <c r="O2824">
        <v>9.1263000000000005</v>
      </c>
      <c r="P2824">
        <v>2.3520400000000001E-4</v>
      </c>
      <c r="Q2824" s="21">
        <v>1.8067999999999999E-3</v>
      </c>
      <c r="R2824" s="9">
        <f>Table13[[#This Row],[WorkersMade
per TimeStamps]]*88.5</f>
        <v>0.15990179999999998</v>
      </c>
      <c r="S2824" s="35">
        <f>Table13[[#This Row],[WorkersMade
per TimeStamps]]*88.5*60</f>
        <v>9.5941079999999985</v>
      </c>
      <c r="T2824" s="36">
        <f>Table13[[#This Row],[Workers Made 
(per sec - average ?)]]*Table13[[#This Row],[Game duration
(in seconds)]]</f>
        <v>169.00084479999998</v>
      </c>
      <c r="U2824" s="2">
        <v>6.41E-5</v>
      </c>
      <c r="V2824" s="2">
        <v>0</v>
      </c>
      <c r="W2824" s="2">
        <v>0</v>
      </c>
      <c r="X2824" s="33">
        <f>Table13[[#This Row],[MaxTimeStamp]]/88.5</f>
        <v>1056.9039548022599</v>
      </c>
      <c r="Y2824" s="33">
        <f>Table13[[#This Row],[Game duration
(in seconds)]]/60</f>
        <v>17.615065913370998</v>
      </c>
      <c r="Z2824" s="23">
        <v>93536</v>
      </c>
    </row>
    <row r="2825" spans="1:26" hidden="1" x14ac:dyDescent="0.2">
      <c r="A2825" s="46">
        <v>2926</v>
      </c>
      <c r="B2825" s="47" t="s">
        <v>131</v>
      </c>
      <c r="C2825" s="48">
        <v>19</v>
      </c>
      <c r="D2825" s="48">
        <v>28</v>
      </c>
      <c r="E2825" s="48">
        <v>550</v>
      </c>
      <c r="F2825">
        <v>162.64859999999999</v>
      </c>
      <c r="G2825" s="2">
        <v>3.9259509999999996E-3</v>
      </c>
      <c r="H2825" s="2">
        <v>1.375516E-3</v>
      </c>
      <c r="I2825" s="2">
        <v>1.0029799999999999E-4</v>
      </c>
      <c r="J2825" s="2">
        <v>4.3000000000000002E-5</v>
      </c>
      <c r="K2825" s="2">
        <v>4.3000000000000002E-5</v>
      </c>
      <c r="L2825">
        <v>3.839982E-3</v>
      </c>
      <c r="M2825">
        <v>25.947600000000001</v>
      </c>
      <c r="N2825">
        <v>49.895499999999998</v>
      </c>
      <c r="O2825">
        <v>6.9142000000000001</v>
      </c>
      <c r="P2825">
        <v>2.4358100000000001E-4</v>
      </c>
      <c r="Q2825" s="21">
        <v>9.4567000000000002E-4</v>
      </c>
      <c r="R2825" s="9">
        <f>Table13[[#This Row],[WorkersMade
per TimeStamps]]*88.5</f>
        <v>8.3691794999999999E-2</v>
      </c>
      <c r="S2825" s="35">
        <f>Table13[[#This Row],[WorkersMade
per TimeStamps]]*88.5*60</f>
        <v>5.0215076999999999</v>
      </c>
      <c r="T2825" s="36">
        <f>Table13[[#This Row],[Workers Made 
(per sec - average ?)]]*Table13[[#This Row],[Game duration
(in seconds)]]</f>
        <v>66.000200640000003</v>
      </c>
      <c r="U2825" s="2">
        <v>1.2895499999999999E-4</v>
      </c>
      <c r="V2825" s="2">
        <v>0</v>
      </c>
      <c r="W2825" s="2">
        <v>1.1463000000000001E-4</v>
      </c>
      <c r="X2825" s="33">
        <f>Table13[[#This Row],[MaxTimeStamp]]/88.5</f>
        <v>788.61016949152543</v>
      </c>
      <c r="Y2825" s="33">
        <f>Table13[[#This Row],[Game duration
(in seconds)]]/60</f>
        <v>13.143502824858757</v>
      </c>
      <c r="Z2825" s="23">
        <v>69792</v>
      </c>
    </row>
    <row r="2826" spans="1:26" hidden="1" x14ac:dyDescent="0.2">
      <c r="A2826" s="46">
        <v>8229</v>
      </c>
      <c r="B2826" s="47" t="s">
        <v>131</v>
      </c>
      <c r="C2826" s="48">
        <v>19</v>
      </c>
      <c r="D2826" s="48">
        <v>2</v>
      </c>
      <c r="E2826" s="48">
        <v>550</v>
      </c>
      <c r="F2826">
        <v>124.899</v>
      </c>
      <c r="G2826" s="2">
        <v>5.2412969999999998E-3</v>
      </c>
      <c r="H2826" s="2">
        <v>3.9556999999999998E-4</v>
      </c>
      <c r="I2826" s="2">
        <v>7.4200000000000001E-5</v>
      </c>
      <c r="J2826" s="2">
        <v>0</v>
      </c>
      <c r="K2826" s="2">
        <v>3.2140000000000001E-4</v>
      </c>
      <c r="L2826">
        <v>3.5848500000000001E-3</v>
      </c>
      <c r="M2826">
        <v>35.305599999999998</v>
      </c>
      <c r="N2826">
        <v>55.889699999999998</v>
      </c>
      <c r="O2826">
        <v>5.0621</v>
      </c>
      <c r="P2826">
        <v>4.4501600000000001E-4</v>
      </c>
      <c r="Q2826" s="21">
        <v>7.6641999999999997E-4</v>
      </c>
      <c r="R2826" s="9">
        <f>Table13[[#This Row],[WorkersMade
per TimeStamps]]*88.5</f>
        <v>6.7828169999999993E-2</v>
      </c>
      <c r="S2826" s="35">
        <f>Table13[[#This Row],[WorkersMade
per TimeStamps]]*88.5*60</f>
        <v>4.0696901999999993</v>
      </c>
      <c r="T2826" s="36">
        <f>Table13[[#This Row],[Workers Made 
(per sec - average ?)]]*Table13[[#This Row],[Game duration
(in seconds)]]</f>
        <v>31.000156159999996</v>
      </c>
      <c r="U2826" s="2">
        <v>9.8900000000000005E-5</v>
      </c>
      <c r="V2826" s="2">
        <v>0</v>
      </c>
      <c r="W2826" s="2">
        <v>2.4700000000000001E-5</v>
      </c>
      <c r="X2826" s="33">
        <f>Table13[[#This Row],[MaxTimeStamp]]/88.5</f>
        <v>457.03954802259886</v>
      </c>
      <c r="Y2826" s="33">
        <f>Table13[[#This Row],[Game duration
(in seconds)]]/60</f>
        <v>7.6173258003766477</v>
      </c>
      <c r="Z2826" s="23">
        <v>40448</v>
      </c>
    </row>
    <row r="2827" spans="1:26" hidden="1" x14ac:dyDescent="0.2">
      <c r="A2827" s="46">
        <v>6655</v>
      </c>
      <c r="B2827" s="47" t="s">
        <v>131</v>
      </c>
      <c r="C2827" s="48">
        <v>24</v>
      </c>
      <c r="D2827" s="48">
        <v>12</v>
      </c>
      <c r="E2827" s="48">
        <v>600</v>
      </c>
      <c r="F2827">
        <v>221.23560000000001</v>
      </c>
      <c r="G2827" s="2">
        <v>2.1151921000000001E-2</v>
      </c>
      <c r="H2827" s="2">
        <v>5.3477199999999998E-4</v>
      </c>
      <c r="I2827" s="2">
        <v>5.6900000000000001E-5</v>
      </c>
      <c r="J2827" s="2">
        <v>5.0063699999999996E-4</v>
      </c>
      <c r="K2827" s="2">
        <v>4.0961200000000001E-4</v>
      </c>
      <c r="L2827">
        <v>3.6068630000000001E-3</v>
      </c>
      <c r="M2827">
        <v>29.265799999999999</v>
      </c>
      <c r="N2827">
        <v>51.646700000000003</v>
      </c>
      <c r="O2827">
        <v>5.6277999999999997</v>
      </c>
      <c r="P2827">
        <v>2.84453E-4</v>
      </c>
      <c r="Q2827" s="21">
        <v>9.3300999999999996E-4</v>
      </c>
      <c r="R2827" s="9">
        <f>Table13[[#This Row],[WorkersMade
per TimeStamps]]*88.5</f>
        <v>8.2571384999999997E-2</v>
      </c>
      <c r="S2827" s="35">
        <f>Table13[[#This Row],[WorkersMade
per TimeStamps]]*88.5*60</f>
        <v>4.9542830999999996</v>
      </c>
      <c r="T2827" s="36">
        <f>Table13[[#This Row],[Workers Made 
(per sec - average ?)]]*Table13[[#This Row],[Game duration
(in seconds)]]</f>
        <v>82.000382880000004</v>
      </c>
      <c r="U2827" s="2">
        <v>7.9599999999999997E-5</v>
      </c>
      <c r="V2827" s="2">
        <v>0</v>
      </c>
      <c r="W2827" s="2">
        <v>0</v>
      </c>
      <c r="X2827" s="33">
        <f>Table13[[#This Row],[MaxTimeStamp]]/88.5</f>
        <v>993.08474576271192</v>
      </c>
      <c r="Y2827" s="33">
        <f>Table13[[#This Row],[Game duration
(in seconds)]]/60</f>
        <v>16.551412429378534</v>
      </c>
      <c r="Z2827" s="23">
        <v>87888</v>
      </c>
    </row>
    <row r="2828" spans="1:26" hidden="1" x14ac:dyDescent="0.2">
      <c r="A2828" s="46">
        <v>6197</v>
      </c>
      <c r="B2828" s="47" t="s">
        <v>131</v>
      </c>
      <c r="C2828" s="48">
        <v>22</v>
      </c>
      <c r="D2828" s="48">
        <v>10</v>
      </c>
      <c r="E2828" s="48">
        <v>600</v>
      </c>
      <c r="F2828">
        <v>220.38120000000001</v>
      </c>
      <c r="G2828" s="2">
        <v>1.0826710999999999E-2</v>
      </c>
      <c r="H2828" s="2">
        <v>8.3282400000000002E-4</v>
      </c>
      <c r="I2828" s="2">
        <v>6.1099999999999994E-5</v>
      </c>
      <c r="J2828" s="2">
        <v>2.5213900000000002E-4</v>
      </c>
      <c r="K2828" s="2">
        <v>1.497555E-3</v>
      </c>
      <c r="L2828">
        <v>5.5776280000000003E-3</v>
      </c>
      <c r="M2828">
        <v>23.434799999999999</v>
      </c>
      <c r="N2828">
        <v>37.632899999999999</v>
      </c>
      <c r="O2828">
        <v>5.8014000000000001</v>
      </c>
      <c r="P2828">
        <v>2.1393599999999999E-4</v>
      </c>
      <c r="Q2828" s="21">
        <v>1.6808999999999999E-3</v>
      </c>
      <c r="R2828" s="9">
        <f>Table13[[#This Row],[WorkersMade
per TimeStamps]]*88.5</f>
        <v>0.14875964999999999</v>
      </c>
      <c r="S2828" s="35">
        <f>Table13[[#This Row],[WorkersMade
per TimeStamps]]*88.5*60</f>
        <v>8.925578999999999</v>
      </c>
      <c r="T2828" s="36">
        <f>Table13[[#This Row],[Workers Made 
(per sec - average ?)]]*Table13[[#This Row],[Game duration
(in seconds)]]</f>
        <v>219.99619199999998</v>
      </c>
      <c r="U2828" s="2">
        <v>7.64E-5</v>
      </c>
      <c r="V2828" s="2">
        <v>2.2157700000000001E-4</v>
      </c>
      <c r="W2828" s="2">
        <v>2.2158E-4</v>
      </c>
      <c r="X2828" s="33">
        <f>Table13[[#This Row],[MaxTimeStamp]]/88.5</f>
        <v>1478.870056497175</v>
      </c>
      <c r="Y2828" s="33">
        <f>Table13[[#This Row],[Game duration
(in seconds)]]/60</f>
        <v>24.647834274952917</v>
      </c>
      <c r="Z2828" s="23">
        <v>130880</v>
      </c>
    </row>
    <row r="2829" spans="1:26" hidden="1" x14ac:dyDescent="0.2">
      <c r="A2829" s="46">
        <v>2772</v>
      </c>
      <c r="B2829" s="47" t="s">
        <v>131</v>
      </c>
      <c r="C2829" s="48">
        <v>20</v>
      </c>
      <c r="D2829" s="48">
        <v>12</v>
      </c>
      <c r="E2829" s="48">
        <v>600</v>
      </c>
      <c r="F2829">
        <v>213.3366</v>
      </c>
      <c r="G2829" s="2">
        <v>8.9618639999999999E-3</v>
      </c>
      <c r="H2829" s="2">
        <v>4.87288E-4</v>
      </c>
      <c r="I2829" s="2">
        <v>1.05932E-4</v>
      </c>
      <c r="J2829" s="2">
        <v>4.2400000000000001E-5</v>
      </c>
      <c r="K2829" s="2">
        <v>6.9915299999999999E-4</v>
      </c>
      <c r="L2829">
        <v>5.317797E-3</v>
      </c>
      <c r="M2829">
        <v>24.623999999999999</v>
      </c>
      <c r="N2829">
        <v>33.5777</v>
      </c>
      <c r="O2829">
        <v>5.6215000000000002</v>
      </c>
      <c r="P2829">
        <v>5.0847499999999999E-4</v>
      </c>
      <c r="Q2829" s="21">
        <v>4.0254000000000002E-3</v>
      </c>
      <c r="R2829" s="9">
        <f>Table13[[#This Row],[WorkersMade
per TimeStamps]]*88.5</f>
        <v>0.35624790000000001</v>
      </c>
      <c r="S2829" s="35">
        <f>Table13[[#This Row],[WorkersMade
per TimeStamps]]*88.5*60</f>
        <v>21.374874000000002</v>
      </c>
      <c r="T2829" s="36">
        <f>Table13[[#This Row],[Workers Made 
(per sec - average ?)]]*Table13[[#This Row],[Game duration
(in seconds)]]</f>
        <v>189.99888000000001</v>
      </c>
      <c r="U2829" s="2">
        <v>1.27119E-4</v>
      </c>
      <c r="V2829" s="2">
        <v>0</v>
      </c>
      <c r="W2829" s="2">
        <v>0</v>
      </c>
      <c r="X2829" s="33">
        <f>Table13[[#This Row],[MaxTimeStamp]]/88.5</f>
        <v>533.33333333333337</v>
      </c>
      <c r="Y2829" s="33">
        <f>Table13[[#This Row],[Game duration
(in seconds)]]/60</f>
        <v>8.8888888888888893</v>
      </c>
      <c r="Z2829" s="23">
        <v>47200</v>
      </c>
    </row>
    <row r="2830" spans="1:26" hidden="1" x14ac:dyDescent="0.2">
      <c r="A2830" s="46">
        <v>8043</v>
      </c>
      <c r="B2830" s="47" t="s">
        <v>131</v>
      </c>
      <c r="C2830" s="48">
        <v>21</v>
      </c>
      <c r="D2830" s="48">
        <v>8</v>
      </c>
      <c r="E2830" s="48">
        <v>600</v>
      </c>
      <c r="F2830">
        <v>210.0804</v>
      </c>
      <c r="G2830" s="2">
        <v>1.1736949E-2</v>
      </c>
      <c r="H2830" s="2">
        <v>1.01541E-3</v>
      </c>
      <c r="I2830" s="2">
        <v>7.47E-5</v>
      </c>
      <c r="J2830" s="2">
        <v>1.4932500000000001E-4</v>
      </c>
      <c r="K2830" s="2">
        <v>8.3622000000000004E-4</v>
      </c>
      <c r="L2830">
        <v>4.151236E-3</v>
      </c>
      <c r="M2830">
        <v>18.815899999999999</v>
      </c>
      <c r="N2830">
        <v>44.359699999999997</v>
      </c>
      <c r="O2830">
        <v>6.8956999999999997</v>
      </c>
      <c r="P2830">
        <v>2.9865000000000002E-4</v>
      </c>
      <c r="Q2830" s="21">
        <v>1.2394000000000001E-3</v>
      </c>
      <c r="R2830" s="9">
        <f>Table13[[#This Row],[WorkersMade
per TimeStamps]]*88.5</f>
        <v>0.1096869</v>
      </c>
      <c r="S2830" s="35">
        <f>Table13[[#This Row],[WorkersMade
per TimeStamps]]*88.5*60</f>
        <v>6.5812140000000001</v>
      </c>
      <c r="T2830" s="36">
        <f>Table13[[#This Row],[Workers Made 
(per sec - average ?)]]*Table13[[#This Row],[Game duration
(in seconds)]]</f>
        <v>83.000139200000007</v>
      </c>
      <c r="U2830" s="2">
        <v>1.04528E-4</v>
      </c>
      <c r="V2830" s="2">
        <v>0</v>
      </c>
      <c r="W2830" s="2">
        <v>0</v>
      </c>
      <c r="X2830" s="33">
        <f>Table13[[#This Row],[MaxTimeStamp]]/88.5</f>
        <v>756.70056497175142</v>
      </c>
      <c r="Y2830" s="33">
        <f>Table13[[#This Row],[Game duration
(in seconds)]]/60</f>
        <v>12.611676082862523</v>
      </c>
      <c r="Z2830" s="23">
        <v>66968</v>
      </c>
    </row>
    <row r="2831" spans="1:26" hidden="1" x14ac:dyDescent="0.2">
      <c r="A2831" s="46">
        <v>4367</v>
      </c>
      <c r="B2831" s="47" t="s">
        <v>131</v>
      </c>
      <c r="C2831" s="48">
        <v>19</v>
      </c>
      <c r="D2831" s="48">
        <v>6</v>
      </c>
      <c r="E2831" s="48">
        <v>600</v>
      </c>
      <c r="F2831">
        <v>209.05619999999999</v>
      </c>
      <c r="G2831" s="2">
        <v>1.7252374000000001E-2</v>
      </c>
      <c r="H2831" s="2">
        <v>3.1883200000000001E-4</v>
      </c>
      <c r="I2831" s="2">
        <v>1.06277E-4</v>
      </c>
      <c r="J2831" s="2">
        <v>3.54E-5</v>
      </c>
      <c r="K2831" s="2">
        <v>3.54E-5</v>
      </c>
      <c r="L2831">
        <v>3.2237490000000001E-3</v>
      </c>
      <c r="M2831">
        <v>24.133299999999998</v>
      </c>
      <c r="N2831">
        <v>56.175800000000002</v>
      </c>
      <c r="O2831">
        <v>6.8681000000000001</v>
      </c>
      <c r="P2831">
        <v>5.66813E-4</v>
      </c>
      <c r="Q2831" s="21">
        <v>7.0852000000000003E-4</v>
      </c>
      <c r="R2831" s="9">
        <f>Table13[[#This Row],[WorkersMade
per TimeStamps]]*88.5</f>
        <v>6.2704019999999999E-2</v>
      </c>
      <c r="S2831" s="35">
        <f>Table13[[#This Row],[WorkersMade
per TimeStamps]]*88.5*60</f>
        <v>3.7622412000000001</v>
      </c>
      <c r="T2831" s="36">
        <f>Table13[[#This Row],[Workers Made 
(per sec - average ?)]]*Table13[[#This Row],[Game duration
(in seconds)]]</f>
        <v>20.000102559999998</v>
      </c>
      <c r="U2831" s="2">
        <v>1.06277E-4</v>
      </c>
      <c r="V2831" s="2">
        <v>0</v>
      </c>
      <c r="W2831" s="2">
        <v>0</v>
      </c>
      <c r="X2831" s="33">
        <f>Table13[[#This Row],[MaxTimeStamp]]/88.5</f>
        <v>318.96045197740114</v>
      </c>
      <c r="Y2831" s="33">
        <f>Table13[[#This Row],[Game duration
(in seconds)]]/60</f>
        <v>5.3160075329566858</v>
      </c>
      <c r="Z2831" s="23">
        <v>28228</v>
      </c>
    </row>
    <row r="2832" spans="1:26" hidden="1" x14ac:dyDescent="0.2">
      <c r="A2832" s="46">
        <v>5644</v>
      </c>
      <c r="B2832" s="47" t="s">
        <v>131</v>
      </c>
      <c r="C2832" s="48">
        <v>21</v>
      </c>
      <c r="D2832" s="48">
        <v>16</v>
      </c>
      <c r="E2832" s="48">
        <v>600</v>
      </c>
      <c r="F2832">
        <v>192.6942</v>
      </c>
      <c r="G2832" s="2">
        <v>1.2679242E-2</v>
      </c>
      <c r="H2832" s="2">
        <v>4.8118599999999998E-4</v>
      </c>
      <c r="I2832" s="2">
        <v>9.6199999999999994E-5</v>
      </c>
      <c r="J2832" s="2">
        <v>2.41E-5</v>
      </c>
      <c r="K2832" s="2">
        <v>1.6841499999999999E-4</v>
      </c>
      <c r="L2832">
        <v>3.6570109999999999E-3</v>
      </c>
      <c r="M2832">
        <v>26.622499999999999</v>
      </c>
      <c r="N2832">
        <v>45.289499999999997</v>
      </c>
      <c r="O2832">
        <v>6.4013</v>
      </c>
      <c r="P2832">
        <v>2.6465199999999999E-4</v>
      </c>
      <c r="Q2832" s="21">
        <v>1.2991999999999999E-3</v>
      </c>
      <c r="R2832" s="9">
        <f>Table13[[#This Row],[WorkersMade
per TimeStamps]]*88.5</f>
        <v>0.11497919999999999</v>
      </c>
      <c r="S2832" s="35">
        <f>Table13[[#This Row],[WorkersMade
per TimeStamps]]*88.5*60</f>
        <v>6.8987519999999991</v>
      </c>
      <c r="T2832" s="36">
        <f>Table13[[#This Row],[Workers Made 
(per sec - average ?)]]*Table13[[#This Row],[Game duration
(in seconds)]]</f>
        <v>53.999948799999991</v>
      </c>
      <c r="U2832" s="2">
        <v>7.2200000000000007E-5</v>
      </c>
      <c r="V2832" s="2">
        <v>0</v>
      </c>
      <c r="W2832" s="2">
        <v>0</v>
      </c>
      <c r="X2832" s="33">
        <f>Table13[[#This Row],[MaxTimeStamp]]/88.5</f>
        <v>469.64971751412429</v>
      </c>
      <c r="Y2832" s="33">
        <f>Table13[[#This Row],[Game duration
(in seconds)]]/60</f>
        <v>7.8274952919020713</v>
      </c>
      <c r="Z2832" s="23">
        <v>41564</v>
      </c>
    </row>
    <row r="2833" spans="1:26" hidden="1" x14ac:dyDescent="0.2">
      <c r="A2833" s="46">
        <v>631</v>
      </c>
      <c r="B2833" s="47" t="s">
        <v>131</v>
      </c>
      <c r="C2833" s="48">
        <v>21</v>
      </c>
      <c r="D2833" s="48">
        <v>16</v>
      </c>
      <c r="E2833" s="48">
        <v>600</v>
      </c>
      <c r="F2833">
        <v>187.48259999999999</v>
      </c>
      <c r="G2833" s="2">
        <v>1.167052E-2</v>
      </c>
      <c r="H2833" s="2">
        <v>6.6407599999999999E-4</v>
      </c>
      <c r="I2833" s="2">
        <v>8.6100000000000006E-5</v>
      </c>
      <c r="J2833" s="2">
        <v>1.10679E-4</v>
      </c>
      <c r="K2833" s="2">
        <v>8.1164799999999999E-4</v>
      </c>
      <c r="L2833">
        <v>7.0342859999999998E-3</v>
      </c>
      <c r="M2833">
        <v>33.380000000000003</v>
      </c>
      <c r="N2833">
        <v>33.223799999999997</v>
      </c>
      <c r="O2833">
        <v>3.1206</v>
      </c>
      <c r="P2833">
        <v>3.3203799999999999E-4</v>
      </c>
      <c r="Q2833" s="21">
        <v>1.3282000000000001E-3</v>
      </c>
      <c r="R2833" s="9">
        <f>Table13[[#This Row],[WorkersMade
per TimeStamps]]*88.5</f>
        <v>0.1175457</v>
      </c>
      <c r="S2833" s="35">
        <f>Table13[[#This Row],[WorkersMade
per TimeStamps]]*88.5*60</f>
        <v>7.0527420000000003</v>
      </c>
      <c r="T2833" s="36">
        <f>Table13[[#This Row],[Workers Made 
(per sec - average ?)]]*Table13[[#This Row],[Game duration
(in seconds)]]</f>
        <v>108.0039112</v>
      </c>
      <c r="U2833" s="2">
        <v>9.8400000000000007E-5</v>
      </c>
      <c r="V2833" s="2">
        <v>4.9200000000000003E-5</v>
      </c>
      <c r="W2833" s="2">
        <v>1.2300000000000001E-5</v>
      </c>
      <c r="X2833" s="33">
        <f>Table13[[#This Row],[MaxTimeStamp]]/88.5</f>
        <v>918.8248587570622</v>
      </c>
      <c r="Y2833" s="33">
        <f>Table13[[#This Row],[Game duration
(in seconds)]]/60</f>
        <v>15.313747645951036</v>
      </c>
      <c r="Z2833" s="23">
        <v>81316</v>
      </c>
    </row>
    <row r="2834" spans="1:26" hidden="1" x14ac:dyDescent="0.2">
      <c r="A2834" s="46">
        <v>7727</v>
      </c>
      <c r="B2834" s="47" t="s">
        <v>131</v>
      </c>
      <c r="C2834" s="48">
        <v>20</v>
      </c>
      <c r="D2834" s="48">
        <v>8</v>
      </c>
      <c r="E2834" s="48">
        <v>600</v>
      </c>
      <c r="F2834">
        <v>164.346</v>
      </c>
      <c r="G2834" s="2">
        <v>7.2484979999999999E-3</v>
      </c>
      <c r="H2834" s="2">
        <v>7.1216699999999999E-4</v>
      </c>
      <c r="I2834" s="2">
        <v>5.8499999999999999E-5</v>
      </c>
      <c r="J2834" s="2">
        <v>4.7803E-4</v>
      </c>
      <c r="K2834" s="2">
        <v>6.2436600000000001E-4</v>
      </c>
      <c r="L2834">
        <v>4.2730040000000004E-3</v>
      </c>
      <c r="M2834">
        <v>31.020600000000002</v>
      </c>
      <c r="N2834">
        <v>45.086799999999997</v>
      </c>
      <c r="O2834">
        <v>5.5776000000000003</v>
      </c>
      <c r="P2834">
        <v>3.12183E-4</v>
      </c>
      <c r="Q2834" s="21">
        <v>6.7314000000000002E-4</v>
      </c>
      <c r="R2834" s="9">
        <f>Table13[[#This Row],[WorkersMade
per TimeStamps]]*88.5</f>
        <v>5.9572890000000003E-2</v>
      </c>
      <c r="S2834" s="35">
        <f>Table13[[#This Row],[WorkersMade
per TimeStamps]]*88.5*60</f>
        <v>3.5743734000000003</v>
      </c>
      <c r="T2834" s="36">
        <f>Table13[[#This Row],[Workers Made 
(per sec - average ?)]]*Table13[[#This Row],[Game duration
(in seconds)]]</f>
        <v>68.999542560000009</v>
      </c>
      <c r="U2834" s="2">
        <v>5.8499999999999999E-5</v>
      </c>
      <c r="V2834" s="2">
        <v>1.3658E-4</v>
      </c>
      <c r="W2834" s="2">
        <v>1.0731E-4</v>
      </c>
      <c r="X2834" s="33">
        <f>Table13[[#This Row],[MaxTimeStamp]]/88.5</f>
        <v>1158.2372881355932</v>
      </c>
      <c r="Y2834" s="33">
        <f>Table13[[#This Row],[Game duration
(in seconds)]]/60</f>
        <v>19.303954802259888</v>
      </c>
      <c r="Z2834" s="23">
        <v>102504</v>
      </c>
    </row>
    <row r="2835" spans="1:26" hidden="1" x14ac:dyDescent="0.2">
      <c r="A2835" s="46">
        <v>7598</v>
      </c>
      <c r="B2835" s="47" t="s">
        <v>131</v>
      </c>
      <c r="C2835" s="48">
        <v>18</v>
      </c>
      <c r="D2835" s="48">
        <v>2</v>
      </c>
      <c r="E2835" s="48">
        <v>600</v>
      </c>
      <c r="F2835">
        <v>154.84800000000001</v>
      </c>
      <c r="G2835" s="2">
        <v>6.2649330000000003E-3</v>
      </c>
      <c r="H2835" s="2">
        <v>5.83732E-4</v>
      </c>
      <c r="I2835" s="2">
        <v>3.3899999999999997E-5</v>
      </c>
      <c r="J2835" s="2">
        <v>1.36E-5</v>
      </c>
      <c r="K2835" s="2">
        <v>1.9005199999999999E-4</v>
      </c>
      <c r="L2835">
        <v>4.2965360000000001E-3</v>
      </c>
      <c r="M2835">
        <v>31.860800000000001</v>
      </c>
      <c r="N2835">
        <v>47.671399999999998</v>
      </c>
      <c r="O2835">
        <v>6.0362999999999998</v>
      </c>
      <c r="P2835">
        <v>1.9005199999999999E-4</v>
      </c>
      <c r="Q2835" s="21">
        <v>1.0046E-3</v>
      </c>
      <c r="R2835" s="9">
        <f>Table13[[#This Row],[WorkersMade
per TimeStamps]]*88.5</f>
        <v>8.8907100000000003E-2</v>
      </c>
      <c r="S2835" s="35">
        <f>Table13[[#This Row],[WorkersMade
per TimeStamps]]*88.5*60</f>
        <v>5.3344260000000006</v>
      </c>
      <c r="T2835" s="36">
        <f>Table13[[#This Row],[Workers Made 
(per sec - average ?)]]*Table13[[#This Row],[Game duration
(in seconds)]]</f>
        <v>148.00570880000001</v>
      </c>
      <c r="U2835" s="2">
        <v>6.7899999999999997E-5</v>
      </c>
      <c r="V2835" s="2">
        <v>3.4616600000000002E-4</v>
      </c>
      <c r="W2835" s="2">
        <v>9.0275000000000002E-4</v>
      </c>
      <c r="X2835" s="33">
        <f>Table13[[#This Row],[MaxTimeStamp]]/88.5</f>
        <v>1664.7231638418079</v>
      </c>
      <c r="Y2835" s="33">
        <f>Table13[[#This Row],[Game duration
(in seconds)]]/60</f>
        <v>27.745386064030132</v>
      </c>
      <c r="Z2835" s="23">
        <v>147328</v>
      </c>
    </row>
    <row r="2836" spans="1:26" hidden="1" x14ac:dyDescent="0.2">
      <c r="A2836" s="46">
        <v>834</v>
      </c>
      <c r="B2836" s="47" t="s">
        <v>131</v>
      </c>
      <c r="C2836" s="48">
        <v>22</v>
      </c>
      <c r="D2836" s="48">
        <v>10</v>
      </c>
      <c r="E2836" s="48">
        <v>600</v>
      </c>
      <c r="F2836">
        <v>151.89840000000001</v>
      </c>
      <c r="G2836" s="2">
        <v>4.3972020000000002E-3</v>
      </c>
      <c r="H2836" s="2">
        <v>1.5580600000000001E-4</v>
      </c>
      <c r="I2836" s="2">
        <v>6.9200000000000002E-5</v>
      </c>
      <c r="J2836" s="2">
        <v>3.4600000000000001E-5</v>
      </c>
      <c r="K2836" s="2">
        <v>2.129354E-3</v>
      </c>
      <c r="L2836">
        <v>3.61817E-3</v>
      </c>
      <c r="M2836">
        <v>44.980800000000002</v>
      </c>
      <c r="N2836">
        <v>58.430599999999998</v>
      </c>
      <c r="O2836">
        <v>6.6077000000000004</v>
      </c>
      <c r="P2836">
        <v>2.9430100000000001E-4</v>
      </c>
      <c r="Q2836" s="21">
        <v>5.3667000000000005E-4</v>
      </c>
      <c r="R2836" s="9">
        <f>Table13[[#This Row],[WorkersMade
per TimeStamps]]*88.5</f>
        <v>4.7495295000000007E-2</v>
      </c>
      <c r="S2836" s="35">
        <f>Table13[[#This Row],[WorkersMade
per TimeStamps]]*88.5*60</f>
        <v>2.8497177000000002</v>
      </c>
      <c r="T2836" s="36">
        <f>Table13[[#This Row],[Workers Made 
(per sec - average ?)]]*Table13[[#This Row],[Game duration
(in seconds)]]</f>
        <v>31.000205880000006</v>
      </c>
      <c r="U2836" s="2">
        <v>8.6600000000000004E-5</v>
      </c>
      <c r="V2836" s="2">
        <v>0</v>
      </c>
      <c r="W2836" s="2">
        <v>0</v>
      </c>
      <c r="X2836" s="33">
        <f>Table13[[#This Row],[MaxTimeStamp]]/88.5</f>
        <v>652.70056497175142</v>
      </c>
      <c r="Y2836" s="33">
        <f>Table13[[#This Row],[Game duration
(in seconds)]]/60</f>
        <v>10.878342749529191</v>
      </c>
      <c r="Z2836" s="23">
        <v>57764</v>
      </c>
    </row>
    <row r="2837" spans="1:26" hidden="1" x14ac:dyDescent="0.2">
      <c r="A2837" s="46">
        <v>5111</v>
      </c>
      <c r="B2837" s="47" t="s">
        <v>131</v>
      </c>
      <c r="C2837" s="48">
        <v>19</v>
      </c>
      <c r="D2837" s="48">
        <v>10</v>
      </c>
      <c r="E2837" s="48">
        <v>600</v>
      </c>
      <c r="F2837">
        <v>151.30019999999999</v>
      </c>
      <c r="G2837" s="2">
        <v>5.5093440000000002E-3</v>
      </c>
      <c r="H2837" s="2">
        <v>4.3210500000000001E-4</v>
      </c>
      <c r="I2837" s="2">
        <v>6.7500000000000001E-5</v>
      </c>
      <c r="J2837" s="2">
        <v>9.4500000000000007E-5</v>
      </c>
      <c r="K2837" s="2">
        <v>8.3720400000000003E-4</v>
      </c>
      <c r="L2837">
        <v>4.3750680000000002E-3</v>
      </c>
      <c r="M2837">
        <v>20.817299999999999</v>
      </c>
      <c r="N2837">
        <v>51.950600000000001</v>
      </c>
      <c r="O2837">
        <v>5.3920000000000003</v>
      </c>
      <c r="P2837">
        <v>2.97072E-4</v>
      </c>
      <c r="Q2837" s="21">
        <v>1.6339E-3</v>
      </c>
      <c r="R2837" s="9">
        <f>Table13[[#This Row],[WorkersMade
per TimeStamps]]*88.5</f>
        <v>0.14460015000000001</v>
      </c>
      <c r="S2837" s="35">
        <f>Table13[[#This Row],[WorkersMade
per TimeStamps]]*88.5*60</f>
        <v>8.6760090000000005</v>
      </c>
      <c r="T2837" s="36">
        <f>Table13[[#This Row],[Workers Made 
(per sec - average ?)]]*Table13[[#This Row],[Game duration
(in seconds)]]</f>
        <v>121.00009840000001</v>
      </c>
      <c r="U2837" s="2">
        <v>8.1000000000000004E-5</v>
      </c>
      <c r="V2837" s="2">
        <v>0</v>
      </c>
      <c r="W2837" s="2">
        <v>0</v>
      </c>
      <c r="X2837" s="33">
        <f>Table13[[#This Row],[MaxTimeStamp]]/88.5</f>
        <v>836.79096045197741</v>
      </c>
      <c r="Y2837" s="33">
        <f>Table13[[#This Row],[Game duration
(in seconds)]]/60</f>
        <v>13.946516007532956</v>
      </c>
      <c r="Z2837" s="23">
        <v>74056</v>
      </c>
    </row>
    <row r="2838" spans="1:26" hidden="1" x14ac:dyDescent="0.2">
      <c r="A2838" s="46">
        <v>4858</v>
      </c>
      <c r="B2838" s="47" t="s">
        <v>131</v>
      </c>
      <c r="C2838" s="48">
        <v>25</v>
      </c>
      <c r="D2838" s="48">
        <v>10</v>
      </c>
      <c r="E2838" s="48">
        <v>600</v>
      </c>
      <c r="F2838">
        <v>147.3372</v>
      </c>
      <c r="G2838" s="2">
        <v>4.9851119999999999E-3</v>
      </c>
      <c r="H2838" s="2">
        <v>6.9926899999999998E-4</v>
      </c>
      <c r="I2838" s="2">
        <v>9.0199999999999997E-5</v>
      </c>
      <c r="J2838" s="2">
        <v>2.2557100000000001E-4</v>
      </c>
      <c r="K2838" s="2">
        <v>9.0228300000000003E-4</v>
      </c>
      <c r="L2838">
        <v>5.5039249999999998E-3</v>
      </c>
      <c r="M2838">
        <v>40.296300000000002</v>
      </c>
      <c r="N2838">
        <v>38.688499999999998</v>
      </c>
      <c r="O2838">
        <v>3.8565999999999998</v>
      </c>
      <c r="P2838">
        <v>3.38356E-4</v>
      </c>
      <c r="Q2838" s="21">
        <v>6.5415999999999998E-4</v>
      </c>
      <c r="R2838" s="9">
        <f>Table13[[#This Row],[WorkersMade
per TimeStamps]]*88.5</f>
        <v>5.7893159999999999E-2</v>
      </c>
      <c r="S2838" s="35">
        <f>Table13[[#This Row],[WorkersMade
per TimeStamps]]*88.5*60</f>
        <v>3.4735895999999999</v>
      </c>
      <c r="T2838" s="36">
        <f>Table13[[#This Row],[Workers Made 
(per sec - average ?)]]*Table13[[#This Row],[Game duration
(in seconds)]]</f>
        <v>29.000221119999999</v>
      </c>
      <c r="U2838" s="2">
        <v>1.12785E-4</v>
      </c>
      <c r="V2838" s="2">
        <v>0</v>
      </c>
      <c r="W2838" s="2">
        <v>0</v>
      </c>
      <c r="X2838" s="33">
        <f>Table13[[#This Row],[MaxTimeStamp]]/88.5</f>
        <v>500.9265536723164</v>
      </c>
      <c r="Y2838" s="33">
        <f>Table13[[#This Row],[Game duration
(in seconds)]]/60</f>
        <v>8.3487758945386066</v>
      </c>
      <c r="Z2838" s="23">
        <v>44332</v>
      </c>
    </row>
    <row r="2839" spans="1:26" hidden="1" x14ac:dyDescent="0.2">
      <c r="A2839" s="46">
        <v>5561</v>
      </c>
      <c r="B2839" s="47" t="s">
        <v>131</v>
      </c>
      <c r="C2839" s="48">
        <v>18</v>
      </c>
      <c r="D2839" s="48">
        <v>10</v>
      </c>
      <c r="E2839" s="48">
        <v>600</v>
      </c>
      <c r="F2839">
        <v>146.26859999999999</v>
      </c>
      <c r="G2839" s="2">
        <v>5.479121E-3</v>
      </c>
      <c r="H2839" s="2">
        <v>3.45686E-4</v>
      </c>
      <c r="I2839" s="2">
        <v>1.73E-5</v>
      </c>
      <c r="J2839" s="2">
        <v>1.72843E-4</v>
      </c>
      <c r="K2839" s="2">
        <v>2.9383300000000002E-4</v>
      </c>
      <c r="L2839">
        <v>4.6149060000000002E-3</v>
      </c>
      <c r="M2839">
        <v>23.699200000000001</v>
      </c>
      <c r="N2839">
        <v>50.381999999999998</v>
      </c>
      <c r="O2839">
        <v>4.7865000000000002</v>
      </c>
      <c r="P2839">
        <v>2.9383300000000002E-4</v>
      </c>
      <c r="Q2839" s="21">
        <v>9.1606999999999995E-4</v>
      </c>
      <c r="R2839" s="9">
        <f>Table13[[#This Row],[WorkersMade
per TimeStamps]]*88.5</f>
        <v>8.1072195E-2</v>
      </c>
      <c r="S2839" s="35">
        <f>Table13[[#This Row],[WorkersMade
per TimeStamps]]*88.5*60</f>
        <v>4.8643317000000001</v>
      </c>
      <c r="T2839" s="36">
        <f>Table13[[#This Row],[Workers Made 
(per sec - average ?)]]*Table13[[#This Row],[Game duration
(in seconds)]]</f>
        <v>53.000145920000001</v>
      </c>
      <c r="U2839" s="2">
        <v>1.2099000000000001E-4</v>
      </c>
      <c r="V2839" s="2">
        <v>0</v>
      </c>
      <c r="W2839" s="2">
        <v>0</v>
      </c>
      <c r="X2839" s="33">
        <f>Table13[[#This Row],[MaxTimeStamp]]/88.5</f>
        <v>653.74011299435028</v>
      </c>
      <c r="Y2839" s="33">
        <f>Table13[[#This Row],[Game duration
(in seconds)]]/60</f>
        <v>10.895668549905839</v>
      </c>
      <c r="Z2839" s="23">
        <v>57856</v>
      </c>
    </row>
    <row r="2840" spans="1:26" hidden="1" x14ac:dyDescent="0.2">
      <c r="A2840" s="46">
        <v>7305</v>
      </c>
      <c r="B2840" s="47" t="s">
        <v>131</v>
      </c>
      <c r="C2840" s="48">
        <v>27</v>
      </c>
      <c r="D2840" s="48">
        <v>8</v>
      </c>
      <c r="E2840" s="48">
        <v>600</v>
      </c>
      <c r="F2840">
        <v>144.5856</v>
      </c>
      <c r="G2840" s="2">
        <v>5.6642860000000001E-3</v>
      </c>
      <c r="H2840" s="2">
        <v>5.9508100000000002E-4</v>
      </c>
      <c r="I2840" s="2">
        <v>7.7100000000000004E-5</v>
      </c>
      <c r="J2840" s="2">
        <v>2.3142E-4</v>
      </c>
      <c r="K2840" s="2">
        <v>9.6976099999999997E-4</v>
      </c>
      <c r="L2840">
        <v>4.7496250000000004E-3</v>
      </c>
      <c r="M2840">
        <v>28.520900000000001</v>
      </c>
      <c r="N2840">
        <v>50.747100000000003</v>
      </c>
      <c r="O2840">
        <v>4.6334</v>
      </c>
      <c r="P2840">
        <v>2.6447999999999999E-4</v>
      </c>
      <c r="Q2840" s="21">
        <v>2.8321000000000002E-3</v>
      </c>
      <c r="R2840" s="9">
        <f>Table13[[#This Row],[WorkersMade
per TimeStamps]]*88.5</f>
        <v>0.25064085000000003</v>
      </c>
      <c r="S2840" s="35">
        <f>Table13[[#This Row],[WorkersMade
per TimeStamps]]*88.5*60</f>
        <v>15.038451000000002</v>
      </c>
      <c r="T2840" s="36">
        <f>Table13[[#This Row],[Workers Made 
(per sec - average ?)]]*Table13[[#This Row],[Game duration
(in seconds)]]</f>
        <v>256.99608240000003</v>
      </c>
      <c r="U2840" s="2">
        <v>9.9199999999999999E-5</v>
      </c>
      <c r="V2840" s="2">
        <v>4.1876000000000001E-4</v>
      </c>
      <c r="W2840" s="2">
        <v>5.3998000000000002E-4</v>
      </c>
      <c r="X2840" s="33">
        <f>Table13[[#This Row],[MaxTimeStamp]]/88.5</f>
        <v>1025.3559322033898</v>
      </c>
      <c r="Y2840" s="33">
        <f>Table13[[#This Row],[Game duration
(in seconds)]]/60</f>
        <v>17.089265536723165</v>
      </c>
      <c r="Z2840" s="23">
        <v>90744</v>
      </c>
    </row>
    <row r="2841" spans="1:26" hidden="1" x14ac:dyDescent="0.2">
      <c r="A2841" s="46">
        <v>5489</v>
      </c>
      <c r="B2841" s="47" t="s">
        <v>131</v>
      </c>
      <c r="C2841" s="48">
        <v>19</v>
      </c>
      <c r="D2841" s="48">
        <v>10</v>
      </c>
      <c r="E2841" s="48">
        <v>600</v>
      </c>
      <c r="F2841">
        <v>141.89940000000001</v>
      </c>
      <c r="G2841" s="2">
        <v>3.8641029999999998E-3</v>
      </c>
      <c r="H2841" s="2">
        <v>6.6364099999999997E-4</v>
      </c>
      <c r="I2841" s="2">
        <v>4.2799999999999997E-5</v>
      </c>
      <c r="J2841" s="2">
        <v>3.2100000000000001E-5</v>
      </c>
      <c r="K2841" s="2">
        <v>8.6701499999999995E-4</v>
      </c>
      <c r="L2841">
        <v>3.5750980000000001E-3</v>
      </c>
      <c r="M2841">
        <v>32.828800000000001</v>
      </c>
      <c r="N2841">
        <v>55.7605</v>
      </c>
      <c r="O2841">
        <v>7.1467000000000001</v>
      </c>
      <c r="P2841">
        <v>2.89005E-4</v>
      </c>
      <c r="Q2841" s="21">
        <v>1.4450000000000001E-3</v>
      </c>
      <c r="R2841" s="9">
        <f>Table13[[#This Row],[WorkersMade
per TimeStamps]]*88.5</f>
        <v>0.12788250000000001</v>
      </c>
      <c r="S2841" s="35">
        <f>Table13[[#This Row],[WorkersMade
per TimeStamps]]*88.5*60</f>
        <v>7.6729500000000002</v>
      </c>
      <c r="T2841" s="36">
        <f>Table13[[#This Row],[Workers Made 
(per sec - average ?)]]*Table13[[#This Row],[Game duration
(in seconds)]]</f>
        <v>134.99768</v>
      </c>
      <c r="U2841" s="2">
        <v>6.4200000000000002E-5</v>
      </c>
      <c r="V2841" s="2">
        <v>7.8138399999999998E-4</v>
      </c>
      <c r="W2841" s="2">
        <v>1.5949E-3</v>
      </c>
      <c r="X2841" s="33">
        <f>Table13[[#This Row],[MaxTimeStamp]]/88.5</f>
        <v>1055.638418079096</v>
      </c>
      <c r="Y2841" s="33">
        <f>Table13[[#This Row],[Game duration
(in seconds)]]/60</f>
        <v>17.593973634651601</v>
      </c>
      <c r="Z2841" s="23">
        <v>93424</v>
      </c>
    </row>
    <row r="2842" spans="1:26" hidden="1" x14ac:dyDescent="0.2">
      <c r="A2842" s="46">
        <v>6138</v>
      </c>
      <c r="B2842" s="47" t="s">
        <v>131</v>
      </c>
      <c r="C2842" s="48">
        <v>16</v>
      </c>
      <c r="D2842" s="48">
        <v>14</v>
      </c>
      <c r="E2842" s="48">
        <v>600</v>
      </c>
      <c r="F2842">
        <v>139.82400000000001</v>
      </c>
      <c r="G2842" s="2">
        <v>7.2694680000000003E-3</v>
      </c>
      <c r="H2842" s="2">
        <v>3.7343199999999998E-4</v>
      </c>
      <c r="I2842" s="2">
        <v>1.2447700000000001E-4</v>
      </c>
      <c r="J2842" s="2">
        <v>4.9799999999999998E-5</v>
      </c>
      <c r="K2842" s="2">
        <v>9.2113099999999995E-4</v>
      </c>
      <c r="L2842">
        <v>3.6098390000000001E-3</v>
      </c>
      <c r="M2842">
        <v>43.8611</v>
      </c>
      <c r="N2842">
        <v>61.986199999999997</v>
      </c>
      <c r="O2842">
        <v>5.1241000000000003</v>
      </c>
      <c r="P2842">
        <v>2.24059E-4</v>
      </c>
      <c r="Q2842" s="21">
        <v>7.9664999999999998E-4</v>
      </c>
      <c r="R2842" s="9">
        <f>Table13[[#This Row],[WorkersMade
per TimeStamps]]*88.5</f>
        <v>7.0503524999999997E-2</v>
      </c>
      <c r="S2842" s="35">
        <f>Table13[[#This Row],[WorkersMade
per TimeStamps]]*88.5*60</f>
        <v>4.2302115000000002</v>
      </c>
      <c r="T2842" s="36">
        <f>Table13[[#This Row],[Workers Made 
(per sec - average ?)]]*Table13[[#This Row],[Game duration
(in seconds)]]</f>
        <v>31.999837199999998</v>
      </c>
      <c r="U2842" s="2">
        <v>9.9599999999999995E-5</v>
      </c>
      <c r="V2842" s="2">
        <v>0</v>
      </c>
      <c r="W2842" s="2">
        <v>0</v>
      </c>
      <c r="X2842" s="33">
        <f>Table13[[#This Row],[MaxTimeStamp]]/88.5</f>
        <v>453.87570621468927</v>
      </c>
      <c r="Y2842" s="33">
        <f>Table13[[#This Row],[Game duration
(in seconds)]]/60</f>
        <v>7.5645951035781547</v>
      </c>
      <c r="Z2842" s="23">
        <v>40168</v>
      </c>
    </row>
    <row r="2843" spans="1:26" hidden="1" x14ac:dyDescent="0.2">
      <c r="A2843" s="46">
        <v>6995</v>
      </c>
      <c r="B2843" s="47" t="s">
        <v>131</v>
      </c>
      <c r="C2843" s="48">
        <v>23</v>
      </c>
      <c r="D2843" s="48">
        <v>14</v>
      </c>
      <c r="E2843" s="48">
        <v>600</v>
      </c>
      <c r="F2843">
        <v>138.2484</v>
      </c>
      <c r="G2843" s="2">
        <v>4.8405610000000002E-3</v>
      </c>
      <c r="H2843" s="2">
        <v>5.2397800000000003E-4</v>
      </c>
      <c r="I2843" s="2">
        <v>4.99E-5</v>
      </c>
      <c r="J2843" s="2">
        <v>8.7299999999999994E-5</v>
      </c>
      <c r="K2843" s="2">
        <v>8.9824800000000004E-4</v>
      </c>
      <c r="L2843">
        <v>4.2916309999999997E-3</v>
      </c>
      <c r="M2843">
        <v>33.446100000000001</v>
      </c>
      <c r="N2843">
        <v>48.290700000000001</v>
      </c>
      <c r="O2843">
        <v>4.9302000000000001</v>
      </c>
      <c r="P2843">
        <v>3.3684299999999997E-4</v>
      </c>
      <c r="Q2843" s="21">
        <v>9.3568000000000004E-4</v>
      </c>
      <c r="R2843" s="9">
        <f>Table13[[#This Row],[WorkersMade
per TimeStamps]]*88.5</f>
        <v>8.2807680000000009E-2</v>
      </c>
      <c r="S2843" s="35">
        <f>Table13[[#This Row],[WorkersMade
per TimeStamps]]*88.5*60</f>
        <v>4.9684608000000008</v>
      </c>
      <c r="T2843" s="36">
        <f>Table13[[#This Row],[Workers Made 
(per sec - average ?)]]*Table13[[#This Row],[Game duration
(in seconds)]]</f>
        <v>75.000366080000006</v>
      </c>
      <c r="U2843" s="2">
        <v>1.12281E-4</v>
      </c>
      <c r="V2843" s="2">
        <v>7.4900000000000005E-5</v>
      </c>
      <c r="W2843" s="2">
        <v>2.2456E-4</v>
      </c>
      <c r="X2843" s="33">
        <f>Table13[[#This Row],[MaxTimeStamp]]/88.5</f>
        <v>905.71751412429376</v>
      </c>
      <c r="Y2843" s="33">
        <f>Table13[[#This Row],[Game duration
(in seconds)]]/60</f>
        <v>15.095291902071562</v>
      </c>
      <c r="Z2843" s="23">
        <v>80156</v>
      </c>
    </row>
    <row r="2844" spans="1:26" hidden="1" x14ac:dyDescent="0.2">
      <c r="A2844" s="46">
        <v>6918</v>
      </c>
      <c r="B2844" s="47" t="s">
        <v>131</v>
      </c>
      <c r="C2844" s="48">
        <v>25</v>
      </c>
      <c r="D2844" s="48">
        <v>24</v>
      </c>
      <c r="E2844" s="48">
        <v>600</v>
      </c>
      <c r="F2844">
        <v>136.30619999999999</v>
      </c>
      <c r="G2844" s="2">
        <v>2.0348319999999999E-3</v>
      </c>
      <c r="H2844" s="2">
        <v>3.4412599999999999E-4</v>
      </c>
      <c r="I2844" s="2">
        <v>8.9800000000000001E-5</v>
      </c>
      <c r="J2844" s="2">
        <v>0</v>
      </c>
      <c r="K2844" s="2">
        <v>4.4885999999999998E-4</v>
      </c>
      <c r="L2844">
        <v>4.2192829999999999E-3</v>
      </c>
      <c r="M2844">
        <v>30.661899999999999</v>
      </c>
      <c r="N2844">
        <v>51.460999999999999</v>
      </c>
      <c r="O2844">
        <v>5.5106000000000002</v>
      </c>
      <c r="P2844">
        <v>3.5908799999999997E-4</v>
      </c>
      <c r="Q2844" s="21">
        <v>1.7654999999999999E-3</v>
      </c>
      <c r="R2844" s="9">
        <f>Table13[[#This Row],[WorkersMade
per TimeStamps]]*88.5</f>
        <v>0.15624674999999999</v>
      </c>
      <c r="S2844" s="35">
        <f>Table13[[#This Row],[WorkersMade
per TimeStamps]]*88.5*60</f>
        <v>9.3748049999999985</v>
      </c>
      <c r="T2844" s="36">
        <f>Table13[[#This Row],[Workers Made 
(per sec - average ?)]]*Table13[[#This Row],[Game duration
(in seconds)]]</f>
        <v>117.99895799999999</v>
      </c>
      <c r="U2844" s="2">
        <v>1.04734E-4</v>
      </c>
      <c r="V2844" s="2">
        <v>0</v>
      </c>
      <c r="W2844" s="2">
        <v>0</v>
      </c>
      <c r="X2844" s="33">
        <f>Table13[[#This Row],[MaxTimeStamp]]/88.5</f>
        <v>755.20903954802259</v>
      </c>
      <c r="Y2844" s="33">
        <f>Table13[[#This Row],[Game duration
(in seconds)]]/60</f>
        <v>12.586817325800377</v>
      </c>
      <c r="Z2844" s="23">
        <v>66836</v>
      </c>
    </row>
    <row r="2845" spans="1:26" hidden="1" x14ac:dyDescent="0.2">
      <c r="A2845" s="46">
        <v>7304</v>
      </c>
      <c r="B2845" s="47" t="s">
        <v>131</v>
      </c>
      <c r="C2845" s="48">
        <v>18</v>
      </c>
      <c r="D2845" s="48">
        <v>10</v>
      </c>
      <c r="E2845" s="48">
        <v>600</v>
      </c>
      <c r="F2845">
        <v>134.83500000000001</v>
      </c>
      <c r="G2845" s="2">
        <v>3.1402140000000001E-3</v>
      </c>
      <c r="H2845" s="2">
        <v>6.0856899999999999E-4</v>
      </c>
      <c r="I2845" s="2">
        <v>1.4605600000000001E-4</v>
      </c>
      <c r="J2845" s="2">
        <v>0</v>
      </c>
      <c r="K2845" s="2">
        <v>6.32911E-4</v>
      </c>
      <c r="L2845">
        <v>2.6777020000000001E-3</v>
      </c>
      <c r="M2845">
        <v>34.715600000000002</v>
      </c>
      <c r="N2845">
        <v>55.236400000000003</v>
      </c>
      <c r="O2845">
        <v>8.4091000000000005</v>
      </c>
      <c r="P2845">
        <v>3.89484E-4</v>
      </c>
      <c r="Q2845" s="21">
        <v>1.5336E-3</v>
      </c>
      <c r="R2845" s="9">
        <f>Table13[[#This Row],[WorkersMade
per TimeStamps]]*88.5</f>
        <v>0.1357236</v>
      </c>
      <c r="S2845" s="35">
        <f>Table13[[#This Row],[WorkersMade
per TimeStamps]]*88.5*60</f>
        <v>8.1434160000000002</v>
      </c>
      <c r="T2845" s="36">
        <f>Table13[[#This Row],[Workers Made 
(per sec - average ?)]]*Table13[[#This Row],[Game duration
(in seconds)]]</f>
        <v>63.000287999999998</v>
      </c>
      <c r="U2845" s="2">
        <v>1.2171399999999999E-4</v>
      </c>
      <c r="V2845" s="2">
        <v>0</v>
      </c>
      <c r="W2845" s="2">
        <v>0</v>
      </c>
      <c r="X2845" s="33">
        <f>Table13[[#This Row],[MaxTimeStamp]]/88.5</f>
        <v>464.18079096045199</v>
      </c>
      <c r="Y2845" s="33">
        <f>Table13[[#This Row],[Game duration
(in seconds)]]/60</f>
        <v>7.7363465160075329</v>
      </c>
      <c r="Z2845" s="23">
        <v>41080</v>
      </c>
    </row>
    <row r="2846" spans="1:26" hidden="1" x14ac:dyDescent="0.2">
      <c r="A2846" s="46">
        <v>2642</v>
      </c>
      <c r="B2846" s="47" t="s">
        <v>131</v>
      </c>
      <c r="C2846" s="48">
        <v>19</v>
      </c>
      <c r="D2846" s="48">
        <v>14</v>
      </c>
      <c r="E2846" s="48">
        <v>600</v>
      </c>
      <c r="F2846">
        <v>129.62880000000001</v>
      </c>
      <c r="G2846" s="2">
        <v>2.6964559999999999E-3</v>
      </c>
      <c r="H2846" s="2">
        <v>3.3268000000000002E-4</v>
      </c>
      <c r="I2846" s="2">
        <v>5.2500000000000002E-5</v>
      </c>
      <c r="J2846" s="2">
        <v>1.75095E-4</v>
      </c>
      <c r="K2846" s="2">
        <v>5.0777400000000001E-4</v>
      </c>
      <c r="L2846">
        <v>5.165289E-3</v>
      </c>
      <c r="M2846">
        <v>35.360500000000002</v>
      </c>
      <c r="N2846">
        <v>44.257599999999996</v>
      </c>
      <c r="O2846">
        <v>3.9897999999999998</v>
      </c>
      <c r="P2846">
        <v>5.4279299999999996E-4</v>
      </c>
      <c r="Q2846" s="21">
        <v>1.9610999999999999E-3</v>
      </c>
      <c r="R2846" s="9">
        <f>Table13[[#This Row],[WorkersMade
per TimeStamps]]*88.5</f>
        <v>0.17355735</v>
      </c>
      <c r="S2846" s="35">
        <f>Table13[[#This Row],[WorkersMade
per TimeStamps]]*88.5*60</f>
        <v>10.413441000000001</v>
      </c>
      <c r="T2846" s="36">
        <f>Table13[[#This Row],[Workers Made 
(per sec - average ?)]]*Table13[[#This Row],[Game duration
(in seconds)]]</f>
        <v>112.00234320000001</v>
      </c>
      <c r="U2846" s="2">
        <v>1.2256600000000001E-4</v>
      </c>
      <c r="V2846" s="2">
        <v>0</v>
      </c>
      <c r="W2846" s="2">
        <v>6.9999999999999994E-5</v>
      </c>
      <c r="X2846" s="33">
        <f>Table13[[#This Row],[MaxTimeStamp]]/88.5</f>
        <v>645.33333333333337</v>
      </c>
      <c r="Y2846" s="33">
        <f>Table13[[#This Row],[Game duration
(in seconds)]]/60</f>
        <v>10.755555555555556</v>
      </c>
      <c r="Z2846" s="23">
        <v>57112</v>
      </c>
    </row>
    <row r="2847" spans="1:26" hidden="1" x14ac:dyDescent="0.2">
      <c r="A2847" s="46">
        <v>7409</v>
      </c>
      <c r="B2847" s="47" t="s">
        <v>131</v>
      </c>
      <c r="C2847" s="48">
        <v>17</v>
      </c>
      <c r="D2847" s="48">
        <v>12</v>
      </c>
      <c r="E2847" s="48">
        <v>600</v>
      </c>
      <c r="F2847">
        <v>128.15100000000001</v>
      </c>
      <c r="G2847" s="2">
        <v>6.2817359999999996E-3</v>
      </c>
      <c r="H2847" s="2">
        <v>5.4965199999999997E-4</v>
      </c>
      <c r="I2847" s="2">
        <v>9.1600000000000004E-5</v>
      </c>
      <c r="J2847" s="2">
        <v>2.2247799999999999E-4</v>
      </c>
      <c r="K2847" s="2">
        <v>3.01E-4</v>
      </c>
      <c r="L2847">
        <v>4.4495630000000001E-3</v>
      </c>
      <c r="M2847">
        <v>41.061900000000001</v>
      </c>
      <c r="N2847">
        <v>52.152900000000002</v>
      </c>
      <c r="O2847">
        <v>4.0087999999999999</v>
      </c>
      <c r="P2847">
        <v>3.01E-4</v>
      </c>
      <c r="Q2847" s="21">
        <v>1.3087000000000001E-3</v>
      </c>
      <c r="R2847" s="9">
        <f>Table13[[#This Row],[WorkersMade
per TimeStamps]]*88.5</f>
        <v>0.11581995</v>
      </c>
      <c r="S2847" s="35">
        <f>Table13[[#This Row],[WorkersMade
per TimeStamps]]*88.5*60</f>
        <v>6.9491969999999998</v>
      </c>
      <c r="T2847" s="36">
        <f>Table13[[#This Row],[Workers Made 
(per sec - average ?)]]*Table13[[#This Row],[Game duration
(in seconds)]]</f>
        <v>100.0003844</v>
      </c>
      <c r="U2847" s="2">
        <v>6.5400000000000004E-5</v>
      </c>
      <c r="V2847" s="2">
        <v>0</v>
      </c>
      <c r="W2847" s="2">
        <v>0</v>
      </c>
      <c r="X2847" s="33">
        <f>Table13[[#This Row],[MaxTimeStamp]]/88.5</f>
        <v>863.4124293785311</v>
      </c>
      <c r="Y2847" s="33">
        <f>Table13[[#This Row],[Game duration
(in seconds)]]/60</f>
        <v>14.390207156308852</v>
      </c>
      <c r="Z2847" s="23">
        <v>76412</v>
      </c>
    </row>
    <row r="2848" spans="1:26" hidden="1" x14ac:dyDescent="0.2">
      <c r="A2848" s="46">
        <v>5365</v>
      </c>
      <c r="B2848" s="47" t="s">
        <v>131</v>
      </c>
      <c r="C2848" s="48">
        <v>21</v>
      </c>
      <c r="D2848" s="48">
        <v>12</v>
      </c>
      <c r="E2848" s="48">
        <v>600</v>
      </c>
      <c r="F2848">
        <v>127.584</v>
      </c>
      <c r="G2848" s="2">
        <v>5.9644770000000001E-3</v>
      </c>
      <c r="H2848" s="2">
        <v>6.2090799999999999E-4</v>
      </c>
      <c r="I2848" s="2">
        <v>3.7599999999999999E-5</v>
      </c>
      <c r="J2848" s="2">
        <v>2.2578499999999999E-4</v>
      </c>
      <c r="K2848" s="2">
        <v>5.8327699999999999E-4</v>
      </c>
      <c r="L2848">
        <v>4.873184E-3</v>
      </c>
      <c r="M2848">
        <v>37.230200000000004</v>
      </c>
      <c r="N2848">
        <v>50.332000000000001</v>
      </c>
      <c r="O2848">
        <v>3.7181000000000002</v>
      </c>
      <c r="P2848">
        <v>3.3867700000000001E-4</v>
      </c>
      <c r="Q2848" s="21">
        <v>7.3379999999999995E-4</v>
      </c>
      <c r="R2848" s="9">
        <f>Table13[[#This Row],[WorkersMade
per TimeStamps]]*88.5</f>
        <v>6.4941299999999993E-2</v>
      </c>
      <c r="S2848" s="35">
        <f>Table13[[#This Row],[WorkersMade
per TimeStamps]]*88.5*60</f>
        <v>3.8964779999999997</v>
      </c>
      <c r="T2848" s="36">
        <f>Table13[[#This Row],[Workers Made 
(per sec - average ?)]]*Table13[[#This Row],[Game duration
(in seconds)]]</f>
        <v>78.000004799999999</v>
      </c>
      <c r="U2848" s="2">
        <v>8.4699999999999999E-5</v>
      </c>
      <c r="V2848" s="2">
        <v>0</v>
      </c>
      <c r="W2848" s="2">
        <v>0</v>
      </c>
      <c r="X2848" s="33">
        <f>Table13[[#This Row],[MaxTimeStamp]]/88.5</f>
        <v>1201.0847457627119</v>
      </c>
      <c r="Y2848" s="33">
        <f>Table13[[#This Row],[Game duration
(in seconds)]]/60</f>
        <v>20.018079096045199</v>
      </c>
      <c r="Z2848" s="23">
        <v>106296</v>
      </c>
    </row>
    <row r="2849" spans="1:26" hidden="1" x14ac:dyDescent="0.2">
      <c r="A2849" s="46">
        <v>6642</v>
      </c>
      <c r="B2849" s="47" t="s">
        <v>131</v>
      </c>
      <c r="C2849" s="48">
        <v>27</v>
      </c>
      <c r="D2849" s="48">
        <v>10</v>
      </c>
      <c r="E2849" s="48">
        <v>600</v>
      </c>
      <c r="F2849">
        <v>127.5282</v>
      </c>
      <c r="G2849" s="2">
        <v>1.9459239999999999E-3</v>
      </c>
      <c r="H2849" s="2">
        <v>3.5277000000000003E-4</v>
      </c>
      <c r="I2849" s="2">
        <v>7.9699999999999999E-5</v>
      </c>
      <c r="J2849" s="2">
        <v>2.2799999999999999E-5</v>
      </c>
      <c r="K2849" s="2">
        <v>2.2799999999999999E-5</v>
      </c>
      <c r="L2849">
        <v>3.5959759999999999E-3</v>
      </c>
      <c r="M2849">
        <v>35.250799999999998</v>
      </c>
      <c r="N2849">
        <v>57.126600000000003</v>
      </c>
      <c r="O2849">
        <v>6.1013000000000002</v>
      </c>
      <c r="P2849">
        <v>2.9587100000000001E-4</v>
      </c>
      <c r="Q2849" s="21">
        <v>3.0725000000000001E-3</v>
      </c>
      <c r="R2849" s="9">
        <f>Table13[[#This Row],[WorkersMade
per TimeStamps]]*88.5</f>
        <v>0.27191625000000003</v>
      </c>
      <c r="S2849" s="35">
        <f>Table13[[#This Row],[WorkersMade
per TimeStamps]]*88.5*60</f>
        <v>16.314975</v>
      </c>
      <c r="T2849" s="36">
        <f>Table13[[#This Row],[Workers Made 
(per sec - average ?)]]*Table13[[#This Row],[Game duration
(in seconds)]]</f>
        <v>269.99901</v>
      </c>
      <c r="U2849" s="2">
        <v>7.9699999999999999E-5</v>
      </c>
      <c r="V2849" s="2">
        <v>0</v>
      </c>
      <c r="W2849" s="2">
        <v>2.2799999999999999E-5</v>
      </c>
      <c r="X2849" s="33">
        <f>Table13[[#This Row],[MaxTimeStamp]]/88.5</f>
        <v>992.94915254237287</v>
      </c>
      <c r="Y2849" s="33">
        <f>Table13[[#This Row],[Game duration
(in seconds)]]/60</f>
        <v>16.54915254237288</v>
      </c>
      <c r="Z2849" s="23">
        <v>87876</v>
      </c>
    </row>
    <row r="2850" spans="1:26" hidden="1" x14ac:dyDescent="0.2">
      <c r="A2850" s="46">
        <v>4100</v>
      </c>
      <c r="B2850" s="47" t="s">
        <v>131</v>
      </c>
      <c r="C2850" s="48">
        <v>17</v>
      </c>
      <c r="D2850" s="48">
        <v>24</v>
      </c>
      <c r="E2850" s="48">
        <v>600</v>
      </c>
      <c r="F2850">
        <v>125.9472</v>
      </c>
      <c r="G2850" s="2">
        <v>4.3582029999999997E-3</v>
      </c>
      <c r="H2850" s="2">
        <v>4.9289199999999998E-4</v>
      </c>
      <c r="I2850" s="2">
        <v>1.03767E-4</v>
      </c>
      <c r="J2850" s="2">
        <v>2.33475E-4</v>
      </c>
      <c r="K2850" s="2">
        <v>3.6318400000000001E-4</v>
      </c>
      <c r="L2850">
        <v>3.0611190000000002E-3</v>
      </c>
      <c r="M2850">
        <v>17.401700000000002</v>
      </c>
      <c r="N2850">
        <v>42.508499999999998</v>
      </c>
      <c r="O2850">
        <v>6.2881</v>
      </c>
      <c r="P2850">
        <v>4.6694999999999999E-4</v>
      </c>
      <c r="Q2850" s="21">
        <v>1.1674000000000001E-3</v>
      </c>
      <c r="R2850" s="9">
        <f>Table13[[#This Row],[WorkersMade
per TimeStamps]]*88.5</f>
        <v>0.1033149</v>
      </c>
      <c r="S2850" s="35">
        <f>Table13[[#This Row],[WorkersMade
per TimeStamps]]*88.5*60</f>
        <v>6.1988940000000001</v>
      </c>
      <c r="T2850" s="36">
        <f>Table13[[#This Row],[Workers Made 
(per sec - average ?)]]*Table13[[#This Row],[Game duration
(in seconds)]]</f>
        <v>45.000935200000001</v>
      </c>
      <c r="U2850" s="2">
        <v>1.03767E-4</v>
      </c>
      <c r="V2850" s="2">
        <v>0</v>
      </c>
      <c r="W2850" s="2">
        <v>0</v>
      </c>
      <c r="X2850" s="33">
        <f>Table13[[#This Row],[MaxTimeStamp]]/88.5</f>
        <v>435.57062146892656</v>
      </c>
      <c r="Y2850" s="33">
        <f>Table13[[#This Row],[Game duration
(in seconds)]]/60</f>
        <v>7.2595103578154427</v>
      </c>
      <c r="Z2850" s="23">
        <v>38548</v>
      </c>
    </row>
    <row r="2851" spans="1:26" hidden="1" x14ac:dyDescent="0.2">
      <c r="A2851" s="46">
        <v>8617</v>
      </c>
      <c r="B2851" s="47" t="s">
        <v>131</v>
      </c>
      <c r="C2851" s="48">
        <v>23</v>
      </c>
      <c r="D2851" s="48">
        <v>16</v>
      </c>
      <c r="E2851" s="48">
        <v>600</v>
      </c>
      <c r="F2851">
        <v>120.0936</v>
      </c>
      <c r="G2851" s="2">
        <v>8.5221199999999998E-4</v>
      </c>
      <c r="H2851" s="2">
        <v>3.0182499999999998E-4</v>
      </c>
      <c r="I2851" s="2">
        <v>8.8800000000000004E-5</v>
      </c>
      <c r="J2851" s="2">
        <v>5.3300000000000001E-5</v>
      </c>
      <c r="K2851" s="2">
        <v>4.0835200000000001E-4</v>
      </c>
      <c r="L2851">
        <v>4.1012710000000001E-3</v>
      </c>
      <c r="M2851">
        <v>37.965200000000003</v>
      </c>
      <c r="N2851">
        <v>53.991300000000003</v>
      </c>
      <c r="O2851">
        <v>5.3074000000000003</v>
      </c>
      <c r="P2851">
        <v>2.4856200000000002E-4</v>
      </c>
      <c r="Q2851" s="21">
        <v>1.2251E-3</v>
      </c>
      <c r="R2851" s="9">
        <f>Table13[[#This Row],[WorkersMade
per TimeStamps]]*88.5</f>
        <v>0.10842135</v>
      </c>
      <c r="S2851" s="35">
        <f>Table13[[#This Row],[WorkersMade
per TimeStamps]]*88.5*60</f>
        <v>6.5052810000000001</v>
      </c>
      <c r="T2851" s="36">
        <f>Table13[[#This Row],[Workers Made 
(per sec - average ?)]]*Table13[[#This Row],[Game duration
(in seconds)]]</f>
        <v>69.002532399999993</v>
      </c>
      <c r="U2851" s="2">
        <v>1.0652700000000001E-4</v>
      </c>
      <c r="V2851" s="2">
        <v>0</v>
      </c>
      <c r="W2851" s="2">
        <v>7.1000000000000005E-5</v>
      </c>
      <c r="X2851" s="33">
        <f>Table13[[#This Row],[MaxTimeStamp]]/88.5</f>
        <v>636.42937853107344</v>
      </c>
      <c r="Y2851" s="33">
        <f>Table13[[#This Row],[Game duration
(in seconds)]]/60</f>
        <v>10.607156308851224</v>
      </c>
      <c r="Z2851" s="23">
        <v>56324</v>
      </c>
    </row>
    <row r="2852" spans="1:26" hidden="1" x14ac:dyDescent="0.2">
      <c r="A2852" s="46">
        <v>8184</v>
      </c>
      <c r="B2852" s="47" t="s">
        <v>131</v>
      </c>
      <c r="C2852" s="48">
        <v>27</v>
      </c>
      <c r="D2852" s="48">
        <v>12</v>
      </c>
      <c r="E2852" s="48">
        <v>600</v>
      </c>
      <c r="F2852">
        <v>116.9676</v>
      </c>
      <c r="G2852" s="2">
        <v>1.892506E-3</v>
      </c>
      <c r="H2852" s="2">
        <v>3.0571199999999998E-4</v>
      </c>
      <c r="I2852" s="2">
        <v>7.2799999999999994E-5</v>
      </c>
      <c r="J2852" s="2">
        <v>1.7469299999999999E-4</v>
      </c>
      <c r="K2852" s="2">
        <v>1.7469299999999999E-4</v>
      </c>
      <c r="L2852">
        <v>4.0616080000000004E-3</v>
      </c>
      <c r="M2852">
        <v>32.445999999999998</v>
      </c>
      <c r="N2852">
        <v>55.3262</v>
      </c>
      <c r="O2852">
        <v>4.9856999999999996</v>
      </c>
      <c r="P2852">
        <v>2.7659700000000001E-4</v>
      </c>
      <c r="Q2852" s="21">
        <v>1.0336E-3</v>
      </c>
      <c r="R2852" s="9">
        <f>Table13[[#This Row],[WorkersMade
per TimeStamps]]*88.5</f>
        <v>9.1473600000000002E-2</v>
      </c>
      <c r="S2852" s="35">
        <f>Table13[[#This Row],[WorkersMade
per TimeStamps]]*88.5*60</f>
        <v>5.488416</v>
      </c>
      <c r="T2852" s="36">
        <f>Table13[[#This Row],[Workers Made 
(per sec - average ?)]]*Table13[[#This Row],[Game duration
(in seconds)]]</f>
        <v>71.000051200000001</v>
      </c>
      <c r="U2852" s="2">
        <v>1.0190400000000001E-4</v>
      </c>
      <c r="V2852" s="2">
        <v>0</v>
      </c>
      <c r="W2852" s="2">
        <v>0</v>
      </c>
      <c r="X2852" s="33">
        <f>Table13[[#This Row],[MaxTimeStamp]]/88.5</f>
        <v>776.18079096045199</v>
      </c>
      <c r="Y2852" s="33">
        <f>Table13[[#This Row],[Game duration
(in seconds)]]/60</f>
        <v>12.936346516007534</v>
      </c>
      <c r="Z2852" s="23">
        <v>68692</v>
      </c>
    </row>
    <row r="2853" spans="1:26" hidden="1" x14ac:dyDescent="0.2">
      <c r="A2853" s="46">
        <v>1541</v>
      </c>
      <c r="B2853" s="47" t="s">
        <v>131</v>
      </c>
      <c r="C2853" s="48">
        <v>21</v>
      </c>
      <c r="D2853" s="48">
        <v>10</v>
      </c>
      <c r="E2853" s="48">
        <v>600</v>
      </c>
      <c r="F2853">
        <v>114.384</v>
      </c>
      <c r="G2853" s="2">
        <v>2.3987909999999999E-3</v>
      </c>
      <c r="H2853" s="2">
        <v>2.40974E-4</v>
      </c>
      <c r="I2853" s="2">
        <v>6.5699999999999998E-5</v>
      </c>
      <c r="J2853" s="2">
        <v>1.9716100000000001E-4</v>
      </c>
      <c r="K2853" s="2">
        <v>7.4483000000000004E-4</v>
      </c>
      <c r="L2853">
        <v>3.5927089999999999E-3</v>
      </c>
      <c r="M2853">
        <v>21.5657</v>
      </c>
      <c r="N2853">
        <v>57.231699999999996</v>
      </c>
      <c r="O2853">
        <v>5.4451000000000001</v>
      </c>
      <c r="P2853">
        <v>2.51928E-4</v>
      </c>
      <c r="Q2853" s="21">
        <v>9.7484999999999998E-4</v>
      </c>
      <c r="R2853" s="9">
        <f>Table13[[#This Row],[WorkersMade
per TimeStamps]]*88.5</f>
        <v>8.6274224999999996E-2</v>
      </c>
      <c r="S2853" s="35">
        <f>Table13[[#This Row],[WorkersMade
per TimeStamps]]*88.5*60</f>
        <v>5.1764535</v>
      </c>
      <c r="T2853" s="36">
        <f>Table13[[#This Row],[Workers Made 
(per sec - average ?)]]*Table13[[#This Row],[Game duration
(in seconds)]]</f>
        <v>88.999905599999991</v>
      </c>
      <c r="U2853" s="2">
        <v>8.7600000000000002E-5</v>
      </c>
      <c r="V2853" s="2">
        <v>0</v>
      </c>
      <c r="W2853" s="2">
        <v>0</v>
      </c>
      <c r="X2853" s="33">
        <f>Table13[[#This Row],[MaxTimeStamp]]/88.5</f>
        <v>1031.593220338983</v>
      </c>
      <c r="Y2853" s="33">
        <f>Table13[[#This Row],[Game duration
(in seconds)]]/60</f>
        <v>17.19322033898305</v>
      </c>
      <c r="Z2853" s="23">
        <v>91296</v>
      </c>
    </row>
    <row r="2854" spans="1:26" hidden="1" x14ac:dyDescent="0.2">
      <c r="A2854" s="46">
        <v>5295</v>
      </c>
      <c r="B2854" s="47" t="s">
        <v>131</v>
      </c>
      <c r="C2854" s="48">
        <v>22</v>
      </c>
      <c r="D2854" s="48">
        <v>10</v>
      </c>
      <c r="E2854" s="48">
        <v>600</v>
      </c>
      <c r="F2854">
        <v>108.5394</v>
      </c>
      <c r="G2854" s="2">
        <v>6.2538399999999999E-4</v>
      </c>
      <c r="H2854" s="2">
        <v>2.7681E-4</v>
      </c>
      <c r="I2854" s="2">
        <v>3.0800000000000003E-5</v>
      </c>
      <c r="J2854" s="2">
        <v>1.03E-5</v>
      </c>
      <c r="K2854" s="2">
        <v>1.12774E-4</v>
      </c>
      <c r="L2854">
        <v>4.0906290000000001E-3</v>
      </c>
      <c r="M2854">
        <v>27.819099999999999</v>
      </c>
      <c r="N2854">
        <v>56.521299999999997</v>
      </c>
      <c r="O2854">
        <v>4.8796999999999997</v>
      </c>
      <c r="P2854">
        <v>2.1529599999999999E-4</v>
      </c>
      <c r="Q2854" s="21">
        <v>1.0150000000000001E-3</v>
      </c>
      <c r="R2854" s="9">
        <f>Table13[[#This Row],[WorkersMade
per TimeStamps]]*88.5</f>
        <v>8.9827500000000005E-2</v>
      </c>
      <c r="S2854" s="35">
        <f>Table13[[#This Row],[WorkersMade
per TimeStamps]]*88.5*60</f>
        <v>5.3896500000000005</v>
      </c>
      <c r="T2854" s="36">
        <f>Table13[[#This Row],[Workers Made 
(per sec - average ?)]]*Table13[[#This Row],[Game duration
(in seconds)]]</f>
        <v>99.003100000000018</v>
      </c>
      <c r="U2854" s="2">
        <v>9.2299999999999994E-5</v>
      </c>
      <c r="V2854" s="2">
        <v>0</v>
      </c>
      <c r="W2854" s="2">
        <v>0</v>
      </c>
      <c r="X2854" s="33">
        <f>Table13[[#This Row],[MaxTimeStamp]]/88.5</f>
        <v>1102.1468926553673</v>
      </c>
      <c r="Y2854" s="33">
        <f>Table13[[#This Row],[Game duration
(in seconds)]]/60</f>
        <v>18.369114877589457</v>
      </c>
      <c r="Z2854" s="23">
        <v>97540</v>
      </c>
    </row>
    <row r="2855" spans="1:26" hidden="1" x14ac:dyDescent="0.2">
      <c r="A2855" s="46">
        <v>4583</v>
      </c>
      <c r="B2855" s="47" t="s">
        <v>131</v>
      </c>
      <c r="C2855" s="48">
        <v>20</v>
      </c>
      <c r="D2855" s="48">
        <v>6</v>
      </c>
      <c r="E2855" s="48">
        <v>600</v>
      </c>
      <c r="F2855">
        <v>106.7598</v>
      </c>
      <c r="G2855" s="2">
        <v>4.9614250000000002E-3</v>
      </c>
      <c r="H2855" s="2">
        <v>4.9487399999999996E-4</v>
      </c>
      <c r="I2855" s="2">
        <v>6.3399999999999996E-5</v>
      </c>
      <c r="J2855" s="2">
        <v>3.8099999999999998E-5</v>
      </c>
      <c r="K2855" s="2">
        <v>5.7100800000000002E-4</v>
      </c>
      <c r="L2855">
        <v>3.0326870000000001E-3</v>
      </c>
      <c r="M2855">
        <v>37.865499999999997</v>
      </c>
      <c r="N2855">
        <v>67.564899999999994</v>
      </c>
      <c r="O2855">
        <v>5.1882999999999999</v>
      </c>
      <c r="P2855">
        <v>2.91849E-4</v>
      </c>
      <c r="Q2855" s="21">
        <v>1.142E-3</v>
      </c>
      <c r="R2855" s="9">
        <f>Table13[[#This Row],[WorkersMade
per TimeStamps]]*88.5</f>
        <v>0.101067</v>
      </c>
      <c r="S2855" s="35">
        <f>Table13[[#This Row],[WorkersMade
per TimeStamps]]*88.5*60</f>
        <v>6.0640200000000002</v>
      </c>
      <c r="T2855" s="36">
        <f>Table13[[#This Row],[Workers Made 
(per sec - average ?)]]*Table13[[#This Row],[Game duration
(in seconds)]]</f>
        <v>89.998735999999994</v>
      </c>
      <c r="U2855" s="2">
        <v>1.14202E-4</v>
      </c>
      <c r="V2855" s="2">
        <v>0</v>
      </c>
      <c r="W2855" s="2">
        <v>4.5680999999999999E-4</v>
      </c>
      <c r="X2855" s="33">
        <f>Table13[[#This Row],[MaxTimeStamp]]/88.5</f>
        <v>890.48587570621464</v>
      </c>
      <c r="Y2855" s="33">
        <f>Table13[[#This Row],[Game duration
(in seconds)]]/60</f>
        <v>14.841431261770245</v>
      </c>
      <c r="Z2855" s="23">
        <v>78808</v>
      </c>
    </row>
    <row r="2856" spans="1:26" hidden="1" x14ac:dyDescent="0.2">
      <c r="A2856" s="46">
        <v>1537</v>
      </c>
      <c r="B2856" s="47" t="s">
        <v>131</v>
      </c>
      <c r="C2856" s="48">
        <v>23</v>
      </c>
      <c r="D2856" s="48">
        <v>2</v>
      </c>
      <c r="E2856" s="48">
        <v>600</v>
      </c>
      <c r="F2856">
        <v>98.8476</v>
      </c>
      <c r="G2856" s="2">
        <v>2.9275759999999999E-3</v>
      </c>
      <c r="H2856" s="2">
        <v>4.1584899999999998E-4</v>
      </c>
      <c r="I2856" s="2">
        <v>4.1600000000000002E-5</v>
      </c>
      <c r="J2856" s="2">
        <v>9.1500000000000001E-5</v>
      </c>
      <c r="K2856" s="2">
        <v>2.0792400000000001E-4</v>
      </c>
      <c r="L2856">
        <v>3.8590769999999998E-3</v>
      </c>
      <c r="M2856">
        <v>50.375799999999998</v>
      </c>
      <c r="N2856">
        <v>57.819000000000003</v>
      </c>
      <c r="O2856">
        <v>4.1595000000000004</v>
      </c>
      <c r="P2856">
        <v>2.4950900000000003E-4</v>
      </c>
      <c r="Q2856" s="21">
        <v>7.2358000000000003E-4</v>
      </c>
      <c r="R2856" s="9">
        <f>Table13[[#This Row],[WorkersMade
per TimeStamps]]*88.5</f>
        <v>6.4036830000000003E-2</v>
      </c>
      <c r="S2856" s="35">
        <f>Table13[[#This Row],[WorkersMade
per TimeStamps]]*88.5*60</f>
        <v>3.8422098</v>
      </c>
      <c r="T2856" s="36">
        <f>Table13[[#This Row],[Workers Made 
(per sec - average ?)]]*Table13[[#This Row],[Game duration
(in seconds)]]</f>
        <v>87.000364880000006</v>
      </c>
      <c r="U2856" s="2">
        <v>6.6500000000000004E-5</v>
      </c>
      <c r="V2856" s="2">
        <v>4.57434E-4</v>
      </c>
      <c r="W2856" s="2">
        <v>8.3200000000000003E-5</v>
      </c>
      <c r="X2856" s="33">
        <f>Table13[[#This Row],[MaxTimeStamp]]/88.5</f>
        <v>1358.5988700564972</v>
      </c>
      <c r="Y2856" s="33">
        <f>Table13[[#This Row],[Game duration
(in seconds)]]/60</f>
        <v>22.643314500941621</v>
      </c>
      <c r="Z2856" s="23">
        <v>120236</v>
      </c>
    </row>
    <row r="2857" spans="1:26" hidden="1" x14ac:dyDescent="0.2">
      <c r="A2857" s="46">
        <v>3473</v>
      </c>
      <c r="B2857" s="47" t="s">
        <v>131</v>
      </c>
      <c r="C2857" s="48">
        <v>19</v>
      </c>
      <c r="D2857" s="48">
        <v>70</v>
      </c>
      <c r="E2857" s="48">
        <v>600</v>
      </c>
      <c r="F2857">
        <v>95.032799999999995</v>
      </c>
      <c r="G2857" s="2">
        <v>3.1947899999999999E-3</v>
      </c>
      <c r="H2857" s="2">
        <v>4.6226900000000002E-4</v>
      </c>
      <c r="I2857" s="2">
        <v>1.03E-5</v>
      </c>
      <c r="J2857" s="2">
        <v>2.31134E-4</v>
      </c>
      <c r="K2857" s="2">
        <v>1.9518000000000001E-4</v>
      </c>
      <c r="L2857">
        <v>3.713558E-3</v>
      </c>
      <c r="M2857">
        <v>47.130200000000002</v>
      </c>
      <c r="N2857">
        <v>59.1646</v>
      </c>
      <c r="O2857">
        <v>4.1245000000000003</v>
      </c>
      <c r="P2857">
        <v>1.90044E-4</v>
      </c>
      <c r="Q2857" s="21">
        <v>6.9853999999999999E-4</v>
      </c>
      <c r="R2857" s="9">
        <f>Table13[[#This Row],[WorkersMade
per TimeStamps]]*88.5</f>
        <v>6.182079E-2</v>
      </c>
      <c r="S2857" s="35">
        <f>Table13[[#This Row],[WorkersMade
per TimeStamps]]*88.5*60</f>
        <v>3.7092474000000002</v>
      </c>
      <c r="T2857" s="36">
        <f>Table13[[#This Row],[Workers Made 
(per sec - average ?)]]*Table13[[#This Row],[Game duration
(in seconds)]]</f>
        <v>136.00014967999999</v>
      </c>
      <c r="U2857" s="2">
        <v>5.1400000000000003E-5</v>
      </c>
      <c r="V2857" s="2">
        <v>2.31134E-4</v>
      </c>
      <c r="W2857" s="2">
        <v>3.9036000000000002E-4</v>
      </c>
      <c r="X2857" s="33">
        <f>Table13[[#This Row],[MaxTimeStamp]]/88.5</f>
        <v>2199.9096045197739</v>
      </c>
      <c r="Y2857" s="33">
        <f>Table13[[#This Row],[Game duration
(in seconds)]]/60</f>
        <v>36.665160075329567</v>
      </c>
      <c r="Z2857" s="23">
        <v>194692</v>
      </c>
    </row>
    <row r="2858" spans="1:26" hidden="1" x14ac:dyDescent="0.2">
      <c r="A2858" s="46">
        <v>9244</v>
      </c>
      <c r="B2858" s="47" t="s">
        <v>131</v>
      </c>
      <c r="C2858" s="48">
        <v>23</v>
      </c>
      <c r="D2858" s="48">
        <v>4</v>
      </c>
      <c r="E2858" s="48">
        <v>600</v>
      </c>
      <c r="F2858">
        <v>88.5822</v>
      </c>
      <c r="G2858" s="2">
        <v>3.3375599999999998E-3</v>
      </c>
      <c r="H2858" s="2">
        <v>5.1741500000000002E-4</v>
      </c>
      <c r="I2858" s="2">
        <v>1.8600000000000001E-5</v>
      </c>
      <c r="J2858" s="2">
        <v>9.3200000000000006E-6</v>
      </c>
      <c r="K2858" s="2">
        <v>1.7247200000000001E-4</v>
      </c>
      <c r="L2858">
        <v>2.7175939999999998E-3</v>
      </c>
      <c r="M2858">
        <v>41.862499999999997</v>
      </c>
      <c r="N2858">
        <v>65.742699999999999</v>
      </c>
      <c r="O2858">
        <v>5.1115000000000004</v>
      </c>
      <c r="P2858">
        <v>1.3984199999999999E-4</v>
      </c>
      <c r="Q2858" s="21">
        <v>4.6613999999999998E-4</v>
      </c>
      <c r="R2858" s="9">
        <f>Table13[[#This Row],[WorkersMade
per TimeStamps]]*88.5</f>
        <v>4.1253390000000001E-2</v>
      </c>
      <c r="S2858" s="35">
        <f>Table13[[#This Row],[WorkersMade
per TimeStamps]]*88.5*60</f>
        <v>2.4752033999999998</v>
      </c>
      <c r="T2858" s="36">
        <f>Table13[[#This Row],[Workers Made 
(per sec - average ?)]]*Table13[[#This Row],[Game duration
(in seconds)]]</f>
        <v>100.00008192</v>
      </c>
      <c r="U2858" s="2">
        <v>4.1999999999999998E-5</v>
      </c>
      <c r="V2858" s="2">
        <v>1.30519E-4</v>
      </c>
      <c r="W2858" s="2">
        <v>3.0299E-4</v>
      </c>
      <c r="X2858" s="33">
        <f>Table13[[#This Row],[MaxTimeStamp]]/88.5</f>
        <v>2424.0451977401131</v>
      </c>
      <c r="Y2858" s="33">
        <f>Table13[[#This Row],[Game duration
(in seconds)]]/60</f>
        <v>40.400753295668551</v>
      </c>
      <c r="Z2858" s="23">
        <v>214528</v>
      </c>
    </row>
    <row r="2859" spans="1:26" hidden="1" x14ac:dyDescent="0.2">
      <c r="A2859" s="46">
        <v>8639</v>
      </c>
      <c r="B2859" s="47" t="s">
        <v>131</v>
      </c>
      <c r="C2859" s="48">
        <v>20</v>
      </c>
      <c r="D2859" s="48">
        <v>24</v>
      </c>
      <c r="E2859" s="48">
        <v>610</v>
      </c>
      <c r="F2859">
        <v>248.33459999999999</v>
      </c>
      <c r="G2859" s="2">
        <v>1.6661148000000001E-2</v>
      </c>
      <c r="H2859" s="2">
        <v>5.2029099999999998E-4</v>
      </c>
      <c r="I2859" s="2">
        <v>5.91E-5</v>
      </c>
      <c r="J2859" s="2">
        <v>9.4599999999999996E-5</v>
      </c>
      <c r="K2859" s="2">
        <v>3.5500000000000002E-5</v>
      </c>
      <c r="L2859">
        <v>4.8126949999999996E-3</v>
      </c>
      <c r="M2859">
        <v>25.822700000000001</v>
      </c>
      <c r="N2859">
        <v>41.071300000000001</v>
      </c>
      <c r="O2859">
        <v>6.3979999999999997</v>
      </c>
      <c r="P2859">
        <v>3.4291900000000001E-4</v>
      </c>
      <c r="Q2859" s="21">
        <v>1.5962999999999999E-3</v>
      </c>
      <c r="R2859" s="9">
        <f>Table13[[#This Row],[WorkersMade
per TimeStamps]]*88.5</f>
        <v>0.14127255</v>
      </c>
      <c r="S2859" s="35">
        <f>Table13[[#This Row],[WorkersMade
per TimeStamps]]*88.5*60</f>
        <v>8.4763529999999996</v>
      </c>
      <c r="T2859" s="36">
        <f>Table13[[#This Row],[Workers Made 
(per sec - average ?)]]*Table13[[#This Row],[Game duration
(in seconds)]]</f>
        <v>134.99589839999999</v>
      </c>
      <c r="U2859" s="2">
        <v>8.2799999999999993E-5</v>
      </c>
      <c r="V2859" s="2">
        <v>0</v>
      </c>
      <c r="W2859" s="2">
        <v>0</v>
      </c>
      <c r="X2859" s="33">
        <f>Table13[[#This Row],[MaxTimeStamp]]/88.5</f>
        <v>955.57062146892656</v>
      </c>
      <c r="Y2859" s="33">
        <f>Table13[[#This Row],[Game duration
(in seconds)]]/60</f>
        <v>15.92617702448211</v>
      </c>
      <c r="Z2859" s="23">
        <v>84568</v>
      </c>
    </row>
    <row r="2860" spans="1:26" hidden="1" x14ac:dyDescent="0.2">
      <c r="A2860" s="46">
        <v>1000</v>
      </c>
      <c r="B2860" s="47" t="s">
        <v>131</v>
      </c>
      <c r="C2860" s="48">
        <v>17</v>
      </c>
      <c r="D2860" s="48">
        <v>16</v>
      </c>
      <c r="E2860" s="48">
        <v>624</v>
      </c>
      <c r="F2860">
        <v>138.3468</v>
      </c>
      <c r="G2860" s="2">
        <v>2.5464490000000001E-3</v>
      </c>
      <c r="H2860" s="2">
        <v>4.3226799999999998E-4</v>
      </c>
      <c r="I2860" s="2">
        <v>7.86E-5</v>
      </c>
      <c r="J2860" s="2">
        <v>1.1003200000000001E-4</v>
      </c>
      <c r="K2860" s="2">
        <v>4.16549E-4</v>
      </c>
      <c r="L2860">
        <v>5.1007580000000004E-3</v>
      </c>
      <c r="M2860">
        <v>29.549399999999999</v>
      </c>
      <c r="N2860">
        <v>39.500799999999998</v>
      </c>
      <c r="O2860">
        <v>4.7350000000000003</v>
      </c>
      <c r="P2860">
        <v>1.9648499999999999E-4</v>
      </c>
      <c r="Q2860" s="21">
        <v>8.0951999999999999E-4</v>
      </c>
      <c r="R2860" s="9">
        <f>Table13[[#This Row],[WorkersMade
per TimeStamps]]*88.5</f>
        <v>7.1642520000000001E-2</v>
      </c>
      <c r="S2860" s="35">
        <f>Table13[[#This Row],[WorkersMade
per TimeStamps]]*88.5*60</f>
        <v>4.2985512000000003</v>
      </c>
      <c r="T2860" s="36">
        <f>Table13[[#This Row],[Workers Made 
(per sec - average ?)]]*Table13[[#This Row],[Game duration
(in seconds)]]</f>
        <v>103.00008672</v>
      </c>
      <c r="U2860" s="2">
        <v>5.5000000000000002E-5</v>
      </c>
      <c r="V2860" s="2">
        <v>7.8599999999999993E-6</v>
      </c>
      <c r="W2860" s="2">
        <v>0</v>
      </c>
      <c r="X2860" s="33">
        <f>Table13[[#This Row],[MaxTimeStamp]]/88.5</f>
        <v>1437.6949152542372</v>
      </c>
      <c r="Y2860" s="33">
        <f>Table13[[#This Row],[Game duration
(in seconds)]]/60</f>
        <v>23.961581920903953</v>
      </c>
      <c r="Z2860" s="23">
        <v>127236</v>
      </c>
    </row>
    <row r="2861" spans="1:26" hidden="1" x14ac:dyDescent="0.2">
      <c r="A2861" s="46">
        <v>256</v>
      </c>
      <c r="B2861" s="47" t="s">
        <v>131</v>
      </c>
      <c r="C2861" s="48">
        <v>20</v>
      </c>
      <c r="D2861" s="48">
        <v>16</v>
      </c>
      <c r="E2861" s="48">
        <v>625</v>
      </c>
      <c r="F2861">
        <v>189.1506</v>
      </c>
      <c r="G2861" s="2">
        <v>1.4199348000000001E-2</v>
      </c>
      <c r="H2861" s="2">
        <v>2.1875700000000001E-4</v>
      </c>
      <c r="I2861" s="2">
        <v>5.9700000000000001E-5</v>
      </c>
      <c r="J2861" s="2">
        <v>1.5909600000000001E-4</v>
      </c>
      <c r="K2861" s="2">
        <v>2.1875700000000001E-4</v>
      </c>
      <c r="L2861">
        <v>3.758651E-3</v>
      </c>
      <c r="M2861">
        <v>21.191500000000001</v>
      </c>
      <c r="N2861">
        <v>48.253999999999998</v>
      </c>
      <c r="O2861">
        <v>5.6561000000000003</v>
      </c>
      <c r="P2861">
        <v>3.57967E-4</v>
      </c>
      <c r="Q2861" s="21">
        <v>1.2727999999999999E-3</v>
      </c>
      <c r="R2861" s="9">
        <f>Table13[[#This Row],[WorkersMade
per TimeStamps]]*88.5</f>
        <v>0.11264279999999999</v>
      </c>
      <c r="S2861" s="35">
        <f>Table13[[#This Row],[WorkersMade
per TimeStamps]]*88.5*60</f>
        <v>6.7585679999999995</v>
      </c>
      <c r="T2861" s="36">
        <f>Table13[[#This Row],[Workers Made 
(per sec - average ?)]]*Table13[[#This Row],[Game duration
(in seconds)]]</f>
        <v>64.001475199999987</v>
      </c>
      <c r="U2861" s="2">
        <v>7.9499999999999994E-5</v>
      </c>
      <c r="V2861" s="2">
        <v>1.1932199999999999E-4</v>
      </c>
      <c r="W2861" s="2">
        <v>9.9400000000000004E-5</v>
      </c>
      <c r="X2861" s="33">
        <f>Table13[[#This Row],[MaxTimeStamp]]/88.5</f>
        <v>568.18079096045199</v>
      </c>
      <c r="Y2861" s="33">
        <f>Table13[[#This Row],[Game duration
(in seconds)]]/60</f>
        <v>9.4696798493408672</v>
      </c>
      <c r="Z2861" s="23">
        <v>50284</v>
      </c>
    </row>
    <row r="2862" spans="1:26" hidden="1" x14ac:dyDescent="0.2">
      <c r="A2862" s="46">
        <v>7378</v>
      </c>
      <c r="B2862" s="47" t="s">
        <v>131</v>
      </c>
      <c r="C2862" s="48">
        <v>16</v>
      </c>
      <c r="D2862" s="48">
        <v>4</v>
      </c>
      <c r="E2862" s="48">
        <v>650</v>
      </c>
      <c r="F2862">
        <v>249.16319999999999</v>
      </c>
      <c r="G2862" s="2">
        <v>2.0148261000000001E-2</v>
      </c>
      <c r="H2862" s="2">
        <v>5.2271399999999997E-4</v>
      </c>
      <c r="I2862" s="2">
        <v>7.9200000000000001E-5</v>
      </c>
      <c r="J2862" s="2">
        <v>0</v>
      </c>
      <c r="K2862" s="2">
        <v>4.4351500000000001E-4</v>
      </c>
      <c r="L2862">
        <v>5.6389789999999997E-3</v>
      </c>
      <c r="M2862">
        <v>33.115499999999997</v>
      </c>
      <c r="N2862">
        <v>32.505600000000001</v>
      </c>
      <c r="O2862">
        <v>4.4802999999999997</v>
      </c>
      <c r="P2862">
        <v>3.1679700000000001E-4</v>
      </c>
      <c r="Q2862" s="21">
        <v>7.1279000000000004E-4</v>
      </c>
      <c r="R2862" s="9">
        <f>Table13[[#This Row],[WorkersMade
per TimeStamps]]*88.5</f>
        <v>6.3081915000000002E-2</v>
      </c>
      <c r="S2862" s="35">
        <f>Table13[[#This Row],[WorkersMade
per TimeStamps]]*88.5*60</f>
        <v>3.7849149</v>
      </c>
      <c r="T2862" s="36">
        <f>Table13[[#This Row],[Workers Made 
(per sec - average ?)]]*Table13[[#This Row],[Game duration
(in seconds)]]</f>
        <v>44.999858279999998</v>
      </c>
      <c r="U2862" s="2">
        <v>1.1087899999999999E-4</v>
      </c>
      <c r="V2862" s="2">
        <v>0</v>
      </c>
      <c r="W2862" s="2">
        <v>3.1699999999999998E-5</v>
      </c>
      <c r="X2862" s="33">
        <f>Table13[[#This Row],[MaxTimeStamp]]/88.5</f>
        <v>713.35593220338978</v>
      </c>
      <c r="Y2862" s="33">
        <f>Table13[[#This Row],[Game duration
(in seconds)]]/60</f>
        <v>11.889265536723164</v>
      </c>
      <c r="Z2862" s="23">
        <v>63132</v>
      </c>
    </row>
    <row r="2863" spans="1:26" hidden="1" x14ac:dyDescent="0.2">
      <c r="A2863" s="46">
        <v>7368</v>
      </c>
      <c r="B2863" s="47" t="s">
        <v>131</v>
      </c>
      <c r="C2863" s="48">
        <v>20</v>
      </c>
      <c r="D2863" s="48">
        <v>10</v>
      </c>
      <c r="E2863" s="48">
        <v>650</v>
      </c>
      <c r="F2863">
        <v>194.15459999999999</v>
      </c>
      <c r="G2863" s="2">
        <v>7.3223109999999998E-3</v>
      </c>
      <c r="H2863" s="2">
        <v>5.3682600000000001E-4</v>
      </c>
      <c r="I2863" s="2">
        <v>7.5199999999999998E-5</v>
      </c>
      <c r="J2863" s="2">
        <v>2.25467E-4</v>
      </c>
      <c r="K2863" s="2">
        <v>3.7577800000000001E-4</v>
      </c>
      <c r="L2863">
        <v>5.711832E-3</v>
      </c>
      <c r="M2863">
        <v>18.531099999999999</v>
      </c>
      <c r="N2863">
        <v>33.834600000000002</v>
      </c>
      <c r="O2863">
        <v>4.9135</v>
      </c>
      <c r="P2863">
        <v>3.3283199999999997E-4</v>
      </c>
      <c r="Q2863" s="21">
        <v>8.1598E-4</v>
      </c>
      <c r="R2863" s="9">
        <f>Table13[[#This Row],[WorkersMade
per TimeStamps]]*88.5</f>
        <v>7.2214230000000004E-2</v>
      </c>
      <c r="S2863" s="35">
        <f>Table13[[#This Row],[WorkersMade
per TimeStamps]]*88.5*60</f>
        <v>4.3328538000000005</v>
      </c>
      <c r="T2863" s="36">
        <f>Table13[[#This Row],[Workers Made 
(per sec - average ?)]]*Table13[[#This Row],[Game duration
(in seconds)]]</f>
        <v>76.000377200000017</v>
      </c>
      <c r="U2863" s="2">
        <v>7.5199999999999998E-5</v>
      </c>
      <c r="V2863" s="2">
        <v>0</v>
      </c>
      <c r="W2863" s="2">
        <v>0</v>
      </c>
      <c r="X2863" s="33">
        <f>Table13[[#This Row],[MaxTimeStamp]]/88.5</f>
        <v>1052.4293785310736</v>
      </c>
      <c r="Y2863" s="33">
        <f>Table13[[#This Row],[Game duration
(in seconds)]]/60</f>
        <v>17.540489642184561</v>
      </c>
      <c r="Z2863" s="23">
        <v>93140</v>
      </c>
    </row>
    <row r="2864" spans="1:26" hidden="1" x14ac:dyDescent="0.2">
      <c r="A2864" s="46">
        <v>1010</v>
      </c>
      <c r="B2864" s="47" t="s">
        <v>131</v>
      </c>
      <c r="C2864" s="48">
        <v>18</v>
      </c>
      <c r="D2864" s="48">
        <v>24</v>
      </c>
      <c r="E2864" s="48">
        <v>650</v>
      </c>
      <c r="F2864">
        <v>188.86199999999999</v>
      </c>
      <c r="G2864" s="2">
        <v>7.8702540000000001E-3</v>
      </c>
      <c r="H2864" s="2">
        <v>4.14886E-4</v>
      </c>
      <c r="I2864" s="2">
        <v>8.7999999999999998E-5</v>
      </c>
      <c r="J2864" s="2">
        <v>6.2899999999999997E-5</v>
      </c>
      <c r="K2864" s="2">
        <v>1.88584E-4</v>
      </c>
      <c r="L2864">
        <v>5.0540610000000003E-3</v>
      </c>
      <c r="M2864">
        <v>23.7805</v>
      </c>
      <c r="N2864">
        <v>44.457700000000003</v>
      </c>
      <c r="O2864">
        <v>5.5198999999999998</v>
      </c>
      <c r="P2864">
        <v>2.7659000000000001E-4</v>
      </c>
      <c r="Q2864" s="21">
        <v>1.6092999999999999E-3</v>
      </c>
      <c r="R2864" s="9">
        <f>Table13[[#This Row],[WorkersMade
per TimeStamps]]*88.5</f>
        <v>0.14242305</v>
      </c>
      <c r="S2864" s="35">
        <f>Table13[[#This Row],[WorkersMade
per TimeStamps]]*88.5*60</f>
        <v>8.5453829999999993</v>
      </c>
      <c r="T2864" s="36">
        <f>Table13[[#This Row],[Workers Made 
(per sec - average ?)]]*Table13[[#This Row],[Game duration
(in seconds)]]</f>
        <v>128.00372199999998</v>
      </c>
      <c r="U2864" s="2">
        <v>8.7999999999999998E-5</v>
      </c>
      <c r="V2864" s="2">
        <v>2.7659000000000001E-4</v>
      </c>
      <c r="W2864" s="2">
        <v>8.7999999999999998E-5</v>
      </c>
      <c r="X2864" s="33">
        <f>Table13[[#This Row],[MaxTimeStamp]]/88.5</f>
        <v>898.75706214689262</v>
      </c>
      <c r="Y2864" s="33">
        <f>Table13[[#This Row],[Game duration
(in seconds)]]/60</f>
        <v>14.979284369114877</v>
      </c>
      <c r="Z2864" s="23">
        <v>79540</v>
      </c>
    </row>
    <row r="2865" spans="1:26" hidden="1" x14ac:dyDescent="0.2">
      <c r="A2865" s="46">
        <v>4104</v>
      </c>
      <c r="B2865" s="47" t="s">
        <v>131</v>
      </c>
      <c r="C2865" s="48">
        <v>19</v>
      </c>
      <c r="D2865" s="48">
        <v>28</v>
      </c>
      <c r="E2865" s="48">
        <v>650</v>
      </c>
      <c r="F2865">
        <v>168.47640000000001</v>
      </c>
      <c r="G2865" s="2">
        <v>5.4225280000000002E-3</v>
      </c>
      <c r="H2865" s="2">
        <v>6.9794900000000001E-4</v>
      </c>
      <c r="I2865" s="2">
        <v>7.1600000000000006E-5</v>
      </c>
      <c r="J2865" s="2">
        <v>8.9500000000000007E-6</v>
      </c>
      <c r="K2865" s="2">
        <v>5.45832E-4</v>
      </c>
      <c r="L2865">
        <v>6.2010090000000004E-3</v>
      </c>
      <c r="M2865">
        <v>32.745699999999999</v>
      </c>
      <c r="N2865">
        <v>36.779200000000003</v>
      </c>
      <c r="O2865">
        <v>4.1443000000000003</v>
      </c>
      <c r="P2865">
        <v>2.6844199999999998E-4</v>
      </c>
      <c r="Q2865" s="21">
        <v>1.4316999999999999E-3</v>
      </c>
      <c r="R2865" s="9">
        <f>Table13[[#This Row],[WorkersMade
per TimeStamps]]*88.5</f>
        <v>0.12670545</v>
      </c>
      <c r="S2865" s="35">
        <f>Table13[[#This Row],[WorkersMade
per TimeStamps]]*88.5*60</f>
        <v>7.6023269999999998</v>
      </c>
      <c r="T2865" s="36">
        <f>Table13[[#This Row],[Workers Made 
(per sec - average ?)]]*Table13[[#This Row],[Game duration
(in seconds)]]</f>
        <v>160.0010652</v>
      </c>
      <c r="U2865" s="2">
        <v>6.2600000000000004E-5</v>
      </c>
      <c r="V2865" s="2">
        <v>0</v>
      </c>
      <c r="W2865" s="2">
        <v>0</v>
      </c>
      <c r="X2865" s="33">
        <f>Table13[[#This Row],[MaxTimeStamp]]/88.5</f>
        <v>1262.7796610169491</v>
      </c>
      <c r="Y2865" s="33">
        <f>Table13[[#This Row],[Game duration
(in seconds)]]/60</f>
        <v>21.046327683615818</v>
      </c>
      <c r="Z2865" s="23">
        <v>111756</v>
      </c>
    </row>
    <row r="2866" spans="1:26" hidden="1" x14ac:dyDescent="0.2">
      <c r="A2866" s="46">
        <v>3863</v>
      </c>
      <c r="B2866" s="47" t="s">
        <v>131</v>
      </c>
      <c r="C2866" s="48">
        <v>17</v>
      </c>
      <c r="D2866" s="48">
        <v>14</v>
      </c>
      <c r="E2866" s="48">
        <v>650</v>
      </c>
      <c r="F2866">
        <v>166.83840000000001</v>
      </c>
      <c r="G2866" s="2">
        <v>9.1174689999999996E-3</v>
      </c>
      <c r="H2866" s="2">
        <v>7.0521899999999998E-4</v>
      </c>
      <c r="I2866" s="2">
        <v>8.3999999999999995E-5</v>
      </c>
      <c r="J2866" s="2">
        <v>1.51118E-4</v>
      </c>
      <c r="K2866" s="2">
        <v>7.3879999999999996E-4</v>
      </c>
      <c r="L2866">
        <v>3.7947480000000001E-3</v>
      </c>
      <c r="M2866">
        <v>27.804400000000001</v>
      </c>
      <c r="N2866">
        <v>54.548699999999997</v>
      </c>
      <c r="O2866">
        <v>5.7522000000000002</v>
      </c>
      <c r="P2866">
        <v>2.5186400000000003E-4</v>
      </c>
      <c r="Q2866" s="21">
        <v>9.2349999999999995E-4</v>
      </c>
      <c r="R2866" s="9">
        <f>Table13[[#This Row],[WorkersMade
per TimeStamps]]*88.5</f>
        <v>8.172974999999999E-2</v>
      </c>
      <c r="S2866" s="35">
        <f>Table13[[#This Row],[WorkersMade
per TimeStamps]]*88.5*60</f>
        <v>4.9037849999999992</v>
      </c>
      <c r="T2866" s="36">
        <f>Table13[[#This Row],[Workers Made 
(per sec - average ?)]]*Table13[[#This Row],[Game duration
(in seconds)]]</f>
        <v>54.999965999999993</v>
      </c>
      <c r="U2866" s="2">
        <v>1.00746E-4</v>
      </c>
      <c r="V2866" s="2">
        <v>0</v>
      </c>
      <c r="W2866" s="2">
        <v>0</v>
      </c>
      <c r="X2866" s="33">
        <f>Table13[[#This Row],[MaxTimeStamp]]/88.5</f>
        <v>672.94915254237287</v>
      </c>
      <c r="Y2866" s="33">
        <f>Table13[[#This Row],[Game duration
(in seconds)]]/60</f>
        <v>11.215819209039548</v>
      </c>
      <c r="Z2866" s="23">
        <v>59556</v>
      </c>
    </row>
    <row r="2867" spans="1:26" hidden="1" x14ac:dyDescent="0.2">
      <c r="A2867" s="46">
        <v>6981</v>
      </c>
      <c r="B2867" s="47" t="s">
        <v>131</v>
      </c>
      <c r="C2867" s="48">
        <v>17</v>
      </c>
      <c r="D2867" s="48">
        <v>14</v>
      </c>
      <c r="E2867" s="48">
        <v>650</v>
      </c>
      <c r="F2867">
        <v>165.73859999999999</v>
      </c>
      <c r="G2867" s="2">
        <v>1.0702316999999999E-2</v>
      </c>
      <c r="H2867" s="2">
        <v>3.3039099999999997E-4</v>
      </c>
      <c r="I2867" s="2">
        <v>5.8999999999999998E-5</v>
      </c>
      <c r="J2867" s="2">
        <v>3.54E-5</v>
      </c>
      <c r="K2867" s="2">
        <v>4.4838799999999998E-4</v>
      </c>
      <c r="L2867">
        <v>4.7788739999999998E-3</v>
      </c>
      <c r="M2867">
        <v>27.198</v>
      </c>
      <c r="N2867">
        <v>44.217300000000002</v>
      </c>
      <c r="O2867">
        <v>4.4420000000000002</v>
      </c>
      <c r="P2867">
        <v>2.94992E-4</v>
      </c>
      <c r="Q2867" s="21">
        <v>1.062E-3</v>
      </c>
      <c r="R2867" s="9">
        <f>Table13[[#This Row],[WorkersMade
per TimeStamps]]*88.5</f>
        <v>9.3987000000000001E-2</v>
      </c>
      <c r="S2867" s="35">
        <f>Table13[[#This Row],[WorkersMade
per TimeStamps]]*88.5*60</f>
        <v>5.6392199999999999</v>
      </c>
      <c r="T2867" s="36">
        <f>Table13[[#This Row],[Workers Made 
(per sec - average ?)]]*Table13[[#This Row],[Game duration
(in seconds)]]</f>
        <v>90.002376000000012</v>
      </c>
      <c r="U2867" s="2">
        <v>7.08E-5</v>
      </c>
      <c r="V2867" s="2">
        <v>1.65196E-4</v>
      </c>
      <c r="W2867" s="2">
        <v>1.416E-4</v>
      </c>
      <c r="X2867" s="33">
        <f>Table13[[#This Row],[MaxTimeStamp]]/88.5</f>
        <v>957.60451977401135</v>
      </c>
      <c r="Y2867" s="33">
        <f>Table13[[#This Row],[Game duration
(in seconds)]]/60</f>
        <v>15.960075329566855</v>
      </c>
      <c r="Z2867" s="23">
        <v>84748</v>
      </c>
    </row>
    <row r="2868" spans="1:26" hidden="1" x14ac:dyDescent="0.2">
      <c r="A2868" s="46">
        <v>6993</v>
      </c>
      <c r="B2868" s="47" t="s">
        <v>131</v>
      </c>
      <c r="C2868" s="48">
        <v>22</v>
      </c>
      <c r="D2868" s="48">
        <v>10</v>
      </c>
      <c r="E2868" s="48">
        <v>650</v>
      </c>
      <c r="F2868">
        <v>162.1908</v>
      </c>
      <c r="G2868" s="2">
        <v>9.0297109999999993E-3</v>
      </c>
      <c r="H2868" s="2">
        <v>5.7210400000000004E-4</v>
      </c>
      <c r="I2868" s="2">
        <v>6.6699999999999995E-5</v>
      </c>
      <c r="J2868" s="2">
        <v>4.7700000000000001E-5</v>
      </c>
      <c r="K2868" s="2">
        <v>2.76517E-4</v>
      </c>
      <c r="L2868">
        <v>3.9379840000000003E-3</v>
      </c>
      <c r="M2868">
        <v>28.902899999999999</v>
      </c>
      <c r="N2868">
        <v>56.087200000000003</v>
      </c>
      <c r="O2868">
        <v>5.5254000000000003</v>
      </c>
      <c r="P2868">
        <v>2.57447E-4</v>
      </c>
      <c r="Q2868" s="21">
        <v>1.7449E-3</v>
      </c>
      <c r="R2868" s="9">
        <f>Table13[[#This Row],[WorkersMade
per TimeStamps]]*88.5</f>
        <v>0.15442365</v>
      </c>
      <c r="S2868" s="35">
        <f>Table13[[#This Row],[WorkersMade
per TimeStamps]]*88.5*60</f>
        <v>9.2654189999999996</v>
      </c>
      <c r="T2868" s="36">
        <f>Table13[[#This Row],[Workers Made 
(per sec - average ?)]]*Table13[[#This Row],[Game duration
(in seconds)]]</f>
        <v>182.9981324</v>
      </c>
      <c r="U2868" s="2">
        <v>6.6699999999999995E-5</v>
      </c>
      <c r="V2868" s="2">
        <v>0</v>
      </c>
      <c r="W2868" s="2">
        <v>0</v>
      </c>
      <c r="X2868" s="33">
        <f>Table13[[#This Row],[MaxTimeStamp]]/88.5</f>
        <v>1185.0395480225989</v>
      </c>
      <c r="Y2868" s="33">
        <f>Table13[[#This Row],[Game duration
(in seconds)]]/60</f>
        <v>19.750659133709981</v>
      </c>
      <c r="Z2868" s="23">
        <v>104876</v>
      </c>
    </row>
    <row r="2869" spans="1:26" hidden="1" x14ac:dyDescent="0.2">
      <c r="A2869" s="46">
        <v>3101</v>
      </c>
      <c r="B2869" s="47" t="s">
        <v>131</v>
      </c>
      <c r="C2869" s="48">
        <v>21</v>
      </c>
      <c r="D2869" s="48">
        <v>10</v>
      </c>
      <c r="E2869" s="48">
        <v>650</v>
      </c>
      <c r="F2869">
        <v>130.26419999999999</v>
      </c>
      <c r="G2869" s="2">
        <v>2.279087E-3</v>
      </c>
      <c r="H2869" s="2">
        <v>4.7951100000000001E-4</v>
      </c>
      <c r="I2869" s="2">
        <v>2.26E-5</v>
      </c>
      <c r="J2869" s="2">
        <v>3.66685E-4</v>
      </c>
      <c r="K2869" s="2">
        <v>2.7642399999999999E-4</v>
      </c>
      <c r="L2869">
        <v>4.5525319999999998E-3</v>
      </c>
      <c r="M2869">
        <v>23.712199999999999</v>
      </c>
      <c r="N2869">
        <v>45.615900000000003</v>
      </c>
      <c r="O2869">
        <v>4.7423000000000002</v>
      </c>
      <c r="P2869">
        <v>1.8052199999999999E-4</v>
      </c>
      <c r="Q2869" s="21">
        <v>6.7696E-4</v>
      </c>
      <c r="R2869" s="9">
        <f>Table13[[#This Row],[WorkersMade
per TimeStamps]]*88.5</f>
        <v>5.9910959999999999E-2</v>
      </c>
      <c r="S2869" s="35">
        <f>Table13[[#This Row],[WorkersMade
per TimeStamps]]*88.5*60</f>
        <v>3.5946576000000001</v>
      </c>
      <c r="T2869" s="36">
        <f>Table13[[#This Row],[Workers Made 
(per sec - average ?)]]*Table13[[#This Row],[Game duration
(in seconds)]]</f>
        <v>120.00063744000001</v>
      </c>
      <c r="U2869" s="2">
        <v>4.5099999999999998E-5</v>
      </c>
      <c r="V2869" s="2">
        <v>3.9499999999999998E-5</v>
      </c>
      <c r="W2869" s="2">
        <v>7.8999999999999996E-5</v>
      </c>
      <c r="X2869" s="33">
        <f>Table13[[#This Row],[MaxTimeStamp]]/88.5</f>
        <v>2002.9830508474577</v>
      </c>
      <c r="Y2869" s="33">
        <f>Table13[[#This Row],[Game duration
(in seconds)]]/60</f>
        <v>33.383050847457625</v>
      </c>
      <c r="Z2869" s="23">
        <v>177264</v>
      </c>
    </row>
    <row r="2870" spans="1:26" hidden="1" x14ac:dyDescent="0.2">
      <c r="A2870" s="46">
        <v>8878</v>
      </c>
      <c r="B2870" s="47" t="s">
        <v>131</v>
      </c>
      <c r="C2870" s="48">
        <v>24</v>
      </c>
      <c r="D2870" s="48">
        <v>6</v>
      </c>
      <c r="E2870" s="48">
        <v>650</v>
      </c>
      <c r="F2870">
        <v>128.76240000000001</v>
      </c>
      <c r="G2870" s="2">
        <v>1.8571429999999999E-3</v>
      </c>
      <c r="H2870" s="2">
        <v>4.0000000000000002E-4</v>
      </c>
      <c r="I2870" s="2">
        <v>8.5699999999999996E-5</v>
      </c>
      <c r="J2870" s="2">
        <v>3.8099999999999998E-5</v>
      </c>
      <c r="K2870" s="2">
        <v>1.61905E-4</v>
      </c>
      <c r="L2870">
        <v>4.6095240000000003E-3</v>
      </c>
      <c r="M2870">
        <v>32.488599999999998</v>
      </c>
      <c r="N2870">
        <v>42.752099999999999</v>
      </c>
      <c r="O2870">
        <v>4.7252000000000001</v>
      </c>
      <c r="P2870">
        <v>3.5238100000000003E-4</v>
      </c>
      <c r="Q2870" s="21">
        <v>1.0286E-3</v>
      </c>
      <c r="R2870" s="9">
        <f>Table13[[#This Row],[WorkersMade
per TimeStamps]]*88.5</f>
        <v>9.103109999999999E-2</v>
      </c>
      <c r="S2870" s="35">
        <f>Table13[[#This Row],[WorkersMade
per TimeStamps]]*88.5*60</f>
        <v>5.4618659999999997</v>
      </c>
      <c r="T2870" s="36">
        <f>Table13[[#This Row],[Workers Made 
(per sec - average ?)]]*Table13[[#This Row],[Game duration
(in seconds)]]</f>
        <v>108.00299999999999</v>
      </c>
      <c r="U2870" s="2">
        <v>8.5699999999999996E-5</v>
      </c>
      <c r="V2870" s="2">
        <v>1.3333299999999999E-4</v>
      </c>
      <c r="W2870" s="2">
        <v>2.0000000000000001E-4</v>
      </c>
      <c r="X2870" s="33">
        <f>Table13[[#This Row],[MaxTimeStamp]]/88.5</f>
        <v>1186.4406779661017</v>
      </c>
      <c r="Y2870" s="33">
        <f>Table13[[#This Row],[Game duration
(in seconds)]]/60</f>
        <v>19.774011299435028</v>
      </c>
      <c r="Z2870" s="23">
        <v>105000</v>
      </c>
    </row>
    <row r="2871" spans="1:26" hidden="1" x14ac:dyDescent="0.2">
      <c r="A2871" s="46">
        <v>2441</v>
      </c>
      <c r="B2871" s="47" t="s">
        <v>131</v>
      </c>
      <c r="C2871" s="48">
        <v>18</v>
      </c>
      <c r="D2871" s="48">
        <v>20</v>
      </c>
      <c r="E2871" s="48">
        <v>650</v>
      </c>
      <c r="F2871">
        <v>124.7178</v>
      </c>
      <c r="G2871" s="2">
        <v>5.7544759999999997E-3</v>
      </c>
      <c r="H2871" s="2">
        <v>6.3938600000000003E-4</v>
      </c>
      <c r="I2871" s="2">
        <v>1.52235E-4</v>
      </c>
      <c r="J2871" s="2">
        <v>2.13129E-4</v>
      </c>
      <c r="K2871" s="2">
        <v>1.2178799999999999E-4</v>
      </c>
      <c r="L2871">
        <v>2.4357570000000002E-3</v>
      </c>
      <c r="M2871">
        <v>46.126600000000003</v>
      </c>
      <c r="N2871">
        <v>87.2</v>
      </c>
      <c r="O2871">
        <v>7.375</v>
      </c>
      <c r="P2871">
        <v>5.1759799999999997E-4</v>
      </c>
      <c r="Q2871" s="21">
        <v>6.6982999999999995E-4</v>
      </c>
      <c r="R2871" s="9">
        <f>Table13[[#This Row],[WorkersMade
per TimeStamps]]*88.5</f>
        <v>5.9279954999999995E-2</v>
      </c>
      <c r="S2871" s="35">
        <f>Table13[[#This Row],[WorkersMade
per TimeStamps]]*88.5*60</f>
        <v>3.5567972999999995</v>
      </c>
      <c r="T2871" s="36">
        <f>Table13[[#This Row],[Workers Made 
(per sec - average ?)]]*Table13[[#This Row],[Game duration
(in seconds)]]</f>
        <v>21.999896519999997</v>
      </c>
      <c r="U2871" s="2">
        <v>9.1299999999999997E-5</v>
      </c>
      <c r="V2871" s="2">
        <v>0</v>
      </c>
      <c r="W2871" s="2">
        <v>0</v>
      </c>
      <c r="X2871" s="33">
        <f>Table13[[#This Row],[MaxTimeStamp]]/88.5</f>
        <v>371.11864406779659</v>
      </c>
      <c r="Y2871" s="33">
        <f>Table13[[#This Row],[Game duration
(in seconds)]]/60</f>
        <v>6.1853107344632763</v>
      </c>
      <c r="Z2871" s="23">
        <v>32844</v>
      </c>
    </row>
    <row r="2872" spans="1:26" hidden="1" x14ac:dyDescent="0.2">
      <c r="A2872" s="46">
        <v>6944</v>
      </c>
      <c r="B2872" s="47" t="s">
        <v>131</v>
      </c>
      <c r="C2872" s="48">
        <v>22</v>
      </c>
      <c r="D2872" s="48">
        <v>12</v>
      </c>
      <c r="E2872" s="48">
        <v>650</v>
      </c>
      <c r="F2872">
        <v>122.7204</v>
      </c>
      <c r="G2872" s="2">
        <v>3.3956289999999998E-3</v>
      </c>
      <c r="H2872" s="2">
        <v>2.8084200000000001E-4</v>
      </c>
      <c r="I2872" s="2">
        <v>1.02124E-4</v>
      </c>
      <c r="J2872" s="2">
        <v>0</v>
      </c>
      <c r="K2872" s="2">
        <v>0</v>
      </c>
      <c r="L2872">
        <v>3.4977530000000001E-3</v>
      </c>
      <c r="M2872">
        <v>20.5</v>
      </c>
      <c r="N2872">
        <v>51.707999999999998</v>
      </c>
      <c r="O2872">
        <v>5.5035999999999996</v>
      </c>
      <c r="P2872">
        <v>4.3402799999999999E-4</v>
      </c>
      <c r="Q2872" s="21">
        <v>1.0977999999999999E-3</v>
      </c>
      <c r="R2872" s="9">
        <f>Table13[[#This Row],[WorkersMade
per TimeStamps]]*88.5</f>
        <v>9.7155299999999986E-2</v>
      </c>
      <c r="S2872" s="35">
        <f>Table13[[#This Row],[WorkersMade
per TimeStamps]]*88.5*60</f>
        <v>5.8293179999999989</v>
      </c>
      <c r="T2872" s="36">
        <f>Table13[[#This Row],[Workers Made 
(per sec - average ?)]]*Table13[[#This Row],[Game duration
(in seconds)]]</f>
        <v>42.998630399999996</v>
      </c>
      <c r="U2872" s="2">
        <v>1.02124E-4</v>
      </c>
      <c r="V2872" s="2">
        <v>0</v>
      </c>
      <c r="W2872" s="2">
        <v>4.5956000000000002E-4</v>
      </c>
      <c r="X2872" s="33">
        <f>Table13[[#This Row],[MaxTimeStamp]]/88.5</f>
        <v>442.57627118644069</v>
      </c>
      <c r="Y2872" s="33">
        <f>Table13[[#This Row],[Game duration
(in seconds)]]/60</f>
        <v>7.376271186440678</v>
      </c>
      <c r="Z2872" s="23">
        <v>39168</v>
      </c>
    </row>
    <row r="2873" spans="1:26" hidden="1" x14ac:dyDescent="0.2">
      <c r="A2873" s="46">
        <v>6411</v>
      </c>
      <c r="B2873" s="47" t="s">
        <v>131</v>
      </c>
      <c r="C2873" s="48">
        <v>18</v>
      </c>
      <c r="D2873" s="48">
        <v>24</v>
      </c>
      <c r="E2873" s="48">
        <v>650</v>
      </c>
      <c r="F2873">
        <v>106.06140000000001</v>
      </c>
      <c r="G2873" s="2">
        <v>1.575164E-3</v>
      </c>
      <c r="H2873" s="2">
        <v>2.35601E-4</v>
      </c>
      <c r="I2873" s="2">
        <v>3.3699999999999999E-5</v>
      </c>
      <c r="J2873" s="2">
        <v>6.0600000000000003E-5</v>
      </c>
      <c r="K2873" s="2">
        <v>1.3462899999999999E-4</v>
      </c>
      <c r="L2873">
        <v>3.5744100000000001E-3</v>
      </c>
      <c r="M2873">
        <v>34.1509</v>
      </c>
      <c r="N2873">
        <v>55.570599999999999</v>
      </c>
      <c r="O2873">
        <v>5.4048999999999996</v>
      </c>
      <c r="P2873">
        <v>1.6155499999999999E-4</v>
      </c>
      <c r="Q2873" s="21">
        <v>6.7988E-4</v>
      </c>
      <c r="R2873" s="9">
        <f>Table13[[#This Row],[WorkersMade
per TimeStamps]]*88.5</f>
        <v>6.0169380000000001E-2</v>
      </c>
      <c r="S2873" s="35">
        <f>Table13[[#This Row],[WorkersMade
per TimeStamps]]*88.5*60</f>
        <v>3.6101627999999999</v>
      </c>
      <c r="T2873" s="36">
        <f>Table13[[#This Row],[Workers Made 
(per sec - average ?)]]*Table13[[#This Row],[Game duration
(in seconds)]]</f>
        <v>101.00025328</v>
      </c>
      <c r="U2873" s="2">
        <v>4.71E-5</v>
      </c>
      <c r="V2873" s="2">
        <v>0</v>
      </c>
      <c r="W2873" s="2">
        <v>0</v>
      </c>
      <c r="X2873" s="33">
        <f>Table13[[#This Row],[MaxTimeStamp]]/88.5</f>
        <v>1678.5988700564972</v>
      </c>
      <c r="Y2873" s="33">
        <f>Table13[[#This Row],[Game duration
(in seconds)]]/60</f>
        <v>27.976647834274953</v>
      </c>
      <c r="Z2873" s="23">
        <v>148556</v>
      </c>
    </row>
    <row r="2874" spans="1:26" hidden="1" x14ac:dyDescent="0.2">
      <c r="A2874" s="46">
        <v>1949</v>
      </c>
      <c r="B2874" s="47" t="s">
        <v>131</v>
      </c>
      <c r="C2874" s="48">
        <v>20</v>
      </c>
      <c r="D2874" s="48">
        <v>6</v>
      </c>
      <c r="E2874" s="48">
        <v>650</v>
      </c>
      <c r="F2874">
        <v>101.0706</v>
      </c>
      <c r="G2874" s="2">
        <v>2.3512110000000002E-3</v>
      </c>
      <c r="H2874" s="2">
        <v>4.5818500000000001E-4</v>
      </c>
      <c r="I2874" s="2">
        <v>6.0300000000000002E-5</v>
      </c>
      <c r="J2874" s="2">
        <v>4.5818500000000001E-4</v>
      </c>
      <c r="K2874" s="2">
        <v>2.6526499999999999E-4</v>
      </c>
      <c r="L2874">
        <v>4.0392589999999999E-3</v>
      </c>
      <c r="M2874">
        <v>25.796399999999998</v>
      </c>
      <c r="N2874">
        <v>63.773099999999999</v>
      </c>
      <c r="O2874">
        <v>4.2417999999999996</v>
      </c>
      <c r="P2874">
        <v>2.8938E-4</v>
      </c>
      <c r="Q2874" s="21">
        <v>1.1696E-3</v>
      </c>
      <c r="R2874" s="9">
        <f>Table13[[#This Row],[WorkersMade
per TimeStamps]]*88.5</f>
        <v>0.10350960000000001</v>
      </c>
      <c r="S2874" s="35">
        <f>Table13[[#This Row],[WorkersMade
per TimeStamps]]*88.5*60</f>
        <v>6.2105760000000005</v>
      </c>
      <c r="T2874" s="36">
        <f>Table13[[#This Row],[Workers Made 
(per sec - average ?)]]*Table13[[#This Row],[Game duration
(in seconds)]]</f>
        <v>97.001945600000013</v>
      </c>
      <c r="U2874" s="2">
        <v>8.4400000000000005E-5</v>
      </c>
      <c r="V2874" s="2">
        <v>0</v>
      </c>
      <c r="W2874" s="2">
        <v>0</v>
      </c>
      <c r="X2874" s="33">
        <f>Table13[[#This Row],[MaxTimeStamp]]/88.5</f>
        <v>937.12994350282486</v>
      </c>
      <c r="Y2874" s="33">
        <f>Table13[[#This Row],[Game duration
(in seconds)]]/60</f>
        <v>15.618832391713747</v>
      </c>
      <c r="Z2874" s="23">
        <v>82936</v>
      </c>
    </row>
    <row r="2875" spans="1:26" hidden="1" x14ac:dyDescent="0.2">
      <c r="A2875" s="46">
        <v>3054</v>
      </c>
      <c r="B2875" s="47" t="s">
        <v>131</v>
      </c>
      <c r="C2875" s="48">
        <v>16</v>
      </c>
      <c r="D2875" s="48">
        <v>20</v>
      </c>
      <c r="E2875" s="48">
        <v>650</v>
      </c>
      <c r="F2875">
        <v>88.615799999999993</v>
      </c>
      <c r="G2875" s="2">
        <v>2.0716189999999998E-3</v>
      </c>
      <c r="H2875" s="2">
        <v>3.5349099999999999E-4</v>
      </c>
      <c r="I2875" s="2">
        <v>5.7500000000000002E-5</v>
      </c>
      <c r="J2875" s="2">
        <v>1.8085599999999999E-4</v>
      </c>
      <c r="K2875" s="2">
        <v>8.2200000000000006E-5</v>
      </c>
      <c r="L2875">
        <v>4.4145210000000002E-3</v>
      </c>
      <c r="M2875">
        <v>38.7836</v>
      </c>
      <c r="N2875">
        <v>53.221600000000002</v>
      </c>
      <c r="O2875">
        <v>3.3371</v>
      </c>
      <c r="P2875">
        <v>2.7950400000000003E-4</v>
      </c>
      <c r="Q2875" s="21">
        <v>9.4538000000000001E-4</v>
      </c>
      <c r="R2875" s="9">
        <f>Table13[[#This Row],[WorkersMade
per TimeStamps]]*88.5</f>
        <v>8.3666130000000005E-2</v>
      </c>
      <c r="S2875" s="35">
        <f>Table13[[#This Row],[WorkersMade
per TimeStamps]]*88.5*60</f>
        <v>5.0199677999999999</v>
      </c>
      <c r="T2875" s="36">
        <f>Table13[[#This Row],[Workers Made 
(per sec - average ?)]]*Table13[[#This Row],[Game duration
(in seconds)]]</f>
        <v>114.99980472000001</v>
      </c>
      <c r="U2875" s="2">
        <v>5.7500000000000002E-5</v>
      </c>
      <c r="V2875" s="2">
        <v>0</v>
      </c>
      <c r="W2875" s="2">
        <v>0</v>
      </c>
      <c r="X2875" s="33">
        <f>Table13[[#This Row],[MaxTimeStamp]]/88.5</f>
        <v>1374.5084745762713</v>
      </c>
      <c r="Y2875" s="33">
        <f>Table13[[#This Row],[Game duration
(in seconds)]]/60</f>
        <v>22.908474576271189</v>
      </c>
      <c r="Z2875" s="23">
        <v>121644</v>
      </c>
    </row>
    <row r="2876" spans="1:26" hidden="1" x14ac:dyDescent="0.2">
      <c r="A2876" s="46">
        <v>3183</v>
      </c>
      <c r="B2876" s="47" t="s">
        <v>131</v>
      </c>
      <c r="C2876" s="48">
        <v>24</v>
      </c>
      <c r="D2876" s="48">
        <v>10</v>
      </c>
      <c r="E2876" s="48">
        <v>670</v>
      </c>
      <c r="F2876">
        <v>99.346199999999996</v>
      </c>
      <c r="G2876" s="2">
        <v>3.2574430000000001E-3</v>
      </c>
      <c r="H2876" s="2">
        <v>1.2259200000000001E-4</v>
      </c>
      <c r="I2876" s="2">
        <v>8.7600000000000002E-5</v>
      </c>
      <c r="J2876" s="2">
        <v>3.4999999999999997E-5</v>
      </c>
      <c r="K2876" s="2">
        <v>8.7600000000000002E-5</v>
      </c>
      <c r="L2876">
        <v>3.064799E-3</v>
      </c>
      <c r="M2876">
        <v>30.781600000000001</v>
      </c>
      <c r="N2876">
        <v>61.782899999999998</v>
      </c>
      <c r="O2876">
        <v>5.0057</v>
      </c>
      <c r="P2876">
        <v>2.8020999999999998E-4</v>
      </c>
      <c r="Q2876" s="21">
        <v>1.1734E-3</v>
      </c>
      <c r="R2876" s="9">
        <f>Table13[[#This Row],[WorkersMade
per TimeStamps]]*88.5</f>
        <v>0.1038459</v>
      </c>
      <c r="S2876" s="35">
        <f>Table13[[#This Row],[WorkersMade
per TimeStamps]]*88.5*60</f>
        <v>6.2307540000000001</v>
      </c>
      <c r="T2876" s="36">
        <f>Table13[[#This Row],[Workers Made 
(per sec - average ?)]]*Table13[[#This Row],[Game duration
(in seconds)]]</f>
        <v>67.001140000000007</v>
      </c>
      <c r="U2876" s="2">
        <v>8.7600000000000002E-5</v>
      </c>
      <c r="V2876" s="2">
        <v>0</v>
      </c>
      <c r="W2876" s="2">
        <v>0</v>
      </c>
      <c r="X2876" s="33">
        <f>Table13[[#This Row],[MaxTimeStamp]]/88.5</f>
        <v>645.19774011299432</v>
      </c>
      <c r="Y2876" s="33">
        <f>Table13[[#This Row],[Game duration
(in seconds)]]/60</f>
        <v>10.753295668549905</v>
      </c>
      <c r="Z2876" s="23">
        <v>57100</v>
      </c>
    </row>
    <row r="2877" spans="1:26" hidden="1" x14ac:dyDescent="0.2">
      <c r="A2877" s="46">
        <v>6996</v>
      </c>
      <c r="B2877" s="47" t="s">
        <v>131</v>
      </c>
      <c r="C2877" s="48">
        <v>20</v>
      </c>
      <c r="D2877" s="48">
        <v>28</v>
      </c>
      <c r="E2877" s="48">
        <v>700</v>
      </c>
      <c r="F2877">
        <v>298.55939999999998</v>
      </c>
      <c r="G2877" s="2">
        <v>3.2655749999999997E-2</v>
      </c>
      <c r="H2877" s="2">
        <v>6.4699799999999997E-4</v>
      </c>
      <c r="I2877" s="2">
        <v>8.2299999999999995E-5</v>
      </c>
      <c r="J2877" s="2">
        <v>4.71E-5</v>
      </c>
      <c r="K2877" s="2">
        <v>4.2349E-4</v>
      </c>
      <c r="L2877">
        <v>3.458498E-3</v>
      </c>
      <c r="M2877">
        <v>30.1297</v>
      </c>
      <c r="N2877">
        <v>57.4694</v>
      </c>
      <c r="O2877">
        <v>6.7823000000000002</v>
      </c>
      <c r="P2877">
        <v>2.5879899999999999E-4</v>
      </c>
      <c r="Q2877" s="21">
        <v>1.6469E-3</v>
      </c>
      <c r="R2877" s="9">
        <f>Table13[[#This Row],[WorkersMade
per TimeStamps]]*88.5</f>
        <v>0.14575065000000001</v>
      </c>
      <c r="S2877" s="35">
        <f>Table13[[#This Row],[WorkersMade
per TimeStamps]]*88.5*60</f>
        <v>8.7450390000000002</v>
      </c>
      <c r="T2877" s="36">
        <f>Table13[[#This Row],[Workers Made 
(per sec - average ?)]]*Table13[[#This Row],[Game duration
(in seconds)]]</f>
        <v>139.99967520000001</v>
      </c>
      <c r="U2877" s="2">
        <v>7.0599999999999995E-5</v>
      </c>
      <c r="V2877" s="2">
        <v>1.0587200000000001E-4</v>
      </c>
      <c r="W2877" s="2">
        <v>9.4099999999999997E-5</v>
      </c>
      <c r="X2877" s="33">
        <f>Table13[[#This Row],[MaxTimeStamp]]/88.5</f>
        <v>960.54237288135596</v>
      </c>
      <c r="Y2877" s="33">
        <f>Table13[[#This Row],[Game duration
(in seconds)]]/60</f>
        <v>16.009039548022599</v>
      </c>
      <c r="Z2877" s="23">
        <v>85008</v>
      </c>
    </row>
    <row r="2878" spans="1:26" hidden="1" x14ac:dyDescent="0.2">
      <c r="A2878" s="46">
        <v>7309</v>
      </c>
      <c r="B2878" s="47" t="s">
        <v>131</v>
      </c>
      <c r="C2878" s="48">
        <v>17</v>
      </c>
      <c r="D2878" s="48">
        <v>10</v>
      </c>
      <c r="E2878" s="48">
        <v>700</v>
      </c>
      <c r="F2878">
        <v>290.12220000000002</v>
      </c>
      <c r="G2878" s="2">
        <v>1.6597186E-2</v>
      </c>
      <c r="H2878" s="2">
        <v>6.8612100000000004E-4</v>
      </c>
      <c r="I2878" s="2">
        <v>4.3399999999999998E-5</v>
      </c>
      <c r="J2878" s="2">
        <v>1.04221E-4</v>
      </c>
      <c r="K2878" s="2">
        <v>1.7978110000000001E-3</v>
      </c>
      <c r="L2878">
        <v>6.9393780000000004E-3</v>
      </c>
      <c r="M2878">
        <v>17.934799999999999</v>
      </c>
      <c r="N2878">
        <v>27.564499999999999</v>
      </c>
      <c r="O2878">
        <v>5.5256999999999996</v>
      </c>
      <c r="P2878">
        <v>2.5186700000000002E-4</v>
      </c>
      <c r="Q2878" s="21">
        <v>1.3809E-3</v>
      </c>
      <c r="R2878" s="9">
        <f>Table13[[#This Row],[WorkersMade
per TimeStamps]]*88.5</f>
        <v>0.12220965</v>
      </c>
      <c r="S2878" s="35">
        <f>Table13[[#This Row],[WorkersMade
per TimeStamps]]*88.5*60</f>
        <v>7.332579</v>
      </c>
      <c r="T2878" s="36">
        <f>Table13[[#This Row],[Workers Made 
(per sec - average ?)]]*Table13[[#This Row],[Game duration
(in seconds)]]</f>
        <v>158.996826</v>
      </c>
      <c r="U2878" s="2">
        <v>8.6899999999999998E-5</v>
      </c>
      <c r="V2878" s="2">
        <v>1.73702E-4</v>
      </c>
      <c r="W2878" s="2">
        <v>4.4294000000000001E-4</v>
      </c>
      <c r="X2878" s="33">
        <f>Table13[[#This Row],[MaxTimeStamp]]/88.5</f>
        <v>1301.0169491525423</v>
      </c>
      <c r="Y2878" s="33">
        <f>Table13[[#This Row],[Game duration
(in seconds)]]/60</f>
        <v>21.683615819209038</v>
      </c>
      <c r="Z2878" s="23">
        <v>115140</v>
      </c>
    </row>
    <row r="2879" spans="1:26" hidden="1" x14ac:dyDescent="0.2">
      <c r="A2879" s="46">
        <v>2214</v>
      </c>
      <c r="B2879" s="47" t="s">
        <v>131</v>
      </c>
      <c r="C2879" s="48">
        <v>16</v>
      </c>
      <c r="D2879" s="48">
        <v>28</v>
      </c>
      <c r="E2879" s="48">
        <v>700</v>
      </c>
      <c r="F2879">
        <v>229.29419999999999</v>
      </c>
      <c r="G2879" s="2">
        <v>1.7934380999999999E-2</v>
      </c>
      <c r="H2879" s="2">
        <v>7.6484899999999995E-4</v>
      </c>
      <c r="I2879" s="2">
        <v>1.0549599999999999E-4</v>
      </c>
      <c r="J2879" s="2">
        <v>4.4836000000000002E-4</v>
      </c>
      <c r="K2879" s="2">
        <v>1.58245E-4</v>
      </c>
      <c r="L2879">
        <v>5.6968030000000003E-3</v>
      </c>
      <c r="M2879">
        <v>26.9023</v>
      </c>
      <c r="N2879">
        <v>33.981499999999997</v>
      </c>
      <c r="O2879">
        <v>4.2222</v>
      </c>
      <c r="P2879">
        <v>5.8023000000000005E-4</v>
      </c>
      <c r="Q2879" s="21">
        <v>1.0022E-3</v>
      </c>
      <c r="R2879" s="9">
        <f>Table13[[#This Row],[WorkersMade
per TimeStamps]]*88.5</f>
        <v>8.8694700000000001E-2</v>
      </c>
      <c r="S2879" s="35">
        <f>Table13[[#This Row],[WorkersMade
per TimeStamps]]*88.5*60</f>
        <v>5.321682</v>
      </c>
      <c r="T2879" s="36">
        <f>Table13[[#This Row],[Workers Made 
(per sec - average ?)]]*Table13[[#This Row],[Game duration
(in seconds)]]</f>
        <v>37.999415200000001</v>
      </c>
      <c r="U2879" s="2">
        <v>1.0549599999999999E-4</v>
      </c>
      <c r="V2879" s="2">
        <v>0</v>
      </c>
      <c r="W2879" s="2">
        <v>2.6400000000000001E-5</v>
      </c>
      <c r="X2879" s="33">
        <f>Table13[[#This Row],[MaxTimeStamp]]/88.5</f>
        <v>428.42937853107344</v>
      </c>
      <c r="Y2879" s="33">
        <f>Table13[[#This Row],[Game duration
(in seconds)]]/60</f>
        <v>7.1404896421845576</v>
      </c>
      <c r="Z2879" s="23">
        <v>37916</v>
      </c>
    </row>
    <row r="2880" spans="1:26" hidden="1" x14ac:dyDescent="0.2">
      <c r="A2880" s="46">
        <v>8681</v>
      </c>
      <c r="B2880" s="47" t="s">
        <v>131</v>
      </c>
      <c r="C2880" s="48">
        <v>24</v>
      </c>
      <c r="D2880" s="48">
        <v>10</v>
      </c>
      <c r="E2880" s="48">
        <v>700</v>
      </c>
      <c r="F2880">
        <v>225.16560000000001</v>
      </c>
      <c r="G2880" s="2">
        <v>1.1852980000000001E-2</v>
      </c>
      <c r="H2880" s="2">
        <v>5.7478399999999995E-4</v>
      </c>
      <c r="I2880" s="2">
        <v>1.5534699999999999E-4</v>
      </c>
      <c r="J2880" s="2">
        <v>1.5534699999999999E-4</v>
      </c>
      <c r="K2880" s="2">
        <v>8.8547799999999998E-4</v>
      </c>
      <c r="L2880">
        <v>4.6293419999999998E-3</v>
      </c>
      <c r="M2880">
        <v>23.380500000000001</v>
      </c>
      <c r="N2880">
        <v>37.476500000000001</v>
      </c>
      <c r="O2880">
        <v>6.5705</v>
      </c>
      <c r="P2880">
        <v>4.6604099999999999E-4</v>
      </c>
      <c r="Q2880" s="21">
        <v>9.0101000000000005E-4</v>
      </c>
      <c r="R2880" s="9">
        <f>Table13[[#This Row],[WorkersMade
per TimeStamps]]*88.5</f>
        <v>7.973938500000001E-2</v>
      </c>
      <c r="S2880" s="35">
        <f>Table13[[#This Row],[WorkersMade
per TimeStamps]]*88.5*60</f>
        <v>4.7843631000000002</v>
      </c>
      <c r="T2880" s="36">
        <f>Table13[[#This Row],[Workers Made 
(per sec - average ?)]]*Table13[[#This Row],[Game duration
(in seconds)]]</f>
        <v>57.999815720000008</v>
      </c>
      <c r="U2880" s="2">
        <v>9.3200000000000002E-5</v>
      </c>
      <c r="V2880" s="2">
        <v>0</v>
      </c>
      <c r="W2880" s="2">
        <v>0</v>
      </c>
      <c r="X2880" s="33">
        <f>Table13[[#This Row],[MaxTimeStamp]]/88.5</f>
        <v>727.36723163841805</v>
      </c>
      <c r="Y2880" s="33">
        <f>Table13[[#This Row],[Game duration
(in seconds)]]/60</f>
        <v>12.122787193973634</v>
      </c>
      <c r="Z2880" s="23">
        <v>64372</v>
      </c>
    </row>
    <row r="2881" spans="1:26" hidden="1" x14ac:dyDescent="0.2">
      <c r="A2881" s="46">
        <v>6757</v>
      </c>
      <c r="B2881" s="47" t="s">
        <v>131</v>
      </c>
      <c r="C2881" s="48">
        <v>20</v>
      </c>
      <c r="D2881" s="48">
        <v>42</v>
      </c>
      <c r="E2881" s="48">
        <v>700</v>
      </c>
      <c r="F2881">
        <v>220.70099999999999</v>
      </c>
      <c r="G2881" s="2">
        <v>2.8004010999999999E-2</v>
      </c>
      <c r="H2881" s="2">
        <v>4.2545400000000002E-4</v>
      </c>
      <c r="I2881" s="2">
        <v>7.6000000000000004E-5</v>
      </c>
      <c r="J2881" s="2">
        <v>1.21558E-4</v>
      </c>
      <c r="K2881" s="2">
        <v>2.27922E-4</v>
      </c>
      <c r="L2881">
        <v>3.6315570000000001E-3</v>
      </c>
      <c r="M2881">
        <v>52.957999999999998</v>
      </c>
      <c r="N2881">
        <v>58.3264</v>
      </c>
      <c r="O2881">
        <v>3.8660999999999999</v>
      </c>
      <c r="P2881">
        <v>2.8870099999999999E-4</v>
      </c>
      <c r="Q2881" s="21">
        <v>9.1169000000000005E-4</v>
      </c>
      <c r="R2881" s="9">
        <f>Table13[[#This Row],[WorkersMade
per TimeStamps]]*88.5</f>
        <v>8.0684565E-2</v>
      </c>
      <c r="S2881" s="35">
        <f>Table13[[#This Row],[WorkersMade
per TimeStamps]]*88.5*60</f>
        <v>4.8410738999999996</v>
      </c>
      <c r="T2881" s="36">
        <f>Table13[[#This Row],[Workers Made 
(per sec - average ?)]]*Table13[[#This Row],[Game duration
(in seconds)]]</f>
        <v>60.000142279999999</v>
      </c>
      <c r="U2881" s="2">
        <v>7.6000000000000004E-5</v>
      </c>
      <c r="V2881" s="2">
        <v>0</v>
      </c>
      <c r="W2881" s="2">
        <v>7.6000000000000004E-5</v>
      </c>
      <c r="X2881" s="33">
        <f>Table13[[#This Row],[MaxTimeStamp]]/88.5</f>
        <v>743.63841807909603</v>
      </c>
      <c r="Y2881" s="33">
        <f>Table13[[#This Row],[Game duration
(in seconds)]]/60</f>
        <v>12.3939736346516</v>
      </c>
      <c r="Z2881" s="23">
        <v>65812</v>
      </c>
    </row>
    <row r="2882" spans="1:26" hidden="1" x14ac:dyDescent="0.2">
      <c r="A2882" s="46">
        <v>5605</v>
      </c>
      <c r="B2882" s="47" t="s">
        <v>131</v>
      </c>
      <c r="C2882" s="48">
        <v>19</v>
      </c>
      <c r="D2882" s="48">
        <v>12</v>
      </c>
      <c r="E2882" s="48">
        <v>700</v>
      </c>
      <c r="F2882">
        <v>216.0318</v>
      </c>
      <c r="G2882" s="2">
        <v>1.2868057E-2</v>
      </c>
      <c r="H2882" s="2">
        <v>4.8795400000000002E-4</v>
      </c>
      <c r="I2882" s="2">
        <v>6.97E-5</v>
      </c>
      <c r="J2882" s="2">
        <v>4.0430499999999999E-4</v>
      </c>
      <c r="K2882" s="2">
        <v>1.212915E-3</v>
      </c>
      <c r="L2882">
        <v>5.5766230000000002E-3</v>
      </c>
      <c r="M2882">
        <v>23.709299999999999</v>
      </c>
      <c r="N2882">
        <v>34.03</v>
      </c>
      <c r="O2882">
        <v>4.8274999999999997</v>
      </c>
      <c r="P2882">
        <v>3.7642200000000001E-4</v>
      </c>
      <c r="Q2882" s="21">
        <v>1.9379E-3</v>
      </c>
      <c r="R2882" s="9">
        <f>Table13[[#This Row],[WorkersMade
per TimeStamps]]*88.5</f>
        <v>0.17150414999999999</v>
      </c>
      <c r="S2882" s="35">
        <f>Table13[[#This Row],[WorkersMade
per TimeStamps]]*88.5*60</f>
        <v>10.290248999999999</v>
      </c>
      <c r="T2882" s="36">
        <f>Table13[[#This Row],[Workers Made 
(per sec - average ?)]]*Table13[[#This Row],[Game duration
(in seconds)]]</f>
        <v>139.00169119999998</v>
      </c>
      <c r="U2882" s="2">
        <v>9.7600000000000001E-5</v>
      </c>
      <c r="V2882" s="2">
        <v>0</v>
      </c>
      <c r="W2882" s="2">
        <v>2.7900000000000001E-5</v>
      </c>
      <c r="X2882" s="33">
        <f>Table13[[#This Row],[MaxTimeStamp]]/88.5</f>
        <v>810.48587570621464</v>
      </c>
      <c r="Y2882" s="33">
        <f>Table13[[#This Row],[Game duration
(in seconds)]]/60</f>
        <v>13.508097928436911</v>
      </c>
      <c r="Z2882" s="23">
        <v>71728</v>
      </c>
    </row>
    <row r="2883" spans="1:26" hidden="1" x14ac:dyDescent="0.2">
      <c r="A2883" s="46">
        <v>6658</v>
      </c>
      <c r="B2883" s="47" t="s">
        <v>131</v>
      </c>
      <c r="C2883" s="48">
        <v>19</v>
      </c>
      <c r="D2883" s="48">
        <v>16</v>
      </c>
      <c r="E2883" s="48">
        <v>700</v>
      </c>
      <c r="F2883">
        <v>215.96340000000001</v>
      </c>
      <c r="G2883" s="2">
        <v>1.2994266000000001E-2</v>
      </c>
      <c r="H2883" s="2">
        <v>1.0611360000000001E-3</v>
      </c>
      <c r="I2883" s="2">
        <v>1.86164E-4</v>
      </c>
      <c r="J2883" s="2">
        <v>4.8402699999999999E-4</v>
      </c>
      <c r="K2883" s="2">
        <v>1.11699E-4</v>
      </c>
      <c r="L2883">
        <v>4.4120929999999997E-3</v>
      </c>
      <c r="M2883">
        <v>15.389799999999999</v>
      </c>
      <c r="N2883">
        <v>34.683500000000002</v>
      </c>
      <c r="O2883">
        <v>6.2404999999999999</v>
      </c>
      <c r="P2883">
        <v>3.9094500000000002E-4</v>
      </c>
      <c r="Q2883" s="21">
        <v>6.8880999999999999E-4</v>
      </c>
      <c r="R2883" s="9">
        <f>Table13[[#This Row],[WorkersMade
per TimeStamps]]*88.5</f>
        <v>6.0959685E-2</v>
      </c>
      <c r="S2883" s="35">
        <f>Table13[[#This Row],[WorkersMade
per TimeStamps]]*88.5*60</f>
        <v>3.6575810999999998</v>
      </c>
      <c r="T2883" s="36">
        <f>Table13[[#This Row],[Workers Made 
(per sec - average ?)]]*Table13[[#This Row],[Game duration
(in seconds)]]</f>
        <v>37.000117959999997</v>
      </c>
      <c r="U2883" s="2">
        <v>1.3031499999999999E-4</v>
      </c>
      <c r="V2883" s="2">
        <v>0</v>
      </c>
      <c r="W2883" s="2">
        <v>3.7200000000000003E-5</v>
      </c>
      <c r="X2883" s="33">
        <f>Table13[[#This Row],[MaxTimeStamp]]/88.5</f>
        <v>606.96045197740114</v>
      </c>
      <c r="Y2883" s="33">
        <f>Table13[[#This Row],[Game duration
(in seconds)]]/60</f>
        <v>10.116007532956685</v>
      </c>
      <c r="Z2883" s="23">
        <v>53716</v>
      </c>
    </row>
    <row r="2884" spans="1:26" hidden="1" x14ac:dyDescent="0.2">
      <c r="A2884" s="46">
        <v>2821</v>
      </c>
      <c r="B2884" s="47" t="s">
        <v>131</v>
      </c>
      <c r="C2884" s="48">
        <v>17</v>
      </c>
      <c r="D2884" s="48">
        <v>28</v>
      </c>
      <c r="E2884" s="48">
        <v>700</v>
      </c>
      <c r="F2884">
        <v>214.86539999999999</v>
      </c>
      <c r="G2884" s="2">
        <v>1.1556616E-2</v>
      </c>
      <c r="H2884" s="2">
        <v>6.0284200000000003E-4</v>
      </c>
      <c r="I2884" s="2">
        <v>3.8500000000000001E-5</v>
      </c>
      <c r="J2884" s="2">
        <v>4.6175200000000001E-4</v>
      </c>
      <c r="K2884" s="2">
        <v>7.4393300000000001E-4</v>
      </c>
      <c r="L2884">
        <v>4.3866399999999998E-3</v>
      </c>
      <c r="M2884">
        <v>19.4956</v>
      </c>
      <c r="N2884">
        <v>41.333300000000001</v>
      </c>
      <c r="O2884">
        <v>6.4005999999999998</v>
      </c>
      <c r="P2884">
        <v>3.2066100000000003E-4</v>
      </c>
      <c r="Q2884" s="21">
        <v>1.8598E-3</v>
      </c>
      <c r="R2884" s="9">
        <f>Table13[[#This Row],[WorkersMade
per TimeStamps]]*88.5</f>
        <v>0.1645923</v>
      </c>
      <c r="S2884" s="35">
        <f>Table13[[#This Row],[WorkersMade
per TimeStamps]]*88.5*60</f>
        <v>9.8755380000000006</v>
      </c>
      <c r="T2884" s="36">
        <f>Table13[[#This Row],[Workers Made 
(per sec - average ?)]]*Table13[[#This Row],[Game duration
(in seconds)]]</f>
        <v>144.99744719999998</v>
      </c>
      <c r="U2884" s="2">
        <v>8.9800000000000001E-5</v>
      </c>
      <c r="V2884" s="2">
        <v>0</v>
      </c>
      <c r="W2884" s="2">
        <v>0</v>
      </c>
      <c r="X2884" s="33">
        <f>Table13[[#This Row],[MaxTimeStamp]]/88.5</f>
        <v>880.94915254237287</v>
      </c>
      <c r="Y2884" s="33">
        <f>Table13[[#This Row],[Game duration
(in seconds)]]/60</f>
        <v>14.682485875706215</v>
      </c>
      <c r="Z2884" s="23">
        <v>77964</v>
      </c>
    </row>
    <row r="2885" spans="1:26" hidden="1" x14ac:dyDescent="0.2">
      <c r="A2885" s="46">
        <v>4123</v>
      </c>
      <c r="B2885" s="47" t="s">
        <v>131</v>
      </c>
      <c r="C2885" s="48">
        <v>17</v>
      </c>
      <c r="D2885" s="48">
        <v>8</v>
      </c>
      <c r="E2885" s="48">
        <v>700</v>
      </c>
      <c r="F2885">
        <v>204.024</v>
      </c>
      <c r="G2885" s="2">
        <v>1.2751436999999999E-2</v>
      </c>
      <c r="H2885" s="2">
        <v>2.7538299999999998E-4</v>
      </c>
      <c r="I2885" s="2">
        <v>7.1799999999999997E-5</v>
      </c>
      <c r="J2885" s="2">
        <v>7.1799999999999997E-5</v>
      </c>
      <c r="K2885" s="2">
        <v>3.1130300000000002E-4</v>
      </c>
      <c r="L2885">
        <v>5.1724140000000002E-3</v>
      </c>
      <c r="M2885">
        <v>27.471</v>
      </c>
      <c r="N2885">
        <v>46.268500000000003</v>
      </c>
      <c r="O2885">
        <v>4.7893999999999997</v>
      </c>
      <c r="P2885">
        <v>2.2749000000000001E-4</v>
      </c>
      <c r="Q2885" s="21">
        <v>1.5326000000000001E-3</v>
      </c>
      <c r="R2885" s="9">
        <f>Table13[[#This Row],[WorkersMade
per TimeStamps]]*88.5</f>
        <v>0.13563510000000001</v>
      </c>
      <c r="S2885" s="35">
        <f>Table13[[#This Row],[WorkersMade
per TimeStamps]]*88.5*60</f>
        <v>8.1381060000000005</v>
      </c>
      <c r="T2885" s="36">
        <f>Table13[[#This Row],[Workers Made 
(per sec - average ?)]]*Table13[[#This Row],[Game duration
(in seconds)]]</f>
        <v>128.00275200000002</v>
      </c>
      <c r="U2885" s="2">
        <v>7.1799999999999997E-5</v>
      </c>
      <c r="V2885" s="2">
        <v>0</v>
      </c>
      <c r="W2885" s="2">
        <v>0</v>
      </c>
      <c r="X2885" s="33">
        <f>Table13[[#This Row],[MaxTimeStamp]]/88.5</f>
        <v>943.72881355932202</v>
      </c>
      <c r="Y2885" s="33">
        <f>Table13[[#This Row],[Game duration
(in seconds)]]/60</f>
        <v>15.728813559322033</v>
      </c>
      <c r="Z2885" s="23">
        <v>83520</v>
      </c>
    </row>
    <row r="2886" spans="1:26" hidden="1" x14ac:dyDescent="0.2">
      <c r="A2886" s="46">
        <v>7609</v>
      </c>
      <c r="B2886" s="47" t="s">
        <v>131</v>
      </c>
      <c r="C2886" s="48">
        <v>19</v>
      </c>
      <c r="D2886" s="48">
        <v>12</v>
      </c>
      <c r="E2886" s="48">
        <v>700</v>
      </c>
      <c r="F2886">
        <v>198.8142</v>
      </c>
      <c r="G2886" s="2">
        <v>9.1546500000000003E-3</v>
      </c>
      <c r="H2886" s="2">
        <v>5.53537E-4</v>
      </c>
      <c r="I2886" s="2">
        <v>9.9400000000000004E-5</v>
      </c>
      <c r="J2886" s="2">
        <v>2.27092E-4</v>
      </c>
      <c r="K2886" s="2">
        <v>6.6708299999999996E-4</v>
      </c>
      <c r="L2886">
        <v>6.1172930000000002E-3</v>
      </c>
      <c r="M2886">
        <v>19.748799999999999</v>
      </c>
      <c r="N2886">
        <v>33.2622</v>
      </c>
      <c r="O2886">
        <v>4.5963000000000003</v>
      </c>
      <c r="P2886">
        <v>3.2644500000000002E-4</v>
      </c>
      <c r="Q2886" s="21">
        <v>1.6038000000000001E-3</v>
      </c>
      <c r="R2886" s="9">
        <f>Table13[[#This Row],[WorkersMade
per TimeStamps]]*88.5</f>
        <v>0.14193630000000002</v>
      </c>
      <c r="S2886" s="35">
        <f>Table13[[#This Row],[WorkersMade
per TimeStamps]]*88.5*60</f>
        <v>8.516178</v>
      </c>
      <c r="T2886" s="36">
        <f>Table13[[#This Row],[Workers Made 
(per sec - average ?)]]*Table13[[#This Row],[Game duration
(in seconds)]]</f>
        <v>112.99733280000002</v>
      </c>
      <c r="U2886" s="2">
        <v>9.9400000000000004E-5</v>
      </c>
      <c r="V2886" s="2">
        <v>0</v>
      </c>
      <c r="W2886" s="2">
        <v>2.8399999999999999E-5</v>
      </c>
      <c r="X2886" s="33">
        <f>Table13[[#This Row],[MaxTimeStamp]]/88.5</f>
        <v>796.11299435028252</v>
      </c>
      <c r="Y2886" s="33">
        <f>Table13[[#This Row],[Game duration
(in seconds)]]/60</f>
        <v>13.268549905838041</v>
      </c>
      <c r="Z2886" s="23">
        <v>70456</v>
      </c>
    </row>
    <row r="2887" spans="1:26" hidden="1" x14ac:dyDescent="0.2">
      <c r="A2887" s="46">
        <v>9121</v>
      </c>
      <c r="B2887" s="47" t="s">
        <v>131</v>
      </c>
      <c r="C2887" s="48">
        <v>20</v>
      </c>
      <c r="D2887" s="48">
        <v>40</v>
      </c>
      <c r="E2887" s="48">
        <v>700</v>
      </c>
      <c r="F2887">
        <v>193.69200000000001</v>
      </c>
      <c r="G2887" s="2">
        <v>6.4872280000000003E-3</v>
      </c>
      <c r="H2887" s="2">
        <v>7.1955399999999996E-4</v>
      </c>
      <c r="I2887" s="2">
        <v>5.6199999999999997E-5</v>
      </c>
      <c r="J2887" s="2">
        <v>1.1199999999999999E-5</v>
      </c>
      <c r="K2887" s="2">
        <v>1.0231159999999999E-3</v>
      </c>
      <c r="L2887">
        <v>4.778287E-3</v>
      </c>
      <c r="M2887">
        <v>26.7075</v>
      </c>
      <c r="N2887">
        <v>45.016500000000001</v>
      </c>
      <c r="O2887">
        <v>6.6188000000000002</v>
      </c>
      <c r="P2887">
        <v>3.2604800000000001E-4</v>
      </c>
      <c r="Q2887" s="21">
        <v>1.9338000000000001E-3</v>
      </c>
      <c r="R2887" s="9">
        <f>Table13[[#This Row],[WorkersMade
per TimeStamps]]*88.5</f>
        <v>0.1711413</v>
      </c>
      <c r="S2887" s="35">
        <f>Table13[[#This Row],[WorkersMade
per TimeStamps]]*88.5*60</f>
        <v>10.268478</v>
      </c>
      <c r="T2887" s="36">
        <f>Table13[[#This Row],[Workers Made 
(per sec - average ?)]]*Table13[[#This Row],[Game duration
(in seconds)]]</f>
        <v>171.9999072</v>
      </c>
      <c r="U2887" s="2">
        <v>7.8700000000000002E-5</v>
      </c>
      <c r="V2887" s="2">
        <v>1.1243000000000001E-4</v>
      </c>
      <c r="W2887" s="2">
        <v>1.1199999999999999E-5</v>
      </c>
      <c r="X2887" s="33">
        <f>Table13[[#This Row],[MaxTimeStamp]]/88.5</f>
        <v>1005.0169491525423</v>
      </c>
      <c r="Y2887" s="33">
        <f>Table13[[#This Row],[Game duration
(in seconds)]]/60</f>
        <v>16.750282485875704</v>
      </c>
      <c r="Z2887" s="23">
        <v>88944</v>
      </c>
    </row>
    <row r="2888" spans="1:26" hidden="1" x14ac:dyDescent="0.2">
      <c r="A2888" s="46">
        <v>7120</v>
      </c>
      <c r="B2888" s="47" t="s">
        <v>131</v>
      </c>
      <c r="C2888" s="48">
        <v>22</v>
      </c>
      <c r="D2888" s="48">
        <v>24</v>
      </c>
      <c r="E2888" s="48">
        <v>700</v>
      </c>
      <c r="F2888">
        <v>192.13319999999999</v>
      </c>
      <c r="G2888" s="2">
        <v>8.0867600000000001E-3</v>
      </c>
      <c r="H2888" s="2">
        <v>5.0150499999999996E-4</v>
      </c>
      <c r="I2888" s="2">
        <v>4.6999999999999997E-5</v>
      </c>
      <c r="J2888" s="2">
        <v>7.8399999999999995E-5</v>
      </c>
      <c r="K2888" s="2">
        <v>2.3037859999999999E-3</v>
      </c>
      <c r="L2888">
        <v>4.4978689999999998E-3</v>
      </c>
      <c r="M2888">
        <v>20</v>
      </c>
      <c r="N2888">
        <v>45.212499999999999</v>
      </c>
      <c r="O2888">
        <v>6.2892000000000001</v>
      </c>
      <c r="P2888">
        <v>3.7612799999999999E-4</v>
      </c>
      <c r="Q2888" s="21">
        <v>1.5671999999999999E-3</v>
      </c>
      <c r="R2888" s="9">
        <f>Table13[[#This Row],[WorkersMade
per TimeStamps]]*88.5</f>
        <v>0.13869719999999999</v>
      </c>
      <c r="S2888" s="35">
        <f>Table13[[#This Row],[WorkersMade
per TimeStamps]]*88.5*60</f>
        <v>8.3218319999999988</v>
      </c>
      <c r="T2888" s="36">
        <f>Table13[[#This Row],[Workers Made 
(per sec - average ?)]]*Table13[[#This Row],[Game duration
(in seconds)]]</f>
        <v>99.999897599999997</v>
      </c>
      <c r="U2888" s="2">
        <v>1.2537599999999999E-4</v>
      </c>
      <c r="V2888" s="2">
        <v>0</v>
      </c>
      <c r="W2888" s="2">
        <v>0</v>
      </c>
      <c r="X2888" s="33">
        <f>Table13[[#This Row],[MaxTimeStamp]]/88.5</f>
        <v>720.99435028248593</v>
      </c>
      <c r="Y2888" s="33">
        <f>Table13[[#This Row],[Game duration
(in seconds)]]/60</f>
        <v>12.016572504708099</v>
      </c>
      <c r="Z2888" s="23">
        <v>63808</v>
      </c>
    </row>
    <row r="2889" spans="1:26" hidden="1" x14ac:dyDescent="0.2">
      <c r="A2889" s="46">
        <v>3368</v>
      </c>
      <c r="B2889" s="47" t="s">
        <v>131</v>
      </c>
      <c r="C2889" s="48">
        <v>20</v>
      </c>
      <c r="D2889" s="48">
        <v>10</v>
      </c>
      <c r="E2889" s="48">
        <v>700</v>
      </c>
      <c r="F2889">
        <v>187.18440000000001</v>
      </c>
      <c r="G2889" s="2">
        <v>4.4450959999999999E-3</v>
      </c>
      <c r="H2889" s="2">
        <v>6.5943700000000002E-4</v>
      </c>
      <c r="I2889" s="2">
        <v>2.44E-5</v>
      </c>
      <c r="J2889" s="2">
        <v>0</v>
      </c>
      <c r="K2889" s="2">
        <v>1.95389E-4</v>
      </c>
      <c r="L2889">
        <v>4.3229779999999999E-3</v>
      </c>
      <c r="M2889">
        <v>29.881</v>
      </c>
      <c r="N2889">
        <v>45.254199999999997</v>
      </c>
      <c r="O2889">
        <v>7.0621</v>
      </c>
      <c r="P2889">
        <v>3.1750700000000002E-4</v>
      </c>
      <c r="Q2889" s="21">
        <v>2.4911999999999998E-3</v>
      </c>
      <c r="R2889" s="9">
        <f>Table13[[#This Row],[WorkersMade
per TimeStamps]]*88.5</f>
        <v>0.22047119999999998</v>
      </c>
      <c r="S2889" s="35">
        <f>Table13[[#This Row],[WorkersMade
per TimeStamps]]*88.5*60</f>
        <v>13.228271999999999</v>
      </c>
      <c r="T2889" s="36">
        <f>Table13[[#This Row],[Workers Made 
(per sec - average ?)]]*Table13[[#This Row],[Game duration
(in seconds)]]</f>
        <v>203.99938559999998</v>
      </c>
      <c r="U2889" s="2">
        <v>7.3300000000000006E-5</v>
      </c>
      <c r="V2889" s="2">
        <v>2.8087099999999997E-4</v>
      </c>
      <c r="W2889" s="2">
        <v>3.2971999999999998E-4</v>
      </c>
      <c r="X2889" s="33">
        <f>Table13[[#This Row],[MaxTimeStamp]]/88.5</f>
        <v>925.28813559322032</v>
      </c>
      <c r="Y2889" s="33">
        <f>Table13[[#This Row],[Game duration
(in seconds)]]/60</f>
        <v>15.421468926553672</v>
      </c>
      <c r="Z2889" s="23">
        <v>81888</v>
      </c>
    </row>
    <row r="2890" spans="1:26" hidden="1" x14ac:dyDescent="0.2">
      <c r="A2890" s="46">
        <v>8042</v>
      </c>
      <c r="B2890" s="47" t="s">
        <v>131</v>
      </c>
      <c r="C2890" s="48">
        <v>23</v>
      </c>
      <c r="D2890" s="48">
        <v>8</v>
      </c>
      <c r="E2890" s="48">
        <v>700</v>
      </c>
      <c r="F2890">
        <v>181.15199999999999</v>
      </c>
      <c r="G2890" s="2">
        <v>1.802278E-3</v>
      </c>
      <c r="H2890" s="2">
        <v>2.1627300000000001E-4</v>
      </c>
      <c r="I2890" s="2">
        <v>8.4099999999999998E-5</v>
      </c>
      <c r="J2890" s="2">
        <v>1.5619700000000001E-4</v>
      </c>
      <c r="K2890" s="2">
        <v>3.96501E-4</v>
      </c>
      <c r="L2890">
        <v>6.1277450000000004E-3</v>
      </c>
      <c r="M2890">
        <v>18.593299999999999</v>
      </c>
      <c r="N2890">
        <v>34.2196</v>
      </c>
      <c r="O2890">
        <v>5.1117999999999997</v>
      </c>
      <c r="P2890">
        <v>2.40304E-4</v>
      </c>
      <c r="Q2890" s="21">
        <v>5.2866999999999996E-4</v>
      </c>
      <c r="R2890" s="9">
        <f>Table13[[#This Row],[WorkersMade
per TimeStamps]]*88.5</f>
        <v>4.6787295E-2</v>
      </c>
      <c r="S2890" s="35">
        <f>Table13[[#This Row],[WorkersMade
per TimeStamps]]*88.5*60</f>
        <v>2.8072376999999999</v>
      </c>
      <c r="T2890" s="36">
        <f>Table13[[#This Row],[Workers Made 
(per sec - average ?)]]*Table13[[#This Row],[Game duration
(in seconds)]]</f>
        <v>44.00014676</v>
      </c>
      <c r="U2890" s="2">
        <v>6.0099999999999997E-5</v>
      </c>
      <c r="V2890" s="2">
        <v>0</v>
      </c>
      <c r="W2890" s="2">
        <v>0</v>
      </c>
      <c r="X2890" s="33">
        <f>Table13[[#This Row],[MaxTimeStamp]]/88.5</f>
        <v>940.42937853107344</v>
      </c>
      <c r="Y2890" s="33">
        <f>Table13[[#This Row],[Game duration
(in seconds)]]/60</f>
        <v>15.67382297551789</v>
      </c>
      <c r="Z2890" s="23">
        <v>83228</v>
      </c>
    </row>
    <row r="2891" spans="1:26" hidden="1" x14ac:dyDescent="0.2">
      <c r="A2891" s="46">
        <v>4244</v>
      </c>
      <c r="B2891" s="47" t="s">
        <v>131</v>
      </c>
      <c r="C2891" s="48">
        <v>19</v>
      </c>
      <c r="D2891" s="48">
        <v>12</v>
      </c>
      <c r="E2891" s="48">
        <v>700</v>
      </c>
      <c r="F2891">
        <v>180.1086</v>
      </c>
      <c r="G2891" s="2">
        <v>4.4520410000000003E-3</v>
      </c>
      <c r="H2891" s="2">
        <v>6.4477800000000004E-4</v>
      </c>
      <c r="I2891" s="2">
        <v>4.0899999999999998E-5</v>
      </c>
      <c r="J2891" s="2">
        <v>1.4328400000000001E-4</v>
      </c>
      <c r="K2891" s="2">
        <v>7.5735899999999998E-4</v>
      </c>
      <c r="L2891">
        <v>5.4038560000000003E-3</v>
      </c>
      <c r="M2891">
        <v>26.800799999999999</v>
      </c>
      <c r="N2891">
        <v>40.318199999999997</v>
      </c>
      <c r="O2891">
        <v>5.2423999999999999</v>
      </c>
      <c r="P2891">
        <v>2.96803E-4</v>
      </c>
      <c r="Q2891" s="21">
        <v>1.5659000000000001E-3</v>
      </c>
      <c r="R2891" s="9">
        <f>Table13[[#This Row],[WorkersMade
per TimeStamps]]*88.5</f>
        <v>0.13858215000000002</v>
      </c>
      <c r="S2891" s="35">
        <f>Table13[[#This Row],[WorkersMade
per TimeStamps]]*88.5*60</f>
        <v>8.3149290000000011</v>
      </c>
      <c r="T2891" s="36">
        <f>Table13[[#This Row],[Workers Made 
(per sec - average ?)]]*Table13[[#This Row],[Game duration
(in seconds)]]</f>
        <v>153.00095720000002</v>
      </c>
      <c r="U2891" s="2">
        <v>6.1400000000000002E-5</v>
      </c>
      <c r="V2891" s="2">
        <v>0</v>
      </c>
      <c r="W2891" s="2">
        <v>0</v>
      </c>
      <c r="X2891" s="33">
        <f>Table13[[#This Row],[MaxTimeStamp]]/88.5</f>
        <v>1104.0451977401131</v>
      </c>
      <c r="Y2891" s="33">
        <f>Table13[[#This Row],[Game duration
(in seconds)]]/60</f>
        <v>18.400753295668551</v>
      </c>
      <c r="Z2891" s="23">
        <v>97708</v>
      </c>
    </row>
    <row r="2892" spans="1:26" hidden="1" x14ac:dyDescent="0.2">
      <c r="A2892" s="46">
        <v>2183</v>
      </c>
      <c r="B2892" s="47" t="s">
        <v>131</v>
      </c>
      <c r="C2892" s="48">
        <v>21</v>
      </c>
      <c r="D2892" s="48">
        <v>12</v>
      </c>
      <c r="E2892" s="48">
        <v>700</v>
      </c>
      <c r="F2892">
        <v>178.86060000000001</v>
      </c>
      <c r="G2892" s="2">
        <v>8.43993E-3</v>
      </c>
      <c r="H2892" s="2">
        <v>8.4023099999999999E-4</v>
      </c>
      <c r="I2892" s="2">
        <v>6.2700000000000006E-5</v>
      </c>
      <c r="J2892" s="2">
        <v>4.1384499999999998E-4</v>
      </c>
      <c r="K2892" s="2">
        <v>6.6465999999999997E-4</v>
      </c>
      <c r="L2892">
        <v>4.1008279999999999E-3</v>
      </c>
      <c r="M2892">
        <v>23.2393</v>
      </c>
      <c r="N2892">
        <v>41.883800000000001</v>
      </c>
      <c r="O2892">
        <v>6.2812999999999999</v>
      </c>
      <c r="P2892">
        <v>3.2605999999999998E-4</v>
      </c>
      <c r="Q2892" s="21">
        <v>1.1287000000000001E-3</v>
      </c>
      <c r="R2892" s="9">
        <f>Table13[[#This Row],[WorkersMade
per TimeStamps]]*88.5</f>
        <v>9.9889950000000005E-2</v>
      </c>
      <c r="S2892" s="35">
        <f>Table13[[#This Row],[WorkersMade
per TimeStamps]]*88.5*60</f>
        <v>5.9933969999999999</v>
      </c>
      <c r="T2892" s="36">
        <f>Table13[[#This Row],[Workers Made 
(per sec - average ?)]]*Table13[[#This Row],[Game duration
(in seconds)]]</f>
        <v>90.002538000000001</v>
      </c>
      <c r="U2892" s="2">
        <v>1.3794799999999999E-4</v>
      </c>
      <c r="V2892" s="2">
        <v>1.00326E-4</v>
      </c>
      <c r="W2892" s="2">
        <v>5.5179000000000003E-4</v>
      </c>
      <c r="X2892" s="33">
        <f>Table13[[#This Row],[MaxTimeStamp]]/88.5</f>
        <v>901.01694915254234</v>
      </c>
      <c r="Y2892" s="33">
        <f>Table13[[#This Row],[Game duration
(in seconds)]]/60</f>
        <v>15.016949152542372</v>
      </c>
      <c r="Z2892" s="23">
        <v>79740</v>
      </c>
    </row>
    <row r="2893" spans="1:26" hidden="1" x14ac:dyDescent="0.2">
      <c r="A2893" s="46">
        <v>4735</v>
      </c>
      <c r="B2893" s="47" t="s">
        <v>131</v>
      </c>
      <c r="C2893" s="48">
        <v>18</v>
      </c>
      <c r="D2893" s="48">
        <v>28</v>
      </c>
      <c r="E2893" s="48">
        <v>700</v>
      </c>
      <c r="F2893">
        <v>177.28440000000001</v>
      </c>
      <c r="G2893" s="2">
        <v>4.089596E-3</v>
      </c>
      <c r="H2893" s="2">
        <v>7.8790399999999997E-4</v>
      </c>
      <c r="I2893" s="2">
        <v>5.63E-5</v>
      </c>
      <c r="J2893" s="2">
        <v>4.6900000000000002E-5</v>
      </c>
      <c r="K2893" s="2">
        <v>2.1573600000000001E-4</v>
      </c>
      <c r="L2893">
        <v>4.1740140000000002E-3</v>
      </c>
      <c r="M2893">
        <v>18.972999999999999</v>
      </c>
      <c r="N2893">
        <v>40.323599999999999</v>
      </c>
      <c r="O2893">
        <v>7.0225</v>
      </c>
      <c r="P2893">
        <v>2.4387500000000001E-4</v>
      </c>
      <c r="Q2893" s="21">
        <v>6.2845000000000002E-4</v>
      </c>
      <c r="R2893" s="9">
        <f>Table13[[#This Row],[WorkersMade
per TimeStamps]]*88.5</f>
        <v>5.5617825000000003E-2</v>
      </c>
      <c r="S2893" s="35">
        <f>Table13[[#This Row],[WorkersMade
per TimeStamps]]*88.5*60</f>
        <v>3.3370695000000001</v>
      </c>
      <c r="T2893" s="36">
        <f>Table13[[#This Row],[Workers Made 
(per sec - average ?)]]*Table13[[#This Row],[Game duration
(in seconds)]]</f>
        <v>67.000311400000001</v>
      </c>
      <c r="U2893" s="2">
        <v>7.4999999999999993E-5</v>
      </c>
      <c r="V2893" s="2">
        <v>4.6900000000000002E-5</v>
      </c>
      <c r="W2893" s="2">
        <v>8.4400000000000005E-5</v>
      </c>
      <c r="X2893" s="33">
        <f>Table13[[#This Row],[MaxTimeStamp]]/88.5</f>
        <v>1204.6553672316384</v>
      </c>
      <c r="Y2893" s="33">
        <f>Table13[[#This Row],[Game duration
(in seconds)]]/60</f>
        <v>20.077589453860639</v>
      </c>
      <c r="Z2893" s="23">
        <v>106612</v>
      </c>
    </row>
    <row r="2894" spans="1:26" hidden="1" x14ac:dyDescent="0.2">
      <c r="A2894" s="46">
        <v>1286</v>
      </c>
      <c r="B2894" s="47" t="s">
        <v>131</v>
      </c>
      <c r="C2894" s="48">
        <v>19</v>
      </c>
      <c r="D2894" s="48">
        <v>10</v>
      </c>
      <c r="E2894" s="48">
        <v>700</v>
      </c>
      <c r="F2894">
        <v>176.64</v>
      </c>
      <c r="G2894" s="2">
        <v>1.6996176000000002E-2</v>
      </c>
      <c r="H2894" s="2">
        <v>4.6628700000000002E-4</v>
      </c>
      <c r="I2894" s="2">
        <v>2.3300000000000001E-5</v>
      </c>
      <c r="J2894" s="2">
        <v>4.6600000000000001E-5</v>
      </c>
      <c r="K2894" s="2">
        <v>1.1657199999999999E-4</v>
      </c>
      <c r="L2894">
        <v>2.657838E-3</v>
      </c>
      <c r="M2894">
        <v>55.575200000000002</v>
      </c>
      <c r="N2894">
        <v>81.228099999999998</v>
      </c>
      <c r="O2894">
        <v>5.9211</v>
      </c>
      <c r="P2894">
        <v>2.3314399999999999E-4</v>
      </c>
      <c r="Q2894" s="21">
        <v>6.0616999999999995E-4</v>
      </c>
      <c r="R2894" s="9">
        <f>Table13[[#This Row],[WorkersMade
per TimeStamps]]*88.5</f>
        <v>5.3646044999999996E-2</v>
      </c>
      <c r="S2894" s="35">
        <f>Table13[[#This Row],[WorkersMade
per TimeStamps]]*88.5*60</f>
        <v>3.2187626999999996</v>
      </c>
      <c r="T2894" s="36">
        <f>Table13[[#This Row],[Workers Made 
(per sec - average ?)]]*Table13[[#This Row],[Game duration
(in seconds)]]</f>
        <v>25.999843639999998</v>
      </c>
      <c r="U2894" s="2">
        <v>9.3300000000000005E-5</v>
      </c>
      <c r="V2894" s="2">
        <v>0</v>
      </c>
      <c r="W2894" s="2">
        <v>0</v>
      </c>
      <c r="X2894" s="33">
        <f>Table13[[#This Row],[MaxTimeStamp]]/88.5</f>
        <v>484.65536723163842</v>
      </c>
      <c r="Y2894" s="33">
        <f>Table13[[#This Row],[Game duration
(in seconds)]]/60</f>
        <v>8.0775894538606412</v>
      </c>
      <c r="Z2894" s="23">
        <v>42892</v>
      </c>
    </row>
    <row r="2895" spans="1:26" hidden="1" x14ac:dyDescent="0.2">
      <c r="A2895" s="46">
        <v>2478</v>
      </c>
      <c r="B2895" s="47" t="s">
        <v>131</v>
      </c>
      <c r="C2895" s="48">
        <v>18</v>
      </c>
      <c r="D2895" s="48">
        <v>20</v>
      </c>
      <c r="E2895" s="48">
        <v>700</v>
      </c>
      <c r="F2895">
        <v>173.23140000000001</v>
      </c>
      <c r="G2895" s="2">
        <v>7.3246470000000001E-3</v>
      </c>
      <c r="H2895" s="2">
        <v>6.2445100000000004E-4</v>
      </c>
      <c r="I2895" s="2">
        <v>1.0126199999999999E-4</v>
      </c>
      <c r="J2895" s="2">
        <v>0</v>
      </c>
      <c r="K2895" s="2">
        <v>2.02525E-4</v>
      </c>
      <c r="L2895">
        <v>5.0631199999999999E-3</v>
      </c>
      <c r="M2895">
        <v>17.591999999999999</v>
      </c>
      <c r="N2895">
        <v>34.693300000000001</v>
      </c>
      <c r="O2895">
        <v>4.91</v>
      </c>
      <c r="P2895">
        <v>3.0378700000000002E-4</v>
      </c>
      <c r="Q2895" s="21">
        <v>9.7886999999999996E-4</v>
      </c>
      <c r="R2895" s="9">
        <f>Table13[[#This Row],[WorkersMade
per TimeStamps]]*88.5</f>
        <v>8.6629995000000001E-2</v>
      </c>
      <c r="S2895" s="35">
        <f>Table13[[#This Row],[WorkersMade
per TimeStamps]]*88.5*60</f>
        <v>5.1977997</v>
      </c>
      <c r="T2895" s="36">
        <f>Table13[[#This Row],[Workers Made 
(per sec - average ?)]]*Table13[[#This Row],[Game duration
(in seconds)]]</f>
        <v>58.000005240000007</v>
      </c>
      <c r="U2895" s="2">
        <v>6.7500000000000001E-5</v>
      </c>
      <c r="V2895" s="2">
        <v>0</v>
      </c>
      <c r="W2895" s="2">
        <v>0</v>
      </c>
      <c r="X2895" s="33">
        <f>Table13[[#This Row],[MaxTimeStamp]]/88.5</f>
        <v>669.51412429378536</v>
      </c>
      <c r="Y2895" s="33">
        <f>Table13[[#This Row],[Game duration
(in seconds)]]/60</f>
        <v>11.158568738229755</v>
      </c>
      <c r="Z2895" s="23">
        <v>59252</v>
      </c>
    </row>
    <row r="2896" spans="1:26" hidden="1" x14ac:dyDescent="0.2">
      <c r="A2896" s="46">
        <v>6034</v>
      </c>
      <c r="B2896" s="47" t="s">
        <v>131</v>
      </c>
      <c r="C2896" s="48">
        <v>22</v>
      </c>
      <c r="D2896" s="48">
        <v>24</v>
      </c>
      <c r="E2896" s="48">
        <v>700</v>
      </c>
      <c r="F2896">
        <v>164.3844</v>
      </c>
      <c r="G2896" s="2">
        <v>5.4064819999999998E-3</v>
      </c>
      <c r="H2896" s="2">
        <v>4.9010600000000003E-4</v>
      </c>
      <c r="I2896" s="2">
        <v>6.1299999999999999E-5</v>
      </c>
      <c r="J2896" s="2">
        <v>9.1899999999999998E-5</v>
      </c>
      <c r="K2896" s="2">
        <v>5.6668500000000004E-4</v>
      </c>
      <c r="L2896">
        <v>6.1875879999999999E-3</v>
      </c>
      <c r="M2896">
        <v>19.5732</v>
      </c>
      <c r="N2896">
        <v>38.405900000000003</v>
      </c>
      <c r="O2896">
        <v>4.0198</v>
      </c>
      <c r="P2896">
        <v>3.36948E-4</v>
      </c>
      <c r="Q2896" s="21">
        <v>2.1748000000000002E-3</v>
      </c>
      <c r="R2896" s="9">
        <f>Table13[[#This Row],[WorkersMade
per TimeStamps]]*88.5</f>
        <v>0.19246980000000002</v>
      </c>
      <c r="S2896" s="35">
        <f>Table13[[#This Row],[WorkersMade
per TimeStamps]]*88.5*60</f>
        <v>11.548188000000001</v>
      </c>
      <c r="T2896" s="36">
        <f>Table13[[#This Row],[Workers Made 
(per sec - average ?)]]*Table13[[#This Row],[Game duration
(in seconds)]]</f>
        <v>141.99704160000002</v>
      </c>
      <c r="U2896" s="2">
        <v>1.22526E-4</v>
      </c>
      <c r="V2896" s="2">
        <v>0</v>
      </c>
      <c r="W2896" s="2">
        <v>0</v>
      </c>
      <c r="X2896" s="33">
        <f>Table13[[#This Row],[MaxTimeStamp]]/88.5</f>
        <v>737.76271186440681</v>
      </c>
      <c r="Y2896" s="33">
        <f>Table13[[#This Row],[Game duration
(in seconds)]]/60</f>
        <v>12.296045197740114</v>
      </c>
      <c r="Z2896" s="23">
        <v>65292</v>
      </c>
    </row>
    <row r="2897" spans="1:26" hidden="1" x14ac:dyDescent="0.2">
      <c r="A2897" s="46">
        <v>235</v>
      </c>
      <c r="B2897" s="47" t="s">
        <v>131</v>
      </c>
      <c r="C2897" s="48">
        <v>16</v>
      </c>
      <c r="D2897" s="48">
        <v>42</v>
      </c>
      <c r="E2897" s="48">
        <v>700</v>
      </c>
      <c r="F2897">
        <v>163.4436</v>
      </c>
      <c r="G2897" s="2">
        <v>5.3999349999999998E-3</v>
      </c>
      <c r="H2897" s="2">
        <v>5.2623100000000005E-4</v>
      </c>
      <c r="I2897" s="2">
        <v>3.2400000000000001E-5</v>
      </c>
      <c r="J2897" s="2">
        <v>1.61917E-4</v>
      </c>
      <c r="K2897" s="2">
        <v>1.0686529999999999E-3</v>
      </c>
      <c r="L2897">
        <v>4.6632119999999999E-3</v>
      </c>
      <c r="M2897">
        <v>27.255700000000001</v>
      </c>
      <c r="N2897">
        <v>42.4514</v>
      </c>
      <c r="O2897">
        <v>5.3681000000000001</v>
      </c>
      <c r="P2897">
        <v>2.5906699999999998E-4</v>
      </c>
      <c r="Q2897" s="21">
        <v>8.4197000000000004E-4</v>
      </c>
      <c r="R2897" s="9">
        <f>Table13[[#This Row],[WorkersMade
per TimeStamps]]*88.5</f>
        <v>7.451434500000001E-2</v>
      </c>
      <c r="S2897" s="35">
        <f>Table13[[#This Row],[WorkersMade
per TimeStamps]]*88.5*60</f>
        <v>4.4708607000000002</v>
      </c>
      <c r="T2897" s="36">
        <f>Table13[[#This Row],[Workers Made 
(per sec - average ?)]]*Table13[[#This Row],[Game duration
(in seconds)]]</f>
        <v>104.00013440000002</v>
      </c>
      <c r="U2897" s="2">
        <v>7.2899999999999997E-5</v>
      </c>
      <c r="V2897" s="2">
        <v>1.70013E-4</v>
      </c>
      <c r="W2897" s="2">
        <v>2.9954999999999999E-4</v>
      </c>
      <c r="X2897" s="33">
        <f>Table13[[#This Row],[MaxTimeStamp]]/88.5</f>
        <v>1395.7062146892656</v>
      </c>
      <c r="Y2897" s="33">
        <f>Table13[[#This Row],[Game duration
(in seconds)]]/60</f>
        <v>23.261770244821093</v>
      </c>
      <c r="Z2897" s="23">
        <v>123520</v>
      </c>
    </row>
    <row r="2898" spans="1:26" hidden="1" x14ac:dyDescent="0.2">
      <c r="A2898" s="46">
        <v>3891</v>
      </c>
      <c r="B2898" s="47" t="s">
        <v>131</v>
      </c>
      <c r="C2898" s="48">
        <v>24</v>
      </c>
      <c r="D2898" s="48">
        <v>20</v>
      </c>
      <c r="E2898" s="48">
        <v>700</v>
      </c>
      <c r="F2898">
        <v>162.792</v>
      </c>
      <c r="G2898" s="2">
        <v>4.0071610000000004E-3</v>
      </c>
      <c r="H2898" s="2">
        <v>6.4720499999999998E-4</v>
      </c>
      <c r="I2898" s="2">
        <v>1.2393300000000001E-4</v>
      </c>
      <c r="J2898" s="2">
        <v>6.8899999999999994E-5</v>
      </c>
      <c r="K2898" s="2">
        <v>1.817681E-3</v>
      </c>
      <c r="L2898">
        <v>5.6871389999999999E-3</v>
      </c>
      <c r="M2898">
        <v>27.766999999999999</v>
      </c>
      <c r="N2898">
        <v>40.813600000000001</v>
      </c>
      <c r="O2898">
        <v>4.5035999999999996</v>
      </c>
      <c r="P2898">
        <v>4.1310899999999999E-4</v>
      </c>
      <c r="Q2898" s="21">
        <v>1.5560000000000001E-3</v>
      </c>
      <c r="R2898" s="9">
        <f>Table13[[#This Row],[WorkersMade
per TimeStamps]]*88.5</f>
        <v>0.137706</v>
      </c>
      <c r="S2898" s="35">
        <f>Table13[[#This Row],[WorkersMade
per TimeStamps]]*88.5*60</f>
        <v>8.2623599999999993</v>
      </c>
      <c r="T2898" s="36">
        <f>Table13[[#This Row],[Workers Made 
(per sec - average ?)]]*Table13[[#This Row],[Game duration
(in seconds)]]</f>
        <v>112.99672000000001</v>
      </c>
      <c r="U2898" s="2">
        <v>8.2600000000000002E-5</v>
      </c>
      <c r="V2898" s="2">
        <v>0</v>
      </c>
      <c r="W2898" s="2">
        <v>0</v>
      </c>
      <c r="X2898" s="33">
        <f>Table13[[#This Row],[MaxTimeStamp]]/88.5</f>
        <v>820.56497175141249</v>
      </c>
      <c r="Y2898" s="33">
        <f>Table13[[#This Row],[Game duration
(in seconds)]]/60</f>
        <v>13.676082862523542</v>
      </c>
      <c r="Z2898" s="23">
        <v>72620</v>
      </c>
    </row>
    <row r="2899" spans="1:26" hidden="1" x14ac:dyDescent="0.2">
      <c r="A2899" s="46">
        <v>4783</v>
      </c>
      <c r="B2899" s="47" t="s">
        <v>131</v>
      </c>
      <c r="C2899" s="48">
        <v>20</v>
      </c>
      <c r="D2899" s="48">
        <v>14</v>
      </c>
      <c r="E2899" s="48">
        <v>700</v>
      </c>
      <c r="F2899">
        <v>157.31280000000001</v>
      </c>
      <c r="G2899" s="2">
        <v>5.2538089999999999E-3</v>
      </c>
      <c r="H2899" s="2">
        <v>6.3131299999999999E-4</v>
      </c>
      <c r="I2899" s="2">
        <v>4.2799999999999997E-5</v>
      </c>
      <c r="J2899" s="2">
        <v>4.2799999999999997E-5</v>
      </c>
      <c r="K2899" s="2">
        <v>5.8851200000000002E-4</v>
      </c>
      <c r="L2899">
        <v>4.9114019999999996E-3</v>
      </c>
      <c r="M2899">
        <v>36.602600000000002</v>
      </c>
      <c r="N2899">
        <v>40.9499</v>
      </c>
      <c r="O2899">
        <v>4.8497000000000003</v>
      </c>
      <c r="P2899">
        <v>4.8150999999999999E-4</v>
      </c>
      <c r="Q2899" s="21">
        <v>2.3968000000000001E-3</v>
      </c>
      <c r="R2899" s="9">
        <f>Table13[[#This Row],[WorkersMade
per TimeStamps]]*88.5</f>
        <v>0.21211680000000002</v>
      </c>
      <c r="S2899" s="35">
        <f>Table13[[#This Row],[WorkersMade
per TimeStamps]]*88.5*60</f>
        <v>12.727008000000001</v>
      </c>
      <c r="T2899" s="36">
        <f>Table13[[#This Row],[Workers Made 
(per sec - average ?)]]*Table13[[#This Row],[Game duration
(in seconds)]]</f>
        <v>223.99534080000004</v>
      </c>
      <c r="U2899" s="2">
        <v>9.6299999999999996E-5</v>
      </c>
      <c r="V2899" s="2">
        <v>1.6050299999999999E-4</v>
      </c>
      <c r="W2899" s="2">
        <v>6.8481E-4</v>
      </c>
      <c r="X2899" s="33">
        <f>Table13[[#This Row],[MaxTimeStamp]]/88.5</f>
        <v>1056</v>
      </c>
      <c r="Y2899" s="33">
        <f>Table13[[#This Row],[Game duration
(in seconds)]]/60</f>
        <v>17.600000000000001</v>
      </c>
      <c r="Z2899" s="23">
        <v>93456</v>
      </c>
    </row>
    <row r="2900" spans="1:26" hidden="1" x14ac:dyDescent="0.2">
      <c r="A2900" s="46">
        <v>5403</v>
      </c>
      <c r="B2900" s="47" t="s">
        <v>131</v>
      </c>
      <c r="C2900" s="48">
        <v>21</v>
      </c>
      <c r="D2900" s="48">
        <v>8</v>
      </c>
      <c r="E2900" s="48">
        <v>700</v>
      </c>
      <c r="F2900">
        <v>156.4614</v>
      </c>
      <c r="G2900" s="2">
        <v>3.7550919999999998E-3</v>
      </c>
      <c r="H2900" s="2">
        <v>4.83707E-4</v>
      </c>
      <c r="I2900" s="2">
        <v>8.9099999999999997E-5</v>
      </c>
      <c r="J2900" s="2">
        <v>1.6547900000000001E-4</v>
      </c>
      <c r="K2900" s="2">
        <v>1.7820800000000001E-4</v>
      </c>
      <c r="L2900">
        <v>4.9643580000000003E-3</v>
      </c>
      <c r="M2900">
        <v>24.267399999999999</v>
      </c>
      <c r="N2900">
        <v>43.579500000000003</v>
      </c>
      <c r="O2900">
        <v>5.1615000000000002</v>
      </c>
      <c r="P2900">
        <v>2.2912400000000001E-4</v>
      </c>
      <c r="Q2900" s="21">
        <v>2.1894000000000002E-3</v>
      </c>
      <c r="R2900" s="9">
        <f>Table13[[#This Row],[WorkersMade
per TimeStamps]]*88.5</f>
        <v>0.19376190000000001</v>
      </c>
      <c r="S2900" s="35">
        <f>Table13[[#This Row],[WorkersMade
per TimeStamps]]*88.5*60</f>
        <v>11.625714</v>
      </c>
      <c r="T2900" s="36">
        <f>Table13[[#This Row],[Workers Made 
(per sec - average ?)]]*Table13[[#This Row],[Game duration
(in seconds)]]</f>
        <v>171.99926400000001</v>
      </c>
      <c r="U2900" s="2">
        <v>8.9099999999999997E-5</v>
      </c>
      <c r="V2900" s="2">
        <v>6.3600000000000001E-5</v>
      </c>
      <c r="W2900" s="2">
        <v>1.2729000000000001E-4</v>
      </c>
      <c r="X2900" s="33">
        <f>Table13[[#This Row],[MaxTimeStamp]]/88.5</f>
        <v>887.68361581920908</v>
      </c>
      <c r="Y2900" s="33">
        <f>Table13[[#This Row],[Game duration
(in seconds)]]/60</f>
        <v>14.794726930320151</v>
      </c>
      <c r="Z2900" s="23">
        <v>78560</v>
      </c>
    </row>
    <row r="2901" spans="1:26" hidden="1" x14ac:dyDescent="0.2">
      <c r="A2901" s="46">
        <v>2402</v>
      </c>
      <c r="B2901" s="47" t="s">
        <v>131</v>
      </c>
      <c r="C2901" s="48">
        <v>22</v>
      </c>
      <c r="D2901" s="48">
        <v>12</v>
      </c>
      <c r="E2901" s="48">
        <v>700</v>
      </c>
      <c r="F2901">
        <v>154.12860000000001</v>
      </c>
      <c r="G2901" s="2">
        <v>2.0263949999999998E-3</v>
      </c>
      <c r="H2901" s="2">
        <v>1.9484600000000001E-4</v>
      </c>
      <c r="I2901" s="2">
        <v>5.1999999999999997E-5</v>
      </c>
      <c r="J2901" s="2">
        <v>1.9484600000000001E-4</v>
      </c>
      <c r="K2901" s="2">
        <v>2.7278399999999998E-4</v>
      </c>
      <c r="L2901">
        <v>4.0657799999999997E-3</v>
      </c>
      <c r="M2901">
        <v>21.038499999999999</v>
      </c>
      <c r="N2901">
        <v>42.658099999999997</v>
      </c>
      <c r="O2901">
        <v>6.7380000000000004</v>
      </c>
      <c r="P2901">
        <v>2.7278399999999998E-4</v>
      </c>
      <c r="Q2901" s="21">
        <v>2.0523999999999998E-3</v>
      </c>
      <c r="R2901" s="9">
        <f>Table13[[#This Row],[WorkersMade
per TimeStamps]]*88.5</f>
        <v>0.18163739999999998</v>
      </c>
      <c r="S2901" s="35">
        <f>Table13[[#This Row],[WorkersMade
per TimeStamps]]*88.5*60</f>
        <v>10.898243999999998</v>
      </c>
      <c r="T2901" s="36">
        <f>Table13[[#This Row],[Workers Made 
(per sec - average ?)]]*Table13[[#This Row],[Game duration
(in seconds)]]</f>
        <v>158.00196159999996</v>
      </c>
      <c r="U2901" s="2">
        <v>9.09E-5</v>
      </c>
      <c r="V2901" s="2">
        <v>0</v>
      </c>
      <c r="W2901" s="2">
        <v>2.5999999999999998E-5</v>
      </c>
      <c r="X2901" s="33">
        <f>Table13[[#This Row],[MaxTimeStamp]]/88.5</f>
        <v>869.87570621468922</v>
      </c>
      <c r="Y2901" s="33">
        <f>Table13[[#This Row],[Game duration
(in seconds)]]/60</f>
        <v>14.497928436911486</v>
      </c>
      <c r="Z2901" s="23">
        <v>76984</v>
      </c>
    </row>
    <row r="2902" spans="1:26" hidden="1" x14ac:dyDescent="0.2">
      <c r="A2902" s="46">
        <v>7107</v>
      </c>
      <c r="B2902" s="47" t="s">
        <v>131</v>
      </c>
      <c r="C2902" s="48">
        <v>20</v>
      </c>
      <c r="D2902" s="48">
        <v>10</v>
      </c>
      <c r="E2902" s="48">
        <v>700</v>
      </c>
      <c r="F2902">
        <v>153.56399999999999</v>
      </c>
      <c r="G2902" s="2">
        <v>3.9800069999999998E-3</v>
      </c>
      <c r="H2902" s="2">
        <v>3.8874500000000002E-4</v>
      </c>
      <c r="I2902" s="2">
        <v>9.2600000000000001E-5</v>
      </c>
      <c r="J2902" s="2">
        <v>7.3999999999999996E-5</v>
      </c>
      <c r="K2902" s="2">
        <v>2.7767500000000001E-4</v>
      </c>
      <c r="L2902">
        <v>4.4427989999999999E-3</v>
      </c>
      <c r="M2902">
        <v>33.991599999999998</v>
      </c>
      <c r="N2902">
        <v>50.466700000000003</v>
      </c>
      <c r="O2902">
        <v>5.5374999999999996</v>
      </c>
      <c r="P2902">
        <v>3.51722E-4</v>
      </c>
      <c r="Q2902" s="21">
        <v>2.0363E-3</v>
      </c>
      <c r="R2902" s="9">
        <f>Table13[[#This Row],[WorkersMade
per TimeStamps]]*88.5</f>
        <v>0.18021255</v>
      </c>
      <c r="S2902" s="35">
        <f>Table13[[#This Row],[WorkersMade
per TimeStamps]]*88.5*60</f>
        <v>10.812753000000001</v>
      </c>
      <c r="T2902" s="36">
        <f>Table13[[#This Row],[Workers Made 
(per sec - average ?)]]*Table13[[#This Row],[Game duration
(in seconds)]]</f>
        <v>110.00092599999999</v>
      </c>
      <c r="U2902" s="2">
        <v>1.1107000000000001E-4</v>
      </c>
      <c r="V2902" s="2">
        <v>0</v>
      </c>
      <c r="W2902" s="2">
        <v>3.6999999999999998E-5</v>
      </c>
      <c r="X2902" s="33">
        <f>Table13[[#This Row],[MaxTimeStamp]]/88.5</f>
        <v>610.39548022598865</v>
      </c>
      <c r="Y2902" s="33">
        <f>Table13[[#This Row],[Game duration
(in seconds)]]/60</f>
        <v>10.173258003766477</v>
      </c>
      <c r="Z2902" s="23">
        <v>54020</v>
      </c>
    </row>
    <row r="2903" spans="1:26" hidden="1" x14ac:dyDescent="0.2">
      <c r="A2903" s="46">
        <v>1917</v>
      </c>
      <c r="B2903" s="47" t="s">
        <v>131</v>
      </c>
      <c r="C2903" s="48">
        <v>18</v>
      </c>
      <c r="D2903" s="48">
        <v>10</v>
      </c>
      <c r="E2903" s="48">
        <v>700</v>
      </c>
      <c r="F2903">
        <v>151.977</v>
      </c>
      <c r="G2903" s="2">
        <v>5.4707239999999997E-3</v>
      </c>
      <c r="H2903" s="2">
        <v>6.4519600000000001E-4</v>
      </c>
      <c r="I2903" s="2">
        <v>5.38E-5</v>
      </c>
      <c r="J2903" s="2">
        <v>8.0649499999999995E-4</v>
      </c>
      <c r="K2903" s="2">
        <v>2.95715E-4</v>
      </c>
      <c r="L2903">
        <v>3.3738370000000002E-3</v>
      </c>
      <c r="M2903">
        <v>37.167999999999999</v>
      </c>
      <c r="N2903">
        <v>57.7211</v>
      </c>
      <c r="O2903">
        <v>6.9760999999999997</v>
      </c>
      <c r="P2903">
        <v>2.6883199999999999E-4</v>
      </c>
      <c r="Q2903" s="21">
        <v>9.6778999999999995E-4</v>
      </c>
      <c r="R2903" s="9">
        <f>Table13[[#This Row],[WorkersMade
per TimeStamps]]*88.5</f>
        <v>8.5649414999999993E-2</v>
      </c>
      <c r="S2903" s="35">
        <f>Table13[[#This Row],[WorkersMade
per TimeStamps]]*88.5*60</f>
        <v>5.1389648999999995</v>
      </c>
      <c r="T2903" s="36">
        <f>Table13[[#This Row],[Workers Made 
(per sec - average ?)]]*Table13[[#This Row],[Game duration
(in seconds)]]</f>
        <v>71.999704839999993</v>
      </c>
      <c r="U2903" s="2">
        <v>8.0599999999999994E-5</v>
      </c>
      <c r="V2903" s="2">
        <v>0</v>
      </c>
      <c r="W2903" s="2">
        <v>2.5538999999999998E-4</v>
      </c>
      <c r="X2903" s="33">
        <f>Table13[[#This Row],[MaxTimeStamp]]/88.5</f>
        <v>840.63276836158195</v>
      </c>
      <c r="Y2903" s="33">
        <f>Table13[[#This Row],[Game duration
(in seconds)]]/60</f>
        <v>14.010546139359699</v>
      </c>
      <c r="Z2903" s="23">
        <v>74396</v>
      </c>
    </row>
    <row r="2904" spans="1:26" hidden="1" x14ac:dyDescent="0.2">
      <c r="A2904" s="46">
        <v>8751</v>
      </c>
      <c r="B2904" s="47" t="s">
        <v>131</v>
      </c>
      <c r="C2904" s="48">
        <v>19</v>
      </c>
      <c r="D2904" s="48">
        <v>16</v>
      </c>
      <c r="E2904" s="48">
        <v>700</v>
      </c>
      <c r="F2904">
        <v>151.80539999999999</v>
      </c>
      <c r="G2904" s="2">
        <v>6.0903219999999996E-3</v>
      </c>
      <c r="H2904" s="2">
        <v>4.27391E-4</v>
      </c>
      <c r="I2904" s="2">
        <v>4.7500000000000003E-5</v>
      </c>
      <c r="J2904" s="2">
        <v>2.1369600000000001E-4</v>
      </c>
      <c r="K2904" s="2">
        <v>4.6300699999999998E-4</v>
      </c>
      <c r="L2904">
        <v>4.0127269999999998E-3</v>
      </c>
      <c r="M2904">
        <v>22.100899999999999</v>
      </c>
      <c r="N2904">
        <v>54.757399999999997</v>
      </c>
      <c r="O2904">
        <v>5.5621</v>
      </c>
      <c r="P2904">
        <v>2.6118300000000001E-4</v>
      </c>
      <c r="Q2904" s="21">
        <v>7.0045000000000003E-4</v>
      </c>
      <c r="R2904" s="9">
        <f>Table13[[#This Row],[WorkersMade
per TimeStamps]]*88.5</f>
        <v>6.1989825000000005E-2</v>
      </c>
      <c r="S2904" s="35">
        <f>Table13[[#This Row],[WorkersMade
per TimeStamps]]*88.5*60</f>
        <v>3.7193895000000001</v>
      </c>
      <c r="T2904" s="36">
        <f>Table13[[#This Row],[Workers Made 
(per sec - average ?)]]*Table13[[#This Row],[Game duration
(in seconds)]]</f>
        <v>59.000304400000005</v>
      </c>
      <c r="U2904" s="2">
        <v>7.1199999999999996E-5</v>
      </c>
      <c r="V2904" s="2">
        <v>0</v>
      </c>
      <c r="W2904" s="2">
        <v>2.0181999999999999E-4</v>
      </c>
      <c r="X2904" s="33">
        <f>Table13[[#This Row],[MaxTimeStamp]]/88.5</f>
        <v>951.77401129943507</v>
      </c>
      <c r="Y2904" s="33">
        <f>Table13[[#This Row],[Game duration
(in seconds)]]/60</f>
        <v>15.862900188323918</v>
      </c>
      <c r="Z2904" s="23">
        <v>84232</v>
      </c>
    </row>
    <row r="2905" spans="1:26" hidden="1" x14ac:dyDescent="0.2">
      <c r="A2905" s="46">
        <v>4723</v>
      </c>
      <c r="B2905" s="47" t="s">
        <v>131</v>
      </c>
      <c r="C2905" s="48">
        <v>22</v>
      </c>
      <c r="D2905" s="48">
        <v>20</v>
      </c>
      <c r="E2905" s="48">
        <v>700</v>
      </c>
      <c r="F2905">
        <v>144.01259999999999</v>
      </c>
      <c r="G2905" s="2">
        <v>2.989359E-3</v>
      </c>
      <c r="H2905" s="2">
        <v>3.64044E-4</v>
      </c>
      <c r="I2905" s="2">
        <v>5.5999999999999999E-5</v>
      </c>
      <c r="J2905" s="2">
        <v>1.4001700000000001E-4</v>
      </c>
      <c r="K2905" s="2">
        <v>4.0604900000000001E-4</v>
      </c>
      <c r="L2905">
        <v>5.4326519999999996E-3</v>
      </c>
      <c r="M2905">
        <v>23.741900000000001</v>
      </c>
      <c r="N2905">
        <v>42.505200000000002</v>
      </c>
      <c r="O2905">
        <v>4.4446000000000003</v>
      </c>
      <c r="P2905">
        <v>2.1702599999999999E-4</v>
      </c>
      <c r="Q2905" s="21">
        <v>1.5541999999999999E-3</v>
      </c>
      <c r="R2905" s="9">
        <f>Table13[[#This Row],[WorkersMade
per TimeStamps]]*88.5</f>
        <v>0.13754669999999999</v>
      </c>
      <c r="S2905" s="35">
        <f>Table13[[#This Row],[WorkersMade
per TimeStamps]]*88.5*60</f>
        <v>8.2528019999999991</v>
      </c>
      <c r="T2905" s="36">
        <f>Table13[[#This Row],[Workers Made 
(per sec - average ?)]]*Table13[[#This Row],[Game duration
(in seconds)]]</f>
        <v>222.00192799999996</v>
      </c>
      <c r="U2905" s="2">
        <v>6.3E-5</v>
      </c>
      <c r="V2905" s="2">
        <v>0</v>
      </c>
      <c r="W2905" s="2">
        <v>2.1703E-4</v>
      </c>
      <c r="X2905" s="33">
        <f>Table13[[#This Row],[MaxTimeStamp]]/88.5</f>
        <v>1614.0112994350281</v>
      </c>
      <c r="Y2905" s="33">
        <f>Table13[[#This Row],[Game duration
(in seconds)]]/60</f>
        <v>26.900188323917135</v>
      </c>
      <c r="Z2905" s="23">
        <v>142840</v>
      </c>
    </row>
    <row r="2906" spans="1:26" hidden="1" x14ac:dyDescent="0.2">
      <c r="A2906" s="46">
        <v>1309</v>
      </c>
      <c r="B2906" s="47" t="s">
        <v>131</v>
      </c>
      <c r="C2906" s="48">
        <v>18</v>
      </c>
      <c r="D2906" s="48">
        <v>28</v>
      </c>
      <c r="E2906" s="48">
        <v>700</v>
      </c>
      <c r="F2906">
        <v>142.3296</v>
      </c>
      <c r="G2906" s="2">
        <v>1.0253699999999999E-2</v>
      </c>
      <c r="H2906" s="2">
        <v>5.0739999999999997E-4</v>
      </c>
      <c r="I2906" s="2">
        <v>1.05708E-4</v>
      </c>
      <c r="J2906" s="2">
        <v>0</v>
      </c>
      <c r="K2906" s="2">
        <v>2.7484100000000001E-4</v>
      </c>
      <c r="L2906">
        <v>3.0655389999999999E-3</v>
      </c>
      <c r="M2906">
        <v>41.8889</v>
      </c>
      <c r="N2906">
        <v>62.869</v>
      </c>
      <c r="O2906">
        <v>5.4138000000000002</v>
      </c>
      <c r="P2906">
        <v>4.4397499999999999E-4</v>
      </c>
      <c r="Q2906" s="21">
        <v>1.3741999999999999E-3</v>
      </c>
      <c r="R2906" s="9">
        <f>Table13[[#This Row],[WorkersMade
per TimeStamps]]*88.5</f>
        <v>0.12161669999999999</v>
      </c>
      <c r="S2906" s="35">
        <f>Table13[[#This Row],[WorkersMade
per TimeStamps]]*88.5*60</f>
        <v>7.297002</v>
      </c>
      <c r="T2906" s="36">
        <f>Table13[[#This Row],[Workers Made 
(per sec - average ?)]]*Table13[[#This Row],[Game duration
(in seconds)]]</f>
        <v>64.999660000000006</v>
      </c>
      <c r="U2906" s="2">
        <v>1.05708E-4</v>
      </c>
      <c r="V2906" s="2">
        <v>0</v>
      </c>
      <c r="W2906" s="2">
        <v>0</v>
      </c>
      <c r="X2906" s="33">
        <f>Table13[[#This Row],[MaxTimeStamp]]/88.5</f>
        <v>534.46327683615823</v>
      </c>
      <c r="Y2906" s="33">
        <f>Table13[[#This Row],[Game duration
(in seconds)]]/60</f>
        <v>8.9077212806026367</v>
      </c>
      <c r="Z2906" s="23">
        <v>47300</v>
      </c>
    </row>
    <row r="2907" spans="1:26" hidden="1" x14ac:dyDescent="0.2">
      <c r="A2907" s="46">
        <v>8713</v>
      </c>
      <c r="B2907" s="47" t="s">
        <v>131</v>
      </c>
      <c r="C2907" s="48">
        <v>28</v>
      </c>
      <c r="D2907" s="48">
        <v>8</v>
      </c>
      <c r="E2907" s="48">
        <v>700</v>
      </c>
      <c r="F2907">
        <v>140.53380000000001</v>
      </c>
      <c r="G2907" s="2">
        <v>2.6111609999999999E-3</v>
      </c>
      <c r="H2907" s="2">
        <v>4.6894299999999999E-4</v>
      </c>
      <c r="I2907" s="2">
        <v>5.3300000000000001E-5</v>
      </c>
      <c r="J2907" s="2">
        <v>1.38551E-4</v>
      </c>
      <c r="K2907" s="2">
        <v>1.6626169999999999E-3</v>
      </c>
      <c r="L2907">
        <v>3.7835189999999999E-3</v>
      </c>
      <c r="M2907">
        <v>32.316400000000002</v>
      </c>
      <c r="N2907">
        <v>53.228200000000001</v>
      </c>
      <c r="O2907">
        <v>6.4817</v>
      </c>
      <c r="P2907">
        <v>3.9433900000000001E-4</v>
      </c>
      <c r="Q2907" s="21">
        <v>2.7604000000000001E-3</v>
      </c>
      <c r="R2907" s="9">
        <f>Table13[[#This Row],[WorkersMade
per TimeStamps]]*88.5</f>
        <v>0.2442954</v>
      </c>
      <c r="S2907" s="35">
        <f>Table13[[#This Row],[WorkersMade
per TimeStamps]]*88.5*60</f>
        <v>14.657724</v>
      </c>
      <c r="T2907" s="36">
        <f>Table13[[#This Row],[Workers Made 
(per sec - average ?)]]*Table13[[#This Row],[Game duration
(in seconds)]]</f>
        <v>259.0028112</v>
      </c>
      <c r="U2907" s="2">
        <v>8.53E-5</v>
      </c>
      <c r="V2907" s="2">
        <v>3.1973400000000001E-4</v>
      </c>
      <c r="W2907" s="2">
        <v>1.9184000000000001E-4</v>
      </c>
      <c r="X2907" s="33">
        <f>Table13[[#This Row],[MaxTimeStamp]]/88.5</f>
        <v>1060.2033898305085</v>
      </c>
      <c r="Y2907" s="33">
        <f>Table13[[#This Row],[Game duration
(in seconds)]]/60</f>
        <v>17.670056497175143</v>
      </c>
      <c r="Z2907" s="23">
        <v>93828</v>
      </c>
    </row>
    <row r="2908" spans="1:26" hidden="1" x14ac:dyDescent="0.2">
      <c r="A2908" s="46">
        <v>2070</v>
      </c>
      <c r="B2908" s="47" t="s">
        <v>131</v>
      </c>
      <c r="C2908" s="48">
        <v>21</v>
      </c>
      <c r="D2908" s="48">
        <v>10</v>
      </c>
      <c r="E2908" s="48">
        <v>700</v>
      </c>
      <c r="F2908">
        <v>138.29339999999999</v>
      </c>
      <c r="G2908" s="2">
        <v>4.2306109999999996E-3</v>
      </c>
      <c r="H2908" s="2">
        <v>4.6245500000000002E-4</v>
      </c>
      <c r="I2908" s="2">
        <v>5.1400000000000003E-5</v>
      </c>
      <c r="J2908" s="2">
        <v>8.5599999999999994E-5</v>
      </c>
      <c r="K2908" s="2">
        <v>6.8499999999999998E-5</v>
      </c>
      <c r="L2908">
        <v>3.7339000000000001E-3</v>
      </c>
      <c r="M2908">
        <v>41.4009</v>
      </c>
      <c r="N2908">
        <v>53.724800000000002</v>
      </c>
      <c r="O2908">
        <v>5.9127999999999998</v>
      </c>
      <c r="P2908">
        <v>3.9394400000000002E-4</v>
      </c>
      <c r="Q2908" s="21">
        <v>2.7233000000000001E-3</v>
      </c>
      <c r="R2908" s="9">
        <f>Table13[[#This Row],[WorkersMade
per TimeStamps]]*88.5</f>
        <v>0.24101205000000001</v>
      </c>
      <c r="S2908" s="35">
        <f>Table13[[#This Row],[WorkersMade
per TimeStamps]]*88.5*60</f>
        <v>14.460723</v>
      </c>
      <c r="T2908" s="36">
        <f>Table13[[#This Row],[Workers Made 
(per sec - average ?)]]*Table13[[#This Row],[Game duration
(in seconds)]]</f>
        <v>158.9971472</v>
      </c>
      <c r="U2908" s="2">
        <v>1.02768E-4</v>
      </c>
      <c r="V2908" s="2">
        <v>0</v>
      </c>
      <c r="W2908" s="2">
        <v>0</v>
      </c>
      <c r="X2908" s="33">
        <f>Table13[[#This Row],[MaxTimeStamp]]/88.5</f>
        <v>659.70621468926549</v>
      </c>
      <c r="Y2908" s="33">
        <f>Table13[[#This Row],[Game duration
(in seconds)]]/60</f>
        <v>10.995103578154424</v>
      </c>
      <c r="Z2908" s="23">
        <v>58384</v>
      </c>
    </row>
    <row r="2909" spans="1:26" hidden="1" x14ac:dyDescent="0.2">
      <c r="A2909" s="46">
        <v>4934</v>
      </c>
      <c r="B2909" s="47" t="s">
        <v>131</v>
      </c>
      <c r="C2909" s="48">
        <v>19</v>
      </c>
      <c r="D2909" s="48">
        <v>24</v>
      </c>
      <c r="E2909" s="48">
        <v>700</v>
      </c>
      <c r="F2909">
        <v>137.66460000000001</v>
      </c>
      <c r="G2909" s="2">
        <v>3.2611960000000001E-3</v>
      </c>
      <c r="H2909" s="2">
        <v>8.1217500000000005E-4</v>
      </c>
      <c r="I2909" s="2">
        <v>1.2495E-4</v>
      </c>
      <c r="J2909" s="2">
        <v>3.4986000000000001E-4</v>
      </c>
      <c r="K2909" s="2">
        <v>2.6239500000000001E-4</v>
      </c>
      <c r="L2909">
        <v>4.0483810000000002E-3</v>
      </c>
      <c r="M2909">
        <v>33.151699999999998</v>
      </c>
      <c r="N2909">
        <v>55.320999999999998</v>
      </c>
      <c r="O2909">
        <v>5.6543000000000001</v>
      </c>
      <c r="P2909">
        <v>3.6235500000000002E-4</v>
      </c>
      <c r="Q2909" s="21">
        <v>1.1620000000000001E-3</v>
      </c>
      <c r="R2909" s="9">
        <f>Table13[[#This Row],[WorkersMade
per TimeStamps]]*88.5</f>
        <v>0.10283700000000001</v>
      </c>
      <c r="S2909" s="35">
        <f>Table13[[#This Row],[WorkersMade
per TimeStamps]]*88.5*60</f>
        <v>6.1702200000000005</v>
      </c>
      <c r="T2909" s="36">
        <f>Table13[[#This Row],[Workers Made 
(per sec - average ?)]]*Table13[[#This Row],[Game duration
(in seconds)]]</f>
        <v>92.997184000000004</v>
      </c>
      <c r="U2909" s="2">
        <v>6.2500000000000001E-5</v>
      </c>
      <c r="V2909" s="2">
        <v>0</v>
      </c>
      <c r="W2909" s="2">
        <v>0</v>
      </c>
      <c r="X2909" s="33">
        <f>Table13[[#This Row],[MaxTimeStamp]]/88.5</f>
        <v>904.31638418079092</v>
      </c>
      <c r="Y2909" s="33">
        <f>Table13[[#This Row],[Game duration
(in seconds)]]/60</f>
        <v>15.071939736346515</v>
      </c>
      <c r="Z2909" s="23">
        <v>80032</v>
      </c>
    </row>
    <row r="2910" spans="1:26" hidden="1" x14ac:dyDescent="0.2">
      <c r="A2910" s="46">
        <v>4615</v>
      </c>
      <c r="B2910" s="47" t="s">
        <v>131</v>
      </c>
      <c r="C2910" s="48">
        <v>19</v>
      </c>
      <c r="D2910" s="48">
        <v>28</v>
      </c>
      <c r="E2910" s="48">
        <v>700</v>
      </c>
      <c r="F2910">
        <v>137.1354</v>
      </c>
      <c r="G2910" s="2">
        <v>2.5389950000000001E-3</v>
      </c>
      <c r="H2910" s="2">
        <v>1.03476E-3</v>
      </c>
      <c r="I2910" s="2">
        <v>9.5799999999999998E-5</v>
      </c>
      <c r="J2910" s="2">
        <v>2.39528E-4</v>
      </c>
      <c r="K2910" s="2">
        <v>5.3654199999999999E-4</v>
      </c>
      <c r="L2910">
        <v>4.3402450000000004E-3</v>
      </c>
      <c r="M2910">
        <v>31.256599999999999</v>
      </c>
      <c r="N2910">
        <v>46.145699999999998</v>
      </c>
      <c r="O2910">
        <v>5.3863000000000003</v>
      </c>
      <c r="P2910">
        <v>2.4910900000000002E-4</v>
      </c>
      <c r="Q2910" s="21">
        <v>9.5810999999999997E-4</v>
      </c>
      <c r="R2910" s="9">
        <f>Table13[[#This Row],[WorkersMade
per TimeStamps]]*88.5</f>
        <v>8.4792734999999994E-2</v>
      </c>
      <c r="S2910" s="35">
        <f>Table13[[#This Row],[WorkersMade
per TimeStamps]]*88.5*60</f>
        <v>5.0875640999999998</v>
      </c>
      <c r="T2910" s="36">
        <f>Table13[[#This Row],[Workers Made 
(per sec - average ?)]]*Table13[[#This Row],[Game duration
(in seconds)]]</f>
        <v>99.999856919999999</v>
      </c>
      <c r="U2910" s="2">
        <v>5.7500000000000002E-5</v>
      </c>
      <c r="V2910" s="2">
        <v>0</v>
      </c>
      <c r="W2910" s="2">
        <v>3.6408000000000002E-4</v>
      </c>
      <c r="X2910" s="33">
        <f>Table13[[#This Row],[MaxTimeStamp]]/88.5</f>
        <v>1179.3446327683616</v>
      </c>
      <c r="Y2910" s="33">
        <f>Table13[[#This Row],[Game duration
(in seconds)]]/60</f>
        <v>19.655743879472695</v>
      </c>
      <c r="Z2910" s="23">
        <v>104372</v>
      </c>
    </row>
    <row r="2911" spans="1:26" hidden="1" x14ac:dyDescent="0.2">
      <c r="A2911" s="46">
        <v>1211</v>
      </c>
      <c r="B2911" s="47" t="s">
        <v>131</v>
      </c>
      <c r="C2911" s="48">
        <v>21</v>
      </c>
      <c r="D2911" s="48">
        <v>14</v>
      </c>
      <c r="E2911" s="48">
        <v>700</v>
      </c>
      <c r="F2911">
        <v>135.97499999999999</v>
      </c>
      <c r="G2911" s="2">
        <v>8.7952700000000009E-3</v>
      </c>
      <c r="H2911" s="2">
        <v>6.7442700000000001E-4</v>
      </c>
      <c r="I2911" s="2">
        <v>9.2399999999999996E-5</v>
      </c>
      <c r="J2911" s="2">
        <v>1.0162600000000001E-4</v>
      </c>
      <c r="K2911" s="2">
        <v>4.98891E-4</v>
      </c>
      <c r="L2911">
        <v>4.185144E-3</v>
      </c>
      <c r="M2911">
        <v>28.654900000000001</v>
      </c>
      <c r="N2911">
        <v>51.505499999999998</v>
      </c>
      <c r="O2911">
        <v>4.2516999999999996</v>
      </c>
      <c r="P2911">
        <v>2.2172899999999999E-4</v>
      </c>
      <c r="Q2911" s="21">
        <v>1.0901999999999999E-3</v>
      </c>
      <c r="R2911" s="9">
        <f>Table13[[#This Row],[WorkersMade
per TimeStamps]]*88.5</f>
        <v>9.6482699999999991E-2</v>
      </c>
      <c r="S2911" s="35">
        <f>Table13[[#This Row],[WorkersMade
per TimeStamps]]*88.5*60</f>
        <v>5.7889619999999997</v>
      </c>
      <c r="T2911" s="36">
        <f>Table13[[#This Row],[Workers Made 
(per sec - average ?)]]*Table13[[#This Row],[Game duration
(in seconds)]]</f>
        <v>118.00324799999999</v>
      </c>
      <c r="U2911" s="2">
        <v>8.3100000000000001E-5</v>
      </c>
      <c r="V2911" s="2">
        <v>2.6792299999999999E-4</v>
      </c>
      <c r="W2911" s="2">
        <v>4.7118000000000003E-4</v>
      </c>
      <c r="X2911" s="33">
        <f>Table13[[#This Row],[MaxTimeStamp]]/88.5</f>
        <v>1223.050847457627</v>
      </c>
      <c r="Y2911" s="33">
        <f>Table13[[#This Row],[Game duration
(in seconds)]]/60</f>
        <v>20.38418079096045</v>
      </c>
      <c r="Z2911" s="23">
        <v>108240</v>
      </c>
    </row>
    <row r="2912" spans="1:26" hidden="1" x14ac:dyDescent="0.2">
      <c r="A2912" s="46">
        <v>5160</v>
      </c>
      <c r="B2912" s="47" t="s">
        <v>131</v>
      </c>
      <c r="C2912" s="48">
        <v>16</v>
      </c>
      <c r="D2912" s="48">
        <v>4</v>
      </c>
      <c r="E2912" s="48">
        <v>700</v>
      </c>
      <c r="F2912">
        <v>135.91800000000001</v>
      </c>
      <c r="G2912" s="2">
        <v>7.7141500000000003E-3</v>
      </c>
      <c r="H2912" s="2">
        <v>4.9692400000000004E-4</v>
      </c>
      <c r="I2912" s="2">
        <v>9.4699999999999998E-5</v>
      </c>
      <c r="J2912" s="2">
        <v>0</v>
      </c>
      <c r="K2912" s="2">
        <v>1.6564100000000001E-4</v>
      </c>
      <c r="L2912">
        <v>3.3128250000000001E-3</v>
      </c>
      <c r="M2912">
        <v>20.345300000000002</v>
      </c>
      <c r="N2912">
        <v>42.857100000000003</v>
      </c>
      <c r="O2912">
        <v>5.5357000000000003</v>
      </c>
      <c r="P2912">
        <v>4.2593500000000001E-4</v>
      </c>
      <c r="Q2912" s="21">
        <v>6.8623000000000002E-4</v>
      </c>
      <c r="R2912" s="9">
        <f>Table13[[#This Row],[WorkersMade
per TimeStamps]]*88.5</f>
        <v>6.0731355000000001E-2</v>
      </c>
      <c r="S2912" s="35">
        <f>Table13[[#This Row],[WorkersMade
per TimeStamps]]*88.5*60</f>
        <v>3.6438812999999999</v>
      </c>
      <c r="T2912" s="36">
        <f>Table13[[#This Row],[Workers Made 
(per sec - average ?)]]*Table13[[#This Row],[Game duration
(in seconds)]]</f>
        <v>29.000079799999998</v>
      </c>
      <c r="U2912" s="2">
        <v>4.7299999999999998E-5</v>
      </c>
      <c r="V2912" s="2">
        <v>0</v>
      </c>
      <c r="W2912" s="2">
        <v>1.6563999999999999E-4</v>
      </c>
      <c r="X2912" s="33">
        <f>Table13[[#This Row],[MaxTimeStamp]]/88.5</f>
        <v>477.5141242937853</v>
      </c>
      <c r="Y2912" s="33">
        <f>Table13[[#This Row],[Game duration
(in seconds)]]/60</f>
        <v>7.9585687382297552</v>
      </c>
      <c r="Z2912" s="23">
        <v>42260</v>
      </c>
    </row>
    <row r="2913" spans="1:26" hidden="1" x14ac:dyDescent="0.2">
      <c r="A2913" s="46">
        <v>1591</v>
      </c>
      <c r="B2913" s="47" t="s">
        <v>131</v>
      </c>
      <c r="C2913" s="48">
        <v>24</v>
      </c>
      <c r="D2913" s="48">
        <v>14</v>
      </c>
      <c r="E2913" s="48">
        <v>700</v>
      </c>
      <c r="F2913">
        <v>134.72819999999999</v>
      </c>
      <c r="G2913" s="2">
        <v>4.1111749999999999E-3</v>
      </c>
      <c r="H2913" s="2">
        <v>5.7903900000000005E-4</v>
      </c>
      <c r="I2913" s="2">
        <v>1.4475999999999999E-4</v>
      </c>
      <c r="J2913" s="2">
        <v>5.7899999999999998E-5</v>
      </c>
      <c r="K2913" s="2">
        <v>8.1065399999999995E-4</v>
      </c>
      <c r="L2913">
        <v>2.6346270000000001E-3</v>
      </c>
      <c r="M2913">
        <v>15.2889</v>
      </c>
      <c r="N2913">
        <v>49.626399999999997</v>
      </c>
      <c r="O2913">
        <v>8.2088000000000001</v>
      </c>
      <c r="P2913">
        <v>4.6323099999999998E-4</v>
      </c>
      <c r="Q2913" s="21">
        <v>1.1002E-3</v>
      </c>
      <c r="R2913" s="9">
        <f>Table13[[#This Row],[WorkersMade
per TimeStamps]]*88.5</f>
        <v>9.7367700000000001E-2</v>
      </c>
      <c r="S2913" s="35">
        <f>Table13[[#This Row],[WorkersMade
per TimeStamps]]*88.5*60</f>
        <v>5.8420620000000003</v>
      </c>
      <c r="T2913" s="36">
        <f>Table13[[#This Row],[Workers Made 
(per sec - average ?)]]*Table13[[#This Row],[Game duration
(in seconds)]]</f>
        <v>38.000908000000003</v>
      </c>
      <c r="U2913" s="2">
        <v>1.4475999999999999E-4</v>
      </c>
      <c r="V2913" s="2">
        <v>0</v>
      </c>
      <c r="W2913" s="2">
        <v>0</v>
      </c>
      <c r="X2913" s="33">
        <f>Table13[[#This Row],[MaxTimeStamp]]/88.5</f>
        <v>390.28248587570624</v>
      </c>
      <c r="Y2913" s="33">
        <f>Table13[[#This Row],[Game duration
(in seconds)]]/60</f>
        <v>6.5047080979284377</v>
      </c>
      <c r="Z2913" s="23">
        <v>34540</v>
      </c>
    </row>
    <row r="2914" spans="1:26" hidden="1" x14ac:dyDescent="0.2">
      <c r="A2914" s="46">
        <v>2939</v>
      </c>
      <c r="B2914" s="47" t="s">
        <v>131</v>
      </c>
      <c r="C2914" s="48">
        <v>22</v>
      </c>
      <c r="D2914" s="48">
        <v>20</v>
      </c>
      <c r="E2914" s="48">
        <v>700</v>
      </c>
      <c r="F2914">
        <v>132.6198</v>
      </c>
      <c r="G2914" s="2">
        <v>2.7176650000000002E-3</v>
      </c>
      <c r="H2914" s="2">
        <v>2.26472E-4</v>
      </c>
      <c r="I2914" s="2">
        <v>7.5500000000000006E-5</v>
      </c>
      <c r="J2914" s="2">
        <v>3.3970799999999998E-4</v>
      </c>
      <c r="K2914" s="2">
        <v>5.0327100000000001E-4</v>
      </c>
      <c r="L2914">
        <v>4.1142430000000001E-3</v>
      </c>
      <c r="M2914">
        <v>33.153399999999998</v>
      </c>
      <c r="N2914">
        <v>52.758400000000002</v>
      </c>
      <c r="O2914">
        <v>5.5412999999999997</v>
      </c>
      <c r="P2914">
        <v>2.7679899999999999E-4</v>
      </c>
      <c r="Q2914" s="21">
        <v>1.4092E-3</v>
      </c>
      <c r="R2914" s="9">
        <f>Table13[[#This Row],[WorkersMade
per TimeStamps]]*88.5</f>
        <v>0.1247142</v>
      </c>
      <c r="S2914" s="35">
        <f>Table13[[#This Row],[WorkersMade
per TimeStamps]]*88.5*60</f>
        <v>7.4828519999999994</v>
      </c>
      <c r="T2914" s="36">
        <f>Table13[[#This Row],[Workers Made 
(per sec - average ?)]]*Table13[[#This Row],[Game duration
(in seconds)]]</f>
        <v>112.00321599999999</v>
      </c>
      <c r="U2914" s="2">
        <v>1.00654E-4</v>
      </c>
      <c r="V2914" s="2">
        <v>6.2899999999999997E-5</v>
      </c>
      <c r="W2914" s="2">
        <v>1.5097999999999999E-4</v>
      </c>
      <c r="X2914" s="33">
        <f>Table13[[#This Row],[MaxTimeStamp]]/88.5</f>
        <v>898.07909604519773</v>
      </c>
      <c r="Y2914" s="33">
        <f>Table13[[#This Row],[Game duration
(in seconds)]]/60</f>
        <v>14.967984934086628</v>
      </c>
      <c r="Z2914" s="23">
        <v>79480</v>
      </c>
    </row>
    <row r="2915" spans="1:26" hidden="1" x14ac:dyDescent="0.2">
      <c r="A2915" s="46">
        <v>7484</v>
      </c>
      <c r="B2915" s="47" t="s">
        <v>131</v>
      </c>
      <c r="C2915" s="48">
        <v>22</v>
      </c>
      <c r="D2915" s="48">
        <v>12</v>
      </c>
      <c r="E2915" s="48">
        <v>700</v>
      </c>
      <c r="F2915">
        <v>126.90479999999999</v>
      </c>
      <c r="G2915" s="2">
        <v>5.0858600000000002E-3</v>
      </c>
      <c r="H2915" s="2">
        <v>8.5086600000000004E-4</v>
      </c>
      <c r="I2915" s="2">
        <v>1.1602700000000001E-4</v>
      </c>
      <c r="J2915" s="2">
        <v>3.4808199999999999E-4</v>
      </c>
      <c r="K2915" s="2">
        <v>4.8344700000000002E-4</v>
      </c>
      <c r="L2915">
        <v>2.9200189999999998E-3</v>
      </c>
      <c r="M2915">
        <v>34.4</v>
      </c>
      <c r="N2915">
        <v>48.635800000000003</v>
      </c>
      <c r="O2915">
        <v>6.7085999999999997</v>
      </c>
      <c r="P2915">
        <v>3.4808199999999999E-4</v>
      </c>
      <c r="Q2915" s="21">
        <v>9.8623000000000005E-4</v>
      </c>
      <c r="R2915" s="9">
        <f>Table13[[#This Row],[WorkersMade
per TimeStamps]]*88.5</f>
        <v>8.7281355000000005E-2</v>
      </c>
      <c r="S2915" s="35">
        <f>Table13[[#This Row],[WorkersMade
per TimeStamps]]*88.5*60</f>
        <v>5.2368813000000003</v>
      </c>
      <c r="T2915" s="36">
        <f>Table13[[#This Row],[Workers Made 
(per sec - average ?)]]*Table13[[#This Row],[Game duration
(in seconds)]]</f>
        <v>50.999925759999996</v>
      </c>
      <c r="U2915" s="2">
        <v>7.7399999999999998E-5</v>
      </c>
      <c r="V2915" s="2">
        <v>0</v>
      </c>
      <c r="W2915" s="2">
        <v>4.4476999999999999E-4</v>
      </c>
      <c r="X2915" s="33">
        <f>Table13[[#This Row],[MaxTimeStamp]]/88.5</f>
        <v>584.31638418079092</v>
      </c>
      <c r="Y2915" s="33">
        <f>Table13[[#This Row],[Game duration
(in seconds)]]/60</f>
        <v>9.7386064030131827</v>
      </c>
      <c r="Z2915" s="23">
        <v>51712</v>
      </c>
    </row>
    <row r="2916" spans="1:26" hidden="1" x14ac:dyDescent="0.2">
      <c r="A2916" s="46">
        <v>3680</v>
      </c>
      <c r="B2916" s="47" t="s">
        <v>131</v>
      </c>
      <c r="C2916" s="48">
        <v>19</v>
      </c>
      <c r="D2916" s="48">
        <v>14</v>
      </c>
      <c r="E2916" s="48">
        <v>700</v>
      </c>
      <c r="F2916">
        <v>122.03400000000001</v>
      </c>
      <c r="G2916" s="2">
        <v>3.5978859999999998E-3</v>
      </c>
      <c r="H2916" s="2">
        <v>3.7748300000000002E-4</v>
      </c>
      <c r="I2916" s="2">
        <v>9.4400000000000004E-5</v>
      </c>
      <c r="J2916" s="2">
        <v>1.6514899999999999E-4</v>
      </c>
      <c r="K2916" s="2">
        <v>1.4155600000000001E-4</v>
      </c>
      <c r="L2916">
        <v>4.057944E-3</v>
      </c>
      <c r="M2916">
        <v>35.405200000000001</v>
      </c>
      <c r="N2916">
        <v>56.244199999999999</v>
      </c>
      <c r="O2916">
        <v>4.8517000000000001</v>
      </c>
      <c r="P2916">
        <v>3.7748300000000002E-4</v>
      </c>
      <c r="Q2916" s="21">
        <v>1.5571000000000001E-3</v>
      </c>
      <c r="R2916" s="9">
        <f>Table13[[#This Row],[WorkersMade
per TimeStamps]]*88.5</f>
        <v>0.13780335000000002</v>
      </c>
      <c r="S2916" s="35">
        <f>Table13[[#This Row],[WorkersMade
per TimeStamps]]*88.5*60</f>
        <v>8.2682010000000012</v>
      </c>
      <c r="T2916" s="36">
        <f>Table13[[#This Row],[Workers Made 
(per sec - average ?)]]*Table13[[#This Row],[Game duration
(in seconds)]]</f>
        <v>131.99848120000001</v>
      </c>
      <c r="U2916" s="2">
        <v>8.2600000000000002E-5</v>
      </c>
      <c r="V2916" s="2">
        <v>0</v>
      </c>
      <c r="W2916" s="2">
        <v>0</v>
      </c>
      <c r="X2916" s="33">
        <f>Table13[[#This Row],[MaxTimeStamp]]/88.5</f>
        <v>957.87570621468922</v>
      </c>
      <c r="Y2916" s="33">
        <f>Table13[[#This Row],[Game duration
(in seconds)]]/60</f>
        <v>15.964595103578153</v>
      </c>
      <c r="Z2916" s="23">
        <v>84772</v>
      </c>
    </row>
    <row r="2917" spans="1:26" hidden="1" x14ac:dyDescent="0.2">
      <c r="A2917" s="46">
        <v>1164</v>
      </c>
      <c r="B2917" s="47" t="s">
        <v>131</v>
      </c>
      <c r="C2917" s="48">
        <v>19</v>
      </c>
      <c r="D2917" s="48">
        <v>28</v>
      </c>
      <c r="E2917" s="48">
        <v>700</v>
      </c>
      <c r="F2917">
        <v>116.7852</v>
      </c>
      <c r="G2917" s="2">
        <v>2.579235E-3</v>
      </c>
      <c r="H2917" s="2">
        <v>5.2459000000000002E-4</v>
      </c>
      <c r="I2917" s="2">
        <v>4.3699999999999998E-5</v>
      </c>
      <c r="J2917" s="2">
        <v>1.0900000000000001E-5</v>
      </c>
      <c r="K2917" s="2">
        <v>5.5737699999999996E-4</v>
      </c>
      <c r="L2917">
        <v>3.9890710000000003E-3</v>
      </c>
      <c r="M2917">
        <v>40.131900000000002</v>
      </c>
      <c r="N2917">
        <v>58.750700000000002</v>
      </c>
      <c r="O2917">
        <v>5.2328999999999999</v>
      </c>
      <c r="P2917">
        <v>2.8415299999999999E-4</v>
      </c>
      <c r="Q2917" s="21">
        <v>1.3005E-3</v>
      </c>
      <c r="R2917" s="9">
        <f>Table13[[#This Row],[WorkersMade
per TimeStamps]]*88.5</f>
        <v>0.11509425</v>
      </c>
      <c r="S2917" s="35">
        <f>Table13[[#This Row],[WorkersMade
per TimeStamps]]*88.5*60</f>
        <v>6.9056549999999994</v>
      </c>
      <c r="T2917" s="36">
        <f>Table13[[#This Row],[Workers Made 
(per sec - average ?)]]*Table13[[#This Row],[Game duration
(in seconds)]]</f>
        <v>118.99574999999999</v>
      </c>
      <c r="U2917" s="2">
        <v>8.7399999999999997E-5</v>
      </c>
      <c r="V2917" s="2">
        <v>1.9672099999999999E-4</v>
      </c>
      <c r="W2917" s="2">
        <v>8.3060000000000002E-4</v>
      </c>
      <c r="X2917" s="33">
        <f>Table13[[#This Row],[MaxTimeStamp]]/88.5</f>
        <v>1033.8983050847457</v>
      </c>
      <c r="Y2917" s="33">
        <f>Table13[[#This Row],[Game duration
(in seconds)]]/60</f>
        <v>17.231638418079097</v>
      </c>
      <c r="Z2917" s="23">
        <v>91500</v>
      </c>
    </row>
    <row r="2918" spans="1:26" hidden="1" x14ac:dyDescent="0.2">
      <c r="A2918" s="46">
        <v>3313</v>
      </c>
      <c r="B2918" s="47" t="s">
        <v>131</v>
      </c>
      <c r="C2918" s="48">
        <v>22</v>
      </c>
      <c r="D2918" s="48">
        <v>20</v>
      </c>
      <c r="E2918" s="48">
        <v>700</v>
      </c>
      <c r="F2918">
        <v>106.35420000000001</v>
      </c>
      <c r="G2918" s="2">
        <v>2.940799E-3</v>
      </c>
      <c r="H2918" s="2">
        <v>4.4914E-4</v>
      </c>
      <c r="I2918" s="2">
        <v>7.4900000000000005E-5</v>
      </c>
      <c r="J2918" s="2">
        <v>1.28326E-4</v>
      </c>
      <c r="K2918" s="2">
        <v>1.71101E-4</v>
      </c>
      <c r="L2918">
        <v>4.3737699999999999E-3</v>
      </c>
      <c r="M2918">
        <v>27.745100000000001</v>
      </c>
      <c r="N2918">
        <v>47.4328</v>
      </c>
      <c r="O2918">
        <v>4.0781999999999998</v>
      </c>
      <c r="P2918">
        <v>2.13876E-4</v>
      </c>
      <c r="Q2918" s="21">
        <v>8.8758999999999995E-4</v>
      </c>
      <c r="R2918" s="9">
        <f>Table13[[#This Row],[WorkersMade
per TimeStamps]]*88.5</f>
        <v>7.8551714999999994E-2</v>
      </c>
      <c r="S2918" s="35">
        <f>Table13[[#This Row],[WorkersMade
per TimeStamps]]*88.5*60</f>
        <v>4.7131029</v>
      </c>
      <c r="T2918" s="36">
        <f>Table13[[#This Row],[Workers Made 
(per sec - average ?)]]*Table13[[#This Row],[Game duration
(in seconds)]]</f>
        <v>83.00031607999999</v>
      </c>
      <c r="U2918" s="2">
        <v>8.5599999999999994E-5</v>
      </c>
      <c r="V2918" s="2">
        <v>4.59834E-4</v>
      </c>
      <c r="W2918" s="2">
        <v>3.7428E-4</v>
      </c>
      <c r="X2918" s="33">
        <f>Table13[[#This Row],[MaxTimeStamp]]/88.5</f>
        <v>1056.6327683615818</v>
      </c>
      <c r="Y2918" s="33">
        <f>Table13[[#This Row],[Game duration
(in seconds)]]/60</f>
        <v>17.610546139359698</v>
      </c>
      <c r="Z2918" s="23">
        <v>93512</v>
      </c>
    </row>
    <row r="2919" spans="1:26" hidden="1" x14ac:dyDescent="0.2">
      <c r="A2919" s="46">
        <v>5962</v>
      </c>
      <c r="B2919" s="47" t="s">
        <v>131</v>
      </c>
      <c r="C2919" s="48">
        <v>21</v>
      </c>
      <c r="D2919" s="48">
        <v>10</v>
      </c>
      <c r="E2919" s="48">
        <v>700</v>
      </c>
      <c r="F2919">
        <v>105.3912</v>
      </c>
      <c r="G2919" s="2">
        <v>1.842879E-3</v>
      </c>
      <c r="H2919" s="2">
        <v>4.4990500000000001E-4</v>
      </c>
      <c r="I2919" s="2">
        <v>7.7899999999999996E-5</v>
      </c>
      <c r="J2919" s="2">
        <v>9.5199999999999997E-5</v>
      </c>
      <c r="K2919" s="2">
        <v>8.6500000000000002E-5</v>
      </c>
      <c r="L2919">
        <v>3.4348500000000001E-3</v>
      </c>
      <c r="M2919">
        <v>30.252500000000001</v>
      </c>
      <c r="N2919">
        <v>53.158700000000003</v>
      </c>
      <c r="O2919">
        <v>5.5289999999999999</v>
      </c>
      <c r="P2919">
        <v>2.4225599999999999E-4</v>
      </c>
      <c r="Q2919" s="21">
        <v>7.3541999999999998E-4</v>
      </c>
      <c r="R2919" s="9">
        <f>Table13[[#This Row],[WorkersMade
per TimeStamps]]*88.5</f>
        <v>6.5084669999999997E-2</v>
      </c>
      <c r="S2919" s="35">
        <f>Table13[[#This Row],[WorkersMade
per TimeStamps]]*88.5*60</f>
        <v>3.9050802</v>
      </c>
      <c r="T2919" s="36">
        <f>Table13[[#This Row],[Workers Made 
(per sec - average ?)]]*Table13[[#This Row],[Game duration
(in seconds)]]</f>
        <v>84.999843600000005</v>
      </c>
      <c r="U2919" s="2">
        <v>7.7899999999999996E-5</v>
      </c>
      <c r="V2919" s="2">
        <v>2.5955999999999999E-4</v>
      </c>
      <c r="W2919" s="2">
        <v>7.0080999999999995E-4</v>
      </c>
      <c r="X2919" s="33">
        <f>Table13[[#This Row],[MaxTimeStamp]]/88.5</f>
        <v>1305.9887005649719</v>
      </c>
      <c r="Y2919" s="33">
        <f>Table13[[#This Row],[Game duration
(in seconds)]]/60</f>
        <v>21.766478342749529</v>
      </c>
      <c r="Z2919" s="23">
        <v>115580</v>
      </c>
    </row>
    <row r="2920" spans="1:26" hidden="1" x14ac:dyDescent="0.2">
      <c r="A2920" s="46">
        <v>1348</v>
      </c>
      <c r="B2920" s="47" t="s">
        <v>131</v>
      </c>
      <c r="C2920" s="48">
        <v>20</v>
      </c>
      <c r="D2920" s="48">
        <v>12</v>
      </c>
      <c r="E2920" s="48">
        <v>700</v>
      </c>
      <c r="F2920">
        <v>102.01739999999999</v>
      </c>
      <c r="G2920" s="2">
        <v>2.6075619999999999E-3</v>
      </c>
      <c r="H2920" s="2">
        <v>7.1225100000000001E-4</v>
      </c>
      <c r="I2920" s="2">
        <v>8.4499999999999994E-5</v>
      </c>
      <c r="J2920" s="2">
        <v>2.41E-5</v>
      </c>
      <c r="K2920" s="2">
        <v>6.0399999999999998E-5</v>
      </c>
      <c r="L2920">
        <v>4.6356660000000001E-3</v>
      </c>
      <c r="M2920">
        <v>38.621400000000001</v>
      </c>
      <c r="N2920">
        <v>54.645800000000001</v>
      </c>
      <c r="O2920">
        <v>3.5286</v>
      </c>
      <c r="P2920">
        <v>2.6558499999999999E-4</v>
      </c>
      <c r="Q2920" s="21">
        <v>1.0744000000000001E-3</v>
      </c>
      <c r="R2920" s="9">
        <f>Table13[[#This Row],[WorkersMade
per TimeStamps]]*88.5</f>
        <v>9.5084400000000013E-2</v>
      </c>
      <c r="S2920" s="35">
        <f>Table13[[#This Row],[WorkersMade
per TimeStamps]]*88.5*60</f>
        <v>5.705064000000001</v>
      </c>
      <c r="T2920" s="36">
        <f>Table13[[#This Row],[Workers Made 
(per sec - average ?)]]*Table13[[#This Row],[Game duration
(in seconds)]]</f>
        <v>88.998998400000019</v>
      </c>
      <c r="U2920" s="2">
        <v>6.0399999999999998E-5</v>
      </c>
      <c r="V2920" s="2">
        <v>0</v>
      </c>
      <c r="W2920" s="2">
        <v>0</v>
      </c>
      <c r="X2920" s="33">
        <f>Table13[[#This Row],[MaxTimeStamp]]/88.5</f>
        <v>936</v>
      </c>
      <c r="Y2920" s="33">
        <f>Table13[[#This Row],[Game duration
(in seconds)]]/60</f>
        <v>15.6</v>
      </c>
      <c r="Z2920" s="23">
        <v>82836</v>
      </c>
    </row>
    <row r="2921" spans="1:26" hidden="1" x14ac:dyDescent="0.2">
      <c r="A2921" s="46">
        <v>1293</v>
      </c>
      <c r="B2921" s="47" t="s">
        <v>131</v>
      </c>
      <c r="C2921" s="48">
        <v>22</v>
      </c>
      <c r="D2921" s="48">
        <v>16</v>
      </c>
      <c r="E2921" s="48">
        <v>700</v>
      </c>
      <c r="F2921">
        <v>96.215400000000002</v>
      </c>
      <c r="G2921" s="2">
        <v>2.677235E-3</v>
      </c>
      <c r="H2921" s="2">
        <v>5.4947600000000002E-4</v>
      </c>
      <c r="I2921" s="2">
        <v>5.8499999999999999E-5</v>
      </c>
      <c r="J2921" s="2">
        <v>3.0396600000000002E-4</v>
      </c>
      <c r="K2921" s="2">
        <v>3.15657E-4</v>
      </c>
      <c r="L2921">
        <v>3.8580250000000002E-3</v>
      </c>
      <c r="M2921">
        <v>50.322200000000002</v>
      </c>
      <c r="N2921">
        <v>59.648499999999999</v>
      </c>
      <c r="O2921">
        <v>4</v>
      </c>
      <c r="P2921">
        <v>2.1043799999999999E-4</v>
      </c>
      <c r="Q2921" s="21">
        <v>7.1314999999999996E-4</v>
      </c>
      <c r="R2921" s="9">
        <f>Table13[[#This Row],[WorkersMade
per TimeStamps]]*88.5</f>
        <v>6.3113774999999997E-2</v>
      </c>
      <c r="S2921" s="35">
        <f>Table13[[#This Row],[WorkersMade
per TimeStamps]]*88.5*60</f>
        <v>3.7868264999999997</v>
      </c>
      <c r="T2921" s="36">
        <f>Table13[[#This Row],[Workers Made 
(per sec - average ?)]]*Table13[[#This Row],[Game duration
(in seconds)]]</f>
        <v>60.999998399999996</v>
      </c>
      <c r="U2921" s="2">
        <v>9.3499999999999996E-5</v>
      </c>
      <c r="V2921" s="2">
        <v>0</v>
      </c>
      <c r="W2921" s="2">
        <v>0</v>
      </c>
      <c r="X2921" s="33">
        <f>Table13[[#This Row],[MaxTimeStamp]]/88.5</f>
        <v>966.50847457627117</v>
      </c>
      <c r="Y2921" s="33">
        <f>Table13[[#This Row],[Game duration
(in seconds)]]/60</f>
        <v>16.108474576271185</v>
      </c>
      <c r="Z2921" s="23">
        <v>85536</v>
      </c>
    </row>
    <row r="2922" spans="1:26" hidden="1" x14ac:dyDescent="0.2">
      <c r="A2922" s="46">
        <v>3020</v>
      </c>
      <c r="B2922" s="47" t="s">
        <v>131</v>
      </c>
      <c r="C2922" s="48">
        <v>24</v>
      </c>
      <c r="D2922" s="48">
        <v>24</v>
      </c>
      <c r="E2922" s="48">
        <v>700</v>
      </c>
      <c r="F2922">
        <v>87.376800000000003</v>
      </c>
      <c r="G2922" s="2">
        <v>2.3314960000000002E-3</v>
      </c>
      <c r="H2922" s="2">
        <v>6.4911000000000005E-4</v>
      </c>
      <c r="I2922" s="2">
        <v>9.2700000000000004E-5</v>
      </c>
      <c r="J2922" s="2">
        <v>1.3200000000000001E-5</v>
      </c>
      <c r="K2922" s="2">
        <v>1.4571899999999999E-4</v>
      </c>
      <c r="L2922">
        <v>3.974142E-3</v>
      </c>
      <c r="M2922">
        <v>29.163900000000002</v>
      </c>
      <c r="N2922">
        <v>61.16</v>
      </c>
      <c r="O2922">
        <v>3.6166999999999998</v>
      </c>
      <c r="P2922">
        <v>2.3844799999999999E-4</v>
      </c>
      <c r="Q2922" s="21">
        <v>1.4438999999999999E-3</v>
      </c>
      <c r="R2922" s="9">
        <f>Table13[[#This Row],[WorkersMade
per TimeStamps]]*88.5</f>
        <v>0.12778514999999999</v>
      </c>
      <c r="S2922" s="35">
        <f>Table13[[#This Row],[WorkersMade
per TimeStamps]]*88.5*60</f>
        <v>7.6671089999999991</v>
      </c>
      <c r="T2922" s="36">
        <f>Table13[[#This Row],[Workers Made 
(per sec - average ?)]]*Table13[[#This Row],[Game duration
(in seconds)]]</f>
        <v>108.99712319999999</v>
      </c>
      <c r="U2922" s="2">
        <v>9.2700000000000004E-5</v>
      </c>
      <c r="V2922" s="2">
        <v>0</v>
      </c>
      <c r="W2922" s="2">
        <v>4.2391E-4</v>
      </c>
      <c r="X2922" s="33">
        <f>Table13[[#This Row],[MaxTimeStamp]]/88.5</f>
        <v>852.9717514124294</v>
      </c>
      <c r="Y2922" s="33">
        <f>Table13[[#This Row],[Game duration
(in seconds)]]/60</f>
        <v>14.216195856873822</v>
      </c>
      <c r="Z2922" s="23">
        <v>75488</v>
      </c>
    </row>
    <row r="2923" spans="1:26" hidden="1" x14ac:dyDescent="0.2">
      <c r="A2923" s="46">
        <v>7563</v>
      </c>
      <c r="B2923" s="47" t="s">
        <v>131</v>
      </c>
      <c r="C2923" s="48">
        <v>31</v>
      </c>
      <c r="D2923" s="48">
        <v>8</v>
      </c>
      <c r="E2923" s="48">
        <v>700</v>
      </c>
      <c r="F2923">
        <v>66.991799999999998</v>
      </c>
      <c r="G2923" s="2">
        <v>1.21877E-4</v>
      </c>
      <c r="H2923" s="2">
        <v>9.1399999999999999E-5</v>
      </c>
      <c r="I2923" s="2">
        <v>9.1399999999999999E-5</v>
      </c>
      <c r="J2923" s="2">
        <v>6.0900000000000003E-5</v>
      </c>
      <c r="K2923" s="2">
        <v>3.35161E-4</v>
      </c>
      <c r="L2923">
        <v>2.9250460000000002E-3</v>
      </c>
      <c r="M2923">
        <v>17.515799999999999</v>
      </c>
      <c r="N2923">
        <v>63.5</v>
      </c>
      <c r="O2923">
        <v>4.25</v>
      </c>
      <c r="P2923">
        <v>3.65631E-4</v>
      </c>
      <c r="Q2923" s="21">
        <v>5.7892000000000002E-4</v>
      </c>
      <c r="R2923" s="9">
        <f>Table13[[#This Row],[WorkersMade
per TimeStamps]]*88.5</f>
        <v>5.1234420000000003E-2</v>
      </c>
      <c r="S2923" s="35">
        <f>Table13[[#This Row],[WorkersMade
per TimeStamps]]*88.5*60</f>
        <v>3.0740652000000002</v>
      </c>
      <c r="T2923" s="36">
        <f>Table13[[#This Row],[Workers Made 
(per sec - average ?)]]*Table13[[#This Row],[Game duration
(in seconds)]]</f>
        <v>19.000154400000003</v>
      </c>
      <c r="U2923" s="2">
        <v>1.5234600000000001E-4</v>
      </c>
      <c r="V2923" s="2">
        <v>0</v>
      </c>
      <c r="W2923" s="2">
        <v>0</v>
      </c>
      <c r="X2923" s="33">
        <f>Table13[[#This Row],[MaxTimeStamp]]/88.5</f>
        <v>370.84745762711867</v>
      </c>
      <c r="Y2923" s="33">
        <f>Table13[[#This Row],[Game duration
(in seconds)]]/60</f>
        <v>6.1807909604519775</v>
      </c>
      <c r="Z2923" s="23">
        <v>32820</v>
      </c>
    </row>
    <row r="2924" spans="1:26" hidden="1" x14ac:dyDescent="0.2">
      <c r="A2924" s="46">
        <v>455</v>
      </c>
      <c r="B2924" s="47" t="s">
        <v>131</v>
      </c>
      <c r="C2924" s="48">
        <v>17</v>
      </c>
      <c r="D2924" s="48">
        <v>4</v>
      </c>
      <c r="E2924" s="48">
        <v>720</v>
      </c>
      <c r="F2924">
        <v>203.24879999999999</v>
      </c>
      <c r="G2924" s="2">
        <v>9.9168329999999999E-3</v>
      </c>
      <c r="H2924" s="2">
        <v>3.8729699999999999E-4</v>
      </c>
      <c r="I2924" s="2">
        <v>6.1199999999999997E-5</v>
      </c>
      <c r="J2924" s="2">
        <v>2.85376E-4</v>
      </c>
      <c r="K2924" s="2">
        <v>1.9262909999999999E-3</v>
      </c>
      <c r="L2924">
        <v>3.658934E-3</v>
      </c>
      <c r="M2924">
        <v>20.558700000000002</v>
      </c>
      <c r="N2924">
        <v>48.189399999999999</v>
      </c>
      <c r="O2924">
        <v>7.7492999999999999</v>
      </c>
      <c r="P2924">
        <v>2.0384E-4</v>
      </c>
      <c r="Q2924" s="21">
        <v>1.2944E-3</v>
      </c>
      <c r="R2924" s="9">
        <f>Table13[[#This Row],[WorkersMade
per TimeStamps]]*88.5</f>
        <v>0.1145544</v>
      </c>
      <c r="S2924" s="35">
        <f>Table13[[#This Row],[WorkersMade
per TimeStamps]]*88.5*60</f>
        <v>6.8732639999999998</v>
      </c>
      <c r="T2924" s="36">
        <f>Table13[[#This Row],[Workers Made 
(per sec - average ?)]]*Table13[[#This Row],[Game duration
(in seconds)]]</f>
        <v>127.00135039999999</v>
      </c>
      <c r="U2924" s="2">
        <v>8.1500000000000002E-5</v>
      </c>
      <c r="V2924" s="2">
        <v>6.1199999999999997E-5</v>
      </c>
      <c r="W2924" s="2">
        <v>4.0800000000000002E-5</v>
      </c>
      <c r="X2924" s="33">
        <f>Table13[[#This Row],[MaxTimeStamp]]/88.5</f>
        <v>1108.6553672316384</v>
      </c>
      <c r="Y2924" s="33">
        <f>Table13[[#This Row],[Game duration
(in seconds)]]/60</f>
        <v>18.477589453860638</v>
      </c>
      <c r="Z2924" s="23">
        <v>98116</v>
      </c>
    </row>
    <row r="2925" spans="1:26" hidden="1" x14ac:dyDescent="0.2">
      <c r="A2925" s="46">
        <v>2143</v>
      </c>
      <c r="B2925" s="47" t="s">
        <v>131</v>
      </c>
      <c r="C2925" s="48">
        <v>16</v>
      </c>
      <c r="D2925" s="48">
        <v>28</v>
      </c>
      <c r="E2925" s="48">
        <v>730</v>
      </c>
      <c r="F2925" s="39">
        <v>389.83139999999997</v>
      </c>
      <c r="G2925" s="2">
        <v>3.8416112000000002E-2</v>
      </c>
      <c r="H2925" s="2">
        <v>6.6824099999999997E-4</v>
      </c>
      <c r="I2925" s="2">
        <v>1.5540500000000001E-4</v>
      </c>
      <c r="J2925" s="2">
        <v>0</v>
      </c>
      <c r="K2925" s="2">
        <v>0</v>
      </c>
      <c r="L2925">
        <v>5.4391739999999997E-3</v>
      </c>
      <c r="M2925">
        <v>24.458500000000001</v>
      </c>
      <c r="N2925">
        <v>32.537100000000002</v>
      </c>
      <c r="O2925">
        <v>6.4714</v>
      </c>
      <c r="P2925">
        <v>4.5067399999999997E-4</v>
      </c>
      <c r="Q2925" s="21">
        <v>2.0669E-3</v>
      </c>
      <c r="R2925" s="9">
        <f>Table13[[#This Row],[WorkersMade
per TimeStamps]]*88.5</f>
        <v>0.18292064999999999</v>
      </c>
      <c r="S2925" s="35">
        <f>Table13[[#This Row],[WorkersMade
per TimeStamps]]*88.5*60</f>
        <v>10.975239</v>
      </c>
      <c r="T2925" s="36">
        <f>Table13[[#This Row],[Workers Made 
(per sec - average ?)]]*Table13[[#This Row],[Game duration
(in seconds)]]</f>
        <v>133.00088119999998</v>
      </c>
      <c r="U2925" s="2">
        <v>9.3200000000000002E-5</v>
      </c>
      <c r="V2925" s="2">
        <v>0</v>
      </c>
      <c r="W2925" s="2">
        <v>0</v>
      </c>
      <c r="X2925" s="33">
        <f>Table13[[#This Row],[MaxTimeStamp]]/88.5</f>
        <v>727.09604519774007</v>
      </c>
      <c r="Y2925" s="33">
        <f>Table13[[#This Row],[Game duration
(in seconds)]]/60</f>
        <v>12.118267419962335</v>
      </c>
      <c r="Z2925" s="23">
        <v>64348</v>
      </c>
    </row>
    <row r="2926" spans="1:26" hidden="1" x14ac:dyDescent="0.2">
      <c r="A2926" s="46">
        <v>5170</v>
      </c>
      <c r="B2926" s="47" t="s">
        <v>131</v>
      </c>
      <c r="C2926" s="48">
        <v>21</v>
      </c>
      <c r="D2926" s="48">
        <v>14</v>
      </c>
      <c r="E2926" s="48">
        <v>730</v>
      </c>
      <c r="F2926" s="39">
        <v>323.25060000000002</v>
      </c>
      <c r="G2926" s="2">
        <v>3.8438649999999998E-2</v>
      </c>
      <c r="H2926" s="2">
        <v>3.5165499999999998E-4</v>
      </c>
      <c r="I2926" s="2">
        <v>4.0599999999999998E-5</v>
      </c>
      <c r="J2926" s="2">
        <v>2.7100000000000001E-5</v>
      </c>
      <c r="K2926" s="2">
        <v>1.6230300000000001E-4</v>
      </c>
      <c r="L2926">
        <v>2.7591429999999999E-3</v>
      </c>
      <c r="M2926">
        <v>30.600999999999999</v>
      </c>
      <c r="N2926">
        <v>60.803899999999999</v>
      </c>
      <c r="O2926">
        <v>8.0686</v>
      </c>
      <c r="P2926">
        <v>1.8935299999999999E-4</v>
      </c>
      <c r="Q2926" s="21">
        <v>1.0954999999999999E-3</v>
      </c>
      <c r="R2926" s="9">
        <f>Table13[[#This Row],[WorkersMade
per TimeStamps]]*88.5</f>
        <v>9.6951749999999989E-2</v>
      </c>
      <c r="S2926" s="35">
        <f>Table13[[#This Row],[WorkersMade
per TimeStamps]]*88.5*60</f>
        <v>5.8171049999999997</v>
      </c>
      <c r="T2926" s="36">
        <f>Table13[[#This Row],[Workers Made 
(per sec - average ?)]]*Table13[[#This Row],[Game duration
(in seconds)]]</f>
        <v>80.996887999999984</v>
      </c>
      <c r="U2926" s="2">
        <v>8.1199999999999995E-5</v>
      </c>
      <c r="V2926" s="2">
        <v>5.41E-5</v>
      </c>
      <c r="W2926" s="2">
        <v>5.8158000000000005E-4</v>
      </c>
      <c r="X2926" s="33">
        <f>Table13[[#This Row],[MaxTimeStamp]]/88.5</f>
        <v>835.43502824858751</v>
      </c>
      <c r="Y2926" s="33">
        <f>Table13[[#This Row],[Game duration
(in seconds)]]/60</f>
        <v>13.923917137476458</v>
      </c>
      <c r="Z2926" s="23">
        <v>73936</v>
      </c>
    </row>
    <row r="2927" spans="1:26" hidden="1" x14ac:dyDescent="0.2">
      <c r="A2927" s="46">
        <v>5934</v>
      </c>
      <c r="B2927" s="47" t="s">
        <v>131</v>
      </c>
      <c r="C2927" s="48">
        <v>18</v>
      </c>
      <c r="D2927" s="48">
        <v>14</v>
      </c>
      <c r="E2927" s="48">
        <v>730</v>
      </c>
      <c r="F2927">
        <v>268.01940000000002</v>
      </c>
      <c r="G2927" s="2">
        <v>7.9061170000000007E-3</v>
      </c>
      <c r="H2927" s="2">
        <v>7.2623999999999996E-4</v>
      </c>
      <c r="I2927" s="2">
        <v>5.7800000000000002E-5</v>
      </c>
      <c r="J2927" s="2">
        <v>2.48E-5</v>
      </c>
      <c r="K2927" s="2">
        <v>8.3352600000000002E-4</v>
      </c>
      <c r="L2927">
        <v>5.7191430000000003E-3</v>
      </c>
      <c r="M2927">
        <v>13.2659</v>
      </c>
      <c r="N2927">
        <v>30.389600000000002</v>
      </c>
      <c r="O2927">
        <v>7.0316999999999998</v>
      </c>
      <c r="P2927">
        <v>1.98066E-4</v>
      </c>
      <c r="Q2927" s="21">
        <v>1.4855000000000001E-3</v>
      </c>
      <c r="R2927" s="9">
        <f>Table13[[#This Row],[WorkersMade
per TimeStamps]]*88.5</f>
        <v>0.13146674999999999</v>
      </c>
      <c r="S2927" s="35">
        <f>Table13[[#This Row],[WorkersMade
per TimeStamps]]*88.5*60</f>
        <v>7.8880049999999997</v>
      </c>
      <c r="T2927" s="36">
        <f>Table13[[#This Row],[Workers Made 
(per sec - average ?)]]*Table13[[#This Row],[Game duration
(in seconds)]]</f>
        <v>180.00100599999999</v>
      </c>
      <c r="U2927" s="2">
        <v>4.9499999999999997E-5</v>
      </c>
      <c r="V2927" s="2">
        <v>0</v>
      </c>
      <c r="W2927" s="2">
        <v>1.6500000000000001E-5</v>
      </c>
      <c r="X2927" s="33">
        <f>Table13[[#This Row],[MaxTimeStamp]]/88.5</f>
        <v>1369.1751412429378</v>
      </c>
      <c r="Y2927" s="33">
        <f>Table13[[#This Row],[Game duration
(in seconds)]]/60</f>
        <v>22.819585687382297</v>
      </c>
      <c r="Z2927" s="23">
        <v>121172</v>
      </c>
    </row>
    <row r="2928" spans="1:26" hidden="1" x14ac:dyDescent="0.2">
      <c r="A2928" s="46">
        <v>7406</v>
      </c>
      <c r="B2928" s="47" t="s">
        <v>131</v>
      </c>
      <c r="C2928" s="48">
        <v>24</v>
      </c>
      <c r="D2928" s="48">
        <v>14</v>
      </c>
      <c r="E2928" s="48">
        <v>730</v>
      </c>
      <c r="F2928">
        <v>237.2724</v>
      </c>
      <c r="G2928" s="2">
        <v>1.1119936E-2</v>
      </c>
      <c r="H2928" s="2">
        <v>5.8152699999999998E-4</v>
      </c>
      <c r="I2928" s="2">
        <v>7.0900000000000002E-5</v>
      </c>
      <c r="J2928" s="2">
        <v>0</v>
      </c>
      <c r="K2928" s="2">
        <v>6.9499600000000003E-4</v>
      </c>
      <c r="L2928">
        <v>6.2407809999999999E-3</v>
      </c>
      <c r="M2928">
        <v>18.7517</v>
      </c>
      <c r="N2928">
        <v>32.154499999999999</v>
      </c>
      <c r="O2928">
        <v>5.0955000000000004</v>
      </c>
      <c r="P2928">
        <v>4.2550800000000001E-4</v>
      </c>
      <c r="Q2928" s="21">
        <v>2.1984999999999999E-3</v>
      </c>
      <c r="R2928" s="9">
        <f>Table13[[#This Row],[WorkersMade
per TimeStamps]]*88.5</f>
        <v>0.19456725</v>
      </c>
      <c r="S2928" s="35">
        <f>Table13[[#This Row],[WorkersMade
per TimeStamps]]*88.5*60</f>
        <v>11.674035</v>
      </c>
      <c r="T2928" s="36">
        <f>Table13[[#This Row],[Workers Made 
(per sec - average ?)]]*Table13[[#This Row],[Game duration
(in seconds)]]</f>
        <v>155.00304399999999</v>
      </c>
      <c r="U2928" s="2">
        <v>8.5099999999999995E-5</v>
      </c>
      <c r="V2928" s="2">
        <v>0</v>
      </c>
      <c r="W2928" s="2">
        <v>0</v>
      </c>
      <c r="X2928" s="33">
        <f>Table13[[#This Row],[MaxTimeStamp]]/88.5</f>
        <v>796.65536723163837</v>
      </c>
      <c r="Y2928" s="33">
        <f>Table13[[#This Row],[Game duration
(in seconds)]]/60</f>
        <v>13.277589453860639</v>
      </c>
      <c r="Z2928" s="23">
        <v>70504</v>
      </c>
    </row>
    <row r="2929" spans="1:26" hidden="1" x14ac:dyDescent="0.2">
      <c r="A2929" s="46">
        <v>6446</v>
      </c>
      <c r="B2929" s="47" t="s">
        <v>131</v>
      </c>
      <c r="C2929" s="48">
        <v>23</v>
      </c>
      <c r="D2929" s="48">
        <v>30</v>
      </c>
      <c r="E2929" s="48">
        <v>730</v>
      </c>
      <c r="F2929">
        <v>200.22839999999999</v>
      </c>
      <c r="G2929" s="2">
        <v>1.0887126E-2</v>
      </c>
      <c r="H2929" s="2">
        <v>6.7929799999999995E-4</v>
      </c>
      <c r="I2929" s="2">
        <v>1.1015599999999999E-4</v>
      </c>
      <c r="J2929" s="2">
        <v>1.2851599999999999E-4</v>
      </c>
      <c r="K2929" s="2">
        <v>1.1750020000000001E-3</v>
      </c>
      <c r="L2929">
        <v>3.873834E-3</v>
      </c>
      <c r="M2929">
        <v>16.647600000000001</v>
      </c>
      <c r="N2929">
        <v>43.507100000000001</v>
      </c>
      <c r="O2929">
        <v>6.8246000000000002</v>
      </c>
      <c r="P2929">
        <v>3.8554699999999997E-4</v>
      </c>
      <c r="Q2929" s="21">
        <v>9.1797000000000005E-4</v>
      </c>
      <c r="R2929" s="9">
        <f>Table13[[#This Row],[WorkersMade
per TimeStamps]]*88.5</f>
        <v>8.1240345000000005E-2</v>
      </c>
      <c r="S2929" s="35">
        <f>Table13[[#This Row],[WorkersMade
per TimeStamps]]*88.5*60</f>
        <v>4.8744206999999999</v>
      </c>
      <c r="T2929" s="36">
        <f>Table13[[#This Row],[Workers Made 
(per sec - average ?)]]*Table13[[#This Row],[Game duration
(in seconds)]]</f>
        <v>49.999989960000001</v>
      </c>
      <c r="U2929" s="2">
        <v>9.1799999999999995E-5</v>
      </c>
      <c r="V2929" s="2">
        <v>0</v>
      </c>
      <c r="W2929" s="2">
        <v>0</v>
      </c>
      <c r="X2929" s="33">
        <f>Table13[[#This Row],[MaxTimeStamp]]/88.5</f>
        <v>615.45762711864404</v>
      </c>
      <c r="Y2929" s="33">
        <f>Table13[[#This Row],[Game duration
(in seconds)]]/60</f>
        <v>10.257627118644068</v>
      </c>
      <c r="Z2929" s="23">
        <v>54468</v>
      </c>
    </row>
    <row r="2930" spans="1:26" hidden="1" x14ac:dyDescent="0.2">
      <c r="A2930" s="46">
        <v>5968</v>
      </c>
      <c r="B2930" s="47" t="s">
        <v>131</v>
      </c>
      <c r="C2930" s="48">
        <v>20</v>
      </c>
      <c r="D2930" s="48">
        <v>20</v>
      </c>
      <c r="E2930" s="48">
        <v>730</v>
      </c>
      <c r="F2930">
        <v>188.1816</v>
      </c>
      <c r="G2930" s="2">
        <v>7.408268E-3</v>
      </c>
      <c r="H2930" s="2">
        <v>6.6186700000000001E-4</v>
      </c>
      <c r="I2930" s="2">
        <v>9.2899999999999995E-5</v>
      </c>
      <c r="J2930" s="2">
        <v>1.1600000000000001E-5</v>
      </c>
      <c r="K2930" s="2">
        <v>1.045053E-3</v>
      </c>
      <c r="L2930">
        <v>4.5633999999999996E-3</v>
      </c>
      <c r="M2930">
        <v>22.7347</v>
      </c>
      <c r="N2930">
        <v>44.875300000000003</v>
      </c>
      <c r="O2930">
        <v>6.3103999999999996</v>
      </c>
      <c r="P2930">
        <v>2.5545800000000002E-4</v>
      </c>
      <c r="Q2930" s="21">
        <v>1.5675999999999999E-3</v>
      </c>
      <c r="R2930" s="9">
        <f>Table13[[#This Row],[WorkersMade
per TimeStamps]]*88.5</f>
        <v>0.13873259999999998</v>
      </c>
      <c r="S2930" s="35">
        <f>Table13[[#This Row],[WorkersMade
per TimeStamps]]*88.5*60</f>
        <v>8.323955999999999</v>
      </c>
      <c r="T2930" s="36">
        <f>Table13[[#This Row],[Workers Made 
(per sec - average ?)]]*Table13[[#This Row],[Game duration
(in seconds)]]</f>
        <v>135.00171199999997</v>
      </c>
      <c r="U2930" s="2">
        <v>1.16117E-4</v>
      </c>
      <c r="V2930" s="2">
        <v>2.3200000000000001E-5</v>
      </c>
      <c r="W2930" s="2">
        <v>1.1600000000000001E-5</v>
      </c>
      <c r="X2930" s="33">
        <f>Table13[[#This Row],[MaxTimeStamp]]/88.5</f>
        <v>973.10734463276833</v>
      </c>
      <c r="Y2930" s="33">
        <f>Table13[[#This Row],[Game duration
(in seconds)]]/60</f>
        <v>16.218455743879471</v>
      </c>
      <c r="Z2930" s="23">
        <v>86120</v>
      </c>
    </row>
    <row r="2931" spans="1:26" hidden="1" x14ac:dyDescent="0.2">
      <c r="A2931" s="46">
        <v>3903</v>
      </c>
      <c r="B2931" s="47" t="s">
        <v>131</v>
      </c>
      <c r="C2931" s="48">
        <v>16</v>
      </c>
      <c r="D2931" s="48">
        <v>14</v>
      </c>
      <c r="E2931" s="48">
        <v>730</v>
      </c>
      <c r="F2931">
        <v>185.22</v>
      </c>
      <c r="G2931" s="2">
        <v>1.1925537999999999E-2</v>
      </c>
      <c r="H2931" s="2">
        <v>5.4018100000000004E-4</v>
      </c>
      <c r="I2931" s="2">
        <v>1.24657E-4</v>
      </c>
      <c r="J2931" s="2">
        <v>4.1600000000000002E-5</v>
      </c>
      <c r="K2931" s="2">
        <v>4.57076E-4</v>
      </c>
      <c r="L2931">
        <v>3.220311E-3</v>
      </c>
      <c r="M2931">
        <v>30.155799999999999</v>
      </c>
      <c r="N2931">
        <v>59.096800000000002</v>
      </c>
      <c r="O2931">
        <v>6.9741999999999997</v>
      </c>
      <c r="P2931">
        <v>4.1552400000000001E-4</v>
      </c>
      <c r="Q2931" s="21">
        <v>1.9945000000000002E-3</v>
      </c>
      <c r="R2931" s="9">
        <f>Table13[[#This Row],[WorkersMade
per TimeStamps]]*88.5</f>
        <v>0.17651325000000001</v>
      </c>
      <c r="S2931" s="35">
        <f>Table13[[#This Row],[WorkersMade
per TimeStamps]]*88.5*60</f>
        <v>10.590795</v>
      </c>
      <c r="T2931" s="36">
        <f>Table13[[#This Row],[Workers Made 
(per sec - average ?)]]*Table13[[#This Row],[Game duration
(in seconds)]]</f>
        <v>95.999274000000014</v>
      </c>
      <c r="U2931" s="2">
        <v>1.03881E-4</v>
      </c>
      <c r="V2931" s="2">
        <v>0</v>
      </c>
      <c r="W2931" s="2">
        <v>0</v>
      </c>
      <c r="X2931" s="33">
        <f>Table13[[#This Row],[MaxTimeStamp]]/88.5</f>
        <v>543.86440677966107</v>
      </c>
      <c r="Y2931" s="33">
        <f>Table13[[#This Row],[Game duration
(in seconds)]]/60</f>
        <v>9.0644067796610184</v>
      </c>
      <c r="Z2931" s="23">
        <v>48132</v>
      </c>
    </row>
    <row r="2932" spans="1:26" hidden="1" x14ac:dyDescent="0.2">
      <c r="A2932" s="46">
        <v>4028</v>
      </c>
      <c r="B2932" s="47" t="s">
        <v>131</v>
      </c>
      <c r="C2932" s="48">
        <v>26</v>
      </c>
      <c r="D2932" s="48">
        <v>8</v>
      </c>
      <c r="E2932" s="48">
        <v>730</v>
      </c>
      <c r="F2932">
        <v>175.78559999999999</v>
      </c>
      <c r="G2932" s="2">
        <v>1.2084968E-2</v>
      </c>
      <c r="H2932" s="2">
        <v>1.79548E-4</v>
      </c>
      <c r="I2932" s="2">
        <v>6.9099999999999999E-5</v>
      </c>
      <c r="J2932" s="2">
        <v>4.1399999999999997E-5</v>
      </c>
      <c r="K2932" s="2">
        <v>6.2151299999999997E-4</v>
      </c>
      <c r="L2932">
        <v>4.26772E-3</v>
      </c>
      <c r="M2932">
        <v>22.2987</v>
      </c>
      <c r="N2932">
        <v>46.407800000000002</v>
      </c>
      <c r="O2932">
        <v>4.9709000000000003</v>
      </c>
      <c r="P2932">
        <v>3.5909599999999999E-4</v>
      </c>
      <c r="Q2932" s="21">
        <v>1.1463000000000001E-3</v>
      </c>
      <c r="R2932" s="9">
        <f>Table13[[#This Row],[WorkersMade
per TimeStamps]]*88.5</f>
        <v>0.10144755000000001</v>
      </c>
      <c r="S2932" s="35">
        <f>Table13[[#This Row],[WorkersMade
per TimeStamps]]*88.5*60</f>
        <v>6.0868530000000005</v>
      </c>
      <c r="T2932" s="36">
        <f>Table13[[#This Row],[Workers Made 
(per sec - average ?)]]*Table13[[#This Row],[Game duration
(in seconds)]]</f>
        <v>82.996705200000008</v>
      </c>
      <c r="U2932" s="2">
        <v>1.10491E-4</v>
      </c>
      <c r="V2932" s="2">
        <v>2.34794E-4</v>
      </c>
      <c r="W2932" s="2">
        <v>1.3810999999999999E-4</v>
      </c>
      <c r="X2932" s="33">
        <f>Table13[[#This Row],[MaxTimeStamp]]/88.5</f>
        <v>818.12429378531078</v>
      </c>
      <c r="Y2932" s="33">
        <f>Table13[[#This Row],[Game duration
(in seconds)]]/60</f>
        <v>13.635404896421846</v>
      </c>
      <c r="Z2932" s="23">
        <v>72404</v>
      </c>
    </row>
    <row r="2933" spans="1:26" hidden="1" x14ac:dyDescent="0.2">
      <c r="A2933" s="46">
        <v>169</v>
      </c>
      <c r="B2933" s="47" t="s">
        <v>131</v>
      </c>
      <c r="C2933" s="48">
        <v>20</v>
      </c>
      <c r="D2933" s="48">
        <v>14</v>
      </c>
      <c r="E2933" s="48">
        <v>730</v>
      </c>
      <c r="F2933">
        <v>162.08760000000001</v>
      </c>
      <c r="G2933" s="2">
        <v>7.5967270000000002E-3</v>
      </c>
      <c r="H2933" s="2">
        <v>5.7163500000000003E-4</v>
      </c>
      <c r="I2933" s="2">
        <v>1.05301E-4</v>
      </c>
      <c r="J2933" s="2">
        <v>2.5573099999999998E-4</v>
      </c>
      <c r="K2933" s="2">
        <v>7.5215099999999995E-4</v>
      </c>
      <c r="L2933">
        <v>3.9864009999999997E-3</v>
      </c>
      <c r="M2933">
        <v>23.5303</v>
      </c>
      <c r="N2933">
        <v>51.033999999999999</v>
      </c>
      <c r="O2933">
        <v>5.7698</v>
      </c>
      <c r="P2933">
        <v>4.2120500000000002E-4</v>
      </c>
      <c r="Q2933" s="21">
        <v>2.6023999999999999E-3</v>
      </c>
      <c r="R2933" s="9">
        <f>Table13[[#This Row],[WorkersMade
per TimeStamps]]*88.5</f>
        <v>0.2303124</v>
      </c>
      <c r="S2933" s="35">
        <f>Table13[[#This Row],[WorkersMade
per TimeStamps]]*88.5*60</f>
        <v>13.818744000000001</v>
      </c>
      <c r="T2933" s="36">
        <f>Table13[[#This Row],[Workers Made 
(per sec - average ?)]]*Table13[[#This Row],[Game duration
(in seconds)]]</f>
        <v>172.9971424</v>
      </c>
      <c r="U2933" s="2">
        <v>9.0299999999999999E-5</v>
      </c>
      <c r="V2933" s="2">
        <v>0</v>
      </c>
      <c r="W2933" s="2">
        <v>1.5E-5</v>
      </c>
      <c r="X2933" s="33">
        <f>Table13[[#This Row],[MaxTimeStamp]]/88.5</f>
        <v>751.14124293785312</v>
      </c>
      <c r="Y2933" s="33">
        <f>Table13[[#This Row],[Game duration
(in seconds)]]/60</f>
        <v>12.519020715630885</v>
      </c>
      <c r="Z2933" s="23">
        <v>66476</v>
      </c>
    </row>
    <row r="2934" spans="1:26" hidden="1" x14ac:dyDescent="0.2">
      <c r="A2934" s="46">
        <v>9196</v>
      </c>
      <c r="B2934" s="47" t="s">
        <v>131</v>
      </c>
      <c r="C2934" s="48">
        <v>27</v>
      </c>
      <c r="D2934" s="48">
        <v>10</v>
      </c>
      <c r="E2934" s="48">
        <v>730</v>
      </c>
      <c r="F2934">
        <v>158.2938</v>
      </c>
      <c r="G2934" s="2">
        <v>4.5828750000000001E-3</v>
      </c>
      <c r="H2934" s="2">
        <v>5.08283E-4</v>
      </c>
      <c r="I2934" s="2">
        <v>8.3300000000000005E-5</v>
      </c>
      <c r="J2934" s="2">
        <v>7.2492800000000001E-4</v>
      </c>
      <c r="K2934" s="2">
        <v>6.9159799999999997E-4</v>
      </c>
      <c r="L2934">
        <v>4.2329100000000003E-3</v>
      </c>
      <c r="M2934">
        <v>20.789000000000001</v>
      </c>
      <c r="N2934">
        <v>45.023600000000002</v>
      </c>
      <c r="O2934">
        <v>5.9390000000000001</v>
      </c>
      <c r="P2934">
        <v>2.7497300000000003E-4</v>
      </c>
      <c r="Q2934" s="21">
        <v>1.1249000000000001E-3</v>
      </c>
      <c r="R2934" s="9">
        <f>Table13[[#This Row],[WorkersMade
per TimeStamps]]*88.5</f>
        <v>9.9553650000000007E-2</v>
      </c>
      <c r="S2934" s="35">
        <f>Table13[[#This Row],[WorkersMade
per TimeStamps]]*88.5*60</f>
        <v>5.9732190000000003</v>
      </c>
      <c r="T2934" s="36">
        <f>Table13[[#This Row],[Workers Made 
(per sec - average ?)]]*Table13[[#This Row],[Game duration
(in seconds)]]</f>
        <v>135.00149880000001</v>
      </c>
      <c r="U2934" s="2">
        <v>8.3300000000000005E-5</v>
      </c>
      <c r="V2934" s="2">
        <v>1.24988E-4</v>
      </c>
      <c r="W2934" s="2">
        <v>1.5831999999999999E-4</v>
      </c>
      <c r="X2934" s="33">
        <f>Table13[[#This Row],[MaxTimeStamp]]/88.5</f>
        <v>1356.0677966101696</v>
      </c>
      <c r="Y2934" s="33">
        <f>Table13[[#This Row],[Game duration
(in seconds)]]/60</f>
        <v>22.601129943502826</v>
      </c>
      <c r="Z2934" s="23">
        <v>120012</v>
      </c>
    </row>
    <row r="2935" spans="1:26" hidden="1" x14ac:dyDescent="0.2">
      <c r="A2935" s="46">
        <v>2758</v>
      </c>
      <c r="B2935" s="47" t="s">
        <v>131</v>
      </c>
      <c r="C2935" s="48">
        <v>21</v>
      </c>
      <c r="D2935" s="48">
        <v>24</v>
      </c>
      <c r="E2935" s="48">
        <v>730</v>
      </c>
      <c r="F2935">
        <v>155.50200000000001</v>
      </c>
      <c r="G2935" s="2">
        <v>7.7816489999999999E-3</v>
      </c>
      <c r="H2935" s="2">
        <v>8.7107999999999999E-4</v>
      </c>
      <c r="I2935" s="2">
        <v>1.0162600000000001E-4</v>
      </c>
      <c r="J2935" s="2">
        <v>4.3600000000000003E-5</v>
      </c>
      <c r="K2935" s="2">
        <v>3.3391399999999999E-4</v>
      </c>
      <c r="L2935">
        <v>2.9761900000000001E-3</v>
      </c>
      <c r="M2935">
        <v>28.392199999999999</v>
      </c>
      <c r="N2935">
        <v>54.107300000000002</v>
      </c>
      <c r="O2935">
        <v>7.4</v>
      </c>
      <c r="P2935">
        <v>2.1777E-4</v>
      </c>
      <c r="Q2935" s="21">
        <v>6.2427000000000001E-4</v>
      </c>
      <c r="R2935" s="9">
        <f>Table13[[#This Row],[WorkersMade
per TimeStamps]]*88.5</f>
        <v>5.5247894999999998E-2</v>
      </c>
      <c r="S2935" s="35">
        <f>Table13[[#This Row],[WorkersMade
per TimeStamps]]*88.5*60</f>
        <v>3.3148736999999997</v>
      </c>
      <c r="T2935" s="36">
        <f>Table13[[#This Row],[Workers Made 
(per sec - average ?)]]*Table13[[#This Row],[Game duration
(in seconds)]]</f>
        <v>42.999717599999997</v>
      </c>
      <c r="U2935" s="2">
        <v>7.2600000000000003E-5</v>
      </c>
      <c r="V2935" s="2">
        <v>0</v>
      </c>
      <c r="W2935" s="2">
        <v>2.9035999999999998E-4</v>
      </c>
      <c r="X2935" s="33">
        <f>Table13[[#This Row],[MaxTimeStamp]]/88.5</f>
        <v>778.30508474576266</v>
      </c>
      <c r="Y2935" s="33">
        <f>Table13[[#This Row],[Game duration
(in seconds)]]/60</f>
        <v>12.971751412429377</v>
      </c>
      <c r="Z2935" s="23">
        <v>68880</v>
      </c>
    </row>
    <row r="2936" spans="1:26" hidden="1" x14ac:dyDescent="0.2">
      <c r="A2936" s="46">
        <v>7513</v>
      </c>
      <c r="B2936" s="47" t="s">
        <v>131</v>
      </c>
      <c r="C2936" s="48">
        <v>26</v>
      </c>
      <c r="D2936" s="48">
        <v>12</v>
      </c>
      <c r="E2936" s="48">
        <v>730</v>
      </c>
      <c r="F2936">
        <v>152.09639999999999</v>
      </c>
      <c r="G2936" s="2">
        <v>9.3269589999999993E-3</v>
      </c>
      <c r="H2936" s="2">
        <v>6.3273300000000002E-4</v>
      </c>
      <c r="I2936" s="2">
        <v>7.0300000000000001E-5</v>
      </c>
      <c r="J2936" s="2">
        <v>1.05456E-4</v>
      </c>
      <c r="K2936" s="2">
        <v>3.2808400000000003E-4</v>
      </c>
      <c r="L2936">
        <v>3.2105359999999999E-3</v>
      </c>
      <c r="M2936">
        <v>25.347999999999999</v>
      </c>
      <c r="N2936">
        <v>59.3431</v>
      </c>
      <c r="O2936">
        <v>6.0876000000000001</v>
      </c>
      <c r="P2936">
        <v>2.9293199999999998E-4</v>
      </c>
      <c r="Q2936" s="21">
        <v>9.1394999999999996E-4</v>
      </c>
      <c r="R2936" s="9">
        <f>Table13[[#This Row],[WorkersMade
per TimeStamps]]*88.5</f>
        <v>8.0884575E-2</v>
      </c>
      <c r="S2936" s="35">
        <f>Table13[[#This Row],[WorkersMade
per TimeStamps]]*88.5*60</f>
        <v>4.8530745</v>
      </c>
      <c r="T2936" s="36">
        <f>Table13[[#This Row],[Workers Made 
(per sec - average ?)]]*Table13[[#This Row],[Game duration
(in seconds)]]</f>
        <v>78.000148800000005</v>
      </c>
      <c r="U2936" s="2">
        <v>5.8600000000000001E-5</v>
      </c>
      <c r="V2936" s="2">
        <v>2.34346E-4</v>
      </c>
      <c r="W2936" s="2">
        <v>7.0300000000000001E-5</v>
      </c>
      <c r="X2936" s="33">
        <f>Table13[[#This Row],[MaxTimeStamp]]/88.5</f>
        <v>964.33898305084745</v>
      </c>
      <c r="Y2936" s="33">
        <f>Table13[[#This Row],[Game duration
(in seconds)]]/60</f>
        <v>16.072316384180791</v>
      </c>
      <c r="Z2936" s="23">
        <v>85344</v>
      </c>
    </row>
    <row r="2937" spans="1:26" hidden="1" x14ac:dyDescent="0.2">
      <c r="A2937" s="46">
        <v>1768</v>
      </c>
      <c r="B2937" s="47" t="s">
        <v>131</v>
      </c>
      <c r="C2937" s="48">
        <v>22</v>
      </c>
      <c r="D2937" s="48">
        <v>6</v>
      </c>
      <c r="E2937" s="48">
        <v>730</v>
      </c>
      <c r="F2937">
        <v>150.62700000000001</v>
      </c>
      <c r="G2937" s="2">
        <v>3.409947E-3</v>
      </c>
      <c r="H2937" s="2">
        <v>2.4491299999999998E-4</v>
      </c>
      <c r="I2937" s="2">
        <v>6.5900000000000003E-5</v>
      </c>
      <c r="J2937" s="2">
        <v>1.13037E-4</v>
      </c>
      <c r="K2937" s="2">
        <v>2.2607399999999999E-4</v>
      </c>
      <c r="L2937">
        <v>5.689525E-3</v>
      </c>
      <c r="M2937">
        <v>31.9602</v>
      </c>
      <c r="N2937">
        <v>37.278100000000002</v>
      </c>
      <c r="O2937">
        <v>4.2765000000000004</v>
      </c>
      <c r="P2937">
        <v>2.9201200000000002E-4</v>
      </c>
      <c r="Q2937" s="21">
        <v>8.9488000000000002E-4</v>
      </c>
      <c r="R2937" s="9">
        <f>Table13[[#This Row],[WorkersMade
per TimeStamps]]*88.5</f>
        <v>7.9196879999999997E-2</v>
      </c>
      <c r="S2937" s="35">
        <f>Table13[[#This Row],[WorkersMade
per TimeStamps]]*88.5*60</f>
        <v>4.7518127999999997</v>
      </c>
      <c r="T2937" s="36">
        <f>Table13[[#This Row],[Workers Made 
(per sec - average ?)]]*Table13[[#This Row],[Game duration
(in seconds)]]</f>
        <v>95.000460799999999</v>
      </c>
      <c r="U2937" s="2">
        <v>8.4800000000000001E-5</v>
      </c>
      <c r="V2937" s="2">
        <v>1.88E-5</v>
      </c>
      <c r="W2937" s="2">
        <v>0</v>
      </c>
      <c r="X2937" s="33">
        <f>Table13[[#This Row],[MaxTimeStamp]]/88.5</f>
        <v>1199.5480225988701</v>
      </c>
      <c r="Y2937" s="33">
        <f>Table13[[#This Row],[Game duration
(in seconds)]]/60</f>
        <v>19.992467043314502</v>
      </c>
      <c r="Z2937" s="23">
        <v>106160</v>
      </c>
    </row>
    <row r="2938" spans="1:26" hidden="1" x14ac:dyDescent="0.2">
      <c r="A2938" s="46">
        <v>2920</v>
      </c>
      <c r="B2938" s="47" t="s">
        <v>131</v>
      </c>
      <c r="C2938" s="48">
        <v>20</v>
      </c>
      <c r="D2938" s="48">
        <v>20</v>
      </c>
      <c r="E2938" s="48">
        <v>730</v>
      </c>
      <c r="F2938">
        <v>134.61000000000001</v>
      </c>
      <c r="G2938" s="2">
        <v>5.1578589999999999E-3</v>
      </c>
      <c r="H2938" s="2">
        <v>4.9212599999999996E-4</v>
      </c>
      <c r="I2938" s="2">
        <v>4.7299999999999998E-5</v>
      </c>
      <c r="J2938" s="2">
        <v>9.4599999999999992E-6</v>
      </c>
      <c r="K2938" s="2">
        <v>3.79E-5</v>
      </c>
      <c r="L2938">
        <v>5.5932009999999999E-3</v>
      </c>
      <c r="M2938">
        <v>28.460999999999999</v>
      </c>
      <c r="N2938">
        <v>41.157400000000003</v>
      </c>
      <c r="O2938">
        <v>3.6006999999999998</v>
      </c>
      <c r="P2938">
        <v>2.74455E-4</v>
      </c>
      <c r="Q2938" s="21">
        <v>9.842500000000001E-4</v>
      </c>
      <c r="R2938" s="9">
        <f>Table13[[#This Row],[WorkersMade
per TimeStamps]]*88.5</f>
        <v>8.7106125000000006E-2</v>
      </c>
      <c r="S2938" s="35">
        <f>Table13[[#This Row],[WorkersMade
per TimeStamps]]*88.5*60</f>
        <v>5.2263675000000003</v>
      </c>
      <c r="T2938" s="36">
        <f>Table13[[#This Row],[Workers Made 
(per sec - average ?)]]*Table13[[#This Row],[Game duration
(in seconds)]]</f>
        <v>103.99979200000001</v>
      </c>
      <c r="U2938" s="2">
        <v>7.5699999999999997E-5</v>
      </c>
      <c r="V2938" s="2">
        <v>2.4606299999999998E-4</v>
      </c>
      <c r="W2938" s="2">
        <v>2.1766999999999999E-4</v>
      </c>
      <c r="X2938" s="33">
        <f>Table13[[#This Row],[MaxTimeStamp]]/88.5</f>
        <v>1193.9435028248588</v>
      </c>
      <c r="Y2938" s="33">
        <f>Table13[[#This Row],[Game duration
(in seconds)]]/60</f>
        <v>19.899058380414314</v>
      </c>
      <c r="Z2938" s="23">
        <v>105664</v>
      </c>
    </row>
    <row r="2939" spans="1:26" hidden="1" x14ac:dyDescent="0.2">
      <c r="A2939" s="46">
        <v>7103</v>
      </c>
      <c r="B2939" s="47" t="s">
        <v>131</v>
      </c>
      <c r="C2939" s="48">
        <v>21</v>
      </c>
      <c r="D2939" s="48">
        <v>16</v>
      </c>
      <c r="E2939" s="48">
        <v>730</v>
      </c>
      <c r="F2939">
        <v>134.09100000000001</v>
      </c>
      <c r="G2939" s="2">
        <v>3.6980429999999998E-3</v>
      </c>
      <c r="H2939" s="2">
        <v>4.6841899999999998E-4</v>
      </c>
      <c r="I2939" s="2">
        <v>1.1094099999999999E-4</v>
      </c>
      <c r="J2939" s="2">
        <v>2.4700000000000001E-5</v>
      </c>
      <c r="K2939" s="2">
        <v>8.6287699999999996E-4</v>
      </c>
      <c r="L2939">
        <v>4.2157679999999999E-3</v>
      </c>
      <c r="M2939">
        <v>38.3812</v>
      </c>
      <c r="N2939">
        <v>44.116999999999997</v>
      </c>
      <c r="O2939">
        <v>5.117</v>
      </c>
      <c r="P2939">
        <v>3.0817000000000003E-4</v>
      </c>
      <c r="Q2939" s="21">
        <v>7.1495E-4</v>
      </c>
      <c r="R2939" s="9">
        <f>Table13[[#This Row],[WorkersMade
per TimeStamps]]*88.5</f>
        <v>6.3273074999999998E-2</v>
      </c>
      <c r="S2939" s="35">
        <f>Table13[[#This Row],[WorkersMade
per TimeStamps]]*88.5*60</f>
        <v>3.7963844999999998</v>
      </c>
      <c r="T2939" s="36">
        <f>Table13[[#This Row],[Workers Made 
(per sec - average ?)]]*Table13[[#This Row],[Game duration
(in seconds)]]</f>
        <v>57.999603799999996</v>
      </c>
      <c r="U2939" s="2">
        <v>8.6299999999999997E-5</v>
      </c>
      <c r="V2939" s="2">
        <v>0</v>
      </c>
      <c r="W2939" s="2">
        <v>0</v>
      </c>
      <c r="X2939" s="33">
        <f>Table13[[#This Row],[MaxTimeStamp]]/88.5</f>
        <v>916.65536723163837</v>
      </c>
      <c r="Y2939" s="33">
        <f>Table13[[#This Row],[Game duration
(in seconds)]]/60</f>
        <v>15.277589453860639</v>
      </c>
      <c r="Z2939" s="23">
        <v>81124</v>
      </c>
    </row>
    <row r="2940" spans="1:26" hidden="1" x14ac:dyDescent="0.2">
      <c r="A2940" s="46">
        <v>219</v>
      </c>
      <c r="B2940" s="47" t="s">
        <v>131</v>
      </c>
      <c r="C2940" s="48">
        <v>21</v>
      </c>
      <c r="D2940" s="48">
        <v>8</v>
      </c>
      <c r="E2940" s="48">
        <v>730</v>
      </c>
      <c r="F2940">
        <v>130.941</v>
      </c>
      <c r="G2940" s="2">
        <v>4.7583019999999998E-3</v>
      </c>
      <c r="H2940" s="2">
        <v>7.5655000000000004E-4</v>
      </c>
      <c r="I2940" s="2">
        <v>1.99092E-4</v>
      </c>
      <c r="J2940" s="2">
        <v>7.9599999999999997E-5</v>
      </c>
      <c r="K2940" s="2">
        <v>1.39364E-4</v>
      </c>
      <c r="L2940">
        <v>3.3845659999999999E-3</v>
      </c>
      <c r="M2940">
        <v>36.804699999999997</v>
      </c>
      <c r="N2940">
        <v>57.247100000000003</v>
      </c>
      <c r="O2940">
        <v>5.7765000000000004</v>
      </c>
      <c r="P2940">
        <v>2.19001E-4</v>
      </c>
      <c r="Q2940" s="21">
        <v>5.9727999999999995E-4</v>
      </c>
      <c r="R2940" s="9">
        <f>Table13[[#This Row],[WorkersMade
per TimeStamps]]*88.5</f>
        <v>5.2859279999999995E-2</v>
      </c>
      <c r="S2940" s="35">
        <f>Table13[[#This Row],[WorkersMade
per TimeStamps]]*88.5*60</f>
        <v>3.1715567999999998</v>
      </c>
      <c r="T2940" s="36">
        <f>Table13[[#This Row],[Workers Made 
(per sec - average ?)]]*Table13[[#This Row],[Game duration
(in seconds)]]</f>
        <v>30.000179839999994</v>
      </c>
      <c r="U2940" s="2">
        <v>3.9799999999999998E-5</v>
      </c>
      <c r="V2940" s="2">
        <v>0</v>
      </c>
      <c r="W2940" s="2">
        <v>0</v>
      </c>
      <c r="X2940" s="33">
        <f>Table13[[#This Row],[MaxTimeStamp]]/88.5</f>
        <v>567.54802259887003</v>
      </c>
      <c r="Y2940" s="33">
        <f>Table13[[#This Row],[Game duration
(in seconds)]]/60</f>
        <v>9.4591337099811668</v>
      </c>
      <c r="Z2940" s="23">
        <v>50228</v>
      </c>
    </row>
    <row r="2941" spans="1:26" hidden="1" x14ac:dyDescent="0.2">
      <c r="A2941" s="46">
        <v>1663</v>
      </c>
      <c r="B2941" s="47" t="s">
        <v>131</v>
      </c>
      <c r="C2941" s="48">
        <v>20</v>
      </c>
      <c r="D2941" s="48">
        <v>6</v>
      </c>
      <c r="E2941" s="48">
        <v>730</v>
      </c>
      <c r="F2941">
        <v>130.27619999999999</v>
      </c>
      <c r="G2941" s="2">
        <v>5.1412890000000003E-3</v>
      </c>
      <c r="H2941" s="2">
        <v>6.9234299999999999E-4</v>
      </c>
      <c r="I2941" s="2">
        <v>1.28212E-4</v>
      </c>
      <c r="J2941" s="2">
        <v>0</v>
      </c>
      <c r="K2941" s="2">
        <v>2.4360199999999999E-4</v>
      </c>
      <c r="L2941">
        <v>4.2566289999999996E-3</v>
      </c>
      <c r="M2941">
        <v>36.362499999999997</v>
      </c>
      <c r="N2941">
        <v>45.072299999999998</v>
      </c>
      <c r="O2941">
        <v>4.5903999999999998</v>
      </c>
      <c r="P2941">
        <v>4.2309900000000002E-4</v>
      </c>
      <c r="Q2941" s="21">
        <v>7.6926999999999996E-4</v>
      </c>
      <c r="R2941" s="9">
        <f>Table13[[#This Row],[WorkersMade
per TimeStamps]]*88.5</f>
        <v>6.8080395000000002E-2</v>
      </c>
      <c r="S2941" s="35">
        <f>Table13[[#This Row],[WorkersMade
per TimeStamps]]*88.5*60</f>
        <v>4.0848237000000003</v>
      </c>
      <c r="T2941" s="36">
        <f>Table13[[#This Row],[Workers Made 
(per sec - average ?)]]*Table13[[#This Row],[Game duration
(in seconds)]]</f>
        <v>59.999982920000001</v>
      </c>
      <c r="U2941" s="2">
        <v>1.02569E-4</v>
      </c>
      <c r="V2941" s="2">
        <v>0</v>
      </c>
      <c r="W2941" s="2">
        <v>0</v>
      </c>
      <c r="X2941" s="33">
        <f>Table13[[#This Row],[MaxTimeStamp]]/88.5</f>
        <v>881.31073446327684</v>
      </c>
      <c r="Y2941" s="33">
        <f>Table13[[#This Row],[Game duration
(in seconds)]]/60</f>
        <v>14.688512241054614</v>
      </c>
      <c r="Z2941" s="23">
        <v>77996</v>
      </c>
    </row>
    <row r="2942" spans="1:26" hidden="1" x14ac:dyDescent="0.2">
      <c r="A2942" s="46">
        <v>9141</v>
      </c>
      <c r="B2942" s="47" t="s">
        <v>131</v>
      </c>
      <c r="C2942" s="48">
        <v>24</v>
      </c>
      <c r="D2942" s="48">
        <v>2</v>
      </c>
      <c r="E2942" s="48">
        <v>730</v>
      </c>
      <c r="F2942">
        <v>121.4622</v>
      </c>
      <c r="G2942" s="2">
        <v>7.075128E-3</v>
      </c>
      <c r="H2942" s="2">
        <v>5.10576E-4</v>
      </c>
      <c r="I2942" s="2">
        <v>9.1199999999999994E-5</v>
      </c>
      <c r="J2942" s="2">
        <v>0</v>
      </c>
      <c r="K2942" s="2">
        <v>2.7352300000000002E-4</v>
      </c>
      <c r="L2942">
        <v>3.993435E-3</v>
      </c>
      <c r="M2942">
        <v>41.100900000000003</v>
      </c>
      <c r="N2942">
        <v>55.378999999999998</v>
      </c>
      <c r="O2942">
        <v>3.9087000000000001</v>
      </c>
      <c r="P2942">
        <v>2.55288E-4</v>
      </c>
      <c r="Q2942" s="21">
        <v>7.6586000000000004E-4</v>
      </c>
      <c r="R2942" s="9">
        <f>Table13[[#This Row],[WorkersMade
per TimeStamps]]*88.5</f>
        <v>6.7778610000000003E-2</v>
      </c>
      <c r="S2942" s="35">
        <f>Table13[[#This Row],[WorkersMade
per TimeStamps]]*88.5*60</f>
        <v>4.0667166000000003</v>
      </c>
      <c r="T2942" s="36">
        <f>Table13[[#This Row],[Workers Made 
(per sec - average ?)]]*Table13[[#This Row],[Game duration
(in seconds)]]</f>
        <v>41.999762400000002</v>
      </c>
      <c r="U2942" s="2">
        <v>1.09409E-4</v>
      </c>
      <c r="V2942" s="2">
        <v>0</v>
      </c>
      <c r="W2942" s="2">
        <v>3.65E-5</v>
      </c>
      <c r="X2942" s="33">
        <f>Table13[[#This Row],[MaxTimeStamp]]/88.5</f>
        <v>619.66101694915255</v>
      </c>
      <c r="Y2942" s="33">
        <f>Table13[[#This Row],[Game duration
(in seconds)]]/60</f>
        <v>10.327683615819209</v>
      </c>
      <c r="Z2942" s="23">
        <v>54840</v>
      </c>
    </row>
    <row r="2943" spans="1:26" hidden="1" x14ac:dyDescent="0.2">
      <c r="A2943" s="46">
        <v>3538</v>
      </c>
      <c r="B2943" s="47" t="s">
        <v>131</v>
      </c>
      <c r="C2943" s="48">
        <v>17</v>
      </c>
      <c r="D2943" s="48">
        <v>42</v>
      </c>
      <c r="E2943" s="48">
        <v>730</v>
      </c>
      <c r="F2943">
        <v>115.19280000000001</v>
      </c>
      <c r="G2943" s="2">
        <v>2.6994250000000001E-3</v>
      </c>
      <c r="H2943" s="2">
        <v>6.35734E-4</v>
      </c>
      <c r="I2943" s="2">
        <v>4.8900000000000003E-5</v>
      </c>
      <c r="J2943" s="2">
        <v>5.8699999999999997E-5</v>
      </c>
      <c r="K2943" s="2">
        <v>2.4451300000000002E-4</v>
      </c>
      <c r="L2943">
        <v>4.0686979999999999E-3</v>
      </c>
      <c r="M2943">
        <v>33.6096</v>
      </c>
      <c r="N2943">
        <v>48.480800000000002</v>
      </c>
      <c r="O2943">
        <v>4.726</v>
      </c>
      <c r="P2943">
        <v>2.7385499999999999E-4</v>
      </c>
      <c r="Q2943" s="21">
        <v>8.0199999999999998E-4</v>
      </c>
      <c r="R2943" s="9">
        <f>Table13[[#This Row],[WorkersMade
per TimeStamps]]*88.5</f>
        <v>7.0976999999999998E-2</v>
      </c>
      <c r="S2943" s="35">
        <f>Table13[[#This Row],[WorkersMade
per TimeStamps]]*88.5*60</f>
        <v>4.2586199999999996</v>
      </c>
      <c r="T2943" s="36">
        <f>Table13[[#This Row],[Workers Made 
(per sec - average ?)]]*Table13[[#This Row],[Game duration
(in seconds)]]</f>
        <v>81.999687999999992</v>
      </c>
      <c r="U2943" s="2">
        <v>1.07586E-4</v>
      </c>
      <c r="V2943" s="2">
        <v>7.8200000000000003E-5</v>
      </c>
      <c r="W2943" s="2">
        <v>2.9342000000000002E-4</v>
      </c>
      <c r="X2943" s="33">
        <f>Table13[[#This Row],[MaxTimeStamp]]/88.5</f>
        <v>1155.2994350282486</v>
      </c>
      <c r="Y2943" s="33">
        <f>Table13[[#This Row],[Game duration
(in seconds)]]/60</f>
        <v>19.254990583804144</v>
      </c>
      <c r="Z2943" s="23">
        <v>102244</v>
      </c>
    </row>
    <row r="2944" spans="1:26" hidden="1" x14ac:dyDescent="0.2">
      <c r="A2944" s="46">
        <v>5947</v>
      </c>
      <c r="B2944" s="47" t="s">
        <v>131</v>
      </c>
      <c r="C2944" s="48">
        <v>23</v>
      </c>
      <c r="D2944" s="48">
        <v>12</v>
      </c>
      <c r="E2944" s="48">
        <v>730</v>
      </c>
      <c r="F2944">
        <v>104.7942</v>
      </c>
      <c r="G2944" s="2">
        <v>2.7808799999999999E-3</v>
      </c>
      <c r="H2944" s="2">
        <v>3.4621400000000002E-4</v>
      </c>
      <c r="I2944" s="2">
        <v>5.5800000000000001E-5</v>
      </c>
      <c r="J2944" s="2">
        <v>8.9300000000000002E-5</v>
      </c>
      <c r="K2944" s="2">
        <v>1.0833150000000001E-3</v>
      </c>
      <c r="L2944">
        <v>3.439803E-3</v>
      </c>
      <c r="M2944">
        <v>36</v>
      </c>
      <c r="N2944">
        <v>56.026000000000003</v>
      </c>
      <c r="O2944">
        <v>5.0324999999999998</v>
      </c>
      <c r="P2944">
        <v>3.6854999999999999E-4</v>
      </c>
      <c r="Q2944" s="21">
        <v>9.0461999999999997E-4</v>
      </c>
      <c r="R2944" s="9">
        <f>Table13[[#This Row],[WorkersMade
per TimeStamps]]*88.5</f>
        <v>8.005886999999999E-2</v>
      </c>
      <c r="S2944" s="35">
        <f>Table13[[#This Row],[WorkersMade
per TimeStamps]]*88.5*60</f>
        <v>4.8035321999999994</v>
      </c>
      <c r="T2944" s="36">
        <f>Table13[[#This Row],[Workers Made 
(per sec - average ?)]]*Table13[[#This Row],[Game duration
(in seconds)]]</f>
        <v>80.999674799999994</v>
      </c>
      <c r="U2944" s="2">
        <v>8.9300000000000002E-5</v>
      </c>
      <c r="V2944" s="2">
        <v>0</v>
      </c>
      <c r="W2944" s="2">
        <v>2.1220000000000001E-4</v>
      </c>
      <c r="X2944" s="33">
        <f>Table13[[#This Row],[MaxTimeStamp]]/88.5</f>
        <v>1011.7514124293785</v>
      </c>
      <c r="Y2944" s="33">
        <f>Table13[[#This Row],[Game duration
(in seconds)]]/60</f>
        <v>16.862523540489644</v>
      </c>
      <c r="Z2944" s="23">
        <v>89540</v>
      </c>
    </row>
    <row r="2945" spans="1:26" hidden="1" x14ac:dyDescent="0.2">
      <c r="A2945" s="46">
        <v>1649</v>
      </c>
      <c r="B2945" s="47" t="s">
        <v>131</v>
      </c>
      <c r="C2945" s="48">
        <v>22</v>
      </c>
      <c r="D2945" s="48">
        <v>10</v>
      </c>
      <c r="E2945" s="48">
        <v>730</v>
      </c>
      <c r="F2945">
        <v>86.338800000000006</v>
      </c>
      <c r="G2945" s="2">
        <v>1.710706E-3</v>
      </c>
      <c r="H2945" s="2">
        <v>3.4214100000000002E-4</v>
      </c>
      <c r="I2945" s="2">
        <v>1.05274E-4</v>
      </c>
      <c r="J2945" s="2">
        <v>7.8999999999999996E-5</v>
      </c>
      <c r="K2945" s="2">
        <v>4.7373400000000001E-4</v>
      </c>
      <c r="L2945">
        <v>3.2635009999999998E-3</v>
      </c>
      <c r="M2945">
        <v>28.130099999999999</v>
      </c>
      <c r="N2945">
        <v>73</v>
      </c>
      <c r="O2945">
        <v>4.5080999999999998</v>
      </c>
      <c r="P2945">
        <v>2.3686700000000001E-4</v>
      </c>
      <c r="Q2945" s="21">
        <v>9.7378999999999999E-4</v>
      </c>
      <c r="R2945" s="9">
        <f>Table13[[#This Row],[WorkersMade
per TimeStamps]]*88.5</f>
        <v>8.6180414999999996E-2</v>
      </c>
      <c r="S2945" s="35">
        <f>Table13[[#This Row],[WorkersMade
per TimeStamps]]*88.5*60</f>
        <v>5.1708248999999995</v>
      </c>
      <c r="T2945" s="36">
        <f>Table13[[#This Row],[Workers Made 
(per sec - average ?)]]*Table13[[#This Row],[Game duration
(in seconds)]]</f>
        <v>37.000124839999998</v>
      </c>
      <c r="U2945" s="2">
        <v>1.05274E-4</v>
      </c>
      <c r="V2945" s="2">
        <v>1.05274E-4</v>
      </c>
      <c r="W2945" s="2">
        <v>2.6299999999999999E-5</v>
      </c>
      <c r="X2945" s="33">
        <f>Table13[[#This Row],[MaxTimeStamp]]/88.5</f>
        <v>429.33333333333331</v>
      </c>
      <c r="Y2945" s="33">
        <f>Table13[[#This Row],[Game duration
(in seconds)]]/60</f>
        <v>7.155555555555555</v>
      </c>
      <c r="Z2945" s="23">
        <v>37996</v>
      </c>
    </row>
    <row r="2946" spans="1:26" hidden="1" x14ac:dyDescent="0.2">
      <c r="A2946" s="46">
        <v>5617</v>
      </c>
      <c r="B2946" s="47" t="s">
        <v>131</v>
      </c>
      <c r="C2946" s="48">
        <v>22</v>
      </c>
      <c r="D2946" s="48">
        <v>10</v>
      </c>
      <c r="E2946" s="48">
        <v>730</v>
      </c>
      <c r="F2946">
        <v>77.316000000000003</v>
      </c>
      <c r="G2946" s="2">
        <v>2.594262E-3</v>
      </c>
      <c r="H2946" s="2">
        <v>6.2014199999999996E-4</v>
      </c>
      <c r="I2946" s="2">
        <v>1.0335700000000001E-4</v>
      </c>
      <c r="J2946" s="2">
        <v>1.6537100000000001E-4</v>
      </c>
      <c r="K2946" s="2">
        <v>3.9275699999999998E-4</v>
      </c>
      <c r="L2946">
        <v>3.7001820000000002E-3</v>
      </c>
      <c r="M2946">
        <v>39.025199999999998</v>
      </c>
      <c r="N2946">
        <v>63.3855</v>
      </c>
      <c r="O2946">
        <v>3.4245999999999999</v>
      </c>
      <c r="P2946">
        <v>2.6872799999999998E-4</v>
      </c>
      <c r="Q2946" s="21">
        <v>8.4752999999999998E-4</v>
      </c>
      <c r="R2946" s="9">
        <f>Table13[[#This Row],[WorkersMade
per TimeStamps]]*88.5</f>
        <v>7.5006404999999998E-2</v>
      </c>
      <c r="S2946" s="35">
        <f>Table13[[#This Row],[WorkersMade
per TimeStamps]]*88.5*60</f>
        <v>4.5003843000000003</v>
      </c>
      <c r="T2946" s="36">
        <f>Table13[[#This Row],[Workers Made 
(per sec - average ?)]]*Table13[[#This Row],[Game duration
(in seconds)]]</f>
        <v>82.000222559999997</v>
      </c>
      <c r="U2946" s="2">
        <v>9.2999999999999997E-5</v>
      </c>
      <c r="V2946" s="2">
        <v>0</v>
      </c>
      <c r="W2946" s="2">
        <v>3.7209E-4</v>
      </c>
      <c r="X2946" s="33">
        <f>Table13[[#This Row],[MaxTimeStamp]]/88.5</f>
        <v>1093.2429378531074</v>
      </c>
      <c r="Y2946" s="33">
        <f>Table13[[#This Row],[Game duration
(in seconds)]]/60</f>
        <v>18.220715630885124</v>
      </c>
      <c r="Z2946" s="23">
        <v>96752</v>
      </c>
    </row>
    <row r="2947" spans="1:26" hidden="1" x14ac:dyDescent="0.2">
      <c r="A2947" s="46">
        <v>4629</v>
      </c>
      <c r="B2947" s="47" t="s">
        <v>131</v>
      </c>
      <c r="C2947" s="48">
        <v>21</v>
      </c>
      <c r="D2947" s="48">
        <v>28</v>
      </c>
      <c r="E2947" s="48">
        <v>731</v>
      </c>
      <c r="F2947">
        <v>237.21899999999999</v>
      </c>
      <c r="G2947" s="2">
        <v>2.1560236999999999E-2</v>
      </c>
      <c r="H2947" s="2">
        <v>8.2291000000000005E-4</v>
      </c>
      <c r="I2947" s="2">
        <v>1.64582E-4</v>
      </c>
      <c r="J2947" s="2">
        <v>1.64582E-4</v>
      </c>
      <c r="K2947" s="2">
        <v>6.3089799999999996E-4</v>
      </c>
      <c r="L2947">
        <v>4.2242699999999996E-3</v>
      </c>
      <c r="M2947">
        <v>28.967300000000002</v>
      </c>
      <c r="N2947">
        <v>50.7532</v>
      </c>
      <c r="O2947">
        <v>5.2922000000000002</v>
      </c>
      <c r="P2947">
        <v>3.8402500000000002E-4</v>
      </c>
      <c r="Q2947" s="21">
        <v>7.6805000000000005E-4</v>
      </c>
      <c r="R2947" s="9">
        <f>Table13[[#This Row],[WorkersMade
per TimeStamps]]*88.5</f>
        <v>6.7972425000000003E-2</v>
      </c>
      <c r="S2947" s="35">
        <f>Table13[[#This Row],[WorkersMade
per TimeStamps]]*88.5*60</f>
        <v>4.0783455000000002</v>
      </c>
      <c r="T2947" s="36">
        <f>Table13[[#This Row],[Workers Made 
(per sec - average ?)]]*Table13[[#This Row],[Game duration
(in seconds)]]</f>
        <v>28.000030800000005</v>
      </c>
      <c r="U2947" s="2">
        <v>1.37152E-4</v>
      </c>
      <c r="V2947" s="2">
        <v>0</v>
      </c>
      <c r="W2947" s="2">
        <v>0</v>
      </c>
      <c r="X2947" s="33">
        <f>Table13[[#This Row],[MaxTimeStamp]]/88.5</f>
        <v>411.93220338983053</v>
      </c>
      <c r="Y2947" s="33">
        <f>Table13[[#This Row],[Game duration
(in seconds)]]/60</f>
        <v>6.8655367231638422</v>
      </c>
      <c r="Z2947" s="23">
        <v>36456</v>
      </c>
    </row>
    <row r="2948" spans="1:26" hidden="1" x14ac:dyDescent="0.2">
      <c r="A2948" s="46">
        <v>264</v>
      </c>
      <c r="B2948" s="47" t="s">
        <v>131</v>
      </c>
      <c r="C2948" s="48">
        <v>16</v>
      </c>
      <c r="D2948" s="48">
        <v>28</v>
      </c>
      <c r="E2948" s="48">
        <v>750</v>
      </c>
      <c r="F2948">
        <v>211.05359999999999</v>
      </c>
      <c r="G2948" s="2">
        <v>1.6280083000000001E-2</v>
      </c>
      <c r="H2948" s="2">
        <v>6.8060500000000003E-4</v>
      </c>
      <c r="I2948" s="2">
        <v>9.5299999999999999E-5</v>
      </c>
      <c r="J2948" s="2">
        <v>5.4400000000000001E-5</v>
      </c>
      <c r="K2948" s="2">
        <v>2.31406E-4</v>
      </c>
      <c r="L2948">
        <v>4.9548079999999998E-3</v>
      </c>
      <c r="M2948">
        <v>33.112900000000003</v>
      </c>
      <c r="N2948">
        <v>41.714300000000001</v>
      </c>
      <c r="O2948">
        <v>4.7060000000000004</v>
      </c>
      <c r="P2948">
        <v>2.8585399999999999E-4</v>
      </c>
      <c r="Q2948" s="21">
        <v>8.8478999999999999E-4</v>
      </c>
      <c r="R2948" s="9">
        <f>Table13[[#This Row],[WorkersMade
per TimeStamps]]*88.5</f>
        <v>7.8303915000000002E-2</v>
      </c>
      <c r="S2948" s="35">
        <f>Table13[[#This Row],[WorkersMade
per TimeStamps]]*88.5*60</f>
        <v>4.6982349000000001</v>
      </c>
      <c r="T2948" s="36">
        <f>Table13[[#This Row],[Workers Made 
(per sec - average ?)]]*Table13[[#This Row],[Game duration
(in seconds)]]</f>
        <v>65.000212560000008</v>
      </c>
      <c r="U2948" s="2">
        <v>1.08897E-4</v>
      </c>
      <c r="V2948" s="2">
        <v>1.08897E-4</v>
      </c>
      <c r="W2948" s="2">
        <v>3.2668999999999998E-4</v>
      </c>
      <c r="X2948" s="33">
        <f>Table13[[#This Row],[MaxTimeStamp]]/88.5</f>
        <v>830.10169491525426</v>
      </c>
      <c r="Y2948" s="33">
        <f>Table13[[#This Row],[Game duration
(in seconds)]]/60</f>
        <v>13.835028248587571</v>
      </c>
      <c r="Z2948" s="23">
        <v>73464</v>
      </c>
    </row>
    <row r="2949" spans="1:26" hidden="1" x14ac:dyDescent="0.2">
      <c r="A2949" s="46">
        <v>7316</v>
      </c>
      <c r="B2949" s="47" t="s">
        <v>131</v>
      </c>
      <c r="C2949" s="48">
        <v>26</v>
      </c>
      <c r="D2949" s="48">
        <v>42</v>
      </c>
      <c r="E2949" s="48">
        <v>750</v>
      </c>
      <c r="F2949">
        <v>180.36</v>
      </c>
      <c r="G2949" s="2">
        <v>1.3093677999999999E-2</v>
      </c>
      <c r="H2949" s="2">
        <v>3.9540899999999999E-4</v>
      </c>
      <c r="I2949" s="2">
        <v>7.9099999999999998E-5</v>
      </c>
      <c r="J2949" s="2">
        <v>1.6946100000000001E-4</v>
      </c>
      <c r="K2949" s="2">
        <v>3.0503000000000003E-4</v>
      </c>
      <c r="L2949">
        <v>4.8013919999999998E-3</v>
      </c>
      <c r="M2949">
        <v>21.311299999999999</v>
      </c>
      <c r="N2949">
        <v>48.367100000000001</v>
      </c>
      <c r="O2949">
        <v>4.4118000000000004</v>
      </c>
      <c r="P2949">
        <v>3.1632699999999998E-4</v>
      </c>
      <c r="Q2949" s="21">
        <v>7.5692999999999995E-4</v>
      </c>
      <c r="R2949" s="9">
        <f>Table13[[#This Row],[WorkersMade
per TimeStamps]]*88.5</f>
        <v>6.6988304999999998E-2</v>
      </c>
      <c r="S2949" s="35">
        <f>Table13[[#This Row],[WorkersMade
per TimeStamps]]*88.5*60</f>
        <v>4.0192983</v>
      </c>
      <c r="T2949" s="36">
        <f>Table13[[#This Row],[Workers Made 
(per sec - average ?)]]*Table13[[#This Row],[Game duration
(in seconds)]]</f>
        <v>67.000415880000006</v>
      </c>
      <c r="U2949" s="2">
        <v>6.7799999999999995E-5</v>
      </c>
      <c r="V2949" s="2">
        <v>0</v>
      </c>
      <c r="W2949" s="2">
        <v>0</v>
      </c>
      <c r="X2949" s="33">
        <f>Table13[[#This Row],[MaxTimeStamp]]/88.5</f>
        <v>1000.180790960452</v>
      </c>
      <c r="Y2949" s="33">
        <f>Table13[[#This Row],[Game duration
(in seconds)]]/60</f>
        <v>16.669679849340866</v>
      </c>
      <c r="Z2949" s="23">
        <v>88516</v>
      </c>
    </row>
    <row r="2950" spans="1:26" hidden="1" x14ac:dyDescent="0.2">
      <c r="A2950" s="46">
        <v>1262</v>
      </c>
      <c r="B2950" s="47" t="s">
        <v>131</v>
      </c>
      <c r="C2950" s="48">
        <v>17</v>
      </c>
      <c r="D2950" s="48">
        <v>14</v>
      </c>
      <c r="E2950" s="48">
        <v>750</v>
      </c>
      <c r="F2950">
        <v>167.87459999999999</v>
      </c>
      <c r="G2950" s="2">
        <v>1.4620977E-2</v>
      </c>
      <c r="H2950" s="2">
        <v>6.3259600000000003E-4</v>
      </c>
      <c r="I2950" s="2">
        <v>5.3499999999999999E-5</v>
      </c>
      <c r="J2950" s="2">
        <v>1.7799999999999999E-5</v>
      </c>
      <c r="K2950" s="2">
        <v>5.3499999999999999E-5</v>
      </c>
      <c r="L2950">
        <v>3.5817380000000001E-3</v>
      </c>
      <c r="M2950">
        <v>35.212000000000003</v>
      </c>
      <c r="N2950">
        <v>53.721400000000003</v>
      </c>
      <c r="O2950">
        <v>4.8606999999999996</v>
      </c>
      <c r="P2950">
        <v>2.3165499999999999E-4</v>
      </c>
      <c r="Q2950" s="21">
        <v>1.0514000000000001E-3</v>
      </c>
      <c r="R2950" s="9">
        <f>Table13[[#This Row],[WorkersMade
per TimeStamps]]*88.5</f>
        <v>9.3048900000000004E-2</v>
      </c>
      <c r="S2950" s="35">
        <f>Table13[[#This Row],[WorkersMade
per TimeStamps]]*88.5*60</f>
        <v>5.5829339999999998</v>
      </c>
      <c r="T2950" s="36">
        <f>Table13[[#This Row],[Workers Made 
(per sec - average ?)]]*Table13[[#This Row],[Game duration
(in seconds)]]</f>
        <v>118.00493040000001</v>
      </c>
      <c r="U2950" s="2">
        <v>6.2399999999999999E-5</v>
      </c>
      <c r="V2950" s="2">
        <v>3.2966199999999999E-4</v>
      </c>
      <c r="W2950" s="2">
        <v>4.1876000000000001E-4</v>
      </c>
      <c r="X2950" s="33">
        <f>Table13[[#This Row],[MaxTimeStamp]]/88.5</f>
        <v>1268.2033898305085</v>
      </c>
      <c r="Y2950" s="33">
        <f>Table13[[#This Row],[Game duration
(in seconds)]]/60</f>
        <v>21.136723163841808</v>
      </c>
      <c r="Z2950" s="23">
        <v>112236</v>
      </c>
    </row>
    <row r="2951" spans="1:26" hidden="1" x14ac:dyDescent="0.2">
      <c r="A2951" s="46">
        <v>5653</v>
      </c>
      <c r="B2951" s="47" t="s">
        <v>131</v>
      </c>
      <c r="C2951" s="48">
        <v>27</v>
      </c>
      <c r="D2951" s="48">
        <v>6</v>
      </c>
      <c r="E2951" s="48">
        <v>750</v>
      </c>
      <c r="F2951">
        <v>165.15360000000001</v>
      </c>
      <c r="G2951" s="2">
        <v>6.2424200000000003E-3</v>
      </c>
      <c r="H2951" s="2">
        <v>3.2995600000000001E-4</v>
      </c>
      <c r="I2951" s="2">
        <v>6.2399999999999999E-5</v>
      </c>
      <c r="J2951" s="2">
        <v>3.57E-5</v>
      </c>
      <c r="K2951" s="2">
        <v>4.36969E-4</v>
      </c>
      <c r="L2951">
        <v>3.6206039999999999E-3</v>
      </c>
      <c r="M2951">
        <v>29.076499999999999</v>
      </c>
      <c r="N2951">
        <v>52.088700000000003</v>
      </c>
      <c r="O2951">
        <v>6.9015000000000004</v>
      </c>
      <c r="P2951">
        <v>2.0510799999999999E-4</v>
      </c>
      <c r="Q2951" s="21">
        <v>1.2217E-3</v>
      </c>
      <c r="R2951" s="9">
        <f>Table13[[#This Row],[WorkersMade
per TimeStamps]]*88.5</f>
        <v>0.10812045000000001</v>
      </c>
      <c r="S2951" s="35">
        <f>Table13[[#This Row],[WorkersMade
per TimeStamps]]*88.5*60</f>
        <v>6.4872270000000007</v>
      </c>
      <c r="T2951" s="36">
        <f>Table13[[#This Row],[Workers Made 
(per sec - average ?)]]*Table13[[#This Row],[Game duration
(in seconds)]]</f>
        <v>136.9965512</v>
      </c>
      <c r="U2951" s="2">
        <v>8.03E-5</v>
      </c>
      <c r="V2951" s="2">
        <v>0</v>
      </c>
      <c r="W2951" s="2">
        <v>0</v>
      </c>
      <c r="X2951" s="33">
        <f>Table13[[#This Row],[MaxTimeStamp]]/88.5</f>
        <v>1267.0734463276835</v>
      </c>
      <c r="Y2951" s="33">
        <f>Table13[[#This Row],[Game duration
(in seconds)]]/60</f>
        <v>21.11789077212806</v>
      </c>
      <c r="Z2951" s="23">
        <v>112136</v>
      </c>
    </row>
    <row r="2952" spans="1:26" hidden="1" x14ac:dyDescent="0.2">
      <c r="A2952" s="46">
        <v>4319</v>
      </c>
      <c r="B2952" s="47" t="s">
        <v>131</v>
      </c>
      <c r="C2952" s="48">
        <v>20</v>
      </c>
      <c r="D2952" s="48">
        <v>14</v>
      </c>
      <c r="E2952" s="48">
        <v>750</v>
      </c>
      <c r="F2952">
        <v>164.9736</v>
      </c>
      <c r="G2952" s="2">
        <v>2.9352829999999999E-3</v>
      </c>
      <c r="H2952" s="2">
        <v>2.28495E-4</v>
      </c>
      <c r="I2952" s="2">
        <v>5.27E-5</v>
      </c>
      <c r="J2952" s="2">
        <v>2.4607200000000001E-4</v>
      </c>
      <c r="K2952" s="2">
        <v>2.9880100000000001E-4</v>
      </c>
      <c r="L2952">
        <v>4.7193030000000002E-3</v>
      </c>
      <c r="M2952">
        <v>28.813400000000001</v>
      </c>
      <c r="N2952">
        <v>45.243899999999996</v>
      </c>
      <c r="O2952">
        <v>5.8883000000000001</v>
      </c>
      <c r="P2952">
        <v>2.5485999999999998E-4</v>
      </c>
      <c r="Q2952" s="21">
        <v>7.4700000000000005E-4</v>
      </c>
      <c r="R2952" s="9">
        <f>Table13[[#This Row],[WorkersMade
per TimeStamps]]*88.5</f>
        <v>6.6109500000000002E-2</v>
      </c>
      <c r="S2952" s="35">
        <f>Table13[[#This Row],[WorkersMade
per TimeStamps]]*88.5*60</f>
        <v>3.9665699999999999</v>
      </c>
      <c r="T2952" s="36">
        <f>Table13[[#This Row],[Workers Made 
(per sec - average ?)]]*Table13[[#This Row],[Game duration
(in seconds)]]</f>
        <v>84.999635999999995</v>
      </c>
      <c r="U2952" s="2">
        <v>5.27E-5</v>
      </c>
      <c r="V2952" s="2">
        <v>4.3900000000000003E-5</v>
      </c>
      <c r="W2952" s="2">
        <v>1.3181999999999999E-4</v>
      </c>
      <c r="X2952" s="33">
        <f>Table13[[#This Row],[MaxTimeStamp]]/88.5</f>
        <v>1285.7401129943503</v>
      </c>
      <c r="Y2952" s="33">
        <f>Table13[[#This Row],[Game duration
(in seconds)]]/60</f>
        <v>21.42900188323917</v>
      </c>
      <c r="Z2952" s="23">
        <v>113788</v>
      </c>
    </row>
    <row r="2953" spans="1:26" hidden="1" x14ac:dyDescent="0.2">
      <c r="A2953" s="46">
        <v>2925</v>
      </c>
      <c r="B2953" s="47" t="s">
        <v>131</v>
      </c>
      <c r="C2953" s="48">
        <v>17</v>
      </c>
      <c r="D2953" s="48">
        <v>14</v>
      </c>
      <c r="E2953" s="48">
        <v>750</v>
      </c>
      <c r="F2953">
        <v>161.6112</v>
      </c>
      <c r="G2953" s="2">
        <v>5.6718899999999997E-3</v>
      </c>
      <c r="H2953" s="2">
        <v>6.3020999999999997E-4</v>
      </c>
      <c r="I2953" s="2">
        <v>4.3000000000000002E-5</v>
      </c>
      <c r="J2953" s="2">
        <v>7.1600000000000006E-5</v>
      </c>
      <c r="K2953" s="2">
        <v>3.2226599999999998E-4</v>
      </c>
      <c r="L2953">
        <v>4.5117300000000003E-3</v>
      </c>
      <c r="M2953">
        <v>29.214600000000001</v>
      </c>
      <c r="N2953">
        <v>41.472999999999999</v>
      </c>
      <c r="O2953">
        <v>5.6143000000000001</v>
      </c>
      <c r="P2953">
        <v>2.2200599999999999E-4</v>
      </c>
      <c r="Q2953" s="21">
        <v>6.5886000000000004E-4</v>
      </c>
      <c r="R2953" s="9">
        <f>Table13[[#This Row],[WorkersMade
per TimeStamps]]*88.5</f>
        <v>5.8309110000000004E-2</v>
      </c>
      <c r="S2953" s="35">
        <f>Table13[[#This Row],[WorkersMade
per TimeStamps]]*88.5*60</f>
        <v>3.4985466000000001</v>
      </c>
      <c r="T2953" s="36">
        <f>Table13[[#This Row],[Workers Made 
(per sec - average ?)]]*Table13[[#This Row],[Game duration
(in seconds)]]</f>
        <v>92.000574960000009</v>
      </c>
      <c r="U2953" s="2">
        <v>6.4499999999999996E-5</v>
      </c>
      <c r="V2953" s="2">
        <v>0</v>
      </c>
      <c r="W2953" s="2">
        <v>1.5039E-4</v>
      </c>
      <c r="X2953" s="33">
        <f>Table13[[#This Row],[MaxTimeStamp]]/88.5</f>
        <v>1577.8079096045199</v>
      </c>
      <c r="Y2953" s="33">
        <f>Table13[[#This Row],[Game duration
(in seconds)]]/60</f>
        <v>26.296798493408666</v>
      </c>
      <c r="Z2953" s="23">
        <v>139636</v>
      </c>
    </row>
    <row r="2954" spans="1:26" hidden="1" x14ac:dyDescent="0.2">
      <c r="A2954" s="46">
        <v>540</v>
      </c>
      <c r="B2954" s="47" t="s">
        <v>131</v>
      </c>
      <c r="C2954" s="48">
        <v>24</v>
      </c>
      <c r="D2954" s="48">
        <v>18</v>
      </c>
      <c r="E2954" s="48">
        <v>750</v>
      </c>
      <c r="F2954">
        <v>157.167</v>
      </c>
      <c r="G2954" s="2">
        <v>4.7560110000000001E-3</v>
      </c>
      <c r="H2954" s="2">
        <v>2.6520500000000002E-4</v>
      </c>
      <c r="I2954" s="2">
        <v>5.3000000000000001E-5</v>
      </c>
      <c r="J2954" s="2">
        <v>1.23762E-4</v>
      </c>
      <c r="K2954" s="2">
        <v>6.36492E-4</v>
      </c>
      <c r="L2954">
        <v>5.1980200000000002E-3</v>
      </c>
      <c r="M2954">
        <v>20.3003</v>
      </c>
      <c r="N2954">
        <v>38.217700000000001</v>
      </c>
      <c r="O2954">
        <v>4.5544000000000002</v>
      </c>
      <c r="P2954">
        <v>2.8288500000000003E-4</v>
      </c>
      <c r="Q2954" s="21">
        <v>1.7857000000000001E-3</v>
      </c>
      <c r="R2954" s="9">
        <f>Table13[[#This Row],[WorkersMade
per TimeStamps]]*88.5</f>
        <v>0.15803445000000002</v>
      </c>
      <c r="S2954" s="35">
        <f>Table13[[#This Row],[WorkersMade
per TimeStamps]]*88.5*60</f>
        <v>9.4820670000000007</v>
      </c>
      <c r="T2954" s="36">
        <f>Table13[[#This Row],[Workers Made 
(per sec - average ?)]]*Table13[[#This Row],[Game duration
(in seconds)]]</f>
        <v>100.99919200000001</v>
      </c>
      <c r="U2954" s="2">
        <v>1.0608200000000001E-4</v>
      </c>
      <c r="V2954" s="2">
        <v>0</v>
      </c>
      <c r="W2954" s="2">
        <v>3.54E-5</v>
      </c>
      <c r="X2954" s="33">
        <f>Table13[[#This Row],[MaxTimeStamp]]/88.5</f>
        <v>639.09604519774007</v>
      </c>
      <c r="Y2954" s="33">
        <f>Table13[[#This Row],[Game duration
(in seconds)]]/60</f>
        <v>10.651600753295668</v>
      </c>
      <c r="Z2954" s="23">
        <v>56560</v>
      </c>
    </row>
    <row r="2955" spans="1:26" hidden="1" x14ac:dyDescent="0.2">
      <c r="A2955" s="46">
        <v>8055</v>
      </c>
      <c r="B2955" s="47" t="s">
        <v>131</v>
      </c>
      <c r="C2955" s="48">
        <v>19</v>
      </c>
      <c r="D2955" s="48">
        <v>28</v>
      </c>
      <c r="E2955" s="48">
        <v>750</v>
      </c>
      <c r="F2955">
        <v>155.89859999999999</v>
      </c>
      <c r="G2955" s="2">
        <v>4.7865700000000004E-3</v>
      </c>
      <c r="H2955" s="2">
        <v>4.62471E-4</v>
      </c>
      <c r="I2955" s="2">
        <v>9.2499999999999999E-5</v>
      </c>
      <c r="J2955" s="2">
        <v>1.27179E-4</v>
      </c>
      <c r="K2955" s="2">
        <v>3.3529099999999999E-4</v>
      </c>
      <c r="L2955">
        <v>4.5437730000000001E-3</v>
      </c>
      <c r="M2955">
        <v>31.2959</v>
      </c>
      <c r="N2955">
        <v>45.821899999999999</v>
      </c>
      <c r="O2955">
        <v>5.3281999999999998</v>
      </c>
      <c r="P2955">
        <v>4.5090899999999999E-4</v>
      </c>
      <c r="Q2955" s="21">
        <v>1.5376999999999999E-3</v>
      </c>
      <c r="R2955" s="9">
        <f>Table13[[#This Row],[WorkersMade
per TimeStamps]]*88.5</f>
        <v>0.13608645</v>
      </c>
      <c r="S2955" s="35">
        <f>Table13[[#This Row],[WorkersMade
per TimeStamps]]*88.5*60</f>
        <v>8.1651869999999995</v>
      </c>
      <c r="T2955" s="36">
        <f>Table13[[#This Row],[Workers Made 
(per sec - average ?)]]*Table13[[#This Row],[Game duration
(in seconds)]]</f>
        <v>132.99874840000001</v>
      </c>
      <c r="U2955" s="2">
        <v>9.2499999999999999E-5</v>
      </c>
      <c r="V2955" s="2">
        <v>1.9655000000000001E-4</v>
      </c>
      <c r="W2955" s="2">
        <v>0</v>
      </c>
      <c r="X2955" s="33">
        <f>Table13[[#This Row],[MaxTimeStamp]]/88.5</f>
        <v>977.31073446327684</v>
      </c>
      <c r="Y2955" s="33">
        <f>Table13[[#This Row],[Game duration
(in seconds)]]/60</f>
        <v>16.288512241054615</v>
      </c>
      <c r="Z2955" s="23">
        <v>86492</v>
      </c>
    </row>
    <row r="2956" spans="1:26" hidden="1" x14ac:dyDescent="0.2">
      <c r="A2956" s="46">
        <v>4616</v>
      </c>
      <c r="B2956" s="47" t="s">
        <v>131</v>
      </c>
      <c r="C2956" s="48">
        <v>24</v>
      </c>
      <c r="D2956" s="48">
        <v>24</v>
      </c>
      <c r="E2956" s="48">
        <v>750</v>
      </c>
      <c r="F2956">
        <v>154.6464</v>
      </c>
      <c r="G2956" s="2">
        <v>4.5123860000000002E-3</v>
      </c>
      <c r="H2956" s="2">
        <v>4.6812200000000002E-4</v>
      </c>
      <c r="I2956" s="2">
        <v>4.6E-5</v>
      </c>
      <c r="J2956" s="2">
        <v>1.3813399999999999E-4</v>
      </c>
      <c r="K2956" s="2">
        <v>5.2184099999999999E-4</v>
      </c>
      <c r="L2956">
        <v>5.3488659999999999E-3</v>
      </c>
      <c r="M2956">
        <v>28.787400000000002</v>
      </c>
      <c r="N2956">
        <v>42.869399999999999</v>
      </c>
      <c r="O2956">
        <v>4.6786000000000003</v>
      </c>
      <c r="P2956">
        <v>2.0720100000000001E-4</v>
      </c>
      <c r="Q2956" s="21">
        <v>1.2893E-3</v>
      </c>
      <c r="R2956" s="9">
        <f>Table13[[#This Row],[WorkersMade
per TimeStamps]]*88.5</f>
        <v>0.11410305</v>
      </c>
      <c r="S2956" s="35">
        <f>Table13[[#This Row],[WorkersMade
per TimeStamps]]*88.5*60</f>
        <v>6.8461829999999999</v>
      </c>
      <c r="T2956" s="36">
        <f>Table13[[#This Row],[Workers Made 
(per sec - average ?)]]*Table13[[#This Row],[Game duration
(in seconds)]]</f>
        <v>168.0061044</v>
      </c>
      <c r="U2956" s="2">
        <v>6.9099999999999999E-5</v>
      </c>
      <c r="V2956" s="2">
        <v>4.4509900000000002E-4</v>
      </c>
      <c r="W2956" s="2">
        <v>8.9787000000000005E-4</v>
      </c>
      <c r="X2956" s="33">
        <f>Table13[[#This Row],[MaxTimeStamp]]/88.5</f>
        <v>1472.406779661017</v>
      </c>
      <c r="Y2956" s="33">
        <f>Table13[[#This Row],[Game duration
(in seconds)]]/60</f>
        <v>24.540112994350284</v>
      </c>
      <c r="Z2956" s="23">
        <v>130308</v>
      </c>
    </row>
    <row r="2957" spans="1:26" hidden="1" x14ac:dyDescent="0.2">
      <c r="A2957" s="46">
        <v>2691</v>
      </c>
      <c r="B2957" s="47" t="s">
        <v>131</v>
      </c>
      <c r="C2957" s="48">
        <v>22</v>
      </c>
      <c r="D2957" s="48">
        <v>6</v>
      </c>
      <c r="E2957" s="48">
        <v>750</v>
      </c>
      <c r="F2957">
        <v>154.48740000000001</v>
      </c>
      <c r="G2957" s="2">
        <v>3.5922060000000001E-3</v>
      </c>
      <c r="H2957" s="2">
        <v>2.9788999999999998E-4</v>
      </c>
      <c r="I2957" s="2">
        <v>1.05138E-4</v>
      </c>
      <c r="J2957" s="2">
        <v>3.4999999999999997E-5</v>
      </c>
      <c r="K2957" s="2">
        <v>9.4623999999999999E-4</v>
      </c>
      <c r="L2957">
        <v>3.9251420000000004E-3</v>
      </c>
      <c r="M2957">
        <v>28.1435</v>
      </c>
      <c r="N2957">
        <v>50.285699999999999</v>
      </c>
      <c r="O2957">
        <v>6.4508999999999999</v>
      </c>
      <c r="P2957">
        <v>3.5045900000000001E-4</v>
      </c>
      <c r="Q2957" s="21">
        <v>1.6997E-3</v>
      </c>
      <c r="R2957" s="9">
        <f>Table13[[#This Row],[WorkersMade
per TimeStamps]]*88.5</f>
        <v>0.15042344999999999</v>
      </c>
      <c r="S2957" s="35">
        <f>Table13[[#This Row],[WorkersMade
per TimeStamps]]*88.5*60</f>
        <v>9.0254069999999995</v>
      </c>
      <c r="T2957" s="36">
        <f>Table13[[#This Row],[Workers Made 
(per sec - average ?)]]*Table13[[#This Row],[Game duration
(in seconds)]]</f>
        <v>96.998479599999982</v>
      </c>
      <c r="U2957" s="2">
        <v>1.2266100000000001E-4</v>
      </c>
      <c r="V2957" s="2">
        <v>1.05138E-4</v>
      </c>
      <c r="W2957" s="2">
        <v>5.2599999999999998E-5</v>
      </c>
      <c r="X2957" s="33">
        <f>Table13[[#This Row],[MaxTimeStamp]]/88.5</f>
        <v>644.83615819209035</v>
      </c>
      <c r="Y2957" s="33">
        <f>Table13[[#This Row],[Game duration
(in seconds)]]/60</f>
        <v>10.747269303201506</v>
      </c>
      <c r="Z2957" s="23">
        <v>57068</v>
      </c>
    </row>
    <row r="2958" spans="1:26" hidden="1" x14ac:dyDescent="0.2">
      <c r="A2958" s="46">
        <v>8002</v>
      </c>
      <c r="B2958" s="47" t="s">
        <v>131</v>
      </c>
      <c r="C2958" s="48">
        <v>25</v>
      </c>
      <c r="D2958" s="48">
        <v>20</v>
      </c>
      <c r="E2958" s="48">
        <v>750</v>
      </c>
      <c r="F2958">
        <v>149.1078</v>
      </c>
      <c r="G2958" s="2">
        <v>5.8445019999999997E-3</v>
      </c>
      <c r="H2958" s="2">
        <v>5.5208700000000004E-4</v>
      </c>
      <c r="I2958" s="2">
        <v>2.8600000000000001E-5</v>
      </c>
      <c r="J2958" s="2">
        <v>1.9000000000000001E-5</v>
      </c>
      <c r="K2958" s="2">
        <v>2.9508099999999999E-4</v>
      </c>
      <c r="L2958">
        <v>3.9312369999999998E-3</v>
      </c>
      <c r="M2958">
        <v>37.019399999999997</v>
      </c>
      <c r="N2958">
        <v>49.5593</v>
      </c>
      <c r="O2958">
        <v>5.8231999999999999</v>
      </c>
      <c r="P2958">
        <v>2.7604300000000001E-4</v>
      </c>
      <c r="Q2958" s="21">
        <v>1.0280000000000001E-3</v>
      </c>
      <c r="R2958" s="9">
        <f>Table13[[#This Row],[WorkersMade
per TimeStamps]]*88.5</f>
        <v>9.0978000000000003E-2</v>
      </c>
      <c r="S2958" s="35">
        <f>Table13[[#This Row],[WorkersMade
per TimeStamps]]*88.5*60</f>
        <v>5.4586800000000002</v>
      </c>
      <c r="T2958" s="36">
        <f>Table13[[#This Row],[Workers Made 
(per sec - average ?)]]*Table13[[#This Row],[Game duration
(in seconds)]]</f>
        <v>107.997568</v>
      </c>
      <c r="U2958" s="2">
        <v>7.6100000000000007E-5</v>
      </c>
      <c r="V2958" s="2">
        <v>2.1893100000000001E-4</v>
      </c>
      <c r="W2958" s="2">
        <v>2.5701000000000001E-4</v>
      </c>
      <c r="X2958" s="33">
        <f>Table13[[#This Row],[MaxTimeStamp]]/88.5</f>
        <v>1187.0734463276835</v>
      </c>
      <c r="Y2958" s="33">
        <f>Table13[[#This Row],[Game duration
(in seconds)]]/60</f>
        <v>19.784557438794725</v>
      </c>
      <c r="Z2958" s="23">
        <v>105056</v>
      </c>
    </row>
    <row r="2959" spans="1:26" hidden="1" x14ac:dyDescent="0.2">
      <c r="A2959" s="46">
        <v>7239</v>
      </c>
      <c r="B2959" s="47" t="s">
        <v>131</v>
      </c>
      <c r="C2959" s="48">
        <v>20</v>
      </c>
      <c r="D2959" s="48">
        <v>20</v>
      </c>
      <c r="E2959" s="48">
        <v>750</v>
      </c>
      <c r="F2959">
        <v>147.85380000000001</v>
      </c>
      <c r="G2959" s="2">
        <v>5.8512049999999999E-3</v>
      </c>
      <c r="H2959" s="2">
        <v>4.5939199999999998E-4</v>
      </c>
      <c r="I2959" s="2">
        <v>5.4400000000000001E-5</v>
      </c>
      <c r="J2959" s="2">
        <v>2.23651E-4</v>
      </c>
      <c r="K2959" s="2">
        <v>3.9894600000000001E-4</v>
      </c>
      <c r="L2959">
        <v>3.7597619999999998E-3</v>
      </c>
      <c r="M2959">
        <v>37.983899999999998</v>
      </c>
      <c r="N2959">
        <v>49.858499999999999</v>
      </c>
      <c r="O2959">
        <v>5.8939000000000004</v>
      </c>
      <c r="P2959">
        <v>3.32455E-4</v>
      </c>
      <c r="Q2959" s="21">
        <v>1.6743999999999999E-3</v>
      </c>
      <c r="R2959" s="9">
        <f>Table13[[#This Row],[WorkersMade
per TimeStamps]]*88.5</f>
        <v>0.14818439999999999</v>
      </c>
      <c r="S2959" s="35">
        <f>Table13[[#This Row],[WorkersMade
per TimeStamps]]*88.5*60</f>
        <v>8.8910640000000001</v>
      </c>
      <c r="T2959" s="36">
        <f>Table13[[#This Row],[Workers Made 
(per sec - average ?)]]*Table13[[#This Row],[Game duration
(in seconds)]]</f>
        <v>277.00603839999997</v>
      </c>
      <c r="U2959" s="2">
        <v>6.0399999999999998E-5</v>
      </c>
      <c r="V2959" s="2">
        <v>2.2969599999999999E-4</v>
      </c>
      <c r="W2959" s="2">
        <v>3.7477000000000002E-4</v>
      </c>
      <c r="X2959" s="33">
        <f>Table13[[#This Row],[MaxTimeStamp]]/88.5</f>
        <v>1869.3333333333333</v>
      </c>
      <c r="Y2959" s="33">
        <f>Table13[[#This Row],[Game duration
(in seconds)]]/60</f>
        <v>31.155555555555555</v>
      </c>
      <c r="Z2959" s="23">
        <v>165436</v>
      </c>
    </row>
    <row r="2960" spans="1:26" hidden="1" x14ac:dyDescent="0.2">
      <c r="A2960" s="46">
        <v>7645</v>
      </c>
      <c r="B2960" s="47" t="s">
        <v>131</v>
      </c>
      <c r="C2960" s="48">
        <v>21</v>
      </c>
      <c r="D2960" s="48">
        <v>10</v>
      </c>
      <c r="E2960" s="48">
        <v>750</v>
      </c>
      <c r="F2960">
        <v>143.86199999999999</v>
      </c>
      <c r="G2960" s="2">
        <v>5.9699139999999998E-3</v>
      </c>
      <c r="H2960" s="2">
        <v>4.2078699999999999E-4</v>
      </c>
      <c r="I2960" s="2">
        <v>9.2E-5</v>
      </c>
      <c r="J2960" s="2">
        <v>5.2599999999999998E-5</v>
      </c>
      <c r="K2960" s="2">
        <v>1.130865E-3</v>
      </c>
      <c r="L2960">
        <v>3.7213340000000002E-3</v>
      </c>
      <c r="M2960">
        <v>29.1206</v>
      </c>
      <c r="N2960">
        <v>48.339199999999998</v>
      </c>
      <c r="O2960">
        <v>5.7915000000000001</v>
      </c>
      <c r="P2960">
        <v>3.2874E-4</v>
      </c>
      <c r="Q2960" s="21">
        <v>1.0257E-3</v>
      </c>
      <c r="R2960" s="9">
        <f>Table13[[#This Row],[WorkersMade
per TimeStamps]]*88.5</f>
        <v>9.0774450000000007E-2</v>
      </c>
      <c r="S2960" s="35">
        <f>Table13[[#This Row],[WorkersMade
per TimeStamps]]*88.5*60</f>
        <v>5.4464670000000002</v>
      </c>
      <c r="T2960" s="36">
        <f>Table13[[#This Row],[Workers Made 
(per sec - average ?)]]*Table13[[#This Row],[Game duration
(in seconds)]]</f>
        <v>78.002433600000003</v>
      </c>
      <c r="U2960" s="2">
        <v>7.8899999999999993E-5</v>
      </c>
      <c r="V2960" s="2">
        <v>1.1834599999999999E-4</v>
      </c>
      <c r="W2960" s="2">
        <v>2.7614000000000002E-4</v>
      </c>
      <c r="X2960" s="33">
        <f>Table13[[#This Row],[MaxTimeStamp]]/88.5</f>
        <v>859.29943502824858</v>
      </c>
      <c r="Y2960" s="33">
        <f>Table13[[#This Row],[Game duration
(in seconds)]]/60</f>
        <v>14.32165725047081</v>
      </c>
      <c r="Z2960" s="23">
        <v>76048</v>
      </c>
    </row>
    <row r="2961" spans="1:26" hidden="1" x14ac:dyDescent="0.2">
      <c r="A2961" s="46">
        <v>400</v>
      </c>
      <c r="B2961" s="47" t="s">
        <v>131</v>
      </c>
      <c r="C2961" s="48">
        <v>21</v>
      </c>
      <c r="D2961" s="48">
        <v>24</v>
      </c>
      <c r="E2961" s="48">
        <v>750</v>
      </c>
      <c r="F2961">
        <v>130.5</v>
      </c>
      <c r="G2961" s="2">
        <v>4.4794190000000001E-3</v>
      </c>
      <c r="H2961" s="2">
        <v>5.1452799999999999E-4</v>
      </c>
      <c r="I2961" s="2">
        <v>9.0799999999999998E-5</v>
      </c>
      <c r="J2961" s="2">
        <v>7.5699999999999997E-5</v>
      </c>
      <c r="K2961" s="2">
        <v>5.5992699999999999E-4</v>
      </c>
      <c r="L2961">
        <v>4.2978210000000003E-3</v>
      </c>
      <c r="M2961">
        <v>31.731400000000001</v>
      </c>
      <c r="N2961">
        <v>48.521099999999997</v>
      </c>
      <c r="O2961">
        <v>4.7923</v>
      </c>
      <c r="P2961">
        <v>3.6319599999999998E-4</v>
      </c>
      <c r="Q2961" s="21">
        <v>2.6029E-3</v>
      </c>
      <c r="R2961" s="9">
        <f>Table13[[#This Row],[WorkersMade
per TimeStamps]]*88.5</f>
        <v>0.23035665</v>
      </c>
      <c r="S2961" s="35">
        <f>Table13[[#This Row],[WorkersMade
per TimeStamps]]*88.5*60</f>
        <v>13.821399</v>
      </c>
      <c r="T2961" s="36">
        <f>Table13[[#This Row],[Workers Made 
(per sec - average ?)]]*Table13[[#This Row],[Game duration
(in seconds)]]</f>
        <v>171.99963199999999</v>
      </c>
      <c r="U2961" s="2">
        <v>1.2106499999999999E-4</v>
      </c>
      <c r="V2961" s="2">
        <v>1.9673100000000001E-4</v>
      </c>
      <c r="W2961" s="2">
        <v>1.6646E-4</v>
      </c>
      <c r="X2961" s="33">
        <f>Table13[[#This Row],[MaxTimeStamp]]/88.5</f>
        <v>746.66666666666663</v>
      </c>
      <c r="Y2961" s="33">
        <f>Table13[[#This Row],[Game duration
(in seconds)]]/60</f>
        <v>12.444444444444445</v>
      </c>
      <c r="Z2961" s="23">
        <v>66080</v>
      </c>
    </row>
    <row r="2962" spans="1:26" hidden="1" x14ac:dyDescent="0.2">
      <c r="A2962" s="46">
        <v>7712</v>
      </c>
      <c r="B2962" s="47" t="s">
        <v>131</v>
      </c>
      <c r="C2962" s="48">
        <v>24</v>
      </c>
      <c r="D2962" s="48">
        <v>16</v>
      </c>
      <c r="E2962" s="48">
        <v>750</v>
      </c>
      <c r="F2962">
        <v>126.087</v>
      </c>
      <c r="G2962" s="2">
        <v>2.5425859999999999E-3</v>
      </c>
      <c r="H2962" s="2">
        <v>3.2436299999999998E-4</v>
      </c>
      <c r="I2962" s="2">
        <v>4.1900000000000002E-5</v>
      </c>
      <c r="J2962" s="2">
        <v>5.2299999999999997E-5</v>
      </c>
      <c r="K2962" s="2">
        <v>1.2556000000000001E-4</v>
      </c>
      <c r="L2962">
        <v>4.4678360000000002E-3</v>
      </c>
      <c r="M2962">
        <v>28.046900000000001</v>
      </c>
      <c r="N2962">
        <v>45.836100000000002</v>
      </c>
      <c r="O2962">
        <v>4.7657999999999996</v>
      </c>
      <c r="P2962">
        <v>2.1973000000000001E-4</v>
      </c>
      <c r="Q2962" s="21">
        <v>9.3123999999999995E-4</v>
      </c>
      <c r="R2962" s="9">
        <f>Table13[[#This Row],[WorkersMade
per TimeStamps]]*88.5</f>
        <v>8.241474E-2</v>
      </c>
      <c r="S2962" s="35">
        <f>Table13[[#This Row],[WorkersMade
per TimeStamps]]*88.5*60</f>
        <v>4.9448844000000003</v>
      </c>
      <c r="T2962" s="36">
        <f>Table13[[#This Row],[Workers Made 
(per sec - average ?)]]*Table13[[#This Row],[Game duration
(in seconds)]]</f>
        <v>89.000469280000004</v>
      </c>
      <c r="U2962" s="2">
        <v>7.3200000000000004E-5</v>
      </c>
      <c r="V2962" s="2">
        <v>0</v>
      </c>
      <c r="W2962" s="2">
        <v>0</v>
      </c>
      <c r="X2962" s="33">
        <f>Table13[[#This Row],[MaxTimeStamp]]/88.5</f>
        <v>1079.9096045197741</v>
      </c>
      <c r="Y2962" s="33">
        <f>Table13[[#This Row],[Game duration
(in seconds)]]/60</f>
        <v>17.998493408662902</v>
      </c>
      <c r="Z2962" s="23">
        <v>95572</v>
      </c>
    </row>
    <row r="2963" spans="1:26" hidden="1" x14ac:dyDescent="0.2">
      <c r="A2963" s="46">
        <v>4764</v>
      </c>
      <c r="B2963" s="47" t="s">
        <v>131</v>
      </c>
      <c r="C2963" s="48">
        <v>18</v>
      </c>
      <c r="D2963" s="48">
        <v>20</v>
      </c>
      <c r="E2963" s="48">
        <v>750</v>
      </c>
      <c r="F2963">
        <v>118.581</v>
      </c>
      <c r="G2963" s="2">
        <v>2.0398370000000001E-3</v>
      </c>
      <c r="H2963" s="2">
        <v>2.27982E-4</v>
      </c>
      <c r="I2963" s="2">
        <v>0</v>
      </c>
      <c r="J2963" s="2">
        <v>0</v>
      </c>
      <c r="K2963" s="2">
        <v>6.2394999999999996E-4</v>
      </c>
      <c r="L2963">
        <v>3.9956799999999997E-3</v>
      </c>
      <c r="M2963">
        <v>30.084299999999999</v>
      </c>
      <c r="N2963">
        <v>48.8048</v>
      </c>
      <c r="O2963">
        <v>5.03</v>
      </c>
      <c r="P2963">
        <v>2.7597800000000002E-4</v>
      </c>
      <c r="Q2963" s="21">
        <v>1.3919E-3</v>
      </c>
      <c r="R2963" s="9">
        <f>Table13[[#This Row],[WorkersMade
per TimeStamps]]*88.5</f>
        <v>0.12318314999999999</v>
      </c>
      <c r="S2963" s="35">
        <f>Table13[[#This Row],[WorkersMade
per TimeStamps]]*88.5*60</f>
        <v>7.3909889999999994</v>
      </c>
      <c r="T2963" s="36">
        <f>Table13[[#This Row],[Workers Made 
(per sec - average ?)]]*Table13[[#This Row],[Game duration
(in seconds)]]</f>
        <v>116.000946</v>
      </c>
      <c r="U2963" s="2">
        <v>8.3999999999999995E-5</v>
      </c>
      <c r="V2963" s="2">
        <v>9.6000000000000002E-5</v>
      </c>
      <c r="W2963" s="2">
        <v>1.7998999999999999E-4</v>
      </c>
      <c r="X2963" s="33">
        <f>Table13[[#This Row],[MaxTimeStamp]]/88.5</f>
        <v>941.69491525423734</v>
      </c>
      <c r="Y2963" s="33">
        <f>Table13[[#This Row],[Game duration
(in seconds)]]/60</f>
        <v>15.694915254237289</v>
      </c>
      <c r="Z2963" s="23">
        <v>83340</v>
      </c>
    </row>
    <row r="2964" spans="1:26" hidden="1" x14ac:dyDescent="0.2">
      <c r="A2964" s="46">
        <v>7156</v>
      </c>
      <c r="B2964" s="47" t="s">
        <v>131</v>
      </c>
      <c r="C2964" s="48">
        <v>24</v>
      </c>
      <c r="D2964" s="48">
        <v>14</v>
      </c>
      <c r="E2964" s="48">
        <v>750</v>
      </c>
      <c r="F2964">
        <v>109.6536</v>
      </c>
      <c r="G2964" s="2">
        <v>8.3502800000000003E-4</v>
      </c>
      <c r="H2964" s="2">
        <v>1.9363E-4</v>
      </c>
      <c r="I2964" s="2">
        <v>3.6300000000000001E-5</v>
      </c>
      <c r="J2964" s="2">
        <v>3.6300000000000001E-5</v>
      </c>
      <c r="K2964" s="2">
        <v>3.7515699999999999E-4</v>
      </c>
      <c r="L2964">
        <v>5.893601E-3</v>
      </c>
      <c r="M2964">
        <v>20.543199999999999</v>
      </c>
      <c r="N2964">
        <v>41.256700000000002</v>
      </c>
      <c r="O2964">
        <v>3.4045000000000001</v>
      </c>
      <c r="P2964">
        <v>3.14648E-4</v>
      </c>
      <c r="Q2964" s="21">
        <v>7.9872000000000005E-4</v>
      </c>
      <c r="R2964" s="9">
        <f>Table13[[#This Row],[WorkersMade
per TimeStamps]]*88.5</f>
        <v>7.0686720000000008E-2</v>
      </c>
      <c r="S2964" s="35">
        <f>Table13[[#This Row],[WorkersMade
per TimeStamps]]*88.5*60</f>
        <v>4.2412032000000002</v>
      </c>
      <c r="T2964" s="36">
        <f>Table13[[#This Row],[Workers Made 
(per sec - average ?)]]*Table13[[#This Row],[Game duration
(in seconds)]]</f>
        <v>65.999831040000018</v>
      </c>
      <c r="U2964" s="2">
        <v>7.2600000000000003E-5</v>
      </c>
      <c r="V2964" s="2">
        <v>0</v>
      </c>
      <c r="W2964" s="2">
        <v>2.4204000000000001E-4</v>
      </c>
      <c r="X2964" s="33">
        <f>Table13[[#This Row],[MaxTimeStamp]]/88.5</f>
        <v>933.69491525423734</v>
      </c>
      <c r="Y2964" s="33">
        <f>Table13[[#This Row],[Game duration
(in seconds)]]/60</f>
        <v>15.561581920903956</v>
      </c>
      <c r="Z2964" s="23">
        <v>82632</v>
      </c>
    </row>
    <row r="2965" spans="1:26" hidden="1" x14ac:dyDescent="0.2">
      <c r="A2965" s="46">
        <v>2034</v>
      </c>
      <c r="B2965" s="47" t="s">
        <v>131</v>
      </c>
      <c r="C2965" s="48">
        <v>22</v>
      </c>
      <c r="D2965" s="48">
        <v>20</v>
      </c>
      <c r="E2965" s="48">
        <v>750</v>
      </c>
      <c r="F2965">
        <v>99.072000000000003</v>
      </c>
      <c r="G2965" s="2">
        <v>1.6218160000000001E-3</v>
      </c>
      <c r="H2965" s="2">
        <v>2.4026900000000001E-4</v>
      </c>
      <c r="I2965" s="2">
        <v>6.0099999999999997E-5</v>
      </c>
      <c r="J2965" s="2">
        <v>0</v>
      </c>
      <c r="K2965" s="2">
        <v>1.20135E-4</v>
      </c>
      <c r="L2965">
        <v>3.5039239999999998E-3</v>
      </c>
      <c r="M2965">
        <v>50.597700000000003</v>
      </c>
      <c r="N2965">
        <v>56.868600000000001</v>
      </c>
      <c r="O2965">
        <v>4.8113999999999999</v>
      </c>
      <c r="P2965">
        <v>3.2035899999999999E-4</v>
      </c>
      <c r="Q2965" s="21">
        <v>1.0812E-3</v>
      </c>
      <c r="R2965" s="9">
        <f>Table13[[#This Row],[WorkersMade
per TimeStamps]]*88.5</f>
        <v>9.5686199999999999E-2</v>
      </c>
      <c r="S2965" s="35">
        <f>Table13[[#This Row],[WorkersMade
per TimeStamps]]*88.5*60</f>
        <v>5.7411719999999997</v>
      </c>
      <c r="T2965" s="36">
        <f>Table13[[#This Row],[Workers Made 
(per sec - average ?)]]*Table13[[#This Row],[Game duration
(in seconds)]]</f>
        <v>53.9994528</v>
      </c>
      <c r="U2965" s="2">
        <v>1.20135E-4</v>
      </c>
      <c r="V2965" s="2">
        <v>0</v>
      </c>
      <c r="W2965" s="2">
        <v>3.0034000000000001E-4</v>
      </c>
      <c r="X2965" s="33">
        <f>Table13[[#This Row],[MaxTimeStamp]]/88.5</f>
        <v>564.33898305084745</v>
      </c>
      <c r="Y2965" s="33">
        <f>Table13[[#This Row],[Game duration
(in seconds)]]/60</f>
        <v>9.4056497175141249</v>
      </c>
      <c r="Z2965" s="23">
        <v>49944</v>
      </c>
    </row>
    <row r="2966" spans="1:26" hidden="1" x14ac:dyDescent="0.2">
      <c r="A2966" s="46">
        <v>8821</v>
      </c>
      <c r="B2966" s="47" t="s">
        <v>131</v>
      </c>
      <c r="C2966" s="48">
        <v>22</v>
      </c>
      <c r="D2966" s="48">
        <v>28</v>
      </c>
      <c r="E2966" s="48">
        <v>750</v>
      </c>
      <c r="F2966">
        <v>86.683800000000005</v>
      </c>
      <c r="G2966" s="2">
        <v>1.022212E-3</v>
      </c>
      <c r="H2966" s="2">
        <v>3.8678300000000003E-4</v>
      </c>
      <c r="I2966" s="2">
        <v>1.10509E-4</v>
      </c>
      <c r="J2966" s="2">
        <v>0</v>
      </c>
      <c r="K2966" s="2">
        <v>2.76E-5</v>
      </c>
      <c r="L2966">
        <v>2.790364E-3</v>
      </c>
      <c r="M2966">
        <v>41.48</v>
      </c>
      <c r="N2966">
        <v>65.742599999999996</v>
      </c>
      <c r="O2966">
        <v>5.6436000000000002</v>
      </c>
      <c r="P2966">
        <v>2.7627400000000002E-4</v>
      </c>
      <c r="Q2966" s="21">
        <v>1.1050999999999999E-3</v>
      </c>
      <c r="R2966" s="9">
        <f>Table13[[#This Row],[WorkersMade
per TimeStamps]]*88.5</f>
        <v>9.7801349999999995E-2</v>
      </c>
      <c r="S2966" s="35">
        <f>Table13[[#This Row],[WorkersMade
per TimeStamps]]*88.5*60</f>
        <v>5.8680810000000001</v>
      </c>
      <c r="T2966" s="36">
        <f>Table13[[#This Row],[Workers Made 
(per sec - average ?)]]*Table13[[#This Row],[Game duration
(in seconds)]]</f>
        <v>40.000199599999995</v>
      </c>
      <c r="U2966" s="2">
        <v>1.3813700000000001E-4</v>
      </c>
      <c r="V2966" s="2">
        <v>0</v>
      </c>
      <c r="W2966" s="2">
        <v>0</v>
      </c>
      <c r="X2966" s="33">
        <f>Table13[[#This Row],[MaxTimeStamp]]/88.5</f>
        <v>408.99435028248587</v>
      </c>
      <c r="Y2966" s="33">
        <f>Table13[[#This Row],[Game duration
(in seconds)]]/60</f>
        <v>6.8165725047080974</v>
      </c>
      <c r="Z2966" s="23">
        <v>36196</v>
      </c>
    </row>
    <row r="2967" spans="1:26" hidden="1" x14ac:dyDescent="0.2">
      <c r="A2967" s="46">
        <v>7169</v>
      </c>
      <c r="B2967" s="47" t="s">
        <v>131</v>
      </c>
      <c r="C2967" s="48">
        <v>21</v>
      </c>
      <c r="D2967" s="48">
        <v>24</v>
      </c>
      <c r="E2967" s="48">
        <v>750</v>
      </c>
      <c r="F2967">
        <v>83.026799999999994</v>
      </c>
      <c r="G2967" s="2">
        <v>1.522762E-3</v>
      </c>
      <c r="H2967" s="2">
        <v>1.58209E-4</v>
      </c>
      <c r="I2967" s="2">
        <v>4.9400000000000001E-5</v>
      </c>
      <c r="J2967" s="2">
        <v>0</v>
      </c>
      <c r="K2967" s="2">
        <v>1.08769E-4</v>
      </c>
      <c r="L2967">
        <v>4.5880629999999999E-3</v>
      </c>
      <c r="M2967">
        <v>43.550800000000002</v>
      </c>
      <c r="N2967">
        <v>62.232799999999997</v>
      </c>
      <c r="O2967">
        <v>3.0775999999999999</v>
      </c>
      <c r="P2967">
        <v>3.95523E-4</v>
      </c>
      <c r="Q2967" s="21">
        <v>7.3172000000000005E-4</v>
      </c>
      <c r="R2967" s="9">
        <f>Table13[[#This Row],[WorkersMade
per TimeStamps]]*88.5</f>
        <v>6.4757220000000004E-2</v>
      </c>
      <c r="S2967" s="35">
        <f>Table13[[#This Row],[WorkersMade
per TimeStamps]]*88.5*60</f>
        <v>3.8854332000000005</v>
      </c>
      <c r="T2967" s="36">
        <f>Table13[[#This Row],[Workers Made 
(per sec - average ?)]]*Table13[[#This Row],[Game duration
(in seconds)]]</f>
        <v>74.000307039999996</v>
      </c>
      <c r="U2967" s="2">
        <v>5.9299999999999998E-5</v>
      </c>
      <c r="V2967" s="2">
        <v>0</v>
      </c>
      <c r="W2967" s="2">
        <v>0</v>
      </c>
      <c r="X2967" s="33">
        <f>Table13[[#This Row],[MaxTimeStamp]]/88.5</f>
        <v>1142.7344632768361</v>
      </c>
      <c r="Y2967" s="33">
        <f>Table13[[#This Row],[Game duration
(in seconds)]]/60</f>
        <v>19.045574387947269</v>
      </c>
      <c r="Z2967" s="23">
        <v>101132</v>
      </c>
    </row>
    <row r="2968" spans="1:26" hidden="1" x14ac:dyDescent="0.2">
      <c r="A2968" s="46">
        <v>7129</v>
      </c>
      <c r="B2968" s="47" t="s">
        <v>131</v>
      </c>
      <c r="C2968" s="48">
        <v>20</v>
      </c>
      <c r="D2968" s="48">
        <v>24</v>
      </c>
      <c r="E2968" s="48">
        <v>755</v>
      </c>
      <c r="F2968">
        <v>169.79040000000001</v>
      </c>
      <c r="G2968" s="2">
        <v>9.5499139999999996E-3</v>
      </c>
      <c r="H2968" s="2">
        <v>3.5790399999999998E-4</v>
      </c>
      <c r="I2968" s="2">
        <v>5.24E-5</v>
      </c>
      <c r="J2968" s="2">
        <v>4.3646800000000002E-4</v>
      </c>
      <c r="K2968" s="2">
        <v>1.3093999999999999E-4</v>
      </c>
      <c r="L2968">
        <v>4.146444E-3</v>
      </c>
      <c r="M2968">
        <v>27.004200000000001</v>
      </c>
      <c r="N2968">
        <v>55.654699999999998</v>
      </c>
      <c r="O2968">
        <v>5.5157999999999996</v>
      </c>
      <c r="P2968">
        <v>2.0077499999999999E-4</v>
      </c>
      <c r="Q2968" s="21">
        <v>1.0212999999999999E-3</v>
      </c>
      <c r="R2968" s="9">
        <f>Table13[[#This Row],[WorkersMade
per TimeStamps]]*88.5</f>
        <v>9.0385049999999995E-2</v>
      </c>
      <c r="S2968" s="35">
        <f>Table13[[#This Row],[WorkersMade
per TimeStamps]]*88.5*60</f>
        <v>5.4231029999999993</v>
      </c>
      <c r="T2968" s="36">
        <f>Table13[[#This Row],[Workers Made 
(per sec - average ?)]]*Table13[[#This Row],[Game duration
(in seconds)]]</f>
        <v>116.9960428</v>
      </c>
      <c r="U2968" s="2">
        <v>8.7299999999999994E-5</v>
      </c>
      <c r="V2968" s="2">
        <v>0</v>
      </c>
      <c r="W2968" s="2">
        <v>0</v>
      </c>
      <c r="X2968" s="33">
        <f>Table13[[#This Row],[MaxTimeStamp]]/88.5</f>
        <v>1294.4180790960452</v>
      </c>
      <c r="Y2968" s="33">
        <f>Table13[[#This Row],[Game duration
(in seconds)]]/60</f>
        <v>21.573634651600752</v>
      </c>
      <c r="Z2968" s="23">
        <v>114556</v>
      </c>
    </row>
    <row r="2969" spans="1:26" hidden="1" x14ac:dyDescent="0.2">
      <c r="A2969" s="46">
        <v>2264</v>
      </c>
      <c r="B2969" s="47" t="s">
        <v>131</v>
      </c>
      <c r="C2969" s="48">
        <v>16</v>
      </c>
      <c r="D2969" s="48">
        <v>20</v>
      </c>
      <c r="E2969" s="48">
        <v>780</v>
      </c>
      <c r="F2969">
        <v>124.6896</v>
      </c>
      <c r="G2969" s="2">
        <v>5.3275629999999996E-3</v>
      </c>
      <c r="H2969" s="2">
        <v>6.1514100000000004E-4</v>
      </c>
      <c r="I2969" s="2">
        <v>5.49E-5</v>
      </c>
      <c r="J2969" s="2">
        <v>9.8900000000000005E-5</v>
      </c>
      <c r="K2969" s="2">
        <v>3.5150900000000001E-4</v>
      </c>
      <c r="L2969">
        <v>3.2185069999999998E-3</v>
      </c>
      <c r="M2969">
        <v>20.438400000000001</v>
      </c>
      <c r="N2969">
        <v>56.327599999999997</v>
      </c>
      <c r="O2969">
        <v>5.8258999999999999</v>
      </c>
      <c r="P2969">
        <v>2.19693E-4</v>
      </c>
      <c r="Q2969" s="21">
        <v>7.7990999999999998E-4</v>
      </c>
      <c r="R2969" s="9">
        <f>Table13[[#This Row],[WorkersMade
per TimeStamps]]*88.5</f>
        <v>6.9022034999999995E-2</v>
      </c>
      <c r="S2969" s="35">
        <f>Table13[[#This Row],[WorkersMade
per TimeStamps]]*88.5*60</f>
        <v>4.1413221</v>
      </c>
      <c r="T2969" s="36">
        <f>Table13[[#This Row],[Workers Made 
(per sec - average ?)]]*Table13[[#This Row],[Game duration
(in seconds)]]</f>
        <v>70.999886759999995</v>
      </c>
      <c r="U2969" s="2">
        <v>6.5900000000000003E-5</v>
      </c>
      <c r="V2969" s="2">
        <v>2.19693E-4</v>
      </c>
      <c r="W2969" s="2">
        <v>4.3939000000000001E-4</v>
      </c>
      <c r="X2969" s="33">
        <f>Table13[[#This Row],[MaxTimeStamp]]/88.5</f>
        <v>1028.6553672316384</v>
      </c>
      <c r="Y2969" s="33">
        <f>Table13[[#This Row],[Game duration
(in seconds)]]/60</f>
        <v>17.144256120527306</v>
      </c>
      <c r="Z2969" s="23">
        <v>91036</v>
      </c>
    </row>
    <row r="2970" spans="1:26" hidden="1" x14ac:dyDescent="0.2">
      <c r="A2970" s="46">
        <v>1559</v>
      </c>
      <c r="B2970" s="47" t="s">
        <v>131</v>
      </c>
      <c r="C2970" s="48">
        <v>18</v>
      </c>
      <c r="D2970" s="48">
        <v>20</v>
      </c>
      <c r="E2970" s="48">
        <v>800</v>
      </c>
      <c r="F2970">
        <v>277.32119999999998</v>
      </c>
      <c r="G2970" s="2">
        <v>1.322944E-2</v>
      </c>
      <c r="H2970" s="2">
        <v>5.2594100000000004E-4</v>
      </c>
      <c r="I2970" s="2">
        <v>4.85E-5</v>
      </c>
      <c r="J2970" s="2">
        <v>1.6200000000000001E-5</v>
      </c>
      <c r="K2970" s="2">
        <v>7.0395199999999998E-4</v>
      </c>
      <c r="L2970">
        <v>6.9586040000000002E-3</v>
      </c>
      <c r="M2970">
        <v>16.6938</v>
      </c>
      <c r="N2970">
        <v>24.6326</v>
      </c>
      <c r="O2970">
        <v>5.1894999999999998</v>
      </c>
      <c r="P2970">
        <v>2.1846800000000001E-4</v>
      </c>
      <c r="Q2970" s="21">
        <v>1.4888E-3</v>
      </c>
      <c r="R2970" s="9">
        <f>Table13[[#This Row],[WorkersMade
per TimeStamps]]*88.5</f>
        <v>0.13175880000000001</v>
      </c>
      <c r="S2970" s="35">
        <f>Table13[[#This Row],[WorkersMade
per TimeStamps]]*88.5*60</f>
        <v>7.9055280000000003</v>
      </c>
      <c r="T2970" s="36">
        <f>Table13[[#This Row],[Workers Made 
(per sec - average ?)]]*Table13[[#This Row],[Game duration
(in seconds)]]</f>
        <v>183.99781440000001</v>
      </c>
      <c r="U2970" s="2">
        <v>8.0900000000000001E-5</v>
      </c>
      <c r="V2970" s="2">
        <v>1.4564499999999999E-4</v>
      </c>
      <c r="W2970" s="2">
        <v>1.9419000000000001E-4</v>
      </c>
      <c r="X2970" s="33">
        <f>Table13[[#This Row],[MaxTimeStamp]]/88.5</f>
        <v>1396.4745762711864</v>
      </c>
      <c r="Y2970" s="33">
        <f>Table13[[#This Row],[Game duration
(in seconds)]]/60</f>
        <v>23.27457627118644</v>
      </c>
      <c r="Z2970" s="23">
        <v>123588</v>
      </c>
    </row>
    <row r="2971" spans="1:26" hidden="1" x14ac:dyDescent="0.2">
      <c r="A2971" s="46">
        <v>7783</v>
      </c>
      <c r="B2971" s="47" t="s">
        <v>131</v>
      </c>
      <c r="C2971" s="48">
        <v>21</v>
      </c>
      <c r="D2971" s="48">
        <v>16</v>
      </c>
      <c r="E2971" s="48">
        <v>800</v>
      </c>
      <c r="F2971">
        <v>263.71980000000002</v>
      </c>
      <c r="G2971" s="2">
        <v>2.2523214999999999E-2</v>
      </c>
      <c r="H2971" s="2">
        <v>6.4571699999999997E-4</v>
      </c>
      <c r="I2971" s="2">
        <v>1.5374200000000001E-4</v>
      </c>
      <c r="J2971" s="2">
        <v>1.99865E-4</v>
      </c>
      <c r="K2971" s="2">
        <v>4.7659999999999998E-4</v>
      </c>
      <c r="L2971">
        <v>4.3047780000000004E-3</v>
      </c>
      <c r="M2971">
        <v>23.512499999999999</v>
      </c>
      <c r="N2971">
        <v>39.671399999999998</v>
      </c>
      <c r="O2971">
        <v>6.3429000000000002</v>
      </c>
      <c r="P2971">
        <v>2.9210999999999999E-4</v>
      </c>
      <c r="Q2971" s="21">
        <v>1.1992000000000001E-3</v>
      </c>
      <c r="R2971" s="9">
        <f>Table13[[#This Row],[WorkersMade
per TimeStamps]]*88.5</f>
        <v>0.10612920000000001</v>
      </c>
      <c r="S2971" s="35">
        <f>Table13[[#This Row],[WorkersMade
per TimeStamps]]*88.5*60</f>
        <v>6.3677520000000003</v>
      </c>
      <c r="T2971" s="36">
        <f>Table13[[#This Row],[Workers Made 
(per sec - average ?)]]*Table13[[#This Row],[Game duration
(in seconds)]]</f>
        <v>78.000764799999999</v>
      </c>
      <c r="U2971" s="2">
        <v>1.22994E-4</v>
      </c>
      <c r="V2971" s="2">
        <v>0</v>
      </c>
      <c r="W2971" s="2">
        <v>0</v>
      </c>
      <c r="X2971" s="33">
        <f>Table13[[#This Row],[MaxTimeStamp]]/88.5</f>
        <v>734.96045197740114</v>
      </c>
      <c r="Y2971" s="33">
        <f>Table13[[#This Row],[Game duration
(in seconds)]]/60</f>
        <v>12.249340866290019</v>
      </c>
      <c r="Z2971" s="23">
        <v>65044</v>
      </c>
    </row>
    <row r="2972" spans="1:26" hidden="1" x14ac:dyDescent="0.2">
      <c r="A2972" s="46">
        <v>8239</v>
      </c>
      <c r="B2972" s="47" t="s">
        <v>131</v>
      </c>
      <c r="C2972" s="48">
        <v>16</v>
      </c>
      <c r="D2972" s="48">
        <v>20</v>
      </c>
      <c r="E2972" s="48">
        <v>800</v>
      </c>
      <c r="F2972">
        <v>260.52659999999997</v>
      </c>
      <c r="G2972" s="2">
        <v>9.1462390000000005E-3</v>
      </c>
      <c r="H2972" s="2">
        <v>1.146441E-3</v>
      </c>
      <c r="I2972" s="2">
        <v>5.8999999999999998E-5</v>
      </c>
      <c r="J2972" s="2">
        <v>8.4300000000000006E-6</v>
      </c>
      <c r="K2972" s="2">
        <v>9.1040900000000004E-4</v>
      </c>
      <c r="L2972">
        <v>6.9713730000000003E-3</v>
      </c>
      <c r="M2972">
        <v>19.903099999999998</v>
      </c>
      <c r="N2972">
        <v>29.030200000000001</v>
      </c>
      <c r="O2972">
        <v>5.5984999999999996</v>
      </c>
      <c r="P2972">
        <v>2.7818100000000001E-4</v>
      </c>
      <c r="Q2972" s="21">
        <v>1.0790000000000001E-3</v>
      </c>
      <c r="R2972" s="9">
        <f>Table13[[#This Row],[WorkersMade
per TimeStamps]]*88.5</f>
        <v>9.5491500000000007E-2</v>
      </c>
      <c r="S2972" s="35">
        <f>Table13[[#This Row],[WorkersMade
per TimeStamps]]*88.5*60</f>
        <v>5.7294900000000002</v>
      </c>
      <c r="T2972" s="36">
        <f>Table13[[#This Row],[Workers Made 
(per sec - average ?)]]*Table13[[#This Row],[Game duration
(in seconds)]]</f>
        <v>127.99961200000001</v>
      </c>
      <c r="U2972" s="2">
        <v>7.5900000000000002E-5</v>
      </c>
      <c r="V2972" s="2">
        <v>5.8999999999999998E-5</v>
      </c>
      <c r="W2972" s="2">
        <v>1.0116E-4</v>
      </c>
      <c r="X2972" s="33">
        <f>Table13[[#This Row],[MaxTimeStamp]]/88.5</f>
        <v>1340.4293785310736</v>
      </c>
      <c r="Y2972" s="33">
        <f>Table13[[#This Row],[Game duration
(in seconds)]]/60</f>
        <v>22.340489642184558</v>
      </c>
      <c r="Z2972" s="23">
        <v>118628</v>
      </c>
    </row>
    <row r="2973" spans="1:26" hidden="1" x14ac:dyDescent="0.2">
      <c r="A2973" s="46">
        <v>2606</v>
      </c>
      <c r="B2973" s="47" t="s">
        <v>131</v>
      </c>
      <c r="C2973" s="48">
        <v>22</v>
      </c>
      <c r="D2973" s="48">
        <v>84</v>
      </c>
      <c r="E2973" s="48">
        <v>800</v>
      </c>
      <c r="F2973">
        <v>250.29900000000001</v>
      </c>
      <c r="G2973" s="2">
        <v>2.4904020999999998E-2</v>
      </c>
      <c r="H2973" s="2">
        <v>1.1921600000000001E-3</v>
      </c>
      <c r="I2973" s="2">
        <v>1.01031E-4</v>
      </c>
      <c r="J2973" s="2">
        <v>2.22267E-4</v>
      </c>
      <c r="K2973" s="2">
        <v>3.4350400000000001E-4</v>
      </c>
      <c r="L2973">
        <v>4.4453419999999997E-3</v>
      </c>
      <c r="M2973">
        <v>28.0091</v>
      </c>
      <c r="N2973">
        <v>43.127299999999998</v>
      </c>
      <c r="O2973">
        <v>5.1635999999999997</v>
      </c>
      <c r="P2973">
        <v>2.8288500000000003E-4</v>
      </c>
      <c r="Q2973" s="21">
        <v>8.4866E-4</v>
      </c>
      <c r="R2973" s="9">
        <f>Table13[[#This Row],[WorkersMade
per TimeStamps]]*88.5</f>
        <v>7.5106409999999998E-2</v>
      </c>
      <c r="S2973" s="35">
        <f>Table13[[#This Row],[WorkersMade
per TimeStamps]]*88.5*60</f>
        <v>4.5063845999999996</v>
      </c>
      <c r="T2973" s="36">
        <f>Table13[[#This Row],[Workers Made 
(per sec - average ?)]]*Table13[[#This Row],[Game duration
(in seconds)]]</f>
        <v>84.000366799999995</v>
      </c>
      <c r="U2973" s="2">
        <v>7.0699999999999997E-5</v>
      </c>
      <c r="V2973" s="2">
        <v>0</v>
      </c>
      <c r="W2973" s="2">
        <v>7.1732000000000002E-4</v>
      </c>
      <c r="X2973" s="33">
        <f>Table13[[#This Row],[MaxTimeStamp]]/88.5</f>
        <v>1118.4180790960452</v>
      </c>
      <c r="Y2973" s="33">
        <f>Table13[[#This Row],[Game duration
(in seconds)]]/60</f>
        <v>18.640301318267419</v>
      </c>
      <c r="Z2973" s="23">
        <v>98980</v>
      </c>
    </row>
    <row r="2974" spans="1:26" hidden="1" x14ac:dyDescent="0.2">
      <c r="A2974" s="46">
        <v>2531</v>
      </c>
      <c r="B2974" s="47" t="s">
        <v>131</v>
      </c>
      <c r="C2974" s="48">
        <v>20</v>
      </c>
      <c r="D2974" s="48">
        <v>28</v>
      </c>
      <c r="E2974" s="48">
        <v>800</v>
      </c>
      <c r="F2974">
        <v>230.0214</v>
      </c>
      <c r="G2974" s="2">
        <v>1.6880236999999999E-2</v>
      </c>
      <c r="H2974" s="2">
        <v>2.2589100000000001E-4</v>
      </c>
      <c r="I2974" s="2">
        <v>1.02678E-4</v>
      </c>
      <c r="J2974" s="2">
        <v>2.2589100000000001E-4</v>
      </c>
      <c r="K2974" s="2">
        <v>2.8749800000000002E-4</v>
      </c>
      <c r="L2974">
        <v>2.5464099999999998E-3</v>
      </c>
      <c r="M2974">
        <v>42.113799999999998</v>
      </c>
      <c r="N2974">
        <v>54.516100000000002</v>
      </c>
      <c r="O2974">
        <v>10.1935</v>
      </c>
      <c r="P2974">
        <v>3.49105E-4</v>
      </c>
      <c r="Q2974" s="21">
        <v>2.1356999999999999E-3</v>
      </c>
      <c r="R2974" s="9">
        <f>Table13[[#This Row],[WorkersMade
per TimeStamps]]*88.5</f>
        <v>0.18900945</v>
      </c>
      <c r="S2974" s="35">
        <f>Table13[[#This Row],[WorkersMade
per TimeStamps]]*88.5*60</f>
        <v>11.340567</v>
      </c>
      <c r="T2974" s="36">
        <f>Table13[[#This Row],[Workers Made 
(per sec - average ?)]]*Table13[[#This Row],[Game duration
(in seconds)]]</f>
        <v>104.0000472</v>
      </c>
      <c r="U2974" s="2">
        <v>1.02678E-4</v>
      </c>
      <c r="V2974" s="2">
        <v>0</v>
      </c>
      <c r="W2974" s="2">
        <v>0</v>
      </c>
      <c r="X2974" s="33">
        <f>Table13[[#This Row],[MaxTimeStamp]]/88.5</f>
        <v>550.23728813559319</v>
      </c>
      <c r="Y2974" s="33">
        <f>Table13[[#This Row],[Game duration
(in seconds)]]/60</f>
        <v>9.1706214689265533</v>
      </c>
      <c r="Z2974" s="23">
        <v>48696</v>
      </c>
    </row>
    <row r="2975" spans="1:26" hidden="1" x14ac:dyDescent="0.2">
      <c r="A2975" s="46">
        <v>2161</v>
      </c>
      <c r="B2975" s="47" t="s">
        <v>131</v>
      </c>
      <c r="C2975" s="48">
        <v>18</v>
      </c>
      <c r="D2975" s="48">
        <v>20</v>
      </c>
      <c r="E2975" s="48">
        <v>800</v>
      </c>
      <c r="F2975">
        <v>229.80179999999999</v>
      </c>
      <c r="G2975" s="2">
        <v>2.2770802E-2</v>
      </c>
      <c r="H2975" s="2">
        <v>8.6897899999999998E-4</v>
      </c>
      <c r="I2975" s="2">
        <v>8.8700000000000001E-5</v>
      </c>
      <c r="J2975" s="2">
        <v>6.6503500000000002E-4</v>
      </c>
      <c r="K2975" s="2">
        <v>5.9409800000000004E-4</v>
      </c>
      <c r="L2975">
        <v>3.431581E-3</v>
      </c>
      <c r="M2975">
        <v>28.4145</v>
      </c>
      <c r="N2975">
        <v>54.832000000000001</v>
      </c>
      <c r="O2975">
        <v>6.0749000000000004</v>
      </c>
      <c r="P2975">
        <v>1.9507699999999999E-4</v>
      </c>
      <c r="Q2975" s="21">
        <v>7.4483999999999998E-4</v>
      </c>
      <c r="R2975" s="9">
        <f>Table13[[#This Row],[WorkersMade
per TimeStamps]]*88.5</f>
        <v>6.5918339999999992E-2</v>
      </c>
      <c r="S2975" s="35">
        <f>Table13[[#This Row],[WorkersMade
per TimeStamps]]*88.5*60</f>
        <v>3.9551003999999996</v>
      </c>
      <c r="T2975" s="36">
        <f>Table13[[#This Row],[Workers Made 
(per sec - average ?)]]*Table13[[#This Row],[Game duration
(in seconds)]]</f>
        <v>84.000075839999994</v>
      </c>
      <c r="U2975" s="2">
        <v>7.0900000000000002E-5</v>
      </c>
      <c r="V2975" s="2">
        <v>2.8374800000000001E-4</v>
      </c>
      <c r="W2975" s="2">
        <v>5.7636000000000005E-4</v>
      </c>
      <c r="X2975" s="33">
        <f>Table13[[#This Row],[MaxTimeStamp]]/88.5</f>
        <v>1274.3050847457628</v>
      </c>
      <c r="Y2975" s="33">
        <f>Table13[[#This Row],[Game duration
(in seconds)]]/60</f>
        <v>21.238418079096046</v>
      </c>
      <c r="Z2975" s="23">
        <v>112776</v>
      </c>
    </row>
    <row r="2976" spans="1:26" hidden="1" x14ac:dyDescent="0.2">
      <c r="A2976" s="46">
        <v>7571</v>
      </c>
      <c r="B2976" s="47" t="s">
        <v>131</v>
      </c>
      <c r="C2976" s="48">
        <v>19</v>
      </c>
      <c r="D2976" s="48">
        <v>14</v>
      </c>
      <c r="E2976" s="48">
        <v>800</v>
      </c>
      <c r="F2976">
        <v>223.89660000000001</v>
      </c>
      <c r="G2976" s="2">
        <v>2.0681420999999998E-2</v>
      </c>
      <c r="H2976" s="2">
        <v>7.1890699999999997E-4</v>
      </c>
      <c r="I2976" s="2">
        <v>7.7000000000000001E-5</v>
      </c>
      <c r="J2976" s="2">
        <v>2.5700000000000001E-5</v>
      </c>
      <c r="K2976" s="2">
        <v>1.4121399999999999E-4</v>
      </c>
      <c r="L2976">
        <v>4.5445210000000002E-3</v>
      </c>
      <c r="M2976">
        <v>23.6374</v>
      </c>
      <c r="N2976">
        <v>45.514099999999999</v>
      </c>
      <c r="O2976">
        <v>4.7089999999999996</v>
      </c>
      <c r="P2976">
        <v>2.1824E-4</v>
      </c>
      <c r="Q2976" s="21">
        <v>1.2581000000000001E-3</v>
      </c>
      <c r="R2976" s="9">
        <f>Table13[[#This Row],[WorkersMade
per TimeStamps]]*88.5</f>
        <v>0.11134185000000001</v>
      </c>
      <c r="S2976" s="35">
        <f>Table13[[#This Row],[WorkersMade
per TimeStamps]]*88.5*60</f>
        <v>6.6805110000000001</v>
      </c>
      <c r="T2976" s="36">
        <f>Table13[[#This Row],[Workers Made 
(per sec - average ?)]]*Table13[[#This Row],[Game duration
(in seconds)]]</f>
        <v>98.000957600000007</v>
      </c>
      <c r="U2976" s="2">
        <v>1.1553900000000001E-4</v>
      </c>
      <c r="V2976" s="2">
        <v>1.5405200000000001E-4</v>
      </c>
      <c r="W2976" s="2">
        <v>2.8243000000000002E-4</v>
      </c>
      <c r="X2976" s="33">
        <f>Table13[[#This Row],[MaxTimeStamp]]/88.5</f>
        <v>880.18079096045199</v>
      </c>
      <c r="Y2976" s="33">
        <f>Table13[[#This Row],[Game duration
(in seconds)]]/60</f>
        <v>14.669679849340866</v>
      </c>
      <c r="Z2976" s="23">
        <v>77896</v>
      </c>
    </row>
    <row r="2977" spans="1:26" hidden="1" x14ac:dyDescent="0.2">
      <c r="A2977" s="46">
        <v>4279</v>
      </c>
      <c r="B2977" s="47" t="s">
        <v>131</v>
      </c>
      <c r="C2977" s="48">
        <v>19</v>
      </c>
      <c r="D2977" s="48">
        <v>20</v>
      </c>
      <c r="E2977" s="48">
        <v>800</v>
      </c>
      <c r="F2977">
        <v>215.9556</v>
      </c>
      <c r="G2977" s="2">
        <v>6.2521269999999997E-3</v>
      </c>
      <c r="H2977" s="2">
        <v>8.2227500000000002E-4</v>
      </c>
      <c r="I2977" s="2">
        <v>9.9199999999999999E-5</v>
      </c>
      <c r="J2977" s="2">
        <v>5.6700000000000003E-5</v>
      </c>
      <c r="K2977" s="2">
        <v>2.325054E-3</v>
      </c>
      <c r="L2977">
        <v>5.0045369999999999E-3</v>
      </c>
      <c r="M2977">
        <v>20.204499999999999</v>
      </c>
      <c r="N2977">
        <v>35.535400000000003</v>
      </c>
      <c r="O2977">
        <v>6.5976999999999997</v>
      </c>
      <c r="P2977">
        <v>3.9696000000000002E-4</v>
      </c>
      <c r="Q2977" s="21">
        <v>1.843E-3</v>
      </c>
      <c r="R2977" s="9">
        <f>Table13[[#This Row],[WorkersMade
per TimeStamps]]*88.5</f>
        <v>0.16310550000000001</v>
      </c>
      <c r="S2977" s="35">
        <f>Table13[[#This Row],[WorkersMade
per TimeStamps]]*88.5*60</f>
        <v>9.7863300000000013</v>
      </c>
      <c r="T2977" s="36">
        <f>Table13[[#This Row],[Workers Made 
(per sec - average ?)]]*Table13[[#This Row],[Game duration
(in seconds)]]</f>
        <v>129.997848</v>
      </c>
      <c r="U2977" s="2">
        <v>8.5099999999999995E-5</v>
      </c>
      <c r="V2977" s="2">
        <v>0</v>
      </c>
      <c r="W2977" s="2">
        <v>0</v>
      </c>
      <c r="X2977" s="33">
        <f>Table13[[#This Row],[MaxTimeStamp]]/88.5</f>
        <v>797.01694915254234</v>
      </c>
      <c r="Y2977" s="33">
        <f>Table13[[#This Row],[Game duration
(in seconds)]]/60</f>
        <v>13.283615819209039</v>
      </c>
      <c r="Z2977" s="23">
        <v>70536</v>
      </c>
    </row>
    <row r="2978" spans="1:26" hidden="1" x14ac:dyDescent="0.2">
      <c r="A2978" s="46">
        <v>6663</v>
      </c>
      <c r="B2978" s="47" t="s">
        <v>131</v>
      </c>
      <c r="C2978" s="48">
        <v>21</v>
      </c>
      <c r="D2978" s="48">
        <v>28</v>
      </c>
      <c r="E2978" s="48">
        <v>800</v>
      </c>
      <c r="F2978">
        <v>208.21019999999999</v>
      </c>
      <c r="G2978" s="2">
        <v>1.4204679E-2</v>
      </c>
      <c r="H2978" s="2">
        <v>5.8842900000000001E-4</v>
      </c>
      <c r="I2978" s="2">
        <v>5.8799999999999999E-5</v>
      </c>
      <c r="J2978" s="2">
        <v>5.1781799999999997E-4</v>
      </c>
      <c r="K2978" s="2">
        <v>9.6502399999999998E-4</v>
      </c>
      <c r="L2978">
        <v>3.5305750000000002E-3</v>
      </c>
      <c r="M2978">
        <v>31.772600000000001</v>
      </c>
      <c r="N2978">
        <v>46.986699999999999</v>
      </c>
      <c r="O2978">
        <v>7.1767000000000003</v>
      </c>
      <c r="P2978">
        <v>3.2951999999999998E-4</v>
      </c>
      <c r="Q2978" s="21">
        <v>6.9435000000000005E-4</v>
      </c>
      <c r="R2978" s="9">
        <f>Table13[[#This Row],[WorkersMade
per TimeStamps]]*88.5</f>
        <v>6.1449975000000004E-2</v>
      </c>
      <c r="S2978" s="35">
        <f>Table13[[#This Row],[WorkersMade
per TimeStamps]]*88.5*60</f>
        <v>3.6869985000000001</v>
      </c>
      <c r="T2978" s="36">
        <f>Table13[[#This Row],[Workers Made 
(per sec - average ?)]]*Table13[[#This Row],[Game duration
(in seconds)]]</f>
        <v>59.000308199999999</v>
      </c>
      <c r="U2978" s="2">
        <v>9.4099999999999997E-5</v>
      </c>
      <c r="V2978" s="2">
        <v>0</v>
      </c>
      <c r="W2978" s="2">
        <v>5.5312000000000004E-4</v>
      </c>
      <c r="X2978" s="33">
        <f>Table13[[#This Row],[MaxTimeStamp]]/88.5</f>
        <v>960.13559322033893</v>
      </c>
      <c r="Y2978" s="33">
        <f>Table13[[#This Row],[Game duration
(in seconds)]]/60</f>
        <v>16.00225988700565</v>
      </c>
      <c r="Z2978" s="23">
        <v>84972</v>
      </c>
    </row>
    <row r="2979" spans="1:26" hidden="1" x14ac:dyDescent="0.2">
      <c r="A2979" s="46">
        <v>6269</v>
      </c>
      <c r="B2979" s="47" t="s">
        <v>131</v>
      </c>
      <c r="C2979" s="48">
        <v>22</v>
      </c>
      <c r="D2979" s="48">
        <v>30</v>
      </c>
      <c r="E2979" s="48">
        <v>800</v>
      </c>
      <c r="F2979">
        <v>204.93600000000001</v>
      </c>
      <c r="G2979" s="2">
        <v>5.1571259999999997E-3</v>
      </c>
      <c r="H2979" s="2">
        <v>6.2023299999999998E-4</v>
      </c>
      <c r="I2979" s="2">
        <v>5.7399999999999999E-5</v>
      </c>
      <c r="J2979" s="2">
        <v>6.7766199999999999E-4</v>
      </c>
      <c r="K2979" s="2">
        <v>1.734356E-3</v>
      </c>
      <c r="L2979">
        <v>4.0544889999999997E-3</v>
      </c>
      <c r="M2979">
        <v>17.954499999999999</v>
      </c>
      <c r="N2979">
        <v>41.314399999999999</v>
      </c>
      <c r="O2979">
        <v>8.1133000000000006</v>
      </c>
      <c r="P2979">
        <v>3.90517E-4</v>
      </c>
      <c r="Q2979" s="21">
        <v>8.7292000000000001E-4</v>
      </c>
      <c r="R2979" s="9">
        <f>Table13[[#This Row],[WorkersMade
per TimeStamps]]*88.5</f>
        <v>7.7253420000000003E-2</v>
      </c>
      <c r="S2979" s="35">
        <f>Table13[[#This Row],[WorkersMade
per TimeStamps]]*88.5*60</f>
        <v>4.6352052000000006</v>
      </c>
      <c r="T2979" s="36">
        <f>Table13[[#This Row],[Workers Made 
(per sec - average ?)]]*Table13[[#This Row],[Game duration
(in seconds)]]</f>
        <v>75.999906880000012</v>
      </c>
      <c r="U2979" s="2">
        <v>6.8899999999999994E-5</v>
      </c>
      <c r="V2979" s="2">
        <v>0</v>
      </c>
      <c r="W2979" s="2">
        <v>0</v>
      </c>
      <c r="X2979" s="33">
        <f>Table13[[#This Row],[MaxTimeStamp]]/88.5</f>
        <v>983.77401129943507</v>
      </c>
      <c r="Y2979" s="33">
        <f>Table13[[#This Row],[Game duration
(in seconds)]]/60</f>
        <v>16.396233521657251</v>
      </c>
      <c r="Z2979" s="23">
        <v>87064</v>
      </c>
    </row>
    <row r="2980" spans="1:26" hidden="1" x14ac:dyDescent="0.2">
      <c r="A2980" s="46">
        <v>5828</v>
      </c>
      <c r="B2980" s="47" t="s">
        <v>131</v>
      </c>
      <c r="C2980" s="48">
        <v>19</v>
      </c>
      <c r="D2980" s="48">
        <v>28</v>
      </c>
      <c r="E2980" s="48">
        <v>800</v>
      </c>
      <c r="F2980">
        <v>203.14859999999999</v>
      </c>
      <c r="G2980" s="2">
        <v>1.2309809E-2</v>
      </c>
      <c r="H2980" s="2">
        <v>8.4217600000000004E-4</v>
      </c>
      <c r="I2980" s="2">
        <v>8.42E-5</v>
      </c>
      <c r="J2980" s="2">
        <v>9.8300000000000004E-5</v>
      </c>
      <c r="K2980" s="2">
        <v>1.235192E-3</v>
      </c>
      <c r="L2980">
        <v>4.786368E-3</v>
      </c>
      <c r="M2980">
        <v>13.529400000000001</v>
      </c>
      <c r="N2980">
        <v>35.753700000000002</v>
      </c>
      <c r="O2980">
        <v>5.5542999999999996</v>
      </c>
      <c r="P2980">
        <v>2.5265299999999998E-4</v>
      </c>
      <c r="Q2980" s="21">
        <v>1.3475E-3</v>
      </c>
      <c r="R2980" s="9">
        <f>Table13[[#This Row],[WorkersMade
per TimeStamps]]*88.5</f>
        <v>0.11925374999999999</v>
      </c>
      <c r="S2980" s="35">
        <f>Table13[[#This Row],[WorkersMade
per TimeStamps]]*88.5*60</f>
        <v>7.1552249999999997</v>
      </c>
      <c r="T2980" s="36">
        <f>Table13[[#This Row],[Workers Made 
(per sec - average ?)]]*Table13[[#This Row],[Game duration
(in seconds)]]</f>
        <v>96.001289999999983</v>
      </c>
      <c r="U2980" s="2">
        <v>9.8300000000000004E-5</v>
      </c>
      <c r="V2980" s="2">
        <v>0</v>
      </c>
      <c r="W2980" s="2">
        <v>6.8778000000000003E-4</v>
      </c>
      <c r="X2980" s="33">
        <f>Table13[[#This Row],[MaxTimeStamp]]/88.5</f>
        <v>805.01694915254234</v>
      </c>
      <c r="Y2980" s="33">
        <f>Table13[[#This Row],[Game duration
(in seconds)]]/60</f>
        <v>13.416949152542372</v>
      </c>
      <c r="Z2980" s="23">
        <v>71244</v>
      </c>
    </row>
    <row r="2981" spans="1:26" hidden="1" x14ac:dyDescent="0.2">
      <c r="A2981" s="46">
        <v>6687</v>
      </c>
      <c r="B2981" s="47" t="s">
        <v>131</v>
      </c>
      <c r="C2981" s="48">
        <v>19</v>
      </c>
      <c r="D2981" s="48">
        <v>20</v>
      </c>
      <c r="E2981" s="48">
        <v>800</v>
      </c>
      <c r="F2981">
        <v>202.3098</v>
      </c>
      <c r="G2981" s="2">
        <v>9.9441159999999994E-3</v>
      </c>
      <c r="H2981" s="2">
        <v>2.4654800000000003E-4</v>
      </c>
      <c r="I2981" s="2">
        <v>1.4381999999999999E-4</v>
      </c>
      <c r="J2981" s="2">
        <v>6.1600000000000007E-5</v>
      </c>
      <c r="K2981" s="2">
        <v>9.6564800000000005E-4</v>
      </c>
      <c r="L2981">
        <v>2.9585800000000002E-3</v>
      </c>
      <c r="M2981">
        <v>11.3287</v>
      </c>
      <c r="N2981">
        <v>50.5</v>
      </c>
      <c r="O2981">
        <v>9.375</v>
      </c>
      <c r="P2981">
        <v>3.6982200000000001E-4</v>
      </c>
      <c r="Q2981" s="21">
        <v>1.8286000000000001E-3</v>
      </c>
      <c r="R2981" s="9">
        <f>Table13[[#This Row],[WorkersMade
per TimeStamps]]*88.5</f>
        <v>0.16183110000000001</v>
      </c>
      <c r="S2981" s="35">
        <f>Table13[[#This Row],[WorkersMade
per TimeStamps]]*88.5*60</f>
        <v>9.7098659999999999</v>
      </c>
      <c r="T2981" s="36">
        <f>Table13[[#This Row],[Workers Made 
(per sec - average ?)]]*Table13[[#This Row],[Game duration
(in seconds)]]</f>
        <v>89.001619199999993</v>
      </c>
      <c r="U2981" s="2">
        <v>1.2327400000000001E-4</v>
      </c>
      <c r="V2981" s="2">
        <v>2.05E-5</v>
      </c>
      <c r="W2981" s="2">
        <v>2.05E-5</v>
      </c>
      <c r="X2981" s="33">
        <f>Table13[[#This Row],[MaxTimeStamp]]/88.5</f>
        <v>549.96610169491521</v>
      </c>
      <c r="Y2981" s="33">
        <f>Table13[[#This Row],[Game duration
(in seconds)]]/60</f>
        <v>9.1661016949152536</v>
      </c>
      <c r="Z2981" s="23">
        <v>48672</v>
      </c>
    </row>
    <row r="2982" spans="1:26" hidden="1" x14ac:dyDescent="0.2">
      <c r="A2982" s="46">
        <v>7028</v>
      </c>
      <c r="B2982" s="47" t="s">
        <v>131</v>
      </c>
      <c r="C2982" s="48">
        <v>19</v>
      </c>
      <c r="D2982" s="48">
        <v>10</v>
      </c>
      <c r="E2982" s="48">
        <v>800</v>
      </c>
      <c r="F2982">
        <v>200.268</v>
      </c>
      <c r="G2982" s="2">
        <v>1.171875E-2</v>
      </c>
      <c r="H2982" s="2">
        <v>5.2128500000000002E-4</v>
      </c>
      <c r="I2982" s="2">
        <v>3.3800000000000002E-5</v>
      </c>
      <c r="J2982" s="2">
        <v>5.4200000000000003E-5</v>
      </c>
      <c r="K2982" s="2">
        <v>1.62478E-4</v>
      </c>
      <c r="L2982">
        <v>3.5000539999999998E-3</v>
      </c>
      <c r="M2982">
        <v>19.3643</v>
      </c>
      <c r="N2982">
        <v>48.394599999999997</v>
      </c>
      <c r="O2982">
        <v>8.1914999999999996</v>
      </c>
      <c r="P2982">
        <v>1.6924799999999999E-4</v>
      </c>
      <c r="Q2982" s="21">
        <v>9.8163999999999999E-4</v>
      </c>
      <c r="R2982" s="9">
        <f>Table13[[#This Row],[WorkersMade
per TimeStamps]]*88.5</f>
        <v>8.6875140000000003E-2</v>
      </c>
      <c r="S2982" s="35">
        <f>Table13[[#This Row],[WorkersMade
per TimeStamps]]*88.5*60</f>
        <v>5.2125083999999999</v>
      </c>
      <c r="T2982" s="36">
        <f>Table13[[#This Row],[Workers Made 
(per sec - average ?)]]*Table13[[#This Row],[Game duration
(in seconds)]]</f>
        <v>145.00000768000001</v>
      </c>
      <c r="U2982" s="2">
        <v>6.7700000000000006E-5</v>
      </c>
      <c r="V2982" s="2">
        <v>4.8743499999999998E-4</v>
      </c>
      <c r="W2982" s="2">
        <v>6.6345E-4</v>
      </c>
      <c r="X2982" s="33">
        <f>Table13[[#This Row],[MaxTimeStamp]]/88.5</f>
        <v>1669.0621468926554</v>
      </c>
      <c r="Y2982" s="33">
        <f>Table13[[#This Row],[Game duration
(in seconds)]]/60</f>
        <v>27.817702448210923</v>
      </c>
      <c r="Z2982" s="23">
        <v>147712</v>
      </c>
    </row>
    <row r="2983" spans="1:26" hidden="1" x14ac:dyDescent="0.2">
      <c r="A2983" s="46">
        <v>1411</v>
      </c>
      <c r="B2983" s="47" t="s">
        <v>131</v>
      </c>
      <c r="C2983" s="48">
        <v>21</v>
      </c>
      <c r="D2983" s="48">
        <v>16</v>
      </c>
      <c r="E2983" s="48">
        <v>800</v>
      </c>
      <c r="F2983">
        <v>199.60079999999999</v>
      </c>
      <c r="G2983" s="2">
        <v>1.8177361999999999E-2</v>
      </c>
      <c r="H2983" s="2">
        <v>4.5953999999999998E-4</v>
      </c>
      <c r="I2983" s="2">
        <v>5.1100000000000002E-5</v>
      </c>
      <c r="J2983" s="2">
        <v>3.0599999999999998E-5</v>
      </c>
      <c r="K2983" s="2">
        <v>3.7784400000000001E-4</v>
      </c>
      <c r="L2983">
        <v>4.7690049999999998E-3</v>
      </c>
      <c r="M2983">
        <v>30.291799999999999</v>
      </c>
      <c r="N2983">
        <v>46.03</v>
      </c>
      <c r="O2983">
        <v>4.0834999999999999</v>
      </c>
      <c r="P2983">
        <v>2.0424000000000001E-4</v>
      </c>
      <c r="Q2983" s="21">
        <v>8.2717000000000001E-4</v>
      </c>
      <c r="R2983" s="9">
        <f>Table13[[#This Row],[WorkersMade
per TimeStamps]]*88.5</f>
        <v>7.3204544999999996E-2</v>
      </c>
      <c r="S2983" s="35">
        <f>Table13[[#This Row],[WorkersMade
per TimeStamps]]*88.5*60</f>
        <v>4.3922726999999995</v>
      </c>
      <c r="T2983" s="36">
        <f>Table13[[#This Row],[Workers Made 
(per sec - average ?)]]*Table13[[#This Row],[Game duration
(in seconds)]]</f>
        <v>80.999795079999998</v>
      </c>
      <c r="U2983" s="2">
        <v>9.1899999999999998E-5</v>
      </c>
      <c r="V2983" s="2">
        <v>0</v>
      </c>
      <c r="W2983" s="2">
        <v>2.3488E-4</v>
      </c>
      <c r="X2983" s="33">
        <f>Table13[[#This Row],[MaxTimeStamp]]/88.5</f>
        <v>1106.4858757062148</v>
      </c>
      <c r="Y2983" s="33">
        <f>Table13[[#This Row],[Game duration
(in seconds)]]/60</f>
        <v>18.441431261770244</v>
      </c>
      <c r="Z2983" s="23">
        <v>97924</v>
      </c>
    </row>
    <row r="2984" spans="1:26" hidden="1" x14ac:dyDescent="0.2">
      <c r="A2984" s="46">
        <v>5498</v>
      </c>
      <c r="B2984" s="47" t="s">
        <v>131</v>
      </c>
      <c r="C2984" s="48">
        <v>22</v>
      </c>
      <c r="D2984" s="48">
        <v>14</v>
      </c>
      <c r="E2984" s="48">
        <v>800</v>
      </c>
      <c r="F2984">
        <v>194.523</v>
      </c>
      <c r="G2984" s="2">
        <v>1.14847E-2</v>
      </c>
      <c r="H2984" s="2">
        <v>1.1144690000000001E-3</v>
      </c>
      <c r="I2984" s="2">
        <v>1.13336E-4</v>
      </c>
      <c r="J2984" s="2">
        <v>1.32225E-4</v>
      </c>
      <c r="K2984" s="2">
        <v>3.58897E-4</v>
      </c>
      <c r="L2984">
        <v>4.5901020000000004E-3</v>
      </c>
      <c r="M2984">
        <v>23.5868</v>
      </c>
      <c r="N2984">
        <v>53.0535</v>
      </c>
      <c r="O2984">
        <v>5.3826999999999998</v>
      </c>
      <c r="P2984">
        <v>3.9667499999999998E-4</v>
      </c>
      <c r="Q2984" s="21">
        <v>1.5299999999999999E-3</v>
      </c>
      <c r="R2984" s="9">
        <f>Table13[[#This Row],[WorkersMade
per TimeStamps]]*88.5</f>
        <v>0.135405</v>
      </c>
      <c r="S2984" s="35">
        <f>Table13[[#This Row],[WorkersMade
per TimeStamps]]*88.5*60</f>
        <v>8.1242999999999999</v>
      </c>
      <c r="T2984" s="36">
        <f>Table13[[#This Row],[Workers Made 
(per sec - average ?)]]*Table13[[#This Row],[Game duration
(in seconds)]]</f>
        <v>80.998199999999997</v>
      </c>
      <c r="U2984" s="2">
        <v>9.4400000000000004E-5</v>
      </c>
      <c r="V2984" s="2">
        <v>0</v>
      </c>
      <c r="W2984" s="2">
        <v>0</v>
      </c>
      <c r="X2984" s="33">
        <f>Table13[[#This Row],[MaxTimeStamp]]/88.5</f>
        <v>598.19209039548025</v>
      </c>
      <c r="Y2984" s="33">
        <f>Table13[[#This Row],[Game duration
(in seconds)]]/60</f>
        <v>9.9698681732580035</v>
      </c>
      <c r="Z2984" s="23">
        <v>52940</v>
      </c>
    </row>
    <row r="2985" spans="1:26" hidden="1" x14ac:dyDescent="0.2">
      <c r="A2985" s="46">
        <v>6698</v>
      </c>
      <c r="B2985" s="47" t="s">
        <v>131</v>
      </c>
      <c r="C2985" s="48">
        <v>19</v>
      </c>
      <c r="D2985" s="48">
        <v>12</v>
      </c>
      <c r="E2985" s="48">
        <v>800</v>
      </c>
      <c r="F2985">
        <v>186.2046</v>
      </c>
      <c r="G2985" s="2">
        <v>9.9472299999999996E-3</v>
      </c>
      <c r="H2985" s="2">
        <v>6.5083600000000001E-4</v>
      </c>
      <c r="I2985" s="2">
        <v>7.0400000000000004E-5</v>
      </c>
      <c r="J2985" s="2">
        <v>1.7600000000000001E-5</v>
      </c>
      <c r="K2985" s="2">
        <v>2.4626200000000002E-4</v>
      </c>
      <c r="L2985">
        <v>5.2506599999999999E-3</v>
      </c>
      <c r="M2985">
        <v>20.610700000000001</v>
      </c>
      <c r="N2985">
        <v>41.172499999999999</v>
      </c>
      <c r="O2985">
        <v>4.9146000000000001</v>
      </c>
      <c r="P2985">
        <v>2.5505699999999999E-4</v>
      </c>
      <c r="Q2985" s="21">
        <v>7.5637999999999996E-4</v>
      </c>
      <c r="R2985" s="9">
        <f>Table13[[#This Row],[WorkersMade
per TimeStamps]]*88.5</f>
        <v>6.693963E-2</v>
      </c>
      <c r="S2985" s="35">
        <f>Table13[[#This Row],[WorkersMade
per TimeStamps]]*88.5*60</f>
        <v>4.0163777999999999</v>
      </c>
      <c r="T2985" s="36">
        <f>Table13[[#This Row],[Workers Made 
(per sec - average ?)]]*Table13[[#This Row],[Game duration
(in seconds)]]</f>
        <v>86.000405999999998</v>
      </c>
      <c r="U2985" s="2">
        <v>5.2800000000000003E-5</v>
      </c>
      <c r="V2985" s="2">
        <v>2.9023699999999999E-4</v>
      </c>
      <c r="W2985" s="2">
        <v>8.5311999999999996E-4</v>
      </c>
      <c r="X2985" s="33">
        <f>Table13[[#This Row],[MaxTimeStamp]]/88.5</f>
        <v>1284.7457627118645</v>
      </c>
      <c r="Y2985" s="33">
        <f>Table13[[#This Row],[Game duration
(in seconds)]]/60</f>
        <v>21.412429378531076</v>
      </c>
      <c r="Z2985" s="23">
        <v>113700</v>
      </c>
    </row>
    <row r="2986" spans="1:26" hidden="1" x14ac:dyDescent="0.2">
      <c r="A2986" s="46">
        <v>3641</v>
      </c>
      <c r="B2986" s="47" t="s">
        <v>131</v>
      </c>
      <c r="C2986" s="48">
        <v>26</v>
      </c>
      <c r="D2986" s="48">
        <v>8</v>
      </c>
      <c r="E2986" s="48">
        <v>800</v>
      </c>
      <c r="F2986">
        <v>186.1506</v>
      </c>
      <c r="G2986" s="2">
        <v>1.3558354999999999E-2</v>
      </c>
      <c r="H2986" s="2">
        <v>9.40525E-4</v>
      </c>
      <c r="I2986" s="2">
        <v>9.5099999999999994E-5</v>
      </c>
      <c r="J2986" s="2">
        <v>4.2299999999999998E-5</v>
      </c>
      <c r="K2986" s="2">
        <v>1.05677E-4</v>
      </c>
      <c r="L2986">
        <v>5.1676040000000001E-3</v>
      </c>
      <c r="M2986">
        <v>28.2377</v>
      </c>
      <c r="N2986">
        <v>38.691200000000002</v>
      </c>
      <c r="O2986">
        <v>4.0449999999999999</v>
      </c>
      <c r="P2986">
        <v>2.85328E-4</v>
      </c>
      <c r="Q2986" s="21">
        <v>7.5031000000000002E-4</v>
      </c>
      <c r="R2986" s="9">
        <f>Table13[[#This Row],[WorkersMade
per TimeStamps]]*88.5</f>
        <v>6.6402434999999996E-2</v>
      </c>
      <c r="S2986" s="35">
        <f>Table13[[#This Row],[WorkersMade
per TimeStamps]]*88.5*60</f>
        <v>3.9841460999999998</v>
      </c>
      <c r="T2986" s="36">
        <f>Table13[[#This Row],[Workers Made 
(per sec - average ?)]]*Table13[[#This Row],[Game duration
(in seconds)]]</f>
        <v>71.000334679999995</v>
      </c>
      <c r="U2986" s="2">
        <v>8.4499999999999994E-5</v>
      </c>
      <c r="V2986" s="2">
        <v>0</v>
      </c>
      <c r="W2986" s="2">
        <v>0</v>
      </c>
      <c r="X2986" s="33">
        <f>Table13[[#This Row],[MaxTimeStamp]]/88.5</f>
        <v>1069.2429378531074</v>
      </c>
      <c r="Y2986" s="33">
        <f>Table13[[#This Row],[Game duration
(in seconds)]]/60</f>
        <v>17.820715630885122</v>
      </c>
      <c r="Z2986" s="23">
        <v>94628</v>
      </c>
    </row>
    <row r="2987" spans="1:26" hidden="1" x14ac:dyDescent="0.2">
      <c r="A2987" s="46">
        <v>7242</v>
      </c>
      <c r="B2987" s="47" t="s">
        <v>131</v>
      </c>
      <c r="C2987" s="48">
        <v>17</v>
      </c>
      <c r="D2987" s="48">
        <v>24</v>
      </c>
      <c r="E2987" s="48">
        <v>800</v>
      </c>
      <c r="F2987">
        <v>186.10499999999999</v>
      </c>
      <c r="G2987" s="2">
        <v>9.9353840000000002E-3</v>
      </c>
      <c r="H2987" s="2">
        <v>1.1436409999999999E-3</v>
      </c>
      <c r="I2987" s="2">
        <v>8.5799999999999998E-5</v>
      </c>
      <c r="J2987" s="2">
        <v>3.0020600000000002E-4</v>
      </c>
      <c r="K2987" s="2">
        <v>0</v>
      </c>
      <c r="L2987">
        <v>3.8883810000000002E-3</v>
      </c>
      <c r="M2987">
        <v>12.058999999999999</v>
      </c>
      <c r="N2987">
        <v>42.264699999999998</v>
      </c>
      <c r="O2987">
        <v>6.4301000000000004</v>
      </c>
      <c r="P2987">
        <v>2.1443300000000001E-4</v>
      </c>
      <c r="Q2987" s="21">
        <v>8.4343999999999999E-4</v>
      </c>
      <c r="R2987" s="9">
        <f>Table13[[#This Row],[WorkersMade
per TimeStamps]]*88.5</f>
        <v>7.4644439999999992E-2</v>
      </c>
      <c r="S2987" s="35">
        <f>Table13[[#This Row],[WorkersMade
per TimeStamps]]*88.5*60</f>
        <v>4.4786663999999998</v>
      </c>
      <c r="T2987" s="36">
        <f>Table13[[#This Row],[Workers Made 
(per sec - average ?)]]*Table13[[#This Row],[Game duration
(in seconds)]]</f>
        <v>59.000314879999991</v>
      </c>
      <c r="U2987" s="2">
        <v>7.1500000000000003E-5</v>
      </c>
      <c r="V2987" s="2">
        <v>0</v>
      </c>
      <c r="W2987" s="2">
        <v>0</v>
      </c>
      <c r="X2987" s="33">
        <f>Table13[[#This Row],[MaxTimeStamp]]/88.5</f>
        <v>790.41807909604518</v>
      </c>
      <c r="Y2987" s="33">
        <f>Table13[[#This Row],[Game duration
(in seconds)]]/60</f>
        <v>13.173634651600754</v>
      </c>
      <c r="Z2987" s="23">
        <v>69952</v>
      </c>
    </row>
    <row r="2988" spans="1:26" hidden="1" x14ac:dyDescent="0.2">
      <c r="A2988" s="46">
        <v>5915</v>
      </c>
      <c r="B2988" s="47" t="s">
        <v>131</v>
      </c>
      <c r="C2988" s="48">
        <v>27</v>
      </c>
      <c r="D2988" s="48">
        <v>10</v>
      </c>
      <c r="E2988" s="48">
        <v>800</v>
      </c>
      <c r="F2988">
        <v>184.69919999999999</v>
      </c>
      <c r="G2988" s="2">
        <v>5.0274880000000001E-3</v>
      </c>
      <c r="H2988" s="2">
        <v>6.2391499999999995E-4</v>
      </c>
      <c r="I2988" s="2">
        <v>7.2299999999999996E-5</v>
      </c>
      <c r="J2988" s="2">
        <v>1.3563400000000001E-4</v>
      </c>
      <c r="K2988" s="2">
        <v>2.8211809999999999E-3</v>
      </c>
      <c r="L2988">
        <v>4.6386719999999999E-3</v>
      </c>
      <c r="M2988">
        <v>20.921900000000001</v>
      </c>
      <c r="N2988">
        <v>40.4756</v>
      </c>
      <c r="O2988">
        <v>6.5926</v>
      </c>
      <c r="P2988">
        <v>2.71267E-4</v>
      </c>
      <c r="Q2988" s="21">
        <v>1.1031999999999999E-3</v>
      </c>
      <c r="R2988" s="9">
        <f>Table13[[#This Row],[WorkersMade
per TimeStamps]]*88.5</f>
        <v>9.7633199999999989E-2</v>
      </c>
      <c r="S2988" s="35">
        <f>Table13[[#This Row],[WorkersMade
per TimeStamps]]*88.5*60</f>
        <v>5.8579919999999994</v>
      </c>
      <c r="T2988" s="36">
        <f>Table13[[#This Row],[Workers Made 
(per sec - average ?)]]*Table13[[#This Row],[Game duration
(in seconds)]]</f>
        <v>122.00509439999999</v>
      </c>
      <c r="U2988" s="2">
        <v>6.3299999999999994E-5</v>
      </c>
      <c r="V2988" s="2">
        <v>1.17549E-4</v>
      </c>
      <c r="W2988" s="2">
        <v>2.6223000000000002E-4</v>
      </c>
      <c r="X2988" s="33">
        <f>Table13[[#This Row],[MaxTimeStamp]]/88.5</f>
        <v>1249.6271186440679</v>
      </c>
      <c r="Y2988" s="33">
        <f>Table13[[#This Row],[Game duration
(in seconds)]]/60</f>
        <v>20.827118644067799</v>
      </c>
      <c r="Z2988" s="23">
        <v>110592</v>
      </c>
    </row>
    <row r="2989" spans="1:26" hidden="1" x14ac:dyDescent="0.2">
      <c r="A2989" s="46">
        <v>2666</v>
      </c>
      <c r="B2989" s="47" t="s">
        <v>131</v>
      </c>
      <c r="C2989" s="48">
        <v>21</v>
      </c>
      <c r="D2989" s="48">
        <v>20</v>
      </c>
      <c r="E2989" s="48">
        <v>800</v>
      </c>
      <c r="F2989">
        <v>178.2396</v>
      </c>
      <c r="G2989" s="2">
        <v>3.6595899999999999E-3</v>
      </c>
      <c r="H2989" s="2">
        <v>4.31877E-4</v>
      </c>
      <c r="I2989" s="2">
        <v>3.4100000000000002E-5</v>
      </c>
      <c r="J2989" s="2">
        <v>1.488839E-3</v>
      </c>
      <c r="K2989" s="2">
        <v>2.7276399999999999E-4</v>
      </c>
      <c r="L2989">
        <v>4.6142659999999997E-3</v>
      </c>
      <c r="M2989">
        <v>27.387699999999999</v>
      </c>
      <c r="N2989">
        <v>47.940899999999999</v>
      </c>
      <c r="O2989">
        <v>6.3792999999999997</v>
      </c>
      <c r="P2989">
        <v>2.8413000000000001E-4</v>
      </c>
      <c r="Q2989" s="21">
        <v>2.5685E-3</v>
      </c>
      <c r="R2989" s="9">
        <f>Table13[[#This Row],[WorkersMade
per TimeStamps]]*88.5</f>
        <v>0.22731224999999999</v>
      </c>
      <c r="S2989" s="35">
        <f>Table13[[#This Row],[WorkersMade
per TimeStamps]]*88.5*60</f>
        <v>13.638735</v>
      </c>
      <c r="T2989" s="36">
        <f>Table13[[#This Row],[Workers Made 
(per sec - average ?)]]*Table13[[#This Row],[Game duration
(in seconds)]]</f>
        <v>225.99717800000002</v>
      </c>
      <c r="U2989" s="2">
        <v>7.9599999999999997E-5</v>
      </c>
      <c r="V2989" s="2">
        <v>3.4100000000000002E-5</v>
      </c>
      <c r="W2989" s="2">
        <v>0</v>
      </c>
      <c r="X2989" s="33">
        <f>Table13[[#This Row],[MaxTimeStamp]]/88.5</f>
        <v>994.21468926553678</v>
      </c>
      <c r="Y2989" s="33">
        <f>Table13[[#This Row],[Game duration
(in seconds)]]/60</f>
        <v>16.570244821092281</v>
      </c>
      <c r="Z2989" s="23">
        <v>87988</v>
      </c>
    </row>
    <row r="2990" spans="1:26" hidden="1" x14ac:dyDescent="0.2">
      <c r="A2990" s="46">
        <v>6762</v>
      </c>
      <c r="B2990" s="47" t="s">
        <v>131</v>
      </c>
      <c r="C2990" s="48">
        <v>19</v>
      </c>
      <c r="D2990" s="48">
        <v>16</v>
      </c>
      <c r="E2990" s="48">
        <v>800</v>
      </c>
      <c r="F2990">
        <v>174.11940000000001</v>
      </c>
      <c r="G2990" s="2">
        <v>1.5503439000000001E-2</v>
      </c>
      <c r="H2990" s="2">
        <v>5.6376099999999997E-4</v>
      </c>
      <c r="I2990" s="2">
        <v>2.8188099999999999E-4</v>
      </c>
      <c r="J2990" s="2">
        <v>0</v>
      </c>
      <c r="K2990" s="2">
        <v>0</v>
      </c>
      <c r="L2990">
        <v>4.002706E-3</v>
      </c>
      <c r="M2990">
        <v>41.787199999999999</v>
      </c>
      <c r="N2990">
        <v>63.154899999999998</v>
      </c>
      <c r="O2990">
        <v>4.3098999999999998</v>
      </c>
      <c r="P2990">
        <v>4.5100899999999999E-4</v>
      </c>
      <c r="Q2990" s="21">
        <v>1.0147999999999999E-3</v>
      </c>
      <c r="R2990" s="9">
        <f>Table13[[#This Row],[WorkersMade
per TimeStamps]]*88.5</f>
        <v>8.9809799999999995E-2</v>
      </c>
      <c r="S2990" s="35">
        <f>Table13[[#This Row],[WorkersMade
per TimeStamps]]*88.5*60</f>
        <v>5.3885879999999995</v>
      </c>
      <c r="T2990" s="36">
        <f>Table13[[#This Row],[Workers Made 
(per sec - average ?)]]*Table13[[#This Row],[Game duration
(in seconds)]]</f>
        <v>36.001044799999995</v>
      </c>
      <c r="U2990" s="2">
        <v>1.69128E-4</v>
      </c>
      <c r="V2990" s="2">
        <v>0</v>
      </c>
      <c r="W2990" s="2">
        <v>0</v>
      </c>
      <c r="X2990" s="33">
        <f>Table13[[#This Row],[MaxTimeStamp]]/88.5</f>
        <v>400.85875706214688</v>
      </c>
      <c r="Y2990" s="33">
        <f>Table13[[#This Row],[Game duration
(in seconds)]]/60</f>
        <v>6.6809792843691147</v>
      </c>
      <c r="Z2990" s="23">
        <v>35476</v>
      </c>
    </row>
    <row r="2991" spans="1:26" hidden="1" x14ac:dyDescent="0.2">
      <c r="A2991" s="46">
        <v>3369</v>
      </c>
      <c r="B2991" s="47" t="s">
        <v>131</v>
      </c>
      <c r="C2991" s="48">
        <v>21</v>
      </c>
      <c r="D2991" s="48">
        <v>50</v>
      </c>
      <c r="E2991" s="48">
        <v>800</v>
      </c>
      <c r="F2991">
        <v>173.59440000000001</v>
      </c>
      <c r="G2991" s="2">
        <v>1.0792329E-2</v>
      </c>
      <c r="H2991" s="2">
        <v>6.3034799999999998E-4</v>
      </c>
      <c r="I2991" s="2">
        <v>7.64E-5</v>
      </c>
      <c r="J2991" s="2">
        <v>3.82E-5</v>
      </c>
      <c r="K2991" s="2">
        <v>7.64E-5</v>
      </c>
      <c r="L2991">
        <v>4.8899759999999999E-3</v>
      </c>
      <c r="M2991">
        <v>33.145099999999999</v>
      </c>
      <c r="N2991">
        <v>41.875</v>
      </c>
      <c r="O2991">
        <v>4.25</v>
      </c>
      <c r="P2991">
        <v>3.0562299999999998E-4</v>
      </c>
      <c r="Q2991" s="21">
        <v>8.9776999999999999E-4</v>
      </c>
      <c r="R2991" s="9">
        <f>Table13[[#This Row],[WorkersMade
per TimeStamps]]*88.5</f>
        <v>7.9452645000000002E-2</v>
      </c>
      <c r="S2991" s="35">
        <f>Table13[[#This Row],[WorkersMade
per TimeStamps]]*88.5*60</f>
        <v>4.7671587000000004</v>
      </c>
      <c r="T2991" s="36">
        <f>Table13[[#This Row],[Workers Made 
(per sec - average ?)]]*Table13[[#This Row],[Game duration
(in seconds)]]</f>
        <v>47.000055039999999</v>
      </c>
      <c r="U2991" s="2">
        <v>7.64E-5</v>
      </c>
      <c r="V2991" s="2">
        <v>0</v>
      </c>
      <c r="W2991" s="2">
        <v>0</v>
      </c>
      <c r="X2991" s="33">
        <f>Table13[[#This Row],[MaxTimeStamp]]/88.5</f>
        <v>591.54802259887003</v>
      </c>
      <c r="Y2991" s="33">
        <f>Table13[[#This Row],[Game duration
(in seconds)]]/60</f>
        <v>9.8591337099811671</v>
      </c>
      <c r="Z2991" s="23">
        <v>52352</v>
      </c>
    </row>
    <row r="2992" spans="1:26" hidden="1" x14ac:dyDescent="0.2">
      <c r="A2992" s="46">
        <v>7471</v>
      </c>
      <c r="B2992" s="47" t="s">
        <v>131</v>
      </c>
      <c r="C2992" s="48">
        <v>19</v>
      </c>
      <c r="D2992" s="48">
        <v>20</v>
      </c>
      <c r="E2992" s="48">
        <v>800</v>
      </c>
      <c r="F2992">
        <v>169.13220000000001</v>
      </c>
      <c r="G2992" s="2">
        <v>6.832276E-3</v>
      </c>
      <c r="H2992" s="2">
        <v>1.009518E-3</v>
      </c>
      <c r="I2992" s="2">
        <v>5.41E-5</v>
      </c>
      <c r="J2992" s="2">
        <v>7.2100000000000004E-5</v>
      </c>
      <c r="K2992" s="2">
        <v>1.4421700000000001E-4</v>
      </c>
      <c r="L2992">
        <v>2.6680129999999999E-3</v>
      </c>
      <c r="M2992">
        <v>19.537400000000002</v>
      </c>
      <c r="N2992">
        <v>49.513500000000001</v>
      </c>
      <c r="O2992">
        <v>9.3649000000000004</v>
      </c>
      <c r="P2992">
        <v>2.3435200000000001E-4</v>
      </c>
      <c r="Q2992" s="21">
        <v>1.0275E-3</v>
      </c>
      <c r="R2992" s="9">
        <f>Table13[[#This Row],[WorkersMade
per TimeStamps]]*88.5</f>
        <v>9.0933749999999994E-2</v>
      </c>
      <c r="S2992" s="35">
        <f>Table13[[#This Row],[WorkersMade
per TimeStamps]]*88.5*60</f>
        <v>5.4560249999999995</v>
      </c>
      <c r="T2992" s="36">
        <f>Table13[[#This Row],[Workers Made 
(per sec - average ?)]]*Table13[[#This Row],[Game duration
(in seconds)]]</f>
        <v>56.997479999999996</v>
      </c>
      <c r="U2992" s="2">
        <v>9.0099999999999995E-5</v>
      </c>
      <c r="V2992" s="2">
        <v>0</v>
      </c>
      <c r="W2992" s="2">
        <v>0</v>
      </c>
      <c r="X2992" s="33">
        <f>Table13[[#This Row],[MaxTimeStamp]]/88.5</f>
        <v>626.80225988700568</v>
      </c>
      <c r="Y2992" s="33">
        <f>Table13[[#This Row],[Game duration
(in seconds)]]/60</f>
        <v>10.446704331450094</v>
      </c>
      <c r="Z2992" s="23">
        <v>55472</v>
      </c>
    </row>
    <row r="2993" spans="1:26" hidden="1" x14ac:dyDescent="0.2">
      <c r="A2993" s="46">
        <v>1179</v>
      </c>
      <c r="B2993" s="47" t="s">
        <v>131</v>
      </c>
      <c r="C2993" s="48">
        <v>21</v>
      </c>
      <c r="D2993" s="48">
        <v>4</v>
      </c>
      <c r="E2993" s="48">
        <v>800</v>
      </c>
      <c r="F2993">
        <v>168.3252</v>
      </c>
      <c r="G2993" s="2">
        <v>9.0627190000000003E-3</v>
      </c>
      <c r="H2993" s="2">
        <v>6.64476E-4</v>
      </c>
      <c r="I2993" s="2">
        <v>8.3100000000000001E-5</v>
      </c>
      <c r="J2993" s="2">
        <v>9.2299999999999997E-6</v>
      </c>
      <c r="K2993" s="2">
        <v>1.3843300000000001E-4</v>
      </c>
      <c r="L2993">
        <v>4.5405879999999999E-3</v>
      </c>
      <c r="M2993">
        <v>34.370699999999999</v>
      </c>
      <c r="N2993">
        <v>45.178899999999999</v>
      </c>
      <c r="O2993">
        <v>5.1565000000000003</v>
      </c>
      <c r="P2993">
        <v>2.21492E-4</v>
      </c>
      <c r="Q2993" s="21">
        <v>1.4582E-3</v>
      </c>
      <c r="R2993" s="9">
        <f>Table13[[#This Row],[WorkersMade
per TimeStamps]]*88.5</f>
        <v>0.12905069999999999</v>
      </c>
      <c r="S2993" s="35">
        <f>Table13[[#This Row],[WorkersMade
per TimeStamps]]*88.5*60</f>
        <v>7.7430419999999991</v>
      </c>
      <c r="T2993" s="36">
        <f>Table13[[#This Row],[Workers Made 
(per sec - average ?)]]*Table13[[#This Row],[Game duration
(in seconds)]]</f>
        <v>158.00471919999998</v>
      </c>
      <c r="U2993" s="2">
        <v>8.3100000000000001E-5</v>
      </c>
      <c r="V2993" s="2">
        <v>4.3375500000000002E-4</v>
      </c>
      <c r="W2993" s="2">
        <v>5.9064999999999996E-4</v>
      </c>
      <c r="X2993" s="33">
        <f>Table13[[#This Row],[MaxTimeStamp]]/88.5</f>
        <v>1224.361581920904</v>
      </c>
      <c r="Y2993" s="33">
        <f>Table13[[#This Row],[Game duration
(in seconds)]]/60</f>
        <v>20.406026365348399</v>
      </c>
      <c r="Z2993" s="23">
        <v>108356</v>
      </c>
    </row>
    <row r="2994" spans="1:26" hidden="1" x14ac:dyDescent="0.2">
      <c r="A2994" s="46">
        <v>1259</v>
      </c>
      <c r="B2994" s="47" t="s">
        <v>131</v>
      </c>
      <c r="C2994" s="48">
        <v>23</v>
      </c>
      <c r="D2994" s="48">
        <v>10</v>
      </c>
      <c r="E2994" s="48">
        <v>800</v>
      </c>
      <c r="F2994">
        <v>166.4136</v>
      </c>
      <c r="G2994" s="2">
        <v>5.1816559999999998E-3</v>
      </c>
      <c r="H2994" s="2">
        <v>4.6158400000000002E-4</v>
      </c>
      <c r="I2994" s="2">
        <v>5.9599999999999999E-5</v>
      </c>
      <c r="J2994" s="2">
        <v>0</v>
      </c>
      <c r="K2994" s="2">
        <v>3.1268600000000001E-4</v>
      </c>
      <c r="L2994">
        <v>4.6009529999999996E-3</v>
      </c>
      <c r="M2994">
        <v>22.5974</v>
      </c>
      <c r="N2994">
        <v>38.588999999999999</v>
      </c>
      <c r="O2994">
        <v>5.657</v>
      </c>
      <c r="P2994">
        <v>2.38237E-4</v>
      </c>
      <c r="Q2994" s="21">
        <v>9.8273000000000002E-4</v>
      </c>
      <c r="R2994" s="9">
        <f>Table13[[#This Row],[WorkersMade
per TimeStamps]]*88.5</f>
        <v>8.6971605000000007E-2</v>
      </c>
      <c r="S2994" s="35">
        <f>Table13[[#This Row],[WorkersMade
per TimeStamps]]*88.5*60</f>
        <v>5.2182963000000004</v>
      </c>
      <c r="T2994" s="36">
        <f>Table13[[#This Row],[Workers Made 
(per sec - average ?)]]*Table13[[#This Row],[Game duration
(in seconds)]]</f>
        <v>66.00014680000001</v>
      </c>
      <c r="U2994" s="2">
        <v>1.0422899999999999E-4</v>
      </c>
      <c r="V2994" s="2">
        <v>0</v>
      </c>
      <c r="W2994" s="2">
        <v>1.9357000000000001E-4</v>
      </c>
      <c r="X2994" s="33">
        <f>Table13[[#This Row],[MaxTimeStamp]]/88.5</f>
        <v>758.87005649717514</v>
      </c>
      <c r="Y2994" s="33">
        <f>Table13[[#This Row],[Game duration
(in seconds)]]/60</f>
        <v>12.647834274952919</v>
      </c>
      <c r="Z2994" s="23">
        <v>67160</v>
      </c>
    </row>
    <row r="2995" spans="1:26" hidden="1" x14ac:dyDescent="0.2">
      <c r="A2995" s="46">
        <v>1333</v>
      </c>
      <c r="B2995" s="47" t="s">
        <v>131</v>
      </c>
      <c r="C2995" s="48">
        <v>19</v>
      </c>
      <c r="D2995" s="48">
        <v>28</v>
      </c>
      <c r="E2995" s="48">
        <v>800</v>
      </c>
      <c r="F2995">
        <v>161.46780000000001</v>
      </c>
      <c r="G2995" s="2">
        <v>7.9446580000000003E-3</v>
      </c>
      <c r="H2995" s="2">
        <v>2.0267000000000001E-4</v>
      </c>
      <c r="I2995" s="2">
        <v>5.3999999999999998E-5</v>
      </c>
      <c r="J2995" s="2">
        <v>1.3499999999999999E-5</v>
      </c>
      <c r="K2995" s="2">
        <v>3.9182799999999999E-4</v>
      </c>
      <c r="L2995">
        <v>4.3371349999999998E-3</v>
      </c>
      <c r="M2995">
        <v>21.212499999999999</v>
      </c>
      <c r="N2995">
        <v>47.875399999999999</v>
      </c>
      <c r="O2995">
        <v>5.3364000000000003</v>
      </c>
      <c r="P2995">
        <v>2.2969200000000001E-4</v>
      </c>
      <c r="Q2995" s="21">
        <v>9.5929999999999995E-4</v>
      </c>
      <c r="R2995" s="9">
        <f>Table13[[#This Row],[WorkersMade
per TimeStamps]]*88.5</f>
        <v>8.4898050000000003E-2</v>
      </c>
      <c r="S2995" s="35">
        <f>Table13[[#This Row],[WorkersMade
per TimeStamps]]*88.5*60</f>
        <v>5.0938829999999999</v>
      </c>
      <c r="T2995" s="36">
        <f>Table13[[#This Row],[Workers Made 
(per sec - average ?)]]*Table13[[#This Row],[Game duration
(in seconds)]]</f>
        <v>70.999711600000012</v>
      </c>
      <c r="U2995" s="2">
        <v>6.7600000000000003E-5</v>
      </c>
      <c r="V2995" s="2">
        <v>0</v>
      </c>
      <c r="W2995" s="2">
        <v>0</v>
      </c>
      <c r="X2995" s="33">
        <f>Table13[[#This Row],[MaxTimeStamp]]/88.5</f>
        <v>836.29378531073451</v>
      </c>
      <c r="Y2995" s="33">
        <f>Table13[[#This Row],[Game duration
(in seconds)]]/60</f>
        <v>13.938229755178908</v>
      </c>
      <c r="Z2995" s="23">
        <v>74012</v>
      </c>
    </row>
    <row r="2996" spans="1:26" hidden="1" x14ac:dyDescent="0.2">
      <c r="A2996" s="46">
        <v>7266</v>
      </c>
      <c r="B2996" s="47" t="s">
        <v>131</v>
      </c>
      <c r="C2996" s="48">
        <v>18</v>
      </c>
      <c r="D2996" s="48">
        <v>24</v>
      </c>
      <c r="E2996" s="48">
        <v>800</v>
      </c>
      <c r="F2996">
        <v>160.36619999999999</v>
      </c>
      <c r="G2996" s="2">
        <v>4.8101430000000002E-3</v>
      </c>
      <c r="H2996" s="2">
        <v>4.4597300000000001E-4</v>
      </c>
      <c r="I2996" s="2">
        <v>7.9599999999999997E-5</v>
      </c>
      <c r="J2996" s="2">
        <v>2.5484200000000002E-4</v>
      </c>
      <c r="K2996" s="2">
        <v>8.7601900000000002E-4</v>
      </c>
      <c r="L2996">
        <v>5.0172020000000001E-3</v>
      </c>
      <c r="M2996">
        <v>32.585999999999999</v>
      </c>
      <c r="N2996">
        <v>42.018999999999998</v>
      </c>
      <c r="O2996">
        <v>5.0444000000000004</v>
      </c>
      <c r="P2996">
        <v>4.4597300000000001E-4</v>
      </c>
      <c r="Q2996" s="21">
        <v>1.7838999999999999E-3</v>
      </c>
      <c r="R2996" s="9">
        <f>Table13[[#This Row],[WorkersMade
per TimeStamps]]*88.5</f>
        <v>0.15787514999999999</v>
      </c>
      <c r="S2996" s="35">
        <f>Table13[[#This Row],[WorkersMade
per TimeStamps]]*88.5*60</f>
        <v>9.4725089999999987</v>
      </c>
      <c r="T2996" s="36">
        <f>Table13[[#This Row],[Workers Made 
(per sec - average ?)]]*Table13[[#This Row],[Game duration
(in seconds)]]</f>
        <v>112.00037760000001</v>
      </c>
      <c r="U2996" s="2">
        <v>9.5600000000000006E-5</v>
      </c>
      <c r="V2996" s="2">
        <v>0</v>
      </c>
      <c r="W2996" s="2">
        <v>4.7800000000000003E-5</v>
      </c>
      <c r="X2996" s="33">
        <f>Table13[[#This Row],[MaxTimeStamp]]/88.5</f>
        <v>709.42372881355936</v>
      </c>
      <c r="Y2996" s="33">
        <f>Table13[[#This Row],[Game duration
(in seconds)]]/60</f>
        <v>11.823728813559322</v>
      </c>
      <c r="Z2996" s="23">
        <v>62784</v>
      </c>
    </row>
    <row r="2997" spans="1:26" hidden="1" x14ac:dyDescent="0.2">
      <c r="A2997" s="46">
        <v>6068</v>
      </c>
      <c r="B2997" s="47" t="s">
        <v>131</v>
      </c>
      <c r="C2997" s="48">
        <v>20</v>
      </c>
      <c r="D2997" s="48">
        <v>28</v>
      </c>
      <c r="E2997" s="48">
        <v>800</v>
      </c>
      <c r="F2997">
        <v>158.8896</v>
      </c>
      <c r="G2997" s="2">
        <v>5.8611160000000004E-3</v>
      </c>
      <c r="H2997" s="2">
        <v>3.3428400000000001E-4</v>
      </c>
      <c r="I2997" s="2">
        <v>1.0028500000000001E-4</v>
      </c>
      <c r="J2997" s="2">
        <v>1.0028529999999999E-3</v>
      </c>
      <c r="K2997" s="2">
        <v>2.6742699999999999E-4</v>
      </c>
      <c r="L2997">
        <v>3.6214120000000001E-3</v>
      </c>
      <c r="M2997">
        <v>36.074100000000001</v>
      </c>
      <c r="N2997">
        <v>49.9938</v>
      </c>
      <c r="O2997">
        <v>6.5262000000000002</v>
      </c>
      <c r="P2997">
        <v>2.8971299999999998E-4</v>
      </c>
      <c r="Q2997" s="21">
        <v>1.0586E-3</v>
      </c>
      <c r="R2997" s="9">
        <f>Table13[[#This Row],[WorkersMade
per TimeStamps]]*88.5</f>
        <v>9.3686100000000008E-2</v>
      </c>
      <c r="S2997" s="35">
        <f>Table13[[#This Row],[WorkersMade
per TimeStamps]]*88.5*60</f>
        <v>5.6211660000000006</v>
      </c>
      <c r="T2997" s="36">
        <f>Table13[[#This Row],[Workers Made 
(per sec - average ?)]]*Table13[[#This Row],[Game duration
(in seconds)]]</f>
        <v>95.00299840000001</v>
      </c>
      <c r="U2997" s="2">
        <v>1.11428E-4</v>
      </c>
      <c r="V2997" s="2">
        <v>1.0028500000000001E-4</v>
      </c>
      <c r="W2997" s="2">
        <v>3.0086000000000002E-4</v>
      </c>
      <c r="X2997" s="33">
        <f>Table13[[#This Row],[MaxTimeStamp]]/88.5</f>
        <v>1014.0564971751412</v>
      </c>
      <c r="Y2997" s="33">
        <f>Table13[[#This Row],[Game duration
(in seconds)]]/60</f>
        <v>16.900941619585687</v>
      </c>
      <c r="Z2997" s="23">
        <v>89744</v>
      </c>
    </row>
    <row r="2998" spans="1:26" hidden="1" x14ac:dyDescent="0.2">
      <c r="A2998" s="46">
        <v>1824</v>
      </c>
      <c r="B2998" s="47" t="s">
        <v>131</v>
      </c>
      <c r="C2998" s="48">
        <v>21</v>
      </c>
      <c r="D2998" s="48">
        <v>10</v>
      </c>
      <c r="E2998" s="48">
        <v>800</v>
      </c>
      <c r="F2998">
        <v>152.86920000000001</v>
      </c>
      <c r="G2998" s="2">
        <v>9.5663659999999998E-3</v>
      </c>
      <c r="H2998" s="2">
        <v>5.6814699999999997E-4</v>
      </c>
      <c r="I2998" s="2">
        <v>7.6799999999999997E-5</v>
      </c>
      <c r="J2998" s="2">
        <v>9.2100000000000003E-5</v>
      </c>
      <c r="K2998" s="2">
        <v>5.5279199999999998E-4</v>
      </c>
      <c r="L2998">
        <v>3.5624350000000001E-3</v>
      </c>
      <c r="M2998">
        <v>38.0779</v>
      </c>
      <c r="N2998">
        <v>57.103400000000001</v>
      </c>
      <c r="O2998">
        <v>5.4223999999999997</v>
      </c>
      <c r="P2998">
        <v>2.3033E-4</v>
      </c>
      <c r="Q2998" s="21">
        <v>5.8350000000000003E-4</v>
      </c>
      <c r="R2998" s="9">
        <f>Table13[[#This Row],[WorkersMade
per TimeStamps]]*88.5</f>
        <v>5.1639750000000005E-2</v>
      </c>
      <c r="S2998" s="35">
        <f>Table13[[#This Row],[WorkersMade
per TimeStamps]]*88.5*60</f>
        <v>3.0983850000000004</v>
      </c>
      <c r="T2998" s="36">
        <f>Table13[[#This Row],[Workers Made 
(per sec - average ?)]]*Table13[[#This Row],[Game duration
(in seconds)]]</f>
        <v>37.999854000000006</v>
      </c>
      <c r="U2998" s="2">
        <v>9.2100000000000003E-5</v>
      </c>
      <c r="V2998" s="2">
        <v>0</v>
      </c>
      <c r="W2998" s="2">
        <v>6.1400000000000002E-5</v>
      </c>
      <c r="X2998" s="33">
        <f>Table13[[#This Row],[MaxTimeStamp]]/88.5</f>
        <v>735.86440677966107</v>
      </c>
      <c r="Y2998" s="33">
        <f>Table13[[#This Row],[Game duration
(in seconds)]]/60</f>
        <v>12.264406779661018</v>
      </c>
      <c r="Z2998" s="23">
        <v>65124</v>
      </c>
    </row>
    <row r="2999" spans="1:26" hidden="1" x14ac:dyDescent="0.2">
      <c r="A2999" s="46">
        <v>4361</v>
      </c>
      <c r="B2999" s="47" t="s">
        <v>131</v>
      </c>
      <c r="C2999" s="48">
        <v>22</v>
      </c>
      <c r="D2999" s="48">
        <v>8</v>
      </c>
      <c r="E2999" s="48">
        <v>800</v>
      </c>
      <c r="F2999">
        <v>151.00739999999999</v>
      </c>
      <c r="G2999" s="2">
        <v>2.9628160000000001E-3</v>
      </c>
      <c r="H2999" s="2">
        <v>5.3969499999999998E-4</v>
      </c>
      <c r="I2999" s="2">
        <v>5.5099999999999998E-5</v>
      </c>
      <c r="J2999" s="2">
        <v>4.40567E-4</v>
      </c>
      <c r="K2999" s="2">
        <v>6.7186500000000001E-4</v>
      </c>
      <c r="L2999">
        <v>3.8329369999999998E-3</v>
      </c>
      <c r="M2999">
        <v>26.9741</v>
      </c>
      <c r="N2999">
        <v>52.919499999999999</v>
      </c>
      <c r="O2999">
        <v>6.8792999999999997</v>
      </c>
      <c r="P2999">
        <v>3.3042599999999998E-4</v>
      </c>
      <c r="Q2999" s="21">
        <v>2.8857000000000002E-3</v>
      </c>
      <c r="R2999" s="9">
        <f>Table13[[#This Row],[WorkersMade
per TimeStamps]]*88.5</f>
        <v>0.25538445000000004</v>
      </c>
      <c r="S2999" s="35">
        <f>Table13[[#This Row],[WorkersMade
per TimeStamps]]*88.5*60</f>
        <v>15.323067000000002</v>
      </c>
      <c r="T2999" s="36">
        <f>Table13[[#This Row],[Workers Made 
(per sec - average ?)]]*Table13[[#This Row],[Game duration
(in seconds)]]</f>
        <v>261.99847440000002</v>
      </c>
      <c r="U2999" s="2">
        <v>6.6099999999999994E-5</v>
      </c>
      <c r="V2999" s="2">
        <v>0</v>
      </c>
      <c r="W2999" s="2">
        <v>0</v>
      </c>
      <c r="X2999" s="33">
        <f>Table13[[#This Row],[MaxTimeStamp]]/88.5</f>
        <v>1025.8983050847457</v>
      </c>
      <c r="Y2999" s="33">
        <f>Table13[[#This Row],[Game duration
(in seconds)]]/60</f>
        <v>17.098305084745764</v>
      </c>
      <c r="Z2999" s="23">
        <v>90792</v>
      </c>
    </row>
    <row r="3000" spans="1:26" hidden="1" x14ac:dyDescent="0.2">
      <c r="A3000" s="46">
        <v>8504</v>
      </c>
      <c r="B3000" s="47" t="s">
        <v>131</v>
      </c>
      <c r="C3000" s="48">
        <v>25</v>
      </c>
      <c r="D3000" s="48">
        <v>16</v>
      </c>
      <c r="E3000" s="48">
        <v>800</v>
      </c>
      <c r="F3000">
        <v>150.31020000000001</v>
      </c>
      <c r="G3000" s="2">
        <v>6.9071469999999998E-3</v>
      </c>
      <c r="H3000" s="2">
        <v>5.4224299999999998E-4</v>
      </c>
      <c r="I3000" s="2">
        <v>6.4599999999999998E-5</v>
      </c>
      <c r="J3000" s="2">
        <v>1.2910600000000001E-4</v>
      </c>
      <c r="K3000" s="2">
        <v>2.1947899999999999E-4</v>
      </c>
      <c r="L3000">
        <v>3.7053289999999998E-3</v>
      </c>
      <c r="M3000">
        <v>31.5245</v>
      </c>
      <c r="N3000">
        <v>44.432099999999998</v>
      </c>
      <c r="O3000">
        <v>5.8884999999999996</v>
      </c>
      <c r="P3000">
        <v>4.5186899999999998E-4</v>
      </c>
      <c r="Q3000" s="21">
        <v>1.0199E-3</v>
      </c>
      <c r="R3000" s="9">
        <f>Table13[[#This Row],[WorkersMade
per TimeStamps]]*88.5</f>
        <v>9.0261149999999998E-2</v>
      </c>
      <c r="S3000" s="35">
        <f>Table13[[#This Row],[WorkersMade
per TimeStamps]]*88.5*60</f>
        <v>5.4156690000000003</v>
      </c>
      <c r="T3000" s="36">
        <f>Table13[[#This Row],[Workers Made 
(per sec - average ?)]]*Table13[[#This Row],[Game duration
(in seconds)]]</f>
        <v>78.997374399999998</v>
      </c>
      <c r="U3000" s="2">
        <v>1.03284E-4</v>
      </c>
      <c r="V3000" s="2">
        <v>2.4530100000000002E-4</v>
      </c>
      <c r="W3000" s="2">
        <v>2.7112000000000002E-4</v>
      </c>
      <c r="X3000" s="33">
        <f>Table13[[#This Row],[MaxTimeStamp]]/88.5</f>
        <v>875.20903954802259</v>
      </c>
      <c r="Y3000" s="33">
        <f>Table13[[#This Row],[Game duration
(in seconds)]]/60</f>
        <v>14.586817325800377</v>
      </c>
      <c r="Z3000" s="23">
        <v>77456</v>
      </c>
    </row>
    <row r="3001" spans="1:26" hidden="1" x14ac:dyDescent="0.2">
      <c r="A3001" s="46">
        <v>3317</v>
      </c>
      <c r="B3001" s="47" t="s">
        <v>131</v>
      </c>
      <c r="C3001" s="48">
        <v>22</v>
      </c>
      <c r="D3001" s="48">
        <v>16</v>
      </c>
      <c r="E3001" s="48">
        <v>800</v>
      </c>
      <c r="F3001">
        <v>150.12</v>
      </c>
      <c r="G3001" s="2">
        <v>4.9805209999999999E-3</v>
      </c>
      <c r="H3001" s="2">
        <v>3.2096700000000002E-4</v>
      </c>
      <c r="I3001" s="2">
        <v>5.5300000000000002E-5</v>
      </c>
      <c r="J3001" s="2">
        <v>1.11E-5</v>
      </c>
      <c r="K3001" s="2">
        <v>4.53781E-4</v>
      </c>
      <c r="L3001">
        <v>4.5267399999999996E-3</v>
      </c>
      <c r="M3001">
        <v>27.460799999999999</v>
      </c>
      <c r="N3001">
        <v>48.713900000000002</v>
      </c>
      <c r="O3001">
        <v>4.9633000000000003</v>
      </c>
      <c r="P3001">
        <v>3.2096700000000002E-4</v>
      </c>
      <c r="Q3001" s="21">
        <v>1.2838999999999999E-3</v>
      </c>
      <c r="R3001" s="9">
        <f>Table13[[#This Row],[WorkersMade
per TimeStamps]]*88.5</f>
        <v>0.11362514999999999</v>
      </c>
      <c r="S3001" s="35">
        <f>Table13[[#This Row],[WorkersMade
per TimeStamps]]*88.5*60</f>
        <v>6.8175089999999994</v>
      </c>
      <c r="T3001" s="36">
        <f>Table13[[#This Row],[Workers Made 
(per sec - average ?)]]*Table13[[#This Row],[Game duration
(in seconds)]]</f>
        <v>116.0029328</v>
      </c>
      <c r="U3001" s="2">
        <v>6.6400000000000001E-5</v>
      </c>
      <c r="V3001" s="2">
        <v>0</v>
      </c>
      <c r="W3001" s="2">
        <v>0</v>
      </c>
      <c r="X3001" s="33">
        <f>Table13[[#This Row],[MaxTimeStamp]]/88.5</f>
        <v>1020.9265536723163</v>
      </c>
      <c r="Y3001" s="33">
        <f>Table13[[#This Row],[Game duration
(in seconds)]]/60</f>
        <v>17.015442561205273</v>
      </c>
      <c r="Z3001" s="23">
        <v>90352</v>
      </c>
    </row>
    <row r="3002" spans="1:26" hidden="1" x14ac:dyDescent="0.2">
      <c r="A3002" s="46">
        <v>3986</v>
      </c>
      <c r="B3002" s="47" t="s">
        <v>131</v>
      </c>
      <c r="C3002" s="48">
        <v>20</v>
      </c>
      <c r="D3002" s="48">
        <v>20</v>
      </c>
      <c r="E3002" s="48">
        <v>800</v>
      </c>
      <c r="F3002">
        <v>146.71440000000001</v>
      </c>
      <c r="G3002" s="2">
        <v>8.0438929999999999E-3</v>
      </c>
      <c r="H3002" s="2">
        <v>5.3435099999999997E-4</v>
      </c>
      <c r="I3002" s="2">
        <v>4.7700000000000001E-5</v>
      </c>
      <c r="J3002" s="2">
        <v>6.6799999999999997E-5</v>
      </c>
      <c r="K3002" s="2">
        <v>2.09924E-4</v>
      </c>
      <c r="L3002">
        <v>4.3797710000000002E-3</v>
      </c>
      <c r="M3002">
        <v>35.5197</v>
      </c>
      <c r="N3002">
        <v>54.8322</v>
      </c>
      <c r="O3002">
        <v>4.5621</v>
      </c>
      <c r="P3002">
        <v>2.8625999999999999E-4</v>
      </c>
      <c r="Q3002" s="21">
        <v>7.8244000000000002E-4</v>
      </c>
      <c r="R3002" s="9">
        <f>Table13[[#This Row],[WorkersMade
per TimeStamps]]*88.5</f>
        <v>6.9245940000000006E-2</v>
      </c>
      <c r="S3002" s="35">
        <f>Table13[[#This Row],[WorkersMade
per TimeStamps]]*88.5*60</f>
        <v>4.1547564000000001</v>
      </c>
      <c r="T3002" s="36">
        <f>Table13[[#This Row],[Workers Made 
(per sec - average ?)]]*Table13[[#This Row],[Game duration
(in seconds)]]</f>
        <v>81.999712000000002</v>
      </c>
      <c r="U3002" s="2">
        <v>7.6299999999999998E-5</v>
      </c>
      <c r="V3002" s="2">
        <v>0</v>
      </c>
      <c r="W3002" s="2">
        <v>1.91E-5</v>
      </c>
      <c r="X3002" s="33">
        <f>Table13[[#This Row],[MaxTimeStamp]]/88.5</f>
        <v>1184.180790960452</v>
      </c>
      <c r="Y3002" s="33">
        <f>Table13[[#This Row],[Game duration
(in seconds)]]/60</f>
        <v>19.736346516007533</v>
      </c>
      <c r="Z3002" s="23">
        <v>104800</v>
      </c>
    </row>
    <row r="3003" spans="1:26" hidden="1" x14ac:dyDescent="0.2">
      <c r="A3003" s="46">
        <v>5387</v>
      </c>
      <c r="B3003" s="47" t="s">
        <v>131</v>
      </c>
      <c r="C3003" s="48">
        <v>26</v>
      </c>
      <c r="D3003" s="48">
        <v>28</v>
      </c>
      <c r="E3003" s="48">
        <v>800</v>
      </c>
      <c r="F3003">
        <v>145.66499999999999</v>
      </c>
      <c r="G3003" s="2">
        <v>4.8889839999999999E-3</v>
      </c>
      <c r="H3003" s="2">
        <v>7.0452600000000002E-4</v>
      </c>
      <c r="I3003" s="2">
        <v>1.49445E-4</v>
      </c>
      <c r="J3003" s="2">
        <v>2.1299999999999999E-5</v>
      </c>
      <c r="K3003" s="2">
        <v>2.9889000000000001E-4</v>
      </c>
      <c r="L3003">
        <v>3.5226300000000001E-3</v>
      </c>
      <c r="M3003">
        <v>30.878</v>
      </c>
      <c r="N3003">
        <v>46.351500000000001</v>
      </c>
      <c r="O3003">
        <v>6.3212000000000002</v>
      </c>
      <c r="P3003">
        <v>5.3373199999999998E-4</v>
      </c>
      <c r="Q3003" s="21">
        <v>1.1742E-3</v>
      </c>
      <c r="R3003" s="9">
        <f>Table13[[#This Row],[WorkersMade
per TimeStamps]]*88.5</f>
        <v>0.1039167</v>
      </c>
      <c r="S3003" s="35">
        <f>Table13[[#This Row],[WorkersMade
per TimeStamps]]*88.5*60</f>
        <v>6.2350019999999997</v>
      </c>
      <c r="T3003" s="36">
        <f>Table13[[#This Row],[Workers Made 
(per sec - average ?)]]*Table13[[#This Row],[Game duration
(in seconds)]]</f>
        <v>54.999527999999998</v>
      </c>
      <c r="U3003" s="2">
        <v>8.5400000000000002E-5</v>
      </c>
      <c r="V3003" s="2">
        <v>0</v>
      </c>
      <c r="W3003" s="2">
        <v>1.7079000000000001E-4</v>
      </c>
      <c r="X3003" s="33">
        <f>Table13[[#This Row],[MaxTimeStamp]]/88.5</f>
        <v>529.26553672316379</v>
      </c>
      <c r="Y3003" s="33">
        <f>Table13[[#This Row],[Game duration
(in seconds)]]/60</f>
        <v>8.8210922787193962</v>
      </c>
      <c r="Z3003" s="23">
        <v>46840</v>
      </c>
    </row>
    <row r="3004" spans="1:26" hidden="1" x14ac:dyDescent="0.2">
      <c r="A3004" s="46">
        <v>3598</v>
      </c>
      <c r="B3004" s="47" t="s">
        <v>131</v>
      </c>
      <c r="C3004" s="48">
        <v>29</v>
      </c>
      <c r="D3004" s="48">
        <v>20</v>
      </c>
      <c r="E3004" s="48">
        <v>800</v>
      </c>
      <c r="F3004">
        <v>141.62459999999999</v>
      </c>
      <c r="G3004" s="2">
        <v>4.5307710000000003E-3</v>
      </c>
      <c r="H3004" s="2">
        <v>4.9293099999999995E-4</v>
      </c>
      <c r="I3004" s="2">
        <v>5.24E-5</v>
      </c>
      <c r="J3004" s="2">
        <v>1.7829400000000001E-4</v>
      </c>
      <c r="K3004" s="2">
        <v>1.7829400000000001E-4</v>
      </c>
      <c r="L3004">
        <v>4.1741829999999997E-3</v>
      </c>
      <c r="M3004">
        <v>16.292200000000001</v>
      </c>
      <c r="N3004">
        <v>46.934699999999999</v>
      </c>
      <c r="O3004">
        <v>5.7312000000000003</v>
      </c>
      <c r="P3004">
        <v>2.8317300000000001E-4</v>
      </c>
      <c r="Q3004" s="21">
        <v>1.2689999999999999E-3</v>
      </c>
      <c r="R3004" s="9">
        <f>Table13[[#This Row],[WorkersMade
per TimeStamps]]*88.5</f>
        <v>0.11230649999999999</v>
      </c>
      <c r="S3004" s="35">
        <f>Table13[[#This Row],[WorkersMade
per TimeStamps]]*88.5*60</f>
        <v>6.738389999999999</v>
      </c>
      <c r="T3004" s="36">
        <f>Table13[[#This Row],[Workers Made 
(per sec - average ?)]]*Table13[[#This Row],[Game duration
(in seconds)]]</f>
        <v>120.99661199999998</v>
      </c>
      <c r="U3004" s="2">
        <v>9.4400000000000004E-5</v>
      </c>
      <c r="V3004" s="2">
        <v>2.41222E-4</v>
      </c>
      <c r="W3004" s="2">
        <v>3.7755999999999998E-4</v>
      </c>
      <c r="X3004" s="33">
        <f>Table13[[#This Row],[MaxTimeStamp]]/88.5</f>
        <v>1077.3785310734463</v>
      </c>
      <c r="Y3004" s="33">
        <f>Table13[[#This Row],[Game duration
(in seconds)]]/60</f>
        <v>17.956308851224104</v>
      </c>
      <c r="Z3004" s="23">
        <v>95348</v>
      </c>
    </row>
    <row r="3005" spans="1:26" hidden="1" x14ac:dyDescent="0.2">
      <c r="A3005" s="46">
        <v>1249</v>
      </c>
      <c r="B3005" s="47" t="s">
        <v>131</v>
      </c>
      <c r="C3005" s="48">
        <v>17</v>
      </c>
      <c r="D3005" s="48">
        <v>20</v>
      </c>
      <c r="E3005" s="48">
        <v>800</v>
      </c>
      <c r="F3005">
        <v>138.28020000000001</v>
      </c>
      <c r="G3005" s="2">
        <v>3.7563079999999999E-3</v>
      </c>
      <c r="H3005" s="2">
        <v>2.9766999999999999E-4</v>
      </c>
      <c r="I3005" s="2">
        <v>4.2500000000000003E-5</v>
      </c>
      <c r="J3005" s="2">
        <v>0</v>
      </c>
      <c r="K3005" s="2">
        <v>5.8116500000000002E-4</v>
      </c>
      <c r="L3005">
        <v>4.9753360000000003E-3</v>
      </c>
      <c r="M3005">
        <v>28.5486</v>
      </c>
      <c r="N3005">
        <v>37.151000000000003</v>
      </c>
      <c r="O3005">
        <v>4.4016999999999999</v>
      </c>
      <c r="P3005">
        <v>3.2601899999999998E-4</v>
      </c>
      <c r="Q3005" s="21">
        <v>1.0631E-3</v>
      </c>
      <c r="R3005" s="9">
        <f>Table13[[#This Row],[WorkersMade
per TimeStamps]]*88.5</f>
        <v>9.4084349999999997E-2</v>
      </c>
      <c r="S3005" s="35">
        <f>Table13[[#This Row],[WorkersMade
per TimeStamps]]*88.5*60</f>
        <v>5.6450610000000001</v>
      </c>
      <c r="T3005" s="36">
        <f>Table13[[#This Row],[Workers Made 
(per sec - average ?)]]*Table13[[#This Row],[Game duration
(in seconds)]]</f>
        <v>74.999578799999995</v>
      </c>
      <c r="U3005" s="2">
        <v>7.0900000000000002E-5</v>
      </c>
      <c r="V3005" s="2">
        <v>0</v>
      </c>
      <c r="W3005" s="2">
        <v>1.9845E-4</v>
      </c>
      <c r="X3005" s="33">
        <f>Table13[[#This Row],[MaxTimeStamp]]/88.5</f>
        <v>797.15254237288138</v>
      </c>
      <c r="Y3005" s="33">
        <f>Table13[[#This Row],[Game duration
(in seconds)]]/60</f>
        <v>13.285875706214689</v>
      </c>
      <c r="Z3005" s="23">
        <v>70548</v>
      </c>
    </row>
    <row r="3006" spans="1:26" hidden="1" x14ac:dyDescent="0.2">
      <c r="A3006" s="46">
        <v>7633</v>
      </c>
      <c r="B3006" s="47" t="s">
        <v>131</v>
      </c>
      <c r="C3006" s="48">
        <v>18</v>
      </c>
      <c r="D3006" s="48">
        <v>6</v>
      </c>
      <c r="E3006" s="48">
        <v>800</v>
      </c>
      <c r="F3006">
        <v>134.65199999999999</v>
      </c>
      <c r="G3006" s="2">
        <v>6.0158800000000001E-4</v>
      </c>
      <c r="H3006" s="2">
        <v>2.6068800000000002E-4</v>
      </c>
      <c r="I3006" s="2">
        <v>4.0099999999999999E-5</v>
      </c>
      <c r="J3006" s="2">
        <v>6.02E-5</v>
      </c>
      <c r="K3006" s="2">
        <v>1.40371E-4</v>
      </c>
      <c r="L3006">
        <v>3.5293170000000001E-3</v>
      </c>
      <c r="M3006">
        <v>28.457100000000001</v>
      </c>
      <c r="N3006">
        <v>48.9773</v>
      </c>
      <c r="O3006">
        <v>6.9659000000000004</v>
      </c>
      <c r="P3006">
        <v>2.40635E-4</v>
      </c>
      <c r="Q3006" s="21">
        <v>6.8179999999999998E-4</v>
      </c>
      <c r="R3006" s="9">
        <f>Table13[[#This Row],[WorkersMade
per TimeStamps]]*88.5</f>
        <v>6.0339299999999998E-2</v>
      </c>
      <c r="S3006" s="35">
        <f>Table13[[#This Row],[WorkersMade
per TimeStamps]]*88.5*60</f>
        <v>3.620358</v>
      </c>
      <c r="T3006" s="36">
        <f>Table13[[#This Row],[Workers Made 
(per sec - average ?)]]*Table13[[#This Row],[Game duration
(in seconds)]]</f>
        <v>34.0000024</v>
      </c>
      <c r="U3006" s="2">
        <v>8.0199999999999998E-5</v>
      </c>
      <c r="V3006" s="2">
        <v>0</v>
      </c>
      <c r="W3006" s="2">
        <v>0</v>
      </c>
      <c r="X3006" s="33">
        <f>Table13[[#This Row],[MaxTimeStamp]]/88.5</f>
        <v>563.48022598870057</v>
      </c>
      <c r="Y3006" s="33">
        <f>Table13[[#This Row],[Game duration
(in seconds)]]/60</f>
        <v>9.3913370998116754</v>
      </c>
      <c r="Z3006" s="23">
        <v>49868</v>
      </c>
    </row>
    <row r="3007" spans="1:26" hidden="1" x14ac:dyDescent="0.2">
      <c r="A3007" s="46">
        <v>480</v>
      </c>
      <c r="B3007" s="47" t="s">
        <v>131</v>
      </c>
      <c r="C3007" s="48">
        <v>19</v>
      </c>
      <c r="D3007" s="48">
        <v>12</v>
      </c>
      <c r="E3007" s="48">
        <v>800</v>
      </c>
      <c r="F3007">
        <v>133.88399999999999</v>
      </c>
      <c r="G3007" s="2">
        <v>5.5920320000000003E-3</v>
      </c>
      <c r="H3007" s="2">
        <v>3.4776300000000001E-4</v>
      </c>
      <c r="I3007" s="2">
        <v>9.7399999999999996E-5</v>
      </c>
      <c r="J3007" s="2">
        <v>6.9599999999999998E-5</v>
      </c>
      <c r="K3007" s="2">
        <v>5.5600000000000003E-5</v>
      </c>
      <c r="L3007">
        <v>5.675495E-3</v>
      </c>
      <c r="M3007">
        <v>37.828000000000003</v>
      </c>
      <c r="N3007">
        <v>40.7059</v>
      </c>
      <c r="O3007">
        <v>3.3921999999999999</v>
      </c>
      <c r="P3007">
        <v>2.92121E-4</v>
      </c>
      <c r="Q3007" s="21">
        <v>1.1685000000000001E-3</v>
      </c>
      <c r="R3007" s="9">
        <f>Table13[[#This Row],[WorkersMade
per TimeStamps]]*88.5</f>
        <v>0.10341225000000001</v>
      </c>
      <c r="S3007" s="35">
        <f>Table13[[#This Row],[WorkersMade
per TimeStamps]]*88.5*60</f>
        <v>6.2047350000000003</v>
      </c>
      <c r="T3007" s="36">
        <f>Table13[[#This Row],[Workers Made 
(per sec - average ?)]]*Table13[[#This Row],[Game duration
(in seconds)]]</f>
        <v>84.001128000000008</v>
      </c>
      <c r="U3007" s="2">
        <v>5.5600000000000003E-5</v>
      </c>
      <c r="V3007" s="2">
        <v>0</v>
      </c>
      <c r="W3007" s="2">
        <v>0</v>
      </c>
      <c r="X3007" s="33">
        <f>Table13[[#This Row],[MaxTimeStamp]]/88.5</f>
        <v>812.29378531073451</v>
      </c>
      <c r="Y3007" s="33">
        <f>Table13[[#This Row],[Game duration
(in seconds)]]/60</f>
        <v>13.538229755178909</v>
      </c>
      <c r="Z3007" s="23">
        <v>71888</v>
      </c>
    </row>
    <row r="3008" spans="1:26" hidden="1" x14ac:dyDescent="0.2">
      <c r="A3008" s="46">
        <v>8521</v>
      </c>
      <c r="B3008" s="47" t="s">
        <v>131</v>
      </c>
      <c r="C3008" s="48">
        <v>31</v>
      </c>
      <c r="D3008" s="48">
        <v>8</v>
      </c>
      <c r="E3008" s="48">
        <v>800</v>
      </c>
      <c r="F3008">
        <v>133.179</v>
      </c>
      <c r="G3008" s="2">
        <v>3.9381809999999998E-3</v>
      </c>
      <c r="H3008" s="2">
        <v>6.1733700000000003E-4</v>
      </c>
      <c r="I3008" s="2">
        <v>1.7029999999999999E-4</v>
      </c>
      <c r="J3008" s="2">
        <v>1.27725E-4</v>
      </c>
      <c r="K3008" s="2">
        <v>1.06437E-4</v>
      </c>
      <c r="L3008">
        <v>3.4059950000000002E-3</v>
      </c>
      <c r="M3008">
        <v>23.320799999999998</v>
      </c>
      <c r="N3008">
        <v>52.774999999999999</v>
      </c>
      <c r="O3008">
        <v>6.4813000000000001</v>
      </c>
      <c r="P3008">
        <v>4.68324E-4</v>
      </c>
      <c r="Q3008" s="21">
        <v>1.4475E-3</v>
      </c>
      <c r="R3008" s="9">
        <f>Table13[[#This Row],[WorkersMade
per TimeStamps]]*88.5</f>
        <v>0.12810374999999999</v>
      </c>
      <c r="S3008" s="35">
        <f>Table13[[#This Row],[WorkersMade
per TimeStamps]]*88.5*60</f>
        <v>7.6862249999999994</v>
      </c>
      <c r="T3008" s="36">
        <f>Table13[[#This Row],[Workers Made 
(per sec - average ?)]]*Table13[[#This Row],[Game duration
(in seconds)]]</f>
        <v>67.99776</v>
      </c>
      <c r="U3008" s="2">
        <v>8.5099999999999995E-5</v>
      </c>
      <c r="V3008" s="2">
        <v>1.7029999999999999E-4</v>
      </c>
      <c r="W3008" s="2">
        <v>4.2575000000000002E-4</v>
      </c>
      <c r="X3008" s="33">
        <f>Table13[[#This Row],[MaxTimeStamp]]/88.5</f>
        <v>530.80225988700568</v>
      </c>
      <c r="Y3008" s="33">
        <f>Table13[[#This Row],[Game duration
(in seconds)]]/60</f>
        <v>8.8467043314500948</v>
      </c>
      <c r="Z3008" s="23">
        <v>46976</v>
      </c>
    </row>
    <row r="3009" spans="1:26" hidden="1" x14ac:dyDescent="0.2">
      <c r="A3009" s="46">
        <v>7529</v>
      </c>
      <c r="B3009" s="47" t="s">
        <v>131</v>
      </c>
      <c r="C3009" s="48">
        <v>21</v>
      </c>
      <c r="D3009" s="48">
        <v>24</v>
      </c>
      <c r="E3009" s="48">
        <v>800</v>
      </c>
      <c r="F3009">
        <v>129.822</v>
      </c>
      <c r="G3009" s="2">
        <v>2.0715849999999999E-3</v>
      </c>
      <c r="H3009" s="2">
        <v>3.0210600000000001E-4</v>
      </c>
      <c r="I3009" s="2">
        <v>7.1899999999999999E-5</v>
      </c>
      <c r="J3009" s="2">
        <v>1.7263200000000001E-4</v>
      </c>
      <c r="K3009" s="2">
        <v>4.4596600000000001E-4</v>
      </c>
      <c r="L3009">
        <v>3.7115889999999999E-3</v>
      </c>
      <c r="M3009">
        <v>19.984400000000001</v>
      </c>
      <c r="N3009">
        <v>49.069800000000001</v>
      </c>
      <c r="O3009">
        <v>6.0465</v>
      </c>
      <c r="P3009">
        <v>1.87018E-4</v>
      </c>
      <c r="Q3009" s="21">
        <v>6.6175999999999995E-4</v>
      </c>
      <c r="R3009" s="9">
        <f>Table13[[#This Row],[WorkersMade
per TimeStamps]]*88.5</f>
        <v>5.8565759999999994E-2</v>
      </c>
      <c r="S3009" s="35">
        <f>Table13[[#This Row],[WorkersMade
per TimeStamps]]*88.5*60</f>
        <v>3.5139455999999996</v>
      </c>
      <c r="T3009" s="36">
        <f>Table13[[#This Row],[Workers Made 
(per sec - average ?)]]*Table13[[#This Row],[Game duration
(in seconds)]]</f>
        <v>46.00026111999999</v>
      </c>
      <c r="U3009" s="2">
        <v>7.1899999999999999E-5</v>
      </c>
      <c r="V3009" s="2">
        <v>0</v>
      </c>
      <c r="W3009" s="2">
        <v>0</v>
      </c>
      <c r="X3009" s="33">
        <f>Table13[[#This Row],[MaxTimeStamp]]/88.5</f>
        <v>785.44632768361578</v>
      </c>
      <c r="Y3009" s="33">
        <f>Table13[[#This Row],[Game duration
(in seconds)]]/60</f>
        <v>13.090772128060262</v>
      </c>
      <c r="Z3009" s="23">
        <v>69512</v>
      </c>
    </row>
    <row r="3010" spans="1:26" hidden="1" x14ac:dyDescent="0.2">
      <c r="A3010" s="46">
        <v>1493</v>
      </c>
      <c r="B3010" s="47" t="s">
        <v>131</v>
      </c>
      <c r="C3010" s="48">
        <v>26</v>
      </c>
      <c r="D3010" s="48">
        <v>24</v>
      </c>
      <c r="E3010" s="48">
        <v>800</v>
      </c>
      <c r="F3010">
        <v>129.5334</v>
      </c>
      <c r="G3010" s="2">
        <v>1.110156E-2</v>
      </c>
      <c r="H3010" s="2">
        <v>3.2497500000000003E-4</v>
      </c>
      <c r="I3010" s="2">
        <v>2.0999999999999999E-5</v>
      </c>
      <c r="J3010" s="2">
        <v>6.2899999999999997E-5</v>
      </c>
      <c r="K3010" s="2">
        <v>3.2497500000000003E-4</v>
      </c>
      <c r="L3010">
        <v>2.7989769999999998E-3</v>
      </c>
      <c r="M3010">
        <v>27.308299999999999</v>
      </c>
      <c r="N3010">
        <v>68.599299999999999</v>
      </c>
      <c r="O3010">
        <v>4.9625000000000004</v>
      </c>
      <c r="P3010">
        <v>1.6772900000000001E-4</v>
      </c>
      <c r="Q3010" s="21">
        <v>9.6444E-4</v>
      </c>
      <c r="R3010" s="9">
        <f>Table13[[#This Row],[WorkersMade
per TimeStamps]]*88.5</f>
        <v>8.5352940000000002E-2</v>
      </c>
      <c r="S3010" s="35">
        <f>Table13[[#This Row],[WorkersMade
per TimeStamps]]*88.5*60</f>
        <v>5.1211764000000004</v>
      </c>
      <c r="T3010" s="36">
        <f>Table13[[#This Row],[Workers Made 
(per sec - average ?)]]*Table13[[#This Row],[Game duration
(in seconds)]]</f>
        <v>91.999860479999995</v>
      </c>
      <c r="U3010" s="2">
        <v>8.3900000000000006E-5</v>
      </c>
      <c r="V3010" s="2">
        <v>8.3900000000000006E-5</v>
      </c>
      <c r="W3010" s="2">
        <v>1.7820999999999999E-4</v>
      </c>
      <c r="X3010" s="33">
        <f>Table13[[#This Row],[MaxTimeStamp]]/88.5</f>
        <v>1077.8757062146892</v>
      </c>
      <c r="Y3010" s="33">
        <f>Table13[[#This Row],[Game duration
(in seconds)]]/60</f>
        <v>17.964595103578155</v>
      </c>
      <c r="Z3010" s="23">
        <v>95392</v>
      </c>
    </row>
    <row r="3011" spans="1:26" hidden="1" x14ac:dyDescent="0.2">
      <c r="A3011" s="46">
        <v>2130</v>
      </c>
      <c r="B3011" s="47" t="s">
        <v>131</v>
      </c>
      <c r="C3011" s="48">
        <v>28</v>
      </c>
      <c r="D3011" s="48">
        <v>28</v>
      </c>
      <c r="E3011" s="48">
        <v>800</v>
      </c>
      <c r="F3011">
        <v>127.2792</v>
      </c>
      <c r="G3011" s="2">
        <v>2.054293E-3</v>
      </c>
      <c r="H3011" s="2">
        <v>3.6594699999999998E-4</v>
      </c>
      <c r="I3011" s="2">
        <v>4.1600000000000002E-5</v>
      </c>
      <c r="J3011" s="2">
        <v>5.9050499999999996E-4</v>
      </c>
      <c r="K3011" s="2">
        <v>1.447154E-3</v>
      </c>
      <c r="L3011">
        <v>3.1937189999999998E-3</v>
      </c>
      <c r="M3011">
        <v>24.678899999999999</v>
      </c>
      <c r="N3011">
        <v>60.979199999999999</v>
      </c>
      <c r="O3011">
        <v>6.9089</v>
      </c>
      <c r="P3011">
        <v>2.3287500000000001E-4</v>
      </c>
      <c r="Q3011" s="21">
        <v>9.8139999999999989E-4</v>
      </c>
      <c r="R3011" s="9">
        <f>Table13[[#This Row],[WorkersMade
per TimeStamps]]*88.5</f>
        <v>8.6853899999999984E-2</v>
      </c>
      <c r="S3011" s="35">
        <f>Table13[[#This Row],[WorkersMade
per TimeStamps]]*88.5*60</f>
        <v>5.2112339999999993</v>
      </c>
      <c r="T3011" s="36">
        <f>Table13[[#This Row],[Workers Made 
(per sec - average ?)]]*Table13[[#This Row],[Game duration
(in seconds)]]</f>
        <v>117.99961039999998</v>
      </c>
      <c r="U3011" s="2">
        <v>8.3200000000000003E-5</v>
      </c>
      <c r="V3011" s="2">
        <v>4.99E-5</v>
      </c>
      <c r="W3011" s="2">
        <v>1.4971E-4</v>
      </c>
      <c r="X3011" s="33">
        <f>Table13[[#This Row],[MaxTimeStamp]]/88.5</f>
        <v>1358.5988700564972</v>
      </c>
      <c r="Y3011" s="33">
        <f>Table13[[#This Row],[Game duration
(in seconds)]]/60</f>
        <v>22.643314500941621</v>
      </c>
      <c r="Z3011" s="23">
        <v>120236</v>
      </c>
    </row>
    <row r="3012" spans="1:26" hidden="1" x14ac:dyDescent="0.2">
      <c r="A3012" s="46">
        <v>7998</v>
      </c>
      <c r="B3012" s="47" t="s">
        <v>131</v>
      </c>
      <c r="C3012" s="48">
        <v>17</v>
      </c>
      <c r="D3012" s="48">
        <v>8</v>
      </c>
      <c r="E3012" s="48">
        <v>800</v>
      </c>
      <c r="F3012">
        <v>119.8326</v>
      </c>
      <c r="G3012" s="2">
        <v>3.1103720000000001E-3</v>
      </c>
      <c r="H3012" s="2">
        <v>1.2318299999999999E-4</v>
      </c>
      <c r="I3012" s="2">
        <v>4.6199999999999998E-5</v>
      </c>
      <c r="J3012" s="2">
        <v>0</v>
      </c>
      <c r="K3012" s="2">
        <v>1.07785E-4</v>
      </c>
      <c r="L3012">
        <v>3.8186750000000001E-3</v>
      </c>
      <c r="M3012">
        <v>24.5182</v>
      </c>
      <c r="N3012">
        <v>52.661299999999997</v>
      </c>
      <c r="O3012">
        <v>5.2218</v>
      </c>
      <c r="P3012">
        <v>3.0795799999999999E-4</v>
      </c>
      <c r="Q3012" s="21">
        <v>1.6322000000000001E-3</v>
      </c>
      <c r="R3012" s="9">
        <f>Table13[[#This Row],[WorkersMade
per TimeStamps]]*88.5</f>
        <v>0.14444970000000001</v>
      </c>
      <c r="S3012" s="35">
        <f>Table13[[#This Row],[WorkersMade
per TimeStamps]]*88.5*60</f>
        <v>8.6669820000000009</v>
      </c>
      <c r="T3012" s="36">
        <f>Table13[[#This Row],[Workers Made 
(per sec - average ?)]]*Table13[[#This Row],[Game duration
(in seconds)]]</f>
        <v>106.00159680000002</v>
      </c>
      <c r="U3012" s="2">
        <v>7.7000000000000001E-5</v>
      </c>
      <c r="V3012" s="2">
        <v>3.8494700000000001E-4</v>
      </c>
      <c r="W3012" s="2">
        <v>4.6193999999999999E-4</v>
      </c>
      <c r="X3012" s="33">
        <f>Table13[[#This Row],[MaxTimeStamp]]/88.5</f>
        <v>733.83050847457628</v>
      </c>
      <c r="Y3012" s="33">
        <f>Table13[[#This Row],[Game duration
(in seconds)]]/60</f>
        <v>12.230508474576272</v>
      </c>
      <c r="Z3012" s="23">
        <v>64944</v>
      </c>
    </row>
    <row r="3013" spans="1:26" hidden="1" x14ac:dyDescent="0.2">
      <c r="A3013" s="46">
        <v>8245</v>
      </c>
      <c r="B3013" s="47" t="s">
        <v>131</v>
      </c>
      <c r="C3013" s="48">
        <v>21</v>
      </c>
      <c r="D3013" s="48">
        <v>12</v>
      </c>
      <c r="E3013" s="48">
        <v>800</v>
      </c>
      <c r="F3013">
        <v>118.58759999999999</v>
      </c>
      <c r="G3013" s="2">
        <v>5.8126330000000002E-3</v>
      </c>
      <c r="H3013" s="2">
        <v>4.3547399999999998E-4</v>
      </c>
      <c r="I3013" s="2">
        <v>1.13602E-4</v>
      </c>
      <c r="J3013" s="2">
        <v>7.5699999999999997E-5</v>
      </c>
      <c r="K3013" s="2">
        <v>3.4080599999999998E-4</v>
      </c>
      <c r="L3013">
        <v>2.8779159999999999E-3</v>
      </c>
      <c r="M3013">
        <v>43.682099999999998</v>
      </c>
      <c r="N3013">
        <v>65.026300000000006</v>
      </c>
      <c r="O3013">
        <v>5.7237</v>
      </c>
      <c r="P3013">
        <v>2.27204E-4</v>
      </c>
      <c r="Q3013" s="21">
        <v>8.3308000000000004E-4</v>
      </c>
      <c r="R3013" s="9">
        <f>Table13[[#This Row],[WorkersMade
per TimeStamps]]*88.5</f>
        <v>7.3727580000000001E-2</v>
      </c>
      <c r="S3013" s="35">
        <f>Table13[[#This Row],[WorkersMade
per TimeStamps]]*88.5*60</f>
        <v>4.4236548000000004</v>
      </c>
      <c r="T3013" s="36">
        <f>Table13[[#This Row],[Workers Made 
(per sec - average ?)]]*Table13[[#This Row],[Game duration
(in seconds)]]</f>
        <v>43.99995328</v>
      </c>
      <c r="U3013" s="2">
        <v>5.6799999999999998E-5</v>
      </c>
      <c r="V3013" s="2">
        <v>0</v>
      </c>
      <c r="W3013" s="2">
        <v>0</v>
      </c>
      <c r="X3013" s="33">
        <f>Table13[[#This Row],[MaxTimeStamp]]/88.5</f>
        <v>596.79096045197741</v>
      </c>
      <c r="Y3013" s="33">
        <f>Table13[[#This Row],[Game duration
(in seconds)]]/60</f>
        <v>9.9465160075329564</v>
      </c>
      <c r="Z3013" s="23">
        <v>52816</v>
      </c>
    </row>
    <row r="3014" spans="1:26" hidden="1" x14ac:dyDescent="0.2">
      <c r="A3014" s="46">
        <v>849</v>
      </c>
      <c r="B3014" s="47" t="s">
        <v>131</v>
      </c>
      <c r="C3014" s="48">
        <v>20</v>
      </c>
      <c r="D3014" s="48">
        <v>6</v>
      </c>
      <c r="E3014" s="48">
        <v>800</v>
      </c>
      <c r="F3014">
        <v>116.18940000000001</v>
      </c>
      <c r="G3014" s="2">
        <v>3.470473E-3</v>
      </c>
      <c r="H3014" s="2">
        <v>5.5975399999999998E-4</v>
      </c>
      <c r="I3014" s="2">
        <v>6.9999999999999994E-5</v>
      </c>
      <c r="J3014" s="2">
        <v>4.1999999999999998E-5</v>
      </c>
      <c r="K3014" s="2">
        <v>2.7987699999999999E-4</v>
      </c>
      <c r="L3014">
        <v>4.5060170000000002E-3</v>
      </c>
      <c r="M3014">
        <v>42.479799999999997</v>
      </c>
      <c r="N3014">
        <v>56.285699999999999</v>
      </c>
      <c r="O3014">
        <v>3.8788999999999998</v>
      </c>
      <c r="P3014">
        <v>3.9182799999999999E-4</v>
      </c>
      <c r="Q3014" s="21">
        <v>1.5112999999999999E-3</v>
      </c>
      <c r="R3014" s="9">
        <f>Table13[[#This Row],[WorkersMade
per TimeStamps]]*88.5</f>
        <v>0.13375004999999998</v>
      </c>
      <c r="S3014" s="35">
        <f>Table13[[#This Row],[WorkersMade
per TimeStamps]]*88.5*60</f>
        <v>8.0250029999999981</v>
      </c>
      <c r="T3014" s="36">
        <f>Table13[[#This Row],[Workers Made 
(per sec - average ?)]]*Table13[[#This Row],[Game duration
(in seconds)]]</f>
        <v>107.99749799999998</v>
      </c>
      <c r="U3014" s="2">
        <v>9.7999999999999997E-5</v>
      </c>
      <c r="V3014" s="2">
        <v>0</v>
      </c>
      <c r="W3014" s="2">
        <v>0</v>
      </c>
      <c r="X3014" s="33">
        <f>Table13[[#This Row],[MaxTimeStamp]]/88.5</f>
        <v>807.45762711864404</v>
      </c>
      <c r="Y3014" s="33">
        <f>Table13[[#This Row],[Game duration
(in seconds)]]/60</f>
        <v>13.457627118644067</v>
      </c>
      <c r="Z3014" s="23">
        <v>71460</v>
      </c>
    </row>
    <row r="3015" spans="1:26" hidden="1" x14ac:dyDescent="0.2">
      <c r="A3015" s="46">
        <v>7022</v>
      </c>
      <c r="B3015" s="47" t="s">
        <v>131</v>
      </c>
      <c r="C3015" s="48">
        <v>19</v>
      </c>
      <c r="D3015" s="48">
        <v>24</v>
      </c>
      <c r="E3015" s="48">
        <v>800</v>
      </c>
      <c r="F3015">
        <v>113.4858</v>
      </c>
      <c r="G3015" s="2">
        <v>1.652854E-3</v>
      </c>
      <c r="H3015" s="2">
        <v>2.4055600000000001E-4</v>
      </c>
      <c r="I3015" s="2">
        <v>3.1000000000000001E-5</v>
      </c>
      <c r="J3015" s="2">
        <v>1.0087800000000001E-4</v>
      </c>
      <c r="K3015" s="2">
        <v>3.0263499999999999E-4</v>
      </c>
      <c r="L3015">
        <v>3.049632E-3</v>
      </c>
      <c r="M3015">
        <v>35.040799999999997</v>
      </c>
      <c r="N3015">
        <v>71.623400000000004</v>
      </c>
      <c r="O3015">
        <v>7.4706999999999999</v>
      </c>
      <c r="P3015">
        <v>2.3279600000000001E-4</v>
      </c>
      <c r="Q3015" s="21">
        <v>1.2726E-3</v>
      </c>
      <c r="R3015" s="9">
        <f>Table13[[#This Row],[WorkersMade
per TimeStamps]]*88.5</f>
        <v>0.11262510000000001</v>
      </c>
      <c r="S3015" s="35">
        <f>Table13[[#This Row],[WorkersMade
per TimeStamps]]*88.5*60</f>
        <v>6.7575060000000002</v>
      </c>
      <c r="T3015" s="36">
        <f>Table13[[#This Row],[Workers Made 
(per sec - average ?)]]*Table13[[#This Row],[Game duration
(in seconds)]]</f>
        <v>163.9974168</v>
      </c>
      <c r="U3015" s="2">
        <v>6.2100000000000005E-5</v>
      </c>
      <c r="V3015" s="2">
        <v>2.94875E-4</v>
      </c>
      <c r="W3015" s="2">
        <v>9.2343000000000004E-4</v>
      </c>
      <c r="X3015" s="33">
        <f>Table13[[#This Row],[MaxTimeStamp]]/88.5</f>
        <v>1456.1355932203389</v>
      </c>
      <c r="Y3015" s="33">
        <f>Table13[[#This Row],[Game duration
(in seconds)]]/60</f>
        <v>24.268926553672316</v>
      </c>
      <c r="Z3015" s="23">
        <v>128868</v>
      </c>
    </row>
    <row r="3016" spans="1:26" hidden="1" x14ac:dyDescent="0.2">
      <c r="A3016" s="46">
        <v>4289</v>
      </c>
      <c r="B3016" s="47" t="s">
        <v>131</v>
      </c>
      <c r="C3016" s="48">
        <v>24</v>
      </c>
      <c r="D3016" s="48">
        <v>12</v>
      </c>
      <c r="E3016" s="48">
        <v>800</v>
      </c>
      <c r="F3016">
        <v>112.806</v>
      </c>
      <c r="G3016" s="2">
        <v>2.024105E-3</v>
      </c>
      <c r="H3016" s="2">
        <v>2.8751500000000001E-4</v>
      </c>
      <c r="I3016" s="2">
        <v>4.6E-5</v>
      </c>
      <c r="J3016" s="2">
        <v>1.72509E-4</v>
      </c>
      <c r="K3016" s="2">
        <v>9.775509999999999E-4</v>
      </c>
      <c r="L3016">
        <v>3.3351729999999999E-3</v>
      </c>
      <c r="M3016">
        <v>39.654000000000003</v>
      </c>
      <c r="N3016">
        <v>58.689700000000002</v>
      </c>
      <c r="O3016">
        <v>5.8552</v>
      </c>
      <c r="P3016">
        <v>1.8400999999999999E-4</v>
      </c>
      <c r="Q3016" s="21">
        <v>8.3953999999999995E-4</v>
      </c>
      <c r="R3016" s="9">
        <f>Table13[[#This Row],[WorkersMade
per TimeStamps]]*88.5</f>
        <v>7.429928999999999E-2</v>
      </c>
      <c r="S3016" s="35">
        <f>Table13[[#This Row],[WorkersMade
per TimeStamps]]*88.5*60</f>
        <v>4.4579573999999997</v>
      </c>
      <c r="T3016" s="36">
        <f>Table13[[#This Row],[Workers Made 
(per sec - average ?)]]*Table13[[#This Row],[Game duration
(in seconds)]]</f>
        <v>72.999682079999985</v>
      </c>
      <c r="U3016" s="2">
        <v>5.7500000000000002E-5</v>
      </c>
      <c r="V3016" s="2">
        <v>0</v>
      </c>
      <c r="W3016" s="2">
        <v>0</v>
      </c>
      <c r="X3016" s="33">
        <f>Table13[[#This Row],[MaxTimeStamp]]/88.5</f>
        <v>982.50847457627117</v>
      </c>
      <c r="Y3016" s="33">
        <f>Table13[[#This Row],[Game duration
(in seconds)]]/60</f>
        <v>16.375141242937854</v>
      </c>
      <c r="Z3016" s="23">
        <v>86952</v>
      </c>
    </row>
    <row r="3017" spans="1:26" hidden="1" x14ac:dyDescent="0.2">
      <c r="A3017" s="46">
        <v>1383</v>
      </c>
      <c r="B3017" s="47" t="s">
        <v>131</v>
      </c>
      <c r="C3017" s="48">
        <v>19</v>
      </c>
      <c r="D3017" s="48">
        <v>20</v>
      </c>
      <c r="E3017" s="48">
        <v>800</v>
      </c>
      <c r="F3017">
        <v>112.5</v>
      </c>
      <c r="G3017" s="2">
        <v>3.261463E-3</v>
      </c>
      <c r="H3017" s="2">
        <v>6.4137600000000003E-4</v>
      </c>
      <c r="I3017" s="2">
        <v>1.0917E-4</v>
      </c>
      <c r="J3017" s="2">
        <v>6.8200000000000004E-5</v>
      </c>
      <c r="K3017" s="2">
        <v>2.72926E-4</v>
      </c>
      <c r="L3017">
        <v>4.0665939999999998E-3</v>
      </c>
      <c r="M3017">
        <v>38.855200000000004</v>
      </c>
      <c r="N3017">
        <v>51.798699999999997</v>
      </c>
      <c r="O3017">
        <v>4.4161000000000001</v>
      </c>
      <c r="P3017">
        <v>3.4115700000000003E-4</v>
      </c>
      <c r="Q3017" s="21">
        <v>1.1735999999999999E-3</v>
      </c>
      <c r="R3017" s="9">
        <f>Table13[[#This Row],[WorkersMade
per TimeStamps]]*88.5</f>
        <v>0.10386359999999999</v>
      </c>
      <c r="S3017" s="35">
        <f>Table13[[#This Row],[WorkersMade
per TimeStamps]]*88.5*60</f>
        <v>6.2318159999999994</v>
      </c>
      <c r="T3017" s="36">
        <f>Table13[[#This Row],[Workers Made 
(per sec - average ?)]]*Table13[[#This Row],[Game duration
(in seconds)]]</f>
        <v>86.001407999999998</v>
      </c>
      <c r="U3017" s="2">
        <v>9.5500000000000004E-5</v>
      </c>
      <c r="V3017" s="2">
        <v>2.73E-5</v>
      </c>
      <c r="W3017" s="2">
        <v>1.36E-5</v>
      </c>
      <c r="X3017" s="33">
        <f>Table13[[#This Row],[MaxTimeStamp]]/88.5</f>
        <v>828.02259887005653</v>
      </c>
      <c r="Y3017" s="33">
        <f>Table13[[#This Row],[Game duration
(in seconds)]]/60</f>
        <v>13.800376647834275</v>
      </c>
      <c r="Z3017" s="23">
        <v>73280</v>
      </c>
    </row>
    <row r="3018" spans="1:26" hidden="1" x14ac:dyDescent="0.2">
      <c r="A3018" s="46">
        <v>8492</v>
      </c>
      <c r="B3018" s="47" t="s">
        <v>131</v>
      </c>
      <c r="C3018" s="48">
        <v>24</v>
      </c>
      <c r="D3018" s="48">
        <v>20</v>
      </c>
      <c r="E3018" s="48">
        <v>800</v>
      </c>
      <c r="F3018">
        <v>112.038</v>
      </c>
      <c r="G3018" s="2">
        <v>2.2758169999999999E-3</v>
      </c>
      <c r="H3018" s="2">
        <v>2.5122700000000003E-4</v>
      </c>
      <c r="I3018" s="2">
        <v>8.8700000000000001E-5</v>
      </c>
      <c r="J3018" s="2">
        <v>1.3300200000000001E-4</v>
      </c>
      <c r="K3018" s="2">
        <v>3.39895E-4</v>
      </c>
      <c r="L3018">
        <v>3.3250580000000001E-3</v>
      </c>
      <c r="M3018">
        <v>40.232100000000003</v>
      </c>
      <c r="N3018">
        <v>58.8444</v>
      </c>
      <c r="O3018">
        <v>5.4356</v>
      </c>
      <c r="P3018">
        <v>2.21671E-4</v>
      </c>
      <c r="Q3018" s="21">
        <v>1.9358999999999999E-3</v>
      </c>
      <c r="R3018" s="9">
        <f>Table13[[#This Row],[WorkersMade
per TimeStamps]]*88.5</f>
        <v>0.17132714999999998</v>
      </c>
      <c r="S3018" s="35">
        <f>Table13[[#This Row],[WorkersMade
per TimeStamps]]*88.5*60</f>
        <v>10.279629</v>
      </c>
      <c r="T3018" s="36">
        <f>Table13[[#This Row],[Workers Made 
(per sec - average ?)]]*Table13[[#This Row],[Game duration
(in seconds)]]</f>
        <v>130.99848119999999</v>
      </c>
      <c r="U3018" s="2">
        <v>1.03446E-4</v>
      </c>
      <c r="V3018" s="2">
        <v>0</v>
      </c>
      <c r="W3018" s="2">
        <v>0</v>
      </c>
      <c r="X3018" s="33">
        <f>Table13[[#This Row],[MaxTimeStamp]]/88.5</f>
        <v>764.61016949152543</v>
      </c>
      <c r="Y3018" s="33">
        <f>Table13[[#This Row],[Game duration
(in seconds)]]/60</f>
        <v>12.743502824858757</v>
      </c>
      <c r="Z3018" s="23">
        <v>67668</v>
      </c>
    </row>
    <row r="3019" spans="1:26" hidden="1" x14ac:dyDescent="0.2">
      <c r="A3019" s="46">
        <v>8643</v>
      </c>
      <c r="B3019" s="47" t="s">
        <v>131</v>
      </c>
      <c r="C3019" s="48">
        <v>16</v>
      </c>
      <c r="D3019" s="48">
        <v>12</v>
      </c>
      <c r="E3019" s="48">
        <v>800</v>
      </c>
      <c r="F3019">
        <v>110.1918</v>
      </c>
      <c r="G3019" s="2">
        <v>3.3653400000000001E-3</v>
      </c>
      <c r="H3019" s="2">
        <v>4.2497500000000002E-4</v>
      </c>
      <c r="I3019" s="2">
        <v>6.8899999999999994E-5</v>
      </c>
      <c r="J3019" s="2">
        <v>1.03372E-4</v>
      </c>
      <c r="K3019" s="2">
        <v>2.4120200000000001E-4</v>
      </c>
      <c r="L3019">
        <v>3.2045390000000002E-3</v>
      </c>
      <c r="M3019">
        <v>25.5108</v>
      </c>
      <c r="N3019">
        <v>53.476700000000001</v>
      </c>
      <c r="O3019">
        <v>5.7024999999999997</v>
      </c>
      <c r="P3019">
        <v>2.2971600000000001E-4</v>
      </c>
      <c r="Q3019" s="21">
        <v>1.0108000000000001E-3</v>
      </c>
      <c r="R3019" s="9">
        <f>Table13[[#This Row],[WorkersMade
per TimeStamps]]*88.5</f>
        <v>8.9455800000000002E-2</v>
      </c>
      <c r="S3019" s="35">
        <f>Table13[[#This Row],[WorkersMade
per TimeStamps]]*88.5*60</f>
        <v>5.3673479999999998</v>
      </c>
      <c r="T3019" s="36">
        <f>Table13[[#This Row],[Workers Made 
(per sec - average ?)]]*Table13[[#This Row],[Game duration
(in seconds)]]</f>
        <v>88.004291200000011</v>
      </c>
      <c r="U3019" s="2">
        <v>1.03372E-4</v>
      </c>
      <c r="V3019" s="2">
        <v>1.9525900000000001E-4</v>
      </c>
      <c r="W3019" s="2">
        <v>2.5269000000000002E-4</v>
      </c>
      <c r="X3019" s="33">
        <f>Table13[[#This Row],[MaxTimeStamp]]/88.5</f>
        <v>983.77401129943507</v>
      </c>
      <c r="Y3019" s="33">
        <f>Table13[[#This Row],[Game duration
(in seconds)]]/60</f>
        <v>16.396233521657251</v>
      </c>
      <c r="Z3019" s="23">
        <v>87064</v>
      </c>
    </row>
    <row r="3020" spans="1:26" hidden="1" x14ac:dyDescent="0.2">
      <c r="A3020" s="46">
        <v>4256</v>
      </c>
      <c r="B3020" s="47" t="s">
        <v>131</v>
      </c>
      <c r="C3020" s="48">
        <v>20</v>
      </c>
      <c r="D3020" s="48">
        <v>36</v>
      </c>
      <c r="E3020" s="48">
        <v>800</v>
      </c>
      <c r="F3020">
        <v>109.80119999999999</v>
      </c>
      <c r="G3020" s="2">
        <v>3.1915569999999998E-3</v>
      </c>
      <c r="H3020" s="2">
        <v>2.5279700000000003E-4</v>
      </c>
      <c r="I3020" s="2">
        <v>6.3200000000000005E-5</v>
      </c>
      <c r="J3020" s="2">
        <v>3.1600000000000002E-5</v>
      </c>
      <c r="K3020" s="2">
        <v>4.4239399999999998E-4</v>
      </c>
      <c r="L3020">
        <v>4.6451369999999997E-3</v>
      </c>
      <c r="M3020">
        <v>30.4573</v>
      </c>
      <c r="N3020">
        <v>50.571399999999997</v>
      </c>
      <c r="O3020">
        <v>3.7381000000000002</v>
      </c>
      <c r="P3020">
        <v>5.6879200000000004E-4</v>
      </c>
      <c r="Q3020" s="21">
        <v>1.0112000000000001E-3</v>
      </c>
      <c r="R3020" s="9">
        <f>Table13[[#This Row],[WorkersMade
per TimeStamps]]*88.5</f>
        <v>8.9491200000000007E-2</v>
      </c>
      <c r="S3020" s="35">
        <f>Table13[[#This Row],[WorkersMade
per TimeStamps]]*88.5*60</f>
        <v>5.369472</v>
      </c>
      <c r="T3020" s="36">
        <f>Table13[[#This Row],[Workers Made 
(per sec - average ?)]]*Table13[[#This Row],[Game duration
(in seconds)]]</f>
        <v>64.000870400000011</v>
      </c>
      <c r="U3020" s="2">
        <v>1.10598E-4</v>
      </c>
      <c r="V3020" s="2">
        <v>0</v>
      </c>
      <c r="W3020" s="2">
        <v>0</v>
      </c>
      <c r="X3020" s="33">
        <f>Table13[[#This Row],[MaxTimeStamp]]/88.5</f>
        <v>715.16384180790965</v>
      </c>
      <c r="Y3020" s="33">
        <f>Table13[[#This Row],[Game duration
(in seconds)]]/60</f>
        <v>11.91939736346516</v>
      </c>
      <c r="Z3020" s="23">
        <v>63292</v>
      </c>
    </row>
    <row r="3021" spans="1:26" hidden="1" x14ac:dyDescent="0.2">
      <c r="A3021" s="46">
        <v>194</v>
      </c>
      <c r="B3021" s="47" t="s">
        <v>131</v>
      </c>
      <c r="C3021" s="48">
        <v>18</v>
      </c>
      <c r="D3021" s="48">
        <v>20</v>
      </c>
      <c r="E3021" s="48">
        <v>800</v>
      </c>
      <c r="F3021">
        <v>108.5424</v>
      </c>
      <c r="G3021" s="2">
        <v>2.1005360000000001E-3</v>
      </c>
      <c r="H3021" s="2">
        <v>3.9837800000000001E-4</v>
      </c>
      <c r="I3021" s="2">
        <v>7.2399999999999998E-5</v>
      </c>
      <c r="J3021" s="2">
        <v>0</v>
      </c>
      <c r="K3021" s="2">
        <v>4.3459400000000001E-4</v>
      </c>
      <c r="L3021">
        <v>3.0783719999999998E-3</v>
      </c>
      <c r="M3021">
        <v>28.476199999999999</v>
      </c>
      <c r="N3021">
        <v>61.929400000000001</v>
      </c>
      <c r="O3021">
        <v>5.8353000000000002</v>
      </c>
      <c r="P3021">
        <v>3.9837800000000001E-4</v>
      </c>
      <c r="Q3021" s="21">
        <v>2.5351000000000002E-3</v>
      </c>
      <c r="R3021" s="9">
        <f>Table13[[#This Row],[WorkersMade
per TimeStamps]]*88.5</f>
        <v>0.22435635000000001</v>
      </c>
      <c r="S3021" s="35">
        <f>Table13[[#This Row],[WorkersMade
per TimeStamps]]*88.5*60</f>
        <v>13.461381000000001</v>
      </c>
      <c r="T3021" s="36">
        <f>Table13[[#This Row],[Workers Made 
(per sec - average ?)]]*Table13[[#This Row],[Game duration
(in seconds)]]</f>
        <v>69.99918120000001</v>
      </c>
      <c r="U3021" s="2">
        <v>1.4486499999999999E-4</v>
      </c>
      <c r="V3021" s="2">
        <v>0</v>
      </c>
      <c r="W3021" s="2">
        <v>0</v>
      </c>
      <c r="X3021" s="33">
        <f>Table13[[#This Row],[MaxTimeStamp]]/88.5</f>
        <v>312</v>
      </c>
      <c r="Y3021" s="33">
        <f>Table13[[#This Row],[Game duration
(in seconds)]]/60</f>
        <v>5.2</v>
      </c>
      <c r="Z3021" s="23">
        <v>27612</v>
      </c>
    </row>
    <row r="3022" spans="1:26" hidden="1" x14ac:dyDescent="0.2">
      <c r="A3022" s="46">
        <v>1696</v>
      </c>
      <c r="B3022" s="47" t="s">
        <v>131</v>
      </c>
      <c r="C3022" s="48">
        <v>20</v>
      </c>
      <c r="D3022" s="48">
        <v>28</v>
      </c>
      <c r="E3022" s="48">
        <v>800</v>
      </c>
      <c r="F3022">
        <v>104.4786</v>
      </c>
      <c r="G3022" s="2">
        <v>2.3628999999999998E-3</v>
      </c>
      <c r="H3022" s="2">
        <v>3.6352299999999998E-4</v>
      </c>
      <c r="I3022" s="2">
        <v>7.7899999999999996E-5</v>
      </c>
      <c r="J3022" s="2">
        <v>1.81762E-4</v>
      </c>
      <c r="K3022" s="2">
        <v>4.6738699999999999E-4</v>
      </c>
      <c r="L3022">
        <v>3.4534689999999998E-3</v>
      </c>
      <c r="M3022">
        <v>28.393899999999999</v>
      </c>
      <c r="N3022">
        <v>57.082700000000003</v>
      </c>
      <c r="O3022">
        <v>4.9850000000000003</v>
      </c>
      <c r="P3022">
        <v>3.6352299999999998E-4</v>
      </c>
      <c r="Q3022" s="21">
        <v>1.0127000000000001E-3</v>
      </c>
      <c r="R3022" s="9">
        <f>Table13[[#This Row],[WorkersMade
per TimeStamps]]*88.5</f>
        <v>8.9623950000000008E-2</v>
      </c>
      <c r="S3022" s="35">
        <f>Table13[[#This Row],[WorkersMade
per TimeStamps]]*88.5*60</f>
        <v>5.3774370000000005</v>
      </c>
      <c r="T3022" s="36">
        <f>Table13[[#This Row],[Workers Made 
(per sec - average ?)]]*Table13[[#This Row],[Game duration
(in seconds)]]</f>
        <v>39.001102400000001</v>
      </c>
      <c r="U3022" s="2">
        <v>7.7899999999999996E-5</v>
      </c>
      <c r="V3022" s="2">
        <v>0</v>
      </c>
      <c r="W3022" s="2">
        <v>0</v>
      </c>
      <c r="X3022" s="33">
        <f>Table13[[#This Row],[MaxTimeStamp]]/88.5</f>
        <v>435.16384180790959</v>
      </c>
      <c r="Y3022" s="33">
        <f>Table13[[#This Row],[Game duration
(in seconds)]]/60</f>
        <v>7.2527306967984932</v>
      </c>
      <c r="Z3022" s="23">
        <v>38512</v>
      </c>
    </row>
    <row r="3023" spans="1:26" hidden="1" x14ac:dyDescent="0.2">
      <c r="A3023" s="46">
        <v>508</v>
      </c>
      <c r="B3023" s="47" t="s">
        <v>131</v>
      </c>
      <c r="C3023" s="48">
        <v>25</v>
      </c>
      <c r="D3023" s="48">
        <v>4</v>
      </c>
      <c r="E3023" s="48">
        <v>800</v>
      </c>
      <c r="F3023">
        <v>87.2346</v>
      </c>
      <c r="G3023" s="2">
        <v>4.6848380000000002E-3</v>
      </c>
      <c r="H3023" s="2">
        <v>4.2589400000000001E-4</v>
      </c>
      <c r="I3023" s="2">
        <v>2.6599999999999999E-5</v>
      </c>
      <c r="J3023" s="2">
        <v>2.6599999999999999E-5</v>
      </c>
      <c r="K3023" s="2">
        <v>1.5971E-4</v>
      </c>
      <c r="L3023">
        <v>3.087734E-3</v>
      </c>
      <c r="M3023">
        <v>53.739100000000001</v>
      </c>
      <c r="N3023">
        <v>79.586200000000005</v>
      </c>
      <c r="O3023">
        <v>3.6983000000000001</v>
      </c>
      <c r="P3023">
        <v>3.72658E-4</v>
      </c>
      <c r="Q3023" s="21">
        <v>8.7841000000000004E-4</v>
      </c>
      <c r="R3023" s="9">
        <f>Table13[[#This Row],[WorkersMade
per TimeStamps]]*88.5</f>
        <v>7.7739285000000005E-2</v>
      </c>
      <c r="S3023" s="35">
        <f>Table13[[#This Row],[WorkersMade
per TimeStamps]]*88.5*60</f>
        <v>4.6643571000000001</v>
      </c>
      <c r="T3023" s="36">
        <f>Table13[[#This Row],[Workers Made 
(per sec - average ?)]]*Table13[[#This Row],[Game duration
(in seconds)]]</f>
        <v>33.000106880000004</v>
      </c>
      <c r="U3023" s="2">
        <v>1.06474E-4</v>
      </c>
      <c r="V3023" s="2">
        <v>0</v>
      </c>
      <c r="W3023" s="2">
        <v>7.9900000000000004E-5</v>
      </c>
      <c r="X3023" s="33">
        <f>Table13[[#This Row],[MaxTimeStamp]]/88.5</f>
        <v>424.49717514124296</v>
      </c>
      <c r="Y3023" s="33">
        <f>Table13[[#This Row],[Game duration
(in seconds)]]/60</f>
        <v>7.0749529190207161</v>
      </c>
      <c r="Z3023" s="23">
        <v>37568</v>
      </c>
    </row>
    <row r="3024" spans="1:26" hidden="1" x14ac:dyDescent="0.2">
      <c r="A3024" s="46">
        <v>3651</v>
      </c>
      <c r="B3024" s="47" t="s">
        <v>131</v>
      </c>
      <c r="C3024" s="48">
        <v>21</v>
      </c>
      <c r="D3024" s="48">
        <v>28</v>
      </c>
      <c r="E3024" s="48">
        <v>800</v>
      </c>
      <c r="F3024">
        <v>65.373000000000005</v>
      </c>
      <c r="G3024" s="2">
        <v>5.66228E-4</v>
      </c>
      <c r="H3024" s="2">
        <v>3.9845700000000001E-4</v>
      </c>
      <c r="I3024" s="2">
        <v>0</v>
      </c>
      <c r="J3024" s="2">
        <v>8.3900000000000006E-5</v>
      </c>
      <c r="K3024" s="2">
        <v>1.4679999999999999E-4</v>
      </c>
      <c r="L3024">
        <v>2.4746249999999998E-3</v>
      </c>
      <c r="M3024">
        <v>54.940199999999997</v>
      </c>
      <c r="N3024">
        <v>70.135599999999997</v>
      </c>
      <c r="O3024">
        <v>4.7542</v>
      </c>
      <c r="P3024">
        <v>2.9359999999999998E-4</v>
      </c>
      <c r="Q3024" s="21">
        <v>5.0330999999999998E-4</v>
      </c>
      <c r="R3024" s="9">
        <f>Table13[[#This Row],[WorkersMade
per TimeStamps]]*88.5</f>
        <v>4.4542934999999999E-2</v>
      </c>
      <c r="S3024" s="35">
        <f>Table13[[#This Row],[WorkersMade
per TimeStamps]]*88.5*60</f>
        <v>2.6725761000000001</v>
      </c>
      <c r="T3024" s="36">
        <f>Table13[[#This Row],[Workers Made 
(per sec - average ?)]]*Table13[[#This Row],[Game duration
(in seconds)]]</f>
        <v>23.99983404</v>
      </c>
      <c r="U3024" s="2">
        <v>8.3900000000000006E-5</v>
      </c>
      <c r="V3024" s="2">
        <v>0</v>
      </c>
      <c r="W3024" s="2">
        <v>2.0971E-4</v>
      </c>
      <c r="X3024" s="33">
        <f>Table13[[#This Row],[MaxTimeStamp]]/88.5</f>
        <v>538.80225988700568</v>
      </c>
      <c r="Y3024" s="33">
        <f>Table13[[#This Row],[Game duration
(in seconds)]]/60</f>
        <v>8.9800376647834277</v>
      </c>
      <c r="Z3024" s="23">
        <v>47684</v>
      </c>
    </row>
    <row r="3025" spans="1:26" hidden="1" x14ac:dyDescent="0.2">
      <c r="A3025" s="46">
        <v>9246</v>
      </c>
      <c r="B3025" s="47" t="s">
        <v>131</v>
      </c>
      <c r="C3025" s="48">
        <v>20</v>
      </c>
      <c r="D3025" s="48">
        <v>20</v>
      </c>
      <c r="E3025" s="48">
        <v>830</v>
      </c>
      <c r="F3025">
        <v>152.18520000000001</v>
      </c>
      <c r="G3025" s="2">
        <v>1.1256135E-2</v>
      </c>
      <c r="H3025" s="2">
        <v>6.2237700000000002E-4</v>
      </c>
      <c r="I3025" s="2">
        <v>8.8900000000000006E-5</v>
      </c>
      <c r="J3025" s="2">
        <v>1.06693E-4</v>
      </c>
      <c r="K3025" s="2">
        <v>5.3300000000000001E-5</v>
      </c>
      <c r="L3025">
        <v>3.3964009999999998E-3</v>
      </c>
      <c r="M3025">
        <v>61.642099999999999</v>
      </c>
      <c r="N3025">
        <v>64.397900000000007</v>
      </c>
      <c r="O3025">
        <v>5.0732999999999997</v>
      </c>
      <c r="P3025">
        <v>2.6673300000000001E-4</v>
      </c>
      <c r="Q3025" s="21">
        <v>1.0491999999999999E-3</v>
      </c>
      <c r="R3025" s="9">
        <f>Table13[[#This Row],[WorkersMade
per TimeStamps]]*88.5</f>
        <v>9.2854199999999998E-2</v>
      </c>
      <c r="S3025" s="35">
        <f>Table13[[#This Row],[WorkersMade
per TimeStamps]]*88.5*60</f>
        <v>5.5712519999999994</v>
      </c>
      <c r="T3025" s="36">
        <f>Table13[[#This Row],[Workers Made 
(per sec - average ?)]]*Table13[[#This Row],[Game duration
(in seconds)]]</f>
        <v>59.002811199999996</v>
      </c>
      <c r="U3025" s="2">
        <v>8.8900000000000006E-5</v>
      </c>
      <c r="V3025" s="2">
        <v>0</v>
      </c>
      <c r="W3025" s="2">
        <v>0</v>
      </c>
      <c r="X3025" s="33">
        <f>Table13[[#This Row],[MaxTimeStamp]]/88.5</f>
        <v>635.43502824858751</v>
      </c>
      <c r="Y3025" s="33">
        <f>Table13[[#This Row],[Game duration
(in seconds)]]/60</f>
        <v>10.590583804143126</v>
      </c>
      <c r="Z3025" s="23">
        <v>56236</v>
      </c>
    </row>
    <row r="3026" spans="1:26" hidden="1" x14ac:dyDescent="0.2">
      <c r="A3026" s="46">
        <v>6072</v>
      </c>
      <c r="B3026" s="47" t="s">
        <v>131</v>
      </c>
      <c r="C3026" s="48">
        <v>26</v>
      </c>
      <c r="D3026" s="48">
        <v>20</v>
      </c>
      <c r="E3026" s="48">
        <v>840</v>
      </c>
      <c r="F3026">
        <v>139.48259999999999</v>
      </c>
      <c r="G3026" s="2">
        <v>3.8152049999999999E-3</v>
      </c>
      <c r="H3026" s="2">
        <v>5.6881200000000003E-4</v>
      </c>
      <c r="I3026" s="2">
        <v>9.7100000000000002E-5</v>
      </c>
      <c r="J3026" s="2">
        <v>1.2486100000000001E-4</v>
      </c>
      <c r="K3026" s="2">
        <v>1.248613E-3</v>
      </c>
      <c r="L3026">
        <v>3.7597110000000002E-3</v>
      </c>
      <c r="M3026">
        <v>24.562999999999999</v>
      </c>
      <c r="N3026">
        <v>54.199300000000001</v>
      </c>
      <c r="O3026">
        <v>5.9593999999999996</v>
      </c>
      <c r="P3026">
        <v>3.4683700000000001E-4</v>
      </c>
      <c r="Q3026" s="21">
        <v>4.1203999999999998E-3</v>
      </c>
      <c r="R3026" s="9">
        <f>Table13[[#This Row],[WorkersMade
per TimeStamps]]*88.5</f>
        <v>0.36465539999999996</v>
      </c>
      <c r="S3026" s="35">
        <f>Table13[[#This Row],[WorkersMade
per TimeStamps]]*88.5*60</f>
        <v>21.879323999999997</v>
      </c>
      <c r="T3026" s="36">
        <f>Table13[[#This Row],[Workers Made 
(per sec - average ?)]]*Table13[[#This Row],[Game duration
(in seconds)]]</f>
        <v>296.99843199999998</v>
      </c>
      <c r="U3026" s="2">
        <v>9.7100000000000002E-5</v>
      </c>
      <c r="V3026" s="2">
        <v>1.8035499999999999E-4</v>
      </c>
      <c r="W3026" s="2">
        <v>6.9400000000000006E-5</v>
      </c>
      <c r="X3026" s="33">
        <f>Table13[[#This Row],[MaxTimeStamp]]/88.5</f>
        <v>814.46327683615823</v>
      </c>
      <c r="Y3026" s="33">
        <f>Table13[[#This Row],[Game duration
(in seconds)]]/60</f>
        <v>13.574387947269305</v>
      </c>
      <c r="Z3026" s="23">
        <v>72080</v>
      </c>
    </row>
    <row r="3027" spans="1:26" hidden="1" x14ac:dyDescent="0.2">
      <c r="A3027" s="46">
        <v>5580</v>
      </c>
      <c r="B3027" s="47" t="s">
        <v>131</v>
      </c>
      <c r="C3027" s="48">
        <v>22</v>
      </c>
      <c r="D3027" s="48">
        <v>20</v>
      </c>
      <c r="E3027" s="48">
        <v>840</v>
      </c>
      <c r="F3027">
        <v>121.7388</v>
      </c>
      <c r="G3027" s="2">
        <v>4.2152159999999999E-3</v>
      </c>
      <c r="H3027" s="2">
        <v>7.1967099999999996E-4</v>
      </c>
      <c r="I3027" s="2">
        <v>6.8499999999999998E-5</v>
      </c>
      <c r="J3027" s="2">
        <v>1.54215E-4</v>
      </c>
      <c r="K3027" s="2">
        <v>7.1967099999999996E-4</v>
      </c>
      <c r="L3027">
        <v>4.0610009999999998E-3</v>
      </c>
      <c r="M3027">
        <v>45.7288</v>
      </c>
      <c r="N3027">
        <v>48.405099999999997</v>
      </c>
      <c r="O3027">
        <v>4.6414</v>
      </c>
      <c r="P3027">
        <v>3.7697099999999998E-4</v>
      </c>
      <c r="Q3027" s="21">
        <v>1.3022999999999999E-3</v>
      </c>
      <c r="R3027" s="9">
        <f>Table13[[#This Row],[WorkersMade
per TimeStamps]]*88.5</f>
        <v>0.11525355</v>
      </c>
      <c r="S3027" s="35">
        <f>Table13[[#This Row],[WorkersMade
per TimeStamps]]*88.5*60</f>
        <v>6.9152129999999996</v>
      </c>
      <c r="T3027" s="36">
        <f>Table13[[#This Row],[Workers Made 
(per sec - average ?)]]*Table13[[#This Row],[Game duration
(in seconds)]]</f>
        <v>76.002227999999988</v>
      </c>
      <c r="U3027" s="2">
        <v>1.19945E-4</v>
      </c>
      <c r="V3027" s="2">
        <v>0</v>
      </c>
      <c r="W3027" s="2">
        <v>2.3989000000000001E-4</v>
      </c>
      <c r="X3027" s="33">
        <f>Table13[[#This Row],[MaxTimeStamp]]/88.5</f>
        <v>659.43502824858751</v>
      </c>
      <c r="Y3027" s="33">
        <f>Table13[[#This Row],[Game duration
(in seconds)]]/60</f>
        <v>10.990583804143125</v>
      </c>
      <c r="Z3027" s="23">
        <v>58360</v>
      </c>
    </row>
    <row r="3028" spans="1:26" hidden="1" x14ac:dyDescent="0.2">
      <c r="A3028" s="46">
        <v>8391</v>
      </c>
      <c r="B3028" s="47" t="s">
        <v>131</v>
      </c>
      <c r="C3028" s="48">
        <v>25</v>
      </c>
      <c r="D3028" s="48">
        <v>4</v>
      </c>
      <c r="E3028" s="48">
        <v>840</v>
      </c>
      <c r="F3028">
        <v>74.468999999999994</v>
      </c>
      <c r="G3028" s="2">
        <v>2.4435070000000001E-3</v>
      </c>
      <c r="H3028" s="2">
        <v>4.1769300000000001E-4</v>
      </c>
      <c r="I3028" s="2">
        <v>7.3100000000000001E-5</v>
      </c>
      <c r="J3028" s="2">
        <v>1.5663499999999999E-4</v>
      </c>
      <c r="K3028" s="2">
        <v>5.6388599999999999E-4</v>
      </c>
      <c r="L3028">
        <v>3.780126E-3</v>
      </c>
      <c r="M3028">
        <v>45.185600000000001</v>
      </c>
      <c r="N3028">
        <v>62.519300000000001</v>
      </c>
      <c r="O3028">
        <v>3.2568999999999999</v>
      </c>
      <c r="P3028">
        <v>2.8194299999999999E-4</v>
      </c>
      <c r="Q3028" s="21">
        <v>7.7273000000000001E-4</v>
      </c>
      <c r="R3028" s="9">
        <f>Table13[[#This Row],[WorkersMade
per TimeStamps]]*88.5</f>
        <v>6.8386605000000003E-2</v>
      </c>
      <c r="S3028" s="35">
        <f>Table13[[#This Row],[WorkersMade
per TimeStamps]]*88.5*60</f>
        <v>4.1031963000000005</v>
      </c>
      <c r="T3028" s="36">
        <f>Table13[[#This Row],[Workers Made 
(per sec - average ?)]]*Table13[[#This Row],[Game duration
(in seconds)]]</f>
        <v>73.999715719999998</v>
      </c>
      <c r="U3028" s="2">
        <v>7.3100000000000001E-5</v>
      </c>
      <c r="V3028" s="2">
        <v>0</v>
      </c>
      <c r="W3028" s="2">
        <v>2.9239000000000001E-4</v>
      </c>
      <c r="X3028" s="33">
        <f>Table13[[#This Row],[MaxTimeStamp]]/88.5</f>
        <v>1082.0790960451977</v>
      </c>
      <c r="Y3028" s="33">
        <f>Table13[[#This Row],[Game duration
(in seconds)]]/60</f>
        <v>18.034651600753296</v>
      </c>
      <c r="Z3028" s="23">
        <v>95764</v>
      </c>
    </row>
    <row r="3029" spans="1:26" hidden="1" x14ac:dyDescent="0.2">
      <c r="A3029" s="46">
        <v>2461</v>
      </c>
      <c r="B3029" s="47" t="s">
        <v>131</v>
      </c>
      <c r="C3029" s="48">
        <v>17</v>
      </c>
      <c r="D3029" s="48">
        <v>24</v>
      </c>
      <c r="E3029" s="48">
        <v>850</v>
      </c>
      <c r="F3029">
        <v>215.70599999999999</v>
      </c>
      <c r="G3029" s="2">
        <v>9.8336420000000001E-3</v>
      </c>
      <c r="H3029" s="2">
        <v>6.8693599999999997E-4</v>
      </c>
      <c r="I3029" s="2">
        <v>3.7299999999999999E-5</v>
      </c>
      <c r="J3029" s="2">
        <v>4.4799999999999998E-5</v>
      </c>
      <c r="K3029" s="2">
        <v>5.0026900000000002E-4</v>
      </c>
      <c r="L3029">
        <v>5.8090909999999997E-3</v>
      </c>
      <c r="M3029">
        <v>22.244499999999999</v>
      </c>
      <c r="N3029">
        <v>35.588700000000003</v>
      </c>
      <c r="O3029">
        <v>5.2481</v>
      </c>
      <c r="P3029">
        <v>2.6880099999999999E-4</v>
      </c>
      <c r="Q3029" s="21">
        <v>1.0976E-3</v>
      </c>
      <c r="R3029" s="9">
        <f>Table13[[#This Row],[WorkersMade
per TimeStamps]]*88.5</f>
        <v>9.7137600000000004E-2</v>
      </c>
      <c r="S3029" s="35">
        <f>Table13[[#This Row],[WorkersMade
per TimeStamps]]*88.5*60</f>
        <v>5.8282560000000005</v>
      </c>
      <c r="T3029" s="36">
        <f>Table13[[#This Row],[Workers Made 
(per sec - average ?)]]*Table13[[#This Row],[Game duration
(in seconds)]]</f>
        <v>146.9993728</v>
      </c>
      <c r="U3029" s="2">
        <v>7.47E-5</v>
      </c>
      <c r="V3029" s="2">
        <v>1.34401E-4</v>
      </c>
      <c r="W3029" s="2">
        <v>4.4054000000000001E-4</v>
      </c>
      <c r="X3029" s="33">
        <f>Table13[[#This Row],[MaxTimeStamp]]/88.5</f>
        <v>1513.3107344632767</v>
      </c>
      <c r="Y3029" s="33">
        <f>Table13[[#This Row],[Game duration
(in seconds)]]/60</f>
        <v>25.221845574387945</v>
      </c>
      <c r="Z3029" s="23">
        <v>133928</v>
      </c>
    </row>
    <row r="3030" spans="1:26" hidden="1" x14ac:dyDescent="0.2">
      <c r="A3030" s="46">
        <v>8666</v>
      </c>
      <c r="B3030" s="47" t="s">
        <v>131</v>
      </c>
      <c r="C3030" s="48">
        <v>29</v>
      </c>
      <c r="D3030" s="48">
        <v>20</v>
      </c>
      <c r="E3030" s="48">
        <v>850</v>
      </c>
      <c r="F3030">
        <v>176.98500000000001</v>
      </c>
      <c r="G3030" s="2">
        <v>2.7839430000000001E-3</v>
      </c>
      <c r="H3030" s="2">
        <v>4.1137299999999998E-4</v>
      </c>
      <c r="I3030" s="2">
        <v>7.6500000000000003E-5</v>
      </c>
      <c r="J3030" s="2">
        <v>1.6263599999999999E-4</v>
      </c>
      <c r="K3030" s="2">
        <v>2.171667E-3</v>
      </c>
      <c r="L3030">
        <v>4.1424310000000002E-3</v>
      </c>
      <c r="M3030">
        <v>17.1389</v>
      </c>
      <c r="N3030">
        <v>42.9099</v>
      </c>
      <c r="O3030">
        <v>7.2125000000000004</v>
      </c>
      <c r="P3030">
        <v>2.7743800000000002E-4</v>
      </c>
      <c r="Q3030" s="21">
        <v>2.1716999999999999E-3</v>
      </c>
      <c r="R3030" s="9">
        <f>Table13[[#This Row],[WorkersMade
per TimeStamps]]*88.5</f>
        <v>0.19219544999999999</v>
      </c>
      <c r="S3030" s="35">
        <f>Table13[[#This Row],[WorkersMade
per TimeStamps]]*88.5*60</f>
        <v>11.531727</v>
      </c>
      <c r="T3030" s="36">
        <f>Table13[[#This Row],[Workers Made 
(per sec - average ?)]]*Table13[[#This Row],[Game duration
(in seconds)]]</f>
        <v>227.00345759999999</v>
      </c>
      <c r="U3030" s="2">
        <v>8.6100000000000006E-5</v>
      </c>
      <c r="V3030" s="2">
        <v>0</v>
      </c>
      <c r="W3030" s="2">
        <v>0</v>
      </c>
      <c r="X3030" s="33">
        <f>Table13[[#This Row],[MaxTimeStamp]]/88.5</f>
        <v>1181.1073446327684</v>
      </c>
      <c r="Y3030" s="33">
        <f>Table13[[#This Row],[Game duration
(in seconds)]]/60</f>
        <v>19.685122410546139</v>
      </c>
      <c r="Z3030" s="23">
        <v>104528</v>
      </c>
    </row>
    <row r="3031" spans="1:26" hidden="1" x14ac:dyDescent="0.2">
      <c r="A3031" s="46">
        <v>8889</v>
      </c>
      <c r="B3031" s="47" t="s">
        <v>131</v>
      </c>
      <c r="C3031" s="48">
        <v>20</v>
      </c>
      <c r="D3031" s="48">
        <v>12</v>
      </c>
      <c r="E3031" s="48">
        <v>850</v>
      </c>
      <c r="F3031">
        <v>159.36179999999999</v>
      </c>
      <c r="G3031" s="2">
        <v>4.9488750000000001E-3</v>
      </c>
      <c r="H3031" s="2">
        <v>5.9304699999999998E-4</v>
      </c>
      <c r="I3031" s="2">
        <v>8.1799999999999996E-5</v>
      </c>
      <c r="J3031" s="2">
        <v>2.0449899999999999E-4</v>
      </c>
      <c r="K3031" s="2">
        <v>4.0899799999999999E-4</v>
      </c>
      <c r="L3031">
        <v>5.1022489999999997E-3</v>
      </c>
      <c r="M3031">
        <v>17.7912</v>
      </c>
      <c r="N3031">
        <v>39.7836</v>
      </c>
      <c r="O3031">
        <v>4.9539</v>
      </c>
      <c r="P3031">
        <v>2.86299E-4</v>
      </c>
      <c r="Q3031" s="21">
        <v>8.3845000000000002E-4</v>
      </c>
      <c r="R3031" s="9">
        <f>Table13[[#This Row],[WorkersMade
per TimeStamps]]*88.5</f>
        <v>7.4202825E-2</v>
      </c>
      <c r="S3031" s="35">
        <f>Table13[[#This Row],[WorkersMade
per TimeStamps]]*88.5*60</f>
        <v>4.4521695000000001</v>
      </c>
      <c r="T3031" s="36">
        <f>Table13[[#This Row],[Workers Made 
(per sec - average ?)]]*Table13[[#This Row],[Game duration
(in seconds)]]</f>
        <v>82.000410000000002</v>
      </c>
      <c r="U3031" s="2">
        <v>7.1600000000000006E-5</v>
      </c>
      <c r="V3031" s="2">
        <v>0</v>
      </c>
      <c r="W3031" s="2">
        <v>1.8405E-4</v>
      </c>
      <c r="X3031" s="33">
        <f>Table13[[#This Row],[MaxTimeStamp]]/88.5</f>
        <v>1105.0847457627119</v>
      </c>
      <c r="Y3031" s="33">
        <f>Table13[[#This Row],[Game duration
(in seconds)]]/60</f>
        <v>18.418079096045197</v>
      </c>
      <c r="Z3031" s="23">
        <v>97800</v>
      </c>
    </row>
    <row r="3032" spans="1:26" hidden="1" x14ac:dyDescent="0.2">
      <c r="A3032" s="46">
        <v>7620</v>
      </c>
      <c r="B3032" s="47" t="s">
        <v>131</v>
      </c>
      <c r="C3032" s="48">
        <v>22</v>
      </c>
      <c r="D3032" s="48">
        <v>24</v>
      </c>
      <c r="E3032" s="48">
        <v>850</v>
      </c>
      <c r="F3032">
        <v>155.7354</v>
      </c>
      <c r="G3032" s="2">
        <v>9.5597570000000003E-3</v>
      </c>
      <c r="H3032" s="2">
        <v>5.1150000000000002E-4</v>
      </c>
      <c r="I3032" s="2">
        <v>8.8200000000000003E-5</v>
      </c>
      <c r="J3032" s="2">
        <v>0</v>
      </c>
      <c r="K3032" s="2">
        <v>1.7600000000000001E-5</v>
      </c>
      <c r="L3032">
        <v>4.8680679999999997E-3</v>
      </c>
      <c r="M3032">
        <v>39.985500000000002</v>
      </c>
      <c r="N3032">
        <v>43.927500000000002</v>
      </c>
      <c r="O3032">
        <v>4.1775000000000002</v>
      </c>
      <c r="P3032">
        <v>4.4094799999999998E-4</v>
      </c>
      <c r="Q3032" s="21">
        <v>1.1287999999999999E-3</v>
      </c>
      <c r="R3032" s="9">
        <f>Table13[[#This Row],[WorkersMade
per TimeStamps]]*88.5</f>
        <v>9.9898799999999996E-2</v>
      </c>
      <c r="S3032" s="35">
        <f>Table13[[#This Row],[WorkersMade
per TimeStamps]]*88.5*60</f>
        <v>5.9939279999999995</v>
      </c>
      <c r="T3032" s="36">
        <f>Table13[[#This Row],[Workers Made 
(per sec - average ?)]]*Table13[[#This Row],[Game duration
(in seconds)]]</f>
        <v>63.998444800000001</v>
      </c>
      <c r="U3032" s="2">
        <v>7.0599999999999995E-5</v>
      </c>
      <c r="V3032" s="2">
        <v>0</v>
      </c>
      <c r="W3032" s="2">
        <v>2.4693000000000002E-4</v>
      </c>
      <c r="X3032" s="33">
        <f>Table13[[#This Row],[MaxTimeStamp]]/88.5</f>
        <v>640.63276836158195</v>
      </c>
      <c r="Y3032" s="33">
        <f>Table13[[#This Row],[Game duration
(in seconds)]]/60</f>
        <v>10.677212806026366</v>
      </c>
      <c r="Z3032" s="23">
        <v>56696</v>
      </c>
    </row>
    <row r="3033" spans="1:26" hidden="1" x14ac:dyDescent="0.2">
      <c r="A3033" s="46">
        <v>4964</v>
      </c>
      <c r="B3033" s="47" t="s">
        <v>131</v>
      </c>
      <c r="C3033" s="48">
        <v>27</v>
      </c>
      <c r="D3033" s="48">
        <v>14</v>
      </c>
      <c r="E3033" s="48">
        <v>850</v>
      </c>
      <c r="F3033">
        <v>145.17779999999999</v>
      </c>
      <c r="G3033" s="2">
        <v>2.5377800000000002E-4</v>
      </c>
      <c r="H3033" s="2">
        <v>2.2558100000000001E-4</v>
      </c>
      <c r="I3033" s="2">
        <v>1.4098800000000001E-4</v>
      </c>
      <c r="J3033" s="2">
        <v>7.0494000000000004E-4</v>
      </c>
      <c r="K3033" s="2">
        <v>5.6395200000000005E-4</v>
      </c>
      <c r="L3033">
        <v>2.6505750000000001E-3</v>
      </c>
      <c r="M3033">
        <v>15.1828</v>
      </c>
      <c r="N3033">
        <v>47.148899999999998</v>
      </c>
      <c r="O3033">
        <v>10.393599999999999</v>
      </c>
      <c r="P3033">
        <v>2.8197600000000003E-4</v>
      </c>
      <c r="Q3033" s="21">
        <v>1.4381000000000001E-3</v>
      </c>
      <c r="R3033" s="9">
        <f>Table13[[#This Row],[WorkersMade
per TimeStamps]]*88.5</f>
        <v>0.12727185000000002</v>
      </c>
      <c r="S3033" s="35">
        <f>Table13[[#This Row],[WorkersMade
per TimeStamps]]*88.5*60</f>
        <v>7.636311000000001</v>
      </c>
      <c r="T3033" s="36">
        <f>Table13[[#This Row],[Workers Made 
(per sec - average ?)]]*Table13[[#This Row],[Game duration
(in seconds)]]</f>
        <v>51.000778400000009</v>
      </c>
      <c r="U3033" s="2">
        <v>1.1279E-4</v>
      </c>
      <c r="V3033" s="2">
        <v>0</v>
      </c>
      <c r="W3033" s="2">
        <v>0</v>
      </c>
      <c r="X3033" s="33">
        <f>Table13[[#This Row],[MaxTimeStamp]]/88.5</f>
        <v>400.72316384180789</v>
      </c>
      <c r="Y3033" s="33">
        <f>Table13[[#This Row],[Game duration
(in seconds)]]/60</f>
        <v>6.6787193973634649</v>
      </c>
      <c r="Z3033" s="23">
        <v>35464</v>
      </c>
    </row>
    <row r="3034" spans="1:26" hidden="1" x14ac:dyDescent="0.2">
      <c r="A3034" s="46">
        <v>5796</v>
      </c>
      <c r="B3034" s="47" t="s">
        <v>131</v>
      </c>
      <c r="C3034" s="48">
        <v>20</v>
      </c>
      <c r="D3034" s="48">
        <v>10</v>
      </c>
      <c r="E3034" s="48">
        <v>850</v>
      </c>
      <c r="F3034">
        <v>99.491399999999999</v>
      </c>
      <c r="G3034" s="2">
        <v>1.673894E-3</v>
      </c>
      <c r="H3034" s="2">
        <v>5.73906E-4</v>
      </c>
      <c r="I3034" s="2">
        <v>1.11593E-4</v>
      </c>
      <c r="J3034" s="2">
        <v>1.59E-5</v>
      </c>
      <c r="K3034" s="2">
        <v>1.9130199999999999E-4</v>
      </c>
      <c r="L3034">
        <v>3.7144500000000002E-3</v>
      </c>
      <c r="M3034">
        <v>26.603400000000001</v>
      </c>
      <c r="N3034">
        <v>53.888399999999997</v>
      </c>
      <c r="O3034">
        <v>4.6308999999999996</v>
      </c>
      <c r="P3034">
        <v>1.9130199999999999E-4</v>
      </c>
      <c r="Q3034" s="21">
        <v>1.4666E-3</v>
      </c>
      <c r="R3034" s="9">
        <f>Table13[[#This Row],[WorkersMade
per TimeStamps]]*88.5</f>
        <v>0.1297941</v>
      </c>
      <c r="S3034" s="35">
        <f>Table13[[#This Row],[WorkersMade
per TimeStamps]]*88.5*60</f>
        <v>7.7876459999999996</v>
      </c>
      <c r="T3034" s="36">
        <f>Table13[[#This Row],[Workers Made 
(per sec - average ?)]]*Table13[[#This Row],[Game duration
(in seconds)]]</f>
        <v>91.996884800000004</v>
      </c>
      <c r="U3034" s="2">
        <v>9.5699999999999995E-5</v>
      </c>
      <c r="V3034" s="2">
        <v>0</v>
      </c>
      <c r="W3034" s="2">
        <v>1.59E-5</v>
      </c>
      <c r="X3034" s="33">
        <f>Table13[[#This Row],[MaxTimeStamp]]/88.5</f>
        <v>708.79096045197741</v>
      </c>
      <c r="Y3034" s="33">
        <f>Table13[[#This Row],[Game duration
(in seconds)]]/60</f>
        <v>11.813182674199624</v>
      </c>
      <c r="Z3034" s="23">
        <v>62728</v>
      </c>
    </row>
    <row r="3035" spans="1:26" hidden="1" x14ac:dyDescent="0.2">
      <c r="A3035" s="46">
        <v>8712</v>
      </c>
      <c r="B3035" s="47" t="s">
        <v>131</v>
      </c>
      <c r="C3035" s="48">
        <v>25</v>
      </c>
      <c r="D3035" s="48">
        <v>28</v>
      </c>
      <c r="E3035" s="48">
        <v>850</v>
      </c>
      <c r="F3035">
        <v>91.478399999999993</v>
      </c>
      <c r="G3035" s="2">
        <v>3.0922929999999999E-3</v>
      </c>
      <c r="H3035" s="2">
        <v>5.1538199999999999E-4</v>
      </c>
      <c r="I3035" s="2">
        <v>2.3786900000000001E-4</v>
      </c>
      <c r="J3035" s="2">
        <v>1.18934E-4</v>
      </c>
      <c r="K3035" s="2">
        <v>3.17158E-4</v>
      </c>
      <c r="L3035">
        <v>2.4579770000000001E-3</v>
      </c>
      <c r="M3035">
        <v>26.163900000000002</v>
      </c>
      <c r="N3035">
        <v>63.161299999999997</v>
      </c>
      <c r="O3035">
        <v>5.8064999999999998</v>
      </c>
      <c r="P3035">
        <v>4.3609299999999997E-4</v>
      </c>
      <c r="Q3035" s="21">
        <v>6.7396000000000003E-4</v>
      </c>
      <c r="R3035" s="9">
        <f>Table13[[#This Row],[WorkersMade
per TimeStamps]]*88.5</f>
        <v>5.9645460000000004E-2</v>
      </c>
      <c r="S3035" s="35">
        <f>Table13[[#This Row],[WorkersMade
per TimeStamps]]*88.5*60</f>
        <v>3.5787276000000001</v>
      </c>
      <c r="T3035" s="36">
        <f>Table13[[#This Row],[Workers Made 
(per sec - average ?)]]*Table13[[#This Row],[Game duration
(in seconds)]]</f>
        <v>16.999967040000001</v>
      </c>
      <c r="U3035" s="2">
        <v>1.18934E-4</v>
      </c>
      <c r="V3035" s="2">
        <v>0</v>
      </c>
      <c r="W3035" s="2">
        <v>0</v>
      </c>
      <c r="X3035" s="33">
        <f>Table13[[#This Row],[MaxTimeStamp]]/88.5</f>
        <v>285.0169491525424</v>
      </c>
      <c r="Y3035" s="33">
        <f>Table13[[#This Row],[Game duration
(in seconds)]]/60</f>
        <v>4.7502824858757062</v>
      </c>
      <c r="Z3035" s="23">
        <v>25224</v>
      </c>
    </row>
    <row r="3036" spans="1:26" hidden="1" x14ac:dyDescent="0.2">
      <c r="A3036" s="46">
        <v>6882</v>
      </c>
      <c r="B3036" s="47" t="s">
        <v>131</v>
      </c>
      <c r="C3036" s="48">
        <v>21</v>
      </c>
      <c r="D3036" s="48">
        <v>24</v>
      </c>
      <c r="E3036" s="48">
        <v>900</v>
      </c>
      <c r="F3036">
        <v>239.2884</v>
      </c>
      <c r="G3036" s="2">
        <v>2.0556296000000002E-2</v>
      </c>
      <c r="H3036" s="2">
        <v>6.6679399999999996E-4</v>
      </c>
      <c r="I3036" s="2">
        <v>6.6699999999999995E-5</v>
      </c>
      <c r="J3036" s="2">
        <v>2.7624300000000002E-4</v>
      </c>
      <c r="K3036" s="2">
        <v>5.2390900000000003E-4</v>
      </c>
      <c r="L3036">
        <v>4.0102879999999999E-3</v>
      </c>
      <c r="M3036">
        <v>29.133299999999998</v>
      </c>
      <c r="N3036">
        <v>47.895499999999998</v>
      </c>
      <c r="O3036">
        <v>6.2827000000000002</v>
      </c>
      <c r="P3036">
        <v>2.7624300000000002E-4</v>
      </c>
      <c r="Q3036" s="21">
        <v>7.6205000000000001E-4</v>
      </c>
      <c r="R3036" s="9">
        <f>Table13[[#This Row],[WorkersMade
per TimeStamps]]*88.5</f>
        <v>6.7441424999999999E-2</v>
      </c>
      <c r="S3036" s="35">
        <f>Table13[[#This Row],[WorkersMade
per TimeStamps]]*88.5*60</f>
        <v>4.0464855000000002</v>
      </c>
      <c r="T3036" s="36">
        <f>Table13[[#This Row],[Workers Made 
(per sec - average ?)]]*Table13[[#This Row],[Game duration
(in seconds)]]</f>
        <v>80.000008999999991</v>
      </c>
      <c r="U3036" s="2">
        <v>8.5699999999999996E-5</v>
      </c>
      <c r="V3036" s="2">
        <v>2.0003800000000001E-4</v>
      </c>
      <c r="W3036" s="2">
        <v>3.3340000000000003E-4</v>
      </c>
      <c r="X3036" s="33">
        <f>Table13[[#This Row],[MaxTimeStamp]]/88.5</f>
        <v>1186.2146892655367</v>
      </c>
      <c r="Y3036" s="33">
        <f>Table13[[#This Row],[Game duration
(in seconds)]]/60</f>
        <v>19.770244821092277</v>
      </c>
      <c r="Z3036" s="23">
        <v>104980</v>
      </c>
    </row>
    <row r="3037" spans="1:26" hidden="1" x14ac:dyDescent="0.2">
      <c r="A3037" s="46">
        <v>7999</v>
      </c>
      <c r="B3037" s="47" t="s">
        <v>131</v>
      </c>
      <c r="C3037" s="48">
        <v>26</v>
      </c>
      <c r="D3037" s="48">
        <v>16</v>
      </c>
      <c r="E3037" s="48">
        <v>900</v>
      </c>
      <c r="F3037">
        <v>202.56479999999999</v>
      </c>
      <c r="G3037" s="2">
        <v>1.3524631E-2</v>
      </c>
      <c r="H3037" s="2">
        <v>5.8586E-4</v>
      </c>
      <c r="I3037" s="2">
        <v>8.7299999999999994E-5</v>
      </c>
      <c r="J3037" s="2">
        <v>5.9832500000000003E-4</v>
      </c>
      <c r="K3037" s="2">
        <v>6.98045E-4</v>
      </c>
      <c r="L3037">
        <v>2.8919029999999999E-3</v>
      </c>
      <c r="M3037">
        <v>20.173200000000001</v>
      </c>
      <c r="N3037">
        <v>57.689700000000002</v>
      </c>
      <c r="O3037">
        <v>8.5905000000000005</v>
      </c>
      <c r="P3037">
        <v>2.7423200000000001E-4</v>
      </c>
      <c r="Q3037" s="21">
        <v>1.6205E-3</v>
      </c>
      <c r="R3037" s="9">
        <f>Table13[[#This Row],[WorkersMade
per TimeStamps]]*88.5</f>
        <v>0.14341424999999999</v>
      </c>
      <c r="S3037" s="35">
        <f>Table13[[#This Row],[WorkersMade
per TimeStamps]]*88.5*60</f>
        <v>8.6048549999999988</v>
      </c>
      <c r="T3037" s="36">
        <f>Table13[[#This Row],[Workers Made 
(per sec - average ?)]]*Table13[[#This Row],[Game duration
(in seconds)]]</f>
        <v>130.00299199999998</v>
      </c>
      <c r="U3037" s="2">
        <v>8.7299999999999994E-5</v>
      </c>
      <c r="V3037" s="2">
        <v>8.7299999999999994E-5</v>
      </c>
      <c r="W3037" s="2">
        <v>0</v>
      </c>
      <c r="X3037" s="33">
        <f>Table13[[#This Row],[MaxTimeStamp]]/88.5</f>
        <v>906.48587570621464</v>
      </c>
      <c r="Y3037" s="33">
        <f>Table13[[#This Row],[Game duration
(in seconds)]]/60</f>
        <v>15.10809792843691</v>
      </c>
      <c r="Z3037" s="23">
        <v>80224</v>
      </c>
    </row>
    <row r="3038" spans="1:26" hidden="1" x14ac:dyDescent="0.2">
      <c r="A3038" s="46">
        <v>8694</v>
      </c>
      <c r="B3038" s="47" t="s">
        <v>131</v>
      </c>
      <c r="C3038" s="48">
        <v>17</v>
      </c>
      <c r="D3038" s="48">
        <v>20</v>
      </c>
      <c r="E3038" s="48">
        <v>900</v>
      </c>
      <c r="F3038">
        <v>194.99879999999999</v>
      </c>
      <c r="G3038" s="2">
        <v>7.4156150000000004E-3</v>
      </c>
      <c r="H3038" s="2">
        <v>4.8300900000000001E-4</v>
      </c>
      <c r="I3038" s="2">
        <v>1.4206200000000001E-4</v>
      </c>
      <c r="J3038" s="2">
        <v>8.5199999999999997E-5</v>
      </c>
      <c r="K3038" s="2">
        <v>8.8078199999999998E-4</v>
      </c>
      <c r="L3038">
        <v>4.7732699999999996E-3</v>
      </c>
      <c r="M3038">
        <v>21.988</v>
      </c>
      <c r="N3038">
        <v>36.119</v>
      </c>
      <c r="O3038">
        <v>6.0476000000000001</v>
      </c>
      <c r="P3038">
        <v>4.2618499999999999E-4</v>
      </c>
      <c r="Q3038" s="21">
        <v>1.8184E-3</v>
      </c>
      <c r="R3038" s="9">
        <f>Table13[[#This Row],[WorkersMade
per TimeStamps]]*88.5</f>
        <v>0.1609284</v>
      </c>
      <c r="S3038" s="35">
        <f>Table13[[#This Row],[WorkersMade
per TimeStamps]]*88.5*60</f>
        <v>9.6557040000000001</v>
      </c>
      <c r="T3038" s="36">
        <f>Table13[[#This Row],[Workers Made 
(per sec - average ?)]]*Table13[[#This Row],[Game duration
(in seconds)]]</f>
        <v>64.000406400000003</v>
      </c>
      <c r="U3038" s="2">
        <v>1.4206200000000001E-4</v>
      </c>
      <c r="V3038" s="2">
        <v>0</v>
      </c>
      <c r="W3038" s="2">
        <v>0</v>
      </c>
      <c r="X3038" s="33">
        <f>Table13[[#This Row],[MaxTimeStamp]]/88.5</f>
        <v>397.69491525423729</v>
      </c>
      <c r="Y3038" s="33">
        <f>Table13[[#This Row],[Game duration
(in seconds)]]/60</f>
        <v>6.6282485875706216</v>
      </c>
      <c r="Z3038" s="23">
        <v>35196</v>
      </c>
    </row>
    <row r="3039" spans="1:26" hidden="1" x14ac:dyDescent="0.2">
      <c r="A3039" s="46">
        <v>2682</v>
      </c>
      <c r="B3039" s="47" t="s">
        <v>131</v>
      </c>
      <c r="C3039" s="48">
        <v>20</v>
      </c>
      <c r="D3039" s="48">
        <v>28</v>
      </c>
      <c r="E3039" s="48">
        <v>900</v>
      </c>
      <c r="F3039">
        <v>193.80719999999999</v>
      </c>
      <c r="G3039" s="2">
        <v>1.3859491E-2</v>
      </c>
      <c r="H3039" s="2">
        <v>5.51678E-4</v>
      </c>
      <c r="I3039" s="2">
        <v>5.63E-5</v>
      </c>
      <c r="J3039" s="2">
        <v>0</v>
      </c>
      <c r="K3039" s="2">
        <v>8.8943900000000001E-4</v>
      </c>
      <c r="L3039">
        <v>5.9783830000000003E-3</v>
      </c>
      <c r="M3039">
        <v>27.660399999999999</v>
      </c>
      <c r="N3039">
        <v>38.410499999999999</v>
      </c>
      <c r="O3039">
        <v>3.6196000000000002</v>
      </c>
      <c r="P3039">
        <v>2.7020899999999999E-4</v>
      </c>
      <c r="Q3039" s="21">
        <v>9.0070000000000005E-4</v>
      </c>
      <c r="R3039" s="9">
        <f>Table13[[#This Row],[WorkersMade
per TimeStamps]]*88.5</f>
        <v>7.9711950000000004E-2</v>
      </c>
      <c r="S3039" s="35">
        <f>Table13[[#This Row],[WorkersMade
per TimeStamps]]*88.5*60</f>
        <v>4.7827169999999999</v>
      </c>
      <c r="T3039" s="36">
        <f>Table13[[#This Row],[Workers Made 
(per sec - average ?)]]*Table13[[#This Row],[Game duration
(in seconds)]]</f>
        <v>80.000174000000001</v>
      </c>
      <c r="U3039" s="2">
        <v>1.0132900000000001E-4</v>
      </c>
      <c r="V3039" s="2">
        <v>9.0099999999999995E-5</v>
      </c>
      <c r="W3039" s="2">
        <v>5.1789999999999996E-4</v>
      </c>
      <c r="X3039" s="33">
        <f>Table13[[#This Row],[MaxTimeStamp]]/88.5</f>
        <v>1003.6158192090395</v>
      </c>
      <c r="Y3039" s="33">
        <f>Table13[[#This Row],[Game duration
(in seconds)]]/60</f>
        <v>16.726930320150657</v>
      </c>
      <c r="Z3039" s="23">
        <v>88820</v>
      </c>
    </row>
    <row r="3040" spans="1:26" hidden="1" x14ac:dyDescent="0.2">
      <c r="A3040" s="46">
        <v>6167</v>
      </c>
      <c r="B3040" s="47" t="s">
        <v>131</v>
      </c>
      <c r="C3040" s="48">
        <v>19</v>
      </c>
      <c r="D3040" s="48">
        <v>12</v>
      </c>
      <c r="E3040" s="48">
        <v>900</v>
      </c>
      <c r="F3040">
        <v>173.95079999999999</v>
      </c>
      <c r="G3040" s="2">
        <v>6.6563339999999999E-3</v>
      </c>
      <c r="H3040" s="2">
        <v>5.2654600000000002E-4</v>
      </c>
      <c r="I3040" s="2">
        <v>8.9400000000000005E-5</v>
      </c>
      <c r="J3040" s="2">
        <v>8.9400000000000005E-5</v>
      </c>
      <c r="K3040" s="2">
        <v>1.09283E-4</v>
      </c>
      <c r="L3040">
        <v>4.6594339999999996E-3</v>
      </c>
      <c r="M3040">
        <v>18.8718</v>
      </c>
      <c r="N3040">
        <v>39.71</v>
      </c>
      <c r="O3040">
        <v>5.6182999999999996</v>
      </c>
      <c r="P3040">
        <v>3.77523E-4</v>
      </c>
      <c r="Q3040" s="21">
        <v>8.5439999999999995E-4</v>
      </c>
      <c r="R3040" s="9">
        <f>Table13[[#This Row],[WorkersMade
per TimeStamps]]*88.5</f>
        <v>7.5614399999999998E-2</v>
      </c>
      <c r="S3040" s="35">
        <f>Table13[[#This Row],[WorkersMade
per TimeStamps]]*88.5*60</f>
        <v>4.5368639999999996</v>
      </c>
      <c r="T3040" s="36">
        <f>Table13[[#This Row],[Workers Made 
(per sec - average ?)]]*Table13[[#This Row],[Game duration
(in seconds)]]</f>
        <v>86.0004864</v>
      </c>
      <c r="U3040" s="2">
        <v>5.9599999999999999E-5</v>
      </c>
      <c r="V3040" s="2">
        <v>0</v>
      </c>
      <c r="W3040" s="2">
        <v>0</v>
      </c>
      <c r="X3040" s="33">
        <f>Table13[[#This Row],[MaxTimeStamp]]/88.5</f>
        <v>1137.3559322033898</v>
      </c>
      <c r="Y3040" s="33">
        <f>Table13[[#This Row],[Game duration
(in seconds)]]/60</f>
        <v>18.955932203389828</v>
      </c>
      <c r="Z3040" s="23">
        <v>100656</v>
      </c>
    </row>
    <row r="3041" spans="1:26" hidden="1" x14ac:dyDescent="0.2">
      <c r="A3041" s="46">
        <v>2435</v>
      </c>
      <c r="B3041" s="47" t="s">
        <v>131</v>
      </c>
      <c r="C3041" s="48">
        <v>19</v>
      </c>
      <c r="D3041" s="48">
        <v>28</v>
      </c>
      <c r="E3041" s="48">
        <v>900</v>
      </c>
      <c r="F3041">
        <v>168.96</v>
      </c>
      <c r="G3041" s="2">
        <v>1.0600103E-2</v>
      </c>
      <c r="H3041" s="2">
        <v>5.2715599999999998E-4</v>
      </c>
      <c r="I3041" s="2">
        <v>1.42E-5</v>
      </c>
      <c r="J3041" s="2">
        <v>1.7096900000000001E-4</v>
      </c>
      <c r="K3041" s="2">
        <v>2.2795899999999999E-4</v>
      </c>
      <c r="L3041">
        <v>2.8922319999999998E-3</v>
      </c>
      <c r="M3041">
        <v>24.1782</v>
      </c>
      <c r="N3041">
        <v>60.216700000000003</v>
      </c>
      <c r="O3041">
        <v>7.5025000000000004</v>
      </c>
      <c r="P3041">
        <v>2.5645399999999998E-4</v>
      </c>
      <c r="Q3041" s="21">
        <v>1.1540000000000001E-3</v>
      </c>
      <c r="R3041" s="9">
        <f>Table13[[#This Row],[WorkersMade
per TimeStamps]]*88.5</f>
        <v>0.10212900000000001</v>
      </c>
      <c r="S3041" s="35">
        <f>Table13[[#This Row],[WorkersMade
per TimeStamps]]*88.5*60</f>
        <v>6.1277400000000011</v>
      </c>
      <c r="T3041" s="36">
        <f>Table13[[#This Row],[Workers Made 
(per sec - average ?)]]*Table13[[#This Row],[Game duration
(in seconds)]]</f>
        <v>80.996952000000022</v>
      </c>
      <c r="U3041" s="2">
        <v>9.9699999999999998E-5</v>
      </c>
      <c r="V3041" s="2">
        <v>1.1398E-4</v>
      </c>
      <c r="W3041" s="2">
        <v>2.9920000000000001E-4</v>
      </c>
      <c r="X3041" s="33">
        <f>Table13[[#This Row],[MaxTimeStamp]]/88.5</f>
        <v>793.08474576271192</v>
      </c>
      <c r="Y3041" s="33">
        <f>Table13[[#This Row],[Game duration
(in seconds)]]/60</f>
        <v>13.218079096045198</v>
      </c>
      <c r="Z3041" s="23">
        <v>70188</v>
      </c>
    </row>
    <row r="3042" spans="1:26" hidden="1" x14ac:dyDescent="0.2">
      <c r="A3042" s="46">
        <v>8790</v>
      </c>
      <c r="B3042" s="47" t="s">
        <v>131</v>
      </c>
      <c r="C3042" s="48">
        <v>20</v>
      </c>
      <c r="D3042" s="48">
        <v>6</v>
      </c>
      <c r="E3042" s="48">
        <v>900</v>
      </c>
      <c r="F3042">
        <v>163.89779999999999</v>
      </c>
      <c r="G3042" s="2">
        <v>7.0422540000000004E-3</v>
      </c>
      <c r="H3042" s="2">
        <v>8.0079100000000002E-4</v>
      </c>
      <c r="I3042" s="2">
        <v>8.2399999999999997E-5</v>
      </c>
      <c r="J3042" s="2">
        <v>1.1800000000000001E-5</v>
      </c>
      <c r="K3042" s="2">
        <v>9.0677800000000001E-4</v>
      </c>
      <c r="L3042">
        <v>4.5456689999999996E-3</v>
      </c>
      <c r="M3042">
        <v>30.618200000000002</v>
      </c>
      <c r="N3042">
        <v>49.637300000000003</v>
      </c>
      <c r="O3042">
        <v>5.1087999999999996</v>
      </c>
      <c r="P3042">
        <v>2.82632E-4</v>
      </c>
      <c r="Q3042" s="21">
        <v>1.5426999999999999E-3</v>
      </c>
      <c r="R3042" s="9">
        <f>Table13[[#This Row],[WorkersMade
per TimeStamps]]*88.5</f>
        <v>0.13652894999999998</v>
      </c>
      <c r="S3042" s="35">
        <f>Table13[[#This Row],[WorkersMade
per TimeStamps]]*88.5*60</f>
        <v>8.1917369999999998</v>
      </c>
      <c r="T3042" s="36">
        <f>Table13[[#This Row],[Workers Made 
(per sec - average ?)]]*Table13[[#This Row],[Game duration
(in seconds)]]</f>
        <v>130.99991319999998</v>
      </c>
      <c r="U3042" s="2">
        <v>1.05987E-4</v>
      </c>
      <c r="V3042" s="2">
        <v>1.17763E-4</v>
      </c>
      <c r="W3042" s="2">
        <v>3.5299999999999997E-5</v>
      </c>
      <c r="X3042" s="33">
        <f>Table13[[#This Row],[MaxTimeStamp]]/88.5</f>
        <v>959.50282485875709</v>
      </c>
      <c r="Y3042" s="33">
        <f>Table13[[#This Row],[Game duration
(in seconds)]]/60</f>
        <v>15.991713747645951</v>
      </c>
      <c r="Z3042" s="23">
        <v>84916</v>
      </c>
    </row>
    <row r="3043" spans="1:26" hidden="1" x14ac:dyDescent="0.2">
      <c r="A3043" s="46">
        <v>3807</v>
      </c>
      <c r="B3043" s="47" t="s">
        <v>131</v>
      </c>
      <c r="C3043" s="48">
        <v>16</v>
      </c>
      <c r="D3043" s="48">
        <v>12</v>
      </c>
      <c r="E3043" s="48">
        <v>900</v>
      </c>
      <c r="F3043">
        <v>161.70179999999999</v>
      </c>
      <c r="G3043" s="2">
        <v>4.765109E-3</v>
      </c>
      <c r="H3043" s="2">
        <v>9.9861099999999994E-4</v>
      </c>
      <c r="I3043" s="2">
        <v>4.3399999999999998E-5</v>
      </c>
      <c r="J3043" s="2">
        <v>4.3399999999999998E-5</v>
      </c>
      <c r="K3043" s="2">
        <v>3.3648800000000002E-4</v>
      </c>
      <c r="L3043">
        <v>3.74479E-3</v>
      </c>
      <c r="M3043">
        <v>29.407</v>
      </c>
      <c r="N3043">
        <v>42.979700000000001</v>
      </c>
      <c r="O3043">
        <v>6.8406000000000002</v>
      </c>
      <c r="P3043">
        <v>2.38798E-4</v>
      </c>
      <c r="Q3043" s="21">
        <v>7.9237999999999997E-4</v>
      </c>
      <c r="R3043" s="9">
        <f>Table13[[#This Row],[WorkersMade
per TimeStamps]]*88.5</f>
        <v>7.0125629999999994E-2</v>
      </c>
      <c r="S3043" s="35">
        <f>Table13[[#This Row],[WorkersMade
per TimeStamps]]*88.5*60</f>
        <v>4.2075377999999999</v>
      </c>
      <c r="T3043" s="36">
        <f>Table13[[#This Row],[Workers Made 
(per sec - average ?)]]*Table13[[#This Row],[Game duration
(in seconds)]]</f>
        <v>73.000384639999993</v>
      </c>
      <c r="U3043" s="2">
        <v>7.6000000000000004E-5</v>
      </c>
      <c r="V3043" s="2">
        <v>0</v>
      </c>
      <c r="W3043" s="2">
        <v>4.8844999999999997E-4</v>
      </c>
      <c r="X3043" s="33">
        <f>Table13[[#This Row],[MaxTimeStamp]]/88.5</f>
        <v>1040.9943502824858</v>
      </c>
      <c r="Y3043" s="33">
        <f>Table13[[#This Row],[Game duration
(in seconds)]]/60</f>
        <v>17.34990583804143</v>
      </c>
      <c r="Z3043" s="23">
        <v>92128</v>
      </c>
    </row>
    <row r="3044" spans="1:26" hidden="1" x14ac:dyDescent="0.2">
      <c r="A3044" s="46">
        <v>637</v>
      </c>
      <c r="B3044" s="47" t="s">
        <v>131</v>
      </c>
      <c r="C3044" s="48">
        <v>19</v>
      </c>
      <c r="D3044" s="48">
        <v>10</v>
      </c>
      <c r="E3044" s="48">
        <v>900</v>
      </c>
      <c r="F3044">
        <v>158.86799999999999</v>
      </c>
      <c r="G3044" s="2">
        <v>6.7098230000000002E-3</v>
      </c>
      <c r="H3044" s="2">
        <v>7.6637099999999996E-4</v>
      </c>
      <c r="I3044" s="2">
        <v>6.5199999999999999E-5</v>
      </c>
      <c r="J3044" s="2">
        <v>6.5199999999999999E-5</v>
      </c>
      <c r="K3044" s="2">
        <v>6.4407799999999997E-4</v>
      </c>
      <c r="L3044">
        <v>5.1933860000000004E-3</v>
      </c>
      <c r="M3044">
        <v>26.327000000000002</v>
      </c>
      <c r="N3044">
        <v>41.438000000000002</v>
      </c>
      <c r="O3044">
        <v>4.5118</v>
      </c>
      <c r="P3044">
        <v>2.6904499999999998E-4</v>
      </c>
      <c r="Q3044" s="21">
        <v>6.9300000000000004E-4</v>
      </c>
      <c r="R3044" s="9">
        <f>Table13[[#This Row],[WorkersMade
per TimeStamps]]*88.5</f>
        <v>6.1330500000000003E-2</v>
      </c>
      <c r="S3044" s="35">
        <f>Table13[[#This Row],[WorkersMade
per TimeStamps]]*88.5*60</f>
        <v>3.6798300000000004</v>
      </c>
      <c r="T3044" s="36">
        <f>Table13[[#This Row],[Workers Made 
(per sec - average ?)]]*Table13[[#This Row],[Game duration
(in seconds)]]</f>
        <v>85.000608</v>
      </c>
      <c r="U3044" s="2">
        <v>6.5199999999999999E-5</v>
      </c>
      <c r="V3044" s="2">
        <v>0</v>
      </c>
      <c r="W3044" s="2">
        <v>4.4841E-4</v>
      </c>
      <c r="X3044" s="33">
        <f>Table13[[#This Row],[MaxTimeStamp]]/88.5</f>
        <v>1385.9435028248588</v>
      </c>
      <c r="Y3044" s="33">
        <f>Table13[[#This Row],[Game duration
(in seconds)]]/60</f>
        <v>23.099058380414313</v>
      </c>
      <c r="Z3044" s="23">
        <v>122656</v>
      </c>
    </row>
    <row r="3045" spans="1:26" hidden="1" x14ac:dyDescent="0.2">
      <c r="A3045" s="46">
        <v>2670</v>
      </c>
      <c r="B3045" s="47" t="s">
        <v>131</v>
      </c>
      <c r="C3045" s="48">
        <v>20</v>
      </c>
      <c r="D3045" s="48">
        <v>24</v>
      </c>
      <c r="E3045" s="48">
        <v>900</v>
      </c>
      <c r="F3045">
        <v>156.5256</v>
      </c>
      <c r="G3045" s="2">
        <v>5.910953E-3</v>
      </c>
      <c r="H3045" s="2">
        <v>7.4041199999999997E-4</v>
      </c>
      <c r="I3045" s="2">
        <v>1.11062E-4</v>
      </c>
      <c r="J3045" s="2">
        <v>1.23402E-4</v>
      </c>
      <c r="K3045" s="2">
        <v>8.6381399999999997E-4</v>
      </c>
      <c r="L3045">
        <v>4.9484179999999996E-3</v>
      </c>
      <c r="M3045">
        <v>28.95</v>
      </c>
      <c r="N3045">
        <v>42.094799999999999</v>
      </c>
      <c r="O3045">
        <v>5.4737999999999998</v>
      </c>
      <c r="P3045">
        <v>3.4552500000000001E-4</v>
      </c>
      <c r="Q3045" s="21">
        <v>6.9105000000000002E-4</v>
      </c>
      <c r="R3045" s="9">
        <f>Table13[[#This Row],[WorkersMade
per TimeStamps]]*88.5</f>
        <v>6.1157925000000002E-2</v>
      </c>
      <c r="S3045" s="35">
        <f>Table13[[#This Row],[WorkersMade
per TimeStamps]]*88.5*60</f>
        <v>3.6694754999999999</v>
      </c>
      <c r="T3045" s="36">
        <f>Table13[[#This Row],[Workers Made 
(per sec - average ?)]]*Table13[[#This Row],[Game duration
(in seconds)]]</f>
        <v>55.999927800000002</v>
      </c>
      <c r="U3045" s="2">
        <v>6.1699999999999995E-5</v>
      </c>
      <c r="V3045" s="2">
        <v>5.4296900000000003E-4</v>
      </c>
      <c r="W3045" s="2">
        <v>2.4434000000000001E-3</v>
      </c>
      <c r="X3045" s="33">
        <f>Table13[[#This Row],[MaxTimeStamp]]/88.5</f>
        <v>915.66101694915255</v>
      </c>
      <c r="Y3045" s="33">
        <f>Table13[[#This Row],[Game duration
(in seconds)]]/60</f>
        <v>15.261016949152543</v>
      </c>
      <c r="Z3045" s="23">
        <v>81036</v>
      </c>
    </row>
    <row r="3046" spans="1:26" hidden="1" x14ac:dyDescent="0.2">
      <c r="A3046" s="46">
        <v>1358</v>
      </c>
      <c r="B3046" s="47" t="s">
        <v>131</v>
      </c>
      <c r="C3046" s="48">
        <v>17</v>
      </c>
      <c r="D3046" s="48">
        <v>36</v>
      </c>
      <c r="E3046" s="48">
        <v>900</v>
      </c>
      <c r="F3046">
        <v>131.82419999999999</v>
      </c>
      <c r="G3046" s="2">
        <v>4.2107239999999999E-3</v>
      </c>
      <c r="H3046" s="2">
        <v>5.9556099999999999E-4</v>
      </c>
      <c r="I3046" s="2">
        <v>5.2200000000000002E-5</v>
      </c>
      <c r="J3046" s="2">
        <v>3.13453E-4</v>
      </c>
      <c r="K3046" s="2">
        <v>4.80629E-4</v>
      </c>
      <c r="L3046">
        <v>2.9673590000000001E-3</v>
      </c>
      <c r="M3046">
        <v>27.335699999999999</v>
      </c>
      <c r="N3046">
        <v>65.7042</v>
      </c>
      <c r="O3046">
        <v>7.5</v>
      </c>
      <c r="P3046">
        <v>2.9255699999999998E-4</v>
      </c>
      <c r="Q3046" s="21">
        <v>1.3895999999999999E-3</v>
      </c>
      <c r="R3046" s="9">
        <f>Table13[[#This Row],[WorkersMade
per TimeStamps]]*88.5</f>
        <v>0.12297959999999999</v>
      </c>
      <c r="S3046" s="35">
        <f>Table13[[#This Row],[WorkersMade
per TimeStamps]]*88.5*60</f>
        <v>7.3787759999999993</v>
      </c>
      <c r="T3046" s="36">
        <f>Table13[[#This Row],[Workers Made 
(per sec - average ?)]]*Table13[[#This Row],[Game duration
(in seconds)]]</f>
        <v>132.99583680000001</v>
      </c>
      <c r="U3046" s="2">
        <v>8.3599999999999999E-5</v>
      </c>
      <c r="V3046" s="2">
        <v>1.2538100000000001E-4</v>
      </c>
      <c r="W3046" s="2">
        <v>7.9407999999999996E-4</v>
      </c>
      <c r="X3046" s="33">
        <f>Table13[[#This Row],[MaxTimeStamp]]/88.5</f>
        <v>1081.4463276836159</v>
      </c>
      <c r="Y3046" s="33">
        <f>Table13[[#This Row],[Game duration
(in seconds)]]/60</f>
        <v>18.024105461393599</v>
      </c>
      <c r="Z3046" s="23">
        <v>95708</v>
      </c>
    </row>
    <row r="3047" spans="1:26" hidden="1" x14ac:dyDescent="0.2">
      <c r="A3047" s="46">
        <v>240</v>
      </c>
      <c r="B3047" s="47" t="s">
        <v>131</v>
      </c>
      <c r="C3047" s="48">
        <v>20</v>
      </c>
      <c r="D3047" s="48">
        <v>16</v>
      </c>
      <c r="E3047" s="48">
        <v>900</v>
      </c>
      <c r="F3047">
        <v>127.6602</v>
      </c>
      <c r="G3047" s="2">
        <v>2.737658E-3</v>
      </c>
      <c r="H3047" s="2">
        <v>5.7712799999999999E-4</v>
      </c>
      <c r="I3047" s="2">
        <v>7.3999999999999996E-5</v>
      </c>
      <c r="J3047" s="2">
        <v>5.1793499999999997E-4</v>
      </c>
      <c r="K3047" s="2">
        <v>3.8475199999999998E-4</v>
      </c>
      <c r="L3047">
        <v>3.3443829999999998E-3</v>
      </c>
      <c r="M3047">
        <v>22.666699999999999</v>
      </c>
      <c r="N3047">
        <v>64.637200000000007</v>
      </c>
      <c r="O3047">
        <v>6.4779</v>
      </c>
      <c r="P3047">
        <v>3.10761E-4</v>
      </c>
      <c r="Q3047" s="21">
        <v>2.6637000000000002E-3</v>
      </c>
      <c r="R3047" s="9">
        <f>Table13[[#This Row],[WorkersMade
per TimeStamps]]*88.5</f>
        <v>0.23573745000000002</v>
      </c>
      <c r="S3047" s="35">
        <f>Table13[[#This Row],[WorkersMade
per TimeStamps]]*88.5*60</f>
        <v>14.144247</v>
      </c>
      <c r="T3047" s="36">
        <f>Table13[[#This Row],[Workers Made 
(per sec - average ?)]]*Table13[[#This Row],[Game duration
(in seconds)]]</f>
        <v>180.00219120000003</v>
      </c>
      <c r="U3047" s="2">
        <v>8.8800000000000004E-5</v>
      </c>
      <c r="V3047" s="2">
        <v>0</v>
      </c>
      <c r="W3047" s="2">
        <v>0</v>
      </c>
      <c r="X3047" s="33">
        <f>Table13[[#This Row],[MaxTimeStamp]]/88.5</f>
        <v>763.57062146892656</v>
      </c>
      <c r="Y3047" s="33">
        <f>Table13[[#This Row],[Game duration
(in seconds)]]/60</f>
        <v>12.726177024482109</v>
      </c>
      <c r="Z3047" s="23">
        <v>67576</v>
      </c>
    </row>
    <row r="3048" spans="1:26" hidden="1" x14ac:dyDescent="0.2">
      <c r="A3048" s="46">
        <v>2489</v>
      </c>
      <c r="B3048" s="47" t="s">
        <v>131</v>
      </c>
      <c r="C3048" s="48">
        <v>23</v>
      </c>
      <c r="D3048" s="48">
        <v>28</v>
      </c>
      <c r="E3048" s="48">
        <v>900</v>
      </c>
      <c r="F3048">
        <v>124.1148</v>
      </c>
      <c r="G3048" s="2">
        <v>2.7866380000000001E-3</v>
      </c>
      <c r="H3048" s="2">
        <v>4.4691400000000002E-4</v>
      </c>
      <c r="I3048" s="2">
        <v>3.5099999999999999E-5</v>
      </c>
      <c r="J3048" s="2">
        <v>2.7165300000000001E-4</v>
      </c>
      <c r="K3048" s="2">
        <v>5.0825499999999999E-4</v>
      </c>
      <c r="L3048">
        <v>3.9784080000000001E-3</v>
      </c>
      <c r="M3048">
        <v>26.189800000000002</v>
      </c>
      <c r="N3048">
        <v>48.378900000000002</v>
      </c>
      <c r="O3048">
        <v>5.2488999999999999</v>
      </c>
      <c r="P3048">
        <v>2.5412699999999999E-4</v>
      </c>
      <c r="Q3048" s="21">
        <v>9.9898000000000001E-4</v>
      </c>
      <c r="R3048" s="9">
        <f>Table13[[#This Row],[WorkersMade
per TimeStamps]]*88.5</f>
        <v>8.8409730000000006E-2</v>
      </c>
      <c r="S3048" s="35">
        <f>Table13[[#This Row],[WorkersMade
per TimeStamps]]*88.5*60</f>
        <v>5.3045838000000005</v>
      </c>
      <c r="T3048" s="36">
        <f>Table13[[#This Row],[Workers Made 
(per sec - average ?)]]*Table13[[#This Row],[Game duration
(in seconds)]]</f>
        <v>113.99960168000001</v>
      </c>
      <c r="U3048" s="2">
        <v>7.8899999999999993E-5</v>
      </c>
      <c r="V3048" s="2">
        <v>2.1031199999999999E-4</v>
      </c>
      <c r="W3048" s="2">
        <v>2.1908E-4</v>
      </c>
      <c r="X3048" s="33">
        <f>Table13[[#This Row],[MaxTimeStamp]]/88.5</f>
        <v>1289.4463276836159</v>
      </c>
      <c r="Y3048" s="33">
        <f>Table13[[#This Row],[Game duration
(in seconds)]]/60</f>
        <v>21.490772128060264</v>
      </c>
      <c r="Z3048" s="23">
        <v>114116</v>
      </c>
    </row>
    <row r="3049" spans="1:26" hidden="1" x14ac:dyDescent="0.2">
      <c r="A3049" s="46">
        <v>4509</v>
      </c>
      <c r="B3049" s="47" t="s">
        <v>131</v>
      </c>
      <c r="C3049" s="48">
        <v>27</v>
      </c>
      <c r="D3049" s="48">
        <v>8</v>
      </c>
      <c r="E3049" s="48">
        <v>900</v>
      </c>
      <c r="F3049">
        <v>116.0304</v>
      </c>
      <c r="G3049" s="2">
        <v>8.1081079999999993E-3</v>
      </c>
      <c r="H3049" s="2">
        <v>6.3855100000000001E-4</v>
      </c>
      <c r="I3049" s="2">
        <v>1.188E-4</v>
      </c>
      <c r="J3049" s="2">
        <v>1.0395000000000001E-4</v>
      </c>
      <c r="K3049" s="2">
        <v>5.1975100000000005E-4</v>
      </c>
      <c r="L3049">
        <v>3.519454E-3</v>
      </c>
      <c r="M3049">
        <v>29.661000000000001</v>
      </c>
      <c r="N3049">
        <v>57.333300000000001</v>
      </c>
      <c r="O3049">
        <v>4</v>
      </c>
      <c r="P3049">
        <v>2.8215E-4</v>
      </c>
      <c r="Q3049" s="21">
        <v>1.292E-3</v>
      </c>
      <c r="R3049" s="9">
        <f>Table13[[#This Row],[WorkersMade
per TimeStamps]]*88.5</f>
        <v>0.114342</v>
      </c>
      <c r="S3049" s="35">
        <f>Table13[[#This Row],[WorkersMade
per TimeStamps]]*88.5*60</f>
        <v>6.8605200000000002</v>
      </c>
      <c r="T3049" s="36">
        <f>Table13[[#This Row],[Workers Made 
(per sec - average ?)]]*Table13[[#This Row],[Game duration
(in seconds)]]</f>
        <v>87.003280000000004</v>
      </c>
      <c r="U3049" s="2">
        <v>8.9099999999999997E-5</v>
      </c>
      <c r="V3049" s="2">
        <v>0</v>
      </c>
      <c r="W3049" s="2">
        <v>2.8215E-4</v>
      </c>
      <c r="X3049" s="33">
        <f>Table13[[#This Row],[MaxTimeStamp]]/88.5</f>
        <v>760.90395480225993</v>
      </c>
      <c r="Y3049" s="33">
        <f>Table13[[#This Row],[Game duration
(in seconds)]]/60</f>
        <v>12.681732580037666</v>
      </c>
      <c r="Z3049" s="23">
        <v>67340</v>
      </c>
    </row>
    <row r="3050" spans="1:26" hidden="1" x14ac:dyDescent="0.2">
      <c r="A3050" s="46">
        <v>5118</v>
      </c>
      <c r="B3050" s="47" t="s">
        <v>131</v>
      </c>
      <c r="C3050" s="48">
        <v>25</v>
      </c>
      <c r="D3050" s="48">
        <v>10</v>
      </c>
      <c r="E3050" s="48">
        <v>900</v>
      </c>
      <c r="F3050">
        <v>102.8304</v>
      </c>
      <c r="G3050" s="2">
        <v>3.330642E-3</v>
      </c>
      <c r="H3050" s="2">
        <v>3.36428E-4</v>
      </c>
      <c r="I3050" s="2">
        <v>1.00929E-4</v>
      </c>
      <c r="J3050" s="2">
        <v>0</v>
      </c>
      <c r="K3050" s="2">
        <v>1.34571E-4</v>
      </c>
      <c r="L3050">
        <v>1.682142E-3</v>
      </c>
      <c r="M3050">
        <v>50.448999999999998</v>
      </c>
      <c r="N3050">
        <v>78.56</v>
      </c>
      <c r="O3050">
        <v>9.36</v>
      </c>
      <c r="P3050">
        <v>4.03714E-4</v>
      </c>
      <c r="Q3050" s="21">
        <v>1.2784000000000001E-3</v>
      </c>
      <c r="R3050" s="9">
        <f>Table13[[#This Row],[WorkersMade
per TimeStamps]]*88.5</f>
        <v>0.1131384</v>
      </c>
      <c r="S3050" s="35">
        <f>Table13[[#This Row],[WorkersMade
per TimeStamps]]*88.5*60</f>
        <v>6.7883040000000001</v>
      </c>
      <c r="T3050" s="36">
        <f>Table13[[#This Row],[Workers Made 
(per sec - average ?)]]*Table13[[#This Row],[Game duration
(in seconds)]]</f>
        <v>37.999161600000001</v>
      </c>
      <c r="U3050" s="2">
        <v>2.01857E-4</v>
      </c>
      <c r="V3050" s="2">
        <v>0</v>
      </c>
      <c r="W3050" s="2">
        <v>0</v>
      </c>
      <c r="X3050" s="33">
        <f>Table13[[#This Row],[MaxTimeStamp]]/88.5</f>
        <v>335.86440677966101</v>
      </c>
      <c r="Y3050" s="33">
        <f>Table13[[#This Row],[Game duration
(in seconds)]]/60</f>
        <v>5.5977401129943498</v>
      </c>
      <c r="Z3050" s="23">
        <v>29724</v>
      </c>
    </row>
    <row r="3051" spans="1:26" hidden="1" x14ac:dyDescent="0.2">
      <c r="A3051" s="46">
        <v>7463</v>
      </c>
      <c r="B3051" s="47" t="s">
        <v>131</v>
      </c>
      <c r="C3051" s="48">
        <v>23</v>
      </c>
      <c r="D3051" s="48">
        <v>12</v>
      </c>
      <c r="E3051" s="48">
        <v>900</v>
      </c>
      <c r="F3051">
        <v>95.902799999999999</v>
      </c>
      <c r="G3051" s="2">
        <v>3.4334309999999998E-3</v>
      </c>
      <c r="H3051" s="2">
        <v>2.6684700000000002E-4</v>
      </c>
      <c r="I3051" s="2">
        <v>5.3399999999999997E-5</v>
      </c>
      <c r="J3051" s="2">
        <v>1.2452900000000001E-4</v>
      </c>
      <c r="K3051" s="2">
        <v>1.7789800000000001E-4</v>
      </c>
      <c r="L3051">
        <v>3.575749E-3</v>
      </c>
      <c r="M3051">
        <v>40.479999999999997</v>
      </c>
      <c r="N3051">
        <v>56.537300000000002</v>
      </c>
      <c r="O3051">
        <v>4.1294000000000004</v>
      </c>
      <c r="P3051">
        <v>3.0242700000000002E-4</v>
      </c>
      <c r="Q3051" s="21">
        <v>1.5120999999999999E-3</v>
      </c>
      <c r="R3051" s="9">
        <f>Table13[[#This Row],[WorkersMade
per TimeStamps]]*88.5</f>
        <v>0.13382084999999999</v>
      </c>
      <c r="S3051" s="35">
        <f>Table13[[#This Row],[WorkersMade
per TimeStamps]]*88.5*60</f>
        <v>8.0292509999999986</v>
      </c>
      <c r="T3051" s="36">
        <f>Table13[[#This Row],[Workers Made 
(per sec - average ?)]]*Table13[[#This Row],[Game duration
(in seconds)]]</f>
        <v>84.998165200000003</v>
      </c>
      <c r="U3051" s="2">
        <v>1.06739E-4</v>
      </c>
      <c r="V3051" s="2">
        <v>0</v>
      </c>
      <c r="W3051" s="2">
        <v>5.3399999999999997E-5</v>
      </c>
      <c r="X3051" s="33">
        <f>Table13[[#This Row],[MaxTimeStamp]]/88.5</f>
        <v>635.16384180790965</v>
      </c>
      <c r="Y3051" s="33">
        <f>Table13[[#This Row],[Game duration
(in seconds)]]/60</f>
        <v>10.586064030131828</v>
      </c>
      <c r="Z3051" s="23">
        <v>56212</v>
      </c>
    </row>
    <row r="3052" spans="1:26" hidden="1" x14ac:dyDescent="0.2">
      <c r="A3052" s="46">
        <v>4239</v>
      </c>
      <c r="B3052" s="47" t="s">
        <v>131</v>
      </c>
      <c r="C3052" s="48">
        <v>29</v>
      </c>
      <c r="D3052" s="48">
        <v>14</v>
      </c>
      <c r="E3052" s="48">
        <v>900</v>
      </c>
      <c r="F3052">
        <v>81.549599999999998</v>
      </c>
      <c r="G3052" s="2">
        <v>2.1611460000000001E-3</v>
      </c>
      <c r="H3052" s="2">
        <v>5.2854099999999999E-4</v>
      </c>
      <c r="I3052" s="2">
        <v>5.8699999999999997E-5</v>
      </c>
      <c r="J3052" s="2">
        <v>2.3499999999999999E-5</v>
      </c>
      <c r="K3052" s="2">
        <v>3.40615E-4</v>
      </c>
      <c r="L3052">
        <v>3.218229E-3</v>
      </c>
      <c r="M3052">
        <v>39.648400000000002</v>
      </c>
      <c r="N3052">
        <v>67.912400000000005</v>
      </c>
      <c r="O3052">
        <v>4.1642000000000001</v>
      </c>
      <c r="P3052">
        <v>2.5839800000000002E-4</v>
      </c>
      <c r="Q3052" s="21">
        <v>1.1980000000000001E-3</v>
      </c>
      <c r="R3052" s="9">
        <f>Table13[[#This Row],[WorkersMade
per TimeStamps]]*88.5</f>
        <v>0.10602300000000001</v>
      </c>
      <c r="S3052" s="35">
        <f>Table13[[#This Row],[WorkersMade
per TimeStamps]]*88.5*60</f>
        <v>6.3613800000000005</v>
      </c>
      <c r="T3052" s="36">
        <f>Table13[[#This Row],[Workers Made 
(per sec - average ?)]]*Table13[[#This Row],[Game duration
(in seconds)]]</f>
        <v>101.99772000000002</v>
      </c>
      <c r="U3052" s="2">
        <v>9.3999999999999994E-5</v>
      </c>
      <c r="V3052" s="2">
        <v>1.7618000000000001E-4</v>
      </c>
      <c r="W3052" s="2">
        <v>8.2200000000000006E-5</v>
      </c>
      <c r="X3052" s="33">
        <f>Table13[[#This Row],[MaxTimeStamp]]/88.5</f>
        <v>962.03389830508479</v>
      </c>
      <c r="Y3052" s="33">
        <f>Table13[[#This Row],[Game duration
(in seconds)]]/60</f>
        <v>16.033898305084747</v>
      </c>
      <c r="Z3052" s="23">
        <v>85140</v>
      </c>
    </row>
    <row r="3053" spans="1:26" hidden="1" x14ac:dyDescent="0.2">
      <c r="A3053" s="46">
        <v>8709</v>
      </c>
      <c r="B3053" s="47" t="s">
        <v>131</v>
      </c>
      <c r="C3053" s="48">
        <v>22</v>
      </c>
      <c r="D3053" s="48">
        <v>24</v>
      </c>
      <c r="E3053" s="48">
        <v>936</v>
      </c>
      <c r="F3053">
        <v>89.759399999999999</v>
      </c>
      <c r="G3053" s="2">
        <v>3.053783E-3</v>
      </c>
      <c r="H3053" s="2">
        <v>7.4445499999999999E-4</v>
      </c>
      <c r="I3053" s="2">
        <v>9.1199999999999994E-5</v>
      </c>
      <c r="J3053" s="2">
        <v>3.04E-5</v>
      </c>
      <c r="K3053" s="2">
        <v>9.1199999999999994E-5</v>
      </c>
      <c r="L3053">
        <v>4.4667270000000002E-3</v>
      </c>
      <c r="M3053">
        <v>40.0137</v>
      </c>
      <c r="N3053">
        <v>55.564599999999999</v>
      </c>
      <c r="O3053">
        <v>3.0781999999999998</v>
      </c>
      <c r="P3053">
        <v>2.5828E-4</v>
      </c>
      <c r="Q3053" s="21">
        <v>4.2539999999999999E-4</v>
      </c>
      <c r="R3053" s="9">
        <f>Table13[[#This Row],[WorkersMade
per TimeStamps]]*88.5</f>
        <v>3.7647899999999998E-2</v>
      </c>
      <c r="S3053" s="35">
        <f>Table13[[#This Row],[WorkersMade
per TimeStamps]]*88.5*60</f>
        <v>2.258874</v>
      </c>
      <c r="T3053" s="36">
        <f>Table13[[#This Row],[Workers Made 
(per sec - average ?)]]*Table13[[#This Row],[Game duration
(in seconds)]]</f>
        <v>27.999827999999997</v>
      </c>
      <c r="U3053" s="2">
        <v>9.1199999999999994E-5</v>
      </c>
      <c r="V3053" s="2">
        <v>0</v>
      </c>
      <c r="W3053" s="2">
        <v>0</v>
      </c>
      <c r="X3053" s="33">
        <f>Table13[[#This Row],[MaxTimeStamp]]/88.5</f>
        <v>743.72881355932202</v>
      </c>
      <c r="Y3053" s="33">
        <f>Table13[[#This Row],[Game duration
(in seconds)]]/60</f>
        <v>12.395480225988701</v>
      </c>
      <c r="Z3053" s="23">
        <v>65820</v>
      </c>
    </row>
    <row r="3054" spans="1:26" hidden="1" x14ac:dyDescent="0.2">
      <c r="A3054" s="46">
        <v>7567</v>
      </c>
      <c r="B3054" s="47" t="s">
        <v>131</v>
      </c>
      <c r="C3054" s="48">
        <v>21</v>
      </c>
      <c r="D3054" s="48">
        <v>12</v>
      </c>
      <c r="E3054" s="48">
        <v>950</v>
      </c>
      <c r="F3054">
        <v>230.0343</v>
      </c>
      <c r="G3054" s="2">
        <v>1.739417E-2</v>
      </c>
      <c r="H3054" s="2">
        <v>4.7605100000000001E-4</v>
      </c>
      <c r="I3054" s="2">
        <v>1.46477E-4</v>
      </c>
      <c r="J3054" s="2">
        <v>7.3200000000000004E-5</v>
      </c>
      <c r="K3054" s="2">
        <v>2.56335E-4</v>
      </c>
      <c r="L3054">
        <v>2.7464479999999999E-3</v>
      </c>
      <c r="M3054">
        <v>32.216200000000001</v>
      </c>
      <c r="N3054">
        <v>50.186700000000002</v>
      </c>
      <c r="O3054">
        <v>9.3866999999999994</v>
      </c>
      <c r="P3054">
        <v>5.8590900000000002E-4</v>
      </c>
      <c r="Q3054" s="21">
        <v>3.6619000000000002E-4</v>
      </c>
      <c r="R3054" s="9">
        <f>Table13[[#This Row],[WorkersMade
per TimeStamps]]*88.5</f>
        <v>3.2407815E-2</v>
      </c>
      <c r="S3054" s="35">
        <f>Table13[[#This Row],[WorkersMade
per TimeStamps]]*88.5*60</f>
        <v>1.9444688999999999</v>
      </c>
      <c r="T3054" s="36">
        <f>Table13[[#This Row],[Workers Made 
(per sec - average ?)]]*Table13[[#This Row],[Game duration
(in seconds)]]</f>
        <v>9.9999165199999993</v>
      </c>
      <c r="U3054" s="2">
        <v>7.3200000000000004E-5</v>
      </c>
      <c r="V3054" s="2">
        <v>0</v>
      </c>
      <c r="W3054" s="2">
        <v>0</v>
      </c>
      <c r="X3054" s="33">
        <f>Table13[[#This Row],[MaxTimeStamp]]/88.5</f>
        <v>308.56497175141243</v>
      </c>
      <c r="Y3054" s="33">
        <f>Table13[[#This Row],[Game duration
(in seconds)]]/60</f>
        <v>5.1427495291902074</v>
      </c>
      <c r="Z3054" s="23">
        <v>27308</v>
      </c>
    </row>
    <row r="3055" spans="1:26" hidden="1" x14ac:dyDescent="0.2">
      <c r="A3055" s="46">
        <v>7883</v>
      </c>
      <c r="B3055" s="47" t="s">
        <v>131</v>
      </c>
      <c r="C3055" s="48">
        <v>19</v>
      </c>
      <c r="D3055" s="48">
        <v>14</v>
      </c>
      <c r="E3055" s="48">
        <v>950</v>
      </c>
      <c r="F3055">
        <v>225.91139999999999</v>
      </c>
      <c r="G3055" s="2">
        <v>1.1330664000000001E-2</v>
      </c>
      <c r="H3055" s="2">
        <v>9.1399700000000005E-4</v>
      </c>
      <c r="I3055" s="2">
        <v>8.7000000000000001E-5</v>
      </c>
      <c r="J3055" s="2">
        <v>2.9E-5</v>
      </c>
      <c r="K3055" s="2">
        <v>1.5958699999999999E-4</v>
      </c>
      <c r="L3055">
        <v>4.787604E-3</v>
      </c>
      <c r="M3055">
        <v>30.358699999999999</v>
      </c>
      <c r="N3055">
        <v>38.7273</v>
      </c>
      <c r="O3055">
        <v>6.4757999999999996</v>
      </c>
      <c r="P3055">
        <v>2.90158E-4</v>
      </c>
      <c r="Q3055" s="21">
        <v>1.5958999999999999E-3</v>
      </c>
      <c r="R3055" s="9">
        <f>Table13[[#This Row],[WorkersMade
per TimeStamps]]*88.5</f>
        <v>0.14123715000000001</v>
      </c>
      <c r="S3055" s="35">
        <f>Table13[[#This Row],[WorkersMade
per TimeStamps]]*88.5*60</f>
        <v>8.4742290000000011</v>
      </c>
      <c r="T3055" s="36">
        <f>Table13[[#This Row],[Workers Made 
(per sec - average ?)]]*Table13[[#This Row],[Game duration
(in seconds)]]</f>
        <v>110.0021952</v>
      </c>
      <c r="U3055" s="2">
        <v>8.7000000000000001E-5</v>
      </c>
      <c r="V3055" s="2">
        <v>0</v>
      </c>
      <c r="W3055" s="2">
        <v>0</v>
      </c>
      <c r="X3055" s="33">
        <f>Table13[[#This Row],[MaxTimeStamp]]/88.5</f>
        <v>778.84745762711862</v>
      </c>
      <c r="Y3055" s="33">
        <f>Table13[[#This Row],[Game duration
(in seconds)]]/60</f>
        <v>12.980790960451976</v>
      </c>
      <c r="Z3055" s="23">
        <v>68928</v>
      </c>
    </row>
    <row r="3056" spans="1:26" hidden="1" x14ac:dyDescent="0.2">
      <c r="A3056" s="46">
        <v>6611</v>
      </c>
      <c r="B3056" s="47" t="s">
        <v>131</v>
      </c>
      <c r="C3056" s="48">
        <v>19</v>
      </c>
      <c r="D3056" s="48">
        <v>16</v>
      </c>
      <c r="E3056" s="48">
        <v>950</v>
      </c>
      <c r="F3056">
        <v>180.85380000000001</v>
      </c>
      <c r="G3056" s="2">
        <v>5.7613910000000003E-3</v>
      </c>
      <c r="H3056" s="2">
        <v>1.8719299999999999E-4</v>
      </c>
      <c r="I3056" s="2">
        <v>2.7699999999999999E-5</v>
      </c>
      <c r="J3056" s="2">
        <v>2.7039000000000002E-4</v>
      </c>
      <c r="K3056" s="2">
        <v>8.0423699999999996E-4</v>
      </c>
      <c r="L3056">
        <v>5.2968750000000004E-3</v>
      </c>
      <c r="M3056">
        <v>19.114000000000001</v>
      </c>
      <c r="N3056">
        <v>38.177999999999997</v>
      </c>
      <c r="O3056">
        <v>5.2866</v>
      </c>
      <c r="P3056">
        <v>2.7039000000000002E-4</v>
      </c>
      <c r="Q3056" s="21">
        <v>8.1116999999999995E-4</v>
      </c>
      <c r="R3056" s="9">
        <f>Table13[[#This Row],[WorkersMade
per TimeStamps]]*88.5</f>
        <v>7.1788544999999995E-2</v>
      </c>
      <c r="S3056" s="35">
        <f>Table13[[#This Row],[WorkersMade
per TimeStamps]]*88.5*60</f>
        <v>4.3073126999999998</v>
      </c>
      <c r="T3056" s="36">
        <f>Table13[[#This Row],[Workers Made 
(per sec - average ?)]]*Table13[[#This Row],[Game duration
(in seconds)]]</f>
        <v>116.99991611999999</v>
      </c>
      <c r="U3056" s="2">
        <v>7.6299999999999998E-5</v>
      </c>
      <c r="V3056" s="2">
        <v>9.0099999999999995E-5</v>
      </c>
      <c r="W3056" s="2">
        <v>1.7333E-4</v>
      </c>
      <c r="X3056" s="33">
        <f>Table13[[#This Row],[MaxTimeStamp]]/88.5</f>
        <v>1629.7853107344633</v>
      </c>
      <c r="Y3056" s="33">
        <f>Table13[[#This Row],[Game duration
(in seconds)]]/60</f>
        <v>27.163088512241057</v>
      </c>
      <c r="Z3056" s="23">
        <v>144236</v>
      </c>
    </row>
    <row r="3057" spans="1:26" hidden="1" x14ac:dyDescent="0.2">
      <c r="A3057" s="46">
        <v>5456</v>
      </c>
      <c r="B3057" s="47" t="s">
        <v>131</v>
      </c>
      <c r="C3057" s="48">
        <v>16</v>
      </c>
      <c r="D3057" s="48">
        <v>28</v>
      </c>
      <c r="E3057" s="48">
        <v>950</v>
      </c>
      <c r="F3057">
        <v>109.9092</v>
      </c>
      <c r="G3057" s="2">
        <v>3.8541360000000002E-3</v>
      </c>
      <c r="H3057" s="2">
        <v>7.96768E-4</v>
      </c>
      <c r="I3057" s="2">
        <v>3.7100000000000001E-5</v>
      </c>
      <c r="J3057" s="2">
        <v>0</v>
      </c>
      <c r="K3057" s="2">
        <v>0</v>
      </c>
      <c r="L3057">
        <v>5.0214939999999996E-3</v>
      </c>
      <c r="M3057">
        <v>35.1128</v>
      </c>
      <c r="N3057">
        <v>46.361600000000003</v>
      </c>
      <c r="O3057">
        <v>3.3653</v>
      </c>
      <c r="P3057">
        <v>3.7059000000000001E-4</v>
      </c>
      <c r="Q3057" s="21">
        <v>9.8206000000000009E-4</v>
      </c>
      <c r="R3057" s="9">
        <f>Table13[[#This Row],[WorkersMade
per TimeStamps]]*88.5</f>
        <v>8.6912310000000007E-2</v>
      </c>
      <c r="S3057" s="35">
        <f>Table13[[#This Row],[WorkersMade
per TimeStamps]]*88.5*60</f>
        <v>5.2147386000000004</v>
      </c>
      <c r="T3057" s="36">
        <f>Table13[[#This Row],[Workers Made 
(per sec - average ?)]]*Table13[[#This Row],[Game duration
(in seconds)]]</f>
        <v>105.99962816</v>
      </c>
      <c r="U3057" s="2">
        <v>6.4900000000000005E-5</v>
      </c>
      <c r="V3057" s="2">
        <v>0</v>
      </c>
      <c r="W3057" s="2">
        <v>1.9456000000000001E-4</v>
      </c>
      <c r="X3057" s="33">
        <f>Table13[[#This Row],[MaxTimeStamp]]/88.5</f>
        <v>1219.6158192090395</v>
      </c>
      <c r="Y3057" s="33">
        <f>Table13[[#This Row],[Game duration
(in seconds)]]/60</f>
        <v>20.326930320150659</v>
      </c>
      <c r="Z3057" s="23">
        <v>107936</v>
      </c>
    </row>
    <row r="3058" spans="1:26" hidden="1" x14ac:dyDescent="0.2">
      <c r="A3058" s="46">
        <v>8526</v>
      </c>
      <c r="B3058" s="47" t="s">
        <v>131</v>
      </c>
      <c r="C3058" s="48">
        <v>19</v>
      </c>
      <c r="D3058" s="48">
        <v>20</v>
      </c>
      <c r="E3058" s="48">
        <v>960</v>
      </c>
      <c r="F3058">
        <v>301.76819999999998</v>
      </c>
      <c r="G3058" s="2">
        <v>2.6128628000000001E-2</v>
      </c>
      <c r="H3058" s="2">
        <v>6.8971699999999996E-4</v>
      </c>
      <c r="I3058" s="2">
        <v>3.5800000000000003E-5</v>
      </c>
      <c r="J3058" s="2">
        <v>1.43318E-4</v>
      </c>
      <c r="K3058" s="2">
        <v>6.8971699999999996E-4</v>
      </c>
      <c r="L3058">
        <v>5.9566460000000003E-3</v>
      </c>
      <c r="M3058">
        <v>21.3916</v>
      </c>
      <c r="N3058">
        <v>34.279699999999998</v>
      </c>
      <c r="O3058">
        <v>4.9759000000000002</v>
      </c>
      <c r="P3058">
        <v>1.9706199999999999E-4</v>
      </c>
      <c r="Q3058" s="21">
        <v>9.0468999999999999E-4</v>
      </c>
      <c r="R3058" s="9">
        <f>Table13[[#This Row],[WorkersMade
per TimeStamps]]*88.5</f>
        <v>8.0065065000000005E-2</v>
      </c>
      <c r="S3058" s="35">
        <f>Table13[[#This Row],[WorkersMade
per TimeStamps]]*88.5*60</f>
        <v>4.8039038999999999</v>
      </c>
      <c r="T3058" s="36">
        <f>Table13[[#This Row],[Workers Made 
(per sec - average ?)]]*Table13[[#This Row],[Game duration
(in seconds)]]</f>
        <v>100.99959160000002</v>
      </c>
      <c r="U3058" s="2">
        <v>8.9599999999999996E-5</v>
      </c>
      <c r="V3058" s="2">
        <v>6.2700000000000006E-5</v>
      </c>
      <c r="W3058" s="2">
        <v>4.6578E-4</v>
      </c>
      <c r="X3058" s="33">
        <f>Table13[[#This Row],[MaxTimeStamp]]/88.5</f>
        <v>1261.4689265536724</v>
      </c>
      <c r="Y3058" s="33">
        <f>Table13[[#This Row],[Game duration
(in seconds)]]/60</f>
        <v>21.024482109227872</v>
      </c>
      <c r="Z3058" s="23">
        <v>111640</v>
      </c>
    </row>
    <row r="3059" spans="1:26" hidden="1" x14ac:dyDescent="0.2">
      <c r="A3059" s="46">
        <v>5367</v>
      </c>
      <c r="B3059" s="47" t="s">
        <v>131</v>
      </c>
      <c r="C3059" s="48">
        <v>20</v>
      </c>
      <c r="D3059" s="48">
        <v>24</v>
      </c>
      <c r="E3059" s="48">
        <v>960</v>
      </c>
      <c r="F3059">
        <v>104.139</v>
      </c>
      <c r="G3059" s="2">
        <v>2.5331809999999998E-3</v>
      </c>
      <c r="H3059" s="2">
        <v>1.42714E-4</v>
      </c>
      <c r="I3059" s="2">
        <v>1.42714E-4</v>
      </c>
      <c r="J3059" s="2">
        <v>0</v>
      </c>
      <c r="K3059" s="2">
        <v>4.2814300000000002E-4</v>
      </c>
      <c r="L3059">
        <v>4.2100760000000001E-3</v>
      </c>
      <c r="M3059">
        <v>41.265000000000001</v>
      </c>
      <c r="N3059">
        <v>58.779699999999998</v>
      </c>
      <c r="O3059">
        <v>4.0254000000000003</v>
      </c>
      <c r="P3059">
        <v>5.7085800000000004E-4</v>
      </c>
      <c r="Q3059" s="21">
        <v>1.3914999999999999E-3</v>
      </c>
      <c r="R3059" s="9">
        <f>Table13[[#This Row],[WorkersMade
per TimeStamps]]*88.5</f>
        <v>0.12314775</v>
      </c>
      <c r="S3059" s="35">
        <f>Table13[[#This Row],[WorkersMade
per TimeStamps]]*88.5*60</f>
        <v>7.388865</v>
      </c>
      <c r="T3059" s="36">
        <f>Table13[[#This Row],[Workers Made 
(per sec - average ?)]]*Table13[[#This Row],[Game duration
(in seconds)]]</f>
        <v>39.000962000000001</v>
      </c>
      <c r="U3059" s="2">
        <v>1.42714E-4</v>
      </c>
      <c r="V3059" s="2">
        <v>0</v>
      </c>
      <c r="W3059" s="2">
        <v>0</v>
      </c>
      <c r="X3059" s="33">
        <f>Table13[[#This Row],[MaxTimeStamp]]/88.5</f>
        <v>316.70056497175142</v>
      </c>
      <c r="Y3059" s="33">
        <f>Table13[[#This Row],[Game duration
(in seconds)]]/60</f>
        <v>5.2783427495291901</v>
      </c>
      <c r="Z3059" s="23">
        <v>28028</v>
      </c>
    </row>
    <row r="3060" spans="1:26" hidden="1" x14ac:dyDescent="0.2">
      <c r="A3060" s="46">
        <v>8020</v>
      </c>
      <c r="B3060" s="47" t="s">
        <v>131</v>
      </c>
      <c r="C3060" s="48">
        <v>18</v>
      </c>
      <c r="D3060" s="48">
        <v>36</v>
      </c>
      <c r="E3060" s="48">
        <v>1000</v>
      </c>
      <c r="F3060">
        <v>290.61840000000001</v>
      </c>
      <c r="G3060" s="2">
        <v>2.9263771000000001E-2</v>
      </c>
      <c r="H3060" s="2">
        <v>1.324153E-3</v>
      </c>
      <c r="I3060" s="2">
        <v>1.6551900000000001E-4</v>
      </c>
      <c r="J3060" s="2">
        <v>0</v>
      </c>
      <c r="K3060" s="2">
        <v>3.3099999999999998E-5</v>
      </c>
      <c r="L3060">
        <v>2.714513E-3</v>
      </c>
      <c r="M3060">
        <v>23.358000000000001</v>
      </c>
      <c r="N3060">
        <v>38.634099999999997</v>
      </c>
      <c r="O3060">
        <v>9.4146000000000001</v>
      </c>
      <c r="P3060">
        <v>6.2897199999999999E-4</v>
      </c>
      <c r="Q3060" s="21">
        <v>8.6070000000000005E-4</v>
      </c>
      <c r="R3060" s="9">
        <f>Table13[[#This Row],[WorkersMade
per TimeStamps]]*88.5</f>
        <v>7.6171950000000002E-2</v>
      </c>
      <c r="S3060" s="35">
        <f>Table13[[#This Row],[WorkersMade
per TimeStamps]]*88.5*60</f>
        <v>4.5703170000000002</v>
      </c>
      <c r="T3060" s="36">
        <f>Table13[[#This Row],[Workers Made 
(per sec - average ?)]]*Table13[[#This Row],[Game duration
(in seconds)]]</f>
        <v>26.000025600000001</v>
      </c>
      <c r="U3060" s="2">
        <v>1.6551900000000001E-4</v>
      </c>
      <c r="V3060" s="2">
        <v>0</v>
      </c>
      <c r="W3060" s="2">
        <v>0</v>
      </c>
      <c r="X3060" s="33">
        <f>Table13[[#This Row],[MaxTimeStamp]]/88.5</f>
        <v>341.33333333333331</v>
      </c>
      <c r="Y3060" s="33">
        <f>Table13[[#This Row],[Game duration
(in seconds)]]/60</f>
        <v>5.6888888888888882</v>
      </c>
      <c r="Z3060" s="23">
        <v>30208</v>
      </c>
    </row>
    <row r="3061" spans="1:26" hidden="1" x14ac:dyDescent="0.2">
      <c r="A3061" s="46">
        <v>1352</v>
      </c>
      <c r="B3061" s="47" t="s">
        <v>131</v>
      </c>
      <c r="C3061" s="48">
        <v>18</v>
      </c>
      <c r="D3061" s="48">
        <v>28</v>
      </c>
      <c r="E3061" s="48">
        <v>1000</v>
      </c>
      <c r="F3061">
        <v>286.55279999999999</v>
      </c>
      <c r="G3061" s="2">
        <v>2.0334245000000001E-2</v>
      </c>
      <c r="H3061" s="2">
        <v>6.7338700000000001E-4</v>
      </c>
      <c r="I3061" s="2">
        <v>1.0202800000000001E-4</v>
      </c>
      <c r="J3061" s="2">
        <v>1.3263700000000001E-4</v>
      </c>
      <c r="K3061" s="2">
        <v>1.1427169999999999E-3</v>
      </c>
      <c r="L3061">
        <v>6.4481900000000003E-3</v>
      </c>
      <c r="M3061">
        <v>21.565799999999999</v>
      </c>
      <c r="N3061">
        <v>28.734200000000001</v>
      </c>
      <c r="O3061">
        <v>5.2358000000000002</v>
      </c>
      <c r="P3061">
        <v>3.7750499999999998E-4</v>
      </c>
      <c r="Q3061" s="21">
        <v>1.5100000000000001E-3</v>
      </c>
      <c r="R3061" s="9">
        <f>Table13[[#This Row],[WorkersMade
per TimeStamps]]*88.5</f>
        <v>0.133635</v>
      </c>
      <c r="S3061" s="35">
        <f>Table13[[#This Row],[WorkersMade
per TimeStamps]]*88.5*60</f>
        <v>8.0181000000000004</v>
      </c>
      <c r="T3061" s="36">
        <f>Table13[[#This Row],[Workers Made 
(per sec - average ?)]]*Table13[[#This Row],[Game duration
(in seconds)]]</f>
        <v>147.99812</v>
      </c>
      <c r="U3061" s="2">
        <v>8.1600000000000005E-5</v>
      </c>
      <c r="V3061" s="2">
        <v>1.5304199999999999E-4</v>
      </c>
      <c r="W3061" s="2">
        <v>7.9582000000000003E-4</v>
      </c>
      <c r="X3061" s="33">
        <f>Table13[[#This Row],[MaxTimeStamp]]/88.5</f>
        <v>1107.4802259887006</v>
      </c>
      <c r="Y3061" s="33">
        <f>Table13[[#This Row],[Game duration
(in seconds)]]/60</f>
        <v>18.458003766478342</v>
      </c>
      <c r="Z3061" s="23">
        <v>98012</v>
      </c>
    </row>
    <row r="3062" spans="1:26" hidden="1" x14ac:dyDescent="0.2">
      <c r="A3062" s="46">
        <v>5799</v>
      </c>
      <c r="B3062" s="47" t="s">
        <v>131</v>
      </c>
      <c r="C3062" s="48">
        <v>20</v>
      </c>
      <c r="D3062" s="48">
        <v>14</v>
      </c>
      <c r="E3062" s="48">
        <v>1000</v>
      </c>
      <c r="F3062">
        <v>283.3254</v>
      </c>
      <c r="G3062" s="2">
        <v>3.0715619999999999E-2</v>
      </c>
      <c r="H3062" s="2">
        <v>3.7720899999999999E-4</v>
      </c>
      <c r="I3062" s="2">
        <v>1.4369900000000001E-4</v>
      </c>
      <c r="J3062" s="2">
        <v>3.7720899999999999E-4</v>
      </c>
      <c r="K3062" s="2">
        <v>1.97586E-4</v>
      </c>
      <c r="L3062">
        <v>2.8739759999999999E-3</v>
      </c>
      <c r="M3062">
        <v>23.7987</v>
      </c>
      <c r="N3062">
        <v>57.225000000000001</v>
      </c>
      <c r="O3062">
        <v>7.875</v>
      </c>
      <c r="P3062">
        <v>2.51473E-4</v>
      </c>
      <c r="Q3062" s="21">
        <v>9.8792999999999993E-4</v>
      </c>
      <c r="R3062" s="9">
        <f>Table13[[#This Row],[WorkersMade
per TimeStamps]]*88.5</f>
        <v>8.7431804999999987E-2</v>
      </c>
      <c r="S3062" s="35">
        <f>Table13[[#This Row],[WorkersMade
per TimeStamps]]*88.5*60</f>
        <v>5.2459082999999991</v>
      </c>
      <c r="T3062" s="36">
        <f>Table13[[#This Row],[Workers Made 
(per sec - average ?)]]*Table13[[#This Row],[Game duration
(in seconds)]]</f>
        <v>55.000038959999998</v>
      </c>
      <c r="U3062" s="2">
        <v>7.1799999999999997E-5</v>
      </c>
      <c r="V3062" s="2">
        <v>0</v>
      </c>
      <c r="W3062" s="2">
        <v>0</v>
      </c>
      <c r="X3062" s="33">
        <f>Table13[[#This Row],[MaxTimeStamp]]/88.5</f>
        <v>629.06214689265539</v>
      </c>
      <c r="Y3062" s="33">
        <f>Table13[[#This Row],[Game duration
(in seconds)]]/60</f>
        <v>10.484369114877589</v>
      </c>
      <c r="Z3062" s="23">
        <v>55672</v>
      </c>
    </row>
    <row r="3063" spans="1:26" hidden="1" x14ac:dyDescent="0.2">
      <c r="A3063" s="46">
        <v>4839</v>
      </c>
      <c r="B3063" s="47" t="s">
        <v>131</v>
      </c>
      <c r="C3063" s="48">
        <v>24</v>
      </c>
      <c r="D3063" s="48">
        <v>36</v>
      </c>
      <c r="E3063" s="48">
        <v>1000</v>
      </c>
      <c r="F3063">
        <v>283.2756</v>
      </c>
      <c r="G3063" s="2">
        <v>1.8456762000000002E-2</v>
      </c>
      <c r="H3063" s="2">
        <v>1.0205839999999999E-3</v>
      </c>
      <c r="I3063" s="2">
        <v>1.1499500000000001E-4</v>
      </c>
      <c r="J3063" s="2">
        <v>1.00621E-4</v>
      </c>
      <c r="K3063" s="2">
        <v>2.01242E-4</v>
      </c>
      <c r="L3063">
        <v>6.5116150000000001E-3</v>
      </c>
      <c r="M3063">
        <v>21.2301</v>
      </c>
      <c r="N3063">
        <v>31.7439</v>
      </c>
      <c r="O3063">
        <v>5.2759</v>
      </c>
      <c r="P3063">
        <v>2.8748899999999998E-4</v>
      </c>
      <c r="Q3063" s="21">
        <v>2.7886E-3</v>
      </c>
      <c r="R3063" s="9">
        <f>Table13[[#This Row],[WorkersMade
per TimeStamps]]*88.5</f>
        <v>0.24679110000000001</v>
      </c>
      <c r="S3063" s="35">
        <f>Table13[[#This Row],[WorkersMade
per TimeStamps]]*88.5*60</f>
        <v>14.807466000000002</v>
      </c>
      <c r="T3063" s="36">
        <f>Table13[[#This Row],[Workers Made 
(per sec - average ?)]]*Table13[[#This Row],[Game duration
(in seconds)]]</f>
        <v>193.9973248</v>
      </c>
      <c r="U3063" s="2">
        <v>8.6199999999999995E-5</v>
      </c>
      <c r="V3063" s="2">
        <v>2.1561599999999999E-4</v>
      </c>
      <c r="W3063" s="2">
        <v>4.7436000000000001E-4</v>
      </c>
      <c r="X3063" s="33">
        <f>Table13[[#This Row],[MaxTimeStamp]]/88.5</f>
        <v>786.07909604519773</v>
      </c>
      <c r="Y3063" s="33">
        <f>Table13[[#This Row],[Game duration
(in seconds)]]/60</f>
        <v>13.101318267419963</v>
      </c>
      <c r="Z3063" s="23">
        <v>69568</v>
      </c>
    </row>
    <row r="3064" spans="1:26" hidden="1" x14ac:dyDescent="0.2">
      <c r="A3064" s="46">
        <v>3153</v>
      </c>
      <c r="B3064" s="47" t="s">
        <v>131</v>
      </c>
      <c r="C3064" s="48">
        <v>19</v>
      </c>
      <c r="D3064" s="48">
        <v>42</v>
      </c>
      <c r="E3064" s="48">
        <v>1000</v>
      </c>
      <c r="F3064">
        <v>264.32819999999998</v>
      </c>
      <c r="G3064" s="2">
        <v>2.5909591999999999E-2</v>
      </c>
      <c r="H3064" s="2">
        <v>5.8189400000000001E-4</v>
      </c>
      <c r="I3064" s="2">
        <v>1.22504E-4</v>
      </c>
      <c r="J3064" s="2">
        <v>9.1899999999999998E-5</v>
      </c>
      <c r="K3064" s="2">
        <v>3.0625999999999998E-4</v>
      </c>
      <c r="L3064">
        <v>2.7563399999999999E-3</v>
      </c>
      <c r="M3064">
        <v>45.707900000000002</v>
      </c>
      <c r="N3064">
        <v>54.666699999999999</v>
      </c>
      <c r="O3064">
        <v>8.6555999999999997</v>
      </c>
      <c r="P3064">
        <v>4.5939E-4</v>
      </c>
      <c r="Q3064" s="21">
        <v>1.1944E-3</v>
      </c>
      <c r="R3064" s="9">
        <f>Table13[[#This Row],[WorkersMade
per TimeStamps]]*88.5</f>
        <v>0.1057044</v>
      </c>
      <c r="S3064" s="35">
        <f>Table13[[#This Row],[WorkersMade
per TimeStamps]]*88.5*60</f>
        <v>6.3422640000000001</v>
      </c>
      <c r="T3064" s="36">
        <f>Table13[[#This Row],[Workers Made 
(per sec - average ?)]]*Table13[[#This Row],[Game duration
(in seconds)]]</f>
        <v>38.999548799999999</v>
      </c>
      <c r="U3064" s="2">
        <v>1.22504E-4</v>
      </c>
      <c r="V3064" s="2">
        <v>0</v>
      </c>
      <c r="W3064" s="2">
        <v>0</v>
      </c>
      <c r="X3064" s="33">
        <f>Table13[[#This Row],[MaxTimeStamp]]/88.5</f>
        <v>368.94915254237287</v>
      </c>
      <c r="Y3064" s="33">
        <f>Table13[[#This Row],[Game duration
(in seconds)]]/60</f>
        <v>6.1491525423728808</v>
      </c>
      <c r="Z3064" s="23">
        <v>32652</v>
      </c>
    </row>
    <row r="3065" spans="1:26" hidden="1" x14ac:dyDescent="0.2">
      <c r="A3065" s="46">
        <v>6550</v>
      </c>
      <c r="B3065" s="47" t="s">
        <v>131</v>
      </c>
      <c r="C3065" s="48">
        <v>28</v>
      </c>
      <c r="D3065" s="48">
        <v>8</v>
      </c>
      <c r="E3065" s="48">
        <v>1000</v>
      </c>
      <c r="F3065">
        <v>253.95359999999999</v>
      </c>
      <c r="G3065" s="2">
        <v>3.5249319000000001E-2</v>
      </c>
      <c r="H3065" s="2">
        <v>5.1055100000000004E-4</v>
      </c>
      <c r="I3065" s="2">
        <v>1.2763799999999999E-4</v>
      </c>
      <c r="J3065" s="2">
        <v>8.5099999999999995E-5</v>
      </c>
      <c r="K3065" s="2">
        <v>2.3400299999999999E-4</v>
      </c>
      <c r="L3065">
        <v>2.6378489999999998E-3</v>
      </c>
      <c r="M3065">
        <v>55.9024</v>
      </c>
      <c r="N3065">
        <v>88.322599999999994</v>
      </c>
      <c r="O3065">
        <v>4.7257999999999996</v>
      </c>
      <c r="P3065">
        <v>2.7654900000000001E-4</v>
      </c>
      <c r="Q3065" s="21">
        <v>8.5092000000000002E-4</v>
      </c>
      <c r="R3065" s="9">
        <f>Table13[[#This Row],[WorkersMade
per TimeStamps]]*88.5</f>
        <v>7.5306419999999999E-2</v>
      </c>
      <c r="S3065" s="35">
        <f>Table13[[#This Row],[WorkersMade
per TimeStamps]]*88.5*60</f>
        <v>4.5183852</v>
      </c>
      <c r="T3065" s="36">
        <f>Table13[[#This Row],[Workers Made 
(per sec - average ?)]]*Table13[[#This Row],[Game duration
(in seconds)]]</f>
        <v>40.000047360000003</v>
      </c>
      <c r="U3065" s="2">
        <v>6.3800000000000006E-5</v>
      </c>
      <c r="V3065" s="2">
        <v>0</v>
      </c>
      <c r="W3065" s="2">
        <v>0</v>
      </c>
      <c r="X3065" s="33">
        <f>Table13[[#This Row],[MaxTimeStamp]]/88.5</f>
        <v>531.16384180790965</v>
      </c>
      <c r="Y3065" s="33">
        <f>Table13[[#This Row],[Game duration
(in seconds)]]/60</f>
        <v>8.8527306967984938</v>
      </c>
      <c r="Z3065" s="23">
        <v>47008</v>
      </c>
    </row>
    <row r="3066" spans="1:26" hidden="1" x14ac:dyDescent="0.2">
      <c r="A3066" s="46">
        <v>6126</v>
      </c>
      <c r="B3066" s="47" t="s">
        <v>131</v>
      </c>
      <c r="C3066" s="48">
        <v>21</v>
      </c>
      <c r="D3066" s="48">
        <v>28</v>
      </c>
      <c r="E3066" s="48">
        <v>1000</v>
      </c>
      <c r="F3066">
        <v>232.40039999999999</v>
      </c>
      <c r="G3066" s="2">
        <v>2.3514606E-2</v>
      </c>
      <c r="H3066" s="2">
        <v>4.47109E-4</v>
      </c>
      <c r="I3066" s="2">
        <v>1.1591699999999999E-4</v>
      </c>
      <c r="J3066" s="2">
        <v>4.9700000000000002E-5</v>
      </c>
      <c r="K3066" s="2">
        <v>4.3054900000000001E-4</v>
      </c>
      <c r="L3066">
        <v>4.2558120000000003E-3</v>
      </c>
      <c r="M3066">
        <v>20.656199999999998</v>
      </c>
      <c r="N3066">
        <v>47.003900000000002</v>
      </c>
      <c r="O3066">
        <v>4.7976999999999999</v>
      </c>
      <c r="P3066">
        <v>1.98715E-4</v>
      </c>
      <c r="Q3066" s="21">
        <v>1.0598000000000001E-3</v>
      </c>
      <c r="R3066" s="9">
        <f>Table13[[#This Row],[WorkersMade
per TimeStamps]]*88.5</f>
        <v>9.3792300000000009E-2</v>
      </c>
      <c r="S3066" s="35">
        <f>Table13[[#This Row],[WorkersMade
per TimeStamps]]*88.5*60</f>
        <v>5.6275380000000004</v>
      </c>
      <c r="T3066" s="36">
        <f>Table13[[#This Row],[Workers Made 
(per sec - average ?)]]*Table13[[#This Row],[Game duration
(in seconds)]]</f>
        <v>63.999202400000009</v>
      </c>
      <c r="U3066" s="2">
        <v>8.2799999999999993E-5</v>
      </c>
      <c r="V3066" s="2">
        <v>0</v>
      </c>
      <c r="W3066" s="2">
        <v>0</v>
      </c>
      <c r="X3066" s="33">
        <f>Table13[[#This Row],[MaxTimeStamp]]/88.5</f>
        <v>682.35028248587571</v>
      </c>
      <c r="Y3066" s="33">
        <f>Table13[[#This Row],[Game duration
(in seconds)]]/60</f>
        <v>11.372504708097928</v>
      </c>
      <c r="Z3066" s="23">
        <v>60388</v>
      </c>
    </row>
    <row r="3067" spans="1:26" hidden="1" x14ac:dyDescent="0.2">
      <c r="A3067" s="46">
        <v>5268</v>
      </c>
      <c r="B3067" s="47" t="s">
        <v>131</v>
      </c>
      <c r="C3067" s="48">
        <v>21</v>
      </c>
      <c r="D3067" s="48">
        <v>16</v>
      </c>
      <c r="E3067" s="48">
        <v>1000</v>
      </c>
      <c r="F3067">
        <v>215.1456</v>
      </c>
      <c r="G3067" s="2">
        <v>8.8200210000000008E-3</v>
      </c>
      <c r="H3067" s="2">
        <v>6.1935099999999997E-4</v>
      </c>
      <c r="I3067" s="2">
        <v>1.03225E-4</v>
      </c>
      <c r="J3067" s="2">
        <v>5.7299999999999997E-5</v>
      </c>
      <c r="K3067" s="2">
        <v>1.2616400000000001E-4</v>
      </c>
      <c r="L3067">
        <v>7.1913569999999998E-3</v>
      </c>
      <c r="M3067">
        <v>21.207699999999999</v>
      </c>
      <c r="N3067">
        <v>31.815000000000001</v>
      </c>
      <c r="O3067">
        <v>4.2903000000000002</v>
      </c>
      <c r="P3067">
        <v>4.7024799999999999E-4</v>
      </c>
      <c r="Q3067" s="21">
        <v>3.8192999999999999E-3</v>
      </c>
      <c r="R3067" s="9">
        <f>Table13[[#This Row],[WorkersMade
per TimeStamps]]*88.5</f>
        <v>0.33800805</v>
      </c>
      <c r="S3067" s="35">
        <f>Table13[[#This Row],[WorkersMade
per TimeStamps]]*88.5*60</f>
        <v>20.280483</v>
      </c>
      <c r="T3067" s="36">
        <f>Table13[[#This Row],[Workers Made 
(per sec - average ?)]]*Table13[[#This Row],[Game duration
(in seconds)]]</f>
        <v>332.99712840000001</v>
      </c>
      <c r="U3067" s="2">
        <v>9.1799999999999995E-5</v>
      </c>
      <c r="V3067" s="2">
        <v>5.7299999999999997E-5</v>
      </c>
      <c r="W3067" s="2">
        <v>1.15E-5</v>
      </c>
      <c r="X3067" s="33">
        <f>Table13[[#This Row],[MaxTimeStamp]]/88.5</f>
        <v>985.1751412429378</v>
      </c>
      <c r="Y3067" s="33">
        <f>Table13[[#This Row],[Game duration
(in seconds)]]/60</f>
        <v>16.419585687382298</v>
      </c>
      <c r="Z3067" s="23">
        <v>87188</v>
      </c>
    </row>
    <row r="3068" spans="1:26" hidden="1" x14ac:dyDescent="0.2">
      <c r="A3068" s="46">
        <v>4668</v>
      </c>
      <c r="B3068" s="47" t="s">
        <v>131</v>
      </c>
      <c r="C3068" s="48">
        <v>16</v>
      </c>
      <c r="D3068" s="48">
        <v>28</v>
      </c>
      <c r="E3068" s="48">
        <v>1000</v>
      </c>
      <c r="F3068">
        <v>214.6182</v>
      </c>
      <c r="G3068" s="2">
        <v>1.8144839999999999E-2</v>
      </c>
      <c r="H3068" s="2">
        <v>7.0186599999999999E-4</v>
      </c>
      <c r="I3068" s="2">
        <v>7.1799999999999997E-5</v>
      </c>
      <c r="J3068" s="2">
        <v>9.5699999999999995E-5</v>
      </c>
      <c r="K3068" s="2">
        <v>5.5800000000000001E-5</v>
      </c>
      <c r="L3068">
        <v>4.5621309999999997E-3</v>
      </c>
      <c r="M3068">
        <v>35.572699999999998</v>
      </c>
      <c r="N3068">
        <v>39.671300000000002</v>
      </c>
      <c r="O3068">
        <v>4.9808000000000003</v>
      </c>
      <c r="P3068">
        <v>1.9939400000000001E-4</v>
      </c>
      <c r="Q3068" s="21">
        <v>7.0186999999999995E-4</v>
      </c>
      <c r="R3068" s="9">
        <f>Table13[[#This Row],[WorkersMade
per TimeStamps]]*88.5</f>
        <v>6.2115494999999993E-2</v>
      </c>
      <c r="S3068" s="35">
        <f>Table13[[#This Row],[WorkersMade
per TimeStamps]]*88.5*60</f>
        <v>3.7269296999999995</v>
      </c>
      <c r="T3068" s="36">
        <f>Table13[[#This Row],[Workers Made 
(per sec - average ?)]]*Table13[[#This Row],[Game duration
(in seconds)]]</f>
        <v>88.000460599999997</v>
      </c>
      <c r="U3068" s="2">
        <v>6.3800000000000006E-5</v>
      </c>
      <c r="V3068" s="2">
        <v>2.8712699999999998E-4</v>
      </c>
      <c r="W3068" s="2">
        <v>3.9081000000000001E-4</v>
      </c>
      <c r="X3068" s="33">
        <f>Table13[[#This Row],[MaxTimeStamp]]/88.5</f>
        <v>1416.7231638418079</v>
      </c>
      <c r="Y3068" s="33">
        <f>Table13[[#This Row],[Game duration
(in seconds)]]/60</f>
        <v>23.612052730696799</v>
      </c>
      <c r="Z3068" s="23">
        <v>125380</v>
      </c>
    </row>
    <row r="3069" spans="1:26" hidden="1" x14ac:dyDescent="0.2">
      <c r="A3069" s="46">
        <v>7898</v>
      </c>
      <c r="B3069" s="47" t="s">
        <v>131</v>
      </c>
      <c r="C3069" s="48">
        <v>20</v>
      </c>
      <c r="D3069" s="48">
        <v>28</v>
      </c>
      <c r="E3069" s="48">
        <v>1000</v>
      </c>
      <c r="F3069">
        <v>214.46520000000001</v>
      </c>
      <c r="G3069" s="2">
        <v>2.0455327999999998E-2</v>
      </c>
      <c r="H3069" s="2">
        <v>5.7776500000000005E-4</v>
      </c>
      <c r="I3069" s="2">
        <v>8.6100000000000006E-5</v>
      </c>
      <c r="J3069" s="2">
        <v>5.2859300000000005E-4</v>
      </c>
      <c r="K3069" s="2">
        <v>8.1132899999999996E-4</v>
      </c>
      <c r="L3069">
        <v>3.0855090000000002E-3</v>
      </c>
      <c r="M3069">
        <v>33.423999999999999</v>
      </c>
      <c r="N3069">
        <v>68.589600000000004</v>
      </c>
      <c r="O3069">
        <v>6.6375000000000002</v>
      </c>
      <c r="P3069">
        <v>3.4420000000000002E-4</v>
      </c>
      <c r="Q3069" s="21">
        <v>1.1309E-3</v>
      </c>
      <c r="R3069" s="9">
        <f>Table13[[#This Row],[WorkersMade
per TimeStamps]]*88.5</f>
        <v>0.10008465</v>
      </c>
      <c r="S3069" s="35">
        <f>Table13[[#This Row],[WorkersMade
per TimeStamps]]*88.5*60</f>
        <v>6.0050790000000003</v>
      </c>
      <c r="T3069" s="36">
        <f>Table13[[#This Row],[Workers Made 
(per sec - average ?)]]*Table13[[#This Row],[Game duration
(in seconds)]]</f>
        <v>91.996453199999991</v>
      </c>
      <c r="U3069" s="2">
        <v>8.6100000000000006E-5</v>
      </c>
      <c r="V3069" s="2">
        <v>0</v>
      </c>
      <c r="W3069" s="2">
        <v>4.9200000000000003E-5</v>
      </c>
      <c r="X3069" s="33">
        <f>Table13[[#This Row],[MaxTimeStamp]]/88.5</f>
        <v>919.18644067796606</v>
      </c>
      <c r="Y3069" s="33">
        <f>Table13[[#This Row],[Game duration
(in seconds)]]/60</f>
        <v>15.319774011299435</v>
      </c>
      <c r="Z3069" s="23">
        <v>81348</v>
      </c>
    </row>
    <row r="3070" spans="1:26" hidden="1" x14ac:dyDescent="0.2">
      <c r="A3070" s="46">
        <v>9234</v>
      </c>
      <c r="B3070" s="47" t="s">
        <v>131</v>
      </c>
      <c r="C3070" s="48">
        <v>22</v>
      </c>
      <c r="D3070" s="48">
        <v>12</v>
      </c>
      <c r="E3070" s="48">
        <v>1000</v>
      </c>
      <c r="F3070">
        <v>209.148</v>
      </c>
      <c r="G3070" s="2">
        <v>2.1343622E-2</v>
      </c>
      <c r="H3070" s="2">
        <v>6.0172700000000003E-4</v>
      </c>
      <c r="I3070" s="2">
        <v>1.7697899999999999E-4</v>
      </c>
      <c r="J3070" s="2">
        <v>2.4777000000000002E-4</v>
      </c>
      <c r="K3070" s="2">
        <v>2.4777000000000002E-4</v>
      </c>
      <c r="L3070">
        <v>2.6192839999999999E-3</v>
      </c>
      <c r="M3070">
        <v>50.9589</v>
      </c>
      <c r="N3070">
        <v>80.972999999999999</v>
      </c>
      <c r="O3070">
        <v>6.8784000000000001</v>
      </c>
      <c r="P3070">
        <v>4.9554000000000004E-4</v>
      </c>
      <c r="Q3070" s="21">
        <v>1.3096E-3</v>
      </c>
      <c r="R3070" s="9">
        <f>Table13[[#This Row],[WorkersMade
per TimeStamps]]*88.5</f>
        <v>0.11589959999999999</v>
      </c>
      <c r="S3070" s="35">
        <f>Table13[[#This Row],[WorkersMade
per TimeStamps]]*88.5*60</f>
        <v>6.953975999999999</v>
      </c>
      <c r="T3070" s="36">
        <f>Table13[[#This Row],[Workers Made 
(per sec - average ?)]]*Table13[[#This Row],[Game duration
(in seconds)]]</f>
        <v>36.9988192</v>
      </c>
      <c r="U3070" s="2">
        <v>1.0618700000000001E-4</v>
      </c>
      <c r="V3070" s="2">
        <v>0</v>
      </c>
      <c r="W3070" s="2">
        <v>0</v>
      </c>
      <c r="X3070" s="33">
        <f>Table13[[#This Row],[MaxTimeStamp]]/88.5</f>
        <v>319.23163841807911</v>
      </c>
      <c r="Y3070" s="33">
        <f>Table13[[#This Row],[Game duration
(in seconds)]]/60</f>
        <v>5.3205273069679855</v>
      </c>
      <c r="Z3070" s="23">
        <v>28252</v>
      </c>
    </row>
    <row r="3071" spans="1:26" hidden="1" x14ac:dyDescent="0.2">
      <c r="A3071" s="46">
        <v>3750</v>
      </c>
      <c r="B3071" s="47" t="s">
        <v>131</v>
      </c>
      <c r="C3071" s="48">
        <v>23</v>
      </c>
      <c r="D3071" s="48">
        <v>28</v>
      </c>
      <c r="E3071" s="48">
        <v>1000</v>
      </c>
      <c r="F3071">
        <v>208.94880000000001</v>
      </c>
      <c r="G3071" s="2">
        <v>7.8947370000000006E-3</v>
      </c>
      <c r="H3071" s="2">
        <v>1.9692099999999999E-4</v>
      </c>
      <c r="I3071" s="2">
        <v>1.7900000000000001E-5</v>
      </c>
      <c r="J3071" s="2">
        <v>6.2700000000000006E-5</v>
      </c>
      <c r="K3071" s="2">
        <v>1.9692099999999999E-4</v>
      </c>
      <c r="L3071">
        <v>6.4267810000000003E-3</v>
      </c>
      <c r="M3071">
        <v>13.9582</v>
      </c>
      <c r="N3071">
        <v>29.2089</v>
      </c>
      <c r="O3071">
        <v>4.6825000000000001</v>
      </c>
      <c r="P3071">
        <v>2.14823E-4</v>
      </c>
      <c r="Q3071" s="21">
        <v>8.0559000000000002E-4</v>
      </c>
      <c r="R3071" s="9">
        <f>Table13[[#This Row],[WorkersMade
per TimeStamps]]*88.5</f>
        <v>7.1294714999999995E-2</v>
      </c>
      <c r="S3071" s="35">
        <f>Table13[[#This Row],[WorkersMade
per TimeStamps]]*88.5*60</f>
        <v>4.2776828999999994</v>
      </c>
      <c r="T3071" s="36">
        <f>Table13[[#This Row],[Workers Made 
(per sec - average ?)]]*Table13[[#This Row],[Game duration
(in seconds)]]</f>
        <v>90.000514799999991</v>
      </c>
      <c r="U3071" s="2">
        <v>5.3699999999999997E-5</v>
      </c>
      <c r="V3071" s="2">
        <v>0</v>
      </c>
      <c r="W3071" s="2">
        <v>0</v>
      </c>
      <c r="X3071" s="33">
        <f>Table13[[#This Row],[MaxTimeStamp]]/88.5</f>
        <v>1262.3728813559321</v>
      </c>
      <c r="Y3071" s="33">
        <f>Table13[[#This Row],[Game duration
(in seconds)]]/60</f>
        <v>21.039548022598868</v>
      </c>
      <c r="Z3071" s="23">
        <v>111720</v>
      </c>
    </row>
    <row r="3072" spans="1:26" hidden="1" x14ac:dyDescent="0.2">
      <c r="A3072" s="46">
        <v>3966</v>
      </c>
      <c r="B3072" s="47" t="s">
        <v>131</v>
      </c>
      <c r="C3072" s="48">
        <v>17</v>
      </c>
      <c r="D3072" s="48">
        <v>30</v>
      </c>
      <c r="E3072" s="48">
        <v>1000</v>
      </c>
      <c r="F3072">
        <v>205.40280000000001</v>
      </c>
      <c r="G3072" s="2">
        <v>8.4439709999999998E-3</v>
      </c>
      <c r="H3072" s="2">
        <v>6.9931500000000005E-4</v>
      </c>
      <c r="I3072" s="2">
        <v>9.3900000000000006E-5</v>
      </c>
      <c r="J3072" s="2">
        <v>1.04375E-4</v>
      </c>
      <c r="K3072" s="2">
        <v>3.4443899999999999E-4</v>
      </c>
      <c r="L3072">
        <v>5.5736470000000001E-3</v>
      </c>
      <c r="M3072">
        <v>20.7805</v>
      </c>
      <c r="N3072">
        <v>31.6554</v>
      </c>
      <c r="O3072">
        <v>5.1497999999999999</v>
      </c>
      <c r="P3072">
        <v>2.5050099999999998E-4</v>
      </c>
      <c r="Q3072" s="21">
        <v>8.3500000000000002E-4</v>
      </c>
      <c r="R3072" s="9">
        <f>Table13[[#This Row],[WorkersMade
per TimeStamps]]*88.5</f>
        <v>7.3897500000000005E-2</v>
      </c>
      <c r="S3072" s="35">
        <f>Table13[[#This Row],[WorkersMade
per TimeStamps]]*88.5*60</f>
        <v>4.4338500000000005</v>
      </c>
      <c r="T3072" s="36">
        <f>Table13[[#This Row],[Workers Made 
(per sec - average ?)]]*Table13[[#This Row],[Game duration
(in seconds)]]</f>
        <v>79.999679999999998</v>
      </c>
      <c r="U3072" s="2">
        <v>8.3499999999999997E-5</v>
      </c>
      <c r="V3072" s="2">
        <v>0</v>
      </c>
      <c r="W3072" s="2">
        <v>1.0438E-4</v>
      </c>
      <c r="X3072" s="33">
        <f>Table13[[#This Row],[MaxTimeStamp]]/88.5</f>
        <v>1082.5762711864406</v>
      </c>
      <c r="Y3072" s="33">
        <f>Table13[[#This Row],[Game duration
(in seconds)]]/60</f>
        <v>18.042937853107343</v>
      </c>
      <c r="Z3072" s="23">
        <v>95808</v>
      </c>
    </row>
    <row r="3073" spans="1:26" hidden="1" x14ac:dyDescent="0.2">
      <c r="A3073" s="46">
        <v>9153</v>
      </c>
      <c r="B3073" s="47" t="s">
        <v>131</v>
      </c>
      <c r="C3073" s="48">
        <v>16</v>
      </c>
      <c r="D3073" s="48">
        <v>16</v>
      </c>
      <c r="E3073" s="48">
        <v>1000</v>
      </c>
      <c r="F3073">
        <v>203.26079999999999</v>
      </c>
      <c r="G3073" s="2">
        <v>8.5044400000000003E-3</v>
      </c>
      <c r="H3073" s="2">
        <v>5.6881200000000003E-4</v>
      </c>
      <c r="I3073" s="2">
        <v>5.5500000000000001E-5</v>
      </c>
      <c r="J3073" s="2">
        <v>8.3200000000000003E-5</v>
      </c>
      <c r="K3073" s="2">
        <v>1.1514979999999999E-3</v>
      </c>
      <c r="L3073">
        <v>4.2591560000000001E-3</v>
      </c>
      <c r="M3073">
        <v>21.019600000000001</v>
      </c>
      <c r="N3073">
        <v>43.361600000000003</v>
      </c>
      <c r="O3073">
        <v>7.1238000000000001</v>
      </c>
      <c r="P3073">
        <v>3.4683700000000001E-4</v>
      </c>
      <c r="Q3073" s="21">
        <v>2.3446000000000001E-3</v>
      </c>
      <c r="R3073" s="9">
        <f>Table13[[#This Row],[WorkersMade
per TimeStamps]]*88.5</f>
        <v>0.20749710000000002</v>
      </c>
      <c r="S3073" s="35">
        <f>Table13[[#This Row],[WorkersMade
per TimeStamps]]*88.5*60</f>
        <v>12.449826000000002</v>
      </c>
      <c r="T3073" s="36">
        <f>Table13[[#This Row],[Workers Made 
(per sec - average ?)]]*Table13[[#This Row],[Game duration
(in seconds)]]</f>
        <v>168.99876800000001</v>
      </c>
      <c r="U3073" s="2">
        <v>1.10988E-4</v>
      </c>
      <c r="V3073" s="2">
        <v>0</v>
      </c>
      <c r="W3073" s="2">
        <v>0</v>
      </c>
      <c r="X3073" s="33">
        <f>Table13[[#This Row],[MaxTimeStamp]]/88.5</f>
        <v>814.46327683615823</v>
      </c>
      <c r="Y3073" s="33">
        <f>Table13[[#This Row],[Game duration
(in seconds)]]/60</f>
        <v>13.574387947269305</v>
      </c>
      <c r="Z3073" s="23">
        <v>72080</v>
      </c>
    </row>
    <row r="3074" spans="1:26" hidden="1" x14ac:dyDescent="0.2">
      <c r="A3074" s="46">
        <v>5856</v>
      </c>
      <c r="B3074" s="47" t="s">
        <v>131</v>
      </c>
      <c r="C3074" s="48">
        <v>21</v>
      </c>
      <c r="D3074" s="48">
        <v>30</v>
      </c>
      <c r="E3074" s="48">
        <v>1000</v>
      </c>
      <c r="F3074">
        <v>201.73140000000001</v>
      </c>
      <c r="G3074" s="2">
        <v>1.0571041999999999E-2</v>
      </c>
      <c r="H3074" s="2">
        <v>4.7047799999999998E-4</v>
      </c>
      <c r="I3074" s="2">
        <v>1.17619E-4</v>
      </c>
      <c r="J3074" s="2">
        <v>1.3232200000000001E-4</v>
      </c>
      <c r="K3074" s="2">
        <v>8.8214499999999998E-4</v>
      </c>
      <c r="L3074">
        <v>4.4401320000000003E-3</v>
      </c>
      <c r="M3074">
        <v>33.847200000000001</v>
      </c>
      <c r="N3074">
        <v>41.602600000000002</v>
      </c>
      <c r="O3074">
        <v>6.1623000000000001</v>
      </c>
      <c r="P3074">
        <v>3.6756100000000003E-4</v>
      </c>
      <c r="Q3074" s="21">
        <v>1.2791E-3</v>
      </c>
      <c r="R3074" s="9">
        <f>Table13[[#This Row],[WorkersMade
per TimeStamps]]*88.5</f>
        <v>0.11320035000000001</v>
      </c>
      <c r="S3074" s="35">
        <f>Table13[[#This Row],[WorkersMade
per TimeStamps]]*88.5*60</f>
        <v>6.7920210000000001</v>
      </c>
      <c r="T3074" s="36">
        <f>Table13[[#This Row],[Workers Made 
(per sec - average ?)]]*Table13[[#This Row],[Game duration
(in seconds)]]</f>
        <v>86.999265600000001</v>
      </c>
      <c r="U3074" s="2">
        <v>1.02917E-4</v>
      </c>
      <c r="V3074" s="2">
        <v>0</v>
      </c>
      <c r="W3074" s="2">
        <v>0</v>
      </c>
      <c r="X3074" s="33">
        <f>Table13[[#This Row],[MaxTimeStamp]]/88.5</f>
        <v>768.54237288135596</v>
      </c>
      <c r="Y3074" s="33">
        <f>Table13[[#This Row],[Game duration
(in seconds)]]/60</f>
        <v>12.8090395480226</v>
      </c>
      <c r="Z3074" s="23">
        <v>68016</v>
      </c>
    </row>
    <row r="3075" spans="1:26" hidden="1" x14ac:dyDescent="0.2">
      <c r="A3075" s="46">
        <v>6055</v>
      </c>
      <c r="B3075" s="47" t="s">
        <v>131</v>
      </c>
      <c r="C3075" s="48">
        <v>16</v>
      </c>
      <c r="D3075" s="48">
        <v>36</v>
      </c>
      <c r="E3075" s="48">
        <v>1000</v>
      </c>
      <c r="F3075">
        <v>200.84460000000001</v>
      </c>
      <c r="G3075" s="2">
        <v>1.1853483999999999E-2</v>
      </c>
      <c r="H3075" s="2">
        <v>7.93015E-4</v>
      </c>
      <c r="I3075" s="2">
        <v>6.6799999999999997E-5</v>
      </c>
      <c r="J3075" s="2">
        <v>9.1799999999999995E-5</v>
      </c>
      <c r="K3075" s="2">
        <v>6.0936900000000001E-4</v>
      </c>
      <c r="L3075">
        <v>5.150422E-3</v>
      </c>
      <c r="M3075">
        <v>31.4221</v>
      </c>
      <c r="N3075">
        <v>40.168599999999998</v>
      </c>
      <c r="O3075">
        <v>4.9222000000000001</v>
      </c>
      <c r="P3075">
        <v>2.6712099999999999E-4</v>
      </c>
      <c r="Q3075" s="21">
        <v>1.369E-3</v>
      </c>
      <c r="R3075" s="9">
        <f>Table13[[#This Row],[WorkersMade
per TimeStamps]]*88.5</f>
        <v>0.1211565</v>
      </c>
      <c r="S3075" s="35">
        <f>Table13[[#This Row],[WorkersMade
per TimeStamps]]*88.5*60</f>
        <v>7.2693899999999996</v>
      </c>
      <c r="T3075" s="36">
        <f>Table13[[#This Row],[Workers Made 
(per sec - average ?)]]*Table13[[#This Row],[Game duration
(in seconds)]]</f>
        <v>164.00072400000002</v>
      </c>
      <c r="U3075" s="2">
        <v>6.6799999999999997E-5</v>
      </c>
      <c r="V3075" s="2">
        <v>2.4207800000000001E-4</v>
      </c>
      <c r="W3075" s="2">
        <v>2.5043E-4</v>
      </c>
      <c r="X3075" s="33">
        <f>Table13[[#This Row],[MaxTimeStamp]]/88.5</f>
        <v>1353.6271186440679</v>
      </c>
      <c r="Y3075" s="33">
        <f>Table13[[#This Row],[Game duration
(in seconds)]]/60</f>
        <v>22.560451977401133</v>
      </c>
      <c r="Z3075" s="23">
        <v>119796</v>
      </c>
    </row>
    <row r="3076" spans="1:26" hidden="1" x14ac:dyDescent="0.2">
      <c r="A3076" s="46">
        <v>8026</v>
      </c>
      <c r="B3076" s="47" t="s">
        <v>131</v>
      </c>
      <c r="C3076" s="48">
        <v>16</v>
      </c>
      <c r="D3076" s="48">
        <v>42</v>
      </c>
      <c r="E3076" s="48">
        <v>1000</v>
      </c>
      <c r="F3076">
        <v>200.589</v>
      </c>
      <c r="G3076" s="2">
        <v>1.7254706000000002E-2</v>
      </c>
      <c r="H3076" s="2">
        <v>3.6373599999999997E-4</v>
      </c>
      <c r="I3076" s="2">
        <v>6.8200000000000004E-5</v>
      </c>
      <c r="J3076" s="2">
        <v>6.8200000000000004E-5</v>
      </c>
      <c r="K3076" s="2">
        <v>5.1150299999999996E-4</v>
      </c>
      <c r="L3076">
        <v>4.592161E-3</v>
      </c>
      <c r="M3076">
        <v>40.545900000000003</v>
      </c>
      <c r="N3076">
        <v>44.356400000000001</v>
      </c>
      <c r="O3076">
        <v>4.2747999999999999</v>
      </c>
      <c r="P3076">
        <v>2.04601E-4</v>
      </c>
      <c r="Q3076" s="21">
        <v>1.0457000000000001E-3</v>
      </c>
      <c r="R3076" s="9">
        <f>Table13[[#This Row],[WorkersMade
per TimeStamps]]*88.5</f>
        <v>9.2544450000000014E-2</v>
      </c>
      <c r="S3076" s="35">
        <f>Table13[[#This Row],[WorkersMade
per TimeStamps]]*88.5*60</f>
        <v>5.5526670000000005</v>
      </c>
      <c r="T3076" s="36">
        <f>Table13[[#This Row],[Workers Made 
(per sec - average ?)]]*Table13[[#This Row],[Game duration
(in seconds)]]</f>
        <v>91.996503200000006</v>
      </c>
      <c r="U3076" s="2">
        <v>5.6799999999999998E-5</v>
      </c>
      <c r="V3076" s="2">
        <v>0</v>
      </c>
      <c r="W3076" s="2">
        <v>0</v>
      </c>
      <c r="X3076" s="33">
        <f>Table13[[#This Row],[MaxTimeStamp]]/88.5</f>
        <v>994.07909604519773</v>
      </c>
      <c r="Y3076" s="33">
        <f>Table13[[#This Row],[Game duration
(in seconds)]]/60</f>
        <v>16.567984934086628</v>
      </c>
      <c r="Z3076" s="23">
        <v>87976</v>
      </c>
    </row>
    <row r="3077" spans="1:26" hidden="1" x14ac:dyDescent="0.2">
      <c r="A3077" s="46">
        <v>5753</v>
      </c>
      <c r="B3077" s="47" t="s">
        <v>131</v>
      </c>
      <c r="C3077" s="48">
        <v>22</v>
      </c>
      <c r="D3077" s="48">
        <v>28</v>
      </c>
      <c r="E3077" s="48">
        <v>1000</v>
      </c>
      <c r="F3077">
        <v>197.85839999999999</v>
      </c>
      <c r="G3077" s="2">
        <v>9.8303220000000007E-3</v>
      </c>
      <c r="H3077" s="2">
        <v>6.2253899999999997E-4</v>
      </c>
      <c r="I3077" s="2">
        <v>8.6899999999999998E-5</v>
      </c>
      <c r="J3077" s="2">
        <v>2.9E-5</v>
      </c>
      <c r="K3077" s="2">
        <v>1.88209E-4</v>
      </c>
      <c r="L3077">
        <v>4.7197130000000004E-3</v>
      </c>
      <c r="M3077">
        <v>26.596900000000002</v>
      </c>
      <c r="N3077">
        <v>48.2209</v>
      </c>
      <c r="O3077">
        <v>5.8650000000000002</v>
      </c>
      <c r="P3077">
        <v>4.6328500000000002E-4</v>
      </c>
      <c r="Q3077" s="21">
        <v>1.4912E-3</v>
      </c>
      <c r="R3077" s="9">
        <f>Table13[[#This Row],[WorkersMade
per TimeStamps]]*88.5</f>
        <v>0.13197120000000001</v>
      </c>
      <c r="S3077" s="35">
        <f>Table13[[#This Row],[WorkersMade
per TimeStamps]]*88.5*60</f>
        <v>7.9182720000000009</v>
      </c>
      <c r="T3077" s="36">
        <f>Table13[[#This Row],[Workers Made 
(per sec - average ?)]]*Table13[[#This Row],[Game duration
(in seconds)]]</f>
        <v>103.00016640000001</v>
      </c>
      <c r="U3077" s="2">
        <v>1.15821E-4</v>
      </c>
      <c r="V3077" s="2">
        <v>0</v>
      </c>
      <c r="W3077" s="2">
        <v>1.45E-5</v>
      </c>
      <c r="X3077" s="33">
        <f>Table13[[#This Row],[MaxTimeStamp]]/88.5</f>
        <v>780.47457627118649</v>
      </c>
      <c r="Y3077" s="33">
        <f>Table13[[#This Row],[Game duration
(in seconds)]]/60</f>
        <v>13.007909604519774</v>
      </c>
      <c r="Z3077" s="23">
        <v>69072</v>
      </c>
    </row>
    <row r="3078" spans="1:26" hidden="1" x14ac:dyDescent="0.2">
      <c r="A3078" s="46">
        <v>680</v>
      </c>
      <c r="B3078" s="47" t="s">
        <v>131</v>
      </c>
      <c r="C3078" s="48">
        <v>16</v>
      </c>
      <c r="D3078" s="48">
        <v>28</v>
      </c>
      <c r="E3078" s="48">
        <v>1000</v>
      </c>
      <c r="F3078">
        <v>197.7714</v>
      </c>
      <c r="G3078" s="2">
        <v>9.8795859999999992E-3</v>
      </c>
      <c r="H3078" s="2">
        <v>8.0814600000000004E-4</v>
      </c>
      <c r="I3078" s="2">
        <v>1.21222E-4</v>
      </c>
      <c r="J3078" s="2">
        <v>4.0399999999999999E-5</v>
      </c>
      <c r="K3078" s="2">
        <v>1.192016E-3</v>
      </c>
      <c r="L3078">
        <v>4.0205270000000003E-3</v>
      </c>
      <c r="M3078">
        <v>25.494900000000001</v>
      </c>
      <c r="N3078">
        <v>40.160800000000002</v>
      </c>
      <c r="O3078">
        <v>6.6683000000000003</v>
      </c>
      <c r="P3078">
        <v>3.2325799999999999E-4</v>
      </c>
      <c r="Q3078" s="21">
        <v>1.0708E-3</v>
      </c>
      <c r="R3078" s="9">
        <f>Table13[[#This Row],[WorkersMade
per TimeStamps]]*88.5</f>
        <v>9.4765799999999997E-2</v>
      </c>
      <c r="S3078" s="35">
        <f>Table13[[#This Row],[WorkersMade
per TimeStamps]]*88.5*60</f>
        <v>5.6859479999999998</v>
      </c>
      <c r="T3078" s="36">
        <f>Table13[[#This Row],[Workers Made 
(per sec - average ?)]]*Table13[[#This Row],[Game duration
(in seconds)]]</f>
        <v>53.000316799999993</v>
      </c>
      <c r="U3078" s="2">
        <v>1.21222E-4</v>
      </c>
      <c r="V3078" s="2">
        <v>0</v>
      </c>
      <c r="W3078" s="2">
        <v>0</v>
      </c>
      <c r="X3078" s="33">
        <f>Table13[[#This Row],[MaxTimeStamp]]/88.5</f>
        <v>559.27683615819205</v>
      </c>
      <c r="Y3078" s="33">
        <f>Table13[[#This Row],[Game duration
(in seconds)]]/60</f>
        <v>9.3212806026365342</v>
      </c>
      <c r="Z3078" s="23">
        <v>49496</v>
      </c>
    </row>
    <row r="3079" spans="1:26" hidden="1" x14ac:dyDescent="0.2">
      <c r="A3079" s="46">
        <v>5162</v>
      </c>
      <c r="B3079" s="47" t="s">
        <v>131</v>
      </c>
      <c r="C3079" s="48">
        <v>22</v>
      </c>
      <c r="D3079" s="48">
        <v>8</v>
      </c>
      <c r="E3079" s="48">
        <v>1000</v>
      </c>
      <c r="F3079">
        <v>190.64099999999999</v>
      </c>
      <c r="G3079" s="2">
        <v>6.5709549999999999E-3</v>
      </c>
      <c r="H3079" s="2">
        <v>4.9696300000000001E-4</v>
      </c>
      <c r="I3079" s="2">
        <v>1.38045E-4</v>
      </c>
      <c r="J3079" s="2">
        <v>5.52E-5</v>
      </c>
      <c r="K3079" s="2">
        <v>0</v>
      </c>
      <c r="L3079">
        <v>4.5831029999999998E-3</v>
      </c>
      <c r="M3079">
        <v>24.654499999999999</v>
      </c>
      <c r="N3079">
        <v>39.831299999999999</v>
      </c>
      <c r="O3079">
        <v>6.2831000000000001</v>
      </c>
      <c r="P3079">
        <v>4.9696300000000001E-4</v>
      </c>
      <c r="Q3079" s="21">
        <v>1.6842000000000001E-3</v>
      </c>
      <c r="R3079" s="9">
        <f>Table13[[#This Row],[WorkersMade
per TimeStamps]]*88.5</f>
        <v>0.14905170000000001</v>
      </c>
      <c r="S3079" s="35">
        <f>Table13[[#This Row],[WorkersMade
per TimeStamps]]*88.5*60</f>
        <v>8.9431019999999997</v>
      </c>
      <c r="T3079" s="36">
        <f>Table13[[#This Row],[Workers Made 
(per sec - average ?)]]*Table13[[#This Row],[Game duration
(in seconds)]]</f>
        <v>61.001724000000003</v>
      </c>
      <c r="U3079" s="2">
        <v>1.38045E-4</v>
      </c>
      <c r="V3079" s="2">
        <v>0</v>
      </c>
      <c r="W3079" s="2">
        <v>0</v>
      </c>
      <c r="X3079" s="33">
        <f>Table13[[#This Row],[MaxTimeStamp]]/88.5</f>
        <v>409.26553672316385</v>
      </c>
      <c r="Y3079" s="33">
        <f>Table13[[#This Row],[Game duration
(in seconds)]]/60</f>
        <v>6.8210922787193971</v>
      </c>
      <c r="Z3079" s="23">
        <v>36220</v>
      </c>
    </row>
    <row r="3080" spans="1:26" hidden="1" x14ac:dyDescent="0.2">
      <c r="A3080" s="46">
        <v>351</v>
      </c>
      <c r="B3080" s="47" t="s">
        <v>131</v>
      </c>
      <c r="C3080" s="48">
        <v>22</v>
      </c>
      <c r="D3080" s="48">
        <v>24</v>
      </c>
      <c r="E3080" s="48">
        <v>1000</v>
      </c>
      <c r="F3080">
        <v>189.375</v>
      </c>
      <c r="G3080" s="2">
        <v>1.0655402E-2</v>
      </c>
      <c r="H3080" s="2">
        <v>8.1964600000000005E-4</v>
      </c>
      <c r="I3080" s="2">
        <v>4.7299999999999998E-5</v>
      </c>
      <c r="J3080" s="2">
        <v>2.0491199999999999E-4</v>
      </c>
      <c r="K3080" s="2">
        <v>5.5956599999999995E-4</v>
      </c>
      <c r="L3080">
        <v>6.1079410000000004E-3</v>
      </c>
      <c r="M3080">
        <v>30.030999999999999</v>
      </c>
      <c r="N3080">
        <v>34.714799999999997</v>
      </c>
      <c r="O3080">
        <v>3.9626000000000001</v>
      </c>
      <c r="P3080">
        <v>3.62536E-4</v>
      </c>
      <c r="Q3080" s="21">
        <v>1.1191E-3</v>
      </c>
      <c r="R3080" s="9">
        <f>Table13[[#This Row],[WorkersMade
per TimeStamps]]*88.5</f>
        <v>9.9040349999999999E-2</v>
      </c>
      <c r="S3080" s="35">
        <f>Table13[[#This Row],[WorkersMade
per TimeStamps]]*88.5*60</f>
        <v>5.9424209999999995</v>
      </c>
      <c r="T3080" s="36">
        <f>Table13[[#This Row],[Workers Made 
(per sec - average ?)]]*Table13[[#This Row],[Game duration
(in seconds)]]</f>
        <v>141.99588439999999</v>
      </c>
      <c r="U3080" s="2">
        <v>7.0900000000000002E-5</v>
      </c>
      <c r="V3080" s="2">
        <v>3.8618000000000002E-4</v>
      </c>
      <c r="W3080" s="2">
        <v>4.3346999999999998E-4</v>
      </c>
      <c r="X3080" s="33">
        <f>Table13[[#This Row],[MaxTimeStamp]]/88.5</f>
        <v>1433.7175141242938</v>
      </c>
      <c r="Y3080" s="33">
        <f>Table13[[#This Row],[Game duration
(in seconds)]]/60</f>
        <v>23.895291902071563</v>
      </c>
      <c r="Z3080" s="23">
        <v>126884</v>
      </c>
    </row>
    <row r="3081" spans="1:26" hidden="1" x14ac:dyDescent="0.2">
      <c r="A3081" s="46">
        <v>8440</v>
      </c>
      <c r="B3081" s="47" t="s">
        <v>131</v>
      </c>
      <c r="C3081" s="48">
        <v>23</v>
      </c>
      <c r="D3081" s="48">
        <v>28</v>
      </c>
      <c r="E3081" s="48">
        <v>1000</v>
      </c>
      <c r="F3081">
        <v>185.65379999999999</v>
      </c>
      <c r="G3081" s="2">
        <v>1.6454333000000002E-2</v>
      </c>
      <c r="H3081" s="2">
        <v>4.4859099999999997E-4</v>
      </c>
      <c r="I3081" s="2">
        <v>4.49E-5</v>
      </c>
      <c r="J3081" s="2">
        <v>3.2298599999999999E-4</v>
      </c>
      <c r="K3081" s="2">
        <v>1.8840799999999999E-4</v>
      </c>
      <c r="L3081">
        <v>3.8668579999999999E-3</v>
      </c>
      <c r="M3081">
        <v>39.460500000000003</v>
      </c>
      <c r="N3081">
        <v>54.71</v>
      </c>
      <c r="O3081">
        <v>4.9420000000000002</v>
      </c>
      <c r="P3081">
        <v>3.4092900000000002E-4</v>
      </c>
      <c r="Q3081" s="21">
        <v>7.8952000000000004E-4</v>
      </c>
      <c r="R3081" s="9">
        <f>Table13[[#This Row],[WorkersMade
per TimeStamps]]*88.5</f>
        <v>6.9872520000000007E-2</v>
      </c>
      <c r="S3081" s="35">
        <f>Table13[[#This Row],[WorkersMade
per TimeStamps]]*88.5*60</f>
        <v>4.1923512000000001</v>
      </c>
      <c r="T3081" s="36">
        <f>Table13[[#This Row],[Workers Made 
(per sec - average ?)]]*Table13[[#This Row],[Game duration
(in seconds)]]</f>
        <v>87.999899200000002</v>
      </c>
      <c r="U3081" s="2">
        <v>6.2799999999999995E-5</v>
      </c>
      <c r="V3081" s="2">
        <v>3.8578899999999999E-4</v>
      </c>
      <c r="W3081" s="2">
        <v>4.2168000000000001E-4</v>
      </c>
      <c r="X3081" s="33">
        <f>Table13[[#This Row],[MaxTimeStamp]]/88.5</f>
        <v>1259.4350282485875</v>
      </c>
      <c r="Y3081" s="33">
        <f>Table13[[#This Row],[Game duration
(in seconds)]]/60</f>
        <v>20.990583804143125</v>
      </c>
      <c r="Z3081" s="23">
        <v>111460</v>
      </c>
    </row>
    <row r="3082" spans="1:26" hidden="1" x14ac:dyDescent="0.2">
      <c r="A3082" s="46">
        <v>8349</v>
      </c>
      <c r="B3082" s="47" t="s">
        <v>131</v>
      </c>
      <c r="C3082" s="48">
        <v>24</v>
      </c>
      <c r="D3082" s="48">
        <v>20</v>
      </c>
      <c r="E3082" s="48">
        <v>1000</v>
      </c>
      <c r="F3082">
        <v>184.24680000000001</v>
      </c>
      <c r="G3082" s="2">
        <v>6.9610929999999998E-3</v>
      </c>
      <c r="H3082" s="2">
        <v>6.16481E-4</v>
      </c>
      <c r="I3082" s="2">
        <v>6.8499999999999998E-5</v>
      </c>
      <c r="J3082" s="2">
        <v>1.0702789999999999E-3</v>
      </c>
      <c r="K3082" s="2">
        <v>1.678197E-3</v>
      </c>
      <c r="L3082">
        <v>3.9899990000000001E-3</v>
      </c>
      <c r="M3082">
        <v>29.212900000000001</v>
      </c>
      <c r="N3082">
        <v>47.793999999999997</v>
      </c>
      <c r="O3082">
        <v>7.5149999999999997</v>
      </c>
      <c r="P3082">
        <v>4.0242499999999998E-4</v>
      </c>
      <c r="Q3082" s="21">
        <v>1.4727E-3</v>
      </c>
      <c r="R3082" s="9">
        <f>Table13[[#This Row],[WorkersMade
per TimeStamps]]*88.5</f>
        <v>0.13033395</v>
      </c>
      <c r="S3082" s="35">
        <f>Table13[[#This Row],[WorkersMade
per TimeStamps]]*88.5*60</f>
        <v>7.8200370000000001</v>
      </c>
      <c r="T3082" s="36">
        <f>Table13[[#This Row],[Workers Made 
(per sec - average ?)]]*Table13[[#This Row],[Game duration
(in seconds)]]</f>
        <v>171.99957840000002</v>
      </c>
      <c r="U3082" s="2">
        <v>7.7100000000000004E-5</v>
      </c>
      <c r="V3082" s="2">
        <v>3.2536499999999999E-4</v>
      </c>
      <c r="W3082" s="2">
        <v>3.168E-4</v>
      </c>
      <c r="X3082" s="33">
        <f>Table13[[#This Row],[MaxTimeStamp]]/88.5</f>
        <v>1319.6836158192091</v>
      </c>
      <c r="Y3082" s="33">
        <f>Table13[[#This Row],[Game duration
(in seconds)]]/60</f>
        <v>21.994726930320152</v>
      </c>
      <c r="Z3082" s="23">
        <v>116792</v>
      </c>
    </row>
    <row r="3083" spans="1:26" hidden="1" x14ac:dyDescent="0.2">
      <c r="A3083" s="46">
        <v>5487</v>
      </c>
      <c r="B3083" s="47" t="s">
        <v>131</v>
      </c>
      <c r="C3083" s="48">
        <v>22</v>
      </c>
      <c r="D3083" s="48">
        <v>16</v>
      </c>
      <c r="E3083" s="48">
        <v>1000</v>
      </c>
      <c r="F3083">
        <v>179.57759999999999</v>
      </c>
      <c r="G3083" s="2">
        <v>5.4253740000000002E-3</v>
      </c>
      <c r="H3083" s="2">
        <v>8.6558700000000002E-4</v>
      </c>
      <c r="I3083" s="2">
        <v>1.3911199999999999E-4</v>
      </c>
      <c r="J3083" s="2">
        <v>4.6400000000000003E-5</v>
      </c>
      <c r="K3083" s="2">
        <v>2.4730999999999999E-4</v>
      </c>
      <c r="L3083">
        <v>5.4872020000000001E-3</v>
      </c>
      <c r="M3083">
        <v>22.169499999999999</v>
      </c>
      <c r="N3083">
        <v>36.214100000000002</v>
      </c>
      <c r="O3083">
        <v>4.9831000000000003</v>
      </c>
      <c r="P3083">
        <v>3.86423E-4</v>
      </c>
      <c r="Q3083" s="21">
        <v>1.9012E-3</v>
      </c>
      <c r="R3083" s="9">
        <f>Table13[[#This Row],[WorkersMade
per TimeStamps]]*88.5</f>
        <v>0.16825619999999999</v>
      </c>
      <c r="S3083" s="35">
        <f>Table13[[#This Row],[WorkersMade
per TimeStamps]]*88.5*60</f>
        <v>10.095371999999999</v>
      </c>
      <c r="T3083" s="36">
        <f>Table13[[#This Row],[Workers Made 
(per sec - average ?)]]*Table13[[#This Row],[Game duration
(in seconds)]]</f>
        <v>123.0000352</v>
      </c>
      <c r="U3083" s="2">
        <v>1.2365499999999999E-4</v>
      </c>
      <c r="V3083" s="2">
        <v>1.08198E-4</v>
      </c>
      <c r="W3083" s="2">
        <v>9.2700000000000004E-5</v>
      </c>
      <c r="X3083" s="33">
        <f>Table13[[#This Row],[MaxTimeStamp]]/88.5</f>
        <v>731.0282485875706</v>
      </c>
      <c r="Y3083" s="33">
        <f>Table13[[#This Row],[Game duration
(in seconds)]]/60</f>
        <v>12.183804143126176</v>
      </c>
      <c r="Z3083" s="23">
        <v>64696</v>
      </c>
    </row>
    <row r="3084" spans="1:26" hidden="1" x14ac:dyDescent="0.2">
      <c r="A3084" s="46">
        <v>3757</v>
      </c>
      <c r="B3084" s="47" t="s">
        <v>131</v>
      </c>
      <c r="C3084" s="48">
        <v>18</v>
      </c>
      <c r="D3084" s="48">
        <v>6</v>
      </c>
      <c r="E3084" s="48">
        <v>1000</v>
      </c>
      <c r="F3084">
        <v>178.23179999999999</v>
      </c>
      <c r="G3084" s="2">
        <v>5.4748160000000004E-3</v>
      </c>
      <c r="H3084" s="2">
        <v>5.3089100000000002E-4</v>
      </c>
      <c r="I3084" s="2">
        <v>1.65904E-4</v>
      </c>
      <c r="J3084" s="2">
        <v>9.9500000000000006E-5</v>
      </c>
      <c r="K3084" s="2">
        <v>9.6223999999999995E-4</v>
      </c>
      <c r="L3084">
        <v>5.4416350000000002E-3</v>
      </c>
      <c r="M3084">
        <v>21.4434</v>
      </c>
      <c r="N3084">
        <v>37.4146</v>
      </c>
      <c r="O3084">
        <v>4.8689</v>
      </c>
      <c r="P3084">
        <v>4.9771099999999997E-4</v>
      </c>
      <c r="Q3084" s="21">
        <v>1.9577000000000002E-3</v>
      </c>
      <c r="R3084" s="9">
        <f>Table13[[#This Row],[WorkersMade
per TimeStamps]]*88.5</f>
        <v>0.17325645000000001</v>
      </c>
      <c r="S3084" s="35">
        <f>Table13[[#This Row],[WorkersMade
per TimeStamps]]*88.5*60</f>
        <v>10.395386999999999</v>
      </c>
      <c r="T3084" s="36">
        <f>Table13[[#This Row],[Workers Made 
(per sec - average ?)]]*Table13[[#This Row],[Game duration
(in seconds)]]</f>
        <v>118.00232520000002</v>
      </c>
      <c r="U3084" s="2">
        <v>1.1613200000000001E-4</v>
      </c>
      <c r="V3084" s="2">
        <v>1.4931300000000001E-4</v>
      </c>
      <c r="W3084" s="2">
        <v>8.2999999999999998E-5</v>
      </c>
      <c r="X3084" s="33">
        <f>Table13[[#This Row],[MaxTimeStamp]]/88.5</f>
        <v>681.08474576271192</v>
      </c>
      <c r="Y3084" s="33">
        <f>Table13[[#This Row],[Game duration
(in seconds)]]/60</f>
        <v>11.351412429378533</v>
      </c>
      <c r="Z3084" s="23">
        <v>60276</v>
      </c>
    </row>
    <row r="3085" spans="1:26" hidden="1" x14ac:dyDescent="0.2">
      <c r="A3085" s="46">
        <v>8226</v>
      </c>
      <c r="B3085" s="47" t="s">
        <v>131</v>
      </c>
      <c r="C3085" s="48">
        <v>17</v>
      </c>
      <c r="D3085" s="48">
        <v>14</v>
      </c>
      <c r="E3085" s="48">
        <v>1000</v>
      </c>
      <c r="F3085">
        <v>175.5162</v>
      </c>
      <c r="G3085" s="2">
        <v>8.9349249999999998E-3</v>
      </c>
      <c r="H3085" s="2">
        <v>4.8430499999999998E-4</v>
      </c>
      <c r="I3085" s="2">
        <v>4.9400000000000001E-5</v>
      </c>
      <c r="J3085" s="2">
        <v>1.6802399999999999E-4</v>
      </c>
      <c r="K3085" s="2">
        <v>5.4360699999999999E-4</v>
      </c>
      <c r="L3085">
        <v>3.815134E-3</v>
      </c>
      <c r="M3085">
        <v>32.186999999999998</v>
      </c>
      <c r="N3085">
        <v>46.652799999999999</v>
      </c>
      <c r="O3085">
        <v>6.2358000000000002</v>
      </c>
      <c r="P3085">
        <v>2.9651299999999998E-4</v>
      </c>
      <c r="Q3085" s="21">
        <v>1.2355000000000001E-3</v>
      </c>
      <c r="R3085" s="9">
        <f>Table13[[#This Row],[WorkersMade
per TimeStamps]]*88.5</f>
        <v>0.10934175</v>
      </c>
      <c r="S3085" s="35">
        <f>Table13[[#This Row],[WorkersMade
per TimeStamps]]*88.5*60</f>
        <v>6.560505</v>
      </c>
      <c r="T3085" s="36">
        <f>Table13[[#This Row],[Workers Made 
(per sec - average ?)]]*Table13[[#This Row],[Game duration
(in seconds)]]</f>
        <v>125.00294799999999</v>
      </c>
      <c r="U3085" s="2">
        <v>6.9200000000000002E-5</v>
      </c>
      <c r="V3085" s="2">
        <v>0</v>
      </c>
      <c r="W3085" s="2">
        <v>0</v>
      </c>
      <c r="X3085" s="33">
        <f>Table13[[#This Row],[MaxTimeStamp]]/88.5</f>
        <v>1143.231638418079</v>
      </c>
      <c r="Y3085" s="33">
        <f>Table13[[#This Row],[Game duration
(in seconds)]]/60</f>
        <v>19.053860640301316</v>
      </c>
      <c r="Z3085" s="23">
        <v>101176</v>
      </c>
    </row>
    <row r="3086" spans="1:26" hidden="1" x14ac:dyDescent="0.2">
      <c r="A3086" s="46">
        <v>6309</v>
      </c>
      <c r="B3086" s="47" t="s">
        <v>131</v>
      </c>
      <c r="C3086" s="48">
        <v>23</v>
      </c>
      <c r="D3086" s="48">
        <v>2</v>
      </c>
      <c r="E3086" s="48">
        <v>1000</v>
      </c>
      <c r="F3086">
        <v>173.358</v>
      </c>
      <c r="G3086" s="2">
        <v>7.9496649999999999E-3</v>
      </c>
      <c r="H3086" s="2">
        <v>4.7095200000000001E-4</v>
      </c>
      <c r="I3086" s="2">
        <v>7.5400000000000003E-5</v>
      </c>
      <c r="J3086" s="2">
        <v>2.8257100000000002E-4</v>
      </c>
      <c r="K3086" s="2">
        <v>1.69543E-4</v>
      </c>
      <c r="L3086">
        <v>3.2589860000000002E-3</v>
      </c>
      <c r="M3086">
        <v>29.395299999999999</v>
      </c>
      <c r="N3086">
        <v>48.161799999999999</v>
      </c>
      <c r="O3086">
        <v>7.6127000000000002</v>
      </c>
      <c r="P3086">
        <v>2.4489500000000002E-4</v>
      </c>
      <c r="Q3086" s="21">
        <v>1.4316999999999999E-3</v>
      </c>
      <c r="R3086" s="9">
        <f>Table13[[#This Row],[WorkersMade
per TimeStamps]]*88.5</f>
        <v>0.12670545</v>
      </c>
      <c r="S3086" s="35">
        <f>Table13[[#This Row],[WorkersMade
per TimeStamps]]*88.5*60</f>
        <v>7.6023269999999998</v>
      </c>
      <c r="T3086" s="36">
        <f>Table13[[#This Row],[Workers Made 
(per sec - average ?)]]*Table13[[#This Row],[Game duration
(in seconds)]]</f>
        <v>76.000362799999991</v>
      </c>
      <c r="U3086" s="2">
        <v>9.4199999999999999E-5</v>
      </c>
      <c r="V3086" s="2">
        <v>0</v>
      </c>
      <c r="W3086" s="2">
        <v>4.3328000000000003E-4</v>
      </c>
      <c r="X3086" s="33">
        <f>Table13[[#This Row],[MaxTimeStamp]]/88.5</f>
        <v>599.81920903954801</v>
      </c>
      <c r="Y3086" s="33">
        <f>Table13[[#This Row],[Game duration
(in seconds)]]/60</f>
        <v>9.9969868173257996</v>
      </c>
      <c r="Z3086" s="23">
        <v>53084</v>
      </c>
    </row>
    <row r="3087" spans="1:26" hidden="1" x14ac:dyDescent="0.2">
      <c r="A3087" s="46">
        <v>1758</v>
      </c>
      <c r="B3087" s="47" t="s">
        <v>131</v>
      </c>
      <c r="C3087" s="48">
        <v>18</v>
      </c>
      <c r="D3087" s="48">
        <v>16</v>
      </c>
      <c r="E3087" s="48">
        <v>1000</v>
      </c>
      <c r="F3087">
        <v>169.84559999999999</v>
      </c>
      <c r="G3087" s="2">
        <v>1.2105954E-2</v>
      </c>
      <c r="H3087" s="2">
        <v>4.1593700000000001E-4</v>
      </c>
      <c r="I3087" s="2">
        <v>2.19E-5</v>
      </c>
      <c r="J3087" s="2">
        <v>6.5699999999999998E-5</v>
      </c>
      <c r="K3087" s="2">
        <v>1.75131E-4</v>
      </c>
      <c r="L3087">
        <v>3.765324E-3</v>
      </c>
      <c r="M3087">
        <v>48.444400000000002</v>
      </c>
      <c r="N3087">
        <v>56.046500000000002</v>
      </c>
      <c r="O3087">
        <v>5.2092999999999998</v>
      </c>
      <c r="P3087">
        <v>3.94046E-4</v>
      </c>
      <c r="Q3087" s="21">
        <v>1.0288999999999999E-3</v>
      </c>
      <c r="R3087" s="9">
        <f>Table13[[#This Row],[WorkersMade
per TimeStamps]]*88.5</f>
        <v>9.105764999999999E-2</v>
      </c>
      <c r="S3087" s="35">
        <f>Table13[[#This Row],[WorkersMade
per TimeStamps]]*88.5*60</f>
        <v>5.4634589999999994</v>
      </c>
      <c r="T3087" s="36">
        <f>Table13[[#This Row],[Workers Made 
(per sec - average ?)]]*Table13[[#This Row],[Game duration
(in seconds)]]</f>
        <v>47.000151999999993</v>
      </c>
      <c r="U3087" s="2">
        <v>1.3134900000000001E-4</v>
      </c>
      <c r="V3087" s="2">
        <v>0</v>
      </c>
      <c r="W3087" s="2">
        <v>0</v>
      </c>
      <c r="X3087" s="33">
        <f>Table13[[#This Row],[MaxTimeStamp]]/88.5</f>
        <v>516.15819209039546</v>
      </c>
      <c r="Y3087" s="33">
        <f>Table13[[#This Row],[Game duration
(in seconds)]]/60</f>
        <v>8.6026365348399239</v>
      </c>
      <c r="Z3087" s="23">
        <v>45680</v>
      </c>
    </row>
    <row r="3088" spans="1:26" hidden="1" x14ac:dyDescent="0.2">
      <c r="A3088" s="46">
        <v>2931</v>
      </c>
      <c r="B3088" s="47" t="s">
        <v>131</v>
      </c>
      <c r="C3088" s="48">
        <v>22</v>
      </c>
      <c r="D3088" s="48">
        <v>12</v>
      </c>
      <c r="E3088" s="48">
        <v>1000</v>
      </c>
      <c r="F3088">
        <v>169.4076</v>
      </c>
      <c r="G3088" s="2">
        <v>5.3107680000000004E-3</v>
      </c>
      <c r="H3088" s="2">
        <v>5.4330100000000005E-4</v>
      </c>
      <c r="I3088" s="2">
        <v>1.0866000000000001E-4</v>
      </c>
      <c r="J3088" s="2">
        <v>3.3956299999999997E-4</v>
      </c>
      <c r="K3088" s="2">
        <v>2.9881599999999998E-4</v>
      </c>
      <c r="L3088">
        <v>5.4465939999999999E-3</v>
      </c>
      <c r="M3088">
        <v>24.24</v>
      </c>
      <c r="N3088">
        <v>42.354100000000003</v>
      </c>
      <c r="O3088">
        <v>4.9001999999999999</v>
      </c>
      <c r="P3088">
        <v>3.9389299999999998E-4</v>
      </c>
      <c r="Q3088" s="21">
        <v>2.9881999999999999E-3</v>
      </c>
      <c r="R3088" s="9">
        <f>Table13[[#This Row],[WorkersMade
per TimeStamps]]*88.5</f>
        <v>0.26445570000000002</v>
      </c>
      <c r="S3088" s="35">
        <f>Table13[[#This Row],[WorkersMade
per TimeStamps]]*88.5*60</f>
        <v>15.867342000000001</v>
      </c>
      <c r="T3088" s="36">
        <f>Table13[[#This Row],[Workers Made 
(per sec - average ?)]]*Table13[[#This Row],[Game duration
(in seconds)]]</f>
        <v>220.00323680000002</v>
      </c>
      <c r="U3088" s="2">
        <v>9.5099999999999994E-5</v>
      </c>
      <c r="V3088" s="2">
        <v>0</v>
      </c>
      <c r="W3088" s="2">
        <v>0</v>
      </c>
      <c r="X3088" s="33">
        <f>Table13[[#This Row],[MaxTimeStamp]]/88.5</f>
        <v>831.90960451977401</v>
      </c>
      <c r="Y3088" s="33">
        <f>Table13[[#This Row],[Game duration
(in seconds)]]/60</f>
        <v>13.865160075329566</v>
      </c>
      <c r="Z3088" s="23">
        <v>73624</v>
      </c>
    </row>
    <row r="3089" spans="1:26" hidden="1" x14ac:dyDescent="0.2">
      <c r="A3089" s="46">
        <v>5475</v>
      </c>
      <c r="B3089" s="47" t="s">
        <v>131</v>
      </c>
      <c r="C3089" s="48">
        <v>17</v>
      </c>
      <c r="D3089" s="48">
        <v>6</v>
      </c>
      <c r="E3089" s="48">
        <v>1000</v>
      </c>
      <c r="F3089">
        <v>165.65880000000001</v>
      </c>
      <c r="G3089" s="2">
        <v>7.6329910000000004E-3</v>
      </c>
      <c r="H3089" s="2">
        <v>3.9076699999999998E-4</v>
      </c>
      <c r="I3089" s="2">
        <v>6.5099999999999997E-5</v>
      </c>
      <c r="J3089" s="2">
        <v>1.69333E-4</v>
      </c>
      <c r="K3089" s="2">
        <v>7.9456100000000005E-4</v>
      </c>
      <c r="L3089">
        <v>4.2593650000000002E-3</v>
      </c>
      <c r="M3089">
        <v>25.815999999999999</v>
      </c>
      <c r="N3089">
        <v>37.639099999999999</v>
      </c>
      <c r="O3089">
        <v>5.5290999999999997</v>
      </c>
      <c r="P3089">
        <v>3.3866499999999998E-4</v>
      </c>
      <c r="Q3089" s="21">
        <v>9.6389000000000002E-4</v>
      </c>
      <c r="R3089" s="9">
        <f>Table13[[#This Row],[WorkersMade
per TimeStamps]]*88.5</f>
        <v>8.5304265000000004E-2</v>
      </c>
      <c r="S3089" s="35">
        <f>Table13[[#This Row],[WorkersMade
per TimeStamps]]*88.5*60</f>
        <v>5.1182559000000003</v>
      </c>
      <c r="T3089" s="36">
        <f>Table13[[#This Row],[Workers Made 
(per sec - average ?)]]*Table13[[#This Row],[Game duration
(in seconds)]]</f>
        <v>73.999763080000008</v>
      </c>
      <c r="U3089" s="2">
        <v>9.1199999999999994E-5</v>
      </c>
      <c r="V3089" s="2">
        <v>0</v>
      </c>
      <c r="W3089" s="2">
        <v>2.4749E-4</v>
      </c>
      <c r="X3089" s="33">
        <f>Table13[[#This Row],[MaxTimeStamp]]/88.5</f>
        <v>867.48022598870057</v>
      </c>
      <c r="Y3089" s="33">
        <f>Table13[[#This Row],[Game duration
(in seconds)]]/60</f>
        <v>14.458003766478344</v>
      </c>
      <c r="Z3089" s="23">
        <v>76772</v>
      </c>
    </row>
    <row r="3090" spans="1:26" hidden="1" x14ac:dyDescent="0.2">
      <c r="A3090" s="46">
        <v>609</v>
      </c>
      <c r="B3090" s="47" t="s">
        <v>131</v>
      </c>
      <c r="C3090" s="48">
        <v>16</v>
      </c>
      <c r="D3090" s="48">
        <v>14</v>
      </c>
      <c r="E3090" s="48">
        <v>1000</v>
      </c>
      <c r="F3090">
        <v>165.0564</v>
      </c>
      <c r="G3090" s="2">
        <v>4.7068079999999998E-3</v>
      </c>
      <c r="H3090" s="2">
        <v>6.8489199999999999E-4</v>
      </c>
      <c r="I3090" s="2">
        <v>1.02005E-4</v>
      </c>
      <c r="J3090" s="2">
        <v>1.4600000000000001E-5</v>
      </c>
      <c r="K3090" s="2">
        <v>4.2259300000000002E-4</v>
      </c>
      <c r="L3090">
        <v>5.085684E-3</v>
      </c>
      <c r="M3090">
        <v>27.7471</v>
      </c>
      <c r="N3090">
        <v>39.724899999999998</v>
      </c>
      <c r="O3090">
        <v>5.0400999999999998</v>
      </c>
      <c r="P3090">
        <v>4.08021E-4</v>
      </c>
      <c r="Q3090" s="21">
        <v>1.3844E-3</v>
      </c>
      <c r="R3090" s="9">
        <f>Table13[[#This Row],[WorkersMade
per TimeStamps]]*88.5</f>
        <v>0.1225194</v>
      </c>
      <c r="S3090" s="35">
        <f>Table13[[#This Row],[WorkersMade
per TimeStamps]]*88.5*60</f>
        <v>7.3511639999999998</v>
      </c>
      <c r="T3090" s="36">
        <f>Table13[[#This Row],[Workers Made 
(per sec - average ?)]]*Table13[[#This Row],[Game duration
(in seconds)]]</f>
        <v>95.003065599999999</v>
      </c>
      <c r="U3090" s="2">
        <v>1.02005E-4</v>
      </c>
      <c r="V3090" s="2">
        <v>0</v>
      </c>
      <c r="W3090" s="2">
        <v>1.8944E-4</v>
      </c>
      <c r="X3090" s="33">
        <f>Table13[[#This Row],[MaxTimeStamp]]/88.5</f>
        <v>775.4124293785311</v>
      </c>
      <c r="Y3090" s="33">
        <f>Table13[[#This Row],[Game duration
(in seconds)]]/60</f>
        <v>12.923540489642185</v>
      </c>
      <c r="Z3090" s="23">
        <v>68624</v>
      </c>
    </row>
    <row r="3091" spans="1:26" hidden="1" x14ac:dyDescent="0.2">
      <c r="A3091" s="46">
        <v>7119</v>
      </c>
      <c r="B3091" s="47" t="s">
        <v>131</v>
      </c>
      <c r="C3091" s="48">
        <v>20</v>
      </c>
      <c r="D3091" s="48">
        <v>42</v>
      </c>
      <c r="E3091" s="48">
        <v>1000</v>
      </c>
      <c r="F3091">
        <v>163.63140000000001</v>
      </c>
      <c r="G3091" s="2">
        <v>8.6090390000000006E-3</v>
      </c>
      <c r="H3091" s="2">
        <v>5.2708400000000004E-4</v>
      </c>
      <c r="I3091" s="2">
        <v>6.7600000000000003E-5</v>
      </c>
      <c r="J3091" s="2">
        <v>3.7841900000000001E-4</v>
      </c>
      <c r="K3091" s="2">
        <v>2.9732899999999999E-4</v>
      </c>
      <c r="L3091">
        <v>5.8384689999999998E-3</v>
      </c>
      <c r="M3091">
        <v>29.716899999999999</v>
      </c>
      <c r="N3091">
        <v>42.101900000000001</v>
      </c>
      <c r="O3091">
        <v>3.8449</v>
      </c>
      <c r="P3091">
        <v>2.9732899999999999E-4</v>
      </c>
      <c r="Q3091" s="21">
        <v>9.5956000000000004E-4</v>
      </c>
      <c r="R3091" s="9">
        <f>Table13[[#This Row],[WorkersMade
per TimeStamps]]*88.5</f>
        <v>8.4921060000000007E-2</v>
      </c>
      <c r="S3091" s="35">
        <f>Table13[[#This Row],[WorkersMade
per TimeStamps]]*88.5*60</f>
        <v>5.0952636</v>
      </c>
      <c r="T3091" s="36">
        <f>Table13[[#This Row],[Workers Made 
(per sec - average ?)]]*Table13[[#This Row],[Game duration
(in seconds)]]</f>
        <v>70.999763520000002</v>
      </c>
      <c r="U3091" s="2">
        <v>6.7600000000000003E-5</v>
      </c>
      <c r="V3091" s="2">
        <v>0</v>
      </c>
      <c r="W3091" s="2">
        <v>0</v>
      </c>
      <c r="X3091" s="33">
        <f>Table13[[#This Row],[MaxTimeStamp]]/88.5</f>
        <v>836.06779661016947</v>
      </c>
      <c r="Y3091" s="33">
        <f>Table13[[#This Row],[Game duration
(in seconds)]]/60</f>
        <v>13.934463276836158</v>
      </c>
      <c r="Z3091" s="23">
        <v>73992</v>
      </c>
    </row>
    <row r="3092" spans="1:26" hidden="1" x14ac:dyDescent="0.2">
      <c r="A3092" s="46">
        <v>4324</v>
      </c>
      <c r="B3092" s="47" t="s">
        <v>131</v>
      </c>
      <c r="C3092" s="48">
        <v>17</v>
      </c>
      <c r="D3092" s="48">
        <v>24</v>
      </c>
      <c r="E3092" s="48">
        <v>1000</v>
      </c>
      <c r="F3092">
        <v>159.27959999999999</v>
      </c>
      <c r="G3092" s="2">
        <v>2.1646819999999998E-3</v>
      </c>
      <c r="H3092" s="2">
        <v>6.7179800000000003E-4</v>
      </c>
      <c r="I3092" s="2">
        <v>3.3200000000000001E-5</v>
      </c>
      <c r="J3092" s="2">
        <v>5.8100000000000003E-5</v>
      </c>
      <c r="K3092" s="2">
        <v>1.277245E-3</v>
      </c>
      <c r="L3092">
        <v>4.1137250000000004E-3</v>
      </c>
      <c r="M3092">
        <v>25.099</v>
      </c>
      <c r="N3092">
        <v>42.564500000000002</v>
      </c>
      <c r="O3092">
        <v>7.0242000000000004</v>
      </c>
      <c r="P3092">
        <v>2.4052000000000001E-4</v>
      </c>
      <c r="Q3092" s="21">
        <v>1.8661000000000001E-3</v>
      </c>
      <c r="R3092" s="9">
        <f>Table13[[#This Row],[WorkersMade
per TimeStamps]]*88.5</f>
        <v>0.16514985000000001</v>
      </c>
      <c r="S3092" s="35">
        <f>Table13[[#This Row],[WorkersMade
per TimeStamps]]*88.5*60</f>
        <v>9.9089910000000003</v>
      </c>
      <c r="T3092" s="36">
        <f>Table13[[#This Row],[Workers Made 
(per sec - average ?)]]*Table13[[#This Row],[Game duration
(in seconds)]]</f>
        <v>224.9994092</v>
      </c>
      <c r="U3092" s="2">
        <v>7.4599999999999997E-5</v>
      </c>
      <c r="V3092" s="2">
        <v>3.2345799999999999E-4</v>
      </c>
      <c r="W3092" s="2">
        <v>8.7085000000000005E-4</v>
      </c>
      <c r="X3092" s="33">
        <f>Table13[[#This Row],[MaxTimeStamp]]/88.5</f>
        <v>1362.3954802259886</v>
      </c>
      <c r="Y3092" s="33">
        <f>Table13[[#This Row],[Game duration
(in seconds)]]/60</f>
        <v>22.706591337099812</v>
      </c>
      <c r="Z3092" s="23">
        <v>120572</v>
      </c>
    </row>
    <row r="3093" spans="1:26" hidden="1" x14ac:dyDescent="0.2">
      <c r="A3093" s="46">
        <v>3984</v>
      </c>
      <c r="B3093" s="47" t="s">
        <v>131</v>
      </c>
      <c r="C3093" s="48">
        <v>24</v>
      </c>
      <c r="D3093" s="48">
        <v>28</v>
      </c>
      <c r="E3093" s="48">
        <v>1000</v>
      </c>
      <c r="F3093">
        <v>158.0856</v>
      </c>
      <c r="G3093" s="2">
        <v>4.0372359999999996E-3</v>
      </c>
      <c r="H3093" s="2">
        <v>2.4392700000000001E-4</v>
      </c>
      <c r="I3093" s="2">
        <v>3.4799999999999999E-5</v>
      </c>
      <c r="J3093" s="2">
        <v>3.9799999999999998E-5</v>
      </c>
      <c r="K3093" s="2">
        <v>5.9737199999999999E-4</v>
      </c>
      <c r="L3093">
        <v>5.4659499999999998E-3</v>
      </c>
      <c r="M3093">
        <v>37.287100000000002</v>
      </c>
      <c r="N3093">
        <v>40.142099999999999</v>
      </c>
      <c r="O3093">
        <v>4.5692000000000004</v>
      </c>
      <c r="P3093">
        <v>1.8419000000000001E-4</v>
      </c>
      <c r="Q3093" s="21">
        <v>7.1186999999999997E-4</v>
      </c>
      <c r="R3093" s="9">
        <f>Table13[[#This Row],[WorkersMade
per TimeStamps]]*88.5</f>
        <v>6.3000495000000004E-2</v>
      </c>
      <c r="S3093" s="35">
        <f>Table13[[#This Row],[WorkersMade
per TimeStamps]]*88.5*60</f>
        <v>3.7800297</v>
      </c>
      <c r="T3093" s="36">
        <f>Table13[[#This Row],[Workers Made 
(per sec - average ?)]]*Table13[[#This Row],[Game duration
(in seconds)]]</f>
        <v>143.00044560000001</v>
      </c>
      <c r="U3093" s="2">
        <v>3.9799999999999998E-5</v>
      </c>
      <c r="V3093" s="2">
        <v>4.4799999999999998E-5</v>
      </c>
      <c r="W3093" s="2">
        <v>1.2444999999999999E-4</v>
      </c>
      <c r="X3093" s="33">
        <f>Table13[[#This Row],[MaxTimeStamp]]/88.5</f>
        <v>2269.8305084745762</v>
      </c>
      <c r="Y3093" s="33">
        <f>Table13[[#This Row],[Game duration
(in seconds)]]/60</f>
        <v>37.83050847457627</v>
      </c>
      <c r="Z3093" s="23">
        <v>200880</v>
      </c>
    </row>
    <row r="3094" spans="1:26" hidden="1" x14ac:dyDescent="0.2">
      <c r="A3094" s="46">
        <v>1277</v>
      </c>
      <c r="B3094" s="47" t="s">
        <v>131</v>
      </c>
      <c r="C3094" s="48">
        <v>21</v>
      </c>
      <c r="D3094" s="48">
        <v>20</v>
      </c>
      <c r="E3094" s="48">
        <v>1000</v>
      </c>
      <c r="F3094">
        <v>156.15360000000001</v>
      </c>
      <c r="G3094" s="2">
        <v>7.7920979999999999E-3</v>
      </c>
      <c r="H3094" s="2">
        <v>6.0200100000000001E-4</v>
      </c>
      <c r="I3094" s="2">
        <v>5.94E-5</v>
      </c>
      <c r="J3094" s="2">
        <v>2.11972E-4</v>
      </c>
      <c r="K3094" s="2">
        <v>6.6135300000000005E-4</v>
      </c>
      <c r="L3094">
        <v>4.0020350000000001E-3</v>
      </c>
      <c r="M3094">
        <v>41.910800000000002</v>
      </c>
      <c r="N3094">
        <v>50.084699999999998</v>
      </c>
      <c r="O3094">
        <v>5.6376999999999997</v>
      </c>
      <c r="P3094">
        <v>2.7980300000000002E-4</v>
      </c>
      <c r="Q3094" s="21">
        <v>1.0682999999999999E-3</v>
      </c>
      <c r="R3094" s="9">
        <f>Table13[[#This Row],[WorkersMade
per TimeStamps]]*88.5</f>
        <v>9.4544549999999991E-2</v>
      </c>
      <c r="S3094" s="35">
        <f>Table13[[#This Row],[WorkersMade
per TimeStamps]]*88.5*60</f>
        <v>5.6726729999999996</v>
      </c>
      <c r="T3094" s="36">
        <f>Table13[[#This Row],[Workers Made 
(per sec - average ?)]]*Table13[[#This Row],[Game duration
(in seconds)]]</f>
        <v>125.99530199999998</v>
      </c>
      <c r="U3094" s="2">
        <v>7.6299999999999998E-5</v>
      </c>
      <c r="V3094" s="2">
        <v>2.11972E-4</v>
      </c>
      <c r="W3094" s="2">
        <v>1.8654000000000001E-4</v>
      </c>
      <c r="X3094" s="33">
        <f>Table13[[#This Row],[MaxTimeStamp]]/88.5</f>
        <v>1332.6553672316384</v>
      </c>
      <c r="Y3094" s="33">
        <f>Table13[[#This Row],[Game duration
(in seconds)]]/60</f>
        <v>22.210922787193972</v>
      </c>
      <c r="Z3094" s="23">
        <v>117940</v>
      </c>
    </row>
    <row r="3095" spans="1:26" hidden="1" x14ac:dyDescent="0.2">
      <c r="A3095" s="46">
        <v>3169</v>
      </c>
      <c r="B3095" s="47" t="s">
        <v>131</v>
      </c>
      <c r="C3095" s="48">
        <v>23</v>
      </c>
      <c r="D3095" s="48">
        <v>20</v>
      </c>
      <c r="E3095" s="48">
        <v>1000</v>
      </c>
      <c r="F3095">
        <v>152.82660000000001</v>
      </c>
      <c r="G3095" s="2">
        <v>4.7049479999999996E-3</v>
      </c>
      <c r="H3095" s="2">
        <v>4.5725799999999999E-4</v>
      </c>
      <c r="I3095" s="2">
        <v>6.02E-5</v>
      </c>
      <c r="J3095" s="2">
        <v>1.576338E-3</v>
      </c>
      <c r="K3095" s="2">
        <v>6.8588799999999995E-4</v>
      </c>
      <c r="L3095">
        <v>3.333173E-3</v>
      </c>
      <c r="M3095">
        <v>22.724599999999999</v>
      </c>
      <c r="N3095">
        <v>44.996400000000001</v>
      </c>
      <c r="O3095">
        <v>7.1877000000000004</v>
      </c>
      <c r="P3095">
        <v>2.88795E-4</v>
      </c>
      <c r="Q3095" s="21">
        <v>2.0455999999999998E-3</v>
      </c>
      <c r="R3095" s="9">
        <f>Table13[[#This Row],[WorkersMade
per TimeStamps]]*88.5</f>
        <v>0.18103559999999999</v>
      </c>
      <c r="S3095" s="35">
        <f>Table13[[#This Row],[WorkersMade
per TimeStamps]]*88.5*60</f>
        <v>10.862136</v>
      </c>
      <c r="T3095" s="36">
        <f>Table13[[#This Row],[Workers Made 
(per sec - average ?)]]*Table13[[#This Row],[Game duration
(in seconds)]]</f>
        <v>169.99754239999999</v>
      </c>
      <c r="U3095" s="2">
        <v>8.42E-5</v>
      </c>
      <c r="V3095" s="2">
        <v>1.4439699999999999E-4</v>
      </c>
      <c r="W3095" s="2">
        <v>7.2200000000000007E-5</v>
      </c>
      <c r="X3095" s="33">
        <f>Table13[[#This Row],[MaxTimeStamp]]/88.5</f>
        <v>939.0282485875706</v>
      </c>
      <c r="Y3095" s="33">
        <f>Table13[[#This Row],[Game duration
(in seconds)]]/60</f>
        <v>15.650470809792843</v>
      </c>
      <c r="Z3095" s="23">
        <v>83104</v>
      </c>
    </row>
    <row r="3096" spans="1:26" hidden="1" x14ac:dyDescent="0.2">
      <c r="A3096" s="46">
        <v>6797</v>
      </c>
      <c r="B3096" s="47" t="s">
        <v>131</v>
      </c>
      <c r="C3096" s="48">
        <v>21</v>
      </c>
      <c r="D3096" s="48">
        <v>12</v>
      </c>
      <c r="E3096" s="48">
        <v>1000</v>
      </c>
      <c r="F3096">
        <v>151.7886</v>
      </c>
      <c r="G3096" s="2">
        <v>7.3188330000000003E-3</v>
      </c>
      <c r="H3096" s="2">
        <v>5.9272199999999995E-4</v>
      </c>
      <c r="I3096" s="2">
        <v>1.2885300000000001E-4</v>
      </c>
      <c r="J3096" s="2">
        <v>1.03082E-4</v>
      </c>
      <c r="K3096" s="2">
        <v>2.06164E-4</v>
      </c>
      <c r="L3096">
        <v>2.808989E-3</v>
      </c>
      <c r="M3096">
        <v>34.333300000000001</v>
      </c>
      <c r="N3096">
        <v>50.018300000000004</v>
      </c>
      <c r="O3096">
        <v>7.8807</v>
      </c>
      <c r="P3096">
        <v>3.3501700000000001E-4</v>
      </c>
      <c r="Q3096" s="21">
        <v>9.5350999999999997E-4</v>
      </c>
      <c r="R3096" s="9">
        <f>Table13[[#This Row],[WorkersMade
per TimeStamps]]*88.5</f>
        <v>8.4385635000000001E-2</v>
      </c>
      <c r="S3096" s="35">
        <f>Table13[[#This Row],[WorkersMade
per TimeStamps]]*88.5*60</f>
        <v>5.0631380999999998</v>
      </c>
      <c r="T3096" s="36">
        <f>Table13[[#This Row],[Workers Made 
(per sec - average ?)]]*Table13[[#This Row],[Game duration
(in seconds)]]</f>
        <v>37.000002039999998</v>
      </c>
      <c r="U3096" s="2">
        <v>1.2885300000000001E-4</v>
      </c>
      <c r="V3096" s="2">
        <v>0</v>
      </c>
      <c r="W3096" s="2">
        <v>0</v>
      </c>
      <c r="X3096" s="33">
        <f>Table13[[#This Row],[MaxTimeStamp]]/88.5</f>
        <v>438.46327683615817</v>
      </c>
      <c r="Y3096" s="33">
        <f>Table13[[#This Row],[Game duration
(in seconds)]]/60</f>
        <v>7.3077212806026361</v>
      </c>
      <c r="Z3096" s="23">
        <v>38804</v>
      </c>
    </row>
    <row r="3097" spans="1:26" hidden="1" x14ac:dyDescent="0.2">
      <c r="A3097" s="46">
        <v>1665</v>
      </c>
      <c r="B3097" s="47" t="s">
        <v>131</v>
      </c>
      <c r="C3097" s="48">
        <v>17</v>
      </c>
      <c r="D3097" s="48">
        <v>24</v>
      </c>
      <c r="E3097" s="48">
        <v>1000</v>
      </c>
      <c r="F3097">
        <v>150.77940000000001</v>
      </c>
      <c r="G3097" s="2">
        <v>5.7280619999999999E-3</v>
      </c>
      <c r="H3097" s="2">
        <v>1.7098699999999999E-4</v>
      </c>
      <c r="I3097" s="2">
        <v>6.8399999999999996E-5</v>
      </c>
      <c r="J3097" s="2">
        <v>1.7099999999999999E-5</v>
      </c>
      <c r="K3097" s="2">
        <v>8.5493500000000003E-4</v>
      </c>
      <c r="L3097">
        <v>2.9409750000000002E-3</v>
      </c>
      <c r="M3097">
        <v>32.7485</v>
      </c>
      <c r="N3097">
        <v>49.627899999999997</v>
      </c>
      <c r="O3097">
        <v>7.657</v>
      </c>
      <c r="P3097">
        <v>2.0518399999999999E-4</v>
      </c>
      <c r="Q3097" s="21">
        <v>2.1714999999999998E-3</v>
      </c>
      <c r="R3097" s="9">
        <f>Table13[[#This Row],[WorkersMade
per TimeStamps]]*88.5</f>
        <v>0.19217774999999998</v>
      </c>
      <c r="S3097" s="35">
        <f>Table13[[#This Row],[WorkersMade
per TimeStamps]]*88.5*60</f>
        <v>11.530664999999999</v>
      </c>
      <c r="T3097" s="36">
        <f>Table13[[#This Row],[Workers Made 
(per sec - average ?)]]*Table13[[#This Row],[Game duration
(in seconds)]]</f>
        <v>126.99800599999998</v>
      </c>
      <c r="U3097" s="2">
        <v>1.19691E-4</v>
      </c>
      <c r="V3097" s="2">
        <v>8.5500000000000005E-5</v>
      </c>
      <c r="W3097" s="2">
        <v>1.7099999999999999E-5</v>
      </c>
      <c r="X3097" s="33">
        <f>Table13[[#This Row],[MaxTimeStamp]]/88.5</f>
        <v>660.83615819209035</v>
      </c>
      <c r="Y3097" s="33">
        <f>Table13[[#This Row],[Game duration
(in seconds)]]/60</f>
        <v>11.013935969868173</v>
      </c>
      <c r="Z3097" s="23">
        <v>58484</v>
      </c>
    </row>
    <row r="3098" spans="1:26" hidden="1" x14ac:dyDescent="0.2">
      <c r="A3098" s="46">
        <v>8530</v>
      </c>
      <c r="B3098" s="47" t="s">
        <v>131</v>
      </c>
      <c r="C3098" s="48">
        <v>16</v>
      </c>
      <c r="D3098" s="48">
        <v>12</v>
      </c>
      <c r="E3098" s="48">
        <v>1000</v>
      </c>
      <c r="F3098">
        <v>150.69720000000001</v>
      </c>
      <c r="G3098" s="2">
        <v>6.7459879999999996E-3</v>
      </c>
      <c r="H3098" s="2">
        <v>6.0232000000000005E-4</v>
      </c>
      <c r="I3098" s="2">
        <v>4.6300000000000001E-5</v>
      </c>
      <c r="J3098" s="2">
        <v>1.9459600000000001E-4</v>
      </c>
      <c r="K3098" s="2">
        <v>1.6679600000000001E-4</v>
      </c>
      <c r="L3098">
        <v>4.5220360000000001E-3</v>
      </c>
      <c r="M3098">
        <v>29.149899999999999</v>
      </c>
      <c r="N3098">
        <v>41.0246</v>
      </c>
      <c r="O3098">
        <v>4.7111000000000001</v>
      </c>
      <c r="P3098">
        <v>2.6872799999999998E-4</v>
      </c>
      <c r="Q3098" s="21">
        <v>1.0286E-3</v>
      </c>
      <c r="R3098" s="9">
        <f>Table13[[#This Row],[WorkersMade
per TimeStamps]]*88.5</f>
        <v>9.103109999999999E-2</v>
      </c>
      <c r="S3098" s="35">
        <f>Table13[[#This Row],[WorkersMade
per TimeStamps]]*88.5*60</f>
        <v>5.4618659999999997</v>
      </c>
      <c r="T3098" s="36">
        <f>Table13[[#This Row],[Workers Made 
(per sec - average ?)]]*Table13[[#This Row],[Game duration
(in seconds)]]</f>
        <v>111.00239759999999</v>
      </c>
      <c r="U3098" s="2">
        <v>7.4099999999999999E-5</v>
      </c>
      <c r="V3098" s="2">
        <v>3.24326E-4</v>
      </c>
      <c r="W3098" s="2">
        <v>5.0966E-4</v>
      </c>
      <c r="X3098" s="33">
        <f>Table13[[#This Row],[MaxTimeStamp]]/88.5</f>
        <v>1219.3898305084747</v>
      </c>
      <c r="Y3098" s="33">
        <f>Table13[[#This Row],[Game duration
(in seconds)]]/60</f>
        <v>20.323163841807911</v>
      </c>
      <c r="Z3098" s="23">
        <v>107916</v>
      </c>
    </row>
    <row r="3099" spans="1:26" hidden="1" x14ac:dyDescent="0.2">
      <c r="A3099" s="46">
        <v>898</v>
      </c>
      <c r="B3099" s="47" t="s">
        <v>131</v>
      </c>
      <c r="C3099" s="48">
        <v>16</v>
      </c>
      <c r="D3099" s="48">
        <v>12</v>
      </c>
      <c r="E3099" s="48">
        <v>1000</v>
      </c>
      <c r="F3099">
        <v>149.8014</v>
      </c>
      <c r="G3099" s="2">
        <v>3.5509959999999998E-3</v>
      </c>
      <c r="H3099" s="2">
        <v>2.9591600000000002E-4</v>
      </c>
      <c r="I3099" s="2">
        <v>3.6999999999999998E-5</v>
      </c>
      <c r="J3099" s="2">
        <v>2.34267E-4</v>
      </c>
      <c r="K3099" s="2">
        <v>6.0416300000000001E-4</v>
      </c>
      <c r="L3099">
        <v>4.7346619999999997E-3</v>
      </c>
      <c r="M3099">
        <v>37.9634</v>
      </c>
      <c r="N3099">
        <v>49.208300000000001</v>
      </c>
      <c r="O3099">
        <v>5.1379999999999999</v>
      </c>
      <c r="P3099">
        <v>3.0824599999999998E-4</v>
      </c>
      <c r="Q3099" s="21">
        <v>2.2070000000000002E-3</v>
      </c>
      <c r="R3099" s="9">
        <f>Table13[[#This Row],[WorkersMade
per TimeStamps]]*88.5</f>
        <v>0.19531950000000001</v>
      </c>
      <c r="S3099" s="35">
        <f>Table13[[#This Row],[WorkersMade
per TimeStamps]]*88.5*60</f>
        <v>11.71917</v>
      </c>
      <c r="T3099" s="36">
        <f>Table13[[#This Row],[Workers Made 
(per sec - average ?)]]*Table13[[#This Row],[Game duration
(in seconds)]]</f>
        <v>178.99652800000001</v>
      </c>
      <c r="U3099" s="2">
        <v>8.6299999999999997E-5</v>
      </c>
      <c r="V3099" s="2">
        <v>2.4700000000000001E-5</v>
      </c>
      <c r="W3099" s="2">
        <v>0</v>
      </c>
      <c r="X3099" s="33">
        <f>Table13[[#This Row],[MaxTimeStamp]]/88.5</f>
        <v>916.42937853107344</v>
      </c>
      <c r="Y3099" s="33">
        <f>Table13[[#This Row],[Game duration
(in seconds)]]/60</f>
        <v>15.273822975517891</v>
      </c>
      <c r="Z3099" s="23">
        <v>81104</v>
      </c>
    </row>
    <row r="3100" spans="1:26" hidden="1" x14ac:dyDescent="0.2">
      <c r="A3100" s="46">
        <v>1562</v>
      </c>
      <c r="B3100" s="47" t="s">
        <v>131</v>
      </c>
      <c r="C3100" s="48">
        <v>20</v>
      </c>
      <c r="D3100" s="48">
        <v>20</v>
      </c>
      <c r="E3100" s="48">
        <v>1000</v>
      </c>
      <c r="F3100">
        <v>149.13</v>
      </c>
      <c r="G3100" s="2">
        <v>3.6516270000000002E-3</v>
      </c>
      <c r="H3100" s="2">
        <v>3.8985300000000001E-4</v>
      </c>
      <c r="I3100" s="2">
        <v>7.7999999999999999E-5</v>
      </c>
      <c r="J3100" s="2">
        <v>3.8999999999999999E-5</v>
      </c>
      <c r="K3100" s="2">
        <v>2.0792200000000001E-4</v>
      </c>
      <c r="L3100">
        <v>4.7432170000000001E-3</v>
      </c>
      <c r="M3100">
        <v>32.274700000000003</v>
      </c>
      <c r="N3100">
        <v>48.449300000000001</v>
      </c>
      <c r="O3100">
        <v>4.9699</v>
      </c>
      <c r="P3100">
        <v>2.5990200000000001E-4</v>
      </c>
      <c r="Q3100" s="21">
        <v>1.1306000000000001E-3</v>
      </c>
      <c r="R3100" s="9">
        <f>Table13[[#This Row],[WorkersMade
per TimeStamps]]*88.5</f>
        <v>0.10005810000000001</v>
      </c>
      <c r="S3100" s="35">
        <f>Table13[[#This Row],[WorkersMade
per TimeStamps]]*88.5*60</f>
        <v>6.0034860000000005</v>
      </c>
      <c r="T3100" s="36">
        <f>Table13[[#This Row],[Workers Made 
(per sec - average ?)]]*Table13[[#This Row],[Game duration
(in seconds)]]</f>
        <v>87.001931200000016</v>
      </c>
      <c r="U3100" s="2">
        <v>9.1000000000000003E-5</v>
      </c>
      <c r="V3100" s="2">
        <v>0</v>
      </c>
      <c r="W3100" s="2">
        <v>9.1000000000000003E-5</v>
      </c>
      <c r="X3100" s="33">
        <f>Table13[[#This Row],[MaxTimeStamp]]/88.5</f>
        <v>869.51412429378536</v>
      </c>
      <c r="Y3100" s="33">
        <f>Table13[[#This Row],[Game duration
(in seconds)]]/60</f>
        <v>14.491902071563089</v>
      </c>
      <c r="Z3100" s="23">
        <v>76952</v>
      </c>
    </row>
    <row r="3101" spans="1:26" hidden="1" x14ac:dyDescent="0.2">
      <c r="A3101" s="46">
        <v>329</v>
      </c>
      <c r="B3101" s="47" t="s">
        <v>131</v>
      </c>
      <c r="C3101" s="48">
        <v>24</v>
      </c>
      <c r="D3101" s="48">
        <v>24</v>
      </c>
      <c r="E3101" s="48">
        <v>1000</v>
      </c>
      <c r="F3101">
        <v>146.68559999999999</v>
      </c>
      <c r="G3101" s="2">
        <v>4.9566289999999997E-3</v>
      </c>
      <c r="H3101" s="2">
        <v>3.3361900000000001E-4</v>
      </c>
      <c r="I3101" s="2">
        <v>4.7700000000000001E-5</v>
      </c>
      <c r="J3101" s="2">
        <v>0</v>
      </c>
      <c r="K3101" s="2">
        <v>6.9106899999999999E-4</v>
      </c>
      <c r="L3101">
        <v>4.3132209999999999E-3</v>
      </c>
      <c r="M3101">
        <v>28.886399999999998</v>
      </c>
      <c r="N3101">
        <v>48.906100000000002</v>
      </c>
      <c r="O3101">
        <v>5.3066000000000004</v>
      </c>
      <c r="P3101">
        <v>3.5744900000000003E-4</v>
      </c>
      <c r="Q3101" s="21">
        <v>1.5847000000000001E-3</v>
      </c>
      <c r="R3101" s="9">
        <f>Table13[[#This Row],[WorkersMade
per TimeStamps]]*88.5</f>
        <v>0.14024595000000001</v>
      </c>
      <c r="S3101" s="35">
        <f>Table13[[#This Row],[WorkersMade
per TimeStamps]]*88.5*60</f>
        <v>8.4147569999999998</v>
      </c>
      <c r="T3101" s="36">
        <f>Table13[[#This Row],[Workers Made 
(per sec - average ?)]]*Table13[[#This Row],[Game duration
(in seconds)]]</f>
        <v>133.00070160000001</v>
      </c>
      <c r="U3101" s="2">
        <v>8.3399999999999994E-5</v>
      </c>
      <c r="V3101" s="2">
        <v>0</v>
      </c>
      <c r="W3101" s="2">
        <v>0</v>
      </c>
      <c r="X3101" s="33">
        <f>Table13[[#This Row],[MaxTimeStamp]]/88.5</f>
        <v>948.33898305084745</v>
      </c>
      <c r="Y3101" s="33">
        <f>Table13[[#This Row],[Game duration
(in seconds)]]/60</f>
        <v>15.805649717514124</v>
      </c>
      <c r="Z3101" s="23">
        <v>83928</v>
      </c>
    </row>
    <row r="3102" spans="1:26" hidden="1" x14ac:dyDescent="0.2">
      <c r="A3102" s="46">
        <v>1756</v>
      </c>
      <c r="B3102" s="47" t="s">
        <v>131</v>
      </c>
      <c r="C3102" s="48">
        <v>18</v>
      </c>
      <c r="D3102" s="48">
        <v>42</v>
      </c>
      <c r="E3102" s="48">
        <v>1000</v>
      </c>
      <c r="F3102">
        <v>145.97999999999999</v>
      </c>
      <c r="G3102" s="2">
        <v>4.9243949999999998E-3</v>
      </c>
      <c r="H3102" s="2">
        <v>3.9260599999999999E-4</v>
      </c>
      <c r="I3102" s="2">
        <v>6.7299999999999996E-5</v>
      </c>
      <c r="J3102" s="2">
        <v>4.49E-5</v>
      </c>
      <c r="K3102" s="2">
        <v>2.8043300000000002E-4</v>
      </c>
      <c r="L3102">
        <v>4.5990939999999998E-3</v>
      </c>
      <c r="M3102">
        <v>34.699300000000001</v>
      </c>
      <c r="N3102">
        <v>44.458500000000001</v>
      </c>
      <c r="O3102">
        <v>4.8243999999999998</v>
      </c>
      <c r="P3102">
        <v>3.1408400000000001E-4</v>
      </c>
      <c r="Q3102" s="21">
        <v>1.7723000000000001E-3</v>
      </c>
      <c r="R3102" s="9">
        <f>Table13[[#This Row],[WorkersMade
per TimeStamps]]*88.5</f>
        <v>0.15684855</v>
      </c>
      <c r="S3102" s="35">
        <f>Table13[[#This Row],[WorkersMade
per TimeStamps]]*88.5*60</f>
        <v>9.4109130000000007</v>
      </c>
      <c r="T3102" s="36">
        <f>Table13[[#This Row],[Workers Made 
(per sec - average ?)]]*Table13[[#This Row],[Game duration
(in seconds)]]</f>
        <v>157.99700040000002</v>
      </c>
      <c r="U3102" s="2">
        <v>8.9699999999999998E-5</v>
      </c>
      <c r="V3102" s="2">
        <v>2.0191100000000001E-4</v>
      </c>
      <c r="W3102" s="2">
        <v>5.6100000000000002E-5</v>
      </c>
      <c r="X3102" s="33">
        <f>Table13[[#This Row],[MaxTimeStamp]]/88.5</f>
        <v>1007.3220338983051</v>
      </c>
      <c r="Y3102" s="33">
        <f>Table13[[#This Row],[Game duration
(in seconds)]]/60</f>
        <v>16.788700564971752</v>
      </c>
      <c r="Z3102" s="23">
        <v>89148</v>
      </c>
    </row>
    <row r="3103" spans="1:26" hidden="1" x14ac:dyDescent="0.2">
      <c r="A3103" s="46">
        <v>8480</v>
      </c>
      <c r="B3103" s="47" t="s">
        <v>131</v>
      </c>
      <c r="C3103" s="48">
        <v>23</v>
      </c>
      <c r="D3103" s="48">
        <v>10</v>
      </c>
      <c r="E3103" s="48">
        <v>1000</v>
      </c>
      <c r="F3103">
        <v>144.6798</v>
      </c>
      <c r="G3103" s="2">
        <v>1.5526579999999999E-3</v>
      </c>
      <c r="H3103" s="2">
        <v>4.2945899999999998E-4</v>
      </c>
      <c r="I3103" s="2">
        <v>1.1E-5</v>
      </c>
      <c r="J3103" s="2">
        <v>3.3000000000000003E-5</v>
      </c>
      <c r="K3103" s="2">
        <v>1.6517600000000001E-4</v>
      </c>
      <c r="L3103">
        <v>4.1734570000000002E-3</v>
      </c>
      <c r="M3103">
        <v>26.116399999999999</v>
      </c>
      <c r="N3103">
        <v>42.659599999999998</v>
      </c>
      <c r="O3103">
        <v>6.4617000000000004</v>
      </c>
      <c r="P3103">
        <v>2.8630600000000001E-4</v>
      </c>
      <c r="Q3103" s="21">
        <v>1.2773999999999999E-3</v>
      </c>
      <c r="R3103" s="9">
        <f>Table13[[#This Row],[WorkersMade
per TimeStamps]]*88.5</f>
        <v>0.11304989999999999</v>
      </c>
      <c r="S3103" s="35">
        <f>Table13[[#This Row],[WorkersMade
per TimeStamps]]*88.5*60</f>
        <v>6.7829939999999995</v>
      </c>
      <c r="T3103" s="36">
        <f>Table13[[#This Row],[Workers Made 
(per sec - average ?)]]*Table13[[#This Row],[Game duration
(in seconds)]]</f>
        <v>116.00324879999999</v>
      </c>
      <c r="U3103" s="2">
        <v>8.81E-5</v>
      </c>
      <c r="V3103" s="2">
        <v>2.2023499999999999E-4</v>
      </c>
      <c r="W3103" s="2">
        <v>1.9820999999999999E-4</v>
      </c>
      <c r="X3103" s="33">
        <f>Table13[[#This Row],[MaxTimeStamp]]/88.5</f>
        <v>1026.1242937853108</v>
      </c>
      <c r="Y3103" s="33">
        <f>Table13[[#This Row],[Game duration
(in seconds)]]/60</f>
        <v>17.102071563088511</v>
      </c>
      <c r="Z3103" s="23">
        <v>90812</v>
      </c>
    </row>
    <row r="3104" spans="1:26" hidden="1" x14ac:dyDescent="0.2">
      <c r="A3104" s="46">
        <v>5973</v>
      </c>
      <c r="B3104" s="47" t="s">
        <v>131</v>
      </c>
      <c r="C3104" s="48">
        <v>26</v>
      </c>
      <c r="D3104" s="48">
        <v>4</v>
      </c>
      <c r="E3104" s="48">
        <v>1000</v>
      </c>
      <c r="F3104">
        <v>143.73779999999999</v>
      </c>
      <c r="G3104" s="2">
        <v>2.718636E-3</v>
      </c>
      <c r="H3104" s="2">
        <v>2.5755500000000002E-4</v>
      </c>
      <c r="I3104" s="2">
        <v>4.7700000000000001E-5</v>
      </c>
      <c r="J3104" s="2">
        <v>1.33547E-4</v>
      </c>
      <c r="K3104" s="2">
        <v>4.8649300000000001E-4</v>
      </c>
      <c r="L3104">
        <v>5.0461689999999997E-3</v>
      </c>
      <c r="M3104">
        <v>30.9773</v>
      </c>
      <c r="N3104">
        <v>43.939500000000002</v>
      </c>
      <c r="O3104">
        <v>4.7618</v>
      </c>
      <c r="P3104">
        <v>3.5294599999999998E-4</v>
      </c>
      <c r="Q3104" s="21">
        <v>1.3163999999999999E-3</v>
      </c>
      <c r="R3104" s="9">
        <f>Table13[[#This Row],[WorkersMade
per TimeStamps]]*88.5</f>
        <v>0.11650139999999999</v>
      </c>
      <c r="S3104" s="35">
        <f>Table13[[#This Row],[WorkersMade
per TimeStamps]]*88.5*60</f>
        <v>6.9900839999999995</v>
      </c>
      <c r="T3104" s="36">
        <f>Table13[[#This Row],[Workers Made 
(per sec - average ?)]]*Table13[[#This Row],[Game duration
(in seconds)]]</f>
        <v>138.00084479999998</v>
      </c>
      <c r="U3104" s="2">
        <v>8.5900000000000001E-5</v>
      </c>
      <c r="V3104" s="2">
        <v>1.0493E-4</v>
      </c>
      <c r="W3104" s="2">
        <v>3.1479000000000001E-4</v>
      </c>
      <c r="X3104" s="33">
        <f>Table13[[#This Row],[MaxTimeStamp]]/88.5</f>
        <v>1184.542372881356</v>
      </c>
      <c r="Y3104" s="33">
        <f>Table13[[#This Row],[Game duration
(in seconds)]]/60</f>
        <v>19.742372881355934</v>
      </c>
      <c r="Z3104" s="23">
        <v>104832</v>
      </c>
    </row>
    <row r="3105" spans="1:26" hidden="1" x14ac:dyDescent="0.2">
      <c r="A3105" s="46">
        <v>2745</v>
      </c>
      <c r="B3105" s="47" t="s">
        <v>131</v>
      </c>
      <c r="C3105" s="48">
        <v>19</v>
      </c>
      <c r="D3105" s="48">
        <v>24</v>
      </c>
      <c r="E3105" s="48">
        <v>1000</v>
      </c>
      <c r="F3105">
        <v>140.874</v>
      </c>
      <c r="G3105" s="2">
        <v>8.5153380000000008E-3</v>
      </c>
      <c r="H3105" s="2">
        <v>5.1662099999999999E-4</v>
      </c>
      <c r="I3105" s="2">
        <v>7.1299999999999998E-5</v>
      </c>
      <c r="J3105" s="2">
        <v>3.1175400000000002E-4</v>
      </c>
      <c r="K3105" s="2">
        <v>2.4940299999999998E-4</v>
      </c>
      <c r="L3105">
        <v>3.6430680000000002E-3</v>
      </c>
      <c r="M3105">
        <v>39.902000000000001</v>
      </c>
      <c r="N3105">
        <v>52.224899999999998</v>
      </c>
      <c r="O3105">
        <v>5.0122</v>
      </c>
      <c r="P3105">
        <v>2.4940299999999998E-4</v>
      </c>
      <c r="Q3105" s="21">
        <v>6.5914000000000001E-4</v>
      </c>
      <c r="R3105" s="9">
        <f>Table13[[#This Row],[WorkersMade
per TimeStamps]]*88.5</f>
        <v>5.8333889999999999E-2</v>
      </c>
      <c r="S3105" s="35">
        <f>Table13[[#This Row],[WorkersMade
per TimeStamps]]*88.5*60</f>
        <v>3.5000334</v>
      </c>
      <c r="T3105" s="36">
        <f>Table13[[#This Row],[Workers Made 
(per sec - average ?)]]*Table13[[#This Row],[Game duration
(in seconds)]]</f>
        <v>74.000329520000008</v>
      </c>
      <c r="U3105" s="2">
        <v>6.2399999999999999E-5</v>
      </c>
      <c r="V3105" s="2">
        <v>0</v>
      </c>
      <c r="W3105" s="2">
        <v>7.1299999999999998E-5</v>
      </c>
      <c r="X3105" s="33">
        <f>Table13[[#This Row],[MaxTimeStamp]]/88.5</f>
        <v>1268.5649717514125</v>
      </c>
      <c r="Y3105" s="33">
        <f>Table13[[#This Row],[Game duration
(in seconds)]]/60</f>
        <v>21.142749529190208</v>
      </c>
      <c r="Z3105" s="23">
        <v>112268</v>
      </c>
    </row>
    <row r="3106" spans="1:26" hidden="1" x14ac:dyDescent="0.2">
      <c r="A3106" s="46">
        <v>3401</v>
      </c>
      <c r="B3106" s="47" t="s">
        <v>131</v>
      </c>
      <c r="C3106" s="48">
        <v>21</v>
      </c>
      <c r="D3106" s="48">
        <v>42</v>
      </c>
      <c r="E3106" s="48">
        <v>1000</v>
      </c>
      <c r="F3106">
        <v>139.99860000000001</v>
      </c>
      <c r="G3106" s="2">
        <v>3.7258650000000001E-3</v>
      </c>
      <c r="H3106" s="2">
        <v>6.2283100000000001E-4</v>
      </c>
      <c r="I3106" s="2">
        <v>6.6699999999999995E-5</v>
      </c>
      <c r="J3106" s="2">
        <v>2.8917199999999998E-4</v>
      </c>
      <c r="K3106" s="2">
        <v>1.0565889999999999E-3</v>
      </c>
      <c r="L3106">
        <v>4.6823560000000004E-3</v>
      </c>
      <c r="M3106">
        <v>26.371400000000001</v>
      </c>
      <c r="N3106">
        <v>43.258899999999997</v>
      </c>
      <c r="O3106">
        <v>4.8124000000000002</v>
      </c>
      <c r="P3106">
        <v>3.5590399999999999E-4</v>
      </c>
      <c r="Q3106" s="21">
        <v>1.1456000000000001E-3</v>
      </c>
      <c r="R3106" s="9">
        <f>Table13[[#This Row],[WorkersMade
per TimeStamps]]*88.5</f>
        <v>0.10138560000000001</v>
      </c>
      <c r="S3106" s="35">
        <f>Table13[[#This Row],[WorkersMade
per TimeStamps]]*88.5*60</f>
        <v>6.0831360000000005</v>
      </c>
      <c r="T3106" s="36">
        <f>Table13[[#This Row],[Workers Made 
(per sec - average ?)]]*Table13[[#This Row],[Game duration
(in seconds)]]</f>
        <v>103.00318720000001</v>
      </c>
      <c r="U3106" s="2">
        <v>8.8999999999999995E-5</v>
      </c>
      <c r="V3106" s="2">
        <v>0</v>
      </c>
      <c r="W3106" s="2">
        <v>6.3394999999999999E-4</v>
      </c>
      <c r="X3106" s="33">
        <f>Table13[[#This Row],[MaxTimeStamp]]/88.5</f>
        <v>1015.9548022598871</v>
      </c>
      <c r="Y3106" s="33">
        <f>Table13[[#This Row],[Game duration
(in seconds)]]/60</f>
        <v>16.932580037664785</v>
      </c>
      <c r="Z3106" s="23">
        <v>89912</v>
      </c>
    </row>
    <row r="3107" spans="1:26" hidden="1" x14ac:dyDescent="0.2">
      <c r="A3107" s="46">
        <v>2788</v>
      </c>
      <c r="B3107" s="47" t="s">
        <v>131</v>
      </c>
      <c r="C3107" s="48">
        <v>17</v>
      </c>
      <c r="D3107" s="48">
        <v>20</v>
      </c>
      <c r="E3107" s="48">
        <v>1000</v>
      </c>
      <c r="F3107">
        <v>137.685</v>
      </c>
      <c r="G3107" s="2">
        <v>1.8938270000000001E-3</v>
      </c>
      <c r="H3107" s="2">
        <v>2.0713700000000001E-4</v>
      </c>
      <c r="I3107" s="2">
        <v>7.3999999999999996E-5</v>
      </c>
      <c r="J3107" s="2">
        <v>7.3999999999999996E-5</v>
      </c>
      <c r="K3107" s="2">
        <v>6.0661700000000005E-4</v>
      </c>
      <c r="L3107">
        <v>3.476949E-3</v>
      </c>
      <c r="M3107">
        <v>27.9145</v>
      </c>
      <c r="N3107">
        <v>52.680900000000001</v>
      </c>
      <c r="O3107">
        <v>6.6765999999999996</v>
      </c>
      <c r="P3107">
        <v>2.21933E-4</v>
      </c>
      <c r="Q3107" s="21">
        <v>7.3977999999999999E-4</v>
      </c>
      <c r="R3107" s="9">
        <f>Table13[[#This Row],[WorkersMade
per TimeStamps]]*88.5</f>
        <v>6.5470529999999999E-2</v>
      </c>
      <c r="S3107" s="35">
        <f>Table13[[#This Row],[WorkersMade
per TimeStamps]]*88.5*60</f>
        <v>3.9282317999999998</v>
      </c>
      <c r="T3107" s="36">
        <f>Table13[[#This Row],[Workers Made 
(per sec - average ?)]]*Table13[[#This Row],[Game duration
(in seconds)]]</f>
        <v>50.000250639999997</v>
      </c>
      <c r="U3107" s="2">
        <v>1.03569E-4</v>
      </c>
      <c r="V3107" s="2">
        <v>0</v>
      </c>
      <c r="W3107" s="2">
        <v>0</v>
      </c>
      <c r="X3107" s="33">
        <f>Table13[[#This Row],[MaxTimeStamp]]/88.5</f>
        <v>763.70621468926549</v>
      </c>
      <c r="Y3107" s="33">
        <f>Table13[[#This Row],[Game duration
(in seconds)]]/60</f>
        <v>12.728436911487758</v>
      </c>
      <c r="Z3107" s="23">
        <v>67588</v>
      </c>
    </row>
    <row r="3108" spans="1:26" hidden="1" x14ac:dyDescent="0.2">
      <c r="A3108" s="46">
        <v>7352</v>
      </c>
      <c r="B3108" s="47" t="s">
        <v>131</v>
      </c>
      <c r="C3108" s="48">
        <v>16</v>
      </c>
      <c r="D3108" s="48">
        <v>60</v>
      </c>
      <c r="E3108" s="48">
        <v>1000</v>
      </c>
      <c r="F3108">
        <v>134.53020000000001</v>
      </c>
      <c r="G3108" s="2">
        <v>4.1154080000000001E-3</v>
      </c>
      <c r="H3108" s="2">
        <v>7.5227900000000001E-4</v>
      </c>
      <c r="I3108" s="2">
        <v>6.6400000000000001E-5</v>
      </c>
      <c r="J3108" s="2">
        <v>4.4299999999999999E-5</v>
      </c>
      <c r="K3108" s="2">
        <v>1.17267E-3</v>
      </c>
      <c r="L3108">
        <v>3.6728910000000002E-3</v>
      </c>
      <c r="M3108">
        <v>22.618200000000002</v>
      </c>
      <c r="N3108">
        <v>50.506</v>
      </c>
      <c r="O3108">
        <v>6.6566000000000001</v>
      </c>
      <c r="P3108">
        <v>4.4251700000000002E-4</v>
      </c>
      <c r="Q3108" s="21">
        <v>7.3015000000000005E-4</v>
      </c>
      <c r="R3108" s="9">
        <f>Table13[[#This Row],[WorkersMade
per TimeStamps]]*88.5</f>
        <v>6.4618275000000003E-2</v>
      </c>
      <c r="S3108" s="35">
        <f>Table13[[#This Row],[WorkersMade
per TimeStamps]]*88.5*60</f>
        <v>3.8770965000000004</v>
      </c>
      <c r="T3108" s="36">
        <f>Table13[[#This Row],[Workers Made 
(per sec - average ?)]]*Table13[[#This Row],[Game duration
(in seconds)]]</f>
        <v>32.999859399999998</v>
      </c>
      <c r="U3108" s="2">
        <v>1.32755E-4</v>
      </c>
      <c r="V3108" s="2">
        <v>0</v>
      </c>
      <c r="W3108" s="2">
        <v>0</v>
      </c>
      <c r="X3108" s="33">
        <f>Table13[[#This Row],[MaxTimeStamp]]/88.5</f>
        <v>510.68926553672316</v>
      </c>
      <c r="Y3108" s="33">
        <f>Table13[[#This Row],[Game duration
(in seconds)]]/60</f>
        <v>8.5114877589453855</v>
      </c>
      <c r="Z3108" s="23">
        <v>45196</v>
      </c>
    </row>
    <row r="3109" spans="1:26" hidden="1" x14ac:dyDescent="0.2">
      <c r="A3109" s="46">
        <v>8618</v>
      </c>
      <c r="B3109" s="47" t="s">
        <v>131</v>
      </c>
      <c r="C3109" s="48">
        <v>22</v>
      </c>
      <c r="D3109" s="48">
        <v>12</v>
      </c>
      <c r="E3109" s="48">
        <v>1000</v>
      </c>
      <c r="F3109">
        <v>133.67580000000001</v>
      </c>
      <c r="G3109" s="2">
        <v>1.0629883E-2</v>
      </c>
      <c r="H3109" s="2">
        <v>5.2463399999999995E-4</v>
      </c>
      <c r="I3109" s="2">
        <v>5.6499999999999998E-5</v>
      </c>
      <c r="J3109" s="2">
        <v>2.4199999999999999E-5</v>
      </c>
      <c r="K3109" s="2">
        <v>1.8563999999999999E-4</v>
      </c>
      <c r="L3109">
        <v>3.6966490000000002E-3</v>
      </c>
      <c r="M3109">
        <v>56.350099999999998</v>
      </c>
      <c r="N3109">
        <v>57.074199999999998</v>
      </c>
      <c r="O3109">
        <v>4.0022000000000002</v>
      </c>
      <c r="P3109">
        <v>3.0670900000000001E-4</v>
      </c>
      <c r="Q3109" s="21">
        <v>6.8605999999999995E-4</v>
      </c>
      <c r="R3109" s="9">
        <f>Table13[[#This Row],[WorkersMade
per TimeStamps]]*88.5</f>
        <v>6.0716309999999996E-2</v>
      </c>
      <c r="S3109" s="35">
        <f>Table13[[#This Row],[WorkersMade
per TimeStamps]]*88.5*60</f>
        <v>3.6429785999999997</v>
      </c>
      <c r="T3109" s="36">
        <f>Table13[[#This Row],[Workers Made 
(per sec - average ?)]]*Table13[[#This Row],[Game duration
(in seconds)]]</f>
        <v>85.000089759999994</v>
      </c>
      <c r="U3109" s="2">
        <v>7.2600000000000003E-5</v>
      </c>
      <c r="V3109" s="2">
        <v>2.17925E-4</v>
      </c>
      <c r="W3109" s="2">
        <v>2.8248999999999999E-4</v>
      </c>
      <c r="X3109" s="33">
        <f>Table13[[#This Row],[MaxTimeStamp]]/88.5</f>
        <v>1399.9548022598869</v>
      </c>
      <c r="Y3109" s="33">
        <f>Table13[[#This Row],[Game duration
(in seconds)]]/60</f>
        <v>23.332580037664783</v>
      </c>
      <c r="Z3109" s="23">
        <v>123896</v>
      </c>
    </row>
    <row r="3110" spans="1:26" hidden="1" x14ac:dyDescent="0.2">
      <c r="A3110" s="46">
        <v>2526</v>
      </c>
      <c r="B3110" s="47" t="s">
        <v>131</v>
      </c>
      <c r="C3110" s="48">
        <v>19</v>
      </c>
      <c r="D3110" s="48">
        <v>24</v>
      </c>
      <c r="E3110" s="48">
        <v>1000</v>
      </c>
      <c r="F3110">
        <v>132.92580000000001</v>
      </c>
      <c r="G3110" s="2">
        <v>2.836978E-3</v>
      </c>
      <c r="H3110" s="2">
        <v>2.4712300000000003E-4</v>
      </c>
      <c r="I3110" s="2">
        <v>4.9400000000000001E-5</v>
      </c>
      <c r="J3110" s="2">
        <v>0</v>
      </c>
      <c r="K3110" s="2">
        <v>2.9654799999999999E-4</v>
      </c>
      <c r="L3110">
        <v>4.5866120000000003E-3</v>
      </c>
      <c r="M3110">
        <v>24.976199999999999</v>
      </c>
      <c r="N3110">
        <v>45.120699999999999</v>
      </c>
      <c r="O3110">
        <v>4.9051999999999998</v>
      </c>
      <c r="P3110">
        <v>1.9769899999999999E-4</v>
      </c>
      <c r="Q3110" s="21">
        <v>7.5126000000000001E-4</v>
      </c>
      <c r="R3110" s="9">
        <f>Table13[[#This Row],[WorkersMade
per TimeStamps]]*88.5</f>
        <v>6.6486509999999999E-2</v>
      </c>
      <c r="S3110" s="35">
        <f>Table13[[#This Row],[WorkersMade
per TimeStamps]]*88.5*60</f>
        <v>3.9891905999999997</v>
      </c>
      <c r="T3110" s="36">
        <f>Table13[[#This Row],[Workers Made 
(per sec - average ?)]]*Table13[[#This Row],[Game duration
(in seconds)]]</f>
        <v>76.000466639999999</v>
      </c>
      <c r="U3110" s="2">
        <v>6.9200000000000002E-5</v>
      </c>
      <c r="V3110" s="2">
        <v>0</v>
      </c>
      <c r="W3110" s="2">
        <v>0</v>
      </c>
      <c r="X3110" s="33">
        <f>Table13[[#This Row],[MaxTimeStamp]]/88.5</f>
        <v>1143.0960451977401</v>
      </c>
      <c r="Y3110" s="33">
        <f>Table13[[#This Row],[Game duration
(in seconds)]]/60</f>
        <v>19.051600753295666</v>
      </c>
      <c r="Z3110" s="23">
        <v>101164</v>
      </c>
    </row>
    <row r="3111" spans="1:26" hidden="1" x14ac:dyDescent="0.2">
      <c r="A3111" s="46">
        <v>730</v>
      </c>
      <c r="B3111" s="47" t="s">
        <v>131</v>
      </c>
      <c r="C3111" s="48">
        <v>22</v>
      </c>
      <c r="D3111" s="48">
        <v>30</v>
      </c>
      <c r="E3111" s="48">
        <v>1000</v>
      </c>
      <c r="F3111">
        <v>132.11099999999999</v>
      </c>
      <c r="G3111" s="2">
        <v>2.4707679999999999E-3</v>
      </c>
      <c r="H3111" s="2">
        <v>6.9599099999999997E-4</v>
      </c>
      <c r="I3111" s="2">
        <v>3.4799999999999999E-5</v>
      </c>
      <c r="J3111" s="2">
        <v>0</v>
      </c>
      <c r="K3111" s="2">
        <v>0</v>
      </c>
      <c r="L3111">
        <v>3.3059579999999999E-3</v>
      </c>
      <c r="M3111">
        <v>35.148899999999998</v>
      </c>
      <c r="N3111">
        <v>49.684199999999997</v>
      </c>
      <c r="O3111">
        <v>6.9263000000000003</v>
      </c>
      <c r="P3111">
        <v>6.9599099999999997E-4</v>
      </c>
      <c r="Q3111" s="21">
        <v>3.0276000000000001E-3</v>
      </c>
      <c r="R3111" s="9">
        <f>Table13[[#This Row],[WorkersMade
per TimeStamps]]*88.5</f>
        <v>0.26794260000000003</v>
      </c>
      <c r="S3111" s="35">
        <f>Table13[[#This Row],[WorkersMade
per TimeStamps]]*88.5*60</f>
        <v>16.076556000000004</v>
      </c>
      <c r="T3111" s="36">
        <f>Table13[[#This Row],[Workers Made 
(per sec - average ?)]]*Table13[[#This Row],[Game duration
(in seconds)]]</f>
        <v>87.001113600000011</v>
      </c>
      <c r="U3111" s="2">
        <v>1.3919799999999999E-4</v>
      </c>
      <c r="V3111" s="2">
        <v>0</v>
      </c>
      <c r="W3111" s="2">
        <v>0</v>
      </c>
      <c r="X3111" s="33">
        <f>Table13[[#This Row],[MaxTimeStamp]]/88.5</f>
        <v>324.70056497175142</v>
      </c>
      <c r="Y3111" s="33">
        <f>Table13[[#This Row],[Game duration
(in seconds)]]/60</f>
        <v>5.4116760828625239</v>
      </c>
      <c r="Z3111" s="23">
        <v>28736</v>
      </c>
    </row>
    <row r="3112" spans="1:26" hidden="1" x14ac:dyDescent="0.2">
      <c r="A3112" s="46">
        <v>7391</v>
      </c>
      <c r="B3112" s="47" t="s">
        <v>131</v>
      </c>
      <c r="C3112" s="48">
        <v>24</v>
      </c>
      <c r="D3112" s="48">
        <v>20</v>
      </c>
      <c r="E3112" s="48">
        <v>1000</v>
      </c>
      <c r="F3112">
        <v>125.1288</v>
      </c>
      <c r="G3112" s="2">
        <v>2.3557360000000002E-3</v>
      </c>
      <c r="H3112" s="2">
        <v>3.6990900000000003E-4</v>
      </c>
      <c r="I3112" s="2">
        <v>4.5399999999999999E-5</v>
      </c>
      <c r="J3112" s="2">
        <v>4.5399999999999999E-5</v>
      </c>
      <c r="K3112" s="2">
        <v>1.5575100000000001E-4</v>
      </c>
      <c r="L3112">
        <v>5.113828E-3</v>
      </c>
      <c r="M3112">
        <v>30.0839</v>
      </c>
      <c r="N3112">
        <v>45.832500000000003</v>
      </c>
      <c r="O3112">
        <v>4.1078999999999999</v>
      </c>
      <c r="P3112">
        <v>2.20647E-4</v>
      </c>
      <c r="Q3112" s="21">
        <v>7.3981999999999997E-4</v>
      </c>
      <c r="R3112" s="9">
        <f>Table13[[#This Row],[WorkersMade
per TimeStamps]]*88.5</f>
        <v>6.5474069999999995E-2</v>
      </c>
      <c r="S3112" s="35">
        <f>Table13[[#This Row],[WorkersMade
per TimeStamps]]*88.5*60</f>
        <v>3.9284441999999995</v>
      </c>
      <c r="T3112" s="36">
        <f>Table13[[#This Row],[Workers Made 
(per sec - average ?)]]*Table13[[#This Row],[Game duration
(in seconds)]]</f>
        <v>114.00034343999998</v>
      </c>
      <c r="U3112" s="2">
        <v>4.5399999999999999E-5</v>
      </c>
      <c r="V3112" s="2">
        <v>0</v>
      </c>
      <c r="W3112" s="2">
        <v>0</v>
      </c>
      <c r="X3112" s="33">
        <f>Table13[[#This Row],[MaxTimeStamp]]/88.5</f>
        <v>1741.1525423728813</v>
      </c>
      <c r="Y3112" s="33">
        <f>Table13[[#This Row],[Game duration
(in seconds)]]/60</f>
        <v>29.01920903954802</v>
      </c>
      <c r="Z3112" s="23">
        <v>154092</v>
      </c>
    </row>
    <row r="3113" spans="1:26" hidden="1" x14ac:dyDescent="0.2">
      <c r="A3113" s="46">
        <v>1125</v>
      </c>
      <c r="B3113" s="47" t="s">
        <v>131</v>
      </c>
      <c r="C3113" s="48">
        <v>17</v>
      </c>
      <c r="D3113" s="48">
        <v>42</v>
      </c>
      <c r="E3113" s="48">
        <v>1000</v>
      </c>
      <c r="F3113">
        <v>121.2732</v>
      </c>
      <c r="G3113" s="2">
        <v>1.0268759999999999E-3</v>
      </c>
      <c r="H3113" s="2">
        <v>1.4961099999999999E-4</v>
      </c>
      <c r="I3113" s="2">
        <v>3.4E-5</v>
      </c>
      <c r="J3113" s="2">
        <v>2.5161900000000002E-4</v>
      </c>
      <c r="K3113" s="2">
        <v>1.3600999999999999E-4</v>
      </c>
      <c r="L3113">
        <v>4.5631359999999998E-3</v>
      </c>
      <c r="M3113">
        <v>32.358199999999997</v>
      </c>
      <c r="N3113">
        <v>44.214599999999997</v>
      </c>
      <c r="O3113">
        <v>4.7347000000000001</v>
      </c>
      <c r="P3113">
        <v>2.24417E-4</v>
      </c>
      <c r="Q3113" s="21">
        <v>1.3193E-3</v>
      </c>
      <c r="R3113" s="9">
        <f>Table13[[#This Row],[WorkersMade
per TimeStamps]]*88.5</f>
        <v>0.11675805</v>
      </c>
      <c r="S3113" s="35">
        <f>Table13[[#This Row],[WorkersMade
per TimeStamps]]*88.5*60</f>
        <v>7.0054829999999999</v>
      </c>
      <c r="T3113" s="36">
        <f>Table13[[#This Row],[Workers Made 
(per sec - average ?)]]*Table13[[#This Row],[Game duration
(in seconds)]]</f>
        <v>194.00042640000001</v>
      </c>
      <c r="U3113" s="2">
        <v>6.7999999999999999E-5</v>
      </c>
      <c r="V3113" s="2">
        <v>1.3600999999999999E-4</v>
      </c>
      <c r="W3113" s="2">
        <v>6.8004999999999997E-4</v>
      </c>
      <c r="X3113" s="33">
        <f>Table13[[#This Row],[MaxTimeStamp]]/88.5</f>
        <v>1661.5593220338983</v>
      </c>
      <c r="Y3113" s="33">
        <f>Table13[[#This Row],[Game duration
(in seconds)]]/60</f>
        <v>27.692655367231637</v>
      </c>
      <c r="Z3113" s="23">
        <v>147048</v>
      </c>
    </row>
    <row r="3114" spans="1:26" hidden="1" x14ac:dyDescent="0.2">
      <c r="A3114" s="46">
        <v>2824</v>
      </c>
      <c r="B3114" s="47" t="s">
        <v>131</v>
      </c>
      <c r="C3114" s="48">
        <v>21</v>
      </c>
      <c r="D3114" s="48">
        <v>12</v>
      </c>
      <c r="E3114" s="48">
        <v>1000</v>
      </c>
      <c r="F3114">
        <v>119.499</v>
      </c>
      <c r="G3114" s="2">
        <v>2.095244E-3</v>
      </c>
      <c r="H3114" s="2">
        <v>6.4999999999999994E-5</v>
      </c>
      <c r="I3114" s="2">
        <v>1.2999999999999999E-5</v>
      </c>
      <c r="J3114" s="2">
        <v>9.4199999999999999E-5</v>
      </c>
      <c r="K3114" s="2">
        <v>9.8752600000000007E-4</v>
      </c>
      <c r="L3114">
        <v>3.774688E-3</v>
      </c>
      <c r="M3114">
        <v>36.723500000000001</v>
      </c>
      <c r="N3114">
        <v>53.325299999999999</v>
      </c>
      <c r="O3114">
        <v>5.4191000000000003</v>
      </c>
      <c r="P3114">
        <v>1.16944E-4</v>
      </c>
      <c r="Q3114" s="21">
        <v>4.5803E-4</v>
      </c>
      <c r="R3114" s="9">
        <f>Table13[[#This Row],[WorkersMade
per TimeStamps]]*88.5</f>
        <v>4.0535655000000004E-2</v>
      </c>
      <c r="S3114" s="35">
        <f>Table13[[#This Row],[WorkersMade
per TimeStamps]]*88.5*60</f>
        <v>2.4321393000000002</v>
      </c>
      <c r="T3114" s="36">
        <f>Table13[[#This Row],[Workers Made 
(per sec - average ?)]]*Table13[[#This Row],[Game duration
(in seconds)]]</f>
        <v>140.99995520000002</v>
      </c>
      <c r="U3114" s="2">
        <v>3.2499999999999997E-5</v>
      </c>
      <c r="V3114" s="2">
        <v>3.2499999999999998E-6</v>
      </c>
      <c r="W3114" s="2">
        <v>0</v>
      </c>
      <c r="X3114" s="33">
        <f>Table13[[#This Row],[MaxTimeStamp]]/88.5</f>
        <v>3478.4180790960454</v>
      </c>
      <c r="Y3114" s="33">
        <f>Table13[[#This Row],[Game duration
(in seconds)]]/60</f>
        <v>57.973634651600754</v>
      </c>
      <c r="Z3114" s="23">
        <v>307840</v>
      </c>
    </row>
    <row r="3115" spans="1:26" hidden="1" x14ac:dyDescent="0.2">
      <c r="A3115" s="46">
        <v>7493</v>
      </c>
      <c r="B3115" s="47" t="s">
        <v>131</v>
      </c>
      <c r="C3115" s="48">
        <v>20</v>
      </c>
      <c r="D3115" s="48">
        <v>24</v>
      </c>
      <c r="E3115" s="48">
        <v>1000</v>
      </c>
      <c r="F3115">
        <v>116.56740000000001</v>
      </c>
      <c r="G3115" s="2">
        <v>1.862891E-3</v>
      </c>
      <c r="H3115" s="2">
        <v>5.0806099999999997E-4</v>
      </c>
      <c r="I3115" s="2">
        <v>1.6935400000000001E-4</v>
      </c>
      <c r="J3115" s="2">
        <v>6.7700000000000006E-5</v>
      </c>
      <c r="K3115" s="2">
        <v>2.7096599999999998E-4</v>
      </c>
      <c r="L3115">
        <v>3.895136E-3</v>
      </c>
      <c r="M3115">
        <v>24.701799999999999</v>
      </c>
      <c r="N3115">
        <v>37.495699999999999</v>
      </c>
      <c r="O3115">
        <v>4.9652000000000003</v>
      </c>
      <c r="P3115">
        <v>4.4032000000000001E-4</v>
      </c>
      <c r="Q3115" s="21">
        <v>1.0499999999999999E-3</v>
      </c>
      <c r="R3115" s="9">
        <f>Table13[[#This Row],[WorkersMade
per TimeStamps]]*88.5</f>
        <v>9.2924999999999994E-2</v>
      </c>
      <c r="S3115" s="35">
        <f>Table13[[#This Row],[WorkersMade
per TimeStamps]]*88.5*60</f>
        <v>5.5754999999999999</v>
      </c>
      <c r="T3115" s="36">
        <f>Table13[[#This Row],[Workers Made 
(per sec - average ?)]]*Table13[[#This Row],[Game duration
(in seconds)]]</f>
        <v>31.000199999999996</v>
      </c>
      <c r="U3115" s="2">
        <v>1.6935400000000001E-4</v>
      </c>
      <c r="V3115" s="2">
        <v>0</v>
      </c>
      <c r="W3115" s="2">
        <v>0</v>
      </c>
      <c r="X3115" s="33">
        <f>Table13[[#This Row],[MaxTimeStamp]]/88.5</f>
        <v>333.60451977401129</v>
      </c>
      <c r="Y3115" s="33">
        <f>Table13[[#This Row],[Game duration
(in seconds)]]/60</f>
        <v>5.560075329566855</v>
      </c>
      <c r="Z3115" s="23">
        <v>29524</v>
      </c>
    </row>
    <row r="3116" spans="1:26" hidden="1" x14ac:dyDescent="0.2">
      <c r="A3116" s="46">
        <v>3233</v>
      </c>
      <c r="B3116" s="47" t="s">
        <v>131</v>
      </c>
      <c r="C3116" s="48">
        <v>21</v>
      </c>
      <c r="D3116" s="48">
        <v>20</v>
      </c>
      <c r="E3116" s="48">
        <v>1000</v>
      </c>
      <c r="F3116">
        <v>115.8912</v>
      </c>
      <c r="G3116" s="2">
        <v>8.9565059999999995E-3</v>
      </c>
      <c r="H3116" s="2">
        <v>3.8341200000000002E-4</v>
      </c>
      <c r="I3116" s="2">
        <v>7.6699999999999994E-5</v>
      </c>
      <c r="J3116" s="2">
        <v>1.5299999999999999E-5</v>
      </c>
      <c r="K3116" s="2">
        <v>1.84038E-4</v>
      </c>
      <c r="L3116">
        <v>2.74523E-3</v>
      </c>
      <c r="M3116">
        <v>46.247199999999999</v>
      </c>
      <c r="N3116">
        <v>73.698300000000003</v>
      </c>
      <c r="O3116">
        <v>4.7709000000000001</v>
      </c>
      <c r="P3116">
        <v>2.3004699999999999E-4</v>
      </c>
      <c r="Q3116" s="21">
        <v>8.2817000000000003E-4</v>
      </c>
      <c r="R3116" s="9">
        <f>Table13[[#This Row],[WorkersMade
per TimeStamps]]*88.5</f>
        <v>7.3293045000000001E-2</v>
      </c>
      <c r="S3116" s="35">
        <f>Table13[[#This Row],[WorkersMade
per TimeStamps]]*88.5*60</f>
        <v>4.3975827000000001</v>
      </c>
      <c r="T3116" s="36">
        <f>Table13[[#This Row],[Workers Made 
(per sec - average ?)]]*Table13[[#This Row],[Game duration
(in seconds)]]</f>
        <v>53.999996680000002</v>
      </c>
      <c r="U3116" s="2">
        <v>6.1299999999999999E-5</v>
      </c>
      <c r="V3116" s="2">
        <v>0</v>
      </c>
      <c r="W3116" s="2">
        <v>0</v>
      </c>
      <c r="X3116" s="33">
        <f>Table13[[#This Row],[MaxTimeStamp]]/88.5</f>
        <v>736.76836158192089</v>
      </c>
      <c r="Y3116" s="33">
        <f>Table13[[#This Row],[Game duration
(in seconds)]]/60</f>
        <v>12.279472693032014</v>
      </c>
      <c r="Z3116" s="23">
        <v>65204</v>
      </c>
    </row>
    <row r="3117" spans="1:26" hidden="1" x14ac:dyDescent="0.2">
      <c r="A3117" s="46">
        <v>411</v>
      </c>
      <c r="B3117" s="47" t="s">
        <v>131</v>
      </c>
      <c r="C3117" s="48">
        <v>23</v>
      </c>
      <c r="D3117" s="48">
        <v>28</v>
      </c>
      <c r="E3117" s="48">
        <v>1000</v>
      </c>
      <c r="F3117">
        <v>113.601</v>
      </c>
      <c r="G3117" s="2">
        <v>2.7171589999999998E-3</v>
      </c>
      <c r="H3117" s="2">
        <v>4.4929399999999998E-4</v>
      </c>
      <c r="I3117" s="2">
        <v>8.5599999999999994E-5</v>
      </c>
      <c r="J3117" s="2">
        <v>0</v>
      </c>
      <c r="K3117" s="2">
        <v>1.4762519999999999E-3</v>
      </c>
      <c r="L3117">
        <v>3.6371419999999999E-3</v>
      </c>
      <c r="M3117">
        <v>22.7456</v>
      </c>
      <c r="N3117">
        <v>60.0471</v>
      </c>
      <c r="O3117">
        <v>5.2587999999999999</v>
      </c>
      <c r="P3117">
        <v>4.7068899999999999E-4</v>
      </c>
      <c r="Q3117" s="21">
        <v>8.7719000000000002E-4</v>
      </c>
      <c r="R3117" s="9">
        <f>Table13[[#This Row],[WorkersMade
per TimeStamps]]*88.5</f>
        <v>7.7631315000000006E-2</v>
      </c>
      <c r="S3117" s="35">
        <f>Table13[[#This Row],[WorkersMade
per TimeStamps]]*88.5*60</f>
        <v>4.6578789</v>
      </c>
      <c r="T3117" s="36">
        <f>Table13[[#This Row],[Workers Made 
(per sec - average ?)]]*Table13[[#This Row],[Game duration
(in seconds)]]</f>
        <v>40.999860599999998</v>
      </c>
      <c r="U3117" s="2">
        <v>8.5599999999999994E-5</v>
      </c>
      <c r="V3117" s="2">
        <v>0</v>
      </c>
      <c r="W3117" s="2">
        <v>3.2091999999999998E-4</v>
      </c>
      <c r="X3117" s="33">
        <f>Table13[[#This Row],[MaxTimeStamp]]/88.5</f>
        <v>528.13559322033893</v>
      </c>
      <c r="Y3117" s="33">
        <f>Table13[[#This Row],[Game duration
(in seconds)]]/60</f>
        <v>8.8022598870056488</v>
      </c>
      <c r="Z3117" s="23">
        <v>46740</v>
      </c>
    </row>
    <row r="3118" spans="1:26" hidden="1" x14ac:dyDescent="0.2">
      <c r="A3118" s="46">
        <v>7917</v>
      </c>
      <c r="B3118" s="47" t="s">
        <v>131</v>
      </c>
      <c r="C3118" s="48">
        <v>22</v>
      </c>
      <c r="D3118" s="48">
        <v>16</v>
      </c>
      <c r="E3118" s="48">
        <v>1000</v>
      </c>
      <c r="F3118">
        <v>112.9194</v>
      </c>
      <c r="G3118" s="2">
        <v>5.7496470000000001E-3</v>
      </c>
      <c r="H3118" s="2">
        <v>3.8140299999999999E-4</v>
      </c>
      <c r="I3118" s="2">
        <v>1.91E-5</v>
      </c>
      <c r="J3118" s="2">
        <v>4.7700000000000001E-5</v>
      </c>
      <c r="K3118" s="2">
        <v>2.3837700000000001E-4</v>
      </c>
      <c r="L3118">
        <v>3.7949580000000002E-3</v>
      </c>
      <c r="M3118">
        <v>32.967300000000002</v>
      </c>
      <c r="N3118">
        <v>53.246200000000002</v>
      </c>
      <c r="O3118">
        <v>4.2210999999999999</v>
      </c>
      <c r="P3118">
        <v>2.8605200000000002E-4</v>
      </c>
      <c r="Q3118" s="21">
        <v>1.0392999999999999E-3</v>
      </c>
      <c r="R3118" s="9">
        <f>Table13[[#This Row],[WorkersMade
per TimeStamps]]*88.5</f>
        <v>9.1978049999999992E-2</v>
      </c>
      <c r="S3118" s="35">
        <f>Table13[[#This Row],[WorkersMade
per TimeStamps]]*88.5*60</f>
        <v>5.5186829999999993</v>
      </c>
      <c r="T3118" s="36">
        <f>Table13[[#This Row],[Workers Made 
(per sec - average ?)]]*Table13[[#This Row],[Game duration
(in seconds)]]</f>
        <v>108.99762679999999</v>
      </c>
      <c r="U3118" s="2">
        <v>1.04886E-4</v>
      </c>
      <c r="V3118" s="2">
        <v>2.2884199999999999E-4</v>
      </c>
      <c r="W3118" s="2">
        <v>3.0511999999999998E-4</v>
      </c>
      <c r="X3118" s="33">
        <f>Table13[[#This Row],[MaxTimeStamp]]/88.5</f>
        <v>1185.0395480225989</v>
      </c>
      <c r="Y3118" s="33">
        <f>Table13[[#This Row],[Game duration
(in seconds)]]/60</f>
        <v>19.750659133709981</v>
      </c>
      <c r="Z3118" s="23">
        <v>104876</v>
      </c>
    </row>
    <row r="3119" spans="1:26" hidden="1" x14ac:dyDescent="0.2">
      <c r="A3119" s="46">
        <v>8017</v>
      </c>
      <c r="B3119" s="47" t="s">
        <v>131</v>
      </c>
      <c r="C3119" s="48">
        <v>23</v>
      </c>
      <c r="D3119" s="48">
        <v>14</v>
      </c>
      <c r="E3119" s="48">
        <v>1000</v>
      </c>
      <c r="F3119">
        <v>107.45399999999999</v>
      </c>
      <c r="G3119" s="2">
        <v>2.145835E-3</v>
      </c>
      <c r="H3119" s="2">
        <v>4.0873E-4</v>
      </c>
      <c r="I3119" s="2">
        <v>8.1699999999999994E-5</v>
      </c>
      <c r="J3119" s="2">
        <v>2.45238E-4</v>
      </c>
      <c r="K3119" s="2">
        <v>1.4305599999999999E-4</v>
      </c>
      <c r="L3119">
        <v>3.2085339999999999E-3</v>
      </c>
      <c r="M3119">
        <v>21.794899999999998</v>
      </c>
      <c r="N3119">
        <v>55.1083</v>
      </c>
      <c r="O3119">
        <v>5.6242000000000001</v>
      </c>
      <c r="P3119">
        <v>3.0654800000000002E-4</v>
      </c>
      <c r="Q3119" s="21">
        <v>1.1444000000000001E-3</v>
      </c>
      <c r="R3119" s="9">
        <f>Table13[[#This Row],[WorkersMade
per TimeStamps]]*88.5</f>
        <v>0.10127940000000001</v>
      </c>
      <c r="S3119" s="35">
        <f>Table13[[#This Row],[WorkersMade
per TimeStamps]]*88.5*60</f>
        <v>6.0767640000000007</v>
      </c>
      <c r="T3119" s="36">
        <f>Table13[[#This Row],[Workers Made 
(per sec - average ?)]]*Table13[[#This Row],[Game duration
(in seconds)]]</f>
        <v>55.997780800000008</v>
      </c>
      <c r="U3119" s="2">
        <v>1.22619E-4</v>
      </c>
      <c r="V3119" s="2">
        <v>0</v>
      </c>
      <c r="W3119" s="2">
        <v>1.8393000000000001E-4</v>
      </c>
      <c r="X3119" s="33">
        <f>Table13[[#This Row],[MaxTimeStamp]]/88.5</f>
        <v>552.90395480225993</v>
      </c>
      <c r="Y3119" s="33">
        <f>Table13[[#This Row],[Game duration
(in seconds)]]/60</f>
        <v>9.2150659133709993</v>
      </c>
      <c r="Z3119" s="23">
        <v>48932</v>
      </c>
    </row>
    <row r="3120" spans="1:26" hidden="1" x14ac:dyDescent="0.2">
      <c r="A3120" s="46">
        <v>1525</v>
      </c>
      <c r="B3120" s="47" t="s">
        <v>131</v>
      </c>
      <c r="C3120" s="48">
        <v>17</v>
      </c>
      <c r="D3120" s="48">
        <v>42</v>
      </c>
      <c r="E3120" s="48">
        <v>1000</v>
      </c>
      <c r="F3120">
        <v>106.56780000000001</v>
      </c>
      <c r="G3120" s="2">
        <v>2.6150779999999998E-3</v>
      </c>
      <c r="H3120" s="2">
        <v>3.8823299999999998E-4</v>
      </c>
      <c r="I3120" s="2">
        <v>3.6600000000000002E-5</v>
      </c>
      <c r="J3120" s="2">
        <v>2.7103099999999997E-4</v>
      </c>
      <c r="K3120" s="2">
        <v>3.7358299999999998E-4</v>
      </c>
      <c r="L3120">
        <v>3.9336049999999997E-3</v>
      </c>
      <c r="M3120">
        <v>34.850700000000003</v>
      </c>
      <c r="N3120">
        <v>58.4283</v>
      </c>
      <c r="O3120">
        <v>4.3780000000000001</v>
      </c>
      <c r="P3120">
        <v>3.0765600000000001E-4</v>
      </c>
      <c r="Q3120" s="21">
        <v>7.0321000000000001E-4</v>
      </c>
      <c r="R3120" s="9">
        <f>Table13[[#This Row],[WorkersMade
per TimeStamps]]*88.5</f>
        <v>6.2234085000000001E-2</v>
      </c>
      <c r="S3120" s="35">
        <f>Table13[[#This Row],[WorkersMade
per TimeStamps]]*88.5*60</f>
        <v>3.7340450999999999</v>
      </c>
      <c r="T3120" s="36">
        <f>Table13[[#This Row],[Workers Made 
(per sec - average ?)]]*Table13[[#This Row],[Game duration
(in seconds)]]</f>
        <v>95.999416359999998</v>
      </c>
      <c r="U3120" s="2">
        <v>6.5900000000000003E-5</v>
      </c>
      <c r="V3120" s="2">
        <v>0</v>
      </c>
      <c r="W3120" s="2">
        <v>0</v>
      </c>
      <c r="X3120" s="33">
        <f>Table13[[#This Row],[MaxTimeStamp]]/88.5</f>
        <v>1542.5536723163841</v>
      </c>
      <c r="Y3120" s="33">
        <f>Table13[[#This Row],[Game duration
(in seconds)]]/60</f>
        <v>25.709227871939735</v>
      </c>
      <c r="Z3120" s="23">
        <v>136516</v>
      </c>
    </row>
    <row r="3121" spans="1:26" hidden="1" x14ac:dyDescent="0.2">
      <c r="A3121" s="46">
        <v>8236</v>
      </c>
      <c r="B3121" s="47" t="s">
        <v>131</v>
      </c>
      <c r="C3121" s="48">
        <v>23</v>
      </c>
      <c r="D3121" s="48">
        <v>8</v>
      </c>
      <c r="E3121" s="48">
        <v>1000</v>
      </c>
      <c r="F3121">
        <v>102.7938</v>
      </c>
      <c r="G3121" s="2">
        <v>2.2671779999999999E-3</v>
      </c>
      <c r="H3121" s="2">
        <v>1.6817000000000001E-4</v>
      </c>
      <c r="I3121" s="2">
        <v>3.1099999999999997E-5</v>
      </c>
      <c r="J3121" s="2">
        <v>6.2299999999999996E-6</v>
      </c>
      <c r="K3121" s="2">
        <v>1.18342E-4</v>
      </c>
      <c r="L3121">
        <v>4.042304E-3</v>
      </c>
      <c r="M3121">
        <v>33.598799999999997</v>
      </c>
      <c r="N3121">
        <v>56.899799999999999</v>
      </c>
      <c r="O3121">
        <v>4.2773000000000003</v>
      </c>
      <c r="P3121">
        <v>2.3668300000000001E-4</v>
      </c>
      <c r="Q3121" s="21">
        <v>8.9068000000000003E-4</v>
      </c>
      <c r="R3121" s="9">
        <f>Table13[[#This Row],[WorkersMade
per TimeStamps]]*88.5</f>
        <v>7.8825180000000009E-2</v>
      </c>
      <c r="S3121" s="35">
        <f>Table13[[#This Row],[WorkersMade
per TimeStamps]]*88.5*60</f>
        <v>4.7295108000000008</v>
      </c>
      <c r="T3121" s="36">
        <f>Table13[[#This Row],[Workers Made 
(per sec - average ?)]]*Table13[[#This Row],[Game duration
(in seconds)]]</f>
        <v>143.00045536000002</v>
      </c>
      <c r="U3121" s="2">
        <v>5.6100000000000002E-5</v>
      </c>
      <c r="V3121" s="2">
        <v>0</v>
      </c>
      <c r="W3121" s="2">
        <v>0</v>
      </c>
      <c r="X3121" s="33">
        <f>Table13[[#This Row],[MaxTimeStamp]]/88.5</f>
        <v>1814.1468926553673</v>
      </c>
      <c r="Y3121" s="33">
        <f>Table13[[#This Row],[Game duration
(in seconds)]]/60</f>
        <v>30.23578154425612</v>
      </c>
      <c r="Z3121" s="23">
        <v>160552</v>
      </c>
    </row>
    <row r="3122" spans="1:26" hidden="1" x14ac:dyDescent="0.2">
      <c r="A3122" s="46">
        <v>5247</v>
      </c>
      <c r="B3122" s="47" t="s">
        <v>131</v>
      </c>
      <c r="C3122" s="48">
        <v>23</v>
      </c>
      <c r="D3122" s="48">
        <v>12</v>
      </c>
      <c r="E3122" s="48">
        <v>1000</v>
      </c>
      <c r="F3122">
        <v>101.21339999999999</v>
      </c>
      <c r="G3122" s="2">
        <v>3.0726970000000001E-3</v>
      </c>
      <c r="H3122" s="2">
        <v>1.76999E-4</v>
      </c>
      <c r="I3122" s="2">
        <v>4.2500000000000003E-5</v>
      </c>
      <c r="J3122" s="2">
        <v>1.42E-5</v>
      </c>
      <c r="K3122" s="2">
        <v>2.19478E-4</v>
      </c>
      <c r="L3122">
        <v>3.9647700000000003E-3</v>
      </c>
      <c r="M3122">
        <v>36.586799999999997</v>
      </c>
      <c r="N3122">
        <v>61.321399999999997</v>
      </c>
      <c r="O3122">
        <v>4.0838999999999999</v>
      </c>
      <c r="P3122">
        <v>2.0531799999999999E-4</v>
      </c>
      <c r="Q3122" s="21">
        <v>5.664E-4</v>
      </c>
      <c r="R3122" s="9">
        <f>Table13[[#This Row],[WorkersMade
per TimeStamps]]*88.5</f>
        <v>5.0126400000000002E-2</v>
      </c>
      <c r="S3122" s="35">
        <f>Table13[[#This Row],[WorkersMade
per TimeStamps]]*88.5*60</f>
        <v>3.007584</v>
      </c>
      <c r="T3122" s="36">
        <f>Table13[[#This Row],[Workers Made 
(per sec - average ?)]]*Table13[[#This Row],[Game duration
(in seconds)]]</f>
        <v>80.000601599999996</v>
      </c>
      <c r="U3122" s="2">
        <v>4.9599999999999999E-5</v>
      </c>
      <c r="V3122" s="2">
        <v>0</v>
      </c>
      <c r="W3122" s="2">
        <v>0</v>
      </c>
      <c r="X3122" s="33">
        <f>Table13[[#This Row],[MaxTimeStamp]]/88.5</f>
        <v>1595.9774011299435</v>
      </c>
      <c r="Y3122" s="33">
        <f>Table13[[#This Row],[Game duration
(in seconds)]]/60</f>
        <v>26.599623352165725</v>
      </c>
      <c r="Z3122" s="23">
        <v>141244</v>
      </c>
    </row>
    <row r="3123" spans="1:26" hidden="1" x14ac:dyDescent="0.2">
      <c r="A3123" s="46">
        <v>7641</v>
      </c>
      <c r="B3123" s="47" t="s">
        <v>131</v>
      </c>
      <c r="C3123" s="48">
        <v>23</v>
      </c>
      <c r="D3123" s="48">
        <v>8</v>
      </c>
      <c r="E3123" s="48">
        <v>1000</v>
      </c>
      <c r="F3123">
        <v>100.2276</v>
      </c>
      <c r="G3123" s="2">
        <v>2.2999510000000002E-3</v>
      </c>
      <c r="H3123" s="2">
        <v>3.7770499999999999E-4</v>
      </c>
      <c r="I3123" s="2">
        <v>5.3999999999999998E-5</v>
      </c>
      <c r="J3123" s="2">
        <v>9.4400000000000004E-5</v>
      </c>
      <c r="K3123" s="2">
        <v>3.1025699999999998E-4</v>
      </c>
      <c r="L3123">
        <v>2.9339560000000002E-3</v>
      </c>
      <c r="M3123">
        <v>42.709699999999998</v>
      </c>
      <c r="N3123">
        <v>70.482799999999997</v>
      </c>
      <c r="O3123">
        <v>5.9195000000000002</v>
      </c>
      <c r="P3123">
        <v>2.0908600000000001E-4</v>
      </c>
      <c r="Q3123" s="21">
        <v>1.2208E-3</v>
      </c>
      <c r="R3123" s="9">
        <f>Table13[[#This Row],[WorkersMade
per TimeStamps]]*88.5</f>
        <v>0.10804079999999999</v>
      </c>
      <c r="S3123" s="35">
        <f>Table13[[#This Row],[WorkersMade
per TimeStamps]]*88.5*60</f>
        <v>6.4824479999999998</v>
      </c>
      <c r="T3123" s="36">
        <f>Table13[[#This Row],[Workers Made 
(per sec - average ?)]]*Table13[[#This Row],[Game duration
(in seconds)]]</f>
        <v>181.00069119999998</v>
      </c>
      <c r="U3123" s="2">
        <v>6.7399999999999998E-5</v>
      </c>
      <c r="V3123" s="2">
        <v>2.3606500000000001E-4</v>
      </c>
      <c r="W3123" s="2">
        <v>3.1025999999999997E-4</v>
      </c>
      <c r="X3123" s="33">
        <f>Table13[[#This Row],[MaxTimeStamp]]/88.5</f>
        <v>1675.2994350282486</v>
      </c>
      <c r="Y3123" s="33">
        <f>Table13[[#This Row],[Game duration
(in seconds)]]/60</f>
        <v>27.921657250470808</v>
      </c>
      <c r="Z3123" s="23">
        <v>148264</v>
      </c>
    </row>
    <row r="3124" spans="1:26" hidden="1" x14ac:dyDescent="0.2">
      <c r="A3124" s="46">
        <v>5166</v>
      </c>
      <c r="B3124" s="47" t="s">
        <v>131</v>
      </c>
      <c r="C3124" s="48">
        <v>29</v>
      </c>
      <c r="D3124" s="48">
        <v>12</v>
      </c>
      <c r="E3124" s="48">
        <v>1000</v>
      </c>
      <c r="F3124">
        <v>99.976799999999997</v>
      </c>
      <c r="G3124" s="2">
        <v>2.131698E-3</v>
      </c>
      <c r="H3124" s="2">
        <v>2.2630999999999999E-4</v>
      </c>
      <c r="I3124" s="2">
        <v>3.65E-5</v>
      </c>
      <c r="J3124" s="2">
        <v>4.3072E-4</v>
      </c>
      <c r="K3124" s="2">
        <v>1.8980900000000001E-4</v>
      </c>
      <c r="L3124">
        <v>4.0516859999999997E-3</v>
      </c>
      <c r="M3124">
        <v>44.0505</v>
      </c>
      <c r="N3124">
        <v>52.490099999999998</v>
      </c>
      <c r="O3124">
        <v>3.9802</v>
      </c>
      <c r="P3124">
        <v>3.5041599999999999E-4</v>
      </c>
      <c r="Q3124" s="21">
        <v>9.0523999999999997E-4</v>
      </c>
      <c r="R3124" s="9">
        <f>Table13[[#This Row],[WorkersMade
per TimeStamps]]*88.5</f>
        <v>8.0113740000000003E-2</v>
      </c>
      <c r="S3124" s="35">
        <f>Table13[[#This Row],[WorkersMade
per TimeStamps]]*88.5*60</f>
        <v>4.8068244</v>
      </c>
      <c r="T3124" s="36">
        <f>Table13[[#This Row],[Workers Made 
(per sec - average ?)]]*Table13[[#This Row],[Game duration
(in seconds)]]</f>
        <v>123.9997752</v>
      </c>
      <c r="U3124" s="2">
        <v>5.8400000000000003E-5</v>
      </c>
      <c r="V3124" s="2">
        <v>3.65E-5</v>
      </c>
      <c r="W3124" s="2">
        <v>4.3800000000000001E-5</v>
      </c>
      <c r="X3124" s="33">
        <f>Table13[[#This Row],[MaxTimeStamp]]/88.5</f>
        <v>1547.7966101694915</v>
      </c>
      <c r="Y3124" s="33">
        <f>Table13[[#This Row],[Game duration
(in seconds)]]/60</f>
        <v>25.796610169491526</v>
      </c>
      <c r="Z3124" s="23">
        <v>136980</v>
      </c>
    </row>
    <row r="3125" spans="1:26" hidden="1" x14ac:dyDescent="0.2">
      <c r="A3125" s="46">
        <v>813</v>
      </c>
      <c r="B3125" s="47" t="s">
        <v>131</v>
      </c>
      <c r="C3125" s="48">
        <v>24</v>
      </c>
      <c r="D3125" s="48">
        <v>20</v>
      </c>
      <c r="E3125" s="48">
        <v>1000</v>
      </c>
      <c r="F3125">
        <v>94.066199999999995</v>
      </c>
      <c r="G3125" s="2">
        <v>2.6511400000000002E-3</v>
      </c>
      <c r="H3125" s="2">
        <v>4.0882100000000002E-4</v>
      </c>
      <c r="I3125" s="2">
        <v>7.4300000000000004E-5</v>
      </c>
      <c r="J3125" s="2">
        <v>1.4866200000000001E-4</v>
      </c>
      <c r="K3125" s="2">
        <v>6.0703700000000005E-4</v>
      </c>
      <c r="L3125">
        <v>3.344896E-3</v>
      </c>
      <c r="M3125">
        <v>41.769500000000001</v>
      </c>
      <c r="N3125">
        <v>57.540700000000001</v>
      </c>
      <c r="O3125">
        <v>4.6666999999999996</v>
      </c>
      <c r="P3125">
        <v>3.2210099999999998E-4</v>
      </c>
      <c r="Q3125" s="21">
        <v>8.1764000000000001E-4</v>
      </c>
      <c r="R3125" s="9">
        <f>Table13[[#This Row],[WorkersMade
per TimeStamps]]*88.5</f>
        <v>7.2361140000000004E-2</v>
      </c>
      <c r="S3125" s="35">
        <f>Table13[[#This Row],[WorkersMade
per TimeStamps]]*88.5*60</f>
        <v>4.3416684000000005</v>
      </c>
      <c r="T3125" s="36">
        <f>Table13[[#This Row],[Workers Made 
(per sec - average ?)]]*Table13[[#This Row],[Game duration
(in seconds)]]</f>
        <v>65.999900800000006</v>
      </c>
      <c r="U3125" s="2">
        <v>1.2388500000000001E-4</v>
      </c>
      <c r="V3125" s="2">
        <v>8.6700000000000007E-5</v>
      </c>
      <c r="W3125" s="2">
        <v>3.3449E-4</v>
      </c>
      <c r="X3125" s="33">
        <f>Table13[[#This Row],[MaxTimeStamp]]/88.5</f>
        <v>912.09039548022599</v>
      </c>
      <c r="Y3125" s="33">
        <f>Table13[[#This Row],[Game duration
(in seconds)]]/60</f>
        <v>15.2015065913371</v>
      </c>
      <c r="Z3125" s="23">
        <v>80720</v>
      </c>
    </row>
    <row r="3126" spans="1:26" hidden="1" x14ac:dyDescent="0.2">
      <c r="A3126" s="46">
        <v>643</v>
      </c>
      <c r="B3126" s="47" t="s">
        <v>131</v>
      </c>
      <c r="C3126" s="48">
        <v>22</v>
      </c>
      <c r="D3126" s="48">
        <v>28</v>
      </c>
      <c r="E3126" s="48">
        <v>1000</v>
      </c>
      <c r="F3126">
        <v>93.741</v>
      </c>
      <c r="G3126" s="2">
        <v>4.2714600000000004E-3</v>
      </c>
      <c r="H3126" s="2">
        <v>2.7337299999999999E-4</v>
      </c>
      <c r="I3126" s="2">
        <v>1.36687E-4</v>
      </c>
      <c r="J3126" s="2">
        <v>1.02515E-4</v>
      </c>
      <c r="K3126" s="2">
        <v>4.1006000000000001E-4</v>
      </c>
      <c r="L3126">
        <v>3.280481E-3</v>
      </c>
      <c r="M3126">
        <v>42.9895</v>
      </c>
      <c r="N3126">
        <v>69.208299999999994</v>
      </c>
      <c r="O3126">
        <v>4.1875</v>
      </c>
      <c r="P3126">
        <v>6.8343400000000002E-4</v>
      </c>
      <c r="Q3126" s="21">
        <v>9.2263999999999996E-4</v>
      </c>
      <c r="R3126" s="9">
        <f>Table13[[#This Row],[WorkersMade
per TimeStamps]]*88.5</f>
        <v>8.165364E-2</v>
      </c>
      <c r="S3126" s="35">
        <f>Table13[[#This Row],[WorkersMade
per TimeStamps]]*88.5*60</f>
        <v>4.8992183999999996</v>
      </c>
      <c r="T3126" s="36">
        <f>Table13[[#This Row],[Workers Made 
(per sec - average ?)]]*Table13[[#This Row],[Game duration
(in seconds)]]</f>
        <v>27.000136960000003</v>
      </c>
      <c r="U3126" s="2">
        <v>1.36687E-4</v>
      </c>
      <c r="V3126" s="2">
        <v>0</v>
      </c>
      <c r="W3126" s="2">
        <v>0</v>
      </c>
      <c r="X3126" s="33">
        <f>Table13[[#This Row],[MaxTimeStamp]]/88.5</f>
        <v>330.66666666666669</v>
      </c>
      <c r="Y3126" s="33">
        <f>Table13[[#This Row],[Game duration
(in seconds)]]/60</f>
        <v>5.5111111111111111</v>
      </c>
      <c r="Z3126" s="23">
        <v>29264</v>
      </c>
    </row>
    <row r="3127" spans="1:26" hidden="1" x14ac:dyDescent="0.2">
      <c r="A3127" s="46">
        <v>393</v>
      </c>
      <c r="B3127" s="47" t="s">
        <v>131</v>
      </c>
      <c r="C3127" s="48">
        <v>22</v>
      </c>
      <c r="D3127" s="48">
        <v>10</v>
      </c>
      <c r="E3127" s="48">
        <v>1000</v>
      </c>
      <c r="F3127">
        <v>91.866</v>
      </c>
      <c r="G3127" s="2">
        <v>3.0128759999999998E-3</v>
      </c>
      <c r="H3127" s="2">
        <v>4.3532100000000002E-4</v>
      </c>
      <c r="I3127" s="2">
        <v>6.8700000000000003E-5</v>
      </c>
      <c r="J3127" s="2">
        <v>1.26014E-4</v>
      </c>
      <c r="K3127" s="2">
        <v>1.3747E-4</v>
      </c>
      <c r="L3127">
        <v>4.6854239999999997E-3</v>
      </c>
      <c r="M3127">
        <v>36.303899999999999</v>
      </c>
      <c r="N3127">
        <v>49.731099999999998</v>
      </c>
      <c r="O3127">
        <v>3.0880000000000001</v>
      </c>
      <c r="P3127">
        <v>3.3221800000000001E-4</v>
      </c>
      <c r="Q3127" s="21">
        <v>1.4090999999999999E-3</v>
      </c>
      <c r="R3127" s="9">
        <f>Table13[[#This Row],[WorkersMade
per TimeStamps]]*88.5</f>
        <v>0.12470534999999999</v>
      </c>
      <c r="S3127" s="35">
        <f>Table13[[#This Row],[WorkersMade
per TimeStamps]]*88.5*60</f>
        <v>7.4823209999999998</v>
      </c>
      <c r="T3127" s="36">
        <f>Table13[[#This Row],[Workers Made 
(per sec - average ?)]]*Table13[[#This Row],[Game duration
(in seconds)]]</f>
        <v>123.00315719999999</v>
      </c>
      <c r="U3127" s="2">
        <v>8.0199999999999998E-5</v>
      </c>
      <c r="V3127" s="2">
        <v>0</v>
      </c>
      <c r="W3127" s="2">
        <v>8.0199999999999998E-5</v>
      </c>
      <c r="X3127" s="33">
        <f>Table13[[#This Row],[MaxTimeStamp]]/88.5</f>
        <v>986.35028248587571</v>
      </c>
      <c r="Y3127" s="33">
        <f>Table13[[#This Row],[Game duration
(in seconds)]]/60</f>
        <v>16.439171374764594</v>
      </c>
      <c r="Z3127" s="23">
        <v>87292</v>
      </c>
    </row>
    <row r="3128" spans="1:26" hidden="1" x14ac:dyDescent="0.2">
      <c r="A3128" s="46">
        <v>6865</v>
      </c>
      <c r="B3128" s="47" t="s">
        <v>131</v>
      </c>
      <c r="C3128" s="48">
        <v>16</v>
      </c>
      <c r="D3128" s="48">
        <v>20</v>
      </c>
      <c r="E3128" s="48">
        <v>1000</v>
      </c>
      <c r="F3128">
        <v>88.761600000000001</v>
      </c>
      <c r="G3128" s="2">
        <v>1.2281320000000001E-3</v>
      </c>
      <c r="H3128" s="2">
        <v>2.0051100000000001E-4</v>
      </c>
      <c r="I3128" s="2">
        <v>5.0099999999999998E-5</v>
      </c>
      <c r="J3128" s="2">
        <v>1.2500000000000001E-5</v>
      </c>
      <c r="K3128" s="2">
        <v>1.3785199999999999E-4</v>
      </c>
      <c r="L3128">
        <v>4.5866960000000003E-3</v>
      </c>
      <c r="M3128">
        <v>54.334200000000003</v>
      </c>
      <c r="N3128">
        <v>46.360700000000001</v>
      </c>
      <c r="O3128">
        <v>3.2677999999999998</v>
      </c>
      <c r="P3128">
        <v>3.1329900000000001E-4</v>
      </c>
      <c r="Q3128" s="21">
        <v>9.7748999999999991E-4</v>
      </c>
      <c r="R3128" s="9">
        <f>Table13[[#This Row],[WorkersMade
per TimeStamps]]*88.5</f>
        <v>8.6507864999999989E-2</v>
      </c>
      <c r="S3128" s="35">
        <f>Table13[[#This Row],[WorkersMade
per TimeStamps]]*88.5*60</f>
        <v>5.1904718999999995</v>
      </c>
      <c r="T3128" s="36">
        <f>Table13[[#This Row],[Workers Made 
(per sec - average ?)]]*Table13[[#This Row],[Game duration
(in seconds)]]</f>
        <v>77.999792039999988</v>
      </c>
      <c r="U3128" s="2">
        <v>7.5199999999999998E-5</v>
      </c>
      <c r="V3128" s="2">
        <v>1.2532E-4</v>
      </c>
      <c r="W3128" s="2">
        <v>2.5064E-4</v>
      </c>
      <c r="X3128" s="33">
        <f>Table13[[#This Row],[MaxTimeStamp]]/88.5</f>
        <v>901.64971751412429</v>
      </c>
      <c r="Y3128" s="33">
        <f>Table13[[#This Row],[Game duration
(in seconds)]]/60</f>
        <v>15.027495291902072</v>
      </c>
      <c r="Z3128" s="23">
        <v>79796</v>
      </c>
    </row>
    <row r="3129" spans="1:26" hidden="1" x14ac:dyDescent="0.2">
      <c r="A3129" s="46">
        <v>8467</v>
      </c>
      <c r="B3129" s="47" t="s">
        <v>131</v>
      </c>
      <c r="C3129" s="48">
        <v>22</v>
      </c>
      <c r="D3129" s="48">
        <v>28</v>
      </c>
      <c r="E3129" s="48">
        <v>1000</v>
      </c>
      <c r="F3129">
        <v>87.881399999999999</v>
      </c>
      <c r="G3129" s="2">
        <v>1.145334E-3</v>
      </c>
      <c r="H3129" s="2">
        <v>3.1716900000000001E-4</v>
      </c>
      <c r="I3129" s="2">
        <v>5.2899999999999998E-5</v>
      </c>
      <c r="J3129" s="2">
        <v>0</v>
      </c>
      <c r="K3129" s="2">
        <v>2.4668699999999999E-4</v>
      </c>
      <c r="L3129">
        <v>1.867776E-3</v>
      </c>
      <c r="M3129">
        <v>43.466700000000003</v>
      </c>
      <c r="N3129">
        <v>67.509399999999999</v>
      </c>
      <c r="O3129">
        <v>8.3867999999999991</v>
      </c>
      <c r="P3129">
        <v>2.9954899999999997E-4</v>
      </c>
      <c r="Q3129" s="21">
        <v>5.2862000000000004E-4</v>
      </c>
      <c r="R3129" s="9">
        <f>Table13[[#This Row],[WorkersMade
per TimeStamps]]*88.5</f>
        <v>4.6782870000000004E-2</v>
      </c>
      <c r="S3129" s="35">
        <f>Table13[[#This Row],[WorkersMade
per TimeStamps]]*88.5*60</f>
        <v>2.8069722000000001</v>
      </c>
      <c r="T3129" s="36">
        <f>Table13[[#This Row],[Workers Made 
(per sec - average ?)]]*Table13[[#This Row],[Game duration
(in seconds)]]</f>
        <v>30.000242239999999</v>
      </c>
      <c r="U3129" s="2">
        <v>1.23344E-4</v>
      </c>
      <c r="V3129" s="2">
        <v>0</v>
      </c>
      <c r="W3129" s="2">
        <v>1.5857999999999999E-4</v>
      </c>
      <c r="X3129" s="33">
        <f>Table13[[#This Row],[MaxTimeStamp]]/88.5</f>
        <v>641.26553672316379</v>
      </c>
      <c r="Y3129" s="33">
        <f>Table13[[#This Row],[Game duration
(in seconds)]]/60</f>
        <v>10.687758945386063</v>
      </c>
      <c r="Z3129" s="23">
        <v>56752</v>
      </c>
    </row>
    <row r="3130" spans="1:26" hidden="1" x14ac:dyDescent="0.2">
      <c r="A3130" s="46">
        <v>6164</v>
      </c>
      <c r="B3130" s="47" t="s">
        <v>131</v>
      </c>
      <c r="C3130" s="48">
        <v>19</v>
      </c>
      <c r="D3130" s="48">
        <v>12</v>
      </c>
      <c r="E3130" s="48">
        <v>1000</v>
      </c>
      <c r="F3130">
        <v>86.9178</v>
      </c>
      <c r="G3130" s="2">
        <v>2.10013E-4</v>
      </c>
      <c r="H3130" s="2">
        <v>2.7301700000000002E-4</v>
      </c>
      <c r="I3130" s="2">
        <v>2.10013E-4</v>
      </c>
      <c r="J3130" s="2">
        <v>2.10013E-4</v>
      </c>
      <c r="K3130" s="2">
        <v>2.0999999999999999E-5</v>
      </c>
      <c r="L3130">
        <v>2.4361560000000001E-3</v>
      </c>
      <c r="M3130">
        <v>28.243500000000001</v>
      </c>
      <c r="N3130">
        <v>71.275899999999993</v>
      </c>
      <c r="O3130">
        <v>6.7930999999999999</v>
      </c>
      <c r="P3130">
        <v>1.47009E-4</v>
      </c>
      <c r="Q3130" s="21">
        <v>1.2600999999999999E-3</v>
      </c>
      <c r="R3130" s="9">
        <f>Table13[[#This Row],[WorkersMade
per TimeStamps]]*88.5</f>
        <v>0.11151884999999999</v>
      </c>
      <c r="S3130" s="35">
        <f>Table13[[#This Row],[WorkersMade
per TimeStamps]]*88.5*60</f>
        <v>6.6911309999999995</v>
      </c>
      <c r="T3130" s="36">
        <f>Table13[[#This Row],[Workers Made 
(per sec - average ?)]]*Table13[[#This Row],[Game duration
(in seconds)]]</f>
        <v>60.000921599999998</v>
      </c>
      <c r="U3130" s="2">
        <v>1.2600799999999999E-4</v>
      </c>
      <c r="V3130" s="2">
        <v>0</v>
      </c>
      <c r="W3130" s="2">
        <v>0</v>
      </c>
      <c r="X3130" s="33">
        <f>Table13[[#This Row],[MaxTimeStamp]]/88.5</f>
        <v>538.03389830508479</v>
      </c>
      <c r="Y3130" s="33">
        <f>Table13[[#This Row],[Game duration
(in seconds)]]/60</f>
        <v>8.9672316384180792</v>
      </c>
      <c r="Z3130" s="23">
        <v>47616</v>
      </c>
    </row>
    <row r="3131" spans="1:26" hidden="1" x14ac:dyDescent="0.2">
      <c r="A3131" s="46">
        <v>4634</v>
      </c>
      <c r="B3131" s="47" t="s">
        <v>131</v>
      </c>
      <c r="C3131" s="48">
        <v>29</v>
      </c>
      <c r="D3131" s="48">
        <v>12</v>
      </c>
      <c r="E3131" s="48">
        <v>1000</v>
      </c>
      <c r="F3131">
        <v>80.851200000000006</v>
      </c>
      <c r="G3131" s="2">
        <v>1.026119E-3</v>
      </c>
      <c r="H3131" s="2">
        <v>3.2649300000000002E-4</v>
      </c>
      <c r="I3131" s="2">
        <v>8.1600000000000005E-5</v>
      </c>
      <c r="J3131" s="2">
        <v>1.63246E-4</v>
      </c>
      <c r="K3131" s="2">
        <v>7.5792899999999996E-4</v>
      </c>
      <c r="L3131">
        <v>3.3931899999999999E-3</v>
      </c>
      <c r="M3131">
        <v>31.875900000000001</v>
      </c>
      <c r="N3131">
        <v>65.525800000000004</v>
      </c>
      <c r="O3131">
        <v>4.1443000000000003</v>
      </c>
      <c r="P3131">
        <v>2.6819000000000002E-4</v>
      </c>
      <c r="Q3131" s="21">
        <v>1.0728000000000001E-3</v>
      </c>
      <c r="R3131" s="9">
        <f>Table13[[#This Row],[WorkersMade
per TimeStamps]]*88.5</f>
        <v>9.4942800000000008E-2</v>
      </c>
      <c r="S3131" s="35">
        <f>Table13[[#This Row],[WorkersMade
per TimeStamps]]*88.5*60</f>
        <v>5.6965680000000001</v>
      </c>
      <c r="T3131" s="36">
        <f>Table13[[#This Row],[Workers Made 
(per sec - average ?)]]*Table13[[#This Row],[Game duration
(in seconds)]]</f>
        <v>92.00332800000001</v>
      </c>
      <c r="U3131" s="2">
        <v>6.9999999999999994E-5</v>
      </c>
      <c r="V3131" s="2">
        <v>0</v>
      </c>
      <c r="W3131" s="2">
        <v>0</v>
      </c>
      <c r="X3131" s="33">
        <f>Table13[[#This Row],[MaxTimeStamp]]/88.5</f>
        <v>969.03954802259886</v>
      </c>
      <c r="Y3131" s="33">
        <f>Table13[[#This Row],[Game duration
(in seconds)]]/60</f>
        <v>16.150659133709983</v>
      </c>
      <c r="Z3131" s="23">
        <v>85760</v>
      </c>
    </row>
    <row r="3132" spans="1:26" hidden="1" x14ac:dyDescent="0.2">
      <c r="A3132" s="46">
        <v>5882</v>
      </c>
      <c r="B3132" s="47" t="s">
        <v>131</v>
      </c>
      <c r="C3132" s="48">
        <v>20</v>
      </c>
      <c r="D3132" s="48">
        <v>10</v>
      </c>
      <c r="E3132" s="48">
        <v>1000</v>
      </c>
      <c r="F3132">
        <v>69.006</v>
      </c>
      <c r="G3132" s="2">
        <v>6.1172799999999997E-4</v>
      </c>
      <c r="H3132" s="2">
        <v>6.5500000000000006E-5</v>
      </c>
      <c r="I3132" s="2">
        <v>6.5500000000000006E-5</v>
      </c>
      <c r="J3132" s="2">
        <v>0</v>
      </c>
      <c r="K3132" s="2">
        <v>1.31085E-4</v>
      </c>
      <c r="L3132">
        <v>3.0367910000000001E-3</v>
      </c>
      <c r="M3132">
        <v>37.391300000000001</v>
      </c>
      <c r="N3132">
        <v>71.366900000000001</v>
      </c>
      <c r="O3132">
        <v>4.1654999999999998</v>
      </c>
      <c r="P3132">
        <v>2.84016E-4</v>
      </c>
      <c r="Q3132" s="21">
        <v>5.0248999999999997E-4</v>
      </c>
      <c r="R3132" s="9">
        <f>Table13[[#This Row],[WorkersMade
per TimeStamps]]*88.5</f>
        <v>4.4470364999999998E-2</v>
      </c>
      <c r="S3132" s="35">
        <f>Table13[[#This Row],[WorkersMade
per TimeStamps]]*88.5*60</f>
        <v>2.6682218999999998</v>
      </c>
      <c r="T3132" s="36">
        <f>Table13[[#This Row],[Workers Made 
(per sec - average ?)]]*Table13[[#This Row],[Game duration
(in seconds)]]</f>
        <v>22.999972279999998</v>
      </c>
      <c r="U3132" s="2">
        <v>8.7399999999999997E-5</v>
      </c>
      <c r="V3132" s="2">
        <v>0</v>
      </c>
      <c r="W3132" s="2">
        <v>0</v>
      </c>
      <c r="X3132" s="33">
        <f>Table13[[#This Row],[MaxTimeStamp]]/88.5</f>
        <v>517.19774011299432</v>
      </c>
      <c r="Y3132" s="33">
        <f>Table13[[#This Row],[Game duration
(in seconds)]]/60</f>
        <v>8.619962335216572</v>
      </c>
      <c r="Z3132" s="23">
        <v>45772</v>
      </c>
    </row>
    <row r="3133" spans="1:26" hidden="1" x14ac:dyDescent="0.2">
      <c r="A3133" s="38">
        <v>2198</v>
      </c>
      <c r="B3133" s="30" t="s">
        <v>131</v>
      </c>
      <c r="C3133">
        <v>20</v>
      </c>
      <c r="D3133">
        <v>56</v>
      </c>
      <c r="E3133">
        <v>1050</v>
      </c>
      <c r="F3133">
        <v>144.381</v>
      </c>
      <c r="G3133" s="2">
        <v>1.1546641999999999E-2</v>
      </c>
      <c r="H3133" s="2">
        <v>4.5578900000000001E-4</v>
      </c>
      <c r="I3133" s="2">
        <v>2.5299999999999998E-5</v>
      </c>
      <c r="J3133" s="2">
        <v>0</v>
      </c>
      <c r="K3133" s="2">
        <v>5.0599999999999997E-5</v>
      </c>
      <c r="L3133">
        <v>3.3424489999999999E-3</v>
      </c>
      <c r="M3133">
        <v>57.740499999999997</v>
      </c>
      <c r="N3133">
        <v>58.969700000000003</v>
      </c>
      <c r="O3133">
        <v>4.6970000000000001</v>
      </c>
      <c r="P3133">
        <v>5.3175300000000004E-4</v>
      </c>
      <c r="Q3133" s="21">
        <v>9.8754000000000008E-4</v>
      </c>
      <c r="R3133" s="9">
        <f>Table13[[#This Row],[WorkersMade
per TimeStamps]]*88.5</f>
        <v>8.7397290000000002E-2</v>
      </c>
      <c r="S3133" s="35">
        <f>Table13[[#This Row],[WorkersMade
per TimeStamps]]*88.5*60</f>
        <v>5.2438374000000003</v>
      </c>
      <c r="T3133" s="36">
        <f>Table13[[#This Row],[Workers Made 
(per sec - average ?)]]*Table13[[#This Row],[Game duration
(in seconds)]]</f>
        <v>38.999929680000001</v>
      </c>
      <c r="U3133" s="2">
        <v>1.0128600000000001E-4</v>
      </c>
      <c r="V3133" s="2">
        <v>0</v>
      </c>
      <c r="W3133" s="2">
        <v>1.2661000000000001E-4</v>
      </c>
      <c r="X3133" s="33">
        <f>Table13[[#This Row],[MaxTimeStamp]]/88.5</f>
        <v>446.23728813559325</v>
      </c>
      <c r="Y3133" s="33">
        <f>Table13[[#This Row],[Game duration
(in seconds)]]/60</f>
        <v>7.4372881355932208</v>
      </c>
      <c r="Z3133" s="23">
        <v>39492</v>
      </c>
    </row>
    <row r="3134" spans="1:26" hidden="1" x14ac:dyDescent="0.2">
      <c r="A3134" s="38">
        <v>5138</v>
      </c>
      <c r="B3134" s="30" t="s">
        <v>131</v>
      </c>
      <c r="C3134">
        <v>16</v>
      </c>
      <c r="D3134">
        <v>20</v>
      </c>
      <c r="E3134">
        <v>1095</v>
      </c>
      <c r="F3134">
        <v>244.97460000000001</v>
      </c>
      <c r="G3134" s="2">
        <v>2.0251610999999999E-2</v>
      </c>
      <c r="H3134" s="2">
        <v>5.0409900000000004E-4</v>
      </c>
      <c r="I3134" s="2">
        <v>4.3800000000000001E-5</v>
      </c>
      <c r="J3134" s="2">
        <v>5.2601600000000003E-4</v>
      </c>
      <c r="K3134" s="2">
        <v>6.9039600000000002E-4</v>
      </c>
      <c r="L3134">
        <v>5.3697450000000004E-3</v>
      </c>
      <c r="M3134">
        <v>21.750499999999999</v>
      </c>
      <c r="N3134">
        <v>38.848999999999997</v>
      </c>
      <c r="O3134">
        <v>4.9020000000000001</v>
      </c>
      <c r="P3134">
        <v>2.5204900000000001E-4</v>
      </c>
      <c r="Q3134" s="21">
        <v>1.0192000000000001E-3</v>
      </c>
      <c r="R3134" s="9">
        <f>Table13[[#This Row],[WorkersMade
per TimeStamps]]*88.5</f>
        <v>9.0199200000000007E-2</v>
      </c>
      <c r="S3134" s="35">
        <f>Table13[[#This Row],[WorkersMade
per TimeStamps]]*88.5*60</f>
        <v>5.4119520000000003</v>
      </c>
      <c r="T3134" s="36">
        <f>Table13[[#This Row],[Workers Made 
(per sec - average ?)]]*Table13[[#This Row],[Game duration
(in seconds)]]</f>
        <v>93.004038399999999</v>
      </c>
      <c r="U3134" s="2">
        <v>6.58E-5</v>
      </c>
      <c r="V3134" s="2">
        <v>0</v>
      </c>
      <c r="W3134" s="2">
        <v>0</v>
      </c>
      <c r="X3134" s="33">
        <f>Table13[[#This Row],[MaxTimeStamp]]/88.5</f>
        <v>1031.0960451977401</v>
      </c>
      <c r="Y3134" s="33">
        <f>Table13[[#This Row],[Game duration
(in seconds)]]/60</f>
        <v>17.184934086629003</v>
      </c>
      <c r="Z3134" s="23">
        <v>91252</v>
      </c>
    </row>
    <row r="3135" spans="1:26" hidden="1" x14ac:dyDescent="0.2">
      <c r="A3135" s="38">
        <v>7458</v>
      </c>
      <c r="B3135" s="30" t="s">
        <v>131</v>
      </c>
      <c r="C3135">
        <v>21</v>
      </c>
      <c r="D3135">
        <v>28</v>
      </c>
      <c r="E3135">
        <v>1095</v>
      </c>
      <c r="F3135">
        <v>219.43979999999999</v>
      </c>
      <c r="G3135" s="2">
        <v>1.4302848999999999E-2</v>
      </c>
      <c r="H3135" s="2">
        <v>5.8470799999999997E-4</v>
      </c>
      <c r="I3135" s="2">
        <v>1.49925E-4</v>
      </c>
      <c r="J3135" s="2">
        <v>1.1993999999999999E-4</v>
      </c>
      <c r="K3135" s="2">
        <v>5.6971500000000004E-4</v>
      </c>
      <c r="L3135">
        <v>4.5577209999999998E-3</v>
      </c>
      <c r="M3135">
        <v>19.036300000000001</v>
      </c>
      <c r="N3135">
        <v>35.763199999999998</v>
      </c>
      <c r="O3135">
        <v>6.0987</v>
      </c>
      <c r="P3135">
        <v>3.29835E-4</v>
      </c>
      <c r="Q3135" s="21">
        <v>7.4963000000000004E-4</v>
      </c>
      <c r="R3135" s="9">
        <f>Table13[[#This Row],[WorkersMade
per TimeStamps]]*88.5</f>
        <v>6.6342255000000003E-2</v>
      </c>
      <c r="S3135" s="35">
        <f>Table13[[#This Row],[WorkersMade
per TimeStamps]]*88.5*60</f>
        <v>3.9805353000000001</v>
      </c>
      <c r="T3135" s="36">
        <f>Table13[[#This Row],[Workers Made 
(per sec - average ?)]]*Table13[[#This Row],[Game duration
(in seconds)]]</f>
        <v>50.000321000000007</v>
      </c>
      <c r="U3135" s="2">
        <v>9.0000000000000006E-5</v>
      </c>
      <c r="V3135" s="2">
        <v>0</v>
      </c>
      <c r="W3135" s="2">
        <v>0</v>
      </c>
      <c r="X3135" s="33">
        <f>Table13[[#This Row],[MaxTimeStamp]]/88.5</f>
        <v>753.67231638418082</v>
      </c>
      <c r="Y3135" s="33">
        <f>Table13[[#This Row],[Game duration
(in seconds)]]/60</f>
        <v>12.56120527306968</v>
      </c>
      <c r="Z3135" s="23">
        <v>66700</v>
      </c>
    </row>
    <row r="3136" spans="1:26" hidden="1" x14ac:dyDescent="0.2">
      <c r="A3136" s="38">
        <v>6182</v>
      </c>
      <c r="B3136" s="30" t="s">
        <v>131</v>
      </c>
      <c r="C3136">
        <v>20</v>
      </c>
      <c r="D3136">
        <v>28</v>
      </c>
      <c r="E3136">
        <v>1100</v>
      </c>
      <c r="F3136">
        <v>252.30959999999999</v>
      </c>
      <c r="G3136" s="2">
        <v>2.9758033E-2</v>
      </c>
      <c r="H3136" s="2">
        <v>2.6017999999999999E-4</v>
      </c>
      <c r="I3136" s="2">
        <v>1.6261199999999999E-4</v>
      </c>
      <c r="J3136" s="2">
        <v>9.7600000000000001E-5</v>
      </c>
      <c r="K3136" s="2">
        <v>2.9270199999999999E-4</v>
      </c>
      <c r="L3136">
        <v>2.0489140000000002E-3</v>
      </c>
      <c r="M3136">
        <v>23.741900000000001</v>
      </c>
      <c r="N3136">
        <v>60.444400000000002</v>
      </c>
      <c r="O3136">
        <v>8.7936999999999994</v>
      </c>
      <c r="P3136">
        <v>3.90269E-4</v>
      </c>
      <c r="Q3136" s="21">
        <v>9.4315000000000002E-4</v>
      </c>
      <c r="R3136" s="9">
        <f>Table13[[#This Row],[WorkersMade
per TimeStamps]]*88.5</f>
        <v>8.3468774999999995E-2</v>
      </c>
      <c r="S3136" s="35">
        <f>Table13[[#This Row],[WorkersMade
per TimeStamps]]*88.5*60</f>
        <v>5.0081264999999995</v>
      </c>
      <c r="T3136" s="36">
        <f>Table13[[#This Row],[Workers Made 
(per sec - average ?)]]*Table13[[#This Row],[Game duration
(in seconds)]]</f>
        <v>28.999976199999999</v>
      </c>
      <c r="U3136" s="2">
        <v>1.3009E-4</v>
      </c>
      <c r="V3136" s="2">
        <v>0</v>
      </c>
      <c r="W3136" s="2">
        <v>0</v>
      </c>
      <c r="X3136" s="33">
        <f>Table13[[#This Row],[MaxTimeStamp]]/88.5</f>
        <v>347.43502824858757</v>
      </c>
      <c r="Y3136" s="33">
        <f>Table13[[#This Row],[Game duration
(in seconds)]]/60</f>
        <v>5.7905838041431261</v>
      </c>
      <c r="Z3136" s="23">
        <v>30748</v>
      </c>
    </row>
    <row r="3137" spans="1:26" hidden="1" x14ac:dyDescent="0.2">
      <c r="A3137" s="38">
        <v>2833</v>
      </c>
      <c r="B3137" s="30" t="s">
        <v>131</v>
      </c>
      <c r="C3137">
        <v>20</v>
      </c>
      <c r="D3137">
        <v>24</v>
      </c>
      <c r="E3137">
        <v>1100</v>
      </c>
      <c r="F3137">
        <v>206.62379999999999</v>
      </c>
      <c r="G3137" s="2">
        <v>1.0933844E-2</v>
      </c>
      <c r="H3137" s="2">
        <v>5.2116599999999999E-4</v>
      </c>
      <c r="I3137" s="2">
        <v>7.4499999999999995E-5</v>
      </c>
      <c r="J3137" s="2">
        <v>3.1900000000000003E-5</v>
      </c>
      <c r="K3137" s="2">
        <v>1.7017700000000001E-4</v>
      </c>
      <c r="L3137">
        <v>4.7755799999999998E-3</v>
      </c>
      <c r="M3137">
        <v>23.875</v>
      </c>
      <c r="N3137">
        <v>46.628100000000003</v>
      </c>
      <c r="O3137">
        <v>5.9398999999999997</v>
      </c>
      <c r="P3137">
        <v>3.5098900000000001E-4</v>
      </c>
      <c r="Q3137" s="21">
        <v>1.9464E-3</v>
      </c>
      <c r="R3137" s="9">
        <f>Table13[[#This Row],[WorkersMade
per TimeStamps]]*88.5</f>
        <v>0.1722564</v>
      </c>
      <c r="S3137" s="35">
        <f>Table13[[#This Row],[WorkersMade
per TimeStamps]]*88.5*60</f>
        <v>10.335383999999999</v>
      </c>
      <c r="T3137" s="36">
        <f>Table13[[#This Row],[Workers Made 
(per sec - average ?)]]*Table13[[#This Row],[Game duration
(in seconds)]]</f>
        <v>183.000528</v>
      </c>
      <c r="U3137" s="2">
        <v>6.3800000000000006E-5</v>
      </c>
      <c r="V3137" s="2">
        <v>0</v>
      </c>
      <c r="W3137" s="2">
        <v>0</v>
      </c>
      <c r="X3137" s="33">
        <f>Table13[[#This Row],[MaxTimeStamp]]/88.5</f>
        <v>1062.3728813559321</v>
      </c>
      <c r="Y3137" s="33">
        <f>Table13[[#This Row],[Game duration
(in seconds)]]/60</f>
        <v>17.706214689265536</v>
      </c>
      <c r="Z3137" s="23">
        <v>94020</v>
      </c>
    </row>
    <row r="3138" spans="1:26" hidden="1" x14ac:dyDescent="0.2">
      <c r="A3138" s="38">
        <v>3772</v>
      </c>
      <c r="B3138" s="30" t="s">
        <v>131</v>
      </c>
      <c r="C3138">
        <v>17</v>
      </c>
      <c r="D3138">
        <v>28</v>
      </c>
      <c r="E3138">
        <v>1100</v>
      </c>
      <c r="F3138">
        <v>161.1174</v>
      </c>
      <c r="G3138" s="2">
        <v>3.6089339999999998E-3</v>
      </c>
      <c r="H3138" s="2">
        <v>6.5833299999999999E-4</v>
      </c>
      <c r="I3138" s="2">
        <v>5.5500000000000001E-5</v>
      </c>
      <c r="J3138" s="2">
        <v>1.59E-5</v>
      </c>
      <c r="K3138" s="2">
        <v>7.7730900000000001E-4</v>
      </c>
      <c r="L3138">
        <v>5.3221869999999999E-3</v>
      </c>
      <c r="M3138">
        <v>32.0657</v>
      </c>
      <c r="N3138">
        <v>38.146099999999997</v>
      </c>
      <c r="O3138">
        <v>5.0625999999999998</v>
      </c>
      <c r="P3138">
        <v>2.3795199999999999E-4</v>
      </c>
      <c r="Q3138" s="21">
        <v>9.993999999999999E-4</v>
      </c>
      <c r="R3138" s="9">
        <f>Table13[[#This Row],[WorkersMade
per TimeStamps]]*88.5</f>
        <v>8.8446899999999995E-2</v>
      </c>
      <c r="S3138" s="35">
        <f>Table13[[#This Row],[WorkersMade
per TimeStamps]]*88.5*60</f>
        <v>5.3068139999999993</v>
      </c>
      <c r="T3138" s="36">
        <f>Table13[[#This Row],[Workers Made 
(per sec - average ?)]]*Table13[[#This Row],[Game duration
(in seconds)]]</f>
        <v>126.00035440000001</v>
      </c>
      <c r="U3138" s="2">
        <v>8.7200000000000005E-5</v>
      </c>
      <c r="V3138" s="2">
        <v>8.7200000000000005E-5</v>
      </c>
      <c r="W3138" s="2">
        <v>7.9300000000000003E-5</v>
      </c>
      <c r="X3138" s="33">
        <f>Table13[[#This Row],[MaxTimeStamp]]/88.5</f>
        <v>1424.587570621469</v>
      </c>
      <c r="Y3138" s="33">
        <f>Table13[[#This Row],[Game duration
(in seconds)]]/60</f>
        <v>23.743126177024482</v>
      </c>
      <c r="Z3138" s="23">
        <v>126076</v>
      </c>
    </row>
    <row r="3139" spans="1:26" hidden="1" x14ac:dyDescent="0.2">
      <c r="A3139" s="38">
        <v>5453</v>
      </c>
      <c r="B3139" s="30" t="s">
        <v>131</v>
      </c>
      <c r="C3139">
        <v>18</v>
      </c>
      <c r="D3139">
        <v>36</v>
      </c>
      <c r="E3139">
        <v>1100</v>
      </c>
      <c r="F3139">
        <v>160.32</v>
      </c>
      <c r="G3139" s="2">
        <v>7.161677E-3</v>
      </c>
      <c r="H3139" s="2">
        <v>5.3892199999999995E-4</v>
      </c>
      <c r="I3139" s="2">
        <v>1.07784E-4</v>
      </c>
      <c r="J3139" s="2">
        <v>2.27545E-4</v>
      </c>
      <c r="K3139" s="2">
        <v>2.9940099999999997E-4</v>
      </c>
      <c r="L3139">
        <v>4.3473050000000001E-3</v>
      </c>
      <c r="M3139">
        <v>33.403300000000002</v>
      </c>
      <c r="N3139">
        <v>52.407699999999998</v>
      </c>
      <c r="O3139">
        <v>5.4683000000000002</v>
      </c>
      <c r="P3139">
        <v>3.4730500000000001E-4</v>
      </c>
      <c r="Q3139" s="21">
        <v>1.8683E-3</v>
      </c>
      <c r="R3139" s="9">
        <f>Table13[[#This Row],[WorkersMade
per TimeStamps]]*88.5</f>
        <v>0.16534455000000001</v>
      </c>
      <c r="S3139" s="35">
        <f>Table13[[#This Row],[WorkersMade
per TimeStamps]]*88.5*60</f>
        <v>9.9206730000000007</v>
      </c>
      <c r="T3139" s="36">
        <f>Table13[[#This Row],[Workers Made 
(per sec - average ?)]]*Table13[[#This Row],[Game duration
(in seconds)]]</f>
        <v>156.00305</v>
      </c>
      <c r="U3139" s="2">
        <v>1.07784E-4</v>
      </c>
      <c r="V3139" s="2">
        <v>2.7544899999999998E-4</v>
      </c>
      <c r="W3139" s="2">
        <v>1.6766E-4</v>
      </c>
      <c r="X3139" s="33">
        <f>Table13[[#This Row],[MaxTimeStamp]]/88.5</f>
        <v>943.50282485875709</v>
      </c>
      <c r="Y3139" s="33">
        <f>Table13[[#This Row],[Game duration
(in seconds)]]/60</f>
        <v>15.725047080979285</v>
      </c>
      <c r="Z3139" s="23">
        <v>83500</v>
      </c>
    </row>
    <row r="3140" spans="1:26" hidden="1" x14ac:dyDescent="0.2">
      <c r="A3140" s="38">
        <v>7287</v>
      </c>
      <c r="B3140" s="30" t="s">
        <v>131</v>
      </c>
      <c r="C3140">
        <v>26</v>
      </c>
      <c r="D3140">
        <v>36</v>
      </c>
      <c r="E3140">
        <v>1100</v>
      </c>
      <c r="F3140">
        <v>157.73220000000001</v>
      </c>
      <c r="G3140" s="2">
        <v>6.3878299999999997E-3</v>
      </c>
      <c r="H3140" s="2">
        <v>4.4511799999999999E-4</v>
      </c>
      <c r="I3140" s="2">
        <v>4.6900000000000002E-5</v>
      </c>
      <c r="J3140" s="2">
        <v>2.88936E-4</v>
      </c>
      <c r="K3140" s="2">
        <v>2.4989100000000002E-4</v>
      </c>
      <c r="L3140">
        <v>5.6928220000000002E-3</v>
      </c>
      <c r="M3140">
        <v>28.3187</v>
      </c>
      <c r="N3140">
        <v>40.482900000000001</v>
      </c>
      <c r="O3140">
        <v>4.0384000000000002</v>
      </c>
      <c r="P3140">
        <v>2.9674500000000001E-4</v>
      </c>
      <c r="Q3140" s="21">
        <v>1.4369000000000001E-3</v>
      </c>
      <c r="R3140" s="9">
        <f>Table13[[#This Row],[WorkersMade
per TimeStamps]]*88.5</f>
        <v>0.12716565000000002</v>
      </c>
      <c r="S3140" s="35">
        <f>Table13[[#This Row],[WorkersMade
per TimeStamps]]*88.5*60</f>
        <v>7.6299390000000011</v>
      </c>
      <c r="T3140" s="36">
        <f>Table13[[#This Row],[Workers Made 
(per sec - average ?)]]*Table13[[#This Row],[Game duration
(in seconds)]]</f>
        <v>184.00366640000001</v>
      </c>
      <c r="U3140" s="2">
        <v>7.8100000000000001E-5</v>
      </c>
      <c r="V3140" s="2">
        <v>1.718E-4</v>
      </c>
      <c r="W3140" s="2">
        <v>7.0300000000000001E-5</v>
      </c>
      <c r="X3140" s="33">
        <f>Table13[[#This Row],[MaxTimeStamp]]/88.5</f>
        <v>1446.9604519774011</v>
      </c>
      <c r="Y3140" s="33">
        <f>Table13[[#This Row],[Game duration
(in seconds)]]/60</f>
        <v>24.116007532956687</v>
      </c>
      <c r="Z3140" s="23">
        <v>128056</v>
      </c>
    </row>
    <row r="3141" spans="1:26" hidden="1" x14ac:dyDescent="0.2">
      <c r="A3141" s="38">
        <v>6107</v>
      </c>
      <c r="B3141" s="30" t="s">
        <v>131</v>
      </c>
      <c r="C3141">
        <v>16</v>
      </c>
      <c r="D3141">
        <v>42</v>
      </c>
      <c r="E3141">
        <v>1100</v>
      </c>
      <c r="F3141">
        <v>131.98859999999999</v>
      </c>
      <c r="G3141" s="2">
        <v>9.3770480000000007E-3</v>
      </c>
      <c r="H3141" s="2">
        <v>6.7460800000000004E-4</v>
      </c>
      <c r="I3141" s="2">
        <v>4.8199999999999999E-5</v>
      </c>
      <c r="J3141" s="2">
        <v>9.6399999999999999E-5</v>
      </c>
      <c r="K3141" s="2">
        <v>2.21657E-4</v>
      </c>
      <c r="L3141">
        <v>3.353764E-3</v>
      </c>
      <c r="M3141">
        <v>30.962499999999999</v>
      </c>
      <c r="N3141">
        <v>57.8506</v>
      </c>
      <c r="O3141">
        <v>4.8792999999999997</v>
      </c>
      <c r="P3141">
        <v>3.18029E-4</v>
      </c>
      <c r="Q3141" s="21">
        <v>8.2879999999999998E-4</v>
      </c>
      <c r="R3141" s="9">
        <f>Table13[[#This Row],[WorkersMade
per TimeStamps]]*88.5</f>
        <v>7.3348799999999992E-2</v>
      </c>
      <c r="S3141" s="35">
        <f>Table13[[#This Row],[WorkersMade
per TimeStamps]]*88.5*60</f>
        <v>4.4009279999999995</v>
      </c>
      <c r="T3141" s="36">
        <f>Table13[[#This Row],[Workers Made 
(per sec - average ?)]]*Table13[[#This Row],[Game duration
(in seconds)]]</f>
        <v>85.999603199999981</v>
      </c>
      <c r="U3141" s="2">
        <v>8.6700000000000007E-5</v>
      </c>
      <c r="V3141" s="2">
        <v>1.83108E-4</v>
      </c>
      <c r="W3141" s="2">
        <v>5.1077000000000002E-4</v>
      </c>
      <c r="X3141" s="33">
        <f>Table13[[#This Row],[MaxTimeStamp]]/88.5</f>
        <v>1172.4745762711864</v>
      </c>
      <c r="Y3141" s="33">
        <f>Table13[[#This Row],[Game duration
(in seconds)]]/60</f>
        <v>19.541242937853106</v>
      </c>
      <c r="Z3141" s="23">
        <v>103764</v>
      </c>
    </row>
    <row r="3142" spans="1:26" hidden="1" x14ac:dyDescent="0.2">
      <c r="A3142" s="38">
        <v>6890</v>
      </c>
      <c r="B3142" s="30" t="s">
        <v>131</v>
      </c>
      <c r="C3142">
        <v>24</v>
      </c>
      <c r="D3142">
        <v>36</v>
      </c>
      <c r="E3142">
        <v>1100</v>
      </c>
      <c r="F3142">
        <v>120.63</v>
      </c>
      <c r="G3142" s="2">
        <v>3.334488E-3</v>
      </c>
      <c r="H3142" s="2">
        <v>4.3923699999999998E-4</v>
      </c>
      <c r="I3142" s="2">
        <v>1.24E-5</v>
      </c>
      <c r="J3142" s="2">
        <v>2.7839E-4</v>
      </c>
      <c r="K3142" s="2">
        <v>6.8050800000000002E-4</v>
      </c>
      <c r="L3142">
        <v>4.0397419999999998E-3</v>
      </c>
      <c r="M3142">
        <v>38.754600000000003</v>
      </c>
      <c r="N3142">
        <v>53.892800000000001</v>
      </c>
      <c r="O3142">
        <v>5.4440999999999997</v>
      </c>
      <c r="P3142">
        <v>2.1652499999999999E-4</v>
      </c>
      <c r="Q3142" s="21">
        <v>1.1321E-3</v>
      </c>
      <c r="R3142" s="9">
        <f>Table13[[#This Row],[WorkersMade
per TimeStamps]]*88.5</f>
        <v>0.10019085</v>
      </c>
      <c r="S3142" s="35">
        <f>Table13[[#This Row],[WorkersMade
per TimeStamps]]*88.5*60</f>
        <v>6.0114510000000001</v>
      </c>
      <c r="T3142" s="36">
        <f>Table13[[#This Row],[Workers Made 
(per sec - average ?)]]*Table13[[#This Row],[Game duration
(in seconds)]]</f>
        <v>182.99717240000001</v>
      </c>
      <c r="U3142" s="2">
        <v>6.19E-5</v>
      </c>
      <c r="V3142" s="2">
        <v>1.3610200000000001E-4</v>
      </c>
      <c r="W3142" s="2">
        <v>2.3508000000000001E-3</v>
      </c>
      <c r="X3142" s="33">
        <f>Table13[[#This Row],[MaxTimeStamp]]/88.5</f>
        <v>1826.4858757062148</v>
      </c>
      <c r="Y3142" s="33">
        <f>Table13[[#This Row],[Game duration
(in seconds)]]/60</f>
        <v>30.441431261770244</v>
      </c>
      <c r="Z3142" s="23">
        <v>161644</v>
      </c>
    </row>
    <row r="3143" spans="1:26" hidden="1" x14ac:dyDescent="0.2">
      <c r="A3143" s="38">
        <v>892</v>
      </c>
      <c r="B3143" s="30" t="s">
        <v>131</v>
      </c>
      <c r="C3143">
        <v>21</v>
      </c>
      <c r="D3143">
        <v>28</v>
      </c>
      <c r="E3143">
        <v>1100</v>
      </c>
      <c r="F3143">
        <v>118.8882</v>
      </c>
      <c r="G3143" s="2">
        <v>3.6323470000000002E-3</v>
      </c>
      <c r="H3143" s="2">
        <v>5.8799000000000004E-4</v>
      </c>
      <c r="I3143" s="2">
        <v>2.1999999999999999E-5</v>
      </c>
      <c r="J3143" s="2">
        <v>1.9782799999999999E-4</v>
      </c>
      <c r="K3143" s="2">
        <v>1.9233299999999999E-4</v>
      </c>
      <c r="L3143">
        <v>4.0719659999999998E-3</v>
      </c>
      <c r="M3143">
        <v>41.0486</v>
      </c>
      <c r="N3143">
        <v>53.5655</v>
      </c>
      <c r="O3143">
        <v>4.6490999999999998</v>
      </c>
      <c r="P3143">
        <v>2.6377099999999999E-4</v>
      </c>
      <c r="Q3143" s="21">
        <v>3.8466999999999999E-4</v>
      </c>
      <c r="R3143" s="9">
        <f>Table13[[#This Row],[WorkersMade
per TimeStamps]]*88.5</f>
        <v>3.4043295000000001E-2</v>
      </c>
      <c r="S3143" s="35">
        <f>Table13[[#This Row],[WorkersMade
per TimeStamps]]*88.5*60</f>
        <v>2.0425977</v>
      </c>
      <c r="T3143" s="36">
        <f>Table13[[#This Row],[Workers Made 
(per sec - average ?)]]*Table13[[#This Row],[Game duration
(in seconds)]]</f>
        <v>70.000707919999996</v>
      </c>
      <c r="U3143" s="2">
        <v>3.8500000000000001E-5</v>
      </c>
      <c r="V3143" s="2">
        <v>0</v>
      </c>
      <c r="W3143" s="2">
        <v>0</v>
      </c>
      <c r="X3143" s="33">
        <f>Table13[[#This Row],[MaxTimeStamp]]/88.5</f>
        <v>2056.2259887005648</v>
      </c>
      <c r="Y3143" s="33">
        <f>Table13[[#This Row],[Game duration
(in seconds)]]/60</f>
        <v>34.270433145009413</v>
      </c>
      <c r="Z3143" s="23">
        <v>181976</v>
      </c>
    </row>
    <row r="3144" spans="1:26" hidden="1" x14ac:dyDescent="0.2">
      <c r="A3144" s="38">
        <v>4353</v>
      </c>
      <c r="B3144" s="30" t="s">
        <v>131</v>
      </c>
      <c r="C3144">
        <v>19</v>
      </c>
      <c r="D3144">
        <v>42</v>
      </c>
      <c r="E3144">
        <v>1100</v>
      </c>
      <c r="F3144">
        <v>107.1708</v>
      </c>
      <c r="G3144" s="2">
        <v>6.5201199999999999E-4</v>
      </c>
      <c r="H3144" s="2">
        <v>3.1525900000000003E-4</v>
      </c>
      <c r="I3144" s="2">
        <v>3.5800000000000003E-5</v>
      </c>
      <c r="J3144" s="2">
        <v>4.15568E-4</v>
      </c>
      <c r="K3144" s="2">
        <v>3.2958800000000002E-4</v>
      </c>
      <c r="L3144">
        <v>4.3276399999999998E-3</v>
      </c>
      <c r="M3144">
        <v>19.064699999999998</v>
      </c>
      <c r="N3144">
        <v>48.986800000000002</v>
      </c>
      <c r="O3144">
        <v>4.7085999999999997</v>
      </c>
      <c r="P3144">
        <v>2.00619E-4</v>
      </c>
      <c r="Q3144" s="21">
        <v>6.8066999999999997E-4</v>
      </c>
      <c r="R3144" s="9">
        <f>Table13[[#This Row],[WorkersMade
per TimeStamps]]*88.5</f>
        <v>6.0239294999999998E-2</v>
      </c>
      <c r="S3144" s="35">
        <f>Table13[[#This Row],[WorkersMade
per TimeStamps]]*88.5*60</f>
        <v>3.6143576999999998</v>
      </c>
      <c r="T3144" s="36">
        <f>Table13[[#This Row],[Workers Made 
(per sec - average ?)]]*Table13[[#This Row],[Game duration
(in seconds)]]</f>
        <v>94.999750559999995</v>
      </c>
      <c r="U3144" s="2">
        <v>7.8800000000000004E-5</v>
      </c>
      <c r="V3144" s="2">
        <v>4.01238E-4</v>
      </c>
      <c r="W3144" s="2">
        <v>5.3021000000000003E-4</v>
      </c>
      <c r="X3144" s="33">
        <f>Table13[[#This Row],[MaxTimeStamp]]/88.5</f>
        <v>1577.0395480225989</v>
      </c>
      <c r="Y3144" s="33">
        <f>Table13[[#This Row],[Game duration
(in seconds)]]/60</f>
        <v>26.283992467043316</v>
      </c>
      <c r="Z3144" s="23">
        <v>139568</v>
      </c>
    </row>
    <row r="3145" spans="1:26" hidden="1" x14ac:dyDescent="0.2">
      <c r="A3145" s="38">
        <v>7339</v>
      </c>
      <c r="B3145" s="30" t="s">
        <v>131</v>
      </c>
      <c r="C3145">
        <v>20</v>
      </c>
      <c r="D3145">
        <v>20</v>
      </c>
      <c r="E3145">
        <v>1100</v>
      </c>
      <c r="F3145">
        <v>88.858199999999997</v>
      </c>
      <c r="G3145" s="2">
        <v>1.1552279999999999E-3</v>
      </c>
      <c r="H3145" s="2">
        <v>2.9950400000000002E-4</v>
      </c>
      <c r="I3145" s="2">
        <v>5.13E-5</v>
      </c>
      <c r="J3145" s="2">
        <v>2.13931E-4</v>
      </c>
      <c r="K3145" s="2">
        <v>5.9044999999999996E-4</v>
      </c>
      <c r="L3145">
        <v>3.8593189999999999E-3</v>
      </c>
      <c r="M3145">
        <v>35.2622</v>
      </c>
      <c r="N3145">
        <v>54.696199999999997</v>
      </c>
      <c r="O3145">
        <v>4.1818</v>
      </c>
      <c r="P3145">
        <v>2.56717E-4</v>
      </c>
      <c r="Q3145" s="21">
        <v>6.1611999999999995E-4</v>
      </c>
      <c r="R3145" s="9">
        <f>Table13[[#This Row],[WorkersMade
per TimeStamps]]*88.5</f>
        <v>5.4526619999999998E-2</v>
      </c>
      <c r="S3145" s="35">
        <f>Table13[[#This Row],[WorkersMade
per TimeStamps]]*88.5*60</f>
        <v>3.2715972</v>
      </c>
      <c r="T3145" s="36">
        <f>Table13[[#This Row],[Workers Made 
(per sec - average ?)]]*Table13[[#This Row],[Game duration
(in seconds)]]</f>
        <v>71.999783199999996</v>
      </c>
      <c r="U3145" s="2">
        <v>7.7000000000000001E-5</v>
      </c>
      <c r="V3145" s="2">
        <v>3.0806099999999999E-4</v>
      </c>
      <c r="W3145" s="2">
        <v>2.5672E-4</v>
      </c>
      <c r="X3145" s="33">
        <f>Table13[[#This Row],[MaxTimeStamp]]/88.5</f>
        <v>1320.4519774011299</v>
      </c>
      <c r="Y3145" s="33">
        <f>Table13[[#This Row],[Game duration
(in seconds)]]/60</f>
        <v>22.007532956685498</v>
      </c>
      <c r="Z3145" s="23">
        <v>116860</v>
      </c>
    </row>
    <row r="3146" spans="1:26" hidden="1" x14ac:dyDescent="0.2">
      <c r="A3146" s="38">
        <v>6218</v>
      </c>
      <c r="B3146" s="30" t="s">
        <v>131</v>
      </c>
      <c r="C3146">
        <v>20</v>
      </c>
      <c r="D3146">
        <v>16</v>
      </c>
      <c r="E3146">
        <v>1150</v>
      </c>
      <c r="F3146">
        <v>155.58420000000001</v>
      </c>
      <c r="G3146" s="2">
        <v>6.0046639999999998E-3</v>
      </c>
      <c r="H3146" s="2">
        <v>4.9553100000000001E-4</v>
      </c>
      <c r="I3146" s="2">
        <v>4.8600000000000002E-5</v>
      </c>
      <c r="J3146" s="2">
        <v>1.9400000000000001E-5</v>
      </c>
      <c r="K3146" s="2">
        <v>7.1900499999999999E-4</v>
      </c>
      <c r="L3146">
        <v>4.1682860000000002E-3</v>
      </c>
      <c r="M3146">
        <v>29.841100000000001</v>
      </c>
      <c r="N3146">
        <v>49.016300000000001</v>
      </c>
      <c r="O3146">
        <v>5.4311999999999996</v>
      </c>
      <c r="P3146">
        <v>3.0120499999999997E-4</v>
      </c>
      <c r="Q3146" s="21">
        <v>1.9821000000000001E-3</v>
      </c>
      <c r="R3146" s="9">
        <f>Table13[[#This Row],[WorkersMade
per TimeStamps]]*88.5</f>
        <v>0.17541585000000001</v>
      </c>
      <c r="S3146" s="35">
        <f>Table13[[#This Row],[WorkersMade
per TimeStamps]]*88.5*60</f>
        <v>10.524951000000001</v>
      </c>
      <c r="T3146" s="36">
        <f>Table13[[#This Row],[Workers Made 
(per sec - average ?)]]*Table13[[#This Row],[Game duration
(in seconds)]]</f>
        <v>203.99773200000001</v>
      </c>
      <c r="U3146" s="2">
        <v>5.8300000000000001E-5</v>
      </c>
      <c r="V3146" s="2">
        <v>1.16595E-4</v>
      </c>
      <c r="W3146" s="2">
        <v>1.8461000000000001E-4</v>
      </c>
      <c r="X3146" s="33">
        <f>Table13[[#This Row],[MaxTimeStamp]]/88.5</f>
        <v>1162.9378531073446</v>
      </c>
      <c r="Y3146" s="33">
        <f>Table13[[#This Row],[Game duration
(in seconds)]]/60</f>
        <v>19.382297551789076</v>
      </c>
      <c r="Z3146" s="23">
        <v>102920</v>
      </c>
    </row>
    <row r="3147" spans="1:26" hidden="1" x14ac:dyDescent="0.2">
      <c r="A3147" s="38">
        <v>3074</v>
      </c>
      <c r="B3147" s="30" t="s">
        <v>131</v>
      </c>
      <c r="C3147">
        <v>21</v>
      </c>
      <c r="D3147">
        <v>28</v>
      </c>
      <c r="E3147">
        <v>1155</v>
      </c>
      <c r="F3147">
        <v>149.23140000000001</v>
      </c>
      <c r="G3147" s="2">
        <v>8.0386880000000004E-3</v>
      </c>
      <c r="H3147" s="2">
        <v>2.9891500000000002E-4</v>
      </c>
      <c r="I3147" s="2">
        <v>7.47E-5</v>
      </c>
      <c r="J3147" s="2">
        <v>1.9216E-4</v>
      </c>
      <c r="K3147" s="2">
        <v>3.7364400000000002E-4</v>
      </c>
      <c r="L3147">
        <v>3.875224E-3</v>
      </c>
      <c r="M3147">
        <v>41.2376</v>
      </c>
      <c r="N3147">
        <v>51.933900000000001</v>
      </c>
      <c r="O3147">
        <v>5.157</v>
      </c>
      <c r="P3147">
        <v>2.6688900000000003E-4</v>
      </c>
      <c r="Q3147" s="21">
        <v>9.7146999999999999E-4</v>
      </c>
      <c r="R3147" s="9">
        <f>Table13[[#This Row],[WorkersMade
per TimeStamps]]*88.5</f>
        <v>8.5975095000000001E-2</v>
      </c>
      <c r="S3147" s="35">
        <f>Table13[[#This Row],[WorkersMade
per TimeStamps]]*88.5*60</f>
        <v>5.1585057000000001</v>
      </c>
      <c r="T3147" s="36">
        <f>Table13[[#This Row],[Workers Made 
(per sec - average ?)]]*Table13[[#This Row],[Game duration
(in seconds)]]</f>
        <v>90.999537840000002</v>
      </c>
      <c r="U3147" s="2">
        <v>7.47E-5</v>
      </c>
      <c r="V3147" s="2">
        <v>0</v>
      </c>
      <c r="W3147" s="2">
        <v>0</v>
      </c>
      <c r="X3147" s="33">
        <f>Table13[[#This Row],[MaxTimeStamp]]/88.5</f>
        <v>1058.4406779661017</v>
      </c>
      <c r="Y3147" s="33">
        <f>Table13[[#This Row],[Game duration
(in seconds)]]/60</f>
        <v>17.640677966101695</v>
      </c>
      <c r="Z3147" s="23">
        <v>93672</v>
      </c>
    </row>
    <row r="3148" spans="1:26" hidden="1" x14ac:dyDescent="0.2">
      <c r="A3148" s="38">
        <v>7450</v>
      </c>
      <c r="B3148" s="30" t="s">
        <v>131</v>
      </c>
      <c r="C3148">
        <v>23</v>
      </c>
      <c r="D3148">
        <v>24</v>
      </c>
      <c r="E3148">
        <v>1196</v>
      </c>
      <c r="F3148">
        <v>202.01939999999999</v>
      </c>
      <c r="G3148" s="2">
        <v>1.3696041000000001E-2</v>
      </c>
      <c r="H3148" s="2">
        <v>4.9835000000000005E-4</v>
      </c>
      <c r="I3148" s="2">
        <v>5.1600000000000001E-5</v>
      </c>
      <c r="J3148" s="2">
        <v>3.4400000000000003E-5</v>
      </c>
      <c r="K3148" s="2">
        <v>3.7805899999999998E-4</v>
      </c>
      <c r="L3148">
        <v>3.471268E-3</v>
      </c>
      <c r="M3148">
        <v>19.900500000000001</v>
      </c>
      <c r="N3148">
        <v>44.356400000000001</v>
      </c>
      <c r="O3148">
        <v>7.3662999999999998</v>
      </c>
      <c r="P3148">
        <v>2.57767E-4</v>
      </c>
      <c r="Q3148" s="21">
        <v>6.8738000000000002E-4</v>
      </c>
      <c r="R3148" s="9">
        <f>Table13[[#This Row],[WorkersMade
per TimeStamps]]*88.5</f>
        <v>6.0833129999999999E-2</v>
      </c>
      <c r="S3148" s="35">
        <f>Table13[[#This Row],[WorkersMade
per TimeStamps]]*88.5*60</f>
        <v>3.6499877999999999</v>
      </c>
      <c r="T3148" s="36">
        <f>Table13[[#This Row],[Workers Made 
(per sec - average ?)]]*Table13[[#This Row],[Game duration
(in seconds)]]</f>
        <v>40.000016959999996</v>
      </c>
      <c r="U3148" s="2">
        <v>1.3747600000000001E-4</v>
      </c>
      <c r="V3148" s="2">
        <v>0</v>
      </c>
      <c r="W3148" s="2">
        <v>0</v>
      </c>
      <c r="X3148" s="33">
        <f>Table13[[#This Row],[MaxTimeStamp]]/88.5</f>
        <v>657.53672316384177</v>
      </c>
      <c r="Y3148" s="33">
        <f>Table13[[#This Row],[Game duration
(in seconds)]]/60</f>
        <v>10.958945386064029</v>
      </c>
      <c r="Z3148" s="23">
        <v>58192</v>
      </c>
    </row>
    <row r="3149" spans="1:26" hidden="1" x14ac:dyDescent="0.2">
      <c r="A3149" s="38">
        <v>8884</v>
      </c>
      <c r="B3149" s="30" t="s">
        <v>131</v>
      </c>
      <c r="C3149">
        <v>25</v>
      </c>
      <c r="D3149">
        <v>10</v>
      </c>
      <c r="E3149">
        <v>1200</v>
      </c>
      <c r="F3149">
        <v>216.77340000000001</v>
      </c>
      <c r="G3149" s="2">
        <v>1.1028329E-2</v>
      </c>
      <c r="H3149" s="2">
        <v>9.4234099999999997E-4</v>
      </c>
      <c r="I3149" s="2">
        <v>1.3251699999999999E-4</v>
      </c>
      <c r="J3149" s="2">
        <v>1.03068E-4</v>
      </c>
      <c r="K3149" s="2">
        <v>2.94E-5</v>
      </c>
      <c r="L3149">
        <v>4.9472880000000002E-3</v>
      </c>
      <c r="M3149">
        <v>22.650700000000001</v>
      </c>
      <c r="N3149">
        <v>43.321399999999997</v>
      </c>
      <c r="O3149">
        <v>6.1310000000000002</v>
      </c>
      <c r="P3149">
        <v>4.4172200000000002E-4</v>
      </c>
      <c r="Q3149" s="21">
        <v>1.1779E-3</v>
      </c>
      <c r="R3149" s="9">
        <f>Table13[[#This Row],[WorkersMade
per TimeStamps]]*88.5</f>
        <v>0.10424414999999999</v>
      </c>
      <c r="S3149" s="35">
        <f>Table13[[#This Row],[WorkersMade
per TimeStamps]]*88.5*60</f>
        <v>6.2546489999999997</v>
      </c>
      <c r="T3149" s="36">
        <f>Table13[[#This Row],[Workers Made 
(per sec - average ?)]]*Table13[[#This Row],[Game duration
(in seconds)]]</f>
        <v>79.998256400000002</v>
      </c>
      <c r="U3149" s="2">
        <v>8.8300000000000005E-5</v>
      </c>
      <c r="V3149" s="2">
        <v>0</v>
      </c>
      <c r="W3149" s="2">
        <v>0</v>
      </c>
      <c r="X3149" s="33">
        <f>Table13[[#This Row],[MaxTimeStamp]]/88.5</f>
        <v>767.4124293785311</v>
      </c>
      <c r="Y3149" s="33">
        <f>Table13[[#This Row],[Game duration
(in seconds)]]/60</f>
        <v>12.790207156308851</v>
      </c>
      <c r="Z3149" s="23">
        <v>67916</v>
      </c>
    </row>
    <row r="3150" spans="1:26" hidden="1" x14ac:dyDescent="0.2">
      <c r="A3150" s="38">
        <v>4638</v>
      </c>
      <c r="B3150" s="30" t="s">
        <v>131</v>
      </c>
      <c r="C3150">
        <v>21</v>
      </c>
      <c r="D3150">
        <v>24</v>
      </c>
      <c r="E3150">
        <v>1200</v>
      </c>
      <c r="F3150">
        <v>208.94460000000001</v>
      </c>
      <c r="G3150" s="2">
        <v>1.7720652E-2</v>
      </c>
      <c r="H3150" s="2">
        <v>2.8843400000000001E-4</v>
      </c>
      <c r="I3150" s="2">
        <v>1.08163E-4</v>
      </c>
      <c r="J3150" s="2">
        <v>0</v>
      </c>
      <c r="K3150" s="2">
        <v>1.62244E-4</v>
      </c>
      <c r="L3150">
        <v>4.614941E-3</v>
      </c>
      <c r="M3150">
        <v>37.1922</v>
      </c>
      <c r="N3150">
        <v>47.140599999999999</v>
      </c>
      <c r="O3150">
        <v>4.5858999999999996</v>
      </c>
      <c r="P3150">
        <v>3.6054199999999999E-4</v>
      </c>
      <c r="Q3150" s="21">
        <v>1.2619E-3</v>
      </c>
      <c r="R3150" s="9">
        <f>Table13[[#This Row],[WorkersMade
per TimeStamps]]*88.5</f>
        <v>0.11167815</v>
      </c>
      <c r="S3150" s="35">
        <f>Table13[[#This Row],[WorkersMade
per TimeStamps]]*88.5*60</f>
        <v>6.7006890000000006</v>
      </c>
      <c r="T3150" s="36">
        <f>Table13[[#This Row],[Workers Made 
(per sec - average ?)]]*Table13[[#This Row],[Game duration
(in seconds)]]</f>
        <v>70.000116800000001</v>
      </c>
      <c r="U3150" s="2">
        <v>1.08163E-4</v>
      </c>
      <c r="V3150" s="2">
        <v>1.8E-5</v>
      </c>
      <c r="W3150" s="2">
        <v>1.8E-5</v>
      </c>
      <c r="X3150" s="33">
        <f>Table13[[#This Row],[MaxTimeStamp]]/88.5</f>
        <v>626.80225988700568</v>
      </c>
      <c r="Y3150" s="33">
        <f>Table13[[#This Row],[Game duration
(in seconds)]]/60</f>
        <v>10.446704331450094</v>
      </c>
      <c r="Z3150" s="23">
        <v>55472</v>
      </c>
    </row>
    <row r="3151" spans="1:26" hidden="1" x14ac:dyDescent="0.2">
      <c r="A3151" s="38">
        <v>5543</v>
      </c>
      <c r="B3151" s="30" t="s">
        <v>131</v>
      </c>
      <c r="C3151">
        <v>16</v>
      </c>
      <c r="D3151">
        <v>8</v>
      </c>
      <c r="E3151">
        <v>1200</v>
      </c>
      <c r="F3151">
        <v>207.49199999999999</v>
      </c>
      <c r="G3151" s="2">
        <v>9.8147189999999995E-3</v>
      </c>
      <c r="H3151" s="2">
        <v>6.1544400000000004E-4</v>
      </c>
      <c r="I3151" s="2">
        <v>9.7200000000000004E-5</v>
      </c>
      <c r="J3151" s="2">
        <v>3.2400000000000001E-5</v>
      </c>
      <c r="K3151" s="2">
        <v>3.2400000000000001E-5</v>
      </c>
      <c r="L3151">
        <v>5.4742159999999996E-3</v>
      </c>
      <c r="M3151">
        <v>29.547599999999999</v>
      </c>
      <c r="N3151">
        <v>32.331400000000002</v>
      </c>
      <c r="O3151">
        <v>5.0296000000000003</v>
      </c>
      <c r="P3151">
        <v>7.4501199999999997E-4</v>
      </c>
      <c r="Q3151" s="21">
        <v>1.2309E-3</v>
      </c>
      <c r="R3151" s="9">
        <f>Table13[[#This Row],[WorkersMade
per TimeStamps]]*88.5</f>
        <v>0.10893465000000001</v>
      </c>
      <c r="S3151" s="35">
        <f>Table13[[#This Row],[WorkersMade
per TimeStamps]]*88.5*60</f>
        <v>6.5360790000000009</v>
      </c>
      <c r="T3151" s="36">
        <f>Table13[[#This Row],[Workers Made 
(per sec - average ?)]]*Table13[[#This Row],[Game duration
(in seconds)]]</f>
        <v>38.000344800000008</v>
      </c>
      <c r="U3151" s="2">
        <v>1.29567E-4</v>
      </c>
      <c r="V3151" s="2">
        <v>0</v>
      </c>
      <c r="W3151" s="2">
        <v>0</v>
      </c>
      <c r="X3151" s="33">
        <f>Table13[[#This Row],[MaxTimeStamp]]/88.5</f>
        <v>348.83615819209041</v>
      </c>
      <c r="Y3151" s="33">
        <f>Table13[[#This Row],[Game duration
(in seconds)]]/60</f>
        <v>5.8139359698681732</v>
      </c>
      <c r="Z3151" s="23">
        <v>30872</v>
      </c>
    </row>
    <row r="3152" spans="1:26" hidden="1" x14ac:dyDescent="0.2">
      <c r="A3152" s="38">
        <v>7351</v>
      </c>
      <c r="B3152" s="30" t="s">
        <v>131</v>
      </c>
      <c r="C3152">
        <v>18</v>
      </c>
      <c r="D3152">
        <v>70</v>
      </c>
      <c r="E3152">
        <v>1200</v>
      </c>
      <c r="F3152">
        <v>202.39920000000001</v>
      </c>
      <c r="G3152" s="2">
        <v>7.7806009999999998E-3</v>
      </c>
      <c r="H3152" s="2">
        <v>6.2380900000000002E-4</v>
      </c>
      <c r="I3152" s="2">
        <v>6.8100000000000002E-5</v>
      </c>
      <c r="J3152" s="2">
        <v>2.6086600000000001E-4</v>
      </c>
      <c r="K3152" s="2">
        <v>8.7333300000000001E-4</v>
      </c>
      <c r="L3152">
        <v>5.2626799999999996E-3</v>
      </c>
      <c r="M3152">
        <v>32.708399999999997</v>
      </c>
      <c r="N3152">
        <v>39.137900000000002</v>
      </c>
      <c r="O3152">
        <v>5.7866</v>
      </c>
      <c r="P3152">
        <v>4.1965299999999997E-4</v>
      </c>
      <c r="Q3152" s="21">
        <v>1.6900000000000001E-3</v>
      </c>
      <c r="R3152" s="9">
        <f>Table13[[#This Row],[WorkersMade
per TimeStamps]]*88.5</f>
        <v>0.149565</v>
      </c>
      <c r="S3152" s="35">
        <f>Table13[[#This Row],[WorkersMade
per TimeStamps]]*88.5*60</f>
        <v>8.9739000000000004</v>
      </c>
      <c r="T3152" s="36">
        <f>Table13[[#This Row],[Workers Made 
(per sec - average ?)]]*Table13[[#This Row],[Game duration
(in seconds)]]</f>
        <v>149.00391999999999</v>
      </c>
      <c r="U3152" s="2">
        <v>9.0699999999999996E-5</v>
      </c>
      <c r="V3152" s="2">
        <v>4.0831100000000001E-4</v>
      </c>
      <c r="W3152" s="2">
        <v>1.1908999999999999E-3</v>
      </c>
      <c r="X3152" s="33">
        <f>Table13[[#This Row],[MaxTimeStamp]]/88.5</f>
        <v>996.24858757062145</v>
      </c>
      <c r="Y3152" s="33">
        <f>Table13[[#This Row],[Game duration
(in seconds)]]/60</f>
        <v>16.604143126177025</v>
      </c>
      <c r="Z3152" s="23">
        <v>88168</v>
      </c>
    </row>
    <row r="3153" spans="1:26" hidden="1" x14ac:dyDescent="0.2">
      <c r="A3153" s="38">
        <v>6994</v>
      </c>
      <c r="B3153" s="30" t="s">
        <v>131</v>
      </c>
      <c r="C3153">
        <v>21</v>
      </c>
      <c r="D3153">
        <v>36</v>
      </c>
      <c r="E3153">
        <v>1200</v>
      </c>
      <c r="F3153">
        <v>195.89160000000001</v>
      </c>
      <c r="G3153" s="2">
        <v>1.160566E-2</v>
      </c>
      <c r="H3153" s="2">
        <v>5.5952599999999997E-4</v>
      </c>
      <c r="I3153" s="2">
        <v>7.2200000000000007E-5</v>
      </c>
      <c r="J3153" s="2">
        <v>3.8805900000000001E-4</v>
      </c>
      <c r="K3153" s="2">
        <v>1.0649050000000001E-3</v>
      </c>
      <c r="L3153">
        <v>3.6459460000000002E-3</v>
      </c>
      <c r="M3153">
        <v>35.086799999999997</v>
      </c>
      <c r="N3153">
        <v>56.683199999999999</v>
      </c>
      <c r="O3153">
        <v>7.7351000000000001</v>
      </c>
      <c r="P3153">
        <v>2.7976299999999998E-4</v>
      </c>
      <c r="Q3153" s="21">
        <v>1.2363999999999999E-3</v>
      </c>
      <c r="R3153" s="9">
        <f>Table13[[#This Row],[WorkersMade
per TimeStamps]]*88.5</f>
        <v>0.10942139999999999</v>
      </c>
      <c r="S3153" s="35">
        <f>Table13[[#This Row],[WorkersMade
per TimeStamps]]*88.5*60</f>
        <v>6.5652839999999992</v>
      </c>
      <c r="T3153" s="36">
        <f>Table13[[#This Row],[Workers Made 
(per sec - average ?)]]*Table13[[#This Row],[Game duration
(in seconds)]]</f>
        <v>137.0030112</v>
      </c>
      <c r="U3153" s="2">
        <v>9.0199999999999997E-5</v>
      </c>
      <c r="V3153" s="2">
        <v>2.6171400000000002E-4</v>
      </c>
      <c r="W3153" s="2">
        <v>1.2905E-3</v>
      </c>
      <c r="X3153" s="33">
        <f>Table13[[#This Row],[MaxTimeStamp]]/88.5</f>
        <v>1252.0677966101696</v>
      </c>
      <c r="Y3153" s="33">
        <f>Table13[[#This Row],[Game duration
(in seconds)]]/60</f>
        <v>20.867796610169492</v>
      </c>
      <c r="Z3153" s="23">
        <v>110808</v>
      </c>
    </row>
    <row r="3154" spans="1:26" hidden="1" x14ac:dyDescent="0.2">
      <c r="A3154" s="38">
        <v>2308</v>
      </c>
      <c r="B3154" s="30" t="s">
        <v>131</v>
      </c>
      <c r="C3154">
        <v>22</v>
      </c>
      <c r="D3154">
        <v>42</v>
      </c>
      <c r="E3154">
        <v>1200</v>
      </c>
      <c r="F3154">
        <v>192.69659999999999</v>
      </c>
      <c r="G3154" s="2">
        <v>8.2498529999999997E-3</v>
      </c>
      <c r="H3154" s="2">
        <v>7.7868499999999999E-4</v>
      </c>
      <c r="I3154" s="2">
        <v>6.3100000000000002E-5</v>
      </c>
      <c r="J3154" s="2">
        <v>3.89343E-4</v>
      </c>
      <c r="K3154" s="2">
        <v>3.89343E-4</v>
      </c>
      <c r="L3154">
        <v>4.8509979999999996E-3</v>
      </c>
      <c r="M3154">
        <v>18.304300000000001</v>
      </c>
      <c r="N3154">
        <v>42.281999999999996</v>
      </c>
      <c r="O3154">
        <v>5.7721999999999998</v>
      </c>
      <c r="P3154">
        <v>3.26206E-4</v>
      </c>
      <c r="Q3154" s="21">
        <v>7.7868999999999996E-4</v>
      </c>
      <c r="R3154" s="9">
        <f>Table13[[#This Row],[WorkersMade
per TimeStamps]]*88.5</f>
        <v>6.8914064999999997E-2</v>
      </c>
      <c r="S3154" s="35">
        <f>Table13[[#This Row],[WorkersMade
per TimeStamps]]*88.5*60</f>
        <v>4.1348438999999999</v>
      </c>
      <c r="T3154" s="36">
        <f>Table13[[#This Row],[Workers Made 
(per sec - average ?)]]*Table13[[#This Row],[Game duration
(in seconds)]]</f>
        <v>74.000468080000005</v>
      </c>
      <c r="U3154" s="2">
        <v>5.2599999999999998E-5</v>
      </c>
      <c r="V3154" s="2">
        <v>0</v>
      </c>
      <c r="W3154" s="2">
        <v>0</v>
      </c>
      <c r="X3154" s="33">
        <f>Table13[[#This Row],[MaxTimeStamp]]/88.5</f>
        <v>1073.8079096045199</v>
      </c>
      <c r="Y3154" s="33">
        <f>Table13[[#This Row],[Game duration
(in seconds)]]/60</f>
        <v>17.896798493408664</v>
      </c>
      <c r="Z3154" s="23">
        <v>95032</v>
      </c>
    </row>
    <row r="3155" spans="1:26" hidden="1" x14ac:dyDescent="0.2">
      <c r="A3155" s="38">
        <v>513</v>
      </c>
      <c r="B3155" s="30" t="s">
        <v>131</v>
      </c>
      <c r="C3155">
        <v>24</v>
      </c>
      <c r="D3155">
        <v>42</v>
      </c>
      <c r="E3155">
        <v>1200</v>
      </c>
      <c r="F3155">
        <v>186.72839999999999</v>
      </c>
      <c r="G3155" s="2">
        <v>7.9430170000000001E-3</v>
      </c>
      <c r="H3155" s="2">
        <v>3.6449799999999999E-4</v>
      </c>
      <c r="I3155" s="2">
        <v>1.21499E-4</v>
      </c>
      <c r="J3155" s="2">
        <v>9.1100000000000005E-5</v>
      </c>
      <c r="K3155" s="2">
        <v>5.9230899999999996E-4</v>
      </c>
      <c r="L3155">
        <v>3.8727900000000001E-3</v>
      </c>
      <c r="M3155">
        <v>23.275600000000001</v>
      </c>
      <c r="N3155">
        <v>47.419600000000003</v>
      </c>
      <c r="O3155">
        <v>7.0902000000000003</v>
      </c>
      <c r="P3155">
        <v>3.4930999999999997E-4</v>
      </c>
      <c r="Q3155" s="21">
        <v>6.3787000000000002E-4</v>
      </c>
      <c r="R3155" s="9">
        <f>Table13[[#This Row],[WorkersMade
per TimeStamps]]*88.5</f>
        <v>5.6451495000000004E-2</v>
      </c>
      <c r="S3155" s="35">
        <f>Table13[[#This Row],[WorkersMade
per TimeStamps]]*88.5*60</f>
        <v>3.3870897000000002</v>
      </c>
      <c r="T3155" s="36">
        <f>Table13[[#This Row],[Workers Made 
(per sec - average ?)]]*Table13[[#This Row],[Game duration
(in seconds)]]</f>
        <v>41.999912280000004</v>
      </c>
      <c r="U3155" s="2">
        <v>1.0631199999999999E-4</v>
      </c>
      <c r="V3155" s="2">
        <v>0</v>
      </c>
      <c r="W3155" s="2">
        <v>0</v>
      </c>
      <c r="X3155" s="33">
        <f>Table13[[#This Row],[MaxTimeStamp]]/88.5</f>
        <v>744</v>
      </c>
      <c r="Y3155" s="33">
        <f>Table13[[#This Row],[Game duration
(in seconds)]]/60</f>
        <v>12.4</v>
      </c>
      <c r="Z3155" s="23">
        <v>65844</v>
      </c>
    </row>
    <row r="3156" spans="1:26" hidden="1" x14ac:dyDescent="0.2">
      <c r="A3156" s="38">
        <v>3905</v>
      </c>
      <c r="B3156" s="30" t="s">
        <v>131</v>
      </c>
      <c r="C3156">
        <v>18</v>
      </c>
      <c r="D3156">
        <v>28</v>
      </c>
      <c r="E3156">
        <v>1200</v>
      </c>
      <c r="F3156">
        <v>181.971</v>
      </c>
      <c r="G3156" s="2">
        <v>6.6261130000000003E-3</v>
      </c>
      <c r="H3156" s="2">
        <v>3.3673699999999998E-4</v>
      </c>
      <c r="I3156" s="2">
        <v>6.5199999999999999E-5</v>
      </c>
      <c r="J3156" s="2">
        <v>1.738E-4</v>
      </c>
      <c r="K3156" s="2">
        <v>2.7156199999999999E-4</v>
      </c>
      <c r="L3156">
        <v>4.1060180000000003E-3</v>
      </c>
      <c r="M3156">
        <v>19.427099999999999</v>
      </c>
      <c r="N3156">
        <v>49.555599999999998</v>
      </c>
      <c r="O3156">
        <v>6.7381000000000002</v>
      </c>
      <c r="P3156">
        <v>2.2811199999999999E-4</v>
      </c>
      <c r="Q3156" s="21">
        <v>9.8849000000000007E-4</v>
      </c>
      <c r="R3156" s="9">
        <f>Table13[[#This Row],[WorkersMade
per TimeStamps]]*88.5</f>
        <v>8.7481365000000005E-2</v>
      </c>
      <c r="S3156" s="35">
        <f>Table13[[#This Row],[WorkersMade
per TimeStamps]]*88.5*60</f>
        <v>5.2488819000000007</v>
      </c>
      <c r="T3156" s="36">
        <f>Table13[[#This Row],[Workers Made 
(per sec - average ?)]]*Table13[[#This Row],[Game duration
(in seconds)]]</f>
        <v>91.000389400000017</v>
      </c>
      <c r="U3156" s="2">
        <v>8.6899999999999998E-5</v>
      </c>
      <c r="V3156" s="2">
        <v>0</v>
      </c>
      <c r="W3156" s="2">
        <v>0</v>
      </c>
      <c r="X3156" s="33">
        <f>Table13[[#This Row],[MaxTimeStamp]]/88.5</f>
        <v>1040.225988700565</v>
      </c>
      <c r="Y3156" s="33">
        <f>Table13[[#This Row],[Game duration
(in seconds)]]/60</f>
        <v>17.337099811676083</v>
      </c>
      <c r="Z3156" s="23">
        <v>92060</v>
      </c>
    </row>
    <row r="3157" spans="1:26" hidden="1" x14ac:dyDescent="0.2">
      <c r="A3157" s="38">
        <v>6039</v>
      </c>
      <c r="B3157" s="30" t="s">
        <v>131</v>
      </c>
      <c r="C3157">
        <v>21</v>
      </c>
      <c r="D3157">
        <v>28</v>
      </c>
      <c r="E3157">
        <v>1200</v>
      </c>
      <c r="F3157">
        <v>176.87039999999999</v>
      </c>
      <c r="G3157" s="2">
        <v>5.3715519999999999E-3</v>
      </c>
      <c r="H3157" s="2">
        <v>5.3950099999999996E-4</v>
      </c>
      <c r="I3157" s="2">
        <v>9.3800000000000003E-5</v>
      </c>
      <c r="J3157" s="2">
        <v>0</v>
      </c>
      <c r="K3157" s="2">
        <v>7.6233799999999999E-4</v>
      </c>
      <c r="L3157">
        <v>4.6678550000000003E-3</v>
      </c>
      <c r="M3157">
        <v>24.433199999999999</v>
      </c>
      <c r="N3157">
        <v>37.9497</v>
      </c>
      <c r="O3157">
        <v>6.2663000000000002</v>
      </c>
      <c r="P3157">
        <v>2.8147900000000001E-4</v>
      </c>
      <c r="Q3157" s="21">
        <v>1.4426E-3</v>
      </c>
      <c r="R3157" s="9">
        <f>Table13[[#This Row],[WorkersMade
per TimeStamps]]*88.5</f>
        <v>0.12767010000000001</v>
      </c>
      <c r="S3157" s="35">
        <f>Table13[[#This Row],[WorkersMade
per TimeStamps]]*88.5*60</f>
        <v>7.6602060000000005</v>
      </c>
      <c r="T3157" s="36">
        <f>Table13[[#This Row],[Workers Made 
(per sec - average ?)]]*Table13[[#This Row],[Game duration
(in seconds)]]</f>
        <v>123.00184640000001</v>
      </c>
      <c r="U3157" s="2">
        <v>1.05555E-4</v>
      </c>
      <c r="V3157" s="2">
        <v>1.7592399999999999E-4</v>
      </c>
      <c r="W3157" s="2">
        <v>3.0494000000000002E-4</v>
      </c>
      <c r="X3157" s="33">
        <f>Table13[[#This Row],[MaxTimeStamp]]/88.5</f>
        <v>963.43502824858751</v>
      </c>
      <c r="Y3157" s="33">
        <f>Table13[[#This Row],[Game duration
(in seconds)]]/60</f>
        <v>16.057250470809791</v>
      </c>
      <c r="Z3157" s="23">
        <v>85264</v>
      </c>
    </row>
    <row r="3158" spans="1:26" hidden="1" x14ac:dyDescent="0.2">
      <c r="A3158" s="38">
        <v>7396</v>
      </c>
      <c r="B3158" s="30" t="s">
        <v>131</v>
      </c>
      <c r="C3158">
        <v>24</v>
      </c>
      <c r="D3158">
        <v>56</v>
      </c>
      <c r="E3158">
        <v>1200</v>
      </c>
      <c r="F3158">
        <v>169.5282</v>
      </c>
      <c r="G3158" s="2">
        <v>9.0773030000000001E-3</v>
      </c>
      <c r="H3158" s="2">
        <v>4.1211200000000001E-4</v>
      </c>
      <c r="I3158" s="2">
        <v>6.5099999999999997E-5</v>
      </c>
      <c r="J3158" s="2">
        <v>7.5900000000000002E-5</v>
      </c>
      <c r="K3158" s="2">
        <v>7.0492799999999996E-4</v>
      </c>
      <c r="L3158">
        <v>3.893372E-3</v>
      </c>
      <c r="M3158">
        <v>36.502800000000001</v>
      </c>
      <c r="N3158">
        <v>50.105800000000002</v>
      </c>
      <c r="O3158">
        <v>5.9276</v>
      </c>
      <c r="P3158">
        <v>2.7112600000000001E-4</v>
      </c>
      <c r="Q3158" s="21">
        <v>9.4351999999999999E-4</v>
      </c>
      <c r="R3158" s="9">
        <f>Table13[[#This Row],[WorkersMade
per TimeStamps]]*88.5</f>
        <v>8.3501519999999996E-2</v>
      </c>
      <c r="S3158" s="35">
        <f>Table13[[#This Row],[WorkersMade
per TimeStamps]]*88.5*60</f>
        <v>5.0100911999999997</v>
      </c>
      <c r="T3158" s="36">
        <f>Table13[[#This Row],[Workers Made 
(per sec - average ?)]]*Table13[[#This Row],[Game duration
(in seconds)]]</f>
        <v>87.000092159999994</v>
      </c>
      <c r="U3158" s="2">
        <v>7.5900000000000002E-5</v>
      </c>
      <c r="V3158" s="2">
        <v>1.62676E-4</v>
      </c>
      <c r="W3158" s="2">
        <v>2.2775000000000001E-4</v>
      </c>
      <c r="X3158" s="33">
        <f>Table13[[#This Row],[MaxTimeStamp]]/88.5</f>
        <v>1041.8983050847457</v>
      </c>
      <c r="Y3158" s="33">
        <f>Table13[[#This Row],[Game duration
(in seconds)]]/60</f>
        <v>17.36497175141243</v>
      </c>
      <c r="Z3158" s="23">
        <v>92208</v>
      </c>
    </row>
    <row r="3159" spans="1:26" hidden="1" x14ac:dyDescent="0.2">
      <c r="A3159" s="38">
        <v>2549</v>
      </c>
      <c r="B3159" s="30" t="s">
        <v>131</v>
      </c>
      <c r="C3159">
        <v>21</v>
      </c>
      <c r="D3159">
        <v>36</v>
      </c>
      <c r="E3159">
        <v>1200</v>
      </c>
      <c r="F3159">
        <v>164.54939999999999</v>
      </c>
      <c r="G3159" s="2">
        <v>5.6283799999999997E-3</v>
      </c>
      <c r="H3159" s="2">
        <v>8.2294900000000001E-4</v>
      </c>
      <c r="I3159" s="2">
        <v>7.3499999999999998E-5</v>
      </c>
      <c r="J3159" s="2">
        <v>2.94E-5</v>
      </c>
      <c r="K3159" s="2">
        <v>1.3666819999999999E-3</v>
      </c>
      <c r="L3159">
        <v>3.233012E-3</v>
      </c>
      <c r="M3159">
        <v>27.0868</v>
      </c>
      <c r="N3159">
        <v>51.418199999999999</v>
      </c>
      <c r="O3159">
        <v>8.3045000000000009</v>
      </c>
      <c r="P3159">
        <v>3.9677899999999999E-4</v>
      </c>
      <c r="Q3159" s="21">
        <v>1.8369E-3</v>
      </c>
      <c r="R3159" s="9">
        <f>Table13[[#This Row],[WorkersMade
per TimeStamps]]*88.5</f>
        <v>0.16256565000000001</v>
      </c>
      <c r="S3159" s="35">
        <f>Table13[[#This Row],[WorkersMade
per TimeStamps]]*88.5*60</f>
        <v>9.7539390000000008</v>
      </c>
      <c r="T3159" s="36">
        <f>Table13[[#This Row],[Workers Made 
(per sec - average ?)]]*Table13[[#This Row],[Game duration
(in seconds)]]</f>
        <v>124.99737120000002</v>
      </c>
      <c r="U3159" s="2">
        <v>1.17564E-4</v>
      </c>
      <c r="V3159" s="2">
        <v>1.0286899999999999E-4</v>
      </c>
      <c r="W3159" s="2">
        <v>1.4695999999999999E-4</v>
      </c>
      <c r="X3159" s="33">
        <f>Table13[[#This Row],[MaxTimeStamp]]/88.5</f>
        <v>768.90395480225993</v>
      </c>
      <c r="Y3159" s="33">
        <f>Table13[[#This Row],[Game duration
(in seconds)]]/60</f>
        <v>12.815065913370999</v>
      </c>
      <c r="Z3159" s="23">
        <v>68048</v>
      </c>
    </row>
    <row r="3160" spans="1:26" hidden="1" x14ac:dyDescent="0.2">
      <c r="A3160" s="38">
        <v>7015</v>
      </c>
      <c r="B3160" s="30" t="s">
        <v>131</v>
      </c>
      <c r="C3160">
        <v>21</v>
      </c>
      <c r="D3160">
        <v>24</v>
      </c>
      <c r="E3160">
        <v>1200</v>
      </c>
      <c r="F3160">
        <v>160.13939999999999</v>
      </c>
      <c r="G3160" s="2">
        <v>9.3136380000000008E-3</v>
      </c>
      <c r="H3160" s="2">
        <v>7.5091899999999996E-4</v>
      </c>
      <c r="I3160" s="2">
        <v>7.8499999999999997E-5</v>
      </c>
      <c r="J3160" s="2">
        <v>3.9227100000000003E-4</v>
      </c>
      <c r="K3160" s="2">
        <v>2.8019399999999999E-4</v>
      </c>
      <c r="L3160">
        <v>4.3822289999999996E-3</v>
      </c>
      <c r="M3160">
        <v>29.805099999999999</v>
      </c>
      <c r="N3160">
        <v>46.5473</v>
      </c>
      <c r="O3160">
        <v>4.9283999999999999</v>
      </c>
      <c r="P3160">
        <v>3.9227100000000003E-4</v>
      </c>
      <c r="Q3160" s="21">
        <v>8.8540999999999999E-4</v>
      </c>
      <c r="R3160" s="9">
        <f>Table13[[#This Row],[WorkersMade
per TimeStamps]]*88.5</f>
        <v>7.8358785E-2</v>
      </c>
      <c r="S3160" s="35">
        <f>Table13[[#This Row],[WorkersMade
per TimeStamps]]*88.5*60</f>
        <v>4.7015270999999998</v>
      </c>
      <c r="T3160" s="36">
        <f>Table13[[#This Row],[Workers Made 
(per sec - average ?)]]*Table13[[#This Row],[Game duration
(in seconds)]]</f>
        <v>78.999821839999996</v>
      </c>
      <c r="U3160" s="2">
        <v>8.9699999999999998E-5</v>
      </c>
      <c r="V3160" s="2">
        <v>1.12077E-4</v>
      </c>
      <c r="W3160" s="2">
        <v>3.6986000000000001E-4</v>
      </c>
      <c r="X3160" s="33">
        <f>Table13[[#This Row],[MaxTimeStamp]]/88.5</f>
        <v>1008.180790960452</v>
      </c>
      <c r="Y3160" s="33">
        <f>Table13[[#This Row],[Game duration
(in seconds)]]/60</f>
        <v>16.803013182674199</v>
      </c>
      <c r="Z3160" s="23">
        <v>89224</v>
      </c>
    </row>
    <row r="3161" spans="1:26" hidden="1" x14ac:dyDescent="0.2">
      <c r="A3161" s="38">
        <v>4953</v>
      </c>
      <c r="B3161" s="30" t="s">
        <v>131</v>
      </c>
      <c r="C3161">
        <v>19</v>
      </c>
      <c r="D3161">
        <v>30</v>
      </c>
      <c r="E3161">
        <v>1200</v>
      </c>
      <c r="F3161">
        <v>155.93459999999999</v>
      </c>
      <c r="G3161" s="2">
        <v>3.1194650000000001E-3</v>
      </c>
      <c r="H3161" s="2">
        <v>1.8113E-4</v>
      </c>
      <c r="I3161" s="2">
        <v>2.0100000000000001E-5</v>
      </c>
      <c r="J3161" s="2">
        <v>1.40879E-4</v>
      </c>
      <c r="K3161" s="2">
        <v>1.2679119999999999E-3</v>
      </c>
      <c r="L3161">
        <v>5.9772979999999998E-3</v>
      </c>
      <c r="M3161">
        <v>24.971299999999999</v>
      </c>
      <c r="N3161">
        <v>38.8889</v>
      </c>
      <c r="O3161">
        <v>4.3602999999999996</v>
      </c>
      <c r="P3161">
        <v>2.6163299999999999E-4</v>
      </c>
      <c r="Q3161" s="21">
        <v>2.8175999999999999E-4</v>
      </c>
      <c r="R3161" s="9">
        <f>Table13[[#This Row],[WorkersMade
per TimeStamps]]*88.5</f>
        <v>2.4935759999999998E-2</v>
      </c>
      <c r="S3161" s="35">
        <f>Table13[[#This Row],[WorkersMade
per TimeStamps]]*88.5*60</f>
        <v>1.4961456</v>
      </c>
      <c r="T3161" s="36">
        <f>Table13[[#This Row],[Workers Made 
(per sec - average ?)]]*Table13[[#This Row],[Game duration
(in seconds)]]</f>
        <v>28.000181759999997</v>
      </c>
      <c r="U3161" s="2">
        <v>8.0500000000000005E-5</v>
      </c>
      <c r="V3161" s="2">
        <v>0</v>
      </c>
      <c r="W3161" s="2">
        <v>0</v>
      </c>
      <c r="X3161" s="33">
        <f>Table13[[#This Row],[MaxTimeStamp]]/88.5</f>
        <v>1122.8926553672316</v>
      </c>
      <c r="Y3161" s="33">
        <f>Table13[[#This Row],[Game duration
(in seconds)]]/60</f>
        <v>18.714877589453859</v>
      </c>
      <c r="Z3161" s="23">
        <v>99376</v>
      </c>
    </row>
    <row r="3162" spans="1:26" hidden="1" x14ac:dyDescent="0.2">
      <c r="A3162" s="38">
        <v>4766</v>
      </c>
      <c r="B3162" s="30" t="s">
        <v>131</v>
      </c>
      <c r="C3162">
        <v>16</v>
      </c>
      <c r="D3162">
        <v>28</v>
      </c>
      <c r="E3162">
        <v>1200</v>
      </c>
      <c r="F3162">
        <v>155.22059999999999</v>
      </c>
      <c r="G3162" s="2">
        <v>4.4567060000000004E-3</v>
      </c>
      <c r="H3162" s="2">
        <v>3.7728700000000002E-4</v>
      </c>
      <c r="I3162" s="2">
        <v>1.6506299999999999E-4</v>
      </c>
      <c r="J3162" s="2">
        <v>0</v>
      </c>
      <c r="K3162" s="2">
        <v>4.0086800000000003E-4</v>
      </c>
      <c r="L3162">
        <v>4.0794189999999999E-3</v>
      </c>
      <c r="M3162">
        <v>31.395299999999999</v>
      </c>
      <c r="N3162">
        <v>46.381500000000003</v>
      </c>
      <c r="O3162">
        <v>5.9595000000000002</v>
      </c>
      <c r="P3162">
        <v>2.59385E-4</v>
      </c>
      <c r="Q3162" s="21">
        <v>1.6978E-3</v>
      </c>
      <c r="R3162" s="9">
        <f>Table13[[#This Row],[WorkersMade
per TimeStamps]]*88.5</f>
        <v>0.15025530000000001</v>
      </c>
      <c r="S3162" s="35">
        <f>Table13[[#This Row],[WorkersMade
per TimeStamps]]*88.5*60</f>
        <v>9.0153180000000006</v>
      </c>
      <c r="T3162" s="36">
        <f>Table13[[#This Row],[Workers Made 
(per sec - average ?)]]*Table13[[#This Row],[Game duration
(in seconds)]]</f>
        <v>72.00030240000001</v>
      </c>
      <c r="U3162" s="2">
        <v>1.41483E-4</v>
      </c>
      <c r="V3162" s="2">
        <v>0</v>
      </c>
      <c r="W3162" s="2">
        <v>4.7200000000000002E-5</v>
      </c>
      <c r="X3162" s="33">
        <f>Table13[[#This Row],[MaxTimeStamp]]/88.5</f>
        <v>479.18644067796612</v>
      </c>
      <c r="Y3162" s="33">
        <f>Table13[[#This Row],[Game duration
(in seconds)]]/60</f>
        <v>7.9864406779661019</v>
      </c>
      <c r="Z3162" s="23">
        <v>42408</v>
      </c>
    </row>
    <row r="3163" spans="1:26" hidden="1" x14ac:dyDescent="0.2">
      <c r="A3163" s="38">
        <v>8468</v>
      </c>
      <c r="B3163" s="30" t="s">
        <v>131</v>
      </c>
      <c r="C3163">
        <v>18</v>
      </c>
      <c r="D3163">
        <v>42</v>
      </c>
      <c r="E3163">
        <v>1200</v>
      </c>
      <c r="F3163">
        <v>137.1456</v>
      </c>
      <c r="G3163" s="2">
        <v>2.6510449999999999E-3</v>
      </c>
      <c r="H3163" s="2">
        <v>6.2000300000000005E-4</v>
      </c>
      <c r="I3163" s="2">
        <v>2.1399999999999998E-5</v>
      </c>
      <c r="J3163" s="2">
        <v>7.1621E-4</v>
      </c>
      <c r="K3163" s="2">
        <v>4.0620899999999999E-4</v>
      </c>
      <c r="L3163">
        <v>4.9386409999999997E-3</v>
      </c>
      <c r="M3163">
        <v>26.342700000000001</v>
      </c>
      <c r="N3163">
        <v>42.034599999999998</v>
      </c>
      <c r="O3163">
        <v>4.5693000000000001</v>
      </c>
      <c r="P3163">
        <v>3.1000100000000002E-4</v>
      </c>
      <c r="Q3163" s="21">
        <v>8.1242E-4</v>
      </c>
      <c r="R3163" s="9">
        <f>Table13[[#This Row],[WorkersMade
per TimeStamps]]*88.5</f>
        <v>7.1899169999999998E-2</v>
      </c>
      <c r="S3163" s="35">
        <f>Table13[[#This Row],[WorkersMade
per TimeStamps]]*88.5*60</f>
        <v>4.3139501999999998</v>
      </c>
      <c r="T3163" s="36">
        <f>Table13[[#This Row],[Workers Made 
(per sec - average ?)]]*Table13[[#This Row],[Game duration
(in seconds)]]</f>
        <v>76.000266159999995</v>
      </c>
      <c r="U3163" s="2">
        <v>6.41E-5</v>
      </c>
      <c r="V3163" s="2">
        <v>1.8172500000000001E-4</v>
      </c>
      <c r="W3163" s="2">
        <v>1.4966E-4</v>
      </c>
      <c r="X3163" s="33">
        <f>Table13[[#This Row],[MaxTimeStamp]]/88.5</f>
        <v>1057.0395480225989</v>
      </c>
      <c r="Y3163" s="33">
        <f>Table13[[#This Row],[Game duration
(in seconds)]]/60</f>
        <v>17.617325800376648</v>
      </c>
      <c r="Z3163" s="23">
        <v>93548</v>
      </c>
    </row>
    <row r="3164" spans="1:26" hidden="1" x14ac:dyDescent="0.2">
      <c r="A3164" s="38">
        <v>4619</v>
      </c>
      <c r="B3164" s="30" t="s">
        <v>131</v>
      </c>
      <c r="C3164">
        <v>21</v>
      </c>
      <c r="D3164">
        <v>16</v>
      </c>
      <c r="E3164">
        <v>1200</v>
      </c>
      <c r="F3164">
        <v>132.24299999999999</v>
      </c>
      <c r="G3164" s="2">
        <v>3.749881E-3</v>
      </c>
      <c r="H3164" s="2">
        <v>5.7322999999999999E-4</v>
      </c>
      <c r="I3164" s="2">
        <v>2.3900000000000002E-5</v>
      </c>
      <c r="J3164" s="2">
        <v>2.14961E-4</v>
      </c>
      <c r="K3164" s="2">
        <v>8.1207600000000001E-4</v>
      </c>
      <c r="L3164">
        <v>3.9887259999999997E-3</v>
      </c>
      <c r="M3164">
        <v>35.8919</v>
      </c>
      <c r="N3164">
        <v>51.988</v>
      </c>
      <c r="O3164">
        <v>5.7035999999999998</v>
      </c>
      <c r="P3164">
        <v>3.4632700000000001E-4</v>
      </c>
      <c r="Q3164" s="21">
        <v>1.7554999999999999E-3</v>
      </c>
      <c r="R3164" s="9">
        <f>Table13[[#This Row],[WorkersMade
per TimeStamps]]*88.5</f>
        <v>0.15536174999999999</v>
      </c>
      <c r="S3164" s="35">
        <f>Table13[[#This Row],[WorkersMade
per TimeStamps]]*88.5*60</f>
        <v>9.3217049999999997</v>
      </c>
      <c r="T3164" s="36">
        <f>Table13[[#This Row],[Workers Made 
(per sec - average ?)]]*Table13[[#This Row],[Game duration
(in seconds)]]</f>
        <v>146.998548</v>
      </c>
      <c r="U3164" s="2">
        <v>7.1699999999999995E-5</v>
      </c>
      <c r="V3164" s="2">
        <v>0</v>
      </c>
      <c r="W3164" s="2">
        <v>0</v>
      </c>
      <c r="X3164" s="33">
        <f>Table13[[#This Row],[MaxTimeStamp]]/88.5</f>
        <v>946.16949152542372</v>
      </c>
      <c r="Y3164" s="33">
        <f>Table13[[#This Row],[Game duration
(in seconds)]]/60</f>
        <v>15.769491525423728</v>
      </c>
      <c r="Z3164" s="23">
        <v>83736</v>
      </c>
    </row>
    <row r="3165" spans="1:26" hidden="1" x14ac:dyDescent="0.2">
      <c r="A3165" s="38">
        <v>7579</v>
      </c>
      <c r="B3165" s="30" t="s">
        <v>131</v>
      </c>
      <c r="C3165">
        <v>17</v>
      </c>
      <c r="D3165">
        <v>30</v>
      </c>
      <c r="E3165">
        <v>1200</v>
      </c>
      <c r="F3165">
        <v>131.8434</v>
      </c>
      <c r="G3165" s="2">
        <v>2.664226E-3</v>
      </c>
      <c r="H3165" s="2">
        <v>2.8342800000000001E-4</v>
      </c>
      <c r="I3165" s="2">
        <v>4.0500000000000002E-5</v>
      </c>
      <c r="J3165" s="2">
        <v>0</v>
      </c>
      <c r="K3165" s="2">
        <v>2.02449E-4</v>
      </c>
      <c r="L3165">
        <v>4.640127E-3</v>
      </c>
      <c r="M3165">
        <v>25.335699999999999</v>
      </c>
      <c r="N3165">
        <v>42.945900000000002</v>
      </c>
      <c r="O3165">
        <v>4.6840999999999999</v>
      </c>
      <c r="P3165">
        <v>2.4293900000000001E-4</v>
      </c>
      <c r="Q3165" s="21">
        <v>9.5556000000000005E-4</v>
      </c>
      <c r="R3165" s="9">
        <f>Table13[[#This Row],[WorkersMade
per TimeStamps]]*88.5</f>
        <v>8.4567059999999999E-2</v>
      </c>
      <c r="S3165" s="35">
        <f>Table13[[#This Row],[WorkersMade
per TimeStamps]]*88.5*60</f>
        <v>5.0740236000000003</v>
      </c>
      <c r="T3165" s="36">
        <f>Table13[[#This Row],[Workers Made 
(per sec - average ?)]]*Table13[[#This Row],[Game duration
(in seconds)]]</f>
        <v>118.00019328</v>
      </c>
      <c r="U3165" s="2">
        <v>7.2899999999999997E-5</v>
      </c>
      <c r="V3165" s="2">
        <v>0</v>
      </c>
      <c r="W3165" s="2">
        <v>0</v>
      </c>
      <c r="X3165" s="33">
        <f>Table13[[#This Row],[MaxTimeStamp]]/88.5</f>
        <v>1395.3446327683616</v>
      </c>
      <c r="Y3165" s="33">
        <f>Table13[[#This Row],[Game duration
(in seconds)]]/60</f>
        <v>23.255743879472693</v>
      </c>
      <c r="Z3165" s="23">
        <v>123488</v>
      </c>
    </row>
    <row r="3166" spans="1:26" hidden="1" x14ac:dyDescent="0.2">
      <c r="A3166" s="38">
        <v>7424</v>
      </c>
      <c r="B3166" s="30" t="s">
        <v>131</v>
      </c>
      <c r="C3166">
        <v>20</v>
      </c>
      <c r="D3166">
        <v>28</v>
      </c>
      <c r="E3166">
        <v>1200</v>
      </c>
      <c r="F3166">
        <v>122.4426</v>
      </c>
      <c r="G3166" s="2">
        <v>6.1087219999999996E-3</v>
      </c>
      <c r="H3166" s="2">
        <v>2.85989E-4</v>
      </c>
      <c r="I3166" s="2">
        <v>6.86E-5</v>
      </c>
      <c r="J3166" s="2">
        <v>1.1399999999999999E-5</v>
      </c>
      <c r="K3166" s="2">
        <v>6.86E-5</v>
      </c>
      <c r="L3166">
        <v>4.1067999999999999E-3</v>
      </c>
      <c r="M3166">
        <v>50.648000000000003</v>
      </c>
      <c r="N3166">
        <v>53.960999999999999</v>
      </c>
      <c r="O3166">
        <v>4.2201000000000004</v>
      </c>
      <c r="P3166">
        <v>2.4023100000000001E-4</v>
      </c>
      <c r="Q3166" s="21">
        <v>9.4948000000000005E-4</v>
      </c>
      <c r="R3166" s="9">
        <f>Table13[[#This Row],[WorkersMade
per TimeStamps]]*88.5</f>
        <v>8.4028980000000003E-2</v>
      </c>
      <c r="S3166" s="35">
        <f>Table13[[#This Row],[WorkersMade
per TimeStamps]]*88.5*60</f>
        <v>5.0417388000000001</v>
      </c>
      <c r="T3166" s="36">
        <f>Table13[[#This Row],[Workers Made 
(per sec - average ?)]]*Table13[[#This Row],[Game duration
(in seconds)]]</f>
        <v>82.999743680000009</v>
      </c>
      <c r="U3166" s="2">
        <v>5.7200000000000001E-5</v>
      </c>
      <c r="V3166" s="2">
        <v>0</v>
      </c>
      <c r="W3166" s="2">
        <v>0</v>
      </c>
      <c r="X3166" s="33">
        <f>Table13[[#This Row],[MaxTimeStamp]]/88.5</f>
        <v>987.75141242937855</v>
      </c>
      <c r="Y3166" s="33">
        <f>Table13[[#This Row],[Game duration
(in seconds)]]/60</f>
        <v>16.462523540489642</v>
      </c>
      <c r="Z3166" s="23">
        <v>87416</v>
      </c>
    </row>
    <row r="3167" spans="1:26" hidden="1" x14ac:dyDescent="0.2">
      <c r="A3167" s="38">
        <v>2353</v>
      </c>
      <c r="B3167" s="30" t="s">
        <v>131</v>
      </c>
      <c r="C3167">
        <v>22</v>
      </c>
      <c r="D3167">
        <v>20</v>
      </c>
      <c r="E3167">
        <v>1200</v>
      </c>
      <c r="F3167">
        <v>120.1206</v>
      </c>
      <c r="G3167" s="2">
        <v>2.1629729999999999E-3</v>
      </c>
      <c r="H3167" s="2">
        <v>5.2970800000000005E-4</v>
      </c>
      <c r="I3167" s="2">
        <v>1.5449800000000001E-4</v>
      </c>
      <c r="J3167" s="2">
        <v>1.3242700000000001E-4</v>
      </c>
      <c r="K3167" s="2">
        <v>1.5449800000000001E-4</v>
      </c>
      <c r="L3167">
        <v>3.9286659999999999E-3</v>
      </c>
      <c r="M3167">
        <v>25.2881</v>
      </c>
      <c r="N3167">
        <v>49.348300000000002</v>
      </c>
      <c r="O3167">
        <v>5.1966000000000001</v>
      </c>
      <c r="P3167">
        <v>3.7521000000000001E-4</v>
      </c>
      <c r="Q3167" s="21">
        <v>1.1697999999999999E-3</v>
      </c>
      <c r="R3167" s="9">
        <f>Table13[[#This Row],[WorkersMade
per TimeStamps]]*88.5</f>
        <v>0.10352729999999999</v>
      </c>
      <c r="S3167" s="35">
        <f>Table13[[#This Row],[WorkersMade
per TimeStamps]]*88.5*60</f>
        <v>6.2116379999999989</v>
      </c>
      <c r="T3167" s="36">
        <f>Table13[[#This Row],[Workers Made 
(per sec - average ?)]]*Table13[[#This Row],[Game duration
(in seconds)]]</f>
        <v>53.001298399999996</v>
      </c>
      <c r="U3167" s="2">
        <v>1.10356E-4</v>
      </c>
      <c r="V3167" s="2">
        <v>0</v>
      </c>
      <c r="W3167" s="2">
        <v>0</v>
      </c>
      <c r="X3167" s="33">
        <f>Table13[[#This Row],[MaxTimeStamp]]/88.5</f>
        <v>511.954802259887</v>
      </c>
      <c r="Y3167" s="33">
        <f>Table13[[#This Row],[Game duration
(in seconds)]]/60</f>
        <v>8.5325800376647827</v>
      </c>
      <c r="Z3167" s="23">
        <v>45308</v>
      </c>
    </row>
    <row r="3168" spans="1:26" hidden="1" x14ac:dyDescent="0.2">
      <c r="A3168" s="38">
        <v>3252</v>
      </c>
      <c r="B3168" s="30" t="s">
        <v>131</v>
      </c>
      <c r="C3168">
        <v>22</v>
      </c>
      <c r="D3168">
        <v>20</v>
      </c>
      <c r="E3168">
        <v>1200</v>
      </c>
      <c r="F3168">
        <v>116.0592</v>
      </c>
      <c r="G3168" s="2">
        <v>3.4628570000000002E-3</v>
      </c>
      <c r="H3168" s="2">
        <v>4.0037100000000001E-4</v>
      </c>
      <c r="I3168" s="2">
        <v>3.5099999999999999E-5</v>
      </c>
      <c r="J3168" s="2">
        <v>0</v>
      </c>
      <c r="K3168" s="2">
        <v>4.9200000000000003E-5</v>
      </c>
      <c r="L3168">
        <v>5.4576870000000001E-3</v>
      </c>
      <c r="M3168">
        <v>34.1753</v>
      </c>
      <c r="N3168">
        <v>45.086199999999998</v>
      </c>
      <c r="O3168">
        <v>3.4517000000000002</v>
      </c>
      <c r="P3168">
        <v>2.03697E-4</v>
      </c>
      <c r="Q3168" s="21">
        <v>7.5157000000000002E-4</v>
      </c>
      <c r="R3168" s="9">
        <f>Table13[[#This Row],[WorkersMade
per TimeStamps]]*88.5</f>
        <v>6.6513945000000005E-2</v>
      </c>
      <c r="S3168" s="35">
        <f>Table13[[#This Row],[WorkersMade
per TimeStamps]]*88.5*60</f>
        <v>3.9908367000000005</v>
      </c>
      <c r="T3168" s="36">
        <f>Table13[[#This Row],[Workers Made 
(per sec - average ?)]]*Table13[[#This Row],[Game duration
(in seconds)]]</f>
        <v>106.99951776</v>
      </c>
      <c r="U3168" s="2">
        <v>6.3200000000000005E-5</v>
      </c>
      <c r="V3168" s="2">
        <v>0</v>
      </c>
      <c r="W3168" s="2">
        <v>0</v>
      </c>
      <c r="X3168" s="33">
        <f>Table13[[#This Row],[MaxTimeStamp]]/88.5</f>
        <v>1608.6779661016949</v>
      </c>
      <c r="Y3168" s="33">
        <f>Table13[[#This Row],[Game duration
(in seconds)]]/60</f>
        <v>26.81129943502825</v>
      </c>
      <c r="Z3168" s="23">
        <v>142368</v>
      </c>
    </row>
    <row r="3169" spans="1:26" hidden="1" x14ac:dyDescent="0.2">
      <c r="A3169" s="38">
        <v>756</v>
      </c>
      <c r="B3169" s="30" t="s">
        <v>131</v>
      </c>
      <c r="C3169">
        <v>23</v>
      </c>
      <c r="D3169">
        <v>28</v>
      </c>
      <c r="E3169">
        <v>1200</v>
      </c>
      <c r="F3169">
        <v>111.759</v>
      </c>
      <c r="G3169" s="2">
        <v>1.232478E-3</v>
      </c>
      <c r="H3169" s="2">
        <v>3.98377E-4</v>
      </c>
      <c r="I3169" s="2">
        <v>1.8700000000000001E-5</v>
      </c>
      <c r="J3169" s="2">
        <v>2.2408700000000001E-4</v>
      </c>
      <c r="K3169" s="2">
        <v>3.3613000000000002E-4</v>
      </c>
      <c r="L3169">
        <v>4.4194910000000002E-3</v>
      </c>
      <c r="M3169">
        <v>42.488</v>
      </c>
      <c r="N3169">
        <v>49.6845</v>
      </c>
      <c r="O3169">
        <v>4.4592000000000001</v>
      </c>
      <c r="P3169">
        <v>2.0541299999999999E-4</v>
      </c>
      <c r="Q3169" s="21">
        <v>7.5318E-4</v>
      </c>
      <c r="R3169" s="9">
        <f>Table13[[#This Row],[WorkersMade
per TimeStamps]]*88.5</f>
        <v>6.6656430000000003E-2</v>
      </c>
      <c r="S3169" s="35">
        <f>Table13[[#This Row],[WorkersMade
per TimeStamps]]*88.5*60</f>
        <v>3.9993858000000002</v>
      </c>
      <c r="T3169" s="36">
        <f>Table13[[#This Row],[Workers Made 
(per sec - average ?)]]*Table13[[#This Row],[Game duration
(in seconds)]]</f>
        <v>120.99987336000001</v>
      </c>
      <c r="U3169" s="2">
        <v>5.5999999999999999E-5</v>
      </c>
      <c r="V3169" s="2">
        <v>3.6102900000000002E-4</v>
      </c>
      <c r="W3169" s="2">
        <v>5.5999999999999999E-5</v>
      </c>
      <c r="X3169" s="33">
        <f>Table13[[#This Row],[MaxTimeStamp]]/88.5</f>
        <v>1815.2768361581921</v>
      </c>
      <c r="Y3169" s="33">
        <f>Table13[[#This Row],[Game duration
(in seconds)]]/60</f>
        <v>30.254613935969868</v>
      </c>
      <c r="Z3169" s="23">
        <v>160652</v>
      </c>
    </row>
    <row r="3170" spans="1:26" hidden="1" x14ac:dyDescent="0.2">
      <c r="A3170" s="38">
        <v>1464</v>
      </c>
      <c r="B3170" s="30" t="s">
        <v>131</v>
      </c>
      <c r="C3170">
        <v>22</v>
      </c>
      <c r="D3170">
        <v>8</v>
      </c>
      <c r="E3170">
        <v>1200</v>
      </c>
      <c r="F3170">
        <v>74.323800000000006</v>
      </c>
      <c r="G3170" s="2">
        <v>2.4094239999999999E-3</v>
      </c>
      <c r="H3170" s="2">
        <v>5.6517299999999998E-4</v>
      </c>
      <c r="I3170" s="2">
        <v>3.7200000000000003E-5</v>
      </c>
      <c r="J3170" s="2">
        <v>1.18984E-4</v>
      </c>
      <c r="K3170" s="2">
        <v>2.0822200000000001E-4</v>
      </c>
      <c r="L3170">
        <v>3.5472070000000001E-3</v>
      </c>
      <c r="M3170">
        <v>59.075600000000001</v>
      </c>
      <c r="N3170">
        <v>60.1509</v>
      </c>
      <c r="O3170">
        <v>3.3982999999999999</v>
      </c>
      <c r="P3170">
        <v>3.3464200000000001E-4</v>
      </c>
      <c r="Q3170" s="21">
        <v>6.3953999999999997E-4</v>
      </c>
      <c r="R3170" s="9">
        <f>Table13[[#This Row],[WorkersMade
per TimeStamps]]*88.5</f>
        <v>5.6599289999999997E-2</v>
      </c>
      <c r="S3170" s="35">
        <f>Table13[[#This Row],[WorkersMade
per TimeStamps]]*88.5*60</f>
        <v>3.3959573999999999</v>
      </c>
      <c r="T3170" s="36">
        <f>Table13[[#This Row],[Workers Made 
(per sec - average ?)]]*Table13[[#This Row],[Game duration
(in seconds)]]</f>
        <v>86.000222879999995</v>
      </c>
      <c r="U3170" s="2">
        <v>6.69E-5</v>
      </c>
      <c r="V3170" s="2">
        <v>1.6360300000000001E-4</v>
      </c>
      <c r="W3170" s="2">
        <v>1.8590999999999999E-4</v>
      </c>
      <c r="X3170" s="33">
        <f>Table13[[#This Row],[MaxTimeStamp]]/88.5</f>
        <v>1519.457627118644</v>
      </c>
      <c r="Y3170" s="33">
        <f>Table13[[#This Row],[Game duration
(in seconds)]]/60</f>
        <v>25.324293785310733</v>
      </c>
      <c r="Z3170" s="23">
        <v>134472</v>
      </c>
    </row>
    <row r="3171" spans="1:26" hidden="1" x14ac:dyDescent="0.2">
      <c r="A3171" s="38">
        <v>1947</v>
      </c>
      <c r="B3171" s="30" t="s">
        <v>131</v>
      </c>
      <c r="C3171">
        <v>22</v>
      </c>
      <c r="D3171">
        <v>24</v>
      </c>
      <c r="E3171">
        <v>1250</v>
      </c>
      <c r="F3171">
        <v>121.78019999999999</v>
      </c>
      <c r="G3171" s="2">
        <v>3.8408489999999999E-3</v>
      </c>
      <c r="H3171" s="2">
        <v>5.8266700000000004E-4</v>
      </c>
      <c r="I3171" s="2">
        <v>7.1299999999999998E-5</v>
      </c>
      <c r="J3171" s="2">
        <v>5.1132E-4</v>
      </c>
      <c r="K3171" s="2">
        <v>1.415049E-3</v>
      </c>
      <c r="L3171">
        <v>4.0073249999999999E-3</v>
      </c>
      <c r="M3171">
        <v>24.666699999999999</v>
      </c>
      <c r="N3171">
        <v>45.3887</v>
      </c>
      <c r="O3171">
        <v>4.9733000000000001</v>
      </c>
      <c r="P3171">
        <v>2.9727900000000001E-4</v>
      </c>
      <c r="Q3171" s="21">
        <v>1.0464000000000001E-3</v>
      </c>
      <c r="R3171" s="9">
        <f>Table13[[#This Row],[WorkersMade
per TimeStamps]]*88.5</f>
        <v>9.2606400000000005E-2</v>
      </c>
      <c r="S3171" s="35">
        <f>Table13[[#This Row],[WorkersMade
per TimeStamps]]*88.5*60</f>
        <v>5.5563840000000004</v>
      </c>
      <c r="T3171" s="36">
        <f>Table13[[#This Row],[Workers Made 
(per sec - average ?)]]*Table13[[#This Row],[Game duration
(in seconds)]]</f>
        <v>87.998054400000001</v>
      </c>
      <c r="U3171" s="2">
        <v>1.18912E-4</v>
      </c>
      <c r="V3171" s="2">
        <v>2.25932E-4</v>
      </c>
      <c r="W3171" s="2">
        <v>5.2320999999999997E-4</v>
      </c>
      <c r="X3171" s="33">
        <f>Table13[[#This Row],[MaxTimeStamp]]/88.5</f>
        <v>950.23728813559319</v>
      </c>
      <c r="Y3171" s="33">
        <f>Table13[[#This Row],[Game duration
(in seconds)]]/60</f>
        <v>15.837288135593219</v>
      </c>
      <c r="Z3171" s="23">
        <v>84096</v>
      </c>
    </row>
    <row r="3172" spans="1:26" hidden="1" x14ac:dyDescent="0.2">
      <c r="A3172" s="38">
        <v>796</v>
      </c>
      <c r="B3172" s="30" t="s">
        <v>131</v>
      </c>
      <c r="C3172">
        <v>23</v>
      </c>
      <c r="D3172">
        <v>28</v>
      </c>
      <c r="E3172">
        <v>1260</v>
      </c>
      <c r="F3172">
        <v>240.7638</v>
      </c>
      <c r="G3172" s="2">
        <v>2.2020133000000001E-2</v>
      </c>
      <c r="H3172" s="2">
        <v>4.5756099999999999E-4</v>
      </c>
      <c r="I3172" s="2">
        <v>1.4298800000000001E-4</v>
      </c>
      <c r="J3172" s="2">
        <v>8.5799999999999998E-5</v>
      </c>
      <c r="K3172" s="2">
        <v>6.2914700000000004E-4</v>
      </c>
      <c r="L3172">
        <v>4.00366E-3</v>
      </c>
      <c r="M3172">
        <v>33.208599999999997</v>
      </c>
      <c r="N3172">
        <v>66.8857</v>
      </c>
      <c r="O3172">
        <v>5.7857000000000003</v>
      </c>
      <c r="P3172">
        <v>4.0036599999999998E-4</v>
      </c>
      <c r="Q3172" s="21">
        <v>2.9456E-3</v>
      </c>
      <c r="R3172" s="9">
        <f>Table13[[#This Row],[WorkersMade
per TimeStamps]]*88.5</f>
        <v>0.26068560000000002</v>
      </c>
      <c r="S3172" s="35">
        <f>Table13[[#This Row],[WorkersMade
per TimeStamps]]*88.5*60</f>
        <v>15.641136000000001</v>
      </c>
      <c r="T3172" s="36">
        <f>Table13[[#This Row],[Workers Made 
(per sec - average ?)]]*Table13[[#This Row],[Game duration
(in seconds)]]</f>
        <v>103.00174080000001</v>
      </c>
      <c r="U3172" s="2">
        <v>1.1438999999999999E-4</v>
      </c>
      <c r="V3172" s="2">
        <v>0</v>
      </c>
      <c r="W3172" s="2">
        <v>0</v>
      </c>
      <c r="X3172" s="33">
        <f>Table13[[#This Row],[MaxTimeStamp]]/88.5</f>
        <v>395.11864406779659</v>
      </c>
      <c r="Y3172" s="33">
        <f>Table13[[#This Row],[Game duration
(in seconds)]]/60</f>
        <v>6.5853107344632766</v>
      </c>
      <c r="Z3172" s="23">
        <v>34968</v>
      </c>
    </row>
    <row r="3173" spans="1:26" hidden="1" x14ac:dyDescent="0.2">
      <c r="A3173" s="38">
        <v>2000</v>
      </c>
      <c r="B3173" s="30" t="s">
        <v>131</v>
      </c>
      <c r="C3173">
        <v>16</v>
      </c>
      <c r="D3173">
        <v>168</v>
      </c>
      <c r="E3173">
        <v>1260</v>
      </c>
      <c r="F3173">
        <v>233.3058</v>
      </c>
      <c r="G3173" s="2">
        <v>1.7520870000000001E-2</v>
      </c>
      <c r="H3173" s="2">
        <v>7.4419199999999997E-4</v>
      </c>
      <c r="I3173" s="2">
        <v>8.0900000000000001E-5</v>
      </c>
      <c r="J3173" s="2">
        <v>1.7795899999999999E-4</v>
      </c>
      <c r="K3173" s="2">
        <v>2.34582E-4</v>
      </c>
      <c r="L3173">
        <v>5.1365430000000004E-3</v>
      </c>
      <c r="M3173">
        <v>25.5962</v>
      </c>
      <c r="N3173">
        <v>38.916499999999999</v>
      </c>
      <c r="O3173">
        <v>5.0960999999999999</v>
      </c>
      <c r="P3173">
        <v>3.4782900000000002E-4</v>
      </c>
      <c r="Q3173" s="21">
        <v>1.0273000000000001E-3</v>
      </c>
      <c r="R3173" s="9">
        <f>Table13[[#This Row],[WorkersMade
per TimeStamps]]*88.5</f>
        <v>9.0916050000000012E-2</v>
      </c>
      <c r="S3173" s="35">
        <f>Table13[[#This Row],[WorkersMade
per TimeStamps]]*88.5*60</f>
        <v>5.4549630000000011</v>
      </c>
      <c r="T3173" s="36">
        <f>Table13[[#This Row],[Workers Made 
(per sec - average ?)]]*Table13[[#This Row],[Game duration
(in seconds)]]</f>
        <v>126.99893520000002</v>
      </c>
      <c r="U3173" s="2">
        <v>8.0900000000000001E-5</v>
      </c>
      <c r="V3173" s="2">
        <v>3.1547299999999998E-4</v>
      </c>
      <c r="W3173" s="2">
        <v>5.0151999999999998E-4</v>
      </c>
      <c r="X3173" s="33">
        <f>Table13[[#This Row],[MaxTimeStamp]]/88.5</f>
        <v>1396.8813559322034</v>
      </c>
      <c r="Y3173" s="33">
        <f>Table13[[#This Row],[Game duration
(in seconds)]]/60</f>
        <v>23.28135593220339</v>
      </c>
      <c r="Z3173" s="23">
        <v>123624</v>
      </c>
    </row>
    <row r="3174" spans="1:26" hidden="1" x14ac:dyDescent="0.2">
      <c r="A3174" s="38">
        <v>4094</v>
      </c>
      <c r="B3174" s="30" t="s">
        <v>131</v>
      </c>
      <c r="C3174">
        <v>23</v>
      </c>
      <c r="D3174">
        <v>14</v>
      </c>
      <c r="E3174">
        <v>1260</v>
      </c>
      <c r="F3174">
        <v>191.13659999999999</v>
      </c>
      <c r="G3174" s="2">
        <v>1.6559529999999999E-2</v>
      </c>
      <c r="H3174" s="2">
        <v>6.46311E-4</v>
      </c>
      <c r="I3174" s="2">
        <v>1.04807E-4</v>
      </c>
      <c r="J3174" s="2">
        <v>1.22275E-4</v>
      </c>
      <c r="K3174" s="2">
        <v>3.4935700000000001E-4</v>
      </c>
      <c r="L3174">
        <v>3.895333E-3</v>
      </c>
      <c r="M3174">
        <v>29.459499999999998</v>
      </c>
      <c r="N3174">
        <v>44.107599999999998</v>
      </c>
      <c r="O3174">
        <v>5.0404</v>
      </c>
      <c r="P3174">
        <v>2.6201799999999998E-4</v>
      </c>
      <c r="Q3174" s="21">
        <v>9.2579999999999995E-4</v>
      </c>
      <c r="R3174" s="9">
        <f>Table13[[#This Row],[WorkersMade
per TimeStamps]]*88.5</f>
        <v>8.1933300000000001E-2</v>
      </c>
      <c r="S3174" s="35">
        <f>Table13[[#This Row],[WorkersMade
per TimeStamps]]*88.5*60</f>
        <v>4.9159980000000001</v>
      </c>
      <c r="T3174" s="36">
        <f>Table13[[#This Row],[Workers Made 
(per sec - average ?)]]*Table13[[#This Row],[Game duration
(in seconds)]]</f>
        <v>53.000198400000002</v>
      </c>
      <c r="U3174" s="2">
        <v>1.04807E-4</v>
      </c>
      <c r="V3174" s="2">
        <v>0</v>
      </c>
      <c r="W3174" s="2">
        <v>1.7499999999999998E-5</v>
      </c>
      <c r="X3174" s="33">
        <f>Table13[[#This Row],[MaxTimeStamp]]/88.5</f>
        <v>646.87005649717514</v>
      </c>
      <c r="Y3174" s="33">
        <f>Table13[[#This Row],[Game duration
(in seconds)]]/60</f>
        <v>10.781167608286252</v>
      </c>
      <c r="Z3174" s="23">
        <v>57248</v>
      </c>
    </row>
    <row r="3175" spans="1:26" hidden="1" x14ac:dyDescent="0.2">
      <c r="A3175" s="38">
        <v>2652</v>
      </c>
      <c r="B3175" s="30" t="s">
        <v>131</v>
      </c>
      <c r="C3175">
        <v>20</v>
      </c>
      <c r="D3175">
        <v>20</v>
      </c>
      <c r="E3175">
        <v>1260</v>
      </c>
      <c r="F3175">
        <v>187.63079999999999</v>
      </c>
      <c r="G3175" s="2">
        <v>1.0865219000000001E-2</v>
      </c>
      <c r="H3175" s="2">
        <v>1.191868E-3</v>
      </c>
      <c r="I3175" s="2">
        <v>3.0800000000000003E-5</v>
      </c>
      <c r="J3175" s="2">
        <v>5.844E-4</v>
      </c>
      <c r="K3175" s="2">
        <v>1.6147899999999999E-4</v>
      </c>
      <c r="L3175">
        <v>3.8524240000000001E-3</v>
      </c>
      <c r="M3175">
        <v>21.08</v>
      </c>
      <c r="N3175">
        <v>45.7166</v>
      </c>
      <c r="O3175">
        <v>6.5928000000000004</v>
      </c>
      <c r="P3175">
        <v>2.3837399999999999E-4</v>
      </c>
      <c r="Q3175" s="21">
        <v>8.7659999999999995E-4</v>
      </c>
      <c r="R3175" s="9">
        <f>Table13[[#This Row],[WorkersMade
per TimeStamps]]*88.5</f>
        <v>7.7579099999999998E-2</v>
      </c>
      <c r="S3175" s="35">
        <f>Table13[[#This Row],[WorkersMade
per TimeStamps]]*88.5*60</f>
        <v>4.6547460000000003</v>
      </c>
      <c r="T3175" s="36">
        <f>Table13[[#This Row],[Workers Made 
(per sec - average ?)]]*Table13[[#This Row],[Game duration
(in seconds)]]</f>
        <v>114.0000768</v>
      </c>
      <c r="U3175" s="2">
        <v>4.6100000000000002E-5</v>
      </c>
      <c r="V3175" s="2">
        <v>2.3099999999999999E-5</v>
      </c>
      <c r="W3175" s="2">
        <v>3.0800000000000003E-5</v>
      </c>
      <c r="X3175" s="33">
        <f>Table13[[#This Row],[MaxTimeStamp]]/88.5</f>
        <v>1469.4689265536724</v>
      </c>
      <c r="Y3175" s="33">
        <f>Table13[[#This Row],[Game duration
(in seconds)]]/60</f>
        <v>24.491148775894541</v>
      </c>
      <c r="Z3175" s="23">
        <v>130048</v>
      </c>
    </row>
    <row r="3176" spans="1:26" hidden="1" x14ac:dyDescent="0.2">
      <c r="A3176" s="38">
        <v>6336</v>
      </c>
      <c r="B3176" s="30" t="s">
        <v>131</v>
      </c>
      <c r="C3176">
        <v>16</v>
      </c>
      <c r="D3176">
        <v>2</v>
      </c>
      <c r="E3176">
        <v>1260</v>
      </c>
      <c r="F3176">
        <v>170.93819999999999</v>
      </c>
      <c r="G3176" s="2">
        <v>8.6759009999999998E-3</v>
      </c>
      <c r="H3176" s="2">
        <v>4.4682800000000003E-4</v>
      </c>
      <c r="I3176" s="2">
        <v>1.1170700000000001E-4</v>
      </c>
      <c r="J3176" s="2">
        <v>0</v>
      </c>
      <c r="K3176" s="2">
        <v>1.7873100000000001E-3</v>
      </c>
      <c r="L3176">
        <v>4.0214480000000004E-3</v>
      </c>
      <c r="M3176">
        <v>19.887899999999998</v>
      </c>
      <c r="N3176">
        <v>43.555599999999998</v>
      </c>
      <c r="O3176">
        <v>5.3888999999999996</v>
      </c>
      <c r="P3176">
        <v>6.7024100000000002E-4</v>
      </c>
      <c r="Q3176" s="21">
        <v>1.3032E-3</v>
      </c>
      <c r="R3176" s="9">
        <f>Table13[[#This Row],[WorkersMade
per TimeStamps]]*88.5</f>
        <v>0.1153332</v>
      </c>
      <c r="S3176" s="35">
        <f>Table13[[#This Row],[WorkersMade
per TimeStamps]]*88.5*60</f>
        <v>6.9199919999999997</v>
      </c>
      <c r="T3176" s="36">
        <f>Table13[[#This Row],[Workers Made 
(per sec - average ?)]]*Table13[[#This Row],[Game duration
(in seconds)]]</f>
        <v>34.998739199999996</v>
      </c>
      <c r="U3176" s="2">
        <v>1.8617800000000001E-4</v>
      </c>
      <c r="V3176" s="2">
        <v>0</v>
      </c>
      <c r="W3176" s="2">
        <v>0</v>
      </c>
      <c r="X3176" s="33">
        <f>Table13[[#This Row],[MaxTimeStamp]]/88.5</f>
        <v>303.45762711864404</v>
      </c>
      <c r="Y3176" s="33">
        <f>Table13[[#This Row],[Game duration
(in seconds)]]/60</f>
        <v>5.0576271186440671</v>
      </c>
      <c r="Z3176" s="23">
        <v>26856</v>
      </c>
    </row>
    <row r="3177" spans="1:26" hidden="1" x14ac:dyDescent="0.2">
      <c r="A3177" s="38">
        <v>3559</v>
      </c>
      <c r="B3177" s="30" t="s">
        <v>131</v>
      </c>
      <c r="C3177">
        <v>18</v>
      </c>
      <c r="D3177">
        <v>14</v>
      </c>
      <c r="E3177">
        <v>1260</v>
      </c>
      <c r="F3177">
        <v>161.45760000000001</v>
      </c>
      <c r="G3177" s="2">
        <v>2.688172E-3</v>
      </c>
      <c r="H3177" s="2">
        <v>3.8402500000000002E-4</v>
      </c>
      <c r="I3177" s="2">
        <v>3.3399999999999999E-5</v>
      </c>
      <c r="J3177" s="2">
        <v>8.3499999999999997E-5</v>
      </c>
      <c r="K3177" s="2">
        <v>3.0054099999999998E-4</v>
      </c>
      <c r="L3177">
        <v>5.2594670000000003E-3</v>
      </c>
      <c r="M3177">
        <v>27.872599999999998</v>
      </c>
      <c r="N3177">
        <v>32.825400000000002</v>
      </c>
      <c r="O3177">
        <v>4.8285999999999998</v>
      </c>
      <c r="P3177">
        <v>3.5063100000000001E-4</v>
      </c>
      <c r="Q3177" s="21">
        <v>2.1706E-3</v>
      </c>
      <c r="R3177" s="9">
        <f>Table13[[#This Row],[WorkersMade
per TimeStamps]]*88.5</f>
        <v>0.19209809999999999</v>
      </c>
      <c r="S3177" s="35">
        <f>Table13[[#This Row],[WorkersMade
per TimeStamps]]*88.5*60</f>
        <v>11.525886</v>
      </c>
      <c r="T3177" s="36">
        <f>Table13[[#This Row],[Workers Made 
(per sec - average ?)]]*Table13[[#This Row],[Game duration
(in seconds)]]</f>
        <v>130.00157519999999</v>
      </c>
      <c r="U3177" s="2">
        <v>8.3499999999999997E-5</v>
      </c>
      <c r="V3177" s="2">
        <v>0</v>
      </c>
      <c r="W3177" s="2">
        <v>0</v>
      </c>
      <c r="X3177" s="33">
        <f>Table13[[#This Row],[MaxTimeStamp]]/88.5</f>
        <v>676.74576271186436</v>
      </c>
      <c r="Y3177" s="33">
        <f>Table13[[#This Row],[Game duration
(in seconds)]]/60</f>
        <v>11.27909604519774</v>
      </c>
      <c r="Z3177" s="23">
        <v>59892</v>
      </c>
    </row>
    <row r="3178" spans="1:26" hidden="1" x14ac:dyDescent="0.2">
      <c r="A3178" s="38">
        <v>6517</v>
      </c>
      <c r="B3178" s="30" t="s">
        <v>131</v>
      </c>
      <c r="C3178">
        <v>20</v>
      </c>
      <c r="D3178">
        <v>42</v>
      </c>
      <c r="E3178">
        <v>1260</v>
      </c>
      <c r="F3178">
        <v>147.92760000000001</v>
      </c>
      <c r="G3178" s="2">
        <v>8.2770269999999993E-3</v>
      </c>
      <c r="H3178" s="2">
        <v>5.7432399999999997E-4</v>
      </c>
      <c r="I3178" s="2">
        <v>1.6891899999999999E-4</v>
      </c>
      <c r="J3178" s="2">
        <v>3.3800000000000002E-5</v>
      </c>
      <c r="K3178" s="2">
        <v>2.36486E-4</v>
      </c>
      <c r="L3178">
        <v>3.0743239999999998E-3</v>
      </c>
      <c r="M3178">
        <v>20</v>
      </c>
      <c r="N3178">
        <v>53.5824</v>
      </c>
      <c r="O3178">
        <v>6.4504999999999999</v>
      </c>
      <c r="P3178">
        <v>5.0675700000000004E-4</v>
      </c>
      <c r="Q3178" s="21">
        <v>7.4324000000000005E-4</v>
      </c>
      <c r="R3178" s="9">
        <f>Table13[[#This Row],[WorkersMade
per TimeStamps]]*88.5</f>
        <v>6.577674E-2</v>
      </c>
      <c r="S3178" s="35">
        <f>Table13[[#This Row],[WorkersMade
per TimeStamps]]*88.5*60</f>
        <v>3.9466044</v>
      </c>
      <c r="T3178" s="36">
        <f>Table13[[#This Row],[Workers Made 
(per sec - average ?)]]*Table13[[#This Row],[Game duration
(in seconds)]]</f>
        <v>21.999903999999997</v>
      </c>
      <c r="U3178" s="2">
        <v>1.3513500000000001E-4</v>
      </c>
      <c r="V3178" s="2">
        <v>0</v>
      </c>
      <c r="W3178" s="2">
        <v>6.7600000000000003E-5</v>
      </c>
      <c r="X3178" s="33">
        <f>Table13[[#This Row],[MaxTimeStamp]]/88.5</f>
        <v>334.46327683615817</v>
      </c>
      <c r="Y3178" s="33">
        <f>Table13[[#This Row],[Game duration
(in seconds)]]/60</f>
        <v>5.5743879472693028</v>
      </c>
      <c r="Z3178" s="23">
        <v>29600</v>
      </c>
    </row>
    <row r="3179" spans="1:26" hidden="1" x14ac:dyDescent="0.2">
      <c r="A3179" s="38">
        <v>611</v>
      </c>
      <c r="B3179" s="30" t="s">
        <v>131</v>
      </c>
      <c r="C3179">
        <v>21</v>
      </c>
      <c r="D3179">
        <v>42</v>
      </c>
      <c r="E3179">
        <v>1260</v>
      </c>
      <c r="F3179">
        <v>143.7696</v>
      </c>
      <c r="G3179" s="2">
        <v>3.3267129999999998E-3</v>
      </c>
      <c r="H3179" s="2">
        <v>9.9304899999999997E-4</v>
      </c>
      <c r="I3179" s="2">
        <v>9.9300000000000001E-5</v>
      </c>
      <c r="J3179" s="2">
        <v>2.1516100000000001E-4</v>
      </c>
      <c r="K3179" s="2">
        <v>9.4339599999999999E-4</v>
      </c>
      <c r="L3179">
        <v>4.1708040000000002E-3</v>
      </c>
      <c r="M3179">
        <v>21.816700000000001</v>
      </c>
      <c r="N3179">
        <v>45.777799999999999</v>
      </c>
      <c r="O3179">
        <v>5.8532000000000002</v>
      </c>
      <c r="P3179">
        <v>2.8136399999999998E-4</v>
      </c>
      <c r="Q3179" s="21">
        <v>6.6202999999999998E-4</v>
      </c>
      <c r="R3179" s="9">
        <f>Table13[[#This Row],[WorkersMade
per TimeStamps]]*88.5</f>
        <v>5.8589654999999997E-2</v>
      </c>
      <c r="S3179" s="35">
        <f>Table13[[#This Row],[WorkersMade
per TimeStamps]]*88.5*60</f>
        <v>3.5153792999999998</v>
      </c>
      <c r="T3179" s="36">
        <f>Table13[[#This Row],[Workers Made 
(per sec - average ?)]]*Table13[[#This Row],[Game duration
(in seconds)]]</f>
        <v>39.999852599999997</v>
      </c>
      <c r="U3179" s="2">
        <v>1.4895699999999999E-4</v>
      </c>
      <c r="V3179" s="2">
        <v>0</v>
      </c>
      <c r="W3179" s="2">
        <v>0</v>
      </c>
      <c r="X3179" s="33">
        <f>Table13[[#This Row],[MaxTimeStamp]]/88.5</f>
        <v>682.71186440677968</v>
      </c>
      <c r="Y3179" s="33">
        <f>Table13[[#This Row],[Game duration
(in seconds)]]/60</f>
        <v>11.378531073446329</v>
      </c>
      <c r="Z3179" s="23">
        <v>60420</v>
      </c>
    </row>
    <row r="3180" spans="1:26" hidden="1" x14ac:dyDescent="0.2">
      <c r="A3180" s="38">
        <v>1789</v>
      </c>
      <c r="B3180" s="30" t="s">
        <v>131</v>
      </c>
      <c r="C3180">
        <v>22</v>
      </c>
      <c r="D3180">
        <v>28</v>
      </c>
      <c r="E3180">
        <v>1260</v>
      </c>
      <c r="F3180">
        <v>88.378799999999998</v>
      </c>
      <c r="G3180" s="2">
        <v>1.4847689999999999E-3</v>
      </c>
      <c r="H3180" s="2">
        <v>1.2772200000000001E-4</v>
      </c>
      <c r="I3180" s="2">
        <v>3.1900000000000003E-5</v>
      </c>
      <c r="J3180" s="2">
        <v>2.07548E-4</v>
      </c>
      <c r="K3180" s="2">
        <v>9.5799999999999998E-5</v>
      </c>
      <c r="L3180">
        <v>3.9274540000000004E-3</v>
      </c>
      <c r="M3180">
        <v>40.375500000000002</v>
      </c>
      <c r="N3180">
        <v>56.162599999999998</v>
      </c>
      <c r="O3180">
        <v>3.9268000000000001</v>
      </c>
      <c r="P3180">
        <v>3.83166E-4</v>
      </c>
      <c r="Q3180" s="21">
        <v>1.3411E-3</v>
      </c>
      <c r="R3180" s="9">
        <f>Table13[[#This Row],[WorkersMade
per TimeStamps]]*88.5</f>
        <v>0.11868735</v>
      </c>
      <c r="S3180" s="35">
        <f>Table13[[#This Row],[WorkersMade
per TimeStamps]]*88.5*60</f>
        <v>7.1212409999999995</v>
      </c>
      <c r="T3180" s="36">
        <f>Table13[[#This Row],[Workers Made 
(per sec - average ?)]]*Table13[[#This Row],[Game duration
(in seconds)]]</f>
        <v>84.001139600000002</v>
      </c>
      <c r="U3180" s="2">
        <v>9.5799999999999998E-5</v>
      </c>
      <c r="V3180" s="2">
        <v>1.4368700000000001E-4</v>
      </c>
      <c r="W3180" s="2">
        <v>2.0755E-4</v>
      </c>
      <c r="X3180" s="33">
        <f>Table13[[#This Row],[MaxTimeStamp]]/88.5</f>
        <v>707.75141242937855</v>
      </c>
      <c r="Y3180" s="33">
        <f>Table13[[#This Row],[Game duration
(in seconds)]]/60</f>
        <v>11.795856873822975</v>
      </c>
      <c r="Z3180" s="23">
        <v>62636</v>
      </c>
    </row>
    <row r="3181" spans="1:26" hidden="1" x14ac:dyDescent="0.2">
      <c r="A3181" s="38">
        <v>4931</v>
      </c>
      <c r="B3181" s="30" t="s">
        <v>131</v>
      </c>
      <c r="C3181">
        <v>24</v>
      </c>
      <c r="D3181">
        <v>24</v>
      </c>
      <c r="E3181">
        <v>1274</v>
      </c>
      <c r="F3181">
        <v>66.538799999999995</v>
      </c>
      <c r="G3181" s="2">
        <v>2.3943530000000001E-3</v>
      </c>
      <c r="H3181" s="2">
        <v>5.1064399999999999E-4</v>
      </c>
      <c r="I3181" s="2">
        <v>6.8100000000000002E-5</v>
      </c>
      <c r="J3181" s="2">
        <v>5.6700000000000003E-5</v>
      </c>
      <c r="K3181" s="2">
        <v>2.7234399999999999E-4</v>
      </c>
      <c r="L3181">
        <v>2.7120880000000001E-3</v>
      </c>
      <c r="M3181">
        <v>47.126100000000001</v>
      </c>
      <c r="N3181">
        <v>78.610900000000001</v>
      </c>
      <c r="O3181">
        <v>3.8576999999999999</v>
      </c>
      <c r="P3181">
        <v>2.0425799999999999E-4</v>
      </c>
      <c r="Q3181" s="21">
        <v>1.1802E-3</v>
      </c>
      <c r="R3181" s="9">
        <f>Table13[[#This Row],[WorkersMade
per TimeStamps]]*88.5</f>
        <v>0.10444769999999999</v>
      </c>
      <c r="S3181" s="35">
        <f>Table13[[#This Row],[WorkersMade
per TimeStamps]]*88.5*60</f>
        <v>6.2668619999999997</v>
      </c>
      <c r="T3181" s="36">
        <f>Table13[[#This Row],[Workers Made 
(per sec - average ?)]]*Table13[[#This Row],[Game duration
(in seconds)]]</f>
        <v>104.0039448</v>
      </c>
      <c r="U3181" s="2">
        <v>6.8100000000000002E-5</v>
      </c>
      <c r="V3181" s="2">
        <v>0</v>
      </c>
      <c r="W3181" s="2">
        <v>2.2694999999999999E-4</v>
      </c>
      <c r="X3181" s="33">
        <f>Table13[[#This Row],[MaxTimeStamp]]/88.5</f>
        <v>995.75141242937855</v>
      </c>
      <c r="Y3181" s="33">
        <f>Table13[[#This Row],[Game duration
(in seconds)]]/60</f>
        <v>16.595856873822974</v>
      </c>
      <c r="Z3181" s="23">
        <v>88124</v>
      </c>
    </row>
    <row r="3182" spans="1:26" hidden="1" x14ac:dyDescent="0.2">
      <c r="A3182" s="38">
        <v>4187</v>
      </c>
      <c r="B3182" s="30" t="s">
        <v>131</v>
      </c>
      <c r="C3182">
        <v>26</v>
      </c>
      <c r="D3182">
        <v>24</v>
      </c>
      <c r="E3182">
        <v>1300</v>
      </c>
      <c r="F3182">
        <v>215.74199999999999</v>
      </c>
      <c r="G3182" s="2">
        <v>8.8094260000000004E-3</v>
      </c>
      <c r="H3182" s="2">
        <v>3.1595000000000001E-4</v>
      </c>
      <c r="I3182" s="2">
        <v>4.6499999999999999E-5</v>
      </c>
      <c r="J3182" s="2">
        <v>8.3599999999999999E-5</v>
      </c>
      <c r="K3182" s="2">
        <v>1.7656E-4</v>
      </c>
      <c r="L3182">
        <v>6.727874E-3</v>
      </c>
      <c r="M3182">
        <v>27.236499999999999</v>
      </c>
      <c r="N3182">
        <v>31.535900000000002</v>
      </c>
      <c r="O3182">
        <v>4.4391999999999996</v>
      </c>
      <c r="P3182">
        <v>2.60194E-4</v>
      </c>
      <c r="Q3182" s="21">
        <v>1.5333E-3</v>
      </c>
      <c r="R3182" s="9">
        <f>Table13[[#This Row],[WorkersMade
per TimeStamps]]*88.5</f>
        <v>0.13569705000000001</v>
      </c>
      <c r="S3182" s="35">
        <f>Table13[[#This Row],[WorkersMade
per TimeStamps]]*88.5*60</f>
        <v>8.1418230000000005</v>
      </c>
      <c r="T3182" s="36">
        <f>Table13[[#This Row],[Workers Made 
(per sec - average ?)]]*Table13[[#This Row],[Game duration
(in seconds)]]</f>
        <v>165.00147960000001</v>
      </c>
      <c r="U3182" s="2">
        <v>8.3599999999999999E-5</v>
      </c>
      <c r="V3182" s="2">
        <v>2.78779E-4</v>
      </c>
      <c r="W3182" s="2">
        <v>4.7392000000000002E-4</v>
      </c>
      <c r="X3182" s="33">
        <f>Table13[[#This Row],[MaxTimeStamp]]/88.5</f>
        <v>1215.9548022598869</v>
      </c>
      <c r="Y3182" s="33">
        <f>Table13[[#This Row],[Game duration
(in seconds)]]/60</f>
        <v>20.265913370998117</v>
      </c>
      <c r="Z3182" s="23">
        <v>107612</v>
      </c>
    </row>
    <row r="3183" spans="1:26" hidden="1" x14ac:dyDescent="0.2">
      <c r="A3183" s="38">
        <v>8550</v>
      </c>
      <c r="B3183" s="30" t="s">
        <v>131</v>
      </c>
      <c r="C3183">
        <v>20</v>
      </c>
      <c r="D3183">
        <v>16</v>
      </c>
      <c r="E3183">
        <v>1300</v>
      </c>
      <c r="F3183">
        <v>208.7646</v>
      </c>
      <c r="G3183" s="2">
        <v>9.8946699999999995E-3</v>
      </c>
      <c r="H3183" s="2">
        <v>2.5534599999999999E-4</v>
      </c>
      <c r="I3183" s="2">
        <v>1.27673E-4</v>
      </c>
      <c r="J3183" s="2">
        <v>4.14938E-4</v>
      </c>
      <c r="K3183" s="2">
        <v>6.7028400000000005E-4</v>
      </c>
      <c r="L3183">
        <v>5.2186400000000001E-3</v>
      </c>
      <c r="M3183">
        <v>21.227</v>
      </c>
      <c r="N3183">
        <v>33.798200000000001</v>
      </c>
      <c r="O3183">
        <v>5.5045999999999999</v>
      </c>
      <c r="P3183">
        <v>3.9897899999999999E-4</v>
      </c>
      <c r="Q3183" s="21">
        <v>1.1012000000000001E-3</v>
      </c>
      <c r="R3183" s="9">
        <f>Table13[[#This Row],[WorkersMade
per TimeStamps]]*88.5</f>
        <v>9.7456200000000007E-2</v>
      </c>
      <c r="S3183" s="35">
        <f>Table13[[#This Row],[WorkersMade
per TimeStamps]]*88.5*60</f>
        <v>5.847372</v>
      </c>
      <c r="T3183" s="36">
        <f>Table13[[#This Row],[Workers Made 
(per sec - average ?)]]*Table13[[#This Row],[Game duration
(in seconds)]]</f>
        <v>69.001192000000003</v>
      </c>
      <c r="U3183" s="2">
        <v>1.4363200000000001E-4</v>
      </c>
      <c r="V3183" s="2">
        <v>0</v>
      </c>
      <c r="W3183" s="2">
        <v>2.0746999999999999E-4</v>
      </c>
      <c r="X3183" s="33">
        <f>Table13[[#This Row],[MaxTimeStamp]]/88.5</f>
        <v>708.02259887005653</v>
      </c>
      <c r="Y3183" s="33">
        <f>Table13[[#This Row],[Game duration
(in seconds)]]/60</f>
        <v>11.800376647834275</v>
      </c>
      <c r="Z3183" s="23">
        <v>62660</v>
      </c>
    </row>
    <row r="3184" spans="1:26" hidden="1" x14ac:dyDescent="0.2">
      <c r="A3184" s="38">
        <v>8857</v>
      </c>
      <c r="B3184" s="30" t="s">
        <v>131</v>
      </c>
      <c r="C3184">
        <v>17</v>
      </c>
      <c r="D3184">
        <v>24</v>
      </c>
      <c r="E3184">
        <v>1300</v>
      </c>
      <c r="F3184">
        <v>207.91739999999999</v>
      </c>
      <c r="G3184" s="2">
        <v>1.8446137000000001E-2</v>
      </c>
      <c r="H3184" s="2">
        <v>3.78253E-4</v>
      </c>
      <c r="I3184" s="2">
        <v>5.0399999999999999E-5</v>
      </c>
      <c r="J3184" s="2">
        <v>0</v>
      </c>
      <c r="K3184" s="2">
        <v>2.8999400000000002E-4</v>
      </c>
      <c r="L3184">
        <v>5.6233610000000003E-3</v>
      </c>
      <c r="M3184">
        <v>38.984299999999998</v>
      </c>
      <c r="N3184">
        <v>36.807200000000002</v>
      </c>
      <c r="O3184">
        <v>3.5314000000000001</v>
      </c>
      <c r="P3184">
        <v>3.78253E-4</v>
      </c>
      <c r="Q3184" s="21">
        <v>9.3302000000000001E-4</v>
      </c>
      <c r="R3184" s="9">
        <f>Table13[[#This Row],[WorkersMade
per TimeStamps]]*88.5</f>
        <v>8.2572270000000003E-2</v>
      </c>
      <c r="S3184" s="35">
        <f>Table13[[#This Row],[WorkersMade
per TimeStamps]]*88.5*60</f>
        <v>4.9543362000000002</v>
      </c>
      <c r="T3184" s="36">
        <f>Table13[[#This Row],[Workers Made 
(per sec - average ?)]]*Table13[[#This Row],[Game duration
(in seconds)]]</f>
        <v>73.999682239999999</v>
      </c>
      <c r="U3184" s="2">
        <v>7.5699999999999997E-5</v>
      </c>
      <c r="V3184" s="2">
        <v>0</v>
      </c>
      <c r="W3184" s="2">
        <v>0</v>
      </c>
      <c r="X3184" s="33">
        <f>Table13[[#This Row],[MaxTimeStamp]]/88.5</f>
        <v>896.18079096045199</v>
      </c>
      <c r="Y3184" s="33">
        <f>Table13[[#This Row],[Game duration
(in seconds)]]/60</f>
        <v>14.936346516007534</v>
      </c>
      <c r="Z3184" s="23">
        <v>79312</v>
      </c>
    </row>
    <row r="3185" spans="1:26" hidden="1" x14ac:dyDescent="0.2">
      <c r="A3185" s="38">
        <v>2591</v>
      </c>
      <c r="B3185" s="30" t="s">
        <v>131</v>
      </c>
      <c r="C3185">
        <v>27</v>
      </c>
      <c r="D3185">
        <v>28</v>
      </c>
      <c r="E3185">
        <v>1300</v>
      </c>
      <c r="F3185">
        <v>191.29259999999999</v>
      </c>
      <c r="G3185" s="2">
        <v>1.9519623E-2</v>
      </c>
      <c r="H3185" s="2">
        <v>4.47856E-4</v>
      </c>
      <c r="I3185" s="2">
        <v>6.2000000000000003E-5</v>
      </c>
      <c r="J3185" s="2">
        <v>6.8900000000000001E-6</v>
      </c>
      <c r="K3185" s="2">
        <v>2.41153E-4</v>
      </c>
      <c r="L3185">
        <v>4.0927130000000004E-3</v>
      </c>
      <c r="M3185">
        <v>50.515999999999998</v>
      </c>
      <c r="N3185">
        <v>56.006700000000002</v>
      </c>
      <c r="O3185">
        <v>4.0875000000000004</v>
      </c>
      <c r="P3185">
        <v>1.79142E-4</v>
      </c>
      <c r="Q3185" s="21">
        <v>6.0632999999999998E-4</v>
      </c>
      <c r="R3185" s="9">
        <f>Table13[[#This Row],[WorkersMade
per TimeStamps]]*88.5</f>
        <v>5.3660204999999996E-2</v>
      </c>
      <c r="S3185" s="35">
        <f>Table13[[#This Row],[WorkersMade
per TimeStamps]]*88.5*60</f>
        <v>3.2196122999999996</v>
      </c>
      <c r="T3185" s="36">
        <f>Table13[[#This Row],[Workers Made 
(per sec - average ?)]]*Table13[[#This Row],[Game duration
(in seconds)]]</f>
        <v>88.000310879999986</v>
      </c>
      <c r="U3185" s="2">
        <v>4.1300000000000001E-5</v>
      </c>
      <c r="V3185" s="2">
        <v>9.6500000000000001E-5</v>
      </c>
      <c r="W3185" s="2">
        <v>8.9599999999999996E-5</v>
      </c>
      <c r="X3185" s="33">
        <f>Table13[[#This Row],[MaxTimeStamp]]/88.5</f>
        <v>1639.9548022598869</v>
      </c>
      <c r="Y3185" s="33">
        <f>Table13[[#This Row],[Game duration
(in seconds)]]/60</f>
        <v>27.332580037664783</v>
      </c>
      <c r="Z3185" s="23">
        <v>145136</v>
      </c>
    </row>
    <row r="3186" spans="1:26" hidden="1" x14ac:dyDescent="0.2">
      <c r="A3186" s="38">
        <v>7660</v>
      </c>
      <c r="B3186" s="30" t="s">
        <v>131</v>
      </c>
      <c r="C3186">
        <v>21</v>
      </c>
      <c r="D3186">
        <v>42</v>
      </c>
      <c r="E3186">
        <v>1300</v>
      </c>
      <c r="F3186">
        <v>122.50920000000001</v>
      </c>
      <c r="G3186" s="2">
        <v>4.4728909999999997E-3</v>
      </c>
      <c r="H3186" s="2">
        <v>9.3906000000000002E-4</v>
      </c>
      <c r="I3186" s="2">
        <v>8.6500000000000002E-5</v>
      </c>
      <c r="J3186" s="2">
        <v>8.6500000000000002E-5</v>
      </c>
      <c r="K3186" s="2">
        <v>5.0659800000000003E-4</v>
      </c>
      <c r="L3186">
        <v>3.1013690000000001E-3</v>
      </c>
      <c r="M3186">
        <v>28.352</v>
      </c>
      <c r="N3186">
        <v>64.589600000000004</v>
      </c>
      <c r="O3186">
        <v>6.1275000000000004</v>
      </c>
      <c r="P3186">
        <v>2.3476500000000001E-4</v>
      </c>
      <c r="Q3186" s="21">
        <v>5.3131000000000001E-4</v>
      </c>
      <c r="R3186" s="9">
        <f>Table13[[#This Row],[WorkersMade
per TimeStamps]]*88.5</f>
        <v>4.7020935E-2</v>
      </c>
      <c r="S3186" s="35">
        <f>Table13[[#This Row],[WorkersMade
per TimeStamps]]*88.5*60</f>
        <v>2.8212560999999998</v>
      </c>
      <c r="T3186" s="36">
        <f>Table13[[#This Row],[Workers Made 
(per sec - average ?)]]*Table13[[#This Row],[Game duration
(in seconds)]]</f>
        <v>42.999980919999999</v>
      </c>
      <c r="U3186" s="2">
        <v>4.9400000000000001E-5</v>
      </c>
      <c r="V3186" s="2">
        <v>0</v>
      </c>
      <c r="W3186" s="2">
        <v>0</v>
      </c>
      <c r="X3186" s="33">
        <f>Table13[[#This Row],[MaxTimeStamp]]/88.5</f>
        <v>914.48587570621464</v>
      </c>
      <c r="Y3186" s="33">
        <f>Table13[[#This Row],[Game duration
(in seconds)]]/60</f>
        <v>15.241431261770243</v>
      </c>
      <c r="Z3186" s="23">
        <v>80932</v>
      </c>
    </row>
    <row r="3187" spans="1:26" hidden="1" x14ac:dyDescent="0.2">
      <c r="A3187" s="38">
        <v>2906</v>
      </c>
      <c r="B3187" s="30" t="s">
        <v>131</v>
      </c>
      <c r="C3187">
        <v>21</v>
      </c>
      <c r="D3187">
        <v>28</v>
      </c>
      <c r="E3187">
        <v>1300</v>
      </c>
      <c r="F3187">
        <v>103.89360000000001</v>
      </c>
      <c r="G3187" s="2">
        <v>3.2017479999999999E-3</v>
      </c>
      <c r="H3187" s="2">
        <v>3.9551000000000001E-4</v>
      </c>
      <c r="I3187" s="2">
        <v>1.6950400000000001E-4</v>
      </c>
      <c r="J3187" s="2">
        <v>3.76676E-4</v>
      </c>
      <c r="K3187" s="2">
        <v>2.26006E-4</v>
      </c>
      <c r="L3187">
        <v>2.7685700000000001E-3</v>
      </c>
      <c r="M3187">
        <v>24.137</v>
      </c>
      <c r="N3187">
        <v>66.040800000000004</v>
      </c>
      <c r="O3187">
        <v>6.2381000000000002</v>
      </c>
      <c r="P3187">
        <v>2.8250699999999998E-4</v>
      </c>
      <c r="Q3187" s="21">
        <v>1.4314E-3</v>
      </c>
      <c r="R3187" s="9">
        <f>Table13[[#This Row],[WorkersMade
per TimeStamps]]*88.5</f>
        <v>0.12667890000000001</v>
      </c>
      <c r="S3187" s="35">
        <f>Table13[[#This Row],[WorkersMade
per TimeStamps]]*88.5*60</f>
        <v>7.600734000000001</v>
      </c>
      <c r="T3187" s="36">
        <f>Table13[[#This Row],[Workers Made 
(per sec - average ?)]]*Table13[[#This Row],[Game duration
(in seconds)]]</f>
        <v>76.001614400000008</v>
      </c>
      <c r="U3187" s="2">
        <v>7.5300000000000001E-5</v>
      </c>
      <c r="V3187" s="2">
        <v>0</v>
      </c>
      <c r="W3187" s="2">
        <v>0</v>
      </c>
      <c r="X3187" s="33">
        <f>Table13[[#This Row],[MaxTimeStamp]]/88.5</f>
        <v>599.95480225988706</v>
      </c>
      <c r="Y3187" s="33">
        <f>Table13[[#This Row],[Game duration
(in seconds)]]/60</f>
        <v>9.9992467043314512</v>
      </c>
      <c r="Z3187" s="23">
        <v>53096</v>
      </c>
    </row>
    <row r="3188" spans="1:26" hidden="1" x14ac:dyDescent="0.2">
      <c r="A3188" s="38">
        <v>7997</v>
      </c>
      <c r="B3188" s="30" t="s">
        <v>131</v>
      </c>
      <c r="C3188">
        <v>17</v>
      </c>
      <c r="D3188">
        <v>24</v>
      </c>
      <c r="E3188">
        <v>1320</v>
      </c>
      <c r="F3188">
        <v>147.95580000000001</v>
      </c>
      <c r="G3188" s="2">
        <v>5.3201480000000002E-3</v>
      </c>
      <c r="H3188" s="2">
        <v>2.0341700000000001E-4</v>
      </c>
      <c r="I3188" s="2">
        <v>3.1300000000000002E-5</v>
      </c>
      <c r="J3188" s="2">
        <v>1.40827E-4</v>
      </c>
      <c r="K3188" s="2">
        <v>1.56475E-4</v>
      </c>
      <c r="L3188">
        <v>3.9275209999999998E-3</v>
      </c>
      <c r="M3188">
        <v>28.24</v>
      </c>
      <c r="N3188">
        <v>47.426299999999998</v>
      </c>
      <c r="O3188">
        <v>5.5457999999999998</v>
      </c>
      <c r="P3188">
        <v>2.5035999999999998E-4</v>
      </c>
      <c r="Q3188" s="21">
        <v>7.9801999999999998E-4</v>
      </c>
      <c r="R3188" s="9">
        <f>Table13[[#This Row],[WorkersMade
per TimeStamps]]*88.5</f>
        <v>7.0624770000000003E-2</v>
      </c>
      <c r="S3188" s="35">
        <f>Table13[[#This Row],[WorkersMade
per TimeStamps]]*88.5*60</f>
        <v>4.2374862000000002</v>
      </c>
      <c r="T3188" s="36">
        <f>Table13[[#This Row],[Workers Made 
(per sec - average ?)]]*Table13[[#This Row],[Game duration
(in seconds)]]</f>
        <v>50.999862160000006</v>
      </c>
      <c r="U3188" s="2">
        <v>6.2600000000000004E-5</v>
      </c>
      <c r="V3188" s="2">
        <v>0</v>
      </c>
      <c r="W3188" s="2">
        <v>0</v>
      </c>
      <c r="X3188" s="33">
        <f>Table13[[#This Row],[MaxTimeStamp]]/88.5</f>
        <v>722.12429378531078</v>
      </c>
      <c r="Y3188" s="33">
        <f>Table13[[#This Row],[Game duration
(in seconds)]]/60</f>
        <v>12.035404896421847</v>
      </c>
      <c r="Z3188" s="23">
        <v>63908</v>
      </c>
    </row>
    <row r="3189" spans="1:26" hidden="1" x14ac:dyDescent="0.2">
      <c r="A3189" s="38">
        <v>5515</v>
      </c>
      <c r="B3189" s="30" t="s">
        <v>131</v>
      </c>
      <c r="C3189">
        <v>17</v>
      </c>
      <c r="D3189">
        <v>28</v>
      </c>
      <c r="E3189">
        <v>1344</v>
      </c>
      <c r="F3189">
        <v>183.28380000000001</v>
      </c>
      <c r="G3189" s="2">
        <v>9.5596759999999996E-3</v>
      </c>
      <c r="H3189" s="2">
        <v>4.8884700000000004E-4</v>
      </c>
      <c r="I3189" s="2">
        <v>0</v>
      </c>
      <c r="J3189" s="2">
        <v>0</v>
      </c>
      <c r="K3189" s="2">
        <v>2.7158199999999998E-4</v>
      </c>
      <c r="L3189">
        <v>4.7617320000000003E-3</v>
      </c>
      <c r="M3189">
        <v>26.763400000000001</v>
      </c>
      <c r="N3189">
        <v>38.6008</v>
      </c>
      <c r="O3189">
        <v>5.2205000000000004</v>
      </c>
      <c r="P3189">
        <v>3.62109E-4</v>
      </c>
      <c r="Q3189" s="21">
        <v>6.3369000000000001E-4</v>
      </c>
      <c r="R3189" s="9">
        <f>Table13[[#This Row],[WorkersMade
per TimeStamps]]*88.5</f>
        <v>5.6081565E-2</v>
      </c>
      <c r="S3189" s="35">
        <f>Table13[[#This Row],[WorkersMade
per TimeStamps]]*88.5*60</f>
        <v>3.3648939000000002</v>
      </c>
      <c r="T3189" s="36">
        <f>Table13[[#This Row],[Workers Made 
(per sec - average ?)]]*Table13[[#This Row],[Game duration
(in seconds)]]</f>
        <v>34.99996608</v>
      </c>
      <c r="U3189" s="2">
        <v>1.2673799999999999E-4</v>
      </c>
      <c r="V3189" s="2">
        <v>0</v>
      </c>
      <c r="W3189" s="2">
        <v>9.0500000000000004E-5</v>
      </c>
      <c r="X3189" s="33">
        <f>Table13[[#This Row],[MaxTimeStamp]]/88.5</f>
        <v>624.09039548022599</v>
      </c>
      <c r="Y3189" s="33">
        <f>Table13[[#This Row],[Game duration
(in seconds)]]/60</f>
        <v>10.4015065913371</v>
      </c>
      <c r="Z3189" s="23">
        <v>55232</v>
      </c>
    </row>
    <row r="3190" spans="1:26" hidden="1" x14ac:dyDescent="0.2">
      <c r="A3190" s="38">
        <v>6696</v>
      </c>
      <c r="B3190" s="30" t="s">
        <v>131</v>
      </c>
      <c r="C3190">
        <v>19</v>
      </c>
      <c r="D3190">
        <v>20</v>
      </c>
      <c r="E3190">
        <v>1350</v>
      </c>
      <c r="F3190">
        <v>127.458</v>
      </c>
      <c r="G3190" s="2">
        <v>2.983748E-3</v>
      </c>
      <c r="H3190" s="2">
        <v>6.6658199999999998E-4</v>
      </c>
      <c r="I3190" s="2">
        <v>1.11097E-4</v>
      </c>
      <c r="J3190" s="2">
        <v>0</v>
      </c>
      <c r="K3190" s="2">
        <v>7.3006600000000003E-4</v>
      </c>
      <c r="L3190">
        <v>4.7136870000000003E-3</v>
      </c>
      <c r="M3190">
        <v>29.527000000000001</v>
      </c>
      <c r="N3190">
        <v>44.444400000000002</v>
      </c>
      <c r="O3190">
        <v>4.4478</v>
      </c>
      <c r="P3190">
        <v>3.6503300000000001E-4</v>
      </c>
      <c r="Q3190" s="21">
        <v>8.7290999999999996E-4</v>
      </c>
      <c r="R3190" s="9">
        <f>Table13[[#This Row],[WorkersMade
per TimeStamps]]*88.5</f>
        <v>7.7252534999999997E-2</v>
      </c>
      <c r="S3190" s="35">
        <f>Table13[[#This Row],[WorkersMade
per TimeStamps]]*88.5*60</f>
        <v>4.6351521</v>
      </c>
      <c r="T3190" s="36">
        <f>Table13[[#This Row],[Workers Made 
(per sec - average ?)]]*Table13[[#This Row],[Game duration
(in seconds)]]</f>
        <v>55.00031328</v>
      </c>
      <c r="U3190" s="2">
        <v>1.11097E-4</v>
      </c>
      <c r="V3190" s="2">
        <v>0</v>
      </c>
      <c r="W3190" s="2">
        <v>0</v>
      </c>
      <c r="X3190" s="33">
        <f>Table13[[#This Row],[MaxTimeStamp]]/88.5</f>
        <v>711.95480225988706</v>
      </c>
      <c r="Y3190" s="33">
        <f>Table13[[#This Row],[Game duration
(in seconds)]]/60</f>
        <v>11.865913370998118</v>
      </c>
      <c r="Z3190" s="23">
        <v>63008</v>
      </c>
    </row>
    <row r="3191" spans="1:26" hidden="1" x14ac:dyDescent="0.2">
      <c r="A3191" s="38">
        <v>6627</v>
      </c>
      <c r="B3191" s="30" t="s">
        <v>131</v>
      </c>
      <c r="C3191">
        <v>17</v>
      </c>
      <c r="D3191">
        <v>24</v>
      </c>
      <c r="E3191">
        <v>1350</v>
      </c>
      <c r="F3191">
        <v>120.0714</v>
      </c>
      <c r="G3191" s="2">
        <v>3.347732E-3</v>
      </c>
      <c r="H3191" s="2">
        <v>3.5097200000000001E-4</v>
      </c>
      <c r="I3191" s="2">
        <v>8.1000000000000004E-5</v>
      </c>
      <c r="J3191" s="2">
        <v>1.07991E-4</v>
      </c>
      <c r="K3191" s="2">
        <v>5.1295900000000001E-4</v>
      </c>
      <c r="L3191">
        <v>4.022678E-3</v>
      </c>
      <c r="M3191">
        <v>29.589200000000002</v>
      </c>
      <c r="N3191">
        <v>47.234900000000003</v>
      </c>
      <c r="O3191">
        <v>4.4898999999999996</v>
      </c>
      <c r="P3191">
        <v>2.8347700000000002E-4</v>
      </c>
      <c r="Q3191" s="21">
        <v>7.6944000000000003E-4</v>
      </c>
      <c r="R3191" s="9">
        <f>Table13[[#This Row],[WorkersMade
per TimeStamps]]*88.5</f>
        <v>6.8095440000000007E-2</v>
      </c>
      <c r="S3191" s="35">
        <f>Table13[[#This Row],[WorkersMade
per TimeStamps]]*88.5*60</f>
        <v>4.0857264000000004</v>
      </c>
      <c r="T3191" s="36">
        <f>Table13[[#This Row],[Workers Made 
(per sec - average ?)]]*Table13[[#This Row],[Game duration
(in seconds)]]</f>
        <v>57.00011520000001</v>
      </c>
      <c r="U3191" s="2">
        <v>8.1000000000000004E-5</v>
      </c>
      <c r="V3191" s="2">
        <v>0</v>
      </c>
      <c r="W3191" s="2">
        <v>0</v>
      </c>
      <c r="X3191" s="33">
        <f>Table13[[#This Row],[MaxTimeStamp]]/88.5</f>
        <v>837.06214689265539</v>
      </c>
      <c r="Y3191" s="33">
        <f>Table13[[#This Row],[Game duration
(in seconds)]]/60</f>
        <v>13.951035781544256</v>
      </c>
      <c r="Z3191" s="23">
        <v>74080</v>
      </c>
    </row>
    <row r="3192" spans="1:26" hidden="1" x14ac:dyDescent="0.2">
      <c r="A3192" s="38">
        <v>2783</v>
      </c>
      <c r="B3192" s="30" t="s">
        <v>131</v>
      </c>
      <c r="C3192">
        <v>23</v>
      </c>
      <c r="D3192">
        <v>24</v>
      </c>
      <c r="E3192">
        <v>1400</v>
      </c>
      <c r="F3192">
        <v>311.00940000000003</v>
      </c>
      <c r="G3192" s="2">
        <v>3.5170251E-2</v>
      </c>
      <c r="H3192" s="2">
        <v>5.8243699999999999E-4</v>
      </c>
      <c r="I3192" s="2">
        <v>1.0454E-4</v>
      </c>
      <c r="J3192" s="2">
        <v>5.3763400000000005E-4</v>
      </c>
      <c r="K3192" s="2">
        <v>4.6296299999999999E-4</v>
      </c>
      <c r="L3192">
        <v>5.2120669999999999E-3</v>
      </c>
      <c r="M3192">
        <v>12.793100000000001</v>
      </c>
      <c r="N3192">
        <v>36.985700000000001</v>
      </c>
      <c r="O3192">
        <v>4.4927999999999999</v>
      </c>
      <c r="P3192">
        <v>2.83751E-4</v>
      </c>
      <c r="Q3192" s="21">
        <v>7.4671000000000004E-4</v>
      </c>
      <c r="R3192" s="9">
        <f>Table13[[#This Row],[WorkersMade
per TimeStamps]]*88.5</f>
        <v>6.6083835000000007E-2</v>
      </c>
      <c r="S3192" s="35">
        <f>Table13[[#This Row],[WorkersMade
per TimeStamps]]*88.5*60</f>
        <v>3.9650301000000003</v>
      </c>
      <c r="T3192" s="36">
        <f>Table13[[#This Row],[Workers Made 
(per sec - average ?)]]*Table13[[#This Row],[Game duration
(in seconds)]]</f>
        <v>49.999701600000009</v>
      </c>
      <c r="U3192" s="2">
        <v>1.0454E-4</v>
      </c>
      <c r="V3192" s="2">
        <v>0</v>
      </c>
      <c r="W3192" s="2">
        <v>5.3762999999999999E-4</v>
      </c>
      <c r="X3192" s="33">
        <f>Table13[[#This Row],[MaxTimeStamp]]/88.5</f>
        <v>756.61016949152543</v>
      </c>
      <c r="Y3192" s="33">
        <f>Table13[[#This Row],[Game duration
(in seconds)]]/60</f>
        <v>12.610169491525424</v>
      </c>
      <c r="Z3192" s="23">
        <v>66960</v>
      </c>
    </row>
    <row r="3193" spans="1:26" hidden="1" x14ac:dyDescent="0.2">
      <c r="A3193" s="38">
        <v>8047</v>
      </c>
      <c r="B3193" s="30" t="s">
        <v>131</v>
      </c>
      <c r="C3193">
        <v>18</v>
      </c>
      <c r="D3193">
        <v>20</v>
      </c>
      <c r="E3193">
        <v>1400</v>
      </c>
      <c r="F3193">
        <v>240.80340000000001</v>
      </c>
      <c r="G3193" s="2">
        <v>2.3282937E-2</v>
      </c>
      <c r="H3193" s="2">
        <v>9.0712699999999998E-4</v>
      </c>
      <c r="I3193" s="2">
        <v>6.4800000000000003E-5</v>
      </c>
      <c r="J3193" s="2">
        <v>1.2959000000000001E-4</v>
      </c>
      <c r="K3193" s="2">
        <v>2.15983E-4</v>
      </c>
      <c r="L3193">
        <v>3.606911E-3</v>
      </c>
      <c r="M3193">
        <v>29.6386</v>
      </c>
      <c r="N3193">
        <v>45.628700000000002</v>
      </c>
      <c r="O3193">
        <v>6.0957999999999997</v>
      </c>
      <c r="P3193">
        <v>3.6717100000000001E-4</v>
      </c>
      <c r="Q3193" s="21">
        <v>1.0367E-3</v>
      </c>
      <c r="R3193" s="9">
        <f>Table13[[#This Row],[WorkersMade
per TimeStamps]]*88.5</f>
        <v>9.1747949999999995E-2</v>
      </c>
      <c r="S3193" s="35">
        <f>Table13[[#This Row],[WorkersMade
per TimeStamps]]*88.5*60</f>
        <v>5.5048769999999996</v>
      </c>
      <c r="T3193" s="36">
        <f>Table13[[#This Row],[Workers Made 
(per sec - average ?)]]*Table13[[#This Row],[Game duration
(in seconds)]]</f>
        <v>47.999209999999998</v>
      </c>
      <c r="U3193" s="2">
        <v>1.2959000000000001E-4</v>
      </c>
      <c r="V3193" s="2">
        <v>0</v>
      </c>
      <c r="W3193" s="2">
        <v>0</v>
      </c>
      <c r="X3193" s="33">
        <f>Table13[[#This Row],[MaxTimeStamp]]/88.5</f>
        <v>523.16384180790965</v>
      </c>
      <c r="Y3193" s="33">
        <f>Table13[[#This Row],[Game duration
(in seconds)]]/60</f>
        <v>8.7193973634651609</v>
      </c>
      <c r="Z3193" s="23">
        <v>46300</v>
      </c>
    </row>
    <row r="3194" spans="1:26" hidden="1" x14ac:dyDescent="0.2">
      <c r="A3194" s="38">
        <v>7072</v>
      </c>
      <c r="B3194" s="30" t="s">
        <v>131</v>
      </c>
      <c r="C3194">
        <v>20</v>
      </c>
      <c r="D3194">
        <v>24</v>
      </c>
      <c r="E3194">
        <v>1400</v>
      </c>
      <c r="F3194">
        <v>239.3442</v>
      </c>
      <c r="G3194" s="2">
        <v>2.6097222999999999E-2</v>
      </c>
      <c r="H3194" s="2">
        <v>3.2570599999999999E-4</v>
      </c>
      <c r="I3194" s="2">
        <v>8.14E-5</v>
      </c>
      <c r="J3194" s="2">
        <v>0</v>
      </c>
      <c r="K3194" s="2">
        <v>2.23923E-4</v>
      </c>
      <c r="L3194">
        <v>2.7074339999999999E-3</v>
      </c>
      <c r="M3194">
        <v>44.302999999999997</v>
      </c>
      <c r="N3194">
        <v>56</v>
      </c>
      <c r="O3194">
        <v>6.9398</v>
      </c>
      <c r="P3194">
        <v>3.4606300000000002E-4</v>
      </c>
      <c r="Q3194" s="21">
        <v>1.3435000000000001E-3</v>
      </c>
      <c r="R3194" s="9">
        <f>Table13[[#This Row],[WorkersMade
per TimeStamps]]*88.5</f>
        <v>0.11889975000000001</v>
      </c>
      <c r="S3194" s="35">
        <f>Table13[[#This Row],[WorkersMade
per TimeStamps]]*88.5*60</f>
        <v>7.1339850000000009</v>
      </c>
      <c r="T3194" s="36">
        <f>Table13[[#This Row],[Workers Made 
(per sec - average ?)]]*Table13[[#This Row],[Game duration
(in seconds)]]</f>
        <v>65.998094000000009</v>
      </c>
      <c r="U3194" s="2">
        <v>1.01783E-4</v>
      </c>
      <c r="V3194" s="2">
        <v>0</v>
      </c>
      <c r="W3194" s="2">
        <v>1.4249999999999999E-4</v>
      </c>
      <c r="X3194" s="33">
        <f>Table13[[#This Row],[MaxTimeStamp]]/88.5</f>
        <v>555.07344632768365</v>
      </c>
      <c r="Y3194" s="33">
        <f>Table13[[#This Row],[Game duration
(in seconds)]]/60</f>
        <v>9.2512241054613948</v>
      </c>
      <c r="Z3194" s="23">
        <v>49124</v>
      </c>
    </row>
    <row r="3195" spans="1:26" hidden="1" x14ac:dyDescent="0.2">
      <c r="A3195" s="38">
        <v>5956</v>
      </c>
      <c r="B3195" s="30" t="s">
        <v>131</v>
      </c>
      <c r="C3195">
        <v>23</v>
      </c>
      <c r="D3195">
        <v>30</v>
      </c>
      <c r="E3195">
        <v>1400</v>
      </c>
      <c r="F3195">
        <v>195.1164</v>
      </c>
      <c r="G3195" s="2">
        <v>6.3010289999999997E-3</v>
      </c>
      <c r="H3195" s="2">
        <v>8.9553699999999996E-4</v>
      </c>
      <c r="I3195" s="2">
        <v>4.8399999999999997E-5</v>
      </c>
      <c r="J3195" s="2">
        <v>6.29296E-4</v>
      </c>
      <c r="K3195" s="2">
        <v>9.11673E-4</v>
      </c>
      <c r="L3195">
        <v>4.090425E-3</v>
      </c>
      <c r="M3195">
        <v>27.430800000000001</v>
      </c>
      <c r="N3195">
        <v>45.017800000000001</v>
      </c>
      <c r="O3195">
        <v>8.0296000000000003</v>
      </c>
      <c r="P3195">
        <v>2.33969E-4</v>
      </c>
      <c r="Q3195" s="21">
        <v>1.6539E-3</v>
      </c>
      <c r="R3195" s="9">
        <f>Table13[[#This Row],[WorkersMade
per TimeStamps]]*88.5</f>
        <v>0.14637015</v>
      </c>
      <c r="S3195" s="35">
        <f>Table13[[#This Row],[WorkersMade
per TimeStamps]]*88.5*60</f>
        <v>8.7822089999999999</v>
      </c>
      <c r="T3195" s="36">
        <f>Table13[[#This Row],[Workers Made 
(per sec - average ?)]]*Table13[[#This Row],[Game duration
(in seconds)]]</f>
        <v>204.9975972</v>
      </c>
      <c r="U3195" s="2">
        <v>7.2600000000000003E-5</v>
      </c>
      <c r="V3195" s="2">
        <v>2.6624100000000001E-4</v>
      </c>
      <c r="W3195" s="2">
        <v>6.4543000000000001E-4</v>
      </c>
      <c r="X3195" s="33">
        <f>Table13[[#This Row],[MaxTimeStamp]]/88.5</f>
        <v>1400.542372881356</v>
      </c>
      <c r="Y3195" s="33">
        <f>Table13[[#This Row],[Game duration
(in seconds)]]/60</f>
        <v>23.342372881355931</v>
      </c>
      <c r="Z3195" s="23">
        <v>123948</v>
      </c>
    </row>
    <row r="3196" spans="1:26" hidden="1" x14ac:dyDescent="0.2">
      <c r="A3196" s="38">
        <v>649</v>
      </c>
      <c r="B3196" s="30" t="s">
        <v>131</v>
      </c>
      <c r="C3196">
        <v>19</v>
      </c>
      <c r="D3196">
        <v>20</v>
      </c>
      <c r="E3196">
        <v>1400</v>
      </c>
      <c r="F3196">
        <v>172.1688</v>
      </c>
      <c r="G3196" s="2">
        <v>7.7832539999999999E-3</v>
      </c>
      <c r="H3196" s="2">
        <v>3.1195399999999997E-4</v>
      </c>
      <c r="I3196" s="2">
        <v>1.09184E-4</v>
      </c>
      <c r="J3196" s="2">
        <v>6.2399999999999999E-5</v>
      </c>
      <c r="K3196" s="2">
        <v>6.70701E-4</v>
      </c>
      <c r="L3196">
        <v>5.0692539999999996E-3</v>
      </c>
      <c r="M3196">
        <v>27.666699999999999</v>
      </c>
      <c r="N3196">
        <v>43.224600000000002</v>
      </c>
      <c r="O3196">
        <v>4.6399999999999997</v>
      </c>
      <c r="P3196">
        <v>4.2113799999999999E-4</v>
      </c>
      <c r="Q3196" s="21">
        <v>2.2929000000000001E-3</v>
      </c>
      <c r="R3196" s="9">
        <f>Table13[[#This Row],[WorkersMade
per TimeStamps]]*88.5</f>
        <v>0.20292165000000001</v>
      </c>
      <c r="S3196" s="35">
        <f>Table13[[#This Row],[WorkersMade
per TimeStamps]]*88.5*60</f>
        <v>12.175299000000001</v>
      </c>
      <c r="T3196" s="36">
        <f>Table13[[#This Row],[Workers Made 
(per sec - average ?)]]*Table13[[#This Row],[Game duration
(in seconds)]]</f>
        <v>147.00240479999999</v>
      </c>
      <c r="U3196" s="2">
        <v>1.09184E-4</v>
      </c>
      <c r="V3196" s="2">
        <v>0</v>
      </c>
      <c r="W3196" s="2">
        <v>0</v>
      </c>
      <c r="X3196" s="33">
        <f>Table13[[#This Row],[MaxTimeStamp]]/88.5</f>
        <v>724.42937853107344</v>
      </c>
      <c r="Y3196" s="33">
        <f>Table13[[#This Row],[Game duration
(in seconds)]]/60</f>
        <v>12.07382297551789</v>
      </c>
      <c r="Z3196" s="23">
        <v>64112</v>
      </c>
    </row>
    <row r="3197" spans="1:26" hidden="1" x14ac:dyDescent="0.2">
      <c r="A3197" s="38">
        <v>7347</v>
      </c>
      <c r="B3197" s="30" t="s">
        <v>131</v>
      </c>
      <c r="C3197">
        <v>21</v>
      </c>
      <c r="D3197">
        <v>42</v>
      </c>
      <c r="E3197">
        <v>1400</v>
      </c>
      <c r="F3197">
        <v>144.5412</v>
      </c>
      <c r="G3197" s="2">
        <v>9.5811569999999999E-3</v>
      </c>
      <c r="H3197" s="2">
        <v>4.2762699999999998E-4</v>
      </c>
      <c r="I3197" s="2">
        <v>5.7800000000000002E-5</v>
      </c>
      <c r="J3197" s="2">
        <v>1.3868999999999999E-4</v>
      </c>
      <c r="K3197" s="2">
        <v>5.3164399999999995E-4</v>
      </c>
      <c r="L3197">
        <v>4.0220050000000004E-3</v>
      </c>
      <c r="M3197">
        <v>34.224800000000002</v>
      </c>
      <c r="N3197">
        <v>58.057499999999997</v>
      </c>
      <c r="O3197">
        <v>4.2845000000000004</v>
      </c>
      <c r="P3197">
        <v>2.7737999999999998E-4</v>
      </c>
      <c r="Q3197" s="21">
        <v>8.8993000000000004E-4</v>
      </c>
      <c r="R3197" s="9">
        <f>Table13[[#This Row],[WorkersMade
per TimeStamps]]*88.5</f>
        <v>7.8758805000000001E-2</v>
      </c>
      <c r="S3197" s="35">
        <f>Table13[[#This Row],[WorkersMade
per TimeStamps]]*88.5*60</f>
        <v>4.7255282999999997</v>
      </c>
      <c r="T3197" s="36">
        <f>Table13[[#This Row],[Workers Made 
(per sec - average ?)]]*Table13[[#This Row],[Game duration
(in seconds)]]</f>
        <v>77.00030332</v>
      </c>
      <c r="U3197" s="2">
        <v>5.7800000000000002E-5</v>
      </c>
      <c r="V3197" s="2">
        <v>0</v>
      </c>
      <c r="W3197" s="2">
        <v>0</v>
      </c>
      <c r="X3197" s="33">
        <f>Table13[[#This Row],[MaxTimeStamp]]/88.5</f>
        <v>977.67231638418082</v>
      </c>
      <c r="Y3197" s="33">
        <f>Table13[[#This Row],[Game duration
(in seconds)]]/60</f>
        <v>16.294538606403012</v>
      </c>
      <c r="Z3197" s="23">
        <v>86524</v>
      </c>
    </row>
    <row r="3198" spans="1:26" hidden="1" x14ac:dyDescent="0.2">
      <c r="A3198" s="38">
        <v>5407</v>
      </c>
      <c r="B3198" s="30" t="s">
        <v>131</v>
      </c>
      <c r="C3198">
        <v>21</v>
      </c>
      <c r="D3198">
        <v>56</v>
      </c>
      <c r="E3198">
        <v>1400</v>
      </c>
      <c r="F3198">
        <v>142.44540000000001</v>
      </c>
      <c r="G3198" s="2">
        <v>4.3892489999999996E-3</v>
      </c>
      <c r="H3198" s="2">
        <v>6.4486600000000002E-4</v>
      </c>
      <c r="I3198" s="2">
        <v>7.2799999999999994E-5</v>
      </c>
      <c r="J3198" s="2">
        <v>1.04E-5</v>
      </c>
      <c r="K3198" s="2">
        <v>2.0802099999999999E-4</v>
      </c>
      <c r="L3198">
        <v>6.2198369999999998E-3</v>
      </c>
      <c r="M3198">
        <v>23.906199999999998</v>
      </c>
      <c r="N3198">
        <v>35.451500000000003</v>
      </c>
      <c r="O3198">
        <v>3.597</v>
      </c>
      <c r="P3198">
        <v>2.0802099999999999E-4</v>
      </c>
      <c r="Q3198" s="21">
        <v>7.4888000000000005E-4</v>
      </c>
      <c r="R3198" s="9">
        <f>Table13[[#This Row],[WorkersMade
per TimeStamps]]*88.5</f>
        <v>6.6275880000000009E-2</v>
      </c>
      <c r="S3198" s="35">
        <f>Table13[[#This Row],[WorkersMade
per TimeStamps]]*88.5*60</f>
        <v>3.9765528000000003</v>
      </c>
      <c r="T3198" s="36">
        <f>Table13[[#This Row],[Workers Made 
(per sec - average ?)]]*Table13[[#This Row],[Game duration
(in seconds)]]</f>
        <v>72.00031872000001</v>
      </c>
      <c r="U3198" s="2">
        <v>7.2799999999999994E-5</v>
      </c>
      <c r="V3198" s="2">
        <v>1.2481300000000001E-4</v>
      </c>
      <c r="W3198" s="2">
        <v>7.3848000000000002E-4</v>
      </c>
      <c r="X3198" s="33">
        <f>Table13[[#This Row],[MaxTimeStamp]]/88.5</f>
        <v>1086.3728813559321</v>
      </c>
      <c r="Y3198" s="33">
        <f>Table13[[#This Row],[Game duration
(in seconds)]]/60</f>
        <v>18.106214689265535</v>
      </c>
      <c r="Z3198" s="23">
        <v>96144</v>
      </c>
    </row>
    <row r="3199" spans="1:26" hidden="1" x14ac:dyDescent="0.2">
      <c r="A3199" s="38">
        <v>7479</v>
      </c>
      <c r="B3199" s="30" t="s">
        <v>131</v>
      </c>
      <c r="C3199">
        <v>29</v>
      </c>
      <c r="D3199">
        <v>28</v>
      </c>
      <c r="E3199">
        <v>1400</v>
      </c>
      <c r="F3199">
        <v>134.95320000000001</v>
      </c>
      <c r="G3199" s="2">
        <v>2.0602540000000001E-3</v>
      </c>
      <c r="H3199" s="2">
        <v>5.4039400000000003E-4</v>
      </c>
      <c r="I3199" s="2">
        <v>1.18211E-4</v>
      </c>
      <c r="J3199" s="2">
        <v>4.2218300000000002E-4</v>
      </c>
      <c r="K3199" s="2">
        <v>3.20859E-4</v>
      </c>
      <c r="L3199">
        <v>3.7827609999999999E-3</v>
      </c>
      <c r="M3199">
        <v>17.040400000000002</v>
      </c>
      <c r="N3199">
        <v>51.482100000000003</v>
      </c>
      <c r="O3199">
        <v>6.0892999999999997</v>
      </c>
      <c r="P3199">
        <v>2.7019700000000002E-4</v>
      </c>
      <c r="Q3199" s="21">
        <v>7.5993000000000002E-4</v>
      </c>
      <c r="R3199" s="9">
        <f>Table13[[#This Row],[WorkersMade
per TimeStamps]]*88.5</f>
        <v>6.7253805E-2</v>
      </c>
      <c r="S3199" s="35">
        <f>Table13[[#This Row],[WorkersMade
per TimeStamps]]*88.5*60</f>
        <v>4.0352283</v>
      </c>
      <c r="T3199" s="36">
        <f>Table13[[#This Row],[Workers Made 
(per sec - average ?)]]*Table13[[#This Row],[Game duration
(in seconds)]]</f>
        <v>45.000014879999995</v>
      </c>
      <c r="U3199" s="2">
        <v>1.3509899999999999E-4</v>
      </c>
      <c r="V3199" s="2">
        <v>0</v>
      </c>
      <c r="W3199" s="2">
        <v>0</v>
      </c>
      <c r="X3199" s="33">
        <f>Table13[[#This Row],[MaxTimeStamp]]/88.5</f>
        <v>669.10734463276833</v>
      </c>
      <c r="Y3199" s="33">
        <f>Table13[[#This Row],[Game duration
(in seconds)]]/60</f>
        <v>11.151789077212806</v>
      </c>
      <c r="Z3199" s="23">
        <v>59216</v>
      </c>
    </row>
    <row r="3200" spans="1:26" hidden="1" x14ac:dyDescent="0.2">
      <c r="A3200" s="38">
        <v>8300</v>
      </c>
      <c r="B3200" s="30" t="s">
        <v>131</v>
      </c>
      <c r="C3200">
        <v>26</v>
      </c>
      <c r="D3200">
        <v>14</v>
      </c>
      <c r="E3200">
        <v>1400</v>
      </c>
      <c r="F3200">
        <v>126.1584</v>
      </c>
      <c r="G3200" s="2">
        <v>2.1238099999999998E-3</v>
      </c>
      <c r="H3200" s="2">
        <v>2.7619E-4</v>
      </c>
      <c r="I3200" s="2">
        <v>3.8099999999999998E-5</v>
      </c>
      <c r="J3200" s="2">
        <v>4.7618999999999998E-4</v>
      </c>
      <c r="K3200" s="2">
        <v>6.3809499999999998E-4</v>
      </c>
      <c r="L3200">
        <v>3.8761899999999998E-3</v>
      </c>
      <c r="M3200">
        <v>35.970399999999998</v>
      </c>
      <c r="N3200">
        <v>53.051600000000001</v>
      </c>
      <c r="O3200">
        <v>5.5331999999999999</v>
      </c>
      <c r="P3200">
        <v>2.8571400000000001E-4</v>
      </c>
      <c r="Q3200" s="21">
        <v>1.1904999999999999E-3</v>
      </c>
      <c r="R3200" s="9">
        <f>Table13[[#This Row],[WorkersMade
per TimeStamps]]*88.5</f>
        <v>0.10535924999999999</v>
      </c>
      <c r="S3200" s="35">
        <f>Table13[[#This Row],[WorkersMade
per TimeStamps]]*88.5*60</f>
        <v>6.3215549999999991</v>
      </c>
      <c r="T3200" s="36">
        <f>Table13[[#This Row],[Workers Made 
(per sec - average ?)]]*Table13[[#This Row],[Game duration
(in seconds)]]</f>
        <v>125.00249999999998</v>
      </c>
      <c r="U3200" s="2">
        <v>8.5699999999999996E-5</v>
      </c>
      <c r="V3200" s="2">
        <v>9.5200000000000003E-6</v>
      </c>
      <c r="W3200" s="2">
        <v>0</v>
      </c>
      <c r="X3200" s="33">
        <f>Table13[[#This Row],[MaxTimeStamp]]/88.5</f>
        <v>1186.4406779661017</v>
      </c>
      <c r="Y3200" s="33">
        <f>Table13[[#This Row],[Game duration
(in seconds)]]/60</f>
        <v>19.774011299435028</v>
      </c>
      <c r="Z3200" s="23">
        <v>105000</v>
      </c>
    </row>
    <row r="3201" spans="1:26" hidden="1" x14ac:dyDescent="0.2">
      <c r="A3201" s="38">
        <v>6979</v>
      </c>
      <c r="B3201" s="30" t="s">
        <v>131</v>
      </c>
      <c r="C3201">
        <v>22</v>
      </c>
      <c r="D3201">
        <v>28</v>
      </c>
      <c r="E3201">
        <v>1400</v>
      </c>
      <c r="F3201">
        <v>113.86799999999999</v>
      </c>
      <c r="G3201" s="2">
        <v>3.5473140000000002E-3</v>
      </c>
      <c r="H3201" s="2">
        <v>1.46785E-4</v>
      </c>
      <c r="I3201" s="2">
        <v>7.3399999999999995E-5</v>
      </c>
      <c r="J3201" s="2">
        <v>0</v>
      </c>
      <c r="K3201" s="2">
        <v>2.9357100000000001E-4</v>
      </c>
      <c r="L3201">
        <v>2.5198159999999998E-3</v>
      </c>
      <c r="M3201">
        <v>40.823500000000003</v>
      </c>
      <c r="N3201">
        <v>55.145600000000002</v>
      </c>
      <c r="O3201">
        <v>7.4562999999999997</v>
      </c>
      <c r="P3201">
        <v>1.9571399999999999E-4</v>
      </c>
      <c r="Q3201" s="21">
        <v>1.1498000000000001E-3</v>
      </c>
      <c r="R3201" s="9">
        <f>Table13[[#This Row],[WorkersMade
per TimeStamps]]*88.5</f>
        <v>0.10175730000000001</v>
      </c>
      <c r="S3201" s="35">
        <f>Table13[[#This Row],[WorkersMade
per TimeStamps]]*88.5*60</f>
        <v>6.1054380000000004</v>
      </c>
      <c r="T3201" s="36">
        <f>Table13[[#This Row],[Workers Made 
(per sec - average ?)]]*Table13[[#This Row],[Game duration
(in seconds)]]</f>
        <v>46.999224800000007</v>
      </c>
      <c r="U3201" s="2">
        <v>7.3399999999999995E-5</v>
      </c>
      <c r="V3201" s="2">
        <v>0</v>
      </c>
      <c r="W3201" s="2">
        <v>1.2232000000000001E-4</v>
      </c>
      <c r="X3201" s="33">
        <f>Table13[[#This Row],[MaxTimeStamp]]/88.5</f>
        <v>461.87570621468927</v>
      </c>
      <c r="Y3201" s="33">
        <f>Table13[[#This Row],[Game duration
(in seconds)]]/60</f>
        <v>7.6979284369114875</v>
      </c>
      <c r="Z3201" s="23">
        <v>40876</v>
      </c>
    </row>
    <row r="3202" spans="1:26" hidden="1" x14ac:dyDescent="0.2">
      <c r="A3202" s="38">
        <v>7011</v>
      </c>
      <c r="B3202" s="30" t="s">
        <v>131</v>
      </c>
      <c r="C3202">
        <v>20</v>
      </c>
      <c r="D3202">
        <v>20</v>
      </c>
      <c r="E3202">
        <v>1440</v>
      </c>
      <c r="F3202">
        <v>190.5402</v>
      </c>
      <c r="G3202" s="2">
        <v>1.2626514E-2</v>
      </c>
      <c r="H3202" s="2">
        <v>1.144848E-3</v>
      </c>
      <c r="I3202" s="2">
        <v>3.3200000000000001E-5</v>
      </c>
      <c r="J3202" s="2">
        <v>5.0605599999999995E-4</v>
      </c>
      <c r="K3202" s="2">
        <v>7.3834400000000004E-4</v>
      </c>
      <c r="L3202">
        <v>3.326697E-3</v>
      </c>
      <c r="M3202">
        <v>23.56</v>
      </c>
      <c r="N3202">
        <v>50.723199999999999</v>
      </c>
      <c r="O3202">
        <v>7.0872999999999999</v>
      </c>
      <c r="P3202">
        <v>2.074E-4</v>
      </c>
      <c r="Q3202" s="21">
        <v>7.3004999999999999E-4</v>
      </c>
      <c r="R3202" s="9">
        <f>Table13[[#This Row],[WorkersMade
per TimeStamps]]*88.5</f>
        <v>6.4609424999999998E-2</v>
      </c>
      <c r="S3202" s="35">
        <f>Table13[[#This Row],[WorkersMade
per TimeStamps]]*88.5*60</f>
        <v>3.8765654999999999</v>
      </c>
      <c r="T3202" s="36">
        <f>Table13[[#This Row],[Workers Made 
(per sec - average ?)]]*Table13[[#This Row],[Game duration
(in seconds)]]</f>
        <v>88.000226999999995</v>
      </c>
      <c r="U3202" s="2">
        <v>4.9799999999999998E-5</v>
      </c>
      <c r="V3202" s="2">
        <v>1.32736E-4</v>
      </c>
      <c r="W3202" s="2">
        <v>4.1499999999999999E-5</v>
      </c>
      <c r="X3202" s="33">
        <f>Table13[[#This Row],[MaxTimeStamp]]/88.5</f>
        <v>1362.0338983050847</v>
      </c>
      <c r="Y3202" s="33">
        <f>Table13[[#This Row],[Game duration
(in seconds)]]/60</f>
        <v>22.700564971751412</v>
      </c>
      <c r="Z3202" s="23">
        <v>120540</v>
      </c>
    </row>
    <row r="3203" spans="1:26" hidden="1" x14ac:dyDescent="0.2">
      <c r="A3203" s="38">
        <v>4544</v>
      </c>
      <c r="B3203" s="30" t="s">
        <v>131</v>
      </c>
      <c r="C3203">
        <v>19</v>
      </c>
      <c r="D3203">
        <v>42</v>
      </c>
      <c r="E3203">
        <v>1440</v>
      </c>
      <c r="F3203">
        <v>158.24100000000001</v>
      </c>
      <c r="G3203" s="2">
        <v>6.9683660000000001E-3</v>
      </c>
      <c r="H3203" s="2">
        <v>4.34535E-4</v>
      </c>
      <c r="I3203" s="2">
        <v>3.9499999999999998E-5</v>
      </c>
      <c r="J3203" s="2">
        <v>5.3724399999999998E-4</v>
      </c>
      <c r="K3203" s="2">
        <v>8.8487199999999998E-4</v>
      </c>
      <c r="L3203">
        <v>4.3453529999999997E-3</v>
      </c>
      <c r="M3203">
        <v>30.761399999999998</v>
      </c>
      <c r="N3203">
        <v>40.734499999999997</v>
      </c>
      <c r="O3203">
        <v>5.5164</v>
      </c>
      <c r="P3203">
        <v>2.2911900000000001E-4</v>
      </c>
      <c r="Q3203" s="21">
        <v>9.8758000000000006E-4</v>
      </c>
      <c r="R3203" s="9">
        <f>Table13[[#This Row],[WorkersMade
per TimeStamps]]*88.5</f>
        <v>8.7400829999999999E-2</v>
      </c>
      <c r="S3203" s="35">
        <f>Table13[[#This Row],[WorkersMade
per TimeStamps]]*88.5*60</f>
        <v>5.2440498</v>
      </c>
      <c r="T3203" s="36">
        <f>Table13[[#This Row],[Workers Made 
(per sec - average ?)]]*Table13[[#This Row],[Game duration
(in seconds)]]</f>
        <v>124.99997575999998</v>
      </c>
      <c r="U3203" s="2">
        <v>6.3200000000000005E-5</v>
      </c>
      <c r="V3203" s="2">
        <v>0</v>
      </c>
      <c r="W3203" s="2">
        <v>0</v>
      </c>
      <c r="X3203" s="33">
        <f>Table13[[#This Row],[MaxTimeStamp]]/88.5</f>
        <v>1430.1920903954801</v>
      </c>
      <c r="Y3203" s="33">
        <f>Table13[[#This Row],[Game duration
(in seconds)]]/60</f>
        <v>23.836534839924671</v>
      </c>
      <c r="Z3203" s="23">
        <v>126572</v>
      </c>
    </row>
    <row r="3204" spans="1:26" hidden="1" x14ac:dyDescent="0.2">
      <c r="A3204" s="38">
        <v>2527</v>
      </c>
      <c r="B3204" s="30" t="s">
        <v>131</v>
      </c>
      <c r="C3204">
        <v>22</v>
      </c>
      <c r="D3204">
        <v>42</v>
      </c>
      <c r="E3204">
        <v>1460</v>
      </c>
      <c r="F3204">
        <v>134.20859999999999</v>
      </c>
      <c r="G3204" s="2">
        <v>3.9948620000000001E-3</v>
      </c>
      <c r="H3204" s="2">
        <v>5.9531299999999998E-4</v>
      </c>
      <c r="I3204" s="2">
        <v>6.2700000000000006E-5</v>
      </c>
      <c r="J3204" s="2">
        <v>2.0366000000000001E-4</v>
      </c>
      <c r="K3204" s="2">
        <v>4.3865100000000003E-4</v>
      </c>
      <c r="L3204">
        <v>3.4152150000000001E-3</v>
      </c>
      <c r="M3204">
        <v>36.6267</v>
      </c>
      <c r="N3204">
        <v>53.724800000000002</v>
      </c>
      <c r="O3204">
        <v>6.3715999999999999</v>
      </c>
      <c r="P3204">
        <v>2.9765599999999998E-4</v>
      </c>
      <c r="Q3204" s="21">
        <v>2.0523E-3</v>
      </c>
      <c r="R3204" s="9">
        <f>Table13[[#This Row],[WorkersMade
per TimeStamps]]*88.5</f>
        <v>0.18162855</v>
      </c>
      <c r="S3204" s="35">
        <f>Table13[[#This Row],[WorkersMade
per TimeStamps]]*88.5*60</f>
        <v>10.897713</v>
      </c>
      <c r="T3204" s="36">
        <f>Table13[[#This Row],[Workers Made 
(per sec - average ?)]]*Table13[[#This Row],[Game duration
(in seconds)]]</f>
        <v>131.00241359999998</v>
      </c>
      <c r="U3204" s="2">
        <v>9.3999999999999994E-5</v>
      </c>
      <c r="V3204" s="2">
        <v>0</v>
      </c>
      <c r="W3204" s="2">
        <v>0</v>
      </c>
      <c r="X3204" s="33">
        <f>Table13[[#This Row],[MaxTimeStamp]]/88.5</f>
        <v>721.26553672316379</v>
      </c>
      <c r="Y3204" s="33">
        <f>Table13[[#This Row],[Game duration
(in seconds)]]/60</f>
        <v>12.021092278719397</v>
      </c>
      <c r="Z3204" s="23">
        <v>63832</v>
      </c>
    </row>
    <row r="3205" spans="1:26" hidden="1" x14ac:dyDescent="0.2">
      <c r="A3205" s="38">
        <v>8606</v>
      </c>
      <c r="B3205" s="30" t="s">
        <v>131</v>
      </c>
      <c r="C3205">
        <v>16</v>
      </c>
      <c r="D3205">
        <v>28</v>
      </c>
      <c r="E3205">
        <v>1500</v>
      </c>
      <c r="F3205">
        <v>259.37880000000001</v>
      </c>
      <c r="G3205" s="2">
        <v>1.8855891E-2</v>
      </c>
      <c r="H3205" s="2">
        <v>1.0950129999999999E-3</v>
      </c>
      <c r="I3205" s="2">
        <v>6.02E-5</v>
      </c>
      <c r="J3205" s="2">
        <v>1.6846400000000001E-4</v>
      </c>
      <c r="K3205" s="2">
        <v>1.323643E-3</v>
      </c>
      <c r="L3205">
        <v>4.6929149999999998E-3</v>
      </c>
      <c r="M3205">
        <v>20.617000000000001</v>
      </c>
      <c r="N3205">
        <v>37.446199999999997</v>
      </c>
      <c r="O3205">
        <v>6.1178999999999997</v>
      </c>
      <c r="P3205">
        <v>3.3692699999999999E-4</v>
      </c>
      <c r="Q3205" s="21">
        <v>1.0950000000000001E-3</v>
      </c>
      <c r="R3205" s="9">
        <f>Table13[[#This Row],[WorkersMade
per TimeStamps]]*88.5</f>
        <v>9.6907500000000008E-2</v>
      </c>
      <c r="S3205" s="35">
        <f>Table13[[#This Row],[WorkersMade
per TimeStamps]]*88.5*60</f>
        <v>5.8144500000000008</v>
      </c>
      <c r="T3205" s="36">
        <f>Table13[[#This Row],[Workers Made 
(per sec - average ?)]]*Table13[[#This Row],[Game duration
(in seconds)]]</f>
        <v>90.99888</v>
      </c>
      <c r="U3205" s="2">
        <v>6.02E-5</v>
      </c>
      <c r="V3205" s="2">
        <v>0</v>
      </c>
      <c r="W3205" s="2">
        <v>2.41E-5</v>
      </c>
      <c r="X3205" s="33">
        <f>Table13[[#This Row],[MaxTimeStamp]]/88.5</f>
        <v>939.0282485875706</v>
      </c>
      <c r="Y3205" s="33">
        <f>Table13[[#This Row],[Game duration
(in seconds)]]/60</f>
        <v>15.650470809792843</v>
      </c>
      <c r="Z3205" s="23">
        <v>83104</v>
      </c>
    </row>
    <row r="3206" spans="1:26" hidden="1" x14ac:dyDescent="0.2">
      <c r="A3206" s="38">
        <v>5532</v>
      </c>
      <c r="B3206" s="30" t="s">
        <v>131</v>
      </c>
      <c r="C3206">
        <v>16</v>
      </c>
      <c r="D3206">
        <v>48</v>
      </c>
      <c r="E3206">
        <v>1500</v>
      </c>
      <c r="F3206">
        <v>246.2046</v>
      </c>
      <c r="G3206" s="2">
        <v>9.3554559999999998E-3</v>
      </c>
      <c r="H3206" s="2">
        <v>7.3654799999999996E-4</v>
      </c>
      <c r="I3206" s="2">
        <v>9.0500000000000004E-5</v>
      </c>
      <c r="J3206" s="2">
        <v>2.58E-5</v>
      </c>
      <c r="K3206" s="2">
        <v>2.58E-5</v>
      </c>
      <c r="L3206">
        <v>5.9699180000000003E-3</v>
      </c>
      <c r="M3206">
        <v>24.156199999999998</v>
      </c>
      <c r="N3206">
        <v>29.047599999999999</v>
      </c>
      <c r="O3206">
        <v>6.2488999999999999</v>
      </c>
      <c r="P3206">
        <v>2.7136E-4</v>
      </c>
      <c r="Q3206" s="21">
        <v>1.3051E-3</v>
      </c>
      <c r="R3206" s="9">
        <f>Table13[[#This Row],[WorkersMade
per TimeStamps]]*88.5</f>
        <v>0.11550135</v>
      </c>
      <c r="S3206" s="35">
        <f>Table13[[#This Row],[WorkersMade
per TimeStamps]]*88.5*60</f>
        <v>6.9300810000000004</v>
      </c>
      <c r="T3206" s="36">
        <f>Table13[[#This Row],[Workers Made 
(per sec - average ?)]]*Table13[[#This Row],[Game duration
(in seconds)]]</f>
        <v>100.99907880000001</v>
      </c>
      <c r="U3206" s="2">
        <v>9.0500000000000004E-5</v>
      </c>
      <c r="V3206" s="2">
        <v>0</v>
      </c>
      <c r="W3206" s="2">
        <v>2.9720000000000001E-4</v>
      </c>
      <c r="X3206" s="33">
        <f>Table13[[#This Row],[MaxTimeStamp]]/88.5</f>
        <v>874.4406779661017</v>
      </c>
      <c r="Y3206" s="33">
        <f>Table13[[#This Row],[Game duration
(in seconds)]]/60</f>
        <v>14.574011299435028</v>
      </c>
      <c r="Z3206" s="23">
        <v>77388</v>
      </c>
    </row>
    <row r="3207" spans="1:26" hidden="1" x14ac:dyDescent="0.2">
      <c r="A3207" s="38">
        <v>5819</v>
      </c>
      <c r="B3207" s="30" t="s">
        <v>131</v>
      </c>
      <c r="C3207">
        <v>17</v>
      </c>
      <c r="D3207">
        <v>24</v>
      </c>
      <c r="E3207">
        <v>1500</v>
      </c>
      <c r="F3207">
        <v>203.84100000000001</v>
      </c>
      <c r="G3207" s="2">
        <v>9.1736979999999992E-3</v>
      </c>
      <c r="H3207" s="2">
        <v>2.34365E-4</v>
      </c>
      <c r="I3207" s="2">
        <v>8.3700000000000002E-5</v>
      </c>
      <c r="J3207" s="2">
        <v>1.67403E-4</v>
      </c>
      <c r="K3207" s="2">
        <v>1.0044190000000001E-3</v>
      </c>
      <c r="L3207">
        <v>4.8044730000000001E-3</v>
      </c>
      <c r="M3207">
        <v>29.328700000000001</v>
      </c>
      <c r="N3207">
        <v>36.836199999999998</v>
      </c>
      <c r="O3207">
        <v>6.1707000000000001</v>
      </c>
      <c r="P3207">
        <v>4.18508E-4</v>
      </c>
      <c r="Q3207" s="21">
        <v>2.5110000000000002E-3</v>
      </c>
      <c r="R3207" s="9">
        <f>Table13[[#This Row],[WorkersMade
per TimeStamps]]*88.5</f>
        <v>0.22222350000000002</v>
      </c>
      <c r="S3207" s="35">
        <f>Table13[[#This Row],[WorkersMade
per TimeStamps]]*88.5*60</f>
        <v>13.333410000000001</v>
      </c>
      <c r="T3207" s="36">
        <f>Table13[[#This Row],[Workers Made 
(per sec - average ?)]]*Table13[[#This Row],[Game duration
(in seconds)]]</f>
        <v>149.99709600000003</v>
      </c>
      <c r="U3207" s="2">
        <v>1.3392300000000001E-4</v>
      </c>
      <c r="V3207" s="2">
        <v>1.3392300000000001E-4</v>
      </c>
      <c r="W3207" s="2">
        <v>0</v>
      </c>
      <c r="X3207" s="33">
        <f>Table13[[#This Row],[MaxTimeStamp]]/88.5</f>
        <v>674.98305084745766</v>
      </c>
      <c r="Y3207" s="33">
        <f>Table13[[#This Row],[Game duration
(in seconds)]]/60</f>
        <v>11.249717514124294</v>
      </c>
      <c r="Z3207" s="23">
        <v>59736</v>
      </c>
    </row>
    <row r="3208" spans="1:26" hidden="1" x14ac:dyDescent="0.2">
      <c r="A3208" s="38">
        <v>5194</v>
      </c>
      <c r="B3208" s="30" t="s">
        <v>131</v>
      </c>
      <c r="C3208">
        <v>20</v>
      </c>
      <c r="D3208">
        <v>42</v>
      </c>
      <c r="E3208">
        <v>1500</v>
      </c>
      <c r="F3208">
        <v>202.0128</v>
      </c>
      <c r="G3208" s="2">
        <v>1.027668E-2</v>
      </c>
      <c r="H3208" s="2">
        <v>4.37606E-4</v>
      </c>
      <c r="I3208" s="2">
        <v>9.8800000000000003E-5</v>
      </c>
      <c r="J3208" s="2">
        <v>4.2299999999999998E-5</v>
      </c>
      <c r="K3208" s="2">
        <v>4.2349E-4</v>
      </c>
      <c r="L3208">
        <v>4.8842460000000001E-3</v>
      </c>
      <c r="M3208">
        <v>17.773900000000001</v>
      </c>
      <c r="N3208">
        <v>36.982700000000001</v>
      </c>
      <c r="O3208">
        <v>5.6589999999999998</v>
      </c>
      <c r="P3208">
        <v>2.6821000000000001E-4</v>
      </c>
      <c r="Q3208" s="21">
        <v>1.4116000000000001E-3</v>
      </c>
      <c r="R3208" s="9">
        <f>Table13[[#This Row],[WorkersMade
per TimeStamps]]*88.5</f>
        <v>0.1249266</v>
      </c>
      <c r="S3208" s="35">
        <f>Table13[[#This Row],[WorkersMade
per TimeStamps]]*88.5*60</f>
        <v>7.4955959999999999</v>
      </c>
      <c r="T3208" s="36">
        <f>Table13[[#This Row],[Workers Made 
(per sec - average ?)]]*Table13[[#This Row],[Game duration
(in seconds)]]</f>
        <v>99.997743999999997</v>
      </c>
      <c r="U3208" s="2">
        <v>9.8800000000000003E-5</v>
      </c>
      <c r="V3208" s="2">
        <v>9.8800000000000003E-5</v>
      </c>
      <c r="W3208" s="2">
        <v>8.4699999999999999E-5</v>
      </c>
      <c r="X3208" s="33">
        <f>Table13[[#This Row],[MaxTimeStamp]]/88.5</f>
        <v>800.45197740112997</v>
      </c>
      <c r="Y3208" s="33">
        <f>Table13[[#This Row],[Game duration
(in seconds)]]/60</f>
        <v>13.340866290018832</v>
      </c>
      <c r="Z3208" s="23">
        <v>70840</v>
      </c>
    </row>
    <row r="3209" spans="1:26" hidden="1" x14ac:dyDescent="0.2">
      <c r="A3209" s="38">
        <v>3514</v>
      </c>
      <c r="B3209" s="30" t="s">
        <v>131</v>
      </c>
      <c r="C3209">
        <v>19</v>
      </c>
      <c r="D3209">
        <v>30</v>
      </c>
      <c r="E3209">
        <v>1500</v>
      </c>
      <c r="F3209">
        <v>196.37639999999999</v>
      </c>
      <c r="G3209" s="2">
        <v>5.9173890000000003E-3</v>
      </c>
      <c r="H3209" s="2">
        <v>9.4110999999999999E-4</v>
      </c>
      <c r="I3209" s="2">
        <v>6.4499999999999996E-5</v>
      </c>
      <c r="J3209" s="2">
        <v>9.0199999999999997E-5</v>
      </c>
      <c r="K3209" s="2">
        <v>1.5470300000000001E-4</v>
      </c>
      <c r="L3209">
        <v>5.1696579999999997E-3</v>
      </c>
      <c r="M3209">
        <v>22.77</v>
      </c>
      <c r="N3209">
        <v>38.613500000000002</v>
      </c>
      <c r="O3209">
        <v>5.7182000000000004</v>
      </c>
      <c r="P3209">
        <v>2.19163E-4</v>
      </c>
      <c r="Q3209" s="21">
        <v>1.2763E-3</v>
      </c>
      <c r="R3209" s="9">
        <f>Table13[[#This Row],[WorkersMade
per TimeStamps]]*88.5</f>
        <v>0.11295255</v>
      </c>
      <c r="S3209" s="35">
        <f>Table13[[#This Row],[WorkersMade
per TimeStamps]]*88.5*60</f>
        <v>6.7771530000000002</v>
      </c>
      <c r="T3209" s="36">
        <f>Table13[[#This Row],[Workers Made 
(per sec - average ?)]]*Table13[[#This Row],[Game duration
(in seconds)]]</f>
        <v>99.000038400000008</v>
      </c>
      <c r="U3209" s="2">
        <v>9.0199999999999997E-5</v>
      </c>
      <c r="V3209" s="2">
        <v>0</v>
      </c>
      <c r="W3209" s="2">
        <v>4.3833000000000001E-4</v>
      </c>
      <c r="X3209" s="33">
        <f>Table13[[#This Row],[MaxTimeStamp]]/88.5</f>
        <v>876.47457627118649</v>
      </c>
      <c r="Y3209" s="33">
        <f>Table13[[#This Row],[Game duration
(in seconds)]]/60</f>
        <v>14.607909604519774</v>
      </c>
      <c r="Z3209" s="23">
        <v>77568</v>
      </c>
    </row>
    <row r="3210" spans="1:26" hidden="1" x14ac:dyDescent="0.2">
      <c r="A3210" s="38">
        <v>2430</v>
      </c>
      <c r="B3210" s="30" t="s">
        <v>131</v>
      </c>
      <c r="C3210">
        <v>19</v>
      </c>
      <c r="D3210">
        <v>36</v>
      </c>
      <c r="E3210">
        <v>1500</v>
      </c>
      <c r="F3210">
        <v>184.63380000000001</v>
      </c>
      <c r="G3210" s="2">
        <v>7.9292019999999998E-3</v>
      </c>
      <c r="H3210" s="2">
        <v>9.3100099999999999E-4</v>
      </c>
      <c r="I3210" s="2">
        <v>8.3700000000000002E-5</v>
      </c>
      <c r="J3210" s="2">
        <v>1.98753E-4</v>
      </c>
      <c r="K3210" s="2">
        <v>1.140215E-3</v>
      </c>
      <c r="L3210">
        <v>6.3810200000000003E-3</v>
      </c>
      <c r="M3210">
        <v>30.712599999999998</v>
      </c>
      <c r="N3210">
        <v>32.773800000000001</v>
      </c>
      <c r="O3210">
        <v>3.9557000000000002</v>
      </c>
      <c r="P3210">
        <v>4.1842799999999999E-4</v>
      </c>
      <c r="Q3210" s="21">
        <v>2.1757999999999999E-3</v>
      </c>
      <c r="R3210" s="9">
        <f>Table13[[#This Row],[WorkersMade
per TimeStamps]]*88.5</f>
        <v>0.19255829999999999</v>
      </c>
      <c r="S3210" s="35">
        <f>Table13[[#This Row],[WorkersMade
per TimeStamps]]*88.5*60</f>
        <v>11.553497999999999</v>
      </c>
      <c r="T3210" s="36">
        <f>Table13[[#This Row],[Workers Made 
(per sec - average ?)]]*Table13[[#This Row],[Game duration
(in seconds)]]</f>
        <v>207.9977768</v>
      </c>
      <c r="U3210" s="2">
        <v>1.04607E-4</v>
      </c>
      <c r="V3210" s="2">
        <v>9.4099999999999997E-5</v>
      </c>
      <c r="W3210" s="2">
        <v>8.3700000000000002E-5</v>
      </c>
      <c r="X3210" s="33">
        <f>Table13[[#This Row],[MaxTimeStamp]]/88.5</f>
        <v>1080.180790960452</v>
      </c>
      <c r="Y3210" s="33">
        <f>Table13[[#This Row],[Game duration
(in seconds)]]/60</f>
        <v>18.003013182674199</v>
      </c>
      <c r="Z3210" s="23">
        <v>95596</v>
      </c>
    </row>
    <row r="3211" spans="1:26" hidden="1" x14ac:dyDescent="0.2">
      <c r="A3211" s="38">
        <v>7014</v>
      </c>
      <c r="B3211" s="30" t="s">
        <v>131</v>
      </c>
      <c r="C3211">
        <v>17</v>
      </c>
      <c r="D3211">
        <v>42</v>
      </c>
      <c r="E3211">
        <v>1500</v>
      </c>
      <c r="F3211">
        <v>181.59479999999999</v>
      </c>
      <c r="G3211" s="2">
        <v>6.7906470000000003E-3</v>
      </c>
      <c r="H3211" s="2">
        <v>3.3760300000000001E-4</v>
      </c>
      <c r="I3211" s="2">
        <v>5.7899999999999998E-5</v>
      </c>
      <c r="J3211" s="2">
        <v>9.6500000000000008E-6</v>
      </c>
      <c r="K3211" s="2">
        <v>7.7200000000000006E-5</v>
      </c>
      <c r="L3211">
        <v>6.3276490000000003E-3</v>
      </c>
      <c r="M3211">
        <v>25.404599999999999</v>
      </c>
      <c r="N3211">
        <v>31.0061</v>
      </c>
      <c r="O3211">
        <v>4.1311</v>
      </c>
      <c r="P3211">
        <v>2.2185400000000001E-4</v>
      </c>
      <c r="Q3211" s="21">
        <v>7.3307999999999999E-4</v>
      </c>
      <c r="R3211" s="9">
        <f>Table13[[#This Row],[WorkersMade
per TimeStamps]]*88.5</f>
        <v>6.4877580000000004E-2</v>
      </c>
      <c r="S3211" s="35">
        <f>Table13[[#This Row],[WorkersMade
per TimeStamps]]*88.5*60</f>
        <v>3.8926548000000003</v>
      </c>
      <c r="T3211" s="36">
        <f>Table13[[#This Row],[Workers Made 
(per sec - average ?)]]*Table13[[#This Row],[Game duration
(in seconds)]]</f>
        <v>75.999869759999996</v>
      </c>
      <c r="U3211" s="2">
        <v>6.7500000000000001E-5</v>
      </c>
      <c r="V3211" s="2">
        <v>0</v>
      </c>
      <c r="W3211" s="2">
        <v>0</v>
      </c>
      <c r="X3211" s="33">
        <f>Table13[[#This Row],[MaxTimeStamp]]/88.5</f>
        <v>1171.4350282485875</v>
      </c>
      <c r="Y3211" s="33">
        <f>Table13[[#This Row],[Game duration
(in seconds)]]/60</f>
        <v>19.52391713747646</v>
      </c>
      <c r="Z3211" s="23">
        <v>103672</v>
      </c>
    </row>
    <row r="3212" spans="1:26" hidden="1" x14ac:dyDescent="0.2">
      <c r="A3212" s="38">
        <v>4175</v>
      </c>
      <c r="B3212" s="30" t="s">
        <v>131</v>
      </c>
      <c r="C3212">
        <v>18</v>
      </c>
      <c r="D3212">
        <v>20</v>
      </c>
      <c r="E3212">
        <v>1500</v>
      </c>
      <c r="F3212">
        <v>180.4308</v>
      </c>
      <c r="G3212" s="2">
        <v>1.3836848000000001E-2</v>
      </c>
      <c r="H3212" s="2">
        <v>3.7469199999999998E-4</v>
      </c>
      <c r="I3212" s="2">
        <v>8.03E-5</v>
      </c>
      <c r="J3212" s="2">
        <v>2.6800000000000001E-5</v>
      </c>
      <c r="K3212" s="2">
        <v>4.0145600000000001E-4</v>
      </c>
      <c r="L3212">
        <v>3.1313560000000001E-3</v>
      </c>
      <c r="M3212">
        <v>37.7241</v>
      </c>
      <c r="N3212">
        <v>49.470100000000002</v>
      </c>
      <c r="O3212">
        <v>6.7521000000000004</v>
      </c>
      <c r="P3212">
        <v>6.4232999999999998E-4</v>
      </c>
      <c r="Q3212" s="21">
        <v>1.0705000000000001E-3</v>
      </c>
      <c r="R3212" s="9">
        <f>Table13[[#This Row],[WorkersMade
per TimeStamps]]*88.5</f>
        <v>9.4739250000000011E-2</v>
      </c>
      <c r="S3212" s="35">
        <f>Table13[[#This Row],[WorkersMade
per TimeStamps]]*88.5*60</f>
        <v>5.6843550000000009</v>
      </c>
      <c r="T3212" s="36">
        <f>Table13[[#This Row],[Workers Made 
(per sec - average ?)]]*Table13[[#This Row],[Game duration
(in seconds)]]</f>
        <v>39.998162000000008</v>
      </c>
      <c r="U3212" s="2">
        <v>8.03E-5</v>
      </c>
      <c r="V3212" s="2">
        <v>0</v>
      </c>
      <c r="W3212" s="2">
        <v>1.0973000000000001E-3</v>
      </c>
      <c r="X3212" s="33">
        <f>Table13[[#This Row],[MaxTimeStamp]]/88.5</f>
        <v>422.19209039548025</v>
      </c>
      <c r="Y3212" s="33">
        <f>Table13[[#This Row],[Game duration
(in seconds)]]/60</f>
        <v>7.0365348399246708</v>
      </c>
      <c r="Z3212" s="23">
        <v>37364</v>
      </c>
    </row>
    <row r="3213" spans="1:26" hidden="1" x14ac:dyDescent="0.2">
      <c r="A3213" s="38">
        <v>2900</v>
      </c>
      <c r="B3213" s="30" t="s">
        <v>131</v>
      </c>
      <c r="C3213">
        <v>21</v>
      </c>
      <c r="D3213">
        <v>28</v>
      </c>
      <c r="E3213">
        <v>1500</v>
      </c>
      <c r="F3213">
        <v>178.33260000000001</v>
      </c>
      <c r="G3213" s="2">
        <v>9.7891569999999997E-3</v>
      </c>
      <c r="H3213" s="2">
        <v>5.32618E-4</v>
      </c>
      <c r="I3213" s="2">
        <v>5.5099999999999998E-5</v>
      </c>
      <c r="J3213" s="2">
        <v>1.10197E-4</v>
      </c>
      <c r="K3213" s="2">
        <v>2.1121099999999999E-4</v>
      </c>
      <c r="L3213">
        <v>3.7650600000000002E-3</v>
      </c>
      <c r="M3213">
        <v>30.953499999999998</v>
      </c>
      <c r="N3213">
        <v>51.960999999999999</v>
      </c>
      <c r="O3213">
        <v>6.5488</v>
      </c>
      <c r="P3213">
        <v>2.4794299999999998E-4</v>
      </c>
      <c r="Q3213" s="21">
        <v>1.0009999999999999E-3</v>
      </c>
      <c r="R3213" s="9">
        <f>Table13[[#This Row],[WorkersMade
per TimeStamps]]*88.5</f>
        <v>8.8588500000000001E-2</v>
      </c>
      <c r="S3213" s="35">
        <f>Table13[[#This Row],[WorkersMade
per TimeStamps]]*88.5*60</f>
        <v>5.3153100000000002</v>
      </c>
      <c r="T3213" s="36">
        <f>Table13[[#This Row],[Workers Made 
(per sec - average ?)]]*Table13[[#This Row],[Game duration
(in seconds)]]</f>
        <v>109.004896</v>
      </c>
      <c r="U3213" s="2">
        <v>9.1799999999999995E-5</v>
      </c>
      <c r="V3213" s="2">
        <v>4.7752E-4</v>
      </c>
      <c r="W3213" s="2">
        <v>2.0202999999999999E-4</v>
      </c>
      <c r="X3213" s="33">
        <f>Table13[[#This Row],[MaxTimeStamp]]/88.5</f>
        <v>1230.4632768361582</v>
      </c>
      <c r="Y3213" s="33">
        <f>Table13[[#This Row],[Game duration
(in seconds)]]/60</f>
        <v>20.507721280602638</v>
      </c>
      <c r="Z3213" s="23">
        <v>108896</v>
      </c>
    </row>
    <row r="3214" spans="1:26" hidden="1" x14ac:dyDescent="0.2">
      <c r="A3214" s="38">
        <v>6286</v>
      </c>
      <c r="B3214" s="30" t="s">
        <v>131</v>
      </c>
      <c r="C3214">
        <v>22</v>
      </c>
      <c r="D3214">
        <v>24</v>
      </c>
      <c r="E3214">
        <v>1500</v>
      </c>
      <c r="F3214">
        <v>177.01679999999999</v>
      </c>
      <c r="G3214" s="2">
        <v>7.1814879999999998E-3</v>
      </c>
      <c r="H3214" s="2">
        <v>8.5821599999999997E-4</v>
      </c>
      <c r="I3214" s="2">
        <v>7.2899999999999997E-5</v>
      </c>
      <c r="J3214" s="2">
        <v>3.2400000000000001E-5</v>
      </c>
      <c r="K3214" s="2">
        <v>3.4814399999999999E-4</v>
      </c>
      <c r="L3214">
        <v>5.8051040000000002E-3</v>
      </c>
      <c r="M3214">
        <v>32.910600000000002</v>
      </c>
      <c r="N3214">
        <v>36.022300000000001</v>
      </c>
      <c r="O3214">
        <v>4.5145999999999997</v>
      </c>
      <c r="P3214">
        <v>4.2101200000000001E-4</v>
      </c>
      <c r="Q3214" s="21">
        <v>7.7724999999999995E-4</v>
      </c>
      <c r="R3214" s="9">
        <f>Table13[[#This Row],[WorkersMade
per TimeStamps]]*88.5</f>
        <v>6.878662499999999E-2</v>
      </c>
      <c r="S3214" s="35">
        <f>Table13[[#This Row],[WorkersMade
per TimeStamps]]*88.5*60</f>
        <v>4.1271974999999994</v>
      </c>
      <c r="T3214" s="36">
        <f>Table13[[#This Row],[Workers Made 
(per sec - average ?)]]*Table13[[#This Row],[Game duration
(in seconds)]]</f>
        <v>95.999701999999985</v>
      </c>
      <c r="U3214" s="2">
        <v>9.7200000000000004E-5</v>
      </c>
      <c r="V3214" s="2">
        <v>1.6192800000000001E-4</v>
      </c>
      <c r="W3214" s="2">
        <v>3.8053000000000002E-4</v>
      </c>
      <c r="X3214" s="33">
        <f>Table13[[#This Row],[MaxTimeStamp]]/88.5</f>
        <v>1395.6158192090395</v>
      </c>
      <c r="Y3214" s="33">
        <f>Table13[[#This Row],[Game duration
(in seconds)]]/60</f>
        <v>23.260263653483992</v>
      </c>
      <c r="Z3214" s="23">
        <v>123512</v>
      </c>
    </row>
    <row r="3215" spans="1:26" hidden="1" x14ac:dyDescent="0.2">
      <c r="A3215" s="38">
        <v>2384</v>
      </c>
      <c r="B3215" s="30" t="s">
        <v>131</v>
      </c>
      <c r="C3215">
        <v>21</v>
      </c>
      <c r="D3215">
        <v>20</v>
      </c>
      <c r="E3215">
        <v>1500</v>
      </c>
      <c r="F3215">
        <v>170.74860000000001</v>
      </c>
      <c r="G3215" s="2">
        <v>6.9403959999999997E-3</v>
      </c>
      <c r="H3215" s="2">
        <v>3.6432499999999998E-4</v>
      </c>
      <c r="I3215" s="2">
        <v>1.2751400000000001E-4</v>
      </c>
      <c r="J3215" s="2">
        <v>7.2899999999999997E-5</v>
      </c>
      <c r="K3215" s="2">
        <v>2.0037899999999999E-4</v>
      </c>
      <c r="L3215">
        <v>3.825415E-3</v>
      </c>
      <c r="M3215">
        <v>27.7895</v>
      </c>
      <c r="N3215">
        <v>43.066699999999997</v>
      </c>
      <c r="O3215">
        <v>6.5952000000000002</v>
      </c>
      <c r="P3215">
        <v>2.9146E-4</v>
      </c>
      <c r="Q3215" s="21">
        <v>1.0200999999999999E-3</v>
      </c>
      <c r="R3215" s="9">
        <f>Table13[[#This Row],[WorkersMade
per TimeStamps]]*88.5</f>
        <v>9.0278849999999994E-2</v>
      </c>
      <c r="S3215" s="35">
        <f>Table13[[#This Row],[WorkersMade
per TimeStamps]]*88.5*60</f>
        <v>5.4167309999999995</v>
      </c>
      <c r="T3215" s="36">
        <f>Table13[[#This Row],[Workers Made 
(per sec - average ?)]]*Table13[[#This Row],[Game duration
(in seconds)]]</f>
        <v>55.9994096</v>
      </c>
      <c r="U3215" s="2">
        <v>1.2751400000000001E-4</v>
      </c>
      <c r="V3215" s="2">
        <v>0</v>
      </c>
      <c r="W3215" s="2">
        <v>1.8199999999999999E-5</v>
      </c>
      <c r="X3215" s="33">
        <f>Table13[[#This Row],[MaxTimeStamp]]/88.5</f>
        <v>620.29378531073451</v>
      </c>
      <c r="Y3215" s="33">
        <f>Table13[[#This Row],[Game duration
(in seconds)]]/60</f>
        <v>10.338229755178908</v>
      </c>
      <c r="Z3215" s="23">
        <v>54896</v>
      </c>
    </row>
    <row r="3216" spans="1:26" hidden="1" x14ac:dyDescent="0.2">
      <c r="A3216" s="38">
        <v>6467</v>
      </c>
      <c r="B3216" s="30" t="s">
        <v>131</v>
      </c>
      <c r="C3216">
        <v>17</v>
      </c>
      <c r="D3216">
        <v>28</v>
      </c>
      <c r="E3216">
        <v>1500</v>
      </c>
      <c r="F3216">
        <v>164.7216</v>
      </c>
      <c r="G3216" s="2">
        <v>5.6350630000000001E-3</v>
      </c>
      <c r="H3216" s="2">
        <v>4.4722700000000002E-4</v>
      </c>
      <c r="I3216" s="2">
        <v>1.7889100000000001E-4</v>
      </c>
      <c r="J3216" s="2">
        <v>1.19261E-4</v>
      </c>
      <c r="K3216" s="2">
        <v>6.5593300000000004E-4</v>
      </c>
      <c r="L3216">
        <v>4.3530110000000004E-3</v>
      </c>
      <c r="M3216">
        <v>23.4207</v>
      </c>
      <c r="N3216">
        <v>41.780799999999999</v>
      </c>
      <c r="O3216">
        <v>5.6574999999999998</v>
      </c>
      <c r="P3216">
        <v>4.77042E-4</v>
      </c>
      <c r="Q3216" s="21">
        <v>3.1603999999999998E-3</v>
      </c>
      <c r="R3216" s="9">
        <f>Table13[[#This Row],[WorkersMade
per TimeStamps]]*88.5</f>
        <v>0.27969539999999998</v>
      </c>
      <c r="S3216" s="35">
        <f>Table13[[#This Row],[WorkersMade
per TimeStamps]]*88.5*60</f>
        <v>16.781724000000001</v>
      </c>
      <c r="T3216" s="36">
        <f>Table13[[#This Row],[Workers Made 
(per sec - average ?)]]*Table13[[#This Row],[Game duration
(in seconds)]]</f>
        <v>105.99981599999998</v>
      </c>
      <c r="U3216" s="2">
        <v>1.4907599999999999E-4</v>
      </c>
      <c r="V3216" s="2">
        <v>0</v>
      </c>
      <c r="W3216" s="2">
        <v>0</v>
      </c>
      <c r="X3216" s="33">
        <f>Table13[[#This Row],[MaxTimeStamp]]/88.5</f>
        <v>378.9830508474576</v>
      </c>
      <c r="Y3216" s="33">
        <f>Table13[[#This Row],[Game duration
(in seconds)]]/60</f>
        <v>6.3163841807909602</v>
      </c>
      <c r="Z3216" s="23">
        <v>33540</v>
      </c>
    </row>
    <row r="3217" spans="1:26" hidden="1" x14ac:dyDescent="0.2">
      <c r="A3217" s="38">
        <v>7221</v>
      </c>
      <c r="B3217" s="30" t="s">
        <v>131</v>
      </c>
      <c r="C3217">
        <v>23</v>
      </c>
      <c r="D3217">
        <v>24</v>
      </c>
      <c r="E3217">
        <v>1500</v>
      </c>
      <c r="F3217">
        <v>162.804</v>
      </c>
      <c r="G3217" s="2">
        <v>9.0489030000000005E-3</v>
      </c>
      <c r="H3217" s="2">
        <v>3.3692699999999999E-4</v>
      </c>
      <c r="I3217" s="2">
        <v>1.20331E-4</v>
      </c>
      <c r="J3217" s="2">
        <v>0</v>
      </c>
      <c r="K3217" s="2">
        <v>1.9253E-4</v>
      </c>
      <c r="L3217">
        <v>3.248941E-3</v>
      </c>
      <c r="M3217">
        <v>23.910399999999999</v>
      </c>
      <c r="N3217">
        <v>54.992600000000003</v>
      </c>
      <c r="O3217">
        <v>6.6</v>
      </c>
      <c r="P3217">
        <v>2.6472900000000001E-4</v>
      </c>
      <c r="Q3217" s="21">
        <v>1.083E-3</v>
      </c>
      <c r="R3217" s="9">
        <f>Table13[[#This Row],[WorkersMade
per TimeStamps]]*88.5</f>
        <v>9.58455E-2</v>
      </c>
      <c r="S3217" s="35">
        <f>Table13[[#This Row],[WorkersMade
per TimeStamps]]*88.5*60</f>
        <v>5.7507299999999999</v>
      </c>
      <c r="T3217" s="36">
        <f>Table13[[#This Row],[Workers Made 
(per sec - average ?)]]*Table13[[#This Row],[Game duration
(in seconds)]]</f>
        <v>45.000816</v>
      </c>
      <c r="U3217" s="2">
        <v>7.2200000000000007E-5</v>
      </c>
      <c r="V3217" s="2">
        <v>0</v>
      </c>
      <c r="W3217" s="2">
        <v>0</v>
      </c>
      <c r="X3217" s="33">
        <f>Table13[[#This Row],[MaxTimeStamp]]/88.5</f>
        <v>469.5141242937853</v>
      </c>
      <c r="Y3217" s="33">
        <f>Table13[[#This Row],[Game duration
(in seconds)]]/60</f>
        <v>7.8252354048964214</v>
      </c>
      <c r="Z3217" s="23">
        <v>41552</v>
      </c>
    </row>
    <row r="3218" spans="1:26" hidden="1" x14ac:dyDescent="0.2">
      <c r="A3218" s="38">
        <v>476</v>
      </c>
      <c r="B3218" s="30" t="s">
        <v>131</v>
      </c>
      <c r="C3218">
        <v>19</v>
      </c>
      <c r="D3218">
        <v>56</v>
      </c>
      <c r="E3218">
        <v>1500</v>
      </c>
      <c r="F3218">
        <v>151.9794</v>
      </c>
      <c r="G3218" s="2">
        <v>9.4917579999999994E-3</v>
      </c>
      <c r="H3218" s="2">
        <v>5.6318700000000004E-4</v>
      </c>
      <c r="I3218" s="2">
        <v>5.49E-5</v>
      </c>
      <c r="J3218" s="2">
        <v>0</v>
      </c>
      <c r="K3218" s="2">
        <v>2.7500000000000001E-5</v>
      </c>
      <c r="L3218">
        <v>5.3159339999999996E-3</v>
      </c>
      <c r="M3218">
        <v>32.445599999999999</v>
      </c>
      <c r="N3218">
        <v>43.307499999999997</v>
      </c>
      <c r="O3218">
        <v>3.6227</v>
      </c>
      <c r="P3218">
        <v>5.3571399999999996E-4</v>
      </c>
      <c r="Q3218" s="21">
        <v>1.0302E-3</v>
      </c>
      <c r="R3218" s="9">
        <f>Table13[[#This Row],[WorkersMade
per TimeStamps]]*88.5</f>
        <v>9.1172699999999995E-2</v>
      </c>
      <c r="S3218" s="35">
        <f>Table13[[#This Row],[WorkersMade
per TimeStamps]]*88.5*60</f>
        <v>5.4703619999999997</v>
      </c>
      <c r="T3218" s="36">
        <f>Table13[[#This Row],[Workers Made 
(per sec - average ?)]]*Table13[[#This Row],[Game duration
(in seconds)]]</f>
        <v>74.998559999999998</v>
      </c>
      <c r="U3218" s="2">
        <v>9.6199999999999994E-5</v>
      </c>
      <c r="V3218" s="2">
        <v>0</v>
      </c>
      <c r="W3218" s="2">
        <v>5.2198000000000001E-4</v>
      </c>
      <c r="X3218" s="33">
        <f>Table13[[#This Row],[MaxTimeStamp]]/88.5</f>
        <v>822.59887005649716</v>
      </c>
      <c r="Y3218" s="33">
        <f>Table13[[#This Row],[Game duration
(in seconds)]]/60</f>
        <v>13.709981167608285</v>
      </c>
      <c r="Z3218" s="23">
        <v>72800</v>
      </c>
    </row>
    <row r="3219" spans="1:26" hidden="1" x14ac:dyDescent="0.2">
      <c r="A3219" s="38">
        <v>7023</v>
      </c>
      <c r="B3219" s="30" t="s">
        <v>131</v>
      </c>
      <c r="C3219">
        <v>20</v>
      </c>
      <c r="D3219">
        <v>10</v>
      </c>
      <c r="E3219">
        <v>1500</v>
      </c>
      <c r="F3219">
        <v>145.995</v>
      </c>
      <c r="G3219" s="2">
        <v>7.8690010000000005E-3</v>
      </c>
      <c r="H3219" s="2">
        <v>3.49277E-4</v>
      </c>
      <c r="I3219" s="2">
        <v>8.2200000000000006E-5</v>
      </c>
      <c r="J3219" s="2">
        <v>0</v>
      </c>
      <c r="K3219" s="2">
        <v>1.02728E-4</v>
      </c>
      <c r="L3219">
        <v>5.19806E-3</v>
      </c>
      <c r="M3219">
        <v>32.269799999999996</v>
      </c>
      <c r="N3219">
        <v>47.1462</v>
      </c>
      <c r="O3219">
        <v>3.7391000000000001</v>
      </c>
      <c r="P3219">
        <v>3.2873100000000002E-4</v>
      </c>
      <c r="Q3219" s="21">
        <v>1.0478E-3</v>
      </c>
      <c r="R3219" s="9">
        <f>Table13[[#This Row],[WorkersMade
per TimeStamps]]*88.5</f>
        <v>9.2730300000000002E-2</v>
      </c>
      <c r="S3219" s="35">
        <f>Table13[[#This Row],[WorkersMade
per TimeStamps]]*88.5*60</f>
        <v>5.5638180000000004</v>
      </c>
      <c r="T3219" s="36">
        <f>Table13[[#This Row],[Workers Made 
(per sec - average ?)]]*Table13[[#This Row],[Game duration
(in seconds)]]</f>
        <v>50.998521599999997</v>
      </c>
      <c r="U3219" s="2">
        <v>1.02728E-4</v>
      </c>
      <c r="V3219" s="2">
        <v>0</v>
      </c>
      <c r="W3219" s="2">
        <v>0</v>
      </c>
      <c r="X3219" s="33">
        <f>Table13[[#This Row],[MaxTimeStamp]]/88.5</f>
        <v>549.96610169491521</v>
      </c>
      <c r="Y3219" s="33">
        <f>Table13[[#This Row],[Game duration
(in seconds)]]/60</f>
        <v>9.1661016949152536</v>
      </c>
      <c r="Z3219" s="23">
        <v>48672</v>
      </c>
    </row>
    <row r="3220" spans="1:26" hidden="1" x14ac:dyDescent="0.2">
      <c r="A3220" s="38">
        <v>7855</v>
      </c>
      <c r="B3220" s="30" t="s">
        <v>131</v>
      </c>
      <c r="C3220">
        <v>23</v>
      </c>
      <c r="D3220">
        <v>24</v>
      </c>
      <c r="E3220">
        <v>1500</v>
      </c>
      <c r="F3220">
        <v>140.178</v>
      </c>
      <c r="G3220" s="2">
        <v>4.3020760000000002E-3</v>
      </c>
      <c r="H3220" s="2">
        <v>3.8084000000000002E-4</v>
      </c>
      <c r="I3220" s="2">
        <v>7.0500000000000006E-5</v>
      </c>
      <c r="J3220" s="2">
        <v>4.2299999999999998E-5</v>
      </c>
      <c r="K3220" s="2">
        <v>8.3220500000000003E-4</v>
      </c>
      <c r="L3220">
        <v>3.5121869999999999E-3</v>
      </c>
      <c r="M3220">
        <v>21.629000000000001</v>
      </c>
      <c r="N3220">
        <v>55.3414</v>
      </c>
      <c r="O3220">
        <v>6.2892000000000001</v>
      </c>
      <c r="P3220">
        <v>2.5389299999999999E-4</v>
      </c>
      <c r="Q3220" s="21">
        <v>2.4402E-3</v>
      </c>
      <c r="R3220" s="9">
        <f>Table13[[#This Row],[WorkersMade
per TimeStamps]]*88.5</f>
        <v>0.2159577</v>
      </c>
      <c r="S3220" s="35">
        <f>Table13[[#This Row],[WorkersMade
per TimeStamps]]*88.5*60</f>
        <v>12.957462</v>
      </c>
      <c r="T3220" s="36">
        <f>Table13[[#This Row],[Workers Made 
(per sec - average ?)]]*Table13[[#This Row],[Game duration
(in seconds)]]</f>
        <v>173.00041920000001</v>
      </c>
      <c r="U3220" s="2">
        <v>9.87E-5</v>
      </c>
      <c r="V3220" s="2">
        <v>2.6799799999999998E-4</v>
      </c>
      <c r="W3220" s="2">
        <v>2.9620999999999998E-4</v>
      </c>
      <c r="X3220" s="33">
        <f>Table13[[#This Row],[MaxTimeStamp]]/88.5</f>
        <v>801.08474576271192</v>
      </c>
      <c r="Y3220" s="33">
        <f>Table13[[#This Row],[Game duration
(in seconds)]]/60</f>
        <v>13.351412429378533</v>
      </c>
      <c r="Z3220" s="23">
        <v>70896</v>
      </c>
    </row>
    <row r="3221" spans="1:26" hidden="1" x14ac:dyDescent="0.2">
      <c r="A3221" s="38">
        <v>3733</v>
      </c>
      <c r="B3221" s="30" t="s">
        <v>131</v>
      </c>
      <c r="C3221">
        <v>24</v>
      </c>
      <c r="D3221">
        <v>112</v>
      </c>
      <c r="E3221">
        <v>1500</v>
      </c>
      <c r="F3221">
        <v>139.75980000000001</v>
      </c>
      <c r="G3221" s="2">
        <v>5.7479059999999997E-3</v>
      </c>
      <c r="H3221" s="2">
        <v>3.6833100000000001E-4</v>
      </c>
      <c r="I3221" s="2">
        <v>3.8800000000000001E-5</v>
      </c>
      <c r="J3221" s="2">
        <v>2.1324399999999999E-4</v>
      </c>
      <c r="K3221" s="2">
        <v>1.5508699999999999E-4</v>
      </c>
      <c r="L3221">
        <v>5.0112439999999998E-3</v>
      </c>
      <c r="M3221">
        <v>24.682200000000002</v>
      </c>
      <c r="N3221">
        <v>41.895600000000002</v>
      </c>
      <c r="O3221">
        <v>4.1489000000000003</v>
      </c>
      <c r="P3221">
        <v>2.7140200000000001E-4</v>
      </c>
      <c r="Q3221" s="21">
        <v>7.5604999999999997E-4</v>
      </c>
      <c r="R3221" s="9">
        <f>Table13[[#This Row],[WorkersMade
per TimeStamps]]*88.5</f>
        <v>6.6910424999999996E-2</v>
      </c>
      <c r="S3221" s="35">
        <f>Table13[[#This Row],[WorkersMade
per TimeStamps]]*88.5*60</f>
        <v>4.0146254999999993</v>
      </c>
      <c r="T3221" s="36">
        <f>Table13[[#This Row],[Workers Made 
(per sec - average ?)]]*Table13[[#This Row],[Game duration
(in seconds)]]</f>
        <v>78.000166399999998</v>
      </c>
      <c r="U3221" s="2">
        <v>4.85E-5</v>
      </c>
      <c r="V3221" s="2">
        <v>0</v>
      </c>
      <c r="W3221" s="2">
        <v>0</v>
      </c>
      <c r="X3221" s="33">
        <f>Table13[[#This Row],[MaxTimeStamp]]/88.5</f>
        <v>1165.7401129943503</v>
      </c>
      <c r="Y3221" s="33">
        <f>Table13[[#This Row],[Game duration
(in seconds)]]/60</f>
        <v>19.42900188323917</v>
      </c>
      <c r="Z3221" s="23">
        <v>103168</v>
      </c>
    </row>
    <row r="3222" spans="1:26" hidden="1" x14ac:dyDescent="0.2">
      <c r="A3222" s="38">
        <v>6420</v>
      </c>
      <c r="B3222" s="30" t="s">
        <v>131</v>
      </c>
      <c r="C3222">
        <v>24</v>
      </c>
      <c r="D3222">
        <v>20</v>
      </c>
      <c r="E3222">
        <v>1500</v>
      </c>
      <c r="F3222">
        <v>139.39500000000001</v>
      </c>
      <c r="G3222" s="2">
        <v>8.0820130000000007E-3</v>
      </c>
      <c r="H3222" s="2">
        <v>8.54307E-4</v>
      </c>
      <c r="I3222" s="2">
        <v>8.14E-5</v>
      </c>
      <c r="J3222" s="2">
        <v>0</v>
      </c>
      <c r="K3222" s="2">
        <v>1.36E-5</v>
      </c>
      <c r="L3222">
        <v>5.0987200000000002E-3</v>
      </c>
      <c r="M3222">
        <v>29.28</v>
      </c>
      <c r="N3222">
        <v>44.521299999999997</v>
      </c>
      <c r="O3222">
        <v>3.625</v>
      </c>
      <c r="P3222">
        <v>3.5257099999999998E-4</v>
      </c>
      <c r="Q3222" s="21">
        <v>1.0984E-3</v>
      </c>
      <c r="R3222" s="9">
        <f>Table13[[#This Row],[WorkersMade
per TimeStamps]]*88.5</f>
        <v>9.72084E-2</v>
      </c>
      <c r="S3222" s="35">
        <f>Table13[[#This Row],[WorkersMade
per TimeStamps]]*88.5*60</f>
        <v>5.8325040000000001</v>
      </c>
      <c r="T3222" s="36">
        <f>Table13[[#This Row],[Workers Made 
(per sec - average ?)]]*Table13[[#This Row],[Game duration
(in seconds)]]</f>
        <v>81.000409599999998</v>
      </c>
      <c r="U3222" s="2">
        <v>1.08483E-4</v>
      </c>
      <c r="V3222" s="2">
        <v>2.7120900000000001E-4</v>
      </c>
      <c r="W3222" s="2">
        <v>1.4915999999999999E-4</v>
      </c>
      <c r="X3222" s="33">
        <f>Table13[[#This Row],[MaxTimeStamp]]/88.5</f>
        <v>833.26553672316379</v>
      </c>
      <c r="Y3222" s="33">
        <f>Table13[[#This Row],[Game duration
(in seconds)]]/60</f>
        <v>13.887758945386063</v>
      </c>
      <c r="Z3222" s="23">
        <v>73744</v>
      </c>
    </row>
    <row r="3223" spans="1:26" hidden="1" x14ac:dyDescent="0.2">
      <c r="A3223" s="38">
        <v>7867</v>
      </c>
      <c r="B3223" s="30" t="s">
        <v>131</v>
      </c>
      <c r="C3223">
        <v>18</v>
      </c>
      <c r="D3223">
        <v>20</v>
      </c>
      <c r="E3223">
        <v>1500</v>
      </c>
      <c r="F3223">
        <v>136.7148</v>
      </c>
      <c r="G3223" s="2">
        <v>6.3959610000000004E-3</v>
      </c>
      <c r="H3223" s="2">
        <v>2.1681200000000001E-4</v>
      </c>
      <c r="I3223" s="2">
        <v>7.7399999999999998E-5</v>
      </c>
      <c r="J3223" s="2">
        <v>6.19E-5</v>
      </c>
      <c r="K3223" s="2">
        <v>4.3362400000000002E-4</v>
      </c>
      <c r="L3223">
        <v>3.7787279999999999E-3</v>
      </c>
      <c r="M3223">
        <v>23.950600000000001</v>
      </c>
      <c r="N3223">
        <v>58.459000000000003</v>
      </c>
      <c r="O3223">
        <v>5.1106999999999996</v>
      </c>
      <c r="P3223">
        <v>3.25218E-4</v>
      </c>
      <c r="Q3223" s="21">
        <v>9.6016999999999999E-4</v>
      </c>
      <c r="R3223" s="9">
        <f>Table13[[#This Row],[WorkersMade
per TimeStamps]]*88.5</f>
        <v>8.4975044999999999E-2</v>
      </c>
      <c r="S3223" s="35">
        <f>Table13[[#This Row],[WorkersMade
per TimeStamps]]*88.5*60</f>
        <v>5.0985027000000001</v>
      </c>
      <c r="T3223" s="36">
        <f>Table13[[#This Row],[Workers Made 
(per sec - average ?)]]*Table13[[#This Row],[Game duration
(in seconds)]]</f>
        <v>62.000097239999995</v>
      </c>
      <c r="U3223" s="2">
        <v>9.2899999999999995E-5</v>
      </c>
      <c r="V3223" s="2">
        <v>0</v>
      </c>
      <c r="W3223" s="2">
        <v>0</v>
      </c>
      <c r="X3223" s="33">
        <f>Table13[[#This Row],[MaxTimeStamp]]/88.5</f>
        <v>729.62711864406776</v>
      </c>
      <c r="Y3223" s="33">
        <f>Table13[[#This Row],[Game duration
(in seconds)]]/60</f>
        <v>12.160451977401129</v>
      </c>
      <c r="Z3223" s="23">
        <v>64572</v>
      </c>
    </row>
    <row r="3224" spans="1:26" hidden="1" x14ac:dyDescent="0.2">
      <c r="A3224" s="38">
        <v>8360</v>
      </c>
      <c r="B3224" s="30" t="s">
        <v>131</v>
      </c>
      <c r="C3224">
        <v>22</v>
      </c>
      <c r="D3224">
        <v>20</v>
      </c>
      <c r="E3224">
        <v>1500</v>
      </c>
      <c r="F3224">
        <v>123.717</v>
      </c>
      <c r="G3224" s="2">
        <v>1.213413E-3</v>
      </c>
      <c r="H3224" s="2">
        <v>1.99769E-4</v>
      </c>
      <c r="I3224" s="2">
        <v>1.4800000000000001E-5</v>
      </c>
      <c r="J3224" s="2">
        <v>8.7306500000000002E-4</v>
      </c>
      <c r="K3224" s="2">
        <v>3.8474100000000002E-4</v>
      </c>
      <c r="L3224">
        <v>3.8696030000000001E-3</v>
      </c>
      <c r="M3224">
        <v>32.452100000000002</v>
      </c>
      <c r="N3224">
        <v>47.449300000000001</v>
      </c>
      <c r="O3224">
        <v>5.7304000000000004</v>
      </c>
      <c r="P3224">
        <v>2.1456700000000001E-4</v>
      </c>
      <c r="Q3224" s="21">
        <v>1.2578000000000001E-3</v>
      </c>
      <c r="R3224" s="9">
        <f>Table13[[#This Row],[WorkersMade
per TimeStamps]]*88.5</f>
        <v>0.11131530000000001</v>
      </c>
      <c r="S3224" s="35">
        <f>Table13[[#This Row],[WorkersMade
per TimeStamps]]*88.5*60</f>
        <v>6.6789180000000004</v>
      </c>
      <c r="T3224" s="36">
        <f>Table13[[#This Row],[Workers Made 
(per sec - average ?)]]*Table13[[#This Row],[Game duration
(in seconds)]]</f>
        <v>169.99921680000003</v>
      </c>
      <c r="U3224" s="2">
        <v>6.6600000000000006E-5</v>
      </c>
      <c r="V3224" s="2">
        <v>5.4751500000000005E-4</v>
      </c>
      <c r="W3224" s="2">
        <v>1.2578000000000001E-4</v>
      </c>
      <c r="X3224" s="33">
        <f>Table13[[#This Row],[MaxTimeStamp]]/88.5</f>
        <v>1527.1864406779662</v>
      </c>
      <c r="Y3224" s="33">
        <f>Table13[[#This Row],[Game duration
(in seconds)]]/60</f>
        <v>25.45310734463277</v>
      </c>
      <c r="Z3224" s="23">
        <v>135156</v>
      </c>
    </row>
    <row r="3225" spans="1:26" hidden="1" x14ac:dyDescent="0.2">
      <c r="A3225" s="38">
        <v>2693</v>
      </c>
      <c r="B3225" s="30" t="s">
        <v>131</v>
      </c>
      <c r="C3225">
        <v>30</v>
      </c>
      <c r="D3225">
        <v>28</v>
      </c>
      <c r="E3225">
        <v>1500</v>
      </c>
      <c r="F3225">
        <v>123.37739999999999</v>
      </c>
      <c r="G3225" s="2">
        <v>3.4485230000000002E-3</v>
      </c>
      <c r="H3225" s="2">
        <v>3.9377599999999998E-4</v>
      </c>
      <c r="I3225" s="2">
        <v>4.7700000000000001E-5</v>
      </c>
      <c r="J3225" s="2">
        <v>3.10248E-4</v>
      </c>
      <c r="K3225" s="2">
        <v>7.1595600000000001E-4</v>
      </c>
      <c r="L3225">
        <v>4.0212879999999996E-3</v>
      </c>
      <c r="M3225">
        <v>34.226199999999999</v>
      </c>
      <c r="N3225">
        <v>55.335299999999997</v>
      </c>
      <c r="O3225">
        <v>4.8813000000000004</v>
      </c>
      <c r="P3225">
        <v>2.6251699999999998E-4</v>
      </c>
      <c r="Q3225" s="21">
        <v>1.1574999999999999E-3</v>
      </c>
      <c r="R3225" s="9">
        <f>Table13[[#This Row],[WorkersMade
per TimeStamps]]*88.5</f>
        <v>0.10243875</v>
      </c>
      <c r="S3225" s="35">
        <f>Table13[[#This Row],[WorkersMade
per TimeStamps]]*88.5*60</f>
        <v>6.146325</v>
      </c>
      <c r="T3225" s="36">
        <f>Table13[[#This Row],[Workers Made 
(per sec - average ?)]]*Table13[[#This Row],[Game duration
(in seconds)]]</f>
        <v>97.003129999999999</v>
      </c>
      <c r="U3225" s="2">
        <v>1.19326E-4</v>
      </c>
      <c r="V3225" s="2">
        <v>7.1600000000000006E-5</v>
      </c>
      <c r="W3225" s="2">
        <v>2.8637999999999998E-4</v>
      </c>
      <c r="X3225" s="33">
        <f>Table13[[#This Row],[MaxTimeStamp]]/88.5</f>
        <v>946.93785310734461</v>
      </c>
      <c r="Y3225" s="33">
        <f>Table13[[#This Row],[Game duration
(in seconds)]]/60</f>
        <v>15.782297551789076</v>
      </c>
      <c r="Z3225" s="23">
        <v>83804</v>
      </c>
    </row>
    <row r="3226" spans="1:26" hidden="1" x14ac:dyDescent="0.2">
      <c r="A3226" s="38">
        <v>8473</v>
      </c>
      <c r="B3226" s="30" t="s">
        <v>131</v>
      </c>
      <c r="C3226">
        <v>17</v>
      </c>
      <c r="D3226">
        <v>28</v>
      </c>
      <c r="E3226">
        <v>1500</v>
      </c>
      <c r="F3226">
        <v>122.60039999999999</v>
      </c>
      <c r="G3226" s="2">
        <v>4.6926859999999997E-3</v>
      </c>
      <c r="H3226" s="2">
        <v>8.2980399999999996E-4</v>
      </c>
      <c r="I3226" s="2">
        <v>5.7200000000000001E-5</v>
      </c>
      <c r="J3226" s="2">
        <v>1.43E-5</v>
      </c>
      <c r="K3226" s="2">
        <v>4.2899999999999999E-5</v>
      </c>
      <c r="L3226">
        <v>5.2935789999999996E-3</v>
      </c>
      <c r="M3226">
        <v>31.100300000000001</v>
      </c>
      <c r="N3226">
        <v>40.226999999999997</v>
      </c>
      <c r="O3226">
        <v>3.4702999999999999</v>
      </c>
      <c r="P3226">
        <v>3.2906E-4</v>
      </c>
      <c r="Q3226" s="21">
        <v>1.3162E-3</v>
      </c>
      <c r="R3226" s="9">
        <f>Table13[[#This Row],[WorkersMade
per TimeStamps]]*88.5</f>
        <v>0.1164837</v>
      </c>
      <c r="S3226" s="35">
        <f>Table13[[#This Row],[WorkersMade
per TimeStamps]]*88.5*60</f>
        <v>6.9890219999999994</v>
      </c>
      <c r="T3226" s="36">
        <f>Table13[[#This Row],[Workers Made 
(per sec - average ?)]]*Table13[[#This Row],[Game duration
(in seconds)]]</f>
        <v>91.997115199999996</v>
      </c>
      <c r="U3226" s="2">
        <v>1.0014900000000001E-4</v>
      </c>
      <c r="V3226" s="2">
        <v>0</v>
      </c>
      <c r="W3226" s="2">
        <v>5.7227999999999999E-4</v>
      </c>
      <c r="X3226" s="33">
        <f>Table13[[#This Row],[MaxTimeStamp]]/88.5</f>
        <v>789.78531073446322</v>
      </c>
      <c r="Y3226" s="33">
        <f>Table13[[#This Row],[Game duration
(in seconds)]]/60</f>
        <v>13.163088512241053</v>
      </c>
      <c r="Z3226" s="23">
        <v>69896</v>
      </c>
    </row>
    <row r="3227" spans="1:26" hidden="1" x14ac:dyDescent="0.2">
      <c r="A3227" s="38">
        <v>4769</v>
      </c>
      <c r="B3227" s="30" t="s">
        <v>131</v>
      </c>
      <c r="C3227">
        <v>25</v>
      </c>
      <c r="D3227">
        <v>20</v>
      </c>
      <c r="E3227">
        <v>1500</v>
      </c>
      <c r="F3227">
        <v>118.9902</v>
      </c>
      <c r="G3227" s="2">
        <v>3.060283E-3</v>
      </c>
      <c r="H3227" s="2">
        <v>4.40178E-4</v>
      </c>
      <c r="I3227" s="2">
        <v>4.1900000000000002E-5</v>
      </c>
      <c r="J3227" s="2">
        <v>1.2576500000000001E-4</v>
      </c>
      <c r="K3227" s="2">
        <v>2.7249099999999998E-4</v>
      </c>
      <c r="L3227">
        <v>1.4043770000000001E-3</v>
      </c>
      <c r="M3227">
        <v>32.7879</v>
      </c>
      <c r="N3227">
        <v>87.641800000000003</v>
      </c>
      <c r="O3227">
        <v>14.343299999999999</v>
      </c>
      <c r="P3227">
        <v>2.3056899999999999E-4</v>
      </c>
      <c r="Q3227" s="21">
        <v>1.9284E-3</v>
      </c>
      <c r="R3227" s="9">
        <f>Table13[[#This Row],[WorkersMade
per TimeStamps]]*88.5</f>
        <v>0.17066339999999999</v>
      </c>
      <c r="S3227" s="35">
        <f>Table13[[#This Row],[WorkersMade
per TimeStamps]]*88.5*60</f>
        <v>10.239803999999999</v>
      </c>
      <c r="T3227" s="36">
        <f>Table13[[#This Row],[Workers Made 
(per sec - average ?)]]*Table13[[#This Row],[Game duration
(in seconds)]]</f>
        <v>92.000107200000002</v>
      </c>
      <c r="U3227" s="2">
        <v>1.0480399999999999E-4</v>
      </c>
      <c r="V3227" s="2">
        <v>0</v>
      </c>
      <c r="W3227" s="2">
        <v>0</v>
      </c>
      <c r="X3227" s="33">
        <f>Table13[[#This Row],[MaxTimeStamp]]/88.5</f>
        <v>539.07344632768365</v>
      </c>
      <c r="Y3227" s="33">
        <f>Table13[[#This Row],[Game duration
(in seconds)]]/60</f>
        <v>8.9845574387947273</v>
      </c>
      <c r="Z3227" s="23">
        <v>47708</v>
      </c>
    </row>
    <row r="3228" spans="1:26" hidden="1" x14ac:dyDescent="0.2">
      <c r="A3228" s="38">
        <v>7438</v>
      </c>
      <c r="B3228" s="30" t="s">
        <v>131</v>
      </c>
      <c r="C3228">
        <v>22</v>
      </c>
      <c r="D3228">
        <v>56</v>
      </c>
      <c r="E3228">
        <v>1500</v>
      </c>
      <c r="F3228">
        <v>118.122</v>
      </c>
      <c r="G3228" s="2">
        <v>5.6921999999999997E-3</v>
      </c>
      <c r="H3228" s="2">
        <v>1.0541109999999999E-3</v>
      </c>
      <c r="I3228" s="2">
        <v>1.05411E-4</v>
      </c>
      <c r="J3228" s="2">
        <v>1.5811699999999999E-4</v>
      </c>
      <c r="K3228" s="2">
        <v>3.8650700000000002E-4</v>
      </c>
      <c r="L3228">
        <v>3.9704850000000002E-3</v>
      </c>
      <c r="M3228">
        <v>48.871099999999998</v>
      </c>
      <c r="N3228">
        <v>49.734499999999997</v>
      </c>
      <c r="O3228">
        <v>4.1726000000000001</v>
      </c>
      <c r="P3228">
        <v>4.3921299999999998E-4</v>
      </c>
      <c r="Q3228" s="21">
        <v>4.5678E-4</v>
      </c>
      <c r="R3228" s="9">
        <f>Table13[[#This Row],[WorkersMade
per TimeStamps]]*88.5</f>
        <v>4.0425030000000001E-2</v>
      </c>
      <c r="S3228" s="35">
        <f>Table13[[#This Row],[WorkersMade
per TimeStamps]]*88.5*60</f>
        <v>2.4255018000000002</v>
      </c>
      <c r="T3228" s="36">
        <f>Table13[[#This Row],[Workers Made 
(per sec - average ?)]]*Table13[[#This Row],[Game duration
(in seconds)]]</f>
        <v>25.999917600000003</v>
      </c>
      <c r="U3228" s="2">
        <v>5.27E-5</v>
      </c>
      <c r="V3228" s="2">
        <v>0</v>
      </c>
      <c r="W3228" s="2">
        <v>0</v>
      </c>
      <c r="X3228" s="33">
        <f>Table13[[#This Row],[MaxTimeStamp]]/88.5</f>
        <v>643.16384180790965</v>
      </c>
      <c r="Y3228" s="33">
        <f>Table13[[#This Row],[Game duration
(in seconds)]]/60</f>
        <v>10.719397363465161</v>
      </c>
      <c r="Z3228" s="23">
        <v>56920</v>
      </c>
    </row>
    <row r="3229" spans="1:26" hidden="1" x14ac:dyDescent="0.2">
      <c r="A3229" s="38">
        <v>7752</v>
      </c>
      <c r="B3229" s="30" t="s">
        <v>131</v>
      </c>
      <c r="C3229">
        <v>21</v>
      </c>
      <c r="D3229">
        <v>10</v>
      </c>
      <c r="E3229">
        <v>1500</v>
      </c>
      <c r="F3229">
        <v>111.024</v>
      </c>
      <c r="G3229" s="2">
        <v>1.0666230000000001E-3</v>
      </c>
      <c r="H3229" s="2">
        <v>3.8972799999999999E-4</v>
      </c>
      <c r="I3229" s="2">
        <v>8.2000000000000001E-5</v>
      </c>
      <c r="J3229" s="2">
        <v>4.1E-5</v>
      </c>
      <c r="K3229" s="2">
        <v>8.2000000000000001E-5</v>
      </c>
      <c r="L3229">
        <v>3.2614050000000002E-3</v>
      </c>
      <c r="M3229">
        <v>35.721499999999999</v>
      </c>
      <c r="N3229">
        <v>67.673000000000002</v>
      </c>
      <c r="O3229">
        <v>6.1383999999999999</v>
      </c>
      <c r="P3229">
        <v>2.4614400000000001E-4</v>
      </c>
      <c r="Q3229" s="21">
        <v>1.0460999999999999E-3</v>
      </c>
      <c r="R3229" s="9">
        <f>Table13[[#This Row],[WorkersMade
per TimeStamps]]*88.5</f>
        <v>9.2579849999999991E-2</v>
      </c>
      <c r="S3229" s="35">
        <f>Table13[[#This Row],[WorkersMade
per TimeStamps]]*88.5*60</f>
        <v>5.5547909999999998</v>
      </c>
      <c r="T3229" s="36">
        <f>Table13[[#This Row],[Workers Made 
(per sec - average ?)]]*Table13[[#This Row],[Game duration
(in seconds)]]</f>
        <v>50.999467199999998</v>
      </c>
      <c r="U3229" s="2">
        <v>1.0255999999999999E-4</v>
      </c>
      <c r="V3229" s="2">
        <v>0</v>
      </c>
      <c r="W3229" s="2">
        <v>0</v>
      </c>
      <c r="X3229" s="33">
        <f>Table13[[#This Row],[MaxTimeStamp]]/88.5</f>
        <v>550.87005649717514</v>
      </c>
      <c r="Y3229" s="33">
        <f>Table13[[#This Row],[Game duration
(in seconds)]]/60</f>
        <v>9.1811676082862519</v>
      </c>
      <c r="Z3229" s="23">
        <v>48752</v>
      </c>
    </row>
    <row r="3230" spans="1:26" hidden="1" x14ac:dyDescent="0.2">
      <c r="A3230" s="38">
        <v>2787</v>
      </c>
      <c r="B3230" s="30" t="s">
        <v>131</v>
      </c>
      <c r="C3230">
        <v>16</v>
      </c>
      <c r="D3230">
        <v>28</v>
      </c>
      <c r="E3230">
        <v>1500</v>
      </c>
      <c r="F3230">
        <v>109.5564</v>
      </c>
      <c r="G3230" s="2">
        <v>3.678916E-3</v>
      </c>
      <c r="H3230" s="2">
        <v>7.4825399999999995E-4</v>
      </c>
      <c r="I3230" s="2">
        <v>2.0784800000000001E-4</v>
      </c>
      <c r="J3230" s="2">
        <v>6.2399999999999999E-5</v>
      </c>
      <c r="K3230" s="2">
        <v>8.3139300000000004E-4</v>
      </c>
      <c r="L3230">
        <v>2.8059529999999999E-3</v>
      </c>
      <c r="M3230">
        <v>58</v>
      </c>
      <c r="N3230">
        <v>66.992599999999996</v>
      </c>
      <c r="O3230">
        <v>6.0148000000000001</v>
      </c>
      <c r="P3230">
        <v>5.1962099999999995E-4</v>
      </c>
      <c r="Q3230" s="21">
        <v>1.2263E-3</v>
      </c>
      <c r="R3230" s="9">
        <f>Table13[[#This Row],[WorkersMade
per TimeStamps]]*88.5</f>
        <v>0.10852755</v>
      </c>
      <c r="S3230" s="35">
        <f>Table13[[#This Row],[WorkersMade
per TimeStamps]]*88.5*60</f>
        <v>6.5116529999999999</v>
      </c>
      <c r="T3230" s="36">
        <f>Table13[[#This Row],[Workers Made 
(per sec - average ?)]]*Table13[[#This Row],[Game duration
(in seconds)]]</f>
        <v>58.999745599999997</v>
      </c>
      <c r="U3230" s="2">
        <v>1.24709E-4</v>
      </c>
      <c r="V3230" s="2">
        <v>0</v>
      </c>
      <c r="W3230" s="2">
        <v>3.3255999999999997E-4</v>
      </c>
      <c r="X3230" s="33">
        <f>Table13[[#This Row],[MaxTimeStamp]]/88.5</f>
        <v>543.63841807909603</v>
      </c>
      <c r="Y3230" s="33">
        <f>Table13[[#This Row],[Game duration
(in seconds)]]/60</f>
        <v>9.0606403013182675</v>
      </c>
      <c r="Z3230" s="23">
        <v>48112</v>
      </c>
    </row>
    <row r="3231" spans="1:26" hidden="1" x14ac:dyDescent="0.2">
      <c r="A3231" s="38">
        <v>1781</v>
      </c>
      <c r="B3231" s="30" t="s">
        <v>131</v>
      </c>
      <c r="C3231">
        <v>27</v>
      </c>
      <c r="D3231">
        <v>6</v>
      </c>
      <c r="E3231">
        <v>1500</v>
      </c>
      <c r="F3231">
        <v>90.93</v>
      </c>
      <c r="G3231" s="2">
        <v>1.87331E-3</v>
      </c>
      <c r="H3231" s="2">
        <v>4.24874E-4</v>
      </c>
      <c r="I3231" s="2">
        <v>7.7200000000000006E-5</v>
      </c>
      <c r="J3231" s="2">
        <v>3.8600000000000003E-5</v>
      </c>
      <c r="K3231" s="2">
        <v>0</v>
      </c>
      <c r="L3231">
        <v>3.321746E-3</v>
      </c>
      <c r="M3231">
        <v>34.432699999999997</v>
      </c>
      <c r="N3231">
        <v>65.860500000000002</v>
      </c>
      <c r="O3231">
        <v>4.6162999999999998</v>
      </c>
      <c r="P3231">
        <v>3.4762500000000001E-4</v>
      </c>
      <c r="Q3231" s="21">
        <v>8.8836999999999998E-4</v>
      </c>
      <c r="R3231" s="9">
        <f>Table13[[#This Row],[WorkersMade
per TimeStamps]]*88.5</f>
        <v>7.8620744999999992E-2</v>
      </c>
      <c r="S3231" s="35">
        <f>Table13[[#This Row],[WorkersMade
per TimeStamps]]*88.5*60</f>
        <v>4.7172446999999993</v>
      </c>
      <c r="T3231" s="36">
        <f>Table13[[#This Row],[Workers Made 
(per sec - average ?)]]*Table13[[#This Row],[Game duration
(in seconds)]]</f>
        <v>45.999798599999998</v>
      </c>
      <c r="U3231" s="2">
        <v>5.7899999999999998E-5</v>
      </c>
      <c r="V3231" s="2">
        <v>0</v>
      </c>
      <c r="W3231" s="2">
        <v>0</v>
      </c>
      <c r="X3231" s="33">
        <f>Table13[[#This Row],[MaxTimeStamp]]/88.5</f>
        <v>585.08474576271192</v>
      </c>
      <c r="Y3231" s="33">
        <f>Table13[[#This Row],[Game duration
(in seconds)]]/60</f>
        <v>9.7514124293785311</v>
      </c>
      <c r="Z3231" s="23">
        <v>51780</v>
      </c>
    </row>
    <row r="3232" spans="1:26" hidden="1" x14ac:dyDescent="0.2">
      <c r="A3232" s="38">
        <v>7168</v>
      </c>
      <c r="B3232" s="30" t="s">
        <v>131</v>
      </c>
      <c r="C3232">
        <v>21</v>
      </c>
      <c r="D3232">
        <v>56</v>
      </c>
      <c r="E3232">
        <v>1500</v>
      </c>
      <c r="F3232">
        <v>89.812799999999996</v>
      </c>
      <c r="G3232" s="2">
        <v>1.5215840000000001E-3</v>
      </c>
      <c r="H3232" s="2">
        <v>3.1095E-4</v>
      </c>
      <c r="I3232" s="2">
        <v>2.0699999999999998E-5</v>
      </c>
      <c r="J3232" s="2">
        <v>2.0315399999999999E-4</v>
      </c>
      <c r="K3232" s="2">
        <v>3.2753399999999998E-4</v>
      </c>
      <c r="L3232">
        <v>3.8143249999999999E-3</v>
      </c>
      <c r="M3232">
        <v>50.868299999999998</v>
      </c>
      <c r="N3232">
        <v>56.512999999999998</v>
      </c>
      <c r="O3232">
        <v>4.0575999999999999</v>
      </c>
      <c r="P3232">
        <v>2.3217600000000001E-4</v>
      </c>
      <c r="Q3232" s="21">
        <v>3.3583000000000002E-4</v>
      </c>
      <c r="R3232" s="9">
        <f>Table13[[#This Row],[WorkersMade
per TimeStamps]]*88.5</f>
        <v>2.9720955E-2</v>
      </c>
      <c r="S3232" s="35">
        <f>Table13[[#This Row],[WorkersMade
per TimeStamps]]*88.5*60</f>
        <v>1.7832573</v>
      </c>
      <c r="T3232" s="36">
        <f>Table13[[#This Row],[Workers Made 
(per sec - average ?)]]*Table13[[#This Row],[Game duration
(in seconds)]]</f>
        <v>81.000852680000008</v>
      </c>
      <c r="U3232" s="2">
        <v>3.7299999999999999E-5</v>
      </c>
      <c r="V3232" s="2">
        <v>1.78278E-4</v>
      </c>
      <c r="W3232" s="2">
        <v>3.5241E-4</v>
      </c>
      <c r="X3232" s="33">
        <f>Table13[[#This Row],[MaxTimeStamp]]/88.5</f>
        <v>2725.3785310734465</v>
      </c>
      <c r="Y3232" s="33">
        <f>Table13[[#This Row],[Game duration
(in seconds)]]/60</f>
        <v>45.422975517890777</v>
      </c>
      <c r="Z3232" s="23">
        <v>241196</v>
      </c>
    </row>
    <row r="3233" spans="1:26" hidden="1" x14ac:dyDescent="0.2">
      <c r="A3233" s="38">
        <v>1655</v>
      </c>
      <c r="B3233" s="30" t="s">
        <v>131</v>
      </c>
      <c r="C3233">
        <v>20</v>
      </c>
      <c r="D3233">
        <v>30</v>
      </c>
      <c r="E3233">
        <v>1500</v>
      </c>
      <c r="F3233">
        <v>89.358000000000004</v>
      </c>
      <c r="G3233" s="2">
        <v>2.2064699999999999E-3</v>
      </c>
      <c r="H3233" s="2">
        <v>4.2931300000000001E-4</v>
      </c>
      <c r="I3233" s="2">
        <v>3.9900000000000001E-5</v>
      </c>
      <c r="J3233" s="2">
        <v>9.9799999999999993E-6</v>
      </c>
      <c r="K3233" s="2">
        <v>6.3897800000000001E-4</v>
      </c>
      <c r="L3233">
        <v>3.494409E-3</v>
      </c>
      <c r="M3233">
        <v>38.017200000000003</v>
      </c>
      <c r="N3233">
        <v>66.194299999999998</v>
      </c>
      <c r="O3233">
        <v>4.2686000000000002</v>
      </c>
      <c r="P3233">
        <v>2.3961699999999999E-4</v>
      </c>
      <c r="Q3233" s="21">
        <v>8.1868999999999996E-4</v>
      </c>
      <c r="R3233" s="9">
        <f>Table13[[#This Row],[WorkersMade
per TimeStamps]]*88.5</f>
        <v>7.2454064999999998E-2</v>
      </c>
      <c r="S3233" s="35">
        <f>Table13[[#This Row],[WorkersMade
per TimeStamps]]*88.5*60</f>
        <v>4.3472438999999996</v>
      </c>
      <c r="T3233" s="36">
        <f>Table13[[#This Row],[Workers Made 
(per sec - average ?)]]*Table13[[#This Row],[Game duration
(in seconds)]]</f>
        <v>81.999990399999987</v>
      </c>
      <c r="U3233" s="2">
        <v>7.9900000000000004E-5</v>
      </c>
      <c r="V3233" s="2">
        <v>0</v>
      </c>
      <c r="W3233" s="2">
        <v>1.4976E-4</v>
      </c>
      <c r="X3233" s="33">
        <f>Table13[[#This Row],[MaxTimeStamp]]/88.5</f>
        <v>1131.7514124293784</v>
      </c>
      <c r="Y3233" s="33">
        <f>Table13[[#This Row],[Game duration
(in seconds)]]/60</f>
        <v>18.86252354048964</v>
      </c>
      <c r="Z3233" s="23">
        <v>100160</v>
      </c>
    </row>
    <row r="3234" spans="1:26" hidden="1" x14ac:dyDescent="0.2">
      <c r="A3234" s="38">
        <v>6157</v>
      </c>
      <c r="B3234" s="30" t="s">
        <v>131</v>
      </c>
      <c r="C3234">
        <v>26</v>
      </c>
      <c r="D3234">
        <v>24</v>
      </c>
      <c r="E3234">
        <v>1500</v>
      </c>
      <c r="F3234">
        <v>73.113</v>
      </c>
      <c r="G3234" s="2">
        <v>3.7157599999999998E-4</v>
      </c>
      <c r="H3234" s="2">
        <v>1.7694100000000001E-4</v>
      </c>
      <c r="I3234" s="2">
        <v>8.8499999999999996E-5</v>
      </c>
      <c r="J3234" s="2">
        <v>1.4155299999999999E-4</v>
      </c>
      <c r="K3234" s="2">
        <v>2.1232900000000001E-4</v>
      </c>
      <c r="L3234">
        <v>2.8133630000000001E-3</v>
      </c>
      <c r="M3234">
        <v>25.113900000000001</v>
      </c>
      <c r="N3234">
        <v>67.698099999999997</v>
      </c>
      <c r="O3234">
        <v>4.9181999999999997</v>
      </c>
      <c r="P3234">
        <v>2.1232900000000001E-4</v>
      </c>
      <c r="Q3234" s="21">
        <v>7.2546000000000004E-4</v>
      </c>
      <c r="R3234" s="9">
        <f>Table13[[#This Row],[WorkersMade
per TimeStamps]]*88.5</f>
        <v>6.4203209999999997E-2</v>
      </c>
      <c r="S3234" s="35">
        <f>Table13[[#This Row],[WorkersMade
per TimeStamps]]*88.5*60</f>
        <v>3.8521926</v>
      </c>
      <c r="T3234" s="36">
        <f>Table13[[#This Row],[Workers Made 
(per sec - average ?)]]*Table13[[#This Row],[Game duration
(in seconds)]]</f>
        <v>41.000097359999998</v>
      </c>
      <c r="U3234" s="2">
        <v>8.8499999999999996E-5</v>
      </c>
      <c r="V3234" s="2">
        <v>0</v>
      </c>
      <c r="W3234" s="2">
        <v>0</v>
      </c>
      <c r="X3234" s="33">
        <f>Table13[[#This Row],[MaxTimeStamp]]/88.5</f>
        <v>638.59887005649716</v>
      </c>
      <c r="Y3234" s="33">
        <f>Table13[[#This Row],[Game duration
(in seconds)]]/60</f>
        <v>10.643314500941619</v>
      </c>
      <c r="Z3234" s="23">
        <v>56516</v>
      </c>
    </row>
    <row r="3235" spans="1:26" hidden="1" x14ac:dyDescent="0.2">
      <c r="A3235" s="38">
        <v>5151</v>
      </c>
      <c r="B3235" s="30" t="s">
        <v>131</v>
      </c>
      <c r="C3235">
        <v>17</v>
      </c>
      <c r="D3235">
        <v>28</v>
      </c>
      <c r="E3235">
        <v>1600</v>
      </c>
      <c r="F3235">
        <v>236.68260000000001</v>
      </c>
      <c r="G3235" s="2">
        <v>8.9233779999999992E-3</v>
      </c>
      <c r="H3235" s="2">
        <v>7.6674999999999996E-4</v>
      </c>
      <c r="I3235" s="2">
        <v>9.2499999999999999E-5</v>
      </c>
      <c r="J3235" s="2">
        <v>7.9300000000000003E-5</v>
      </c>
      <c r="K3235" s="2">
        <v>1.4674E-3</v>
      </c>
      <c r="L3235">
        <v>5.301147E-3</v>
      </c>
      <c r="M3235">
        <v>19.27</v>
      </c>
      <c r="N3235">
        <v>29.077300000000001</v>
      </c>
      <c r="O3235">
        <v>6.5860000000000003</v>
      </c>
      <c r="P3235">
        <v>3.9659500000000002E-4</v>
      </c>
      <c r="Q3235" s="21">
        <v>1.864E-3</v>
      </c>
      <c r="R3235" s="9">
        <f>Table13[[#This Row],[WorkersMade
per TimeStamps]]*88.5</f>
        <v>0.164964</v>
      </c>
      <c r="S3235" s="35">
        <f>Table13[[#This Row],[WorkersMade
per TimeStamps]]*88.5*60</f>
        <v>9.8978400000000004</v>
      </c>
      <c r="T3235" s="36">
        <f>Table13[[#This Row],[Workers Made 
(per sec - average ?)]]*Table13[[#This Row],[Game duration
(in seconds)]]</f>
        <v>141.000416</v>
      </c>
      <c r="U3235" s="2">
        <v>1.18978E-4</v>
      </c>
      <c r="V3235" s="2">
        <v>1.18978E-4</v>
      </c>
      <c r="W3235" s="2">
        <v>0</v>
      </c>
      <c r="X3235" s="33">
        <f>Table13[[#This Row],[MaxTimeStamp]]/88.5</f>
        <v>854.73446327683621</v>
      </c>
      <c r="Y3235" s="33">
        <f>Table13[[#This Row],[Game duration
(in seconds)]]/60</f>
        <v>14.24557438794727</v>
      </c>
      <c r="Z3235" s="23">
        <v>75644</v>
      </c>
    </row>
    <row r="3236" spans="1:26" hidden="1" x14ac:dyDescent="0.2">
      <c r="A3236" s="38">
        <v>305</v>
      </c>
      <c r="B3236" s="30" t="s">
        <v>131</v>
      </c>
      <c r="C3236">
        <v>20</v>
      </c>
      <c r="D3236">
        <v>28</v>
      </c>
      <c r="E3236">
        <v>1600</v>
      </c>
      <c r="F3236">
        <v>195.1986</v>
      </c>
      <c r="G3236" s="2">
        <v>6.0119400000000003E-3</v>
      </c>
      <c r="H3236" s="2">
        <v>3.36332E-4</v>
      </c>
      <c r="I3236" s="2">
        <v>1.05104E-4</v>
      </c>
      <c r="J3236" s="2">
        <v>6.3100000000000002E-5</v>
      </c>
      <c r="K3236" s="2">
        <v>2.9429100000000002E-4</v>
      </c>
      <c r="L3236">
        <v>3.9308839999999999E-3</v>
      </c>
      <c r="M3236">
        <v>30.946200000000001</v>
      </c>
      <c r="N3236">
        <v>41.582900000000002</v>
      </c>
      <c r="O3236">
        <v>7.6631</v>
      </c>
      <c r="P3236">
        <v>2.7326999999999999E-4</v>
      </c>
      <c r="Q3236" s="21">
        <v>1.4084E-3</v>
      </c>
      <c r="R3236" s="9">
        <f>Table13[[#This Row],[WorkersMade
per TimeStamps]]*88.5</f>
        <v>0.1246434</v>
      </c>
      <c r="S3236" s="35">
        <f>Table13[[#This Row],[WorkersMade
per TimeStamps]]*88.5*60</f>
        <v>7.4786039999999998</v>
      </c>
      <c r="T3236" s="36">
        <f>Table13[[#This Row],[Workers Made 
(per sec - average ?)]]*Table13[[#This Row],[Game duration
(in seconds)]]</f>
        <v>67.000404799999998</v>
      </c>
      <c r="U3236" s="2">
        <v>1.05104E-4</v>
      </c>
      <c r="V3236" s="2">
        <v>0</v>
      </c>
      <c r="W3236" s="2">
        <v>2.0999999999999999E-5</v>
      </c>
      <c r="X3236" s="33">
        <f>Table13[[#This Row],[MaxTimeStamp]]/88.5</f>
        <v>537.53672316384177</v>
      </c>
      <c r="Y3236" s="33">
        <f>Table13[[#This Row],[Game duration
(in seconds)]]/60</f>
        <v>8.9589453860640287</v>
      </c>
      <c r="Z3236" s="23">
        <v>47572</v>
      </c>
    </row>
    <row r="3237" spans="1:26" hidden="1" x14ac:dyDescent="0.2">
      <c r="A3237" s="38">
        <v>223</v>
      </c>
      <c r="B3237" s="30" t="s">
        <v>131</v>
      </c>
      <c r="C3237">
        <v>16</v>
      </c>
      <c r="D3237">
        <v>10</v>
      </c>
      <c r="E3237">
        <v>1600</v>
      </c>
      <c r="F3237">
        <v>181.10400000000001</v>
      </c>
      <c r="G3237" s="2">
        <v>5.6354100000000004E-3</v>
      </c>
      <c r="H3237" s="2">
        <v>5.8179300000000005E-4</v>
      </c>
      <c r="I3237" s="2">
        <v>1.14077E-4</v>
      </c>
      <c r="J3237" s="2">
        <v>0</v>
      </c>
      <c r="K3237" s="2">
        <v>4.56308E-4</v>
      </c>
      <c r="L3237">
        <v>5.0079850000000004E-3</v>
      </c>
      <c r="M3237">
        <v>20.803699999999999</v>
      </c>
      <c r="N3237">
        <v>39.225499999999997</v>
      </c>
      <c r="O3237">
        <v>5.6993</v>
      </c>
      <c r="P3237">
        <v>3.4223100000000002E-4</v>
      </c>
      <c r="Q3237" s="21">
        <v>1.7225999999999999E-3</v>
      </c>
      <c r="R3237" s="9">
        <f>Table13[[#This Row],[WorkersMade
per TimeStamps]]*88.5</f>
        <v>0.15245010000000001</v>
      </c>
      <c r="S3237" s="35">
        <f>Table13[[#This Row],[WorkersMade
per TimeStamps]]*88.5*60</f>
        <v>9.1470060000000011</v>
      </c>
      <c r="T3237" s="36">
        <f>Table13[[#This Row],[Workers Made 
(per sec - average ?)]]*Table13[[#This Row],[Game duration
(in seconds)]]</f>
        <v>151.00311600000001</v>
      </c>
      <c r="U3237" s="2">
        <v>9.1299999999999997E-5</v>
      </c>
      <c r="V3237" s="2">
        <v>3.6504700000000002E-4</v>
      </c>
      <c r="W3237" s="2">
        <v>1.175E-3</v>
      </c>
      <c r="X3237" s="33">
        <f>Table13[[#This Row],[MaxTimeStamp]]/88.5</f>
        <v>990.50847457627117</v>
      </c>
      <c r="Y3237" s="33">
        <f>Table13[[#This Row],[Game duration
(in seconds)]]/60</f>
        <v>16.508474576271187</v>
      </c>
      <c r="Z3237" s="23">
        <v>87660</v>
      </c>
    </row>
    <row r="3238" spans="1:26" hidden="1" x14ac:dyDescent="0.2">
      <c r="A3238" s="38">
        <v>6186</v>
      </c>
      <c r="B3238" s="30" t="s">
        <v>131</v>
      </c>
      <c r="C3238">
        <v>22</v>
      </c>
      <c r="D3238">
        <v>24</v>
      </c>
      <c r="E3238">
        <v>1600</v>
      </c>
      <c r="F3238">
        <v>139.34039999999999</v>
      </c>
      <c r="G3238" s="2">
        <v>3.3349209999999998E-3</v>
      </c>
      <c r="H3238" s="2">
        <v>3.21582E-4</v>
      </c>
      <c r="I3238" s="2">
        <v>4.7599999999999998E-5</v>
      </c>
      <c r="J3238" s="2">
        <v>2.0247700000000001E-4</v>
      </c>
      <c r="K3238" s="2">
        <v>7.14626E-4</v>
      </c>
      <c r="L3238">
        <v>3.5254879999999998E-3</v>
      </c>
      <c r="M3238">
        <v>49.233899999999998</v>
      </c>
      <c r="N3238">
        <v>59.081099999999999</v>
      </c>
      <c r="O3238">
        <v>6.3615000000000004</v>
      </c>
      <c r="P3238">
        <v>2.5011899999999998E-4</v>
      </c>
      <c r="Q3238" s="21">
        <v>1.5126E-3</v>
      </c>
      <c r="R3238" s="9">
        <f>Table13[[#This Row],[WorkersMade
per TimeStamps]]*88.5</f>
        <v>0.13386510000000001</v>
      </c>
      <c r="S3238" s="35">
        <f>Table13[[#This Row],[WorkersMade
per TimeStamps]]*88.5*60</f>
        <v>8.0319060000000011</v>
      </c>
      <c r="T3238" s="36">
        <f>Table13[[#This Row],[Workers Made 
(per sec - average ?)]]*Table13[[#This Row],[Game duration
(in seconds)]]</f>
        <v>126.99789600000001</v>
      </c>
      <c r="U3238" s="2">
        <v>5.9599999999999999E-5</v>
      </c>
      <c r="V3238" s="2">
        <v>0</v>
      </c>
      <c r="W3238" s="2">
        <v>0</v>
      </c>
      <c r="X3238" s="33">
        <f>Table13[[#This Row],[MaxTimeStamp]]/88.5</f>
        <v>948.70056497175142</v>
      </c>
      <c r="Y3238" s="33">
        <f>Table13[[#This Row],[Game duration
(in seconds)]]/60</f>
        <v>15.811676082862524</v>
      </c>
      <c r="Z3238" s="23">
        <v>83960</v>
      </c>
    </row>
    <row r="3239" spans="1:26" hidden="1" x14ac:dyDescent="0.2">
      <c r="A3239" s="38">
        <v>1439</v>
      </c>
      <c r="B3239" s="30" t="s">
        <v>131</v>
      </c>
      <c r="C3239">
        <v>22</v>
      </c>
      <c r="D3239">
        <v>24</v>
      </c>
      <c r="E3239">
        <v>1650</v>
      </c>
      <c r="F3239">
        <v>113.8248</v>
      </c>
      <c r="G3239" s="2">
        <v>2.3548520000000002E-3</v>
      </c>
      <c r="H3239" s="2">
        <v>2.23305E-4</v>
      </c>
      <c r="I3239" s="2">
        <v>6.0900000000000003E-5</v>
      </c>
      <c r="J3239" s="2">
        <v>6.0900000000000003E-5</v>
      </c>
      <c r="K3239" s="2">
        <v>5.2781200000000001E-4</v>
      </c>
      <c r="L3239">
        <v>4.2833940000000003E-3</v>
      </c>
      <c r="M3239">
        <v>40.476199999999999</v>
      </c>
      <c r="N3239">
        <v>53.194299999999998</v>
      </c>
      <c r="O3239">
        <v>4.3506999999999998</v>
      </c>
      <c r="P3239">
        <v>4.0600899999999998E-4</v>
      </c>
      <c r="Q3239" s="21">
        <v>2.1315000000000001E-3</v>
      </c>
      <c r="R3239" s="9">
        <f>Table13[[#This Row],[WorkersMade
per TimeStamps]]*88.5</f>
        <v>0.18863775000000002</v>
      </c>
      <c r="S3239" s="35">
        <f>Table13[[#This Row],[WorkersMade
per TimeStamps]]*88.5*60</f>
        <v>11.318265000000002</v>
      </c>
      <c r="T3239" s="36">
        <f>Table13[[#This Row],[Workers Made 
(per sec - average ?)]]*Table13[[#This Row],[Game duration
(in seconds)]]</f>
        <v>104.99769000000001</v>
      </c>
      <c r="U3239" s="2">
        <v>1.01502E-4</v>
      </c>
      <c r="V3239" s="2">
        <v>0</v>
      </c>
      <c r="W3239" s="2">
        <v>0</v>
      </c>
      <c r="X3239" s="33">
        <f>Table13[[#This Row],[MaxTimeStamp]]/88.5</f>
        <v>556.61016949152543</v>
      </c>
      <c r="Y3239" s="33">
        <f>Table13[[#This Row],[Game duration
(in seconds)]]/60</f>
        <v>9.27683615819209</v>
      </c>
      <c r="Z3239" s="23">
        <v>49260</v>
      </c>
    </row>
    <row r="3240" spans="1:26" hidden="1" x14ac:dyDescent="0.2">
      <c r="A3240" s="38">
        <v>608</v>
      </c>
      <c r="B3240" s="30" t="s">
        <v>131</v>
      </c>
      <c r="C3240">
        <v>18</v>
      </c>
      <c r="D3240">
        <v>42</v>
      </c>
      <c r="E3240">
        <v>1700</v>
      </c>
      <c r="F3240">
        <v>70.721400000000003</v>
      </c>
      <c r="G3240" s="2">
        <v>2.3961659999999999E-3</v>
      </c>
      <c r="H3240" s="2">
        <v>3.86478E-4</v>
      </c>
      <c r="I3240" s="2">
        <v>5.1499999999999998E-5</v>
      </c>
      <c r="J3240" s="2">
        <v>0</v>
      </c>
      <c r="K3240" s="2">
        <v>6.4399999999999993E-5</v>
      </c>
      <c r="L3240">
        <v>4.2770280000000004E-3</v>
      </c>
      <c r="M3240">
        <v>60.3142</v>
      </c>
      <c r="N3240">
        <v>63.072299999999998</v>
      </c>
      <c r="O3240">
        <v>2.7107999999999999</v>
      </c>
      <c r="P3240">
        <v>3.2206500000000001E-4</v>
      </c>
      <c r="Q3240" s="21">
        <v>1.1594000000000001E-3</v>
      </c>
      <c r="R3240" s="9">
        <f>Table13[[#This Row],[WorkersMade
per TimeStamps]]*88.5</f>
        <v>0.10260690000000001</v>
      </c>
      <c r="S3240" s="35">
        <f>Table13[[#This Row],[WorkersMade
per TimeStamps]]*88.5*60</f>
        <v>6.1564140000000007</v>
      </c>
      <c r="T3240" s="36">
        <f>Table13[[#This Row],[Workers Made 
(per sec - average ?)]]*Table13[[#This Row],[Game duration
(in seconds)]]</f>
        <v>89.997265600000006</v>
      </c>
      <c r="U3240" s="2">
        <v>1.15944E-4</v>
      </c>
      <c r="V3240" s="2">
        <v>7.7299999999999995E-5</v>
      </c>
      <c r="W3240" s="2">
        <v>2.5765E-4</v>
      </c>
      <c r="X3240" s="33">
        <f>Table13[[#This Row],[MaxTimeStamp]]/88.5</f>
        <v>877.10734463276833</v>
      </c>
      <c r="Y3240" s="33">
        <f>Table13[[#This Row],[Game duration
(in seconds)]]/60</f>
        <v>14.618455743879473</v>
      </c>
      <c r="Z3240" s="23">
        <v>77624</v>
      </c>
    </row>
    <row r="3241" spans="1:26" hidden="1" x14ac:dyDescent="0.2">
      <c r="A3241" s="38">
        <v>5811</v>
      </c>
      <c r="B3241" s="30" t="s">
        <v>131</v>
      </c>
      <c r="C3241">
        <v>20</v>
      </c>
      <c r="D3241">
        <v>24</v>
      </c>
      <c r="E3241">
        <v>1800</v>
      </c>
      <c r="F3241">
        <v>221.2698</v>
      </c>
      <c r="G3241" s="2">
        <v>1.3656178E-2</v>
      </c>
      <c r="H3241" s="2">
        <v>3.7460800000000002E-4</v>
      </c>
      <c r="I3241" s="2">
        <v>1.02166E-4</v>
      </c>
      <c r="J3241" s="2">
        <v>0</v>
      </c>
      <c r="K3241" s="2">
        <v>1.7027700000000001E-4</v>
      </c>
      <c r="L3241">
        <v>4.3931339999999999E-3</v>
      </c>
      <c r="M3241">
        <v>21.125</v>
      </c>
      <c r="N3241">
        <v>46.170499999999997</v>
      </c>
      <c r="O3241">
        <v>6.3875999999999999</v>
      </c>
      <c r="P3241">
        <v>3.7460800000000002E-4</v>
      </c>
      <c r="Q3241" s="21">
        <v>8.8544000000000003E-4</v>
      </c>
      <c r="R3241" s="9">
        <f>Table13[[#This Row],[WorkersMade
per TimeStamps]]*88.5</f>
        <v>7.8361440000000004E-2</v>
      </c>
      <c r="S3241" s="35">
        <f>Table13[[#This Row],[WorkersMade
per TimeStamps]]*88.5*60</f>
        <v>4.7016863999999998</v>
      </c>
      <c r="T3241" s="36">
        <f>Table13[[#This Row],[Workers Made 
(per sec - average ?)]]*Table13[[#This Row],[Game duration
(in seconds)]]</f>
        <v>26.000060160000004</v>
      </c>
      <c r="U3241" s="2">
        <v>1.02166E-4</v>
      </c>
      <c r="V3241" s="2">
        <v>0</v>
      </c>
      <c r="W3241" s="2">
        <v>1.3621999999999999E-4</v>
      </c>
      <c r="X3241" s="33">
        <f>Table13[[#This Row],[MaxTimeStamp]]/88.5</f>
        <v>331.79661016949154</v>
      </c>
      <c r="Y3241" s="33">
        <f>Table13[[#This Row],[Game duration
(in seconds)]]/60</f>
        <v>5.5299435028248594</v>
      </c>
      <c r="Z3241" s="23">
        <v>29364</v>
      </c>
    </row>
    <row r="3242" spans="1:26" hidden="1" x14ac:dyDescent="0.2">
      <c r="A3242" s="38">
        <v>5402</v>
      </c>
      <c r="B3242" s="30" t="s">
        <v>131</v>
      </c>
      <c r="C3242">
        <v>18</v>
      </c>
      <c r="D3242">
        <v>28</v>
      </c>
      <c r="E3242">
        <v>1800</v>
      </c>
      <c r="F3242">
        <v>203.15039999999999</v>
      </c>
      <c r="G3242" s="2">
        <v>6.8417419999999996E-3</v>
      </c>
      <c r="H3242" s="2">
        <v>7.68832E-4</v>
      </c>
      <c r="I3242" s="2">
        <v>6.05E-5</v>
      </c>
      <c r="J3242" s="2">
        <v>1.73E-5</v>
      </c>
      <c r="K3242" s="2">
        <v>4.57844E-4</v>
      </c>
      <c r="L3242">
        <v>6.9022110000000001E-3</v>
      </c>
      <c r="M3242">
        <v>24.1203</v>
      </c>
      <c r="N3242">
        <v>29.842300000000002</v>
      </c>
      <c r="O3242">
        <v>4.2615999999999996</v>
      </c>
      <c r="P3242">
        <v>2.33241E-4</v>
      </c>
      <c r="Q3242" s="21">
        <v>1.0107E-3</v>
      </c>
      <c r="R3242" s="9">
        <f>Table13[[#This Row],[WorkersMade
per TimeStamps]]*88.5</f>
        <v>8.9446949999999997E-2</v>
      </c>
      <c r="S3242" s="35">
        <f>Table13[[#This Row],[WorkersMade
per TimeStamps]]*88.5*60</f>
        <v>5.3668170000000002</v>
      </c>
      <c r="T3242" s="36">
        <f>Table13[[#This Row],[Workers Made 
(per sec - average ?)]]*Table13[[#This Row],[Game duration
(in seconds)]]</f>
        <v>116.998632</v>
      </c>
      <c r="U3242" s="2">
        <v>6.9099999999999999E-5</v>
      </c>
      <c r="V3242" s="2">
        <v>1.3821699999999999E-4</v>
      </c>
      <c r="W3242" s="2">
        <v>9.5000000000000005E-5</v>
      </c>
      <c r="X3242" s="33">
        <f>Table13[[#This Row],[MaxTimeStamp]]/88.5</f>
        <v>1308.0225988700565</v>
      </c>
      <c r="Y3242" s="33">
        <f>Table13[[#This Row],[Game duration
(in seconds)]]/60</f>
        <v>21.800376647834277</v>
      </c>
      <c r="Z3242" s="23">
        <v>115760</v>
      </c>
    </row>
    <row r="3243" spans="1:26" hidden="1" x14ac:dyDescent="0.2">
      <c r="A3243" s="38">
        <v>4609</v>
      </c>
      <c r="B3243" s="30" t="s">
        <v>131</v>
      </c>
      <c r="C3243">
        <v>20</v>
      </c>
      <c r="D3243">
        <v>36</v>
      </c>
      <c r="E3243">
        <v>1800</v>
      </c>
      <c r="F3243">
        <v>198.0822</v>
      </c>
      <c r="G3243" s="2">
        <v>1.4125323E-2</v>
      </c>
      <c r="H3243" s="2">
        <v>7.9485999999999999E-4</v>
      </c>
      <c r="I3243" s="2">
        <v>1.3247700000000001E-4</v>
      </c>
      <c r="J3243" s="2">
        <v>3.3119200000000001E-4</v>
      </c>
      <c r="K3243" s="2">
        <v>2.6495300000000001E-4</v>
      </c>
      <c r="L3243">
        <v>4.8850769999999998E-3</v>
      </c>
      <c r="M3243">
        <v>18.571400000000001</v>
      </c>
      <c r="N3243">
        <v>43.6068</v>
      </c>
      <c r="O3243">
        <v>4.7458</v>
      </c>
      <c r="P3243">
        <v>4.47109E-4</v>
      </c>
      <c r="Q3243" s="21">
        <v>9.9357000000000004E-4</v>
      </c>
      <c r="R3243" s="9">
        <f>Table13[[#This Row],[WorkersMade
per TimeStamps]]*88.5</f>
        <v>8.793094500000001E-2</v>
      </c>
      <c r="S3243" s="35">
        <f>Table13[[#This Row],[WorkersMade
per TimeStamps]]*88.5*60</f>
        <v>5.2758567000000003</v>
      </c>
      <c r="T3243" s="36">
        <f>Table13[[#This Row],[Workers Made 
(per sec - average ?)]]*Table13[[#This Row],[Game duration
(in seconds)]]</f>
        <v>59.999705160000005</v>
      </c>
      <c r="U3243" s="2">
        <v>1.1591699999999999E-4</v>
      </c>
      <c r="V3243" s="2">
        <v>0</v>
      </c>
      <c r="W3243" s="2">
        <v>1.9871E-4</v>
      </c>
      <c r="X3243" s="33">
        <f>Table13[[#This Row],[MaxTimeStamp]]/88.5</f>
        <v>682.35028248587571</v>
      </c>
      <c r="Y3243" s="33">
        <f>Table13[[#This Row],[Game duration
(in seconds)]]/60</f>
        <v>11.372504708097928</v>
      </c>
      <c r="Z3243" s="23">
        <v>60388</v>
      </c>
    </row>
    <row r="3244" spans="1:26" hidden="1" x14ac:dyDescent="0.2">
      <c r="A3244" s="38">
        <v>4817</v>
      </c>
      <c r="B3244" s="30" t="s">
        <v>131</v>
      </c>
      <c r="C3244">
        <v>21</v>
      </c>
      <c r="D3244">
        <v>140</v>
      </c>
      <c r="E3244">
        <v>1800</v>
      </c>
      <c r="F3244">
        <v>197.7774</v>
      </c>
      <c r="G3244" s="2">
        <v>6.0009319999999996E-3</v>
      </c>
      <c r="H3244" s="2">
        <v>3.8286100000000002E-4</v>
      </c>
      <c r="I3244" s="2">
        <v>3.3300000000000003E-5</v>
      </c>
      <c r="J3244" s="2">
        <v>3.0795399999999999E-4</v>
      </c>
      <c r="K3244" s="2">
        <v>1.306722E-3</v>
      </c>
      <c r="L3244">
        <v>4.4445179999999997E-3</v>
      </c>
      <c r="M3244">
        <v>29.996200000000002</v>
      </c>
      <c r="N3244">
        <v>42.876399999999997</v>
      </c>
      <c r="O3244">
        <v>7.0019</v>
      </c>
      <c r="P3244">
        <v>2.6633800000000002E-4</v>
      </c>
      <c r="Q3244" s="21">
        <v>1.3649999999999999E-3</v>
      </c>
      <c r="R3244" s="9">
        <f>Table13[[#This Row],[WorkersMade
per TimeStamps]]*88.5</f>
        <v>0.12080249999999999</v>
      </c>
      <c r="S3244" s="35">
        <f>Table13[[#This Row],[WorkersMade
per TimeStamps]]*88.5*60</f>
        <v>7.2481499999999999</v>
      </c>
      <c r="T3244" s="36">
        <f>Table13[[#This Row],[Workers Made 
(per sec - average ?)]]*Table13[[#This Row],[Game duration
(in seconds)]]</f>
        <v>164.00201999999999</v>
      </c>
      <c r="U3244" s="2">
        <v>9.1600000000000004E-5</v>
      </c>
      <c r="V3244" s="2">
        <v>5.8300000000000001E-5</v>
      </c>
      <c r="W3244" s="2">
        <v>3.4957E-4</v>
      </c>
      <c r="X3244" s="33">
        <f>Table13[[#This Row],[MaxTimeStamp]]/88.5</f>
        <v>1357.6045197740114</v>
      </c>
      <c r="Y3244" s="33">
        <f>Table13[[#This Row],[Game duration
(in seconds)]]/60</f>
        <v>22.626741996233523</v>
      </c>
      <c r="Z3244" s="23">
        <v>120148</v>
      </c>
    </row>
    <row r="3245" spans="1:26" hidden="1" x14ac:dyDescent="0.2">
      <c r="A3245" s="38">
        <v>8624</v>
      </c>
      <c r="B3245" s="30" t="s">
        <v>131</v>
      </c>
      <c r="C3245">
        <v>26</v>
      </c>
      <c r="D3245">
        <v>28</v>
      </c>
      <c r="E3245">
        <v>1800</v>
      </c>
      <c r="F3245">
        <v>195.2226</v>
      </c>
      <c r="G3245" s="2">
        <v>3.9811450000000002E-3</v>
      </c>
      <c r="H3245" s="2">
        <v>2.9130300000000003E-4</v>
      </c>
      <c r="I3245" s="2">
        <v>5.3000000000000001E-5</v>
      </c>
      <c r="J3245" s="2">
        <v>8.8300000000000005E-5</v>
      </c>
      <c r="K3245" s="2">
        <v>1.0945939999999999E-3</v>
      </c>
      <c r="L3245">
        <v>4.7932629999999999E-3</v>
      </c>
      <c r="M3245">
        <v>28.568300000000001</v>
      </c>
      <c r="N3245">
        <v>38.4236</v>
      </c>
      <c r="O3245">
        <v>6.6519000000000004</v>
      </c>
      <c r="P3245">
        <v>2.2951199999999999E-4</v>
      </c>
      <c r="Q3245" s="21">
        <v>1.0946E-3</v>
      </c>
      <c r="R3245" s="9">
        <f>Table13[[#This Row],[WorkersMade
per TimeStamps]]*88.5</f>
        <v>9.6872100000000003E-2</v>
      </c>
      <c r="S3245" s="35">
        <f>Table13[[#This Row],[WorkersMade
per TimeStamps]]*88.5*60</f>
        <v>5.8123260000000005</v>
      </c>
      <c r="T3245" s="36">
        <f>Table13[[#This Row],[Workers Made 
(per sec - average ?)]]*Table13[[#This Row],[Game duration
(in seconds)]]</f>
        <v>124.00066640000001</v>
      </c>
      <c r="U3245" s="2">
        <v>5.3000000000000001E-5</v>
      </c>
      <c r="V3245" s="2">
        <v>0</v>
      </c>
      <c r="W3245" s="2">
        <v>0</v>
      </c>
      <c r="X3245" s="33">
        <f>Table13[[#This Row],[MaxTimeStamp]]/88.5</f>
        <v>1280.0451977401131</v>
      </c>
      <c r="Y3245" s="33">
        <f>Table13[[#This Row],[Game duration
(in seconds)]]/60</f>
        <v>21.334086629001884</v>
      </c>
      <c r="Z3245" s="23">
        <v>113284</v>
      </c>
    </row>
    <row r="3246" spans="1:26" hidden="1" x14ac:dyDescent="0.2">
      <c r="A3246" s="38">
        <v>381</v>
      </c>
      <c r="B3246" s="30" t="s">
        <v>131</v>
      </c>
      <c r="C3246">
        <v>23</v>
      </c>
      <c r="D3246">
        <v>20</v>
      </c>
      <c r="E3246">
        <v>1800</v>
      </c>
      <c r="F3246">
        <v>176.5188</v>
      </c>
      <c r="G3246" s="2">
        <v>7.1709790000000001E-3</v>
      </c>
      <c r="H3246" s="2">
        <v>3.8347499999999998E-4</v>
      </c>
      <c r="I3246" s="2">
        <v>1.27825E-4</v>
      </c>
      <c r="J3246" s="2">
        <v>2.4286699999999999E-4</v>
      </c>
      <c r="K3246" s="2">
        <v>3.0677999999999999E-4</v>
      </c>
      <c r="L3246">
        <v>4.1415280000000002E-3</v>
      </c>
      <c r="M3246">
        <v>24.643999999999998</v>
      </c>
      <c r="N3246">
        <v>44.851900000000001</v>
      </c>
      <c r="O3246">
        <v>5.9877000000000002</v>
      </c>
      <c r="P3246">
        <v>2.93997E-4</v>
      </c>
      <c r="Q3246" s="21">
        <v>2.3519999999999999E-3</v>
      </c>
      <c r="R3246" s="9">
        <f>Table13[[#This Row],[WorkersMade
per TimeStamps]]*88.5</f>
        <v>0.208152</v>
      </c>
      <c r="S3246" s="35">
        <f>Table13[[#This Row],[WorkersMade
per TimeStamps]]*88.5*60</f>
        <v>12.48912</v>
      </c>
      <c r="T3246" s="36">
        <f>Table13[[#This Row],[Workers Made 
(per sec - average ?)]]*Table13[[#This Row],[Game duration
(in seconds)]]</f>
        <v>184.00166400000001</v>
      </c>
      <c r="U3246" s="2">
        <v>8.9499999999999994E-5</v>
      </c>
      <c r="V3246" s="2">
        <v>0</v>
      </c>
      <c r="W3246" s="2">
        <v>0</v>
      </c>
      <c r="X3246" s="33">
        <f>Table13[[#This Row],[MaxTimeStamp]]/88.5</f>
        <v>883.97740112994347</v>
      </c>
      <c r="Y3246" s="33">
        <f>Table13[[#This Row],[Game duration
(in seconds)]]/60</f>
        <v>14.732956685499058</v>
      </c>
      <c r="Z3246" s="23">
        <v>78232</v>
      </c>
    </row>
    <row r="3247" spans="1:26" hidden="1" x14ac:dyDescent="0.2">
      <c r="A3247" s="38">
        <v>7677</v>
      </c>
      <c r="B3247" s="30" t="s">
        <v>131</v>
      </c>
      <c r="C3247">
        <v>19</v>
      </c>
      <c r="D3247">
        <v>24</v>
      </c>
      <c r="E3247">
        <v>1800</v>
      </c>
      <c r="F3247">
        <v>159.32400000000001</v>
      </c>
      <c r="G3247" s="2">
        <v>3.110224E-3</v>
      </c>
      <c r="H3247" s="2">
        <v>9.1799999999999995E-5</v>
      </c>
      <c r="I3247" s="2">
        <v>4.5899999999999998E-5</v>
      </c>
      <c r="J3247" s="2">
        <v>1.72153E-4</v>
      </c>
      <c r="K3247" s="2">
        <v>1.296883E-3</v>
      </c>
      <c r="L3247">
        <v>4.1201850000000002E-3</v>
      </c>
      <c r="M3247">
        <v>21.620100000000001</v>
      </c>
      <c r="N3247">
        <v>44.345399999999998</v>
      </c>
      <c r="O3247">
        <v>6.4177999999999997</v>
      </c>
      <c r="P3247">
        <v>2.6396699999999999E-4</v>
      </c>
      <c r="Q3247" s="21">
        <v>1.5723E-3</v>
      </c>
      <c r="R3247" s="9">
        <f>Table13[[#This Row],[WorkersMade
per TimeStamps]]*88.5</f>
        <v>0.13914855000000001</v>
      </c>
      <c r="S3247" s="35">
        <f>Table13[[#This Row],[WorkersMade
per TimeStamps]]*88.5*60</f>
        <v>8.3489130000000014</v>
      </c>
      <c r="T3247" s="36">
        <f>Table13[[#This Row],[Workers Made 
(per sec - average ?)]]*Table13[[#This Row],[Game duration
(in seconds)]]</f>
        <v>136.9976436</v>
      </c>
      <c r="U3247" s="2">
        <v>1.03292E-4</v>
      </c>
      <c r="V3247" s="2">
        <v>1.3772200000000001E-4</v>
      </c>
      <c r="W3247" s="2">
        <v>1.1477E-4</v>
      </c>
      <c r="X3247" s="33">
        <f>Table13[[#This Row],[MaxTimeStamp]]/88.5</f>
        <v>984.54237288135596</v>
      </c>
      <c r="Y3247" s="33">
        <f>Table13[[#This Row],[Game duration
(in seconds)]]/60</f>
        <v>16.409039548022598</v>
      </c>
      <c r="Z3247" s="23">
        <v>87132</v>
      </c>
    </row>
    <row r="3248" spans="1:26" hidden="1" x14ac:dyDescent="0.2">
      <c r="A3248" s="38">
        <v>1861</v>
      </c>
      <c r="B3248" s="30" t="s">
        <v>131</v>
      </c>
      <c r="C3248">
        <v>19</v>
      </c>
      <c r="D3248">
        <v>36</v>
      </c>
      <c r="E3248">
        <v>1800</v>
      </c>
      <c r="F3248">
        <v>130.12139999999999</v>
      </c>
      <c r="G3248" s="2">
        <v>2.9960859999999998E-3</v>
      </c>
      <c r="H3248" s="2">
        <v>2.4089099999999999E-4</v>
      </c>
      <c r="I3248" s="2">
        <v>1.2044600000000001E-4</v>
      </c>
      <c r="J3248" s="2">
        <v>1.50557E-4</v>
      </c>
      <c r="K3248" s="2">
        <v>8.1300800000000005E-4</v>
      </c>
      <c r="L3248">
        <v>4.1704309999999996E-3</v>
      </c>
      <c r="M3248">
        <v>32.1449</v>
      </c>
      <c r="N3248">
        <v>47.379100000000001</v>
      </c>
      <c r="O3248">
        <v>5.0793999999999997</v>
      </c>
      <c r="P3248">
        <v>3.31226E-4</v>
      </c>
      <c r="Q3248" s="21">
        <v>1.0238000000000001E-3</v>
      </c>
      <c r="R3248" s="9">
        <f>Table13[[#This Row],[WorkersMade
per TimeStamps]]*88.5</f>
        <v>9.0606300000000001E-2</v>
      </c>
      <c r="S3248" s="35">
        <f>Table13[[#This Row],[WorkersMade
per TimeStamps]]*88.5*60</f>
        <v>5.4363780000000004</v>
      </c>
      <c r="T3248" s="36">
        <f>Table13[[#This Row],[Workers Made 
(per sec - average ?)]]*Table13[[#This Row],[Game duration
(in seconds)]]</f>
        <v>68.000795999999994</v>
      </c>
      <c r="U3248" s="2">
        <v>1.2044600000000001E-4</v>
      </c>
      <c r="V3248" s="2">
        <v>1.65613E-4</v>
      </c>
      <c r="W3248" s="2">
        <v>0</v>
      </c>
      <c r="X3248" s="33">
        <f>Table13[[#This Row],[MaxTimeStamp]]/88.5</f>
        <v>750.50847457627117</v>
      </c>
      <c r="Y3248" s="33">
        <f>Table13[[#This Row],[Game duration
(in seconds)]]/60</f>
        <v>12.508474576271187</v>
      </c>
      <c r="Z3248" s="23">
        <v>66420</v>
      </c>
    </row>
    <row r="3249" spans="1:26" hidden="1" x14ac:dyDescent="0.2">
      <c r="A3249" s="38">
        <v>6111</v>
      </c>
      <c r="B3249" s="30" t="s">
        <v>131</v>
      </c>
      <c r="C3249">
        <v>21</v>
      </c>
      <c r="D3249">
        <v>24</v>
      </c>
      <c r="E3249">
        <v>1800</v>
      </c>
      <c r="F3249">
        <v>123.6084</v>
      </c>
      <c r="G3249" s="2">
        <v>3.3592029999999998E-3</v>
      </c>
      <c r="H3249" s="2">
        <v>5.8882599999999998E-4</v>
      </c>
      <c r="I3249" s="2">
        <v>7.7200000000000006E-5</v>
      </c>
      <c r="J3249" s="2">
        <v>1.4479299999999999E-4</v>
      </c>
      <c r="K3249" s="2">
        <v>4.1507399999999998E-4</v>
      </c>
      <c r="L3249">
        <v>3.861153E-3</v>
      </c>
      <c r="M3249">
        <v>27.238099999999999</v>
      </c>
      <c r="N3249">
        <v>50.49</v>
      </c>
      <c r="O3249">
        <v>5.3825000000000003</v>
      </c>
      <c r="P3249">
        <v>2.5097500000000002E-4</v>
      </c>
      <c r="Q3249" s="21">
        <v>9.3632999999999997E-4</v>
      </c>
      <c r="R3249" s="9">
        <f>Table13[[#This Row],[WorkersMade
per TimeStamps]]*88.5</f>
        <v>8.2865204999999997E-2</v>
      </c>
      <c r="S3249" s="35">
        <f>Table13[[#This Row],[WorkersMade
per TimeStamps]]*88.5*60</f>
        <v>4.9719122999999996</v>
      </c>
      <c r="T3249" s="36">
        <f>Table13[[#This Row],[Workers Made 
(per sec - average ?)]]*Table13[[#This Row],[Game duration
(in seconds)]]</f>
        <v>97.000042679999993</v>
      </c>
      <c r="U3249" s="2">
        <v>8.6899999999999998E-5</v>
      </c>
      <c r="V3249" s="2">
        <v>1.9305799999999999E-4</v>
      </c>
      <c r="W3249" s="2">
        <v>3.0888999999999998E-4</v>
      </c>
      <c r="X3249" s="33">
        <f>Table13[[#This Row],[MaxTimeStamp]]/88.5</f>
        <v>1170.5762711864406</v>
      </c>
      <c r="Y3249" s="33">
        <f>Table13[[#This Row],[Game duration
(in seconds)]]/60</f>
        <v>19.509604519774012</v>
      </c>
      <c r="Z3249" s="23">
        <v>103596</v>
      </c>
    </row>
    <row r="3250" spans="1:26" hidden="1" x14ac:dyDescent="0.2">
      <c r="A3250" s="38">
        <v>4122</v>
      </c>
      <c r="B3250" s="30" t="s">
        <v>131</v>
      </c>
      <c r="C3250">
        <v>18</v>
      </c>
      <c r="D3250">
        <v>18</v>
      </c>
      <c r="E3250">
        <v>1800</v>
      </c>
      <c r="F3250">
        <v>70.570800000000006</v>
      </c>
      <c r="G3250" s="2">
        <v>1.077351E-3</v>
      </c>
      <c r="H3250" s="2">
        <v>3.6820899999999998E-4</v>
      </c>
      <c r="I3250" s="2">
        <v>1.36E-5</v>
      </c>
      <c r="J3250" s="2">
        <v>0</v>
      </c>
      <c r="K3250" s="2">
        <v>2.73E-5</v>
      </c>
      <c r="L3250">
        <v>3.395702E-3</v>
      </c>
      <c r="M3250">
        <v>36.7742</v>
      </c>
      <c r="N3250">
        <v>65.397599999999997</v>
      </c>
      <c r="O3250">
        <v>3.5863</v>
      </c>
      <c r="P3250">
        <v>2.45472E-4</v>
      </c>
      <c r="Q3250" s="21">
        <v>9.955299999999999E-4</v>
      </c>
      <c r="R3250" s="9">
        <f>Table13[[#This Row],[WorkersMade
per TimeStamps]]*88.5</f>
        <v>8.8104404999999997E-2</v>
      </c>
      <c r="S3250" s="35">
        <f>Table13[[#This Row],[WorkersMade
per TimeStamps]]*88.5*60</f>
        <v>5.2862643</v>
      </c>
      <c r="T3250" s="36">
        <f>Table13[[#This Row],[Workers Made 
(per sec - average ?)]]*Table13[[#This Row],[Game duration
(in seconds)]]</f>
        <v>73.000223840000004</v>
      </c>
      <c r="U3250" s="2">
        <v>8.1799999999999996E-5</v>
      </c>
      <c r="V3250" s="2">
        <v>0</v>
      </c>
      <c r="W3250" s="2">
        <v>6.8200000000000004E-5</v>
      </c>
      <c r="X3250" s="33">
        <f>Table13[[#This Row],[MaxTimeStamp]]/88.5</f>
        <v>828.56497175141249</v>
      </c>
      <c r="Y3250" s="33">
        <f>Table13[[#This Row],[Game duration
(in seconds)]]/60</f>
        <v>13.809416195856874</v>
      </c>
      <c r="Z3250" s="23">
        <v>73328</v>
      </c>
    </row>
    <row r="3251" spans="1:26" hidden="1" x14ac:dyDescent="0.2">
      <c r="A3251" s="38">
        <v>523</v>
      </c>
      <c r="B3251" s="30" t="s">
        <v>131</v>
      </c>
      <c r="C3251">
        <v>17</v>
      </c>
      <c r="D3251">
        <v>56</v>
      </c>
      <c r="E3251">
        <v>1825</v>
      </c>
      <c r="F3251">
        <v>165.321</v>
      </c>
      <c r="G3251" s="2">
        <v>2.3855130000000001E-3</v>
      </c>
      <c r="H3251" s="2">
        <v>3.1038300000000001E-4</v>
      </c>
      <c r="I3251" s="2">
        <v>6.2100000000000005E-5</v>
      </c>
      <c r="J3251" s="2">
        <v>8.8699999999999998E-6</v>
      </c>
      <c r="K3251" s="2">
        <v>1.223795E-3</v>
      </c>
      <c r="L3251">
        <v>4.4606430000000002E-3</v>
      </c>
      <c r="M3251">
        <v>16.2072</v>
      </c>
      <c r="N3251">
        <v>40.127200000000002</v>
      </c>
      <c r="O3251">
        <v>6.3160999999999996</v>
      </c>
      <c r="P3251">
        <v>2.5717399999999999E-4</v>
      </c>
      <c r="Q3251" s="21">
        <v>1.6761E-3</v>
      </c>
      <c r="R3251" s="9">
        <f>Table13[[#This Row],[WorkersMade
per TimeStamps]]*88.5</f>
        <v>0.14833484999999999</v>
      </c>
      <c r="S3251" s="35">
        <f>Table13[[#This Row],[WorkersMade
per TimeStamps]]*88.5*60</f>
        <v>8.9000909999999998</v>
      </c>
      <c r="T3251" s="36">
        <f>Table13[[#This Row],[Workers Made 
(per sec - average ?)]]*Table13[[#This Row],[Game duration
(in seconds)]]</f>
        <v>189.0037404</v>
      </c>
      <c r="U3251" s="2">
        <v>6.2100000000000005E-5</v>
      </c>
      <c r="V3251" s="2">
        <v>4.43404E-4</v>
      </c>
      <c r="W3251" s="2">
        <v>1.951E-4</v>
      </c>
      <c r="X3251" s="33">
        <f>Table13[[#This Row],[MaxTimeStamp]]/88.5</f>
        <v>1274.1694915254238</v>
      </c>
      <c r="Y3251" s="33">
        <f>Table13[[#This Row],[Game duration
(in seconds)]]/60</f>
        <v>21.236158192090397</v>
      </c>
      <c r="Z3251" s="23">
        <v>112764</v>
      </c>
    </row>
    <row r="3252" spans="1:26" hidden="1" x14ac:dyDescent="0.2">
      <c r="A3252" s="38">
        <v>9255</v>
      </c>
      <c r="B3252" s="30" t="s">
        <v>131</v>
      </c>
      <c r="C3252">
        <v>24</v>
      </c>
      <c r="D3252">
        <v>14</v>
      </c>
      <c r="E3252">
        <v>2000</v>
      </c>
      <c r="F3252">
        <v>278.21879999999999</v>
      </c>
      <c r="G3252" s="2">
        <v>2.6176771000000001E-2</v>
      </c>
      <c r="H3252" s="2">
        <v>4.5540700000000001E-4</v>
      </c>
      <c r="I3252" s="2">
        <v>3.6399999999999997E-5</v>
      </c>
      <c r="J3252" s="2">
        <v>9.1100000000000005E-5</v>
      </c>
      <c r="K3252" s="2">
        <v>3.27893E-4</v>
      </c>
      <c r="L3252">
        <v>4.2443890000000003E-3</v>
      </c>
      <c r="M3252">
        <v>30.482800000000001</v>
      </c>
      <c r="N3252">
        <v>47.467799999999997</v>
      </c>
      <c r="O3252">
        <v>6.0900999999999996</v>
      </c>
      <c r="P3252">
        <v>4.0075799999999997E-4</v>
      </c>
      <c r="Q3252" s="21">
        <v>1.4936999999999999E-3</v>
      </c>
      <c r="R3252" s="9">
        <f>Table13[[#This Row],[WorkersMade
per TimeStamps]]*88.5</f>
        <v>0.13219244999999999</v>
      </c>
      <c r="S3252" s="35">
        <f>Table13[[#This Row],[WorkersMade
per TimeStamps]]*88.5*60</f>
        <v>7.9315469999999992</v>
      </c>
      <c r="T3252" s="36">
        <f>Table13[[#This Row],[Workers Made 
(per sec - average ?)]]*Table13[[#This Row],[Game duration
(in seconds)]]</f>
        <v>81.998155199999999</v>
      </c>
      <c r="U3252" s="2">
        <v>1.2751400000000001E-4</v>
      </c>
      <c r="V3252" s="2">
        <v>0</v>
      </c>
      <c r="W3252" s="2">
        <v>0</v>
      </c>
      <c r="X3252" s="33">
        <f>Table13[[#This Row],[MaxTimeStamp]]/88.5</f>
        <v>620.29378531073451</v>
      </c>
      <c r="Y3252" s="33">
        <f>Table13[[#This Row],[Game duration
(in seconds)]]/60</f>
        <v>10.338229755178908</v>
      </c>
      <c r="Z3252" s="23">
        <v>54896</v>
      </c>
    </row>
    <row r="3253" spans="1:26" hidden="1" x14ac:dyDescent="0.2">
      <c r="A3253" s="38">
        <v>2278</v>
      </c>
      <c r="B3253" s="30" t="s">
        <v>131</v>
      </c>
      <c r="C3253">
        <v>22</v>
      </c>
      <c r="D3253">
        <v>36</v>
      </c>
      <c r="E3253">
        <v>2000</v>
      </c>
      <c r="F3253">
        <v>257.81099999999998</v>
      </c>
      <c r="G3253" s="2">
        <v>1.9053118000000001E-2</v>
      </c>
      <c r="H3253" s="2">
        <v>2.9799600000000002E-4</v>
      </c>
      <c r="I3253" s="2">
        <v>1.11748E-4</v>
      </c>
      <c r="J3253" s="2">
        <v>3.7200000000000003E-5</v>
      </c>
      <c r="K3253" s="2">
        <v>4.6561900000000002E-4</v>
      </c>
      <c r="L3253">
        <v>2.5143409999999998E-3</v>
      </c>
      <c r="M3253">
        <v>28.985099999999999</v>
      </c>
      <c r="N3253">
        <v>56.385199999999998</v>
      </c>
      <c r="O3253">
        <v>11.725899999999999</v>
      </c>
      <c r="P3253">
        <v>2.7937099999999999E-4</v>
      </c>
      <c r="Q3253" s="21">
        <v>5.7737000000000001E-4</v>
      </c>
      <c r="R3253" s="9">
        <f>Table13[[#This Row],[WorkersMade
per TimeStamps]]*88.5</f>
        <v>5.1097244999999999E-2</v>
      </c>
      <c r="S3253" s="35">
        <f>Table13[[#This Row],[WorkersMade
per TimeStamps]]*88.5*60</f>
        <v>3.0658346999999999</v>
      </c>
      <c r="T3253" s="36">
        <f>Table13[[#This Row],[Workers Made 
(per sec - average ?)]]*Table13[[#This Row],[Game duration
(in seconds)]]</f>
        <v>31.000150039999998</v>
      </c>
      <c r="U3253" s="2">
        <v>1.11748E-4</v>
      </c>
      <c r="V3253" s="2">
        <v>0</v>
      </c>
      <c r="W3253" s="2">
        <v>1.3036999999999999E-4</v>
      </c>
      <c r="X3253" s="33">
        <f>Table13[[#This Row],[MaxTimeStamp]]/88.5</f>
        <v>606.68926553672316</v>
      </c>
      <c r="Y3253" s="33">
        <f>Table13[[#This Row],[Game duration
(in seconds)]]/60</f>
        <v>10.111487758945385</v>
      </c>
      <c r="Z3253" s="23">
        <v>53692</v>
      </c>
    </row>
    <row r="3254" spans="1:26" hidden="1" x14ac:dyDescent="0.2">
      <c r="A3254" s="38">
        <v>6793</v>
      </c>
      <c r="B3254" s="30" t="s">
        <v>131</v>
      </c>
      <c r="C3254">
        <v>20</v>
      </c>
      <c r="D3254">
        <v>28</v>
      </c>
      <c r="E3254">
        <v>2000</v>
      </c>
      <c r="F3254">
        <v>244.79159999999999</v>
      </c>
      <c r="G3254" s="2">
        <v>1.2190602E-2</v>
      </c>
      <c r="H3254" s="2">
        <v>6.69248E-4</v>
      </c>
      <c r="I3254" s="2">
        <v>6.1799999999999998E-5</v>
      </c>
      <c r="J3254" s="2">
        <v>3.0899999999999999E-5</v>
      </c>
      <c r="K3254" s="2">
        <v>1.256126E-3</v>
      </c>
      <c r="L3254">
        <v>5.8584900000000001E-3</v>
      </c>
      <c r="M3254">
        <v>22.436599999999999</v>
      </c>
      <c r="N3254">
        <v>33.785600000000002</v>
      </c>
      <c r="O3254">
        <v>5.8699000000000003</v>
      </c>
      <c r="P3254">
        <v>2.4710699999999999E-4</v>
      </c>
      <c r="Q3254" s="21">
        <v>1.6371000000000001E-3</v>
      </c>
      <c r="R3254" s="9">
        <f>Table13[[#This Row],[WorkersMade
per TimeStamps]]*88.5</f>
        <v>0.14488334999999999</v>
      </c>
      <c r="S3254" s="35">
        <f>Table13[[#This Row],[WorkersMade
per TimeStamps]]*88.5*60</f>
        <v>8.6930009999999989</v>
      </c>
      <c r="T3254" s="36">
        <f>Table13[[#This Row],[Workers Made 
(per sec - average ?)]]*Table13[[#This Row],[Game duration
(in seconds)]]</f>
        <v>159.0017004</v>
      </c>
      <c r="U3254" s="2">
        <v>7.2100000000000004E-5</v>
      </c>
      <c r="V3254" s="2">
        <v>1.2355299999999999E-4</v>
      </c>
      <c r="W3254" s="2">
        <v>1.4415000000000001E-4</v>
      </c>
      <c r="X3254" s="33">
        <f>Table13[[#This Row],[MaxTimeStamp]]/88.5</f>
        <v>1097.4463276836159</v>
      </c>
      <c r="Y3254" s="33">
        <f>Table13[[#This Row],[Game duration
(in seconds)]]/60</f>
        <v>18.290772128060265</v>
      </c>
      <c r="Z3254" s="23">
        <v>97124</v>
      </c>
    </row>
    <row r="3255" spans="1:26" hidden="1" x14ac:dyDescent="0.2">
      <c r="A3255" s="38">
        <v>6670</v>
      </c>
      <c r="B3255" s="30" t="s">
        <v>131</v>
      </c>
      <c r="C3255">
        <v>16</v>
      </c>
      <c r="D3255">
        <v>42</v>
      </c>
      <c r="E3255">
        <v>2000</v>
      </c>
      <c r="F3255">
        <v>231.042</v>
      </c>
      <c r="G3255" s="2">
        <v>1.5496032999999999E-2</v>
      </c>
      <c r="H3255" s="2">
        <v>8.9195400000000003E-4</v>
      </c>
      <c r="I3255" s="2">
        <v>7.9900000000000004E-5</v>
      </c>
      <c r="J3255" s="2">
        <v>2.5294199999999998E-4</v>
      </c>
      <c r="K3255" s="2">
        <v>1.11827E-3</v>
      </c>
      <c r="L3255">
        <v>4.6993979999999996E-3</v>
      </c>
      <c r="M3255">
        <v>24.9773</v>
      </c>
      <c r="N3255">
        <v>36.101999999999997</v>
      </c>
      <c r="O3255">
        <v>5.9093</v>
      </c>
      <c r="P3255">
        <v>3.19506E-4</v>
      </c>
      <c r="Q3255" s="21">
        <v>1.1183E-3</v>
      </c>
      <c r="R3255" s="9">
        <f>Table13[[#This Row],[WorkersMade
per TimeStamps]]*88.5</f>
        <v>9.8969550000000003E-2</v>
      </c>
      <c r="S3255" s="35">
        <f>Table13[[#This Row],[WorkersMade
per TimeStamps]]*88.5*60</f>
        <v>5.9381729999999999</v>
      </c>
      <c r="T3255" s="36">
        <f>Table13[[#This Row],[Workers Made 
(per sec - average ?)]]*Table13[[#This Row],[Game duration
(in seconds)]]</f>
        <v>84.002222799999998</v>
      </c>
      <c r="U3255" s="2">
        <v>1.06502E-4</v>
      </c>
      <c r="V3255" s="2">
        <v>0</v>
      </c>
      <c r="W3255" s="2">
        <v>1.4643999999999999E-4</v>
      </c>
      <c r="X3255" s="33">
        <f>Table13[[#This Row],[MaxTimeStamp]]/88.5</f>
        <v>848.76836158192089</v>
      </c>
      <c r="Y3255" s="33">
        <f>Table13[[#This Row],[Game duration
(in seconds)]]/60</f>
        <v>14.146139359698681</v>
      </c>
      <c r="Z3255" s="23">
        <v>75116</v>
      </c>
    </row>
    <row r="3256" spans="1:26" hidden="1" x14ac:dyDescent="0.2">
      <c r="A3256" s="38">
        <v>8912</v>
      </c>
      <c r="B3256" s="30" t="s">
        <v>131</v>
      </c>
      <c r="C3256">
        <v>22</v>
      </c>
      <c r="D3256">
        <v>28</v>
      </c>
      <c r="E3256">
        <v>2000</v>
      </c>
      <c r="F3256">
        <v>217.36080000000001</v>
      </c>
      <c r="G3256" s="2">
        <v>2.611465E-2</v>
      </c>
      <c r="H3256" s="2">
        <v>4.51168E-4</v>
      </c>
      <c r="I3256" s="2">
        <v>1.0615699999999999E-4</v>
      </c>
      <c r="J3256" s="2">
        <v>2.65E-5</v>
      </c>
      <c r="K3256" s="2">
        <v>5.0424599999999997E-4</v>
      </c>
      <c r="L3256">
        <v>2.998938E-3</v>
      </c>
      <c r="M3256">
        <v>36.714300000000001</v>
      </c>
      <c r="N3256">
        <v>68.353999999999999</v>
      </c>
      <c r="O3256">
        <v>5.0087999999999999</v>
      </c>
      <c r="P3256">
        <v>4.7770700000000001E-4</v>
      </c>
      <c r="Q3256" s="21">
        <v>6.6348000000000004E-4</v>
      </c>
      <c r="R3256" s="9">
        <f>Table13[[#This Row],[WorkersMade
per TimeStamps]]*88.5</f>
        <v>5.8717980000000003E-2</v>
      </c>
      <c r="S3256" s="35">
        <f>Table13[[#This Row],[WorkersMade
per TimeStamps]]*88.5*60</f>
        <v>3.5230788000000004</v>
      </c>
      <c r="T3256" s="36">
        <f>Table13[[#This Row],[Workers Made 
(per sec - average ?)]]*Table13[[#This Row],[Game duration
(in seconds)]]</f>
        <v>24.9999264</v>
      </c>
      <c r="U3256" s="2">
        <v>7.9599999999999997E-5</v>
      </c>
      <c r="V3256" s="2">
        <v>0</v>
      </c>
      <c r="W3256" s="2">
        <v>2.1231000000000001E-4</v>
      </c>
      <c r="X3256" s="33">
        <f>Table13[[#This Row],[MaxTimeStamp]]/88.5</f>
        <v>425.76271186440675</v>
      </c>
      <c r="Y3256" s="33">
        <f>Table13[[#This Row],[Game duration
(in seconds)]]/60</f>
        <v>7.0960451977401124</v>
      </c>
      <c r="Z3256" s="23">
        <v>37680</v>
      </c>
    </row>
    <row r="3257" spans="1:26" hidden="1" x14ac:dyDescent="0.2">
      <c r="A3257" s="38">
        <v>3802</v>
      </c>
      <c r="B3257" s="30" t="s">
        <v>131</v>
      </c>
      <c r="C3257">
        <v>21</v>
      </c>
      <c r="D3257">
        <v>42</v>
      </c>
      <c r="E3257">
        <v>2000</v>
      </c>
      <c r="F3257">
        <v>197.19239999999999</v>
      </c>
      <c r="G3257" s="2">
        <v>1.7285779000000001E-2</v>
      </c>
      <c r="H3257" s="2">
        <v>4.5065300000000002E-4</v>
      </c>
      <c r="I3257" s="2">
        <v>8.0500000000000005E-5</v>
      </c>
      <c r="J3257" s="2">
        <v>0</v>
      </c>
      <c r="K3257" s="2">
        <v>0</v>
      </c>
      <c r="L3257">
        <v>3.637417E-3</v>
      </c>
      <c r="M3257">
        <v>41.564399999999999</v>
      </c>
      <c r="N3257">
        <v>57.256599999999999</v>
      </c>
      <c r="O3257">
        <v>5.3937999999999997</v>
      </c>
      <c r="P3257">
        <v>3.5408500000000002E-4</v>
      </c>
      <c r="Q3257" s="21">
        <v>1.0782999999999999E-3</v>
      </c>
      <c r="R3257" s="9">
        <f>Table13[[#This Row],[WorkersMade
per TimeStamps]]*88.5</f>
        <v>9.5429549999999988E-2</v>
      </c>
      <c r="S3257" s="35">
        <f>Table13[[#This Row],[WorkersMade
per TimeStamps]]*88.5*60</f>
        <v>5.7257729999999993</v>
      </c>
      <c r="T3257" s="36">
        <f>Table13[[#This Row],[Workers Made 
(per sec - average ?)]]*Table13[[#This Row],[Game duration
(in seconds)]]</f>
        <v>66.996935599999986</v>
      </c>
      <c r="U3257" s="2">
        <v>8.0500000000000005E-5</v>
      </c>
      <c r="V3257" s="2">
        <v>0</v>
      </c>
      <c r="W3257" s="2">
        <v>0</v>
      </c>
      <c r="X3257" s="33">
        <f>Table13[[#This Row],[MaxTimeStamp]]/88.5</f>
        <v>702.0564971751412</v>
      </c>
      <c r="Y3257" s="33">
        <f>Table13[[#This Row],[Game duration
(in seconds)]]/60</f>
        <v>11.700941619585686</v>
      </c>
      <c r="Z3257" s="23">
        <v>62132</v>
      </c>
    </row>
    <row r="3258" spans="1:26" hidden="1" x14ac:dyDescent="0.2">
      <c r="A3258" s="38">
        <v>4592</v>
      </c>
      <c r="B3258" s="30" t="s">
        <v>131</v>
      </c>
      <c r="C3258">
        <v>19</v>
      </c>
      <c r="D3258">
        <v>28</v>
      </c>
      <c r="E3258">
        <v>2000</v>
      </c>
      <c r="F3258">
        <v>191.13659999999999</v>
      </c>
      <c r="G3258" s="2">
        <v>6.1931499999999997E-3</v>
      </c>
      <c r="H3258" s="2">
        <v>4.3929199999999998E-4</v>
      </c>
      <c r="I3258" s="2">
        <v>4.3099999999999997E-5</v>
      </c>
      <c r="J3258" s="2">
        <v>8.6100000000000006E-6</v>
      </c>
      <c r="K3258" s="2">
        <v>6.8899999999999994E-5</v>
      </c>
      <c r="L3258">
        <v>4.5565739999999999E-3</v>
      </c>
      <c r="M3258">
        <v>24.174199999999999</v>
      </c>
      <c r="N3258">
        <v>36.007599999999996</v>
      </c>
      <c r="O3258">
        <v>6.3042999999999996</v>
      </c>
      <c r="P3258">
        <v>2.2395299999999999E-4</v>
      </c>
      <c r="Q3258" s="21">
        <v>7.2353999999999995E-4</v>
      </c>
      <c r="R3258" s="9">
        <f>Table13[[#This Row],[WorkersMade
per TimeStamps]]*88.5</f>
        <v>6.4033289999999993E-2</v>
      </c>
      <c r="S3258" s="35">
        <f>Table13[[#This Row],[WorkersMade
per TimeStamps]]*88.5*60</f>
        <v>3.8419973999999995</v>
      </c>
      <c r="T3258" s="36">
        <f>Table13[[#This Row],[Workers Made 
(per sec - average ?)]]*Table13[[#This Row],[Game duration
(in seconds)]]</f>
        <v>84.00009983999999</v>
      </c>
      <c r="U3258" s="2">
        <v>6.0300000000000002E-5</v>
      </c>
      <c r="V3258" s="2">
        <v>0</v>
      </c>
      <c r="W3258" s="2">
        <v>5.6849999999999999E-4</v>
      </c>
      <c r="X3258" s="33">
        <f>Table13[[#This Row],[MaxTimeStamp]]/88.5</f>
        <v>1311.819209039548</v>
      </c>
      <c r="Y3258" s="33">
        <f>Table13[[#This Row],[Game duration
(in seconds)]]/60</f>
        <v>21.863653483992469</v>
      </c>
      <c r="Z3258" s="23">
        <v>116096</v>
      </c>
    </row>
    <row r="3259" spans="1:26" hidden="1" x14ac:dyDescent="0.2">
      <c r="A3259" s="38">
        <v>1285</v>
      </c>
      <c r="B3259" s="30" t="s">
        <v>131</v>
      </c>
      <c r="C3259">
        <v>20</v>
      </c>
      <c r="D3259">
        <v>20</v>
      </c>
      <c r="E3259">
        <v>2000</v>
      </c>
      <c r="F3259">
        <v>190.56780000000001</v>
      </c>
      <c r="G3259" s="2">
        <v>1.497006E-2</v>
      </c>
      <c r="H3259" s="2">
        <v>4.6140599999999998E-4</v>
      </c>
      <c r="I3259" s="2">
        <v>5.13E-5</v>
      </c>
      <c r="J3259" s="2">
        <v>5.13E-5</v>
      </c>
      <c r="K3259" s="2">
        <v>1.64055E-4</v>
      </c>
      <c r="L3259">
        <v>3.6707409999999999E-3</v>
      </c>
      <c r="M3259">
        <v>35.238100000000003</v>
      </c>
      <c r="N3259">
        <v>56.603400000000001</v>
      </c>
      <c r="O3259">
        <v>5.7569999999999997</v>
      </c>
      <c r="P3259">
        <v>3.17857E-4</v>
      </c>
      <c r="Q3259" s="21">
        <v>9.9459000000000006E-4</v>
      </c>
      <c r="R3259" s="9">
        <f>Table13[[#This Row],[WorkersMade
per TimeStamps]]*88.5</f>
        <v>8.8021215E-2</v>
      </c>
      <c r="S3259" s="35">
        <f>Table13[[#This Row],[WorkersMade
per TimeStamps]]*88.5*60</f>
        <v>5.2812729000000003</v>
      </c>
      <c r="T3259" s="36">
        <f>Table13[[#This Row],[Workers Made 
(per sec - average ?)]]*Table13[[#This Row],[Game duration
(in seconds)]]</f>
        <v>97.000373519999997</v>
      </c>
      <c r="U3259" s="2">
        <v>9.2299999999999994E-5</v>
      </c>
      <c r="V3259" s="2">
        <v>8.2000000000000001E-5</v>
      </c>
      <c r="W3259" s="2">
        <v>1.1279E-4</v>
      </c>
      <c r="X3259" s="33">
        <f>Table13[[#This Row],[MaxTimeStamp]]/88.5</f>
        <v>1102.0112994350281</v>
      </c>
      <c r="Y3259" s="33">
        <f>Table13[[#This Row],[Game duration
(in seconds)]]/60</f>
        <v>18.366854990583803</v>
      </c>
      <c r="Z3259" s="23">
        <v>97528</v>
      </c>
    </row>
    <row r="3260" spans="1:26" hidden="1" x14ac:dyDescent="0.2">
      <c r="A3260" s="38">
        <v>2521</v>
      </c>
      <c r="B3260" s="30" t="s">
        <v>131</v>
      </c>
      <c r="C3260">
        <v>19</v>
      </c>
      <c r="D3260">
        <v>56</v>
      </c>
      <c r="E3260">
        <v>2000</v>
      </c>
      <c r="F3260">
        <v>186.2586</v>
      </c>
      <c r="G3260" s="2">
        <v>4.0349870000000003E-3</v>
      </c>
      <c r="H3260" s="2">
        <v>6.1175599999999998E-4</v>
      </c>
      <c r="I3260" s="2">
        <v>7.8100000000000001E-5</v>
      </c>
      <c r="J3260" s="2">
        <v>1.43177E-4</v>
      </c>
      <c r="K3260" s="2">
        <v>7.6794899999999998E-4</v>
      </c>
      <c r="L3260">
        <v>4.3343569999999996E-3</v>
      </c>
      <c r="M3260">
        <v>28.325299999999999</v>
      </c>
      <c r="N3260">
        <v>44.528500000000001</v>
      </c>
      <c r="O3260">
        <v>7.1532</v>
      </c>
      <c r="P3260">
        <v>3.12386E-4</v>
      </c>
      <c r="Q3260" s="21">
        <v>1.4057E-3</v>
      </c>
      <c r="R3260" s="9">
        <f>Table13[[#This Row],[WorkersMade
per TimeStamps]]*88.5</f>
        <v>0.12440445</v>
      </c>
      <c r="S3260" s="35">
        <f>Table13[[#This Row],[WorkersMade
per TimeStamps]]*88.5*60</f>
        <v>7.4642669999999995</v>
      </c>
      <c r="T3260" s="36">
        <f>Table13[[#This Row],[Workers Made 
(per sec - average ?)]]*Table13[[#This Row],[Game duration
(in seconds)]]</f>
        <v>107.9971196</v>
      </c>
      <c r="U3260" s="2">
        <v>9.1100000000000005E-5</v>
      </c>
      <c r="V3260" s="2">
        <v>0</v>
      </c>
      <c r="W3260" s="2">
        <v>1.2999999999999999E-5</v>
      </c>
      <c r="X3260" s="33">
        <f>Table13[[#This Row],[MaxTimeStamp]]/88.5</f>
        <v>868.11299435028252</v>
      </c>
      <c r="Y3260" s="33">
        <f>Table13[[#This Row],[Game duration
(in seconds)]]/60</f>
        <v>14.468549905838042</v>
      </c>
      <c r="Z3260" s="23">
        <v>76828</v>
      </c>
    </row>
    <row r="3261" spans="1:26" hidden="1" x14ac:dyDescent="0.2">
      <c r="A3261" s="38">
        <v>5520</v>
      </c>
      <c r="B3261" s="30" t="s">
        <v>131</v>
      </c>
      <c r="C3261">
        <v>22</v>
      </c>
      <c r="D3261">
        <v>24</v>
      </c>
      <c r="E3261">
        <v>2000</v>
      </c>
      <c r="F3261">
        <v>179.8236</v>
      </c>
      <c r="G3261" s="2">
        <v>1.4837438999999999E-2</v>
      </c>
      <c r="H3261" s="2">
        <v>4.8401100000000001E-4</v>
      </c>
      <c r="I3261" s="2">
        <v>1.0014E-4</v>
      </c>
      <c r="J3261" s="2">
        <v>1.6699999999999999E-5</v>
      </c>
      <c r="K3261" s="2">
        <v>7.5105099999999998E-4</v>
      </c>
      <c r="L3261">
        <v>3.671807E-3</v>
      </c>
      <c r="M3261">
        <v>38.538800000000002</v>
      </c>
      <c r="N3261">
        <v>49.490900000000003</v>
      </c>
      <c r="O3261">
        <v>5.2317999999999998</v>
      </c>
      <c r="P3261">
        <v>3.6718100000000001E-4</v>
      </c>
      <c r="Q3261" s="21">
        <v>1.3185E-3</v>
      </c>
      <c r="R3261" s="9">
        <f>Table13[[#This Row],[WorkersMade
per TimeStamps]]*88.5</f>
        <v>0.11668725000000001</v>
      </c>
      <c r="S3261" s="35">
        <f>Table13[[#This Row],[WorkersMade
per TimeStamps]]*88.5*60</f>
        <v>7.0012350000000003</v>
      </c>
      <c r="T3261" s="36">
        <f>Table13[[#This Row],[Workers Made 
(per sec - average ?)]]*Table13[[#This Row],[Game duration
(in seconds)]]</f>
        <v>78.999245999999999</v>
      </c>
      <c r="U3261" s="2">
        <v>1.1683E-4</v>
      </c>
      <c r="V3261" s="2">
        <v>0</v>
      </c>
      <c r="W3261" s="2">
        <v>1.6689999999999999E-4</v>
      </c>
      <c r="X3261" s="33">
        <f>Table13[[#This Row],[MaxTimeStamp]]/88.5</f>
        <v>677.01694915254234</v>
      </c>
      <c r="Y3261" s="33">
        <f>Table13[[#This Row],[Game duration
(in seconds)]]/60</f>
        <v>11.283615819209039</v>
      </c>
      <c r="Z3261" s="23">
        <v>59916</v>
      </c>
    </row>
    <row r="3262" spans="1:26" hidden="1" x14ac:dyDescent="0.2">
      <c r="A3262" s="38">
        <v>8750</v>
      </c>
      <c r="B3262" s="30" t="s">
        <v>131</v>
      </c>
      <c r="C3262">
        <v>22</v>
      </c>
      <c r="D3262">
        <v>36</v>
      </c>
      <c r="E3262">
        <v>2000</v>
      </c>
      <c r="F3262">
        <v>179.66220000000001</v>
      </c>
      <c r="G3262" s="2">
        <v>7.9987249999999999E-3</v>
      </c>
      <c r="H3262" s="2">
        <v>4.14277E-4</v>
      </c>
      <c r="I3262" s="2">
        <v>1.2747E-4</v>
      </c>
      <c r="J3262" s="2">
        <v>9.5600000000000006E-5</v>
      </c>
      <c r="K3262" s="2">
        <v>3.82409E-4</v>
      </c>
      <c r="L3262">
        <v>3.2504779999999998E-3</v>
      </c>
      <c r="M3262">
        <v>23.168299999999999</v>
      </c>
      <c r="N3262">
        <v>46.509799999999998</v>
      </c>
      <c r="O3262">
        <v>7.9412000000000003</v>
      </c>
      <c r="P3262">
        <v>7.6481800000000001E-4</v>
      </c>
      <c r="Q3262" s="21">
        <v>7.6482000000000004E-4</v>
      </c>
      <c r="R3262" s="9">
        <f>Table13[[#This Row],[WorkersMade
per TimeStamps]]*88.5</f>
        <v>6.7686570000000001E-2</v>
      </c>
      <c r="S3262" s="35">
        <f>Table13[[#This Row],[WorkersMade
per TimeStamps]]*88.5*60</f>
        <v>4.0611942000000001</v>
      </c>
      <c r="T3262" s="36">
        <f>Table13[[#This Row],[Workers Made 
(per sec - average ?)]]*Table13[[#This Row],[Game duration
(in seconds)]]</f>
        <v>24.000051600000003</v>
      </c>
      <c r="U3262" s="2">
        <v>9.5600000000000006E-5</v>
      </c>
      <c r="V3262" s="2">
        <v>0</v>
      </c>
      <c r="W3262" s="2">
        <v>0</v>
      </c>
      <c r="X3262" s="33">
        <f>Table13[[#This Row],[MaxTimeStamp]]/88.5</f>
        <v>354.57627118644069</v>
      </c>
      <c r="Y3262" s="33">
        <f>Table13[[#This Row],[Game duration
(in seconds)]]/60</f>
        <v>5.9096045197740112</v>
      </c>
      <c r="Z3262" s="23">
        <v>31380</v>
      </c>
    </row>
    <row r="3263" spans="1:26" hidden="1" x14ac:dyDescent="0.2">
      <c r="A3263" s="38">
        <v>8476</v>
      </c>
      <c r="B3263" s="30" t="s">
        <v>131</v>
      </c>
      <c r="C3263">
        <v>20</v>
      </c>
      <c r="D3263">
        <v>20</v>
      </c>
      <c r="E3263">
        <v>2000</v>
      </c>
      <c r="F3263">
        <v>166.0308</v>
      </c>
      <c r="G3263" s="2">
        <v>1.0470085000000001E-2</v>
      </c>
      <c r="H3263" s="2">
        <v>4.9412399999999997E-4</v>
      </c>
      <c r="I3263" s="2">
        <v>6.6799999999999997E-5</v>
      </c>
      <c r="J3263" s="2">
        <v>1.33547E-4</v>
      </c>
      <c r="K3263" s="2">
        <v>2.9380299999999998E-4</v>
      </c>
      <c r="L3263">
        <v>4.7409189999999997E-3</v>
      </c>
      <c r="M3263">
        <v>29.141200000000001</v>
      </c>
      <c r="N3263">
        <v>44.394399999999997</v>
      </c>
      <c r="O3263">
        <v>4.2986000000000004</v>
      </c>
      <c r="P3263">
        <v>4.8076899999999998E-4</v>
      </c>
      <c r="Q3263" s="21">
        <v>1.6159E-3</v>
      </c>
      <c r="R3263" s="9">
        <f>Table13[[#This Row],[WorkersMade
per TimeStamps]]*88.5</f>
        <v>0.14300715</v>
      </c>
      <c r="S3263" s="35">
        <f>Table13[[#This Row],[WorkersMade
per TimeStamps]]*88.5*60</f>
        <v>8.5804290000000005</v>
      </c>
      <c r="T3263" s="36">
        <f>Table13[[#This Row],[Workers Made 
(per sec - average ?)]]*Table13[[#This Row],[Game duration
(in seconds)]]</f>
        <v>120.998592</v>
      </c>
      <c r="U3263" s="2">
        <v>1.20192E-4</v>
      </c>
      <c r="V3263" s="2">
        <v>0</v>
      </c>
      <c r="W3263" s="2">
        <v>1.3354999999999999E-4</v>
      </c>
      <c r="X3263" s="33">
        <f>Table13[[#This Row],[MaxTimeStamp]]/88.5</f>
        <v>846.10169491525426</v>
      </c>
      <c r="Y3263" s="33">
        <f>Table13[[#This Row],[Game duration
(in seconds)]]/60</f>
        <v>14.101694915254237</v>
      </c>
      <c r="Z3263" s="23">
        <v>74880</v>
      </c>
    </row>
    <row r="3264" spans="1:26" hidden="1" x14ac:dyDescent="0.2">
      <c r="A3264" s="38">
        <v>2393</v>
      </c>
      <c r="B3264" s="30" t="s">
        <v>131</v>
      </c>
      <c r="C3264">
        <v>24</v>
      </c>
      <c r="D3264">
        <v>36</v>
      </c>
      <c r="E3264">
        <v>2000</v>
      </c>
      <c r="F3264">
        <v>165.27719999999999</v>
      </c>
      <c r="G3264" s="2">
        <v>6.1236349999999997E-3</v>
      </c>
      <c r="H3264" s="2">
        <v>6.2746899999999997E-4</v>
      </c>
      <c r="I3264" s="2">
        <v>2.3200000000000001E-5</v>
      </c>
      <c r="J3264" s="2">
        <v>1.8591699999999999E-4</v>
      </c>
      <c r="K3264" s="2">
        <v>4.1250299999999999E-4</v>
      </c>
      <c r="L3264">
        <v>4.9209850000000001E-3</v>
      </c>
      <c r="M3264">
        <v>32.449199999999998</v>
      </c>
      <c r="N3264">
        <v>40.713099999999997</v>
      </c>
      <c r="O3264">
        <v>5.5701999999999998</v>
      </c>
      <c r="P3264">
        <v>1.5686699999999999E-4</v>
      </c>
      <c r="Q3264" s="21">
        <v>1.2259E-3</v>
      </c>
      <c r="R3264" s="9">
        <f>Table13[[#This Row],[WorkersMade
per TimeStamps]]*88.5</f>
        <v>0.10849215000000001</v>
      </c>
      <c r="S3264" s="35">
        <f>Table13[[#This Row],[WorkersMade
per TimeStamps]]*88.5*60</f>
        <v>6.5095290000000006</v>
      </c>
      <c r="T3264" s="36">
        <f>Table13[[#This Row],[Workers Made 
(per sec - average ?)]]*Table13[[#This Row],[Game duration
(in seconds)]]</f>
        <v>211.00190800000001</v>
      </c>
      <c r="U3264" s="2">
        <v>5.2299999999999997E-5</v>
      </c>
      <c r="V3264" s="2">
        <v>2.14966E-4</v>
      </c>
      <c r="W3264" s="2">
        <v>1.5744999999999999E-3</v>
      </c>
      <c r="X3264" s="33">
        <f>Table13[[#This Row],[MaxTimeStamp]]/88.5</f>
        <v>1944.8587570621469</v>
      </c>
      <c r="Y3264" s="33">
        <f>Table13[[#This Row],[Game duration
(in seconds)]]/60</f>
        <v>32.41431261770245</v>
      </c>
      <c r="Z3264" s="23">
        <v>172120</v>
      </c>
    </row>
    <row r="3265" spans="1:26" hidden="1" x14ac:dyDescent="0.2">
      <c r="A3265" s="38">
        <v>9092</v>
      </c>
      <c r="B3265" s="30" t="s">
        <v>131</v>
      </c>
      <c r="C3265">
        <v>21</v>
      </c>
      <c r="D3265">
        <v>28</v>
      </c>
      <c r="E3265">
        <v>2000</v>
      </c>
      <c r="F3265">
        <v>161.6652</v>
      </c>
      <c r="G3265" s="2">
        <v>6.432648E-3</v>
      </c>
      <c r="H3265" s="2">
        <v>8.6096600000000001E-4</v>
      </c>
      <c r="I3265" s="2">
        <v>8.6100000000000006E-5</v>
      </c>
      <c r="J3265" s="2">
        <v>8.6100000000000006E-5</v>
      </c>
      <c r="K3265" s="2">
        <v>3.8128499999999998E-4</v>
      </c>
      <c r="L3265">
        <v>5.7930730000000001E-3</v>
      </c>
      <c r="M3265">
        <v>33.004300000000001</v>
      </c>
      <c r="N3265">
        <v>40.042499999999997</v>
      </c>
      <c r="O3265">
        <v>3.7366999999999999</v>
      </c>
      <c r="P3265">
        <v>4.1818399999999999E-4</v>
      </c>
      <c r="Q3265" s="21">
        <v>1.3775E-3</v>
      </c>
      <c r="R3265" s="9">
        <f>Table13[[#This Row],[WorkersMade
per TimeStamps]]*88.5</f>
        <v>0.12190875</v>
      </c>
      <c r="S3265" s="35">
        <f>Table13[[#This Row],[WorkersMade
per TimeStamps]]*88.5*60</f>
        <v>7.3145249999999997</v>
      </c>
      <c r="T3265" s="36">
        <f>Table13[[#This Row],[Workers Made 
(per sec - average ?)]]*Table13[[#This Row],[Game duration
(in seconds)]]</f>
        <v>111.99625999999999</v>
      </c>
      <c r="U3265" s="2">
        <v>8.6100000000000006E-5</v>
      </c>
      <c r="V3265" s="2">
        <v>3.0748800000000002E-4</v>
      </c>
      <c r="W3265" s="2">
        <v>6.1500000000000004E-5</v>
      </c>
      <c r="X3265" s="33">
        <f>Table13[[#This Row],[MaxTimeStamp]]/88.5</f>
        <v>918.68926553672316</v>
      </c>
      <c r="Y3265" s="33">
        <f>Table13[[#This Row],[Game duration
(in seconds)]]/60</f>
        <v>15.311487758945386</v>
      </c>
      <c r="Z3265" s="23">
        <v>81304</v>
      </c>
    </row>
    <row r="3266" spans="1:26" hidden="1" x14ac:dyDescent="0.2">
      <c r="A3266" s="38">
        <v>4995</v>
      </c>
      <c r="B3266" s="30" t="s">
        <v>131</v>
      </c>
      <c r="C3266">
        <v>20</v>
      </c>
      <c r="D3266">
        <v>10</v>
      </c>
      <c r="E3266">
        <v>2000</v>
      </c>
      <c r="F3266">
        <v>145.18440000000001</v>
      </c>
      <c r="G3266" s="2">
        <v>4.5355159999999999E-3</v>
      </c>
      <c r="H3266" s="2">
        <v>5.3185199999999998E-4</v>
      </c>
      <c r="I3266" s="2">
        <v>7.3899999999999994E-5</v>
      </c>
      <c r="J3266" s="2">
        <v>0</v>
      </c>
      <c r="K3266" s="2">
        <v>7.3899999999999994E-5</v>
      </c>
      <c r="L3266">
        <v>5.5548990000000003E-3</v>
      </c>
      <c r="M3266">
        <v>40.256</v>
      </c>
      <c r="N3266">
        <v>43.138300000000001</v>
      </c>
      <c r="O3266">
        <v>3.7978999999999998</v>
      </c>
      <c r="P3266">
        <v>4.2843599999999998E-4</v>
      </c>
      <c r="Q3266" s="21">
        <v>2.6887999999999999E-3</v>
      </c>
      <c r="R3266" s="9">
        <f>Table13[[#This Row],[WorkersMade
per TimeStamps]]*88.5</f>
        <v>0.2379588</v>
      </c>
      <c r="S3266" s="35">
        <f>Table13[[#This Row],[WorkersMade
per TimeStamps]]*88.5*60</f>
        <v>14.277528</v>
      </c>
      <c r="T3266" s="36">
        <f>Table13[[#This Row],[Workers Made 
(per sec - average ?)]]*Table13[[#This Row],[Game duration
(in seconds)]]</f>
        <v>181.99949439999997</v>
      </c>
      <c r="U3266" s="2">
        <v>8.8599999999999999E-5</v>
      </c>
      <c r="V3266" s="2">
        <v>0</v>
      </c>
      <c r="W3266" s="2">
        <v>0</v>
      </c>
      <c r="X3266" s="33">
        <f>Table13[[#This Row],[MaxTimeStamp]]/88.5</f>
        <v>764.83615819209035</v>
      </c>
      <c r="Y3266" s="33">
        <f>Table13[[#This Row],[Game duration
(in seconds)]]/60</f>
        <v>12.747269303201506</v>
      </c>
      <c r="Z3266" s="23">
        <v>67688</v>
      </c>
    </row>
    <row r="3267" spans="1:26" hidden="1" x14ac:dyDescent="0.2">
      <c r="A3267" s="38">
        <v>4468</v>
      </c>
      <c r="B3267" s="30" t="s">
        <v>131</v>
      </c>
      <c r="C3267">
        <v>20</v>
      </c>
      <c r="D3267">
        <v>42</v>
      </c>
      <c r="E3267">
        <v>2000</v>
      </c>
      <c r="F3267">
        <v>136.167</v>
      </c>
      <c r="G3267" s="2">
        <v>4.4590840000000003E-3</v>
      </c>
      <c r="H3267" s="2">
        <v>5.7512500000000001E-4</v>
      </c>
      <c r="I3267" s="2">
        <v>4.4799999999999998E-5</v>
      </c>
      <c r="J3267" s="2">
        <v>1.26976E-4</v>
      </c>
      <c r="K3267" s="2">
        <v>2.2407500000000001E-4</v>
      </c>
      <c r="L3267">
        <v>3.4134030000000002E-3</v>
      </c>
      <c r="M3267">
        <v>54.271900000000002</v>
      </c>
      <c r="N3267">
        <v>63.579900000000002</v>
      </c>
      <c r="O3267">
        <v>6.6388999999999996</v>
      </c>
      <c r="P3267">
        <v>2.0913600000000001E-4</v>
      </c>
      <c r="Q3267" s="21">
        <v>1.8523000000000001E-3</v>
      </c>
      <c r="R3267" s="9">
        <f>Table13[[#This Row],[WorkersMade
per TimeStamps]]*88.5</f>
        <v>0.16392855000000001</v>
      </c>
      <c r="S3267" s="35">
        <f>Table13[[#This Row],[WorkersMade
per TimeStamps]]*88.5*60</f>
        <v>9.8357130000000002</v>
      </c>
      <c r="T3267" s="36">
        <f>Table13[[#This Row],[Workers Made 
(per sec - average ?)]]*Table13[[#This Row],[Game duration
(in seconds)]]</f>
        <v>247.9933332</v>
      </c>
      <c r="U3267" s="2">
        <v>8.2200000000000006E-5</v>
      </c>
      <c r="V3267" s="2">
        <v>2.16605E-4</v>
      </c>
      <c r="W3267" s="2">
        <v>4.3321000000000001E-4</v>
      </c>
      <c r="X3267" s="33">
        <f>Table13[[#This Row],[MaxTimeStamp]]/88.5</f>
        <v>1512.8135593220338</v>
      </c>
      <c r="Y3267" s="33">
        <f>Table13[[#This Row],[Game duration
(in seconds)]]/60</f>
        <v>25.213559322033898</v>
      </c>
      <c r="Z3267" s="23">
        <v>133884</v>
      </c>
    </row>
    <row r="3268" spans="1:26" hidden="1" x14ac:dyDescent="0.2">
      <c r="A3268" s="38">
        <v>6664</v>
      </c>
      <c r="B3268" s="30" t="s">
        <v>131</v>
      </c>
      <c r="C3268">
        <v>20</v>
      </c>
      <c r="D3268">
        <v>28</v>
      </c>
      <c r="E3268">
        <v>2000</v>
      </c>
      <c r="F3268">
        <v>135.49199999999999</v>
      </c>
      <c r="G3268" s="2">
        <v>4.8492880000000002E-3</v>
      </c>
      <c r="H3268" s="2">
        <v>2.4420900000000001E-4</v>
      </c>
      <c r="I3268" s="2">
        <v>1.0466100000000001E-4</v>
      </c>
      <c r="J3268" s="2">
        <v>1.7399999999999999E-5</v>
      </c>
      <c r="K3268" s="2">
        <v>3.1398299999999999E-4</v>
      </c>
      <c r="L3268">
        <v>3.4014789999999998E-3</v>
      </c>
      <c r="M3268">
        <v>25.711300000000001</v>
      </c>
      <c r="N3268">
        <v>56.574399999999997</v>
      </c>
      <c r="O3268">
        <v>6</v>
      </c>
      <c r="P3268">
        <v>1.39548E-4</v>
      </c>
      <c r="Q3268" s="21">
        <v>9.2449999999999997E-4</v>
      </c>
      <c r="R3268" s="9">
        <f>Table13[[#This Row],[WorkersMade
per TimeStamps]]*88.5</f>
        <v>8.1818249999999995E-2</v>
      </c>
      <c r="S3268" s="35">
        <f>Table13[[#This Row],[WorkersMade
per TimeStamps]]*88.5*60</f>
        <v>4.9090949999999998</v>
      </c>
      <c r="T3268" s="36">
        <f>Table13[[#This Row],[Workers Made 
(per sec - average ?)]]*Table13[[#This Row],[Game duration
(in seconds)]]</f>
        <v>52.999735999999999</v>
      </c>
      <c r="U3268" s="2">
        <v>8.7200000000000005E-5</v>
      </c>
      <c r="V3268" s="2">
        <v>0</v>
      </c>
      <c r="W3268" s="2">
        <v>0</v>
      </c>
      <c r="X3268" s="33">
        <f>Table13[[#This Row],[MaxTimeStamp]]/88.5</f>
        <v>647.77401129943507</v>
      </c>
      <c r="Y3268" s="33">
        <f>Table13[[#This Row],[Game duration
(in seconds)]]/60</f>
        <v>10.796233521657252</v>
      </c>
      <c r="Z3268" s="23">
        <v>57328</v>
      </c>
    </row>
    <row r="3269" spans="1:26" hidden="1" x14ac:dyDescent="0.2">
      <c r="A3269" s="38">
        <v>5315</v>
      </c>
      <c r="B3269" s="30" t="s">
        <v>131</v>
      </c>
      <c r="C3269">
        <v>21</v>
      </c>
      <c r="D3269">
        <v>30</v>
      </c>
      <c r="E3269">
        <v>2000</v>
      </c>
      <c r="F3269">
        <v>133.93199999999999</v>
      </c>
      <c r="G3269" s="2">
        <v>5.061149E-3</v>
      </c>
      <c r="H3269" s="2">
        <v>5.0463099999999996E-4</v>
      </c>
      <c r="I3269" s="2">
        <v>4.4499999999999997E-5</v>
      </c>
      <c r="J3269" s="2">
        <v>7.4200000000000001E-5</v>
      </c>
      <c r="K3269" s="2">
        <v>2.07789E-4</v>
      </c>
      <c r="L3269">
        <v>4.8682020000000003E-3</v>
      </c>
      <c r="M3269">
        <v>29.834900000000001</v>
      </c>
      <c r="N3269">
        <v>44.561</v>
      </c>
      <c r="O3269">
        <v>4.2835000000000001</v>
      </c>
      <c r="P3269">
        <v>2.8200000000000002E-4</v>
      </c>
      <c r="Q3269" s="21">
        <v>1.4396999999999999E-3</v>
      </c>
      <c r="R3269" s="9">
        <f>Table13[[#This Row],[WorkersMade
per TimeStamps]]*88.5</f>
        <v>0.12741344999999998</v>
      </c>
      <c r="S3269" s="35">
        <f>Table13[[#This Row],[WorkersMade
per TimeStamps]]*88.5*60</f>
        <v>7.6448069999999992</v>
      </c>
      <c r="T3269" s="36">
        <f>Table13[[#This Row],[Workers Made 
(per sec - average ?)]]*Table13[[#This Row],[Game duration
(in seconds)]]</f>
        <v>97.001227199999988</v>
      </c>
      <c r="U3269" s="2">
        <v>1.0389499999999999E-4</v>
      </c>
      <c r="V3269" s="2">
        <v>0</v>
      </c>
      <c r="W3269" s="2">
        <v>4.3041999999999999E-4</v>
      </c>
      <c r="X3269" s="33">
        <f>Table13[[#This Row],[MaxTimeStamp]]/88.5</f>
        <v>761.31073446327684</v>
      </c>
      <c r="Y3269" s="33">
        <f>Table13[[#This Row],[Game duration
(in seconds)]]/60</f>
        <v>12.688512241054614</v>
      </c>
      <c r="Z3269" s="23">
        <v>67376</v>
      </c>
    </row>
    <row r="3270" spans="1:26" hidden="1" x14ac:dyDescent="0.2">
      <c r="A3270" s="38">
        <v>2837</v>
      </c>
      <c r="B3270" s="30" t="s">
        <v>131</v>
      </c>
      <c r="C3270">
        <v>24</v>
      </c>
      <c r="D3270">
        <v>36</v>
      </c>
      <c r="E3270">
        <v>2000</v>
      </c>
      <c r="F3270">
        <v>131.32259999999999</v>
      </c>
      <c r="G3270" s="2">
        <v>6.8352910000000003E-3</v>
      </c>
      <c r="H3270" s="2">
        <v>6.1728399999999995E-4</v>
      </c>
      <c r="I3270" s="2">
        <v>9.0299999999999999E-5</v>
      </c>
      <c r="J3270" s="2">
        <v>3.31226E-4</v>
      </c>
      <c r="K3270" s="2">
        <v>3.7639299999999999E-4</v>
      </c>
      <c r="L3270">
        <v>4.4564890000000001E-3</v>
      </c>
      <c r="M3270">
        <v>28.854199999999999</v>
      </c>
      <c r="N3270">
        <v>52.3108</v>
      </c>
      <c r="O3270">
        <v>4.0168999999999997</v>
      </c>
      <c r="P3270">
        <v>3.4628099999999999E-4</v>
      </c>
      <c r="Q3270" s="21">
        <v>9.0333999999999998E-4</v>
      </c>
      <c r="R3270" s="9">
        <f>Table13[[#This Row],[WorkersMade
per TimeStamps]]*88.5</f>
        <v>7.9945589999999997E-2</v>
      </c>
      <c r="S3270" s="35">
        <f>Table13[[#This Row],[WorkersMade
per TimeStamps]]*88.5*60</f>
        <v>4.7967354000000002</v>
      </c>
      <c r="T3270" s="36">
        <f>Table13[[#This Row],[Workers Made 
(per sec - average ?)]]*Table13[[#This Row],[Game duration
(in seconds)]]</f>
        <v>59.999842799999996</v>
      </c>
      <c r="U3270" s="2">
        <v>9.0299999999999999E-5</v>
      </c>
      <c r="V3270" s="2">
        <v>0</v>
      </c>
      <c r="W3270" s="2">
        <v>1.5056E-4</v>
      </c>
      <c r="X3270" s="33">
        <f>Table13[[#This Row],[MaxTimeStamp]]/88.5</f>
        <v>750.50847457627117</v>
      </c>
      <c r="Y3270" s="33">
        <f>Table13[[#This Row],[Game duration
(in seconds)]]/60</f>
        <v>12.508474576271187</v>
      </c>
      <c r="Z3270" s="23">
        <v>66420</v>
      </c>
    </row>
    <row r="3271" spans="1:26" hidden="1" x14ac:dyDescent="0.2">
      <c r="A3271" s="38">
        <v>7127</v>
      </c>
      <c r="B3271" s="30" t="s">
        <v>131</v>
      </c>
      <c r="C3271">
        <v>24</v>
      </c>
      <c r="D3271">
        <v>36</v>
      </c>
      <c r="E3271">
        <v>2000</v>
      </c>
      <c r="F3271">
        <v>129.5514</v>
      </c>
      <c r="G3271" s="2">
        <v>3.9637070000000003E-3</v>
      </c>
      <c r="H3271" s="2">
        <v>4.72239E-4</v>
      </c>
      <c r="I3271" s="2">
        <v>6.19E-5</v>
      </c>
      <c r="J3271" s="2">
        <v>1.5483200000000001E-4</v>
      </c>
      <c r="K3271" s="2">
        <v>5.3417099999999995E-4</v>
      </c>
      <c r="L3271">
        <v>4.853993E-3</v>
      </c>
      <c r="M3271">
        <v>26.415299999999998</v>
      </c>
      <c r="N3271">
        <v>46.341299999999997</v>
      </c>
      <c r="O3271">
        <v>4.2854999999999999</v>
      </c>
      <c r="P3271">
        <v>2.7869800000000002E-4</v>
      </c>
      <c r="Q3271" s="21">
        <v>1.1458E-3</v>
      </c>
      <c r="R3271" s="9">
        <f>Table13[[#This Row],[WorkersMade
per TimeStamps]]*88.5</f>
        <v>0.1014033</v>
      </c>
      <c r="S3271" s="35">
        <f>Table13[[#This Row],[WorkersMade
per TimeStamps]]*88.5*60</f>
        <v>6.0841979999999998</v>
      </c>
      <c r="T3271" s="36">
        <f>Table13[[#This Row],[Workers Made 
(per sec - average ?)]]*Table13[[#This Row],[Game duration
(in seconds)]]</f>
        <v>148.0052776</v>
      </c>
      <c r="U3271" s="2">
        <v>9.2899999999999995E-5</v>
      </c>
      <c r="V3271" s="2">
        <v>2.7869800000000002E-4</v>
      </c>
      <c r="W3271" s="2">
        <v>3.2515000000000002E-4</v>
      </c>
      <c r="X3271" s="33">
        <f>Table13[[#This Row],[MaxTimeStamp]]/88.5</f>
        <v>1459.5706214689264</v>
      </c>
      <c r="Y3271" s="33">
        <f>Table13[[#This Row],[Game duration
(in seconds)]]/60</f>
        <v>24.326177024482107</v>
      </c>
      <c r="Z3271" s="23">
        <v>129172</v>
      </c>
    </row>
    <row r="3272" spans="1:26" hidden="1" x14ac:dyDescent="0.2">
      <c r="A3272" s="38">
        <v>203</v>
      </c>
      <c r="B3272" s="30" t="s">
        <v>131</v>
      </c>
      <c r="C3272">
        <v>18</v>
      </c>
      <c r="D3272">
        <v>28</v>
      </c>
      <c r="E3272">
        <v>2000</v>
      </c>
      <c r="F3272">
        <v>129.1464</v>
      </c>
      <c r="G3272" s="2">
        <v>2.6310700000000001E-3</v>
      </c>
      <c r="H3272" s="2">
        <v>5.9972900000000002E-4</v>
      </c>
      <c r="I3272" s="2">
        <v>3.8699999999999999E-5</v>
      </c>
      <c r="J3272" s="2">
        <v>7.7399999999999998E-5</v>
      </c>
      <c r="K3272" s="2">
        <v>3.3855700000000002E-4</v>
      </c>
      <c r="L3272">
        <v>5.1460630000000002E-3</v>
      </c>
      <c r="M3272">
        <v>25.0245</v>
      </c>
      <c r="N3272">
        <v>43.082700000000003</v>
      </c>
      <c r="O3272">
        <v>4.1917</v>
      </c>
      <c r="P3272">
        <v>3.3855700000000002E-4</v>
      </c>
      <c r="Q3272" s="21">
        <v>8.3188000000000001E-4</v>
      </c>
      <c r="R3272" s="9">
        <f>Table13[[#This Row],[WorkersMade
per TimeStamps]]*88.5</f>
        <v>7.362138E-2</v>
      </c>
      <c r="S3272" s="35">
        <f>Table13[[#This Row],[WorkersMade
per TimeStamps]]*88.5*60</f>
        <v>4.4172827999999997</v>
      </c>
      <c r="T3272" s="36">
        <f>Table13[[#This Row],[Workers Made 
(per sec - average ?)]]*Table13[[#This Row],[Game duration
(in seconds)]]</f>
        <v>85.9997544</v>
      </c>
      <c r="U3272" s="2">
        <v>8.7100000000000003E-5</v>
      </c>
      <c r="V3272" s="2">
        <v>1.74115E-4</v>
      </c>
      <c r="W3272" s="2">
        <v>4.8365000000000002E-4</v>
      </c>
      <c r="X3272" s="33">
        <f>Table13[[#This Row],[MaxTimeStamp]]/88.5</f>
        <v>1168.1355932203389</v>
      </c>
      <c r="Y3272" s="33">
        <f>Table13[[#This Row],[Game duration
(in seconds)]]/60</f>
        <v>19.468926553672315</v>
      </c>
      <c r="Z3272" s="23">
        <v>103380</v>
      </c>
    </row>
    <row r="3273" spans="1:26" hidden="1" x14ac:dyDescent="0.2">
      <c r="A3273" s="38">
        <v>251</v>
      </c>
      <c r="B3273" s="30" t="s">
        <v>131</v>
      </c>
      <c r="C3273">
        <v>23</v>
      </c>
      <c r="D3273">
        <v>40</v>
      </c>
      <c r="E3273">
        <v>2000</v>
      </c>
      <c r="F3273">
        <v>128.08019999999999</v>
      </c>
      <c r="G3273" s="2">
        <v>2.780837E-3</v>
      </c>
      <c r="H3273" s="2">
        <v>3.02863E-4</v>
      </c>
      <c r="I3273" s="2">
        <v>5.5099999999999998E-5</v>
      </c>
      <c r="J3273" s="2">
        <v>1.1426209999999999E-3</v>
      </c>
      <c r="K3273" s="2">
        <v>7.0209299999999999E-4</v>
      </c>
      <c r="L3273">
        <v>3.551762E-3</v>
      </c>
      <c r="M3273">
        <v>25.245100000000001</v>
      </c>
      <c r="N3273">
        <v>50.961199999999998</v>
      </c>
      <c r="O3273">
        <v>6.1395</v>
      </c>
      <c r="P3273">
        <v>2.7533000000000001E-4</v>
      </c>
      <c r="Q3273" s="21">
        <v>1.06E-3</v>
      </c>
      <c r="R3273" s="9">
        <f>Table13[[#This Row],[WorkersMade
per TimeStamps]]*88.5</f>
        <v>9.3809999999999991E-2</v>
      </c>
      <c r="S3273" s="35">
        <f>Table13[[#This Row],[WorkersMade
per TimeStamps]]*88.5*60</f>
        <v>5.6285999999999996</v>
      </c>
      <c r="T3273" s="36">
        <f>Table13[[#This Row],[Workers Made 
(per sec - average ?)]]*Table13[[#This Row],[Game duration
(in seconds)]]</f>
        <v>76.99839999999999</v>
      </c>
      <c r="U3273" s="2">
        <v>1.10132E-4</v>
      </c>
      <c r="V3273" s="2">
        <v>5.5099999999999998E-5</v>
      </c>
      <c r="W3273" s="2">
        <v>3.3040000000000001E-4</v>
      </c>
      <c r="X3273" s="33">
        <f>Table13[[#This Row],[MaxTimeStamp]]/88.5</f>
        <v>820.79096045197741</v>
      </c>
      <c r="Y3273" s="33">
        <f>Table13[[#This Row],[Game duration
(in seconds)]]/60</f>
        <v>13.679849340866291</v>
      </c>
      <c r="Z3273" s="23">
        <v>72640</v>
      </c>
    </row>
    <row r="3274" spans="1:26" hidden="1" x14ac:dyDescent="0.2">
      <c r="A3274" s="38">
        <v>2733</v>
      </c>
      <c r="B3274" s="30" t="s">
        <v>131</v>
      </c>
      <c r="C3274">
        <v>23</v>
      </c>
      <c r="D3274">
        <v>36</v>
      </c>
      <c r="E3274">
        <v>2000</v>
      </c>
      <c r="F3274">
        <v>124.098</v>
      </c>
      <c r="G3274" s="2">
        <v>5.349576E-3</v>
      </c>
      <c r="H3274" s="2">
        <v>3.5752100000000002E-4</v>
      </c>
      <c r="I3274" s="2">
        <v>6.6199999999999996E-5</v>
      </c>
      <c r="J3274" s="2">
        <v>3.0455499999999997E-4</v>
      </c>
      <c r="K3274" s="2">
        <v>5.0317799999999996E-4</v>
      </c>
      <c r="L3274">
        <v>5.0317799999999996E-3</v>
      </c>
      <c r="M3274">
        <v>45.984200000000001</v>
      </c>
      <c r="N3274">
        <v>43.810499999999998</v>
      </c>
      <c r="O3274">
        <v>3.5105</v>
      </c>
      <c r="P3274">
        <v>2.9131399999999998E-4</v>
      </c>
      <c r="Q3274" s="21">
        <v>8.8718E-4</v>
      </c>
      <c r="R3274" s="9">
        <f>Table13[[#This Row],[WorkersMade
per TimeStamps]]*88.5</f>
        <v>7.8515429999999997E-2</v>
      </c>
      <c r="S3274" s="35">
        <f>Table13[[#This Row],[WorkersMade
per TimeStamps]]*88.5*60</f>
        <v>4.7109258000000001</v>
      </c>
      <c r="T3274" s="36">
        <f>Table13[[#This Row],[Workers Made 
(per sec - average ?)]]*Table13[[#This Row],[Game duration
(in seconds)]]</f>
        <v>66.999833600000002</v>
      </c>
      <c r="U3274" s="2">
        <v>6.6199999999999996E-5</v>
      </c>
      <c r="V3274" s="2">
        <v>0</v>
      </c>
      <c r="W3274" s="2">
        <v>0</v>
      </c>
      <c r="X3274" s="33">
        <f>Table13[[#This Row],[MaxTimeStamp]]/88.5</f>
        <v>853.33333333333337</v>
      </c>
      <c r="Y3274" s="33">
        <f>Table13[[#This Row],[Game duration
(in seconds)]]/60</f>
        <v>14.222222222222223</v>
      </c>
      <c r="Z3274" s="23">
        <v>75520</v>
      </c>
    </row>
    <row r="3275" spans="1:26" hidden="1" x14ac:dyDescent="0.2">
      <c r="A3275" s="38">
        <v>8147</v>
      </c>
      <c r="B3275" s="30" t="s">
        <v>131</v>
      </c>
      <c r="C3275">
        <v>20</v>
      </c>
      <c r="D3275">
        <v>24</v>
      </c>
      <c r="E3275">
        <v>2000</v>
      </c>
      <c r="F3275">
        <v>109.37820000000001</v>
      </c>
      <c r="G3275" s="2">
        <v>4.1198500000000004E-3</v>
      </c>
      <c r="H3275" s="2">
        <v>4.44757E-4</v>
      </c>
      <c r="I3275" s="2">
        <v>1.1704100000000001E-4</v>
      </c>
      <c r="J3275" s="2">
        <v>4.6799999999999999E-5</v>
      </c>
      <c r="K3275" s="2">
        <v>9.3599999999999998E-5</v>
      </c>
      <c r="L3275">
        <v>3.6750939999999998E-3</v>
      </c>
      <c r="M3275">
        <v>29.743600000000001</v>
      </c>
      <c r="N3275">
        <v>49.656100000000002</v>
      </c>
      <c r="O3275">
        <v>4.6814999999999998</v>
      </c>
      <c r="P3275">
        <v>4.2134799999999999E-4</v>
      </c>
      <c r="Q3275" s="21">
        <v>6.5543000000000003E-4</v>
      </c>
      <c r="R3275" s="9">
        <f>Table13[[#This Row],[WorkersMade
per TimeStamps]]*88.5</f>
        <v>5.8005555E-2</v>
      </c>
      <c r="S3275" s="35">
        <f>Table13[[#This Row],[WorkersMade
per TimeStamps]]*88.5*60</f>
        <v>3.4803332999999999</v>
      </c>
      <c r="T3275" s="36">
        <f>Table13[[#This Row],[Workers Made 
(per sec - average ?)]]*Table13[[#This Row],[Game duration
(in seconds)]]</f>
        <v>27.9999696</v>
      </c>
      <c r="U3275" s="2">
        <v>9.3599999999999998E-5</v>
      </c>
      <c r="V3275" s="2">
        <v>0</v>
      </c>
      <c r="W3275" s="2">
        <v>0</v>
      </c>
      <c r="X3275" s="33">
        <f>Table13[[#This Row],[MaxTimeStamp]]/88.5</f>
        <v>482.71186440677968</v>
      </c>
      <c r="Y3275" s="33">
        <f>Table13[[#This Row],[Game duration
(in seconds)]]/60</f>
        <v>8.0451977401129948</v>
      </c>
      <c r="Z3275" s="23">
        <v>42720</v>
      </c>
    </row>
    <row r="3276" spans="1:26" hidden="1" x14ac:dyDescent="0.2">
      <c r="A3276" s="38">
        <v>6715</v>
      </c>
      <c r="B3276" s="30" t="s">
        <v>131</v>
      </c>
      <c r="C3276">
        <v>18</v>
      </c>
      <c r="D3276">
        <v>36</v>
      </c>
      <c r="E3276">
        <v>2000</v>
      </c>
      <c r="F3276">
        <v>106.887</v>
      </c>
      <c r="G3276" s="2">
        <v>2.810168E-3</v>
      </c>
      <c r="H3276" s="2">
        <v>3.95685E-4</v>
      </c>
      <c r="I3276" s="2">
        <v>8.0800000000000006E-6</v>
      </c>
      <c r="J3276" s="2">
        <v>0</v>
      </c>
      <c r="K3276" s="2">
        <v>3.8760900000000002E-4</v>
      </c>
      <c r="L3276">
        <v>3.4319580000000001E-3</v>
      </c>
      <c r="M3276">
        <v>28.311299999999999</v>
      </c>
      <c r="N3276">
        <v>54.08</v>
      </c>
      <c r="O3276">
        <v>5.1459000000000001</v>
      </c>
      <c r="P3276">
        <v>2.09955E-4</v>
      </c>
      <c r="Q3276" s="21">
        <v>6.5408999999999997E-4</v>
      </c>
      <c r="R3276" s="9">
        <f>Table13[[#This Row],[WorkersMade
per TimeStamps]]*88.5</f>
        <v>5.7886964999999999E-2</v>
      </c>
      <c r="S3276" s="35">
        <f>Table13[[#This Row],[WorkersMade
per TimeStamps]]*88.5*60</f>
        <v>3.4732178999999999</v>
      </c>
      <c r="T3276" s="36">
        <f>Table13[[#This Row],[Workers Made 
(per sec - average ?)]]*Table13[[#This Row],[Game duration
(in seconds)]]</f>
        <v>80.999889240000002</v>
      </c>
      <c r="U3276" s="2">
        <v>8.0799999999999999E-5</v>
      </c>
      <c r="V3276" s="2">
        <v>0</v>
      </c>
      <c r="W3276" s="2">
        <v>1.3727999999999999E-4</v>
      </c>
      <c r="X3276" s="33">
        <f>Table13[[#This Row],[MaxTimeStamp]]/88.5</f>
        <v>1399.2768361581921</v>
      </c>
      <c r="Y3276" s="33">
        <f>Table13[[#This Row],[Game duration
(in seconds)]]/60</f>
        <v>23.321280602636534</v>
      </c>
      <c r="Z3276" s="23">
        <v>123836</v>
      </c>
    </row>
    <row r="3277" spans="1:26" hidden="1" x14ac:dyDescent="0.2">
      <c r="A3277" s="38">
        <v>8317</v>
      </c>
      <c r="B3277" s="30" t="s">
        <v>131</v>
      </c>
      <c r="C3277">
        <v>23</v>
      </c>
      <c r="D3277">
        <v>28</v>
      </c>
      <c r="E3277">
        <v>2000</v>
      </c>
      <c r="F3277">
        <v>106.5318</v>
      </c>
      <c r="G3277" s="2">
        <v>2.8447339999999998E-3</v>
      </c>
      <c r="H3277" s="2">
        <v>3.9265300000000002E-4</v>
      </c>
      <c r="I3277" s="2">
        <v>4.0099999999999999E-5</v>
      </c>
      <c r="J3277" s="2">
        <v>1.6828000000000001E-4</v>
      </c>
      <c r="K3277" s="2">
        <v>4.2470700000000003E-4</v>
      </c>
      <c r="L3277">
        <v>3.3415599999999999E-3</v>
      </c>
      <c r="M3277">
        <v>32.067300000000003</v>
      </c>
      <c r="N3277">
        <v>66.283000000000001</v>
      </c>
      <c r="O3277">
        <v>5.4005000000000001</v>
      </c>
      <c r="P3277">
        <v>2.08347E-4</v>
      </c>
      <c r="Q3277" s="21">
        <v>1.0578E-3</v>
      </c>
      <c r="R3277" s="9">
        <f>Table13[[#This Row],[WorkersMade
per TimeStamps]]*88.5</f>
        <v>9.3615299999999999E-2</v>
      </c>
      <c r="S3277" s="35">
        <f>Table13[[#This Row],[WorkersMade
per TimeStamps]]*88.5*60</f>
        <v>5.6169180000000001</v>
      </c>
      <c r="T3277" s="36">
        <f>Table13[[#This Row],[Workers Made 
(per sec - average ?)]]*Table13[[#This Row],[Game duration
(in seconds)]]</f>
        <v>132.00497759999999</v>
      </c>
      <c r="U3277" s="2">
        <v>8.0099999999999995E-5</v>
      </c>
      <c r="V3277" s="2">
        <v>2.96493E-4</v>
      </c>
      <c r="W3277" s="2">
        <v>2.4841000000000002E-4</v>
      </c>
      <c r="X3277" s="33">
        <f>Table13[[#This Row],[MaxTimeStamp]]/88.5</f>
        <v>1410.0790960451977</v>
      </c>
      <c r="Y3277" s="33">
        <f>Table13[[#This Row],[Game duration
(in seconds)]]/60</f>
        <v>23.501318267419961</v>
      </c>
      <c r="Z3277" s="23">
        <v>124792</v>
      </c>
    </row>
    <row r="3278" spans="1:26" hidden="1" x14ac:dyDescent="0.2">
      <c r="A3278" s="38">
        <v>4626</v>
      </c>
      <c r="B3278" s="30" t="s">
        <v>131</v>
      </c>
      <c r="C3278">
        <v>21</v>
      </c>
      <c r="D3278">
        <v>42</v>
      </c>
      <c r="E3278">
        <v>2000</v>
      </c>
      <c r="F3278">
        <v>89.277600000000007</v>
      </c>
      <c r="G3278" s="2">
        <v>3.0661600000000001E-3</v>
      </c>
      <c r="H3278" s="2">
        <v>4.6424299999999998E-4</v>
      </c>
      <c r="I3278" s="2">
        <v>5.3999999999999998E-5</v>
      </c>
      <c r="J3278" s="2">
        <v>1.6194500000000001E-4</v>
      </c>
      <c r="K3278" s="2">
        <v>1.8353799999999999E-4</v>
      </c>
      <c r="L3278">
        <v>3.6059769999999998E-3</v>
      </c>
      <c r="M3278">
        <v>43.651699999999998</v>
      </c>
      <c r="N3278">
        <v>65.245500000000007</v>
      </c>
      <c r="O3278">
        <v>3.9401000000000002</v>
      </c>
      <c r="P3278">
        <v>2.5911199999999998E-4</v>
      </c>
      <c r="Q3278" s="21">
        <v>8.7449999999999995E-4</v>
      </c>
      <c r="R3278" s="9">
        <f>Table13[[#This Row],[WorkersMade
per TimeStamps]]*88.5</f>
        <v>7.7393249999999997E-2</v>
      </c>
      <c r="S3278" s="35">
        <f>Table13[[#This Row],[WorkersMade
per TimeStamps]]*88.5*60</f>
        <v>4.6435949999999995</v>
      </c>
      <c r="T3278" s="36">
        <f>Table13[[#This Row],[Workers Made 
(per sec - average ?)]]*Table13[[#This Row],[Game duration
(in seconds)]]</f>
        <v>80.999687999999992</v>
      </c>
      <c r="U3278" s="2">
        <v>7.5599999999999994E-5</v>
      </c>
      <c r="V3278" s="2">
        <v>0</v>
      </c>
      <c r="W3278" s="2">
        <v>3.2389000000000002E-4</v>
      </c>
      <c r="X3278" s="33">
        <f>Table13[[#This Row],[MaxTimeStamp]]/88.5</f>
        <v>1046.5988700564972</v>
      </c>
      <c r="Y3278" s="33">
        <f>Table13[[#This Row],[Game duration
(in seconds)]]/60</f>
        <v>17.443314500941618</v>
      </c>
      <c r="Z3278" s="23">
        <v>92624</v>
      </c>
    </row>
    <row r="3279" spans="1:26" hidden="1" x14ac:dyDescent="0.2">
      <c r="A3279" s="38">
        <v>6742</v>
      </c>
      <c r="B3279" s="30" t="s">
        <v>131</v>
      </c>
      <c r="C3279">
        <v>27</v>
      </c>
      <c r="D3279">
        <v>28</v>
      </c>
      <c r="E3279">
        <v>2000</v>
      </c>
      <c r="F3279">
        <v>69.477599999999995</v>
      </c>
      <c r="G3279" s="2">
        <v>1.6601789999999999E-3</v>
      </c>
      <c r="H3279" s="2">
        <v>3.5779699999999998E-4</v>
      </c>
      <c r="I3279" s="2">
        <v>1.00183E-4</v>
      </c>
      <c r="J3279" s="2">
        <v>4.2899999999999999E-5</v>
      </c>
      <c r="K3279" s="2">
        <v>2.1467799999999999E-4</v>
      </c>
      <c r="L3279">
        <v>2.8910009999999998E-3</v>
      </c>
      <c r="M3279">
        <v>45.99</v>
      </c>
      <c r="N3279">
        <v>61.703000000000003</v>
      </c>
      <c r="O3279">
        <v>4.2525000000000004</v>
      </c>
      <c r="P3279">
        <v>3.0055000000000001E-4</v>
      </c>
      <c r="Q3279" s="21">
        <v>6.2971999999999995E-4</v>
      </c>
      <c r="R3279" s="9">
        <f>Table13[[#This Row],[WorkersMade
per TimeStamps]]*88.5</f>
        <v>5.5730219999999997E-2</v>
      </c>
      <c r="S3279" s="35">
        <f>Table13[[#This Row],[WorkersMade
per TimeStamps]]*88.5*60</f>
        <v>3.3438131999999996</v>
      </c>
      <c r="T3279" s="36">
        <f>Table13[[#This Row],[Workers Made 
(per sec - average ?)]]*Table13[[#This Row],[Game duration
(in seconds)]]</f>
        <v>43.999795839999997</v>
      </c>
      <c r="U3279" s="2">
        <v>5.7200000000000001E-5</v>
      </c>
      <c r="V3279" s="2">
        <v>0</v>
      </c>
      <c r="W3279" s="2">
        <v>5.2954E-4</v>
      </c>
      <c r="X3279" s="33">
        <f>Table13[[#This Row],[MaxTimeStamp]]/88.5</f>
        <v>789.51412429378536</v>
      </c>
      <c r="Y3279" s="33">
        <f>Table13[[#This Row],[Game duration
(in seconds)]]/60</f>
        <v>13.158568738229755</v>
      </c>
      <c r="Z3279" s="23">
        <v>69872</v>
      </c>
    </row>
    <row r="3280" spans="1:26" hidden="1" x14ac:dyDescent="0.2">
      <c r="A3280" s="38">
        <v>5086</v>
      </c>
      <c r="B3280" s="30" t="s">
        <v>131</v>
      </c>
      <c r="C3280">
        <v>19</v>
      </c>
      <c r="D3280">
        <v>48</v>
      </c>
      <c r="E3280">
        <v>2016</v>
      </c>
      <c r="F3280">
        <v>155.98740000000001</v>
      </c>
      <c r="G3280" s="2">
        <v>3.925024E-3</v>
      </c>
      <c r="H3280" s="2">
        <v>5.8741900000000005E-4</v>
      </c>
      <c r="I3280" s="2">
        <v>8.0099999999999995E-5</v>
      </c>
      <c r="J3280" s="2">
        <v>1.4685499999999999E-4</v>
      </c>
      <c r="K3280" s="2">
        <v>1.20154E-4</v>
      </c>
      <c r="L3280">
        <v>4.6726479999999997E-3</v>
      </c>
      <c r="M3280">
        <v>21.398299999999999</v>
      </c>
      <c r="N3280">
        <v>43.188600000000001</v>
      </c>
      <c r="O3280">
        <v>5.5971000000000002</v>
      </c>
      <c r="P3280">
        <v>2.8035899999999999E-4</v>
      </c>
      <c r="Q3280" s="21">
        <v>3.8449000000000001E-3</v>
      </c>
      <c r="R3280" s="9">
        <f>Table13[[#This Row],[WorkersMade
per TimeStamps]]*88.5</f>
        <v>0.34027364999999998</v>
      </c>
      <c r="S3280" s="35">
        <f>Table13[[#This Row],[WorkersMade
per TimeStamps]]*88.5*60</f>
        <v>20.416418999999998</v>
      </c>
      <c r="T3280" s="36">
        <f>Table13[[#This Row],[Workers Made 
(per sec - average ?)]]*Table13[[#This Row],[Game duration
(in seconds)]]</f>
        <v>287.9983896</v>
      </c>
      <c r="U3280" s="2">
        <v>9.3499999999999996E-5</v>
      </c>
      <c r="V3280" s="2">
        <v>3.6046100000000002E-4</v>
      </c>
      <c r="W3280" s="2">
        <v>8.1437999999999997E-4</v>
      </c>
      <c r="X3280" s="33">
        <f>Table13[[#This Row],[MaxTimeStamp]]/88.5</f>
        <v>846.37288135593224</v>
      </c>
      <c r="Y3280" s="33">
        <f>Table13[[#This Row],[Game duration
(in seconds)]]/60</f>
        <v>14.106214689265537</v>
      </c>
      <c r="Z3280" s="23">
        <v>74904</v>
      </c>
    </row>
    <row r="3281" spans="1:26" hidden="1" x14ac:dyDescent="0.2">
      <c r="A3281" s="38">
        <v>5155</v>
      </c>
      <c r="B3281" s="30" t="s">
        <v>131</v>
      </c>
      <c r="C3281">
        <v>16</v>
      </c>
      <c r="D3281">
        <v>28</v>
      </c>
      <c r="E3281">
        <v>2100</v>
      </c>
      <c r="F3281">
        <v>185.28360000000001</v>
      </c>
      <c r="G3281" s="2">
        <v>6.1473020000000003E-3</v>
      </c>
      <c r="H3281" s="2">
        <v>2.3307300000000001E-4</v>
      </c>
      <c r="I3281" s="2">
        <v>7.2799999999999994E-5</v>
      </c>
      <c r="J3281" s="2">
        <v>1.01969E-4</v>
      </c>
      <c r="K3281" s="2">
        <v>2.9099999999999999E-5</v>
      </c>
      <c r="L3281">
        <v>2.2141940000000001E-3</v>
      </c>
      <c r="M3281">
        <v>22.119199999999999</v>
      </c>
      <c r="N3281">
        <v>50.473700000000001</v>
      </c>
      <c r="O3281">
        <v>12.9079</v>
      </c>
      <c r="P3281">
        <v>2.0393899999999999E-4</v>
      </c>
      <c r="Q3281" s="21">
        <v>8.3031999999999995E-4</v>
      </c>
      <c r="R3281" s="9">
        <f>Table13[[#This Row],[WorkersMade
per TimeStamps]]*88.5</f>
        <v>7.3483319999999991E-2</v>
      </c>
      <c r="S3281" s="35">
        <f>Table13[[#This Row],[WorkersMade
per TimeStamps]]*88.5*60</f>
        <v>4.4089991999999993</v>
      </c>
      <c r="T3281" s="36">
        <f>Table13[[#This Row],[Workers Made 
(per sec - average ?)]]*Table13[[#This Row],[Game duration
(in seconds)]]</f>
        <v>56.999807359999998</v>
      </c>
      <c r="U3281" s="2">
        <v>4.3699999999999998E-5</v>
      </c>
      <c r="V3281" s="2">
        <v>0</v>
      </c>
      <c r="W3281" s="2">
        <v>0</v>
      </c>
      <c r="X3281" s="33">
        <f>Table13[[#This Row],[MaxTimeStamp]]/88.5</f>
        <v>775.68361581920908</v>
      </c>
      <c r="Y3281" s="33">
        <f>Table13[[#This Row],[Game duration
(in seconds)]]/60</f>
        <v>12.928060263653485</v>
      </c>
      <c r="Z3281" s="23">
        <v>68648</v>
      </c>
    </row>
    <row r="3282" spans="1:26" hidden="1" x14ac:dyDescent="0.2">
      <c r="A3282" s="38">
        <v>4338</v>
      </c>
      <c r="B3282" s="30" t="s">
        <v>131</v>
      </c>
      <c r="C3282">
        <v>20</v>
      </c>
      <c r="D3282">
        <v>42</v>
      </c>
      <c r="E3282">
        <v>2100</v>
      </c>
      <c r="F3282">
        <v>143.43180000000001</v>
      </c>
      <c r="G3282" s="2">
        <v>3.610041E-3</v>
      </c>
      <c r="H3282" s="2">
        <v>6.7337500000000004E-4</v>
      </c>
      <c r="I3282" s="2">
        <v>2.8099999999999999E-5</v>
      </c>
      <c r="J3282" s="2">
        <v>0</v>
      </c>
      <c r="K3282" s="2">
        <v>2.8099999999999999E-5</v>
      </c>
      <c r="L3282">
        <v>6.2848380000000001E-3</v>
      </c>
      <c r="M3282">
        <v>26.2593</v>
      </c>
      <c r="N3282">
        <v>40.053600000000003</v>
      </c>
      <c r="O3282">
        <v>3.5893000000000002</v>
      </c>
      <c r="P3282">
        <v>2.1510600000000001E-4</v>
      </c>
      <c r="Q3282" s="21">
        <v>1.4777E-3</v>
      </c>
      <c r="R3282" s="9">
        <f>Table13[[#This Row],[WorkersMade
per TimeStamps]]*88.5</f>
        <v>0.13077644999999999</v>
      </c>
      <c r="S3282" s="35">
        <f>Table13[[#This Row],[WorkersMade
per TimeStamps]]*88.5*60</f>
        <v>7.8465869999999995</v>
      </c>
      <c r="T3282" s="36">
        <f>Table13[[#This Row],[Workers Made 
(per sec - average ?)]]*Table13[[#This Row],[Game duration
(in seconds)]]</f>
        <v>158.00159479999999</v>
      </c>
      <c r="U3282" s="2">
        <v>7.4800000000000002E-5</v>
      </c>
      <c r="V3282" s="2">
        <v>1.87049E-4</v>
      </c>
      <c r="W3282" s="2">
        <v>6.2660999999999999E-4</v>
      </c>
      <c r="X3282" s="33">
        <f>Table13[[#This Row],[MaxTimeStamp]]/88.5</f>
        <v>1208.180790960452</v>
      </c>
      <c r="Y3282" s="33">
        <f>Table13[[#This Row],[Game duration
(in seconds)]]/60</f>
        <v>20.136346516007531</v>
      </c>
      <c r="Z3282" s="23">
        <v>106924</v>
      </c>
    </row>
    <row r="3283" spans="1:26" hidden="1" x14ac:dyDescent="0.2">
      <c r="A3283" s="38">
        <v>967</v>
      </c>
      <c r="B3283" s="30" t="s">
        <v>131</v>
      </c>
      <c r="C3283">
        <v>24</v>
      </c>
      <c r="D3283">
        <v>30</v>
      </c>
      <c r="E3283">
        <v>2160</v>
      </c>
      <c r="F3283">
        <v>192.9342</v>
      </c>
      <c r="G3283" s="2">
        <v>4.5286620000000001E-3</v>
      </c>
      <c r="H3283" s="2">
        <v>8.9381499999999995E-4</v>
      </c>
      <c r="I3283" s="2">
        <v>4.9700000000000002E-5</v>
      </c>
      <c r="J3283" s="2">
        <v>1.3903799999999999E-4</v>
      </c>
      <c r="K3283" s="2">
        <v>1.6187980000000001E-3</v>
      </c>
      <c r="L3283">
        <v>5.1245379999999997E-3</v>
      </c>
      <c r="M3283">
        <v>18.399999999999999</v>
      </c>
      <c r="N3283">
        <v>34.860500000000002</v>
      </c>
      <c r="O3283">
        <v>6.3933999999999997</v>
      </c>
      <c r="P3283">
        <v>2.8800700000000001E-4</v>
      </c>
      <c r="Q3283" s="21">
        <v>1.0725999999999999E-3</v>
      </c>
      <c r="R3283" s="9">
        <f>Table13[[#This Row],[WorkersMade
per TimeStamps]]*88.5</f>
        <v>9.4925099999999998E-2</v>
      </c>
      <c r="S3283" s="35">
        <f>Table13[[#This Row],[WorkersMade
per TimeStamps]]*88.5*60</f>
        <v>5.695506</v>
      </c>
      <c r="T3283" s="36">
        <f>Table13[[#This Row],[Workers Made 
(per sec - average ?)]]*Table13[[#This Row],[Game duration
(in seconds)]]</f>
        <v>108.00223920000001</v>
      </c>
      <c r="U3283" s="2">
        <v>7.9499999999999994E-5</v>
      </c>
      <c r="V3283" s="2">
        <v>0</v>
      </c>
      <c r="W3283" s="2">
        <v>4.9700000000000002E-5</v>
      </c>
      <c r="X3283" s="33">
        <f>Table13[[#This Row],[MaxTimeStamp]]/88.5</f>
        <v>1137.7627118644068</v>
      </c>
      <c r="Y3283" s="33">
        <f>Table13[[#This Row],[Game duration
(in seconds)]]/60</f>
        <v>18.962711864406781</v>
      </c>
      <c r="Z3283" s="23">
        <v>100692</v>
      </c>
    </row>
    <row r="3284" spans="1:26" hidden="1" x14ac:dyDescent="0.2">
      <c r="A3284" s="38">
        <v>6327</v>
      </c>
      <c r="B3284" s="30" t="s">
        <v>131</v>
      </c>
      <c r="C3284">
        <v>21</v>
      </c>
      <c r="D3284">
        <v>42</v>
      </c>
      <c r="E3284">
        <v>2190</v>
      </c>
      <c r="F3284">
        <v>202.4922</v>
      </c>
      <c r="G3284" s="2">
        <v>1.7619226000000002E-2</v>
      </c>
      <c r="H3284" s="2">
        <v>3.1129399999999999E-4</v>
      </c>
      <c r="I3284" s="2">
        <v>5.1900000000000001E-5</v>
      </c>
      <c r="J3284" s="2">
        <v>3.3204699999999997E-4</v>
      </c>
      <c r="K3284" s="2">
        <v>1.2451699999999999E-4</v>
      </c>
      <c r="L3284">
        <v>5.0533349999999999E-3</v>
      </c>
      <c r="M3284">
        <v>33.325099999999999</v>
      </c>
      <c r="N3284">
        <v>42.611899999999999</v>
      </c>
      <c r="O3284">
        <v>4.0616000000000003</v>
      </c>
      <c r="P3284">
        <v>2.8016400000000001E-4</v>
      </c>
      <c r="Q3284" s="21">
        <v>6.7447000000000004E-4</v>
      </c>
      <c r="R3284" s="9">
        <f>Table13[[#This Row],[WorkersMade
per TimeStamps]]*88.5</f>
        <v>5.9690595000000006E-2</v>
      </c>
      <c r="S3284" s="35">
        <f>Table13[[#This Row],[WorkersMade
per TimeStamps]]*88.5*60</f>
        <v>3.5814357000000006</v>
      </c>
      <c r="T3284" s="36">
        <f>Table13[[#This Row],[Workers Made 
(per sec - average ?)]]*Table13[[#This Row],[Game duration
(in seconds)]]</f>
        <v>65.000022840000014</v>
      </c>
      <c r="U3284" s="2">
        <v>7.2600000000000003E-5</v>
      </c>
      <c r="V3284" s="2">
        <v>0</v>
      </c>
      <c r="W3284" s="2">
        <v>0</v>
      </c>
      <c r="X3284" s="33">
        <f>Table13[[#This Row],[MaxTimeStamp]]/88.5</f>
        <v>1088.949152542373</v>
      </c>
      <c r="Y3284" s="33">
        <f>Table13[[#This Row],[Game duration
(in seconds)]]/60</f>
        <v>18.149152542372882</v>
      </c>
      <c r="Z3284" s="23">
        <v>96372</v>
      </c>
    </row>
    <row r="3285" spans="1:26" hidden="1" x14ac:dyDescent="0.2">
      <c r="A3285" s="38">
        <v>6301</v>
      </c>
      <c r="B3285" s="30" t="s">
        <v>131</v>
      </c>
      <c r="C3285">
        <v>22</v>
      </c>
      <c r="D3285">
        <v>42</v>
      </c>
      <c r="E3285">
        <v>2200</v>
      </c>
      <c r="F3285">
        <v>247.9752</v>
      </c>
      <c r="G3285" s="2">
        <v>1.8840177E-2</v>
      </c>
      <c r="H3285" s="2">
        <v>6.73125E-4</v>
      </c>
      <c r="I3285" s="2">
        <v>5.1199999999999998E-5</v>
      </c>
      <c r="J3285" s="2">
        <v>5.1947699999999996E-4</v>
      </c>
      <c r="K3285" s="2">
        <v>4.24361E-4</v>
      </c>
      <c r="L3285">
        <v>4.6752900000000003E-3</v>
      </c>
      <c r="M3285">
        <v>21.849499999999999</v>
      </c>
      <c r="N3285">
        <v>41.852899999999998</v>
      </c>
      <c r="O3285">
        <v>5.8905000000000003</v>
      </c>
      <c r="P3285">
        <v>1.7559800000000001E-4</v>
      </c>
      <c r="Q3285" s="21">
        <v>5.7069E-4</v>
      </c>
      <c r="R3285" s="9">
        <f>Table13[[#This Row],[WorkersMade
per TimeStamps]]*88.5</f>
        <v>5.0506065000000003E-2</v>
      </c>
      <c r="S3285" s="35">
        <f>Table13[[#This Row],[WorkersMade
per TimeStamps]]*88.5*60</f>
        <v>3.0303639000000002</v>
      </c>
      <c r="T3285" s="36">
        <f>Table13[[#This Row],[Workers Made 
(per sec - average ?)]]*Table13[[#This Row],[Game duration
(in seconds)]]</f>
        <v>77.99962644</v>
      </c>
      <c r="U3285" s="2">
        <v>4.3900000000000003E-5</v>
      </c>
      <c r="V3285" s="2">
        <v>1.31698E-4</v>
      </c>
      <c r="W3285" s="2">
        <v>2.3413000000000001E-4</v>
      </c>
      <c r="X3285" s="33">
        <f>Table13[[#This Row],[MaxTimeStamp]]/88.5</f>
        <v>1544.361581920904</v>
      </c>
      <c r="Y3285" s="33">
        <f>Table13[[#This Row],[Game duration
(in seconds)]]/60</f>
        <v>25.739359698681731</v>
      </c>
      <c r="Z3285" s="23">
        <v>136676</v>
      </c>
    </row>
    <row r="3286" spans="1:26" hidden="1" x14ac:dyDescent="0.2">
      <c r="A3286" s="38">
        <v>383</v>
      </c>
      <c r="B3286" s="30" t="s">
        <v>131</v>
      </c>
      <c r="C3286">
        <v>16</v>
      </c>
      <c r="D3286">
        <v>42</v>
      </c>
      <c r="E3286">
        <v>2200</v>
      </c>
      <c r="F3286">
        <v>209.8398</v>
      </c>
      <c r="G3286" s="2">
        <v>1.3061048E-2</v>
      </c>
      <c r="H3286" s="2">
        <v>7.6971199999999998E-4</v>
      </c>
      <c r="I3286" s="2">
        <v>2.41E-5</v>
      </c>
      <c r="J3286" s="2">
        <v>1.08241E-4</v>
      </c>
      <c r="K3286" s="2">
        <v>3.96883E-4</v>
      </c>
      <c r="L3286">
        <v>4.3897629999999997E-3</v>
      </c>
      <c r="M3286">
        <v>27.879100000000001</v>
      </c>
      <c r="N3286">
        <v>48.361600000000003</v>
      </c>
      <c r="O3286">
        <v>6.4740000000000002</v>
      </c>
      <c r="P3286">
        <v>2.5256200000000001E-4</v>
      </c>
      <c r="Q3286" s="21">
        <v>1.8281E-3</v>
      </c>
      <c r="R3286" s="9">
        <f>Table13[[#This Row],[WorkersMade
per TimeStamps]]*88.5</f>
        <v>0.16178685000000001</v>
      </c>
      <c r="S3286" s="35">
        <f>Table13[[#This Row],[WorkersMade
per TimeStamps]]*88.5*60</f>
        <v>9.7072110000000009</v>
      </c>
      <c r="T3286" s="36">
        <f>Table13[[#This Row],[Workers Made 
(per sec - average ?)]]*Table13[[#This Row],[Game duration
(in seconds)]]</f>
        <v>152.00285880000001</v>
      </c>
      <c r="U3286" s="2">
        <v>9.6199999999999994E-5</v>
      </c>
      <c r="V3286" s="2">
        <v>2.5256200000000001E-4</v>
      </c>
      <c r="W3286" s="2">
        <v>9.6199999999999994E-5</v>
      </c>
      <c r="X3286" s="33">
        <f>Table13[[#This Row],[MaxTimeStamp]]/88.5</f>
        <v>939.52542372881351</v>
      </c>
      <c r="Y3286" s="33">
        <f>Table13[[#This Row],[Game duration
(in seconds)]]/60</f>
        <v>15.658757062146892</v>
      </c>
      <c r="Z3286" s="23">
        <v>83148</v>
      </c>
    </row>
    <row r="3287" spans="1:26" hidden="1" x14ac:dyDescent="0.2">
      <c r="A3287" s="38">
        <v>5303</v>
      </c>
      <c r="B3287" s="30" t="s">
        <v>131</v>
      </c>
      <c r="C3287">
        <v>18</v>
      </c>
      <c r="D3287">
        <v>42</v>
      </c>
      <c r="E3287">
        <v>2200</v>
      </c>
      <c r="F3287">
        <v>181.62360000000001</v>
      </c>
      <c r="G3287" s="2">
        <v>1.143333E-2</v>
      </c>
      <c r="H3287" s="2">
        <v>3.4366099999999999E-4</v>
      </c>
      <c r="I3287" s="2">
        <v>1.0574200000000001E-4</v>
      </c>
      <c r="J3287" s="2">
        <v>1.3200000000000001E-5</v>
      </c>
      <c r="K3287" s="2">
        <v>1.0574200000000001E-4</v>
      </c>
      <c r="L3287">
        <v>3.9520989999999997E-3</v>
      </c>
      <c r="M3287">
        <v>33.489899999999999</v>
      </c>
      <c r="N3287">
        <v>47.933100000000003</v>
      </c>
      <c r="O3287">
        <v>5.7759</v>
      </c>
      <c r="P3287">
        <v>3.4366099999999999E-4</v>
      </c>
      <c r="Q3287" s="21">
        <v>2.1281E-3</v>
      </c>
      <c r="R3287" s="9">
        <f>Table13[[#This Row],[WorkersMade
per TimeStamps]]*88.5</f>
        <v>0.18833685</v>
      </c>
      <c r="S3287" s="35">
        <f>Table13[[#This Row],[WorkersMade
per TimeStamps]]*88.5*60</f>
        <v>11.300211000000001</v>
      </c>
      <c r="T3287" s="36">
        <f>Table13[[#This Row],[Workers Made 
(per sec - average ?)]]*Table13[[#This Row],[Game duration
(in seconds)]]</f>
        <v>161.0035336</v>
      </c>
      <c r="U3287" s="2">
        <v>7.9300000000000003E-5</v>
      </c>
      <c r="V3287" s="2">
        <v>2.9079000000000003E-4</v>
      </c>
      <c r="W3287" s="2">
        <v>2.1148E-4</v>
      </c>
      <c r="X3287" s="33">
        <f>Table13[[#This Row],[MaxTimeStamp]]/88.5</f>
        <v>854.87005649717514</v>
      </c>
      <c r="Y3287" s="33">
        <f>Table13[[#This Row],[Game duration
(in seconds)]]/60</f>
        <v>14.247834274952918</v>
      </c>
      <c r="Z3287" s="23">
        <v>75656</v>
      </c>
    </row>
    <row r="3288" spans="1:26" hidden="1" x14ac:dyDescent="0.2">
      <c r="A3288" s="38">
        <v>5246</v>
      </c>
      <c r="B3288" s="30" t="s">
        <v>131</v>
      </c>
      <c r="C3288">
        <v>19</v>
      </c>
      <c r="D3288">
        <v>16</v>
      </c>
      <c r="E3288">
        <v>2200</v>
      </c>
      <c r="F3288">
        <v>92.5428</v>
      </c>
      <c r="G3288" s="2">
        <v>2.497244E-3</v>
      </c>
      <c r="H3288" s="2">
        <v>5.8463899999999997E-4</v>
      </c>
      <c r="I3288" s="2">
        <v>6.6799999999999997E-5</v>
      </c>
      <c r="J3288" s="2">
        <v>6.9321499999999996E-4</v>
      </c>
      <c r="K3288" s="2">
        <v>9.2707E-4</v>
      </c>
      <c r="L3288">
        <v>3.2489229999999999E-3</v>
      </c>
      <c r="M3288">
        <v>32.3093</v>
      </c>
      <c r="N3288">
        <v>67.311099999999996</v>
      </c>
      <c r="O3288">
        <v>4.8971999999999998</v>
      </c>
      <c r="P3288">
        <v>2.0880000000000001E-4</v>
      </c>
      <c r="Q3288" s="21">
        <v>7.7673E-4</v>
      </c>
      <c r="R3288" s="9">
        <f>Table13[[#This Row],[WorkersMade
per TimeStamps]]*88.5</f>
        <v>6.8740604999999996E-2</v>
      </c>
      <c r="S3288" s="35">
        <f>Table13[[#This Row],[WorkersMade
per TimeStamps]]*88.5*60</f>
        <v>4.1244363000000002</v>
      </c>
      <c r="T3288" s="36">
        <f>Table13[[#This Row],[Workers Made 
(per sec - average ?)]]*Table13[[#This Row],[Game duration
(in seconds)]]</f>
        <v>92.999436360000004</v>
      </c>
      <c r="U3288" s="2">
        <v>9.1899999999999998E-5</v>
      </c>
      <c r="V3288" s="2">
        <v>1.5868800000000001E-4</v>
      </c>
      <c r="W3288" s="2">
        <v>2.7562000000000002E-4</v>
      </c>
      <c r="X3288" s="33">
        <f>Table13[[#This Row],[MaxTimeStamp]]/88.5</f>
        <v>1352.9039548022599</v>
      </c>
      <c r="Y3288" s="33">
        <f>Table13[[#This Row],[Game duration
(in seconds)]]/60</f>
        <v>22.548399246704331</v>
      </c>
      <c r="Z3288" s="23">
        <v>119732</v>
      </c>
    </row>
    <row r="3289" spans="1:26" hidden="1" x14ac:dyDescent="0.2">
      <c r="A3289" s="38">
        <v>2886</v>
      </c>
      <c r="B3289" s="30" t="s">
        <v>131</v>
      </c>
      <c r="C3289">
        <v>24</v>
      </c>
      <c r="D3289">
        <v>56</v>
      </c>
      <c r="E3289">
        <v>2300</v>
      </c>
      <c r="F3289">
        <v>165.303</v>
      </c>
      <c r="G3289" s="2">
        <v>8.6169909999999992E-3</v>
      </c>
      <c r="H3289" s="2">
        <v>6.9126599999999995E-4</v>
      </c>
      <c r="I3289" s="2">
        <v>8.3399999999999994E-5</v>
      </c>
      <c r="J3289" s="2">
        <v>4.7700000000000001E-5</v>
      </c>
      <c r="K3289" s="2">
        <v>2.9796E-4</v>
      </c>
      <c r="L3289">
        <v>4.6124139999999996E-3</v>
      </c>
      <c r="M3289">
        <v>29.906700000000001</v>
      </c>
      <c r="N3289">
        <v>42.904400000000003</v>
      </c>
      <c r="O3289">
        <v>4.8087999999999997</v>
      </c>
      <c r="P3289">
        <v>2.7412299999999998E-4</v>
      </c>
      <c r="Q3289" s="21">
        <v>8.7003999999999998E-4</v>
      </c>
      <c r="R3289" s="9">
        <f>Table13[[#This Row],[WorkersMade
per TimeStamps]]*88.5</f>
        <v>7.6998540000000004E-2</v>
      </c>
      <c r="S3289" s="35">
        <f>Table13[[#This Row],[WorkersMade
per TimeStamps]]*88.5*60</f>
        <v>4.6199124000000005</v>
      </c>
      <c r="T3289" s="36">
        <f>Table13[[#This Row],[Workers Made 
(per sec - average ?)]]*Table13[[#This Row],[Game duration
(in seconds)]]</f>
        <v>72.999836160000001</v>
      </c>
      <c r="U3289" s="2">
        <v>8.3399999999999994E-5</v>
      </c>
      <c r="V3289" s="2">
        <v>0</v>
      </c>
      <c r="W3289" s="2">
        <v>0</v>
      </c>
      <c r="X3289" s="33">
        <f>Table13[[#This Row],[MaxTimeStamp]]/88.5</f>
        <v>948.06779661016947</v>
      </c>
      <c r="Y3289" s="33">
        <f>Table13[[#This Row],[Game duration
(in seconds)]]/60</f>
        <v>15.801129943502824</v>
      </c>
      <c r="Z3289" s="23">
        <v>83904</v>
      </c>
    </row>
    <row r="3290" spans="1:26" hidden="1" x14ac:dyDescent="0.2">
      <c r="A3290" s="38">
        <v>5333</v>
      </c>
      <c r="B3290" s="30" t="s">
        <v>131</v>
      </c>
      <c r="C3290">
        <v>19</v>
      </c>
      <c r="D3290">
        <v>14</v>
      </c>
      <c r="E3290">
        <v>2300</v>
      </c>
      <c r="F3290">
        <v>134.58600000000001</v>
      </c>
      <c r="G3290" s="2">
        <v>5.8838400000000004E-3</v>
      </c>
      <c r="H3290" s="2">
        <v>8.9872499999999996E-4</v>
      </c>
      <c r="I3290" s="2">
        <v>4.21E-5</v>
      </c>
      <c r="J3290" s="2">
        <v>2.1063899999999999E-4</v>
      </c>
      <c r="K3290" s="2">
        <v>4.56384E-4</v>
      </c>
      <c r="L3290">
        <v>3.6019210000000001E-3</v>
      </c>
      <c r="M3290">
        <v>29.351600000000001</v>
      </c>
      <c r="N3290">
        <v>59.633499999999998</v>
      </c>
      <c r="O3290">
        <v>5.4424999999999999</v>
      </c>
      <c r="P3290">
        <v>1.96596E-4</v>
      </c>
      <c r="Q3290" s="21">
        <v>1.2217E-3</v>
      </c>
      <c r="R3290" s="9">
        <f>Table13[[#This Row],[WorkersMade
per TimeStamps]]*88.5</f>
        <v>0.10812045000000001</v>
      </c>
      <c r="S3290" s="35">
        <f>Table13[[#This Row],[WorkersMade
per TimeStamps]]*88.5*60</f>
        <v>6.4872270000000007</v>
      </c>
      <c r="T3290" s="36">
        <f>Table13[[#This Row],[Workers Made 
(per sec - average ?)]]*Table13[[#This Row],[Game duration
(in seconds)]]</f>
        <v>173.99940079999999</v>
      </c>
      <c r="U3290" s="2">
        <v>4.9100000000000001E-5</v>
      </c>
      <c r="V3290" s="2">
        <v>5.6199999999999997E-5</v>
      </c>
      <c r="W3290" s="2">
        <v>6.3200000000000005E-5</v>
      </c>
      <c r="X3290" s="33">
        <f>Table13[[#This Row],[MaxTimeStamp]]/88.5</f>
        <v>1609.3107344632767</v>
      </c>
      <c r="Y3290" s="33">
        <f>Table13[[#This Row],[Game duration
(in seconds)]]/60</f>
        <v>26.821845574387947</v>
      </c>
      <c r="Z3290" s="23">
        <v>142424</v>
      </c>
    </row>
    <row r="3291" spans="1:26" hidden="1" x14ac:dyDescent="0.2">
      <c r="A3291" s="38">
        <v>7964</v>
      </c>
      <c r="B3291" s="30" t="s">
        <v>131</v>
      </c>
      <c r="C3291">
        <v>18</v>
      </c>
      <c r="D3291">
        <v>28</v>
      </c>
      <c r="E3291">
        <v>2400</v>
      </c>
      <c r="F3291">
        <v>102.46559999999999</v>
      </c>
      <c r="G3291" s="2">
        <v>2.6658319999999999E-3</v>
      </c>
      <c r="H3291" s="2">
        <v>4.5830900000000001E-4</v>
      </c>
      <c r="I3291" s="2">
        <v>3.0599999999999998E-5</v>
      </c>
      <c r="J3291" s="2">
        <v>3.2845500000000001E-4</v>
      </c>
      <c r="K3291" s="2">
        <v>6.6454800000000005E-4</v>
      </c>
      <c r="L3291">
        <v>3.2998260000000001E-3</v>
      </c>
      <c r="M3291">
        <v>23.9907</v>
      </c>
      <c r="N3291">
        <v>61.324100000000001</v>
      </c>
      <c r="O3291">
        <v>5.1689999999999996</v>
      </c>
      <c r="P3291">
        <v>3.13178E-4</v>
      </c>
      <c r="Q3291" s="21">
        <v>1.1609999999999999E-3</v>
      </c>
      <c r="R3291" s="9">
        <f>Table13[[#This Row],[WorkersMade
per TimeStamps]]*88.5</f>
        <v>0.10274849999999999</v>
      </c>
      <c r="S3291" s="35">
        <f>Table13[[#This Row],[WorkersMade
per TimeStamps]]*88.5*60</f>
        <v>6.1649099999999999</v>
      </c>
      <c r="T3291" s="36">
        <f>Table13[[#This Row],[Workers Made 
(per sec - average ?)]]*Table13[[#This Row],[Game duration
(in seconds)]]</f>
        <v>151.99347599999999</v>
      </c>
      <c r="U3291" s="2">
        <v>7.64E-5</v>
      </c>
      <c r="V3291" s="2">
        <v>2.8262399999999998E-4</v>
      </c>
      <c r="W3291" s="2">
        <v>2.0624E-4</v>
      </c>
      <c r="X3291" s="33">
        <f>Table13[[#This Row],[MaxTimeStamp]]/88.5</f>
        <v>1479.2768361581921</v>
      </c>
      <c r="Y3291" s="33">
        <f>Table13[[#This Row],[Game duration
(in seconds)]]/60</f>
        <v>24.654613935969866</v>
      </c>
      <c r="Z3291" s="23">
        <v>130916</v>
      </c>
    </row>
    <row r="3292" spans="1:26" hidden="1" x14ac:dyDescent="0.2">
      <c r="A3292" s="38">
        <v>6964</v>
      </c>
      <c r="B3292" s="30" t="s">
        <v>131</v>
      </c>
      <c r="C3292">
        <v>17</v>
      </c>
      <c r="D3292">
        <v>24</v>
      </c>
      <c r="E3292">
        <v>2500</v>
      </c>
      <c r="F3292">
        <v>263.38319999999999</v>
      </c>
      <c r="G3292" s="2">
        <v>1.5503724E-2</v>
      </c>
      <c r="H3292" s="2">
        <v>8.03606E-4</v>
      </c>
      <c r="I3292" s="2">
        <v>5.8799999999999999E-5</v>
      </c>
      <c r="J3292" s="2">
        <v>4.01803E-4</v>
      </c>
      <c r="K3292" s="2">
        <v>3.9200299999999998E-4</v>
      </c>
      <c r="L3292">
        <v>6.6542529999999997E-3</v>
      </c>
      <c r="M3292">
        <v>18.153400000000001</v>
      </c>
      <c r="N3292">
        <v>31.110499999999998</v>
      </c>
      <c r="O3292">
        <v>4.9175000000000004</v>
      </c>
      <c r="P3292">
        <v>3.2340299999999999E-4</v>
      </c>
      <c r="Q3292" s="21">
        <v>1.4602E-3</v>
      </c>
      <c r="R3292" s="9">
        <f>Table13[[#This Row],[WorkersMade
per TimeStamps]]*88.5</f>
        <v>0.1292277</v>
      </c>
      <c r="S3292" s="35">
        <f>Table13[[#This Row],[WorkersMade
per TimeStamps]]*88.5*60</f>
        <v>7.7536620000000003</v>
      </c>
      <c r="T3292" s="36">
        <f>Table13[[#This Row],[Workers Made 
(per sec - average ?)]]*Table13[[#This Row],[Game duration
(in seconds)]]</f>
        <v>148.998808</v>
      </c>
      <c r="U3292" s="2">
        <v>7.8399999999999995E-5</v>
      </c>
      <c r="V3292" s="2">
        <v>1.66601E-4</v>
      </c>
      <c r="W3292" s="2">
        <v>3.3320000000000002E-4</v>
      </c>
      <c r="X3292" s="33">
        <f>Table13[[#This Row],[MaxTimeStamp]]/88.5</f>
        <v>1152.9943502824858</v>
      </c>
      <c r="Y3292" s="33">
        <f>Table13[[#This Row],[Game duration
(in seconds)]]/60</f>
        <v>19.216572504708097</v>
      </c>
      <c r="Z3292" s="23">
        <v>102040</v>
      </c>
    </row>
    <row r="3293" spans="1:26" hidden="1" x14ac:dyDescent="0.2">
      <c r="A3293" s="38">
        <v>7844</v>
      </c>
      <c r="B3293" s="30" t="s">
        <v>131</v>
      </c>
      <c r="C3293">
        <v>25</v>
      </c>
      <c r="D3293">
        <v>28</v>
      </c>
      <c r="E3293">
        <v>2500</v>
      </c>
      <c r="F3293">
        <v>184.27860000000001</v>
      </c>
      <c r="G3293" s="2">
        <v>1.0149436E-2</v>
      </c>
      <c r="H3293" s="2">
        <v>5.1308400000000002E-4</v>
      </c>
      <c r="I3293" s="2">
        <v>9.6199999999999994E-5</v>
      </c>
      <c r="J3293" s="2">
        <v>1.2827100000000001E-4</v>
      </c>
      <c r="K3293" s="2">
        <v>9.6199999999999994E-5</v>
      </c>
      <c r="L3293">
        <v>3.351077E-3</v>
      </c>
      <c r="M3293">
        <v>25.288499999999999</v>
      </c>
      <c r="N3293">
        <v>50.1053</v>
      </c>
      <c r="O3293">
        <v>7.3589000000000002</v>
      </c>
      <c r="P3293">
        <v>2.7257600000000001E-4</v>
      </c>
      <c r="Q3293" s="21">
        <v>6.0928999999999996E-4</v>
      </c>
      <c r="R3293" s="9">
        <f>Table13[[#This Row],[WorkersMade
per TimeStamps]]*88.5</f>
        <v>5.3922164999999994E-2</v>
      </c>
      <c r="S3293" s="35">
        <f>Table13[[#This Row],[WorkersMade
per TimeStamps]]*88.5*60</f>
        <v>3.2353298999999995</v>
      </c>
      <c r="T3293" s="36">
        <f>Table13[[#This Row],[Workers Made 
(per sec - average ?)]]*Table13[[#This Row],[Game duration
(in seconds)]]</f>
        <v>38.00019872</v>
      </c>
      <c r="U3293" s="2">
        <v>9.6199999999999994E-5</v>
      </c>
      <c r="V3293" s="2">
        <v>0</v>
      </c>
      <c r="W3293" s="2">
        <v>3.5273999999999999E-4</v>
      </c>
      <c r="X3293" s="33">
        <f>Table13[[#This Row],[MaxTimeStamp]]/88.5</f>
        <v>704.72316384180795</v>
      </c>
      <c r="Y3293" s="33">
        <f>Table13[[#This Row],[Game duration
(in seconds)]]/60</f>
        <v>11.745386064030132</v>
      </c>
      <c r="Z3293" s="23">
        <v>62368</v>
      </c>
    </row>
    <row r="3294" spans="1:26" hidden="1" x14ac:dyDescent="0.2">
      <c r="A3294" s="38">
        <v>704</v>
      </c>
      <c r="B3294" s="30" t="s">
        <v>131</v>
      </c>
      <c r="C3294">
        <v>25</v>
      </c>
      <c r="D3294">
        <v>56</v>
      </c>
      <c r="E3294">
        <v>2500</v>
      </c>
      <c r="F3294">
        <v>160.971</v>
      </c>
      <c r="G3294" s="2">
        <v>4.5110410000000004E-3</v>
      </c>
      <c r="H3294" s="2">
        <v>3.5751799999999997E-4</v>
      </c>
      <c r="I3294" s="2">
        <v>7.36E-5</v>
      </c>
      <c r="J3294" s="2">
        <v>1.0499999999999999E-5</v>
      </c>
      <c r="K3294" s="2">
        <v>1.7875899999999999E-4</v>
      </c>
      <c r="L3294">
        <v>5.6256570000000001E-3</v>
      </c>
      <c r="M3294">
        <v>27.2959</v>
      </c>
      <c r="N3294">
        <v>36.164499999999997</v>
      </c>
      <c r="O3294">
        <v>4.4672999999999998</v>
      </c>
      <c r="P3294">
        <v>2.1030500000000001E-4</v>
      </c>
      <c r="Q3294" s="21">
        <v>9.6739999999999999E-4</v>
      </c>
      <c r="R3294" s="9">
        <f>Table13[[#This Row],[WorkersMade
per TimeStamps]]*88.5</f>
        <v>8.5614899999999994E-2</v>
      </c>
      <c r="S3294" s="35">
        <f>Table13[[#This Row],[WorkersMade
per TimeStamps]]*88.5*60</f>
        <v>5.1368939999999998</v>
      </c>
      <c r="T3294" s="36">
        <f>Table13[[#This Row],[Workers Made 
(per sec - average ?)]]*Table13[[#This Row],[Game duration
(in seconds)]]</f>
        <v>91.999739999999989</v>
      </c>
      <c r="U3294" s="2">
        <v>7.36E-5</v>
      </c>
      <c r="V3294" s="2">
        <v>2.3133499999999999E-4</v>
      </c>
      <c r="W3294" s="2">
        <v>2.1029999999999999E-4</v>
      </c>
      <c r="X3294" s="33">
        <f>Table13[[#This Row],[MaxTimeStamp]]/88.5</f>
        <v>1074.5762711864406</v>
      </c>
      <c r="Y3294" s="33">
        <f>Table13[[#This Row],[Game duration
(in seconds)]]/60</f>
        <v>17.90960451977401</v>
      </c>
      <c r="Z3294" s="23">
        <v>95100</v>
      </c>
    </row>
    <row r="3295" spans="1:26" hidden="1" x14ac:dyDescent="0.2">
      <c r="A3295" s="38">
        <v>1514</v>
      </c>
      <c r="B3295" s="30" t="s">
        <v>131</v>
      </c>
      <c r="C3295">
        <v>19</v>
      </c>
      <c r="D3295">
        <v>42</v>
      </c>
      <c r="E3295">
        <v>2500</v>
      </c>
      <c r="F3295">
        <v>147.96</v>
      </c>
      <c r="G3295" s="2">
        <v>2.9617720000000001E-3</v>
      </c>
      <c r="H3295" s="2">
        <v>5.19073E-4</v>
      </c>
      <c r="I3295" s="2">
        <v>7.1199999999999996E-5</v>
      </c>
      <c r="J3295" s="2">
        <v>8.14E-5</v>
      </c>
      <c r="K3295" s="2">
        <v>4.1729400000000002E-4</v>
      </c>
      <c r="L3295">
        <v>6.0965680000000001E-3</v>
      </c>
      <c r="M3295">
        <v>23.8127</v>
      </c>
      <c r="N3295">
        <v>36.607700000000001</v>
      </c>
      <c r="O3295">
        <v>3.9750000000000001</v>
      </c>
      <c r="P3295">
        <v>2.9515900000000002E-4</v>
      </c>
      <c r="Q3295" s="21">
        <v>1.9338000000000001E-3</v>
      </c>
      <c r="R3295" s="9">
        <f>Table13[[#This Row],[WorkersMade
per TimeStamps]]*88.5</f>
        <v>0.1711413</v>
      </c>
      <c r="S3295" s="35">
        <f>Table13[[#This Row],[WorkersMade
per TimeStamps]]*88.5*60</f>
        <v>10.268478</v>
      </c>
      <c r="T3295" s="36">
        <f>Table13[[#This Row],[Workers Made 
(per sec - average ?)]]*Table13[[#This Row],[Game duration
(in seconds)]]</f>
        <v>189.99971759999997</v>
      </c>
      <c r="U3295" s="2">
        <v>9.1600000000000004E-5</v>
      </c>
      <c r="V3295" s="2">
        <v>1.01779E-4</v>
      </c>
      <c r="W3295" s="2">
        <v>3.0533999999999997E-4</v>
      </c>
      <c r="X3295" s="33">
        <f>Table13[[#This Row],[MaxTimeStamp]]/88.5</f>
        <v>1110.1920903954801</v>
      </c>
      <c r="Y3295" s="33">
        <f>Table13[[#This Row],[Game duration
(in seconds)]]/60</f>
        <v>18.503201506591335</v>
      </c>
      <c r="Z3295" s="23">
        <v>98252</v>
      </c>
    </row>
    <row r="3296" spans="1:26" hidden="1" x14ac:dyDescent="0.2">
      <c r="A3296" s="38">
        <v>6079</v>
      </c>
      <c r="B3296" s="30" t="s">
        <v>131</v>
      </c>
      <c r="C3296">
        <v>21</v>
      </c>
      <c r="D3296">
        <v>14</v>
      </c>
      <c r="E3296">
        <v>2500</v>
      </c>
      <c r="F3296">
        <v>133.2012</v>
      </c>
      <c r="G3296" s="2">
        <v>6.0326989999999999E-3</v>
      </c>
      <c r="H3296" s="2">
        <v>3.2077800000000002E-4</v>
      </c>
      <c r="I3296" s="2">
        <v>4.1399999999999997E-5</v>
      </c>
      <c r="J3296" s="2">
        <v>3.1000000000000001E-5</v>
      </c>
      <c r="K3296" s="2">
        <v>8.6920499999999996E-4</v>
      </c>
      <c r="L3296">
        <v>3.6113410000000001E-3</v>
      </c>
      <c r="M3296">
        <v>36.4253</v>
      </c>
      <c r="N3296">
        <v>52.6877</v>
      </c>
      <c r="O3296">
        <v>5.5129000000000001</v>
      </c>
      <c r="P3296">
        <v>4.0356000000000002E-4</v>
      </c>
      <c r="Q3296" s="21">
        <v>1.0555E-3</v>
      </c>
      <c r="R3296" s="9">
        <f>Table13[[#This Row],[WorkersMade
per TimeStamps]]*88.5</f>
        <v>9.3411750000000002E-2</v>
      </c>
      <c r="S3296" s="35">
        <f>Table13[[#This Row],[WorkersMade
per TimeStamps]]*88.5*60</f>
        <v>5.604705</v>
      </c>
      <c r="T3296" s="36">
        <f>Table13[[#This Row],[Workers Made 
(per sec - average ?)]]*Table13[[#This Row],[Game duration
(in seconds)]]</f>
        <v>102.00351999999999</v>
      </c>
      <c r="U3296" s="2">
        <v>9.31E-5</v>
      </c>
      <c r="V3296" s="2">
        <v>2.89735E-4</v>
      </c>
      <c r="W3296" s="2">
        <v>4.5530000000000001E-4</v>
      </c>
      <c r="X3296" s="33">
        <f>Table13[[#This Row],[MaxTimeStamp]]/88.5</f>
        <v>1091.9774011299435</v>
      </c>
      <c r="Y3296" s="33">
        <f>Table13[[#This Row],[Game duration
(in seconds)]]/60</f>
        <v>18.199623352165723</v>
      </c>
      <c r="Z3296" s="23">
        <v>96640</v>
      </c>
    </row>
    <row r="3297" spans="1:26" hidden="1" x14ac:dyDescent="0.2">
      <c r="A3297" s="38">
        <v>638</v>
      </c>
      <c r="B3297" s="30" t="s">
        <v>131</v>
      </c>
      <c r="C3297">
        <v>19</v>
      </c>
      <c r="D3297">
        <v>20</v>
      </c>
      <c r="E3297">
        <v>2500</v>
      </c>
      <c r="F3297">
        <v>125.11799999999999</v>
      </c>
      <c r="G3297" s="2">
        <v>6.1152669999999998E-3</v>
      </c>
      <c r="H3297" s="2">
        <v>6.7674E-4</v>
      </c>
      <c r="I3297" s="2">
        <v>6.1500000000000004E-5</v>
      </c>
      <c r="J3297" s="2">
        <v>9.8400000000000007E-5</v>
      </c>
      <c r="K3297" s="2">
        <v>1.8456500000000001E-4</v>
      </c>
      <c r="L3297">
        <v>4.2696130000000002E-3</v>
      </c>
      <c r="M3297">
        <v>29.352599999999999</v>
      </c>
      <c r="N3297">
        <v>51.227699999999999</v>
      </c>
      <c r="O3297">
        <v>4.1124000000000001</v>
      </c>
      <c r="P3297">
        <v>4.7987000000000003E-4</v>
      </c>
      <c r="Q3297" s="21">
        <v>1.1073999999999999E-3</v>
      </c>
      <c r="R3297" s="9">
        <f>Table13[[#This Row],[WorkersMade
per TimeStamps]]*88.5</f>
        <v>9.8004899999999992E-2</v>
      </c>
      <c r="S3297" s="35">
        <f>Table13[[#This Row],[WorkersMade
per TimeStamps]]*88.5*60</f>
        <v>5.8802939999999992</v>
      </c>
      <c r="T3297" s="36">
        <f>Table13[[#This Row],[Workers Made 
(per sec - average ?)]]*Table13[[#This Row],[Game duration
(in seconds)]]</f>
        <v>90.000612799999985</v>
      </c>
      <c r="U3297" s="2">
        <v>7.3800000000000005E-5</v>
      </c>
      <c r="V3297" s="2">
        <v>4.5526099999999999E-4</v>
      </c>
      <c r="W3297" s="2">
        <v>3.1991000000000002E-4</v>
      </c>
      <c r="X3297" s="33">
        <f>Table13[[#This Row],[MaxTimeStamp]]/88.5</f>
        <v>918.32768361581918</v>
      </c>
      <c r="Y3297" s="33">
        <f>Table13[[#This Row],[Game duration
(in seconds)]]/60</f>
        <v>15.305461393596987</v>
      </c>
      <c r="Z3297" s="23">
        <v>81272</v>
      </c>
    </row>
    <row r="3298" spans="1:26" hidden="1" x14ac:dyDescent="0.2">
      <c r="A3298" s="38">
        <v>1105</v>
      </c>
      <c r="B3298" s="30" t="s">
        <v>131</v>
      </c>
      <c r="C3298">
        <v>20</v>
      </c>
      <c r="D3298">
        <v>42</v>
      </c>
      <c r="E3298">
        <v>2500</v>
      </c>
      <c r="F3298">
        <v>86.596199999999996</v>
      </c>
      <c r="G3298" s="2">
        <v>1.5484030000000001E-3</v>
      </c>
      <c r="H3298" s="2">
        <v>4.47515E-4</v>
      </c>
      <c r="I3298" s="2">
        <v>1.7900000000000001E-5</v>
      </c>
      <c r="J3298" s="2">
        <v>8.9500000000000007E-6</v>
      </c>
      <c r="K3298" s="2">
        <v>3.58012E-4</v>
      </c>
      <c r="L3298">
        <v>3.2042099999999999E-3</v>
      </c>
      <c r="M3298">
        <v>45.333300000000001</v>
      </c>
      <c r="N3298">
        <v>63.273699999999998</v>
      </c>
      <c r="O3298">
        <v>4.8017000000000003</v>
      </c>
      <c r="P3298">
        <v>2.50609E-4</v>
      </c>
      <c r="Q3298" s="21">
        <v>1.0292999999999999E-3</v>
      </c>
      <c r="R3298" s="9">
        <f>Table13[[#This Row],[WorkersMade
per TimeStamps]]*88.5</f>
        <v>9.1093049999999995E-2</v>
      </c>
      <c r="S3298" s="35">
        <f>Table13[[#This Row],[WorkersMade
per TimeStamps]]*88.5*60</f>
        <v>5.4655829999999996</v>
      </c>
      <c r="T3298" s="36">
        <f>Table13[[#This Row],[Workers Made 
(per sec - average ?)]]*Table13[[#This Row],[Game duration
(in seconds)]]</f>
        <v>115.0016304</v>
      </c>
      <c r="U3298" s="2">
        <v>8.0599999999999994E-5</v>
      </c>
      <c r="V3298" s="2">
        <v>8.9499999999999994E-5</v>
      </c>
      <c r="W3298" s="2">
        <v>2.3271000000000001E-4</v>
      </c>
      <c r="X3298" s="33">
        <f>Table13[[#This Row],[MaxTimeStamp]]/88.5</f>
        <v>1262.4632768361582</v>
      </c>
      <c r="Y3298" s="33">
        <f>Table13[[#This Row],[Game duration
(in seconds)]]/60</f>
        <v>21.04105461393597</v>
      </c>
      <c r="Z3298" s="23">
        <v>111728</v>
      </c>
    </row>
    <row r="3299" spans="1:26" hidden="1" x14ac:dyDescent="0.2">
      <c r="A3299" s="38">
        <v>144</v>
      </c>
      <c r="B3299" s="30" t="s">
        <v>131</v>
      </c>
      <c r="C3299">
        <v>18</v>
      </c>
      <c r="D3299">
        <v>70</v>
      </c>
      <c r="E3299">
        <v>2520</v>
      </c>
      <c r="F3299">
        <v>267.55860000000001</v>
      </c>
      <c r="G3299" s="2">
        <v>2.7814933999999999E-2</v>
      </c>
      <c r="H3299" s="2">
        <v>7.0816E-4</v>
      </c>
      <c r="I3299" s="2">
        <v>9.8400000000000007E-5</v>
      </c>
      <c r="J3299" s="2">
        <v>0</v>
      </c>
      <c r="K3299" s="2">
        <v>1.2786199999999999E-4</v>
      </c>
      <c r="L3299">
        <v>5.6160990000000003E-3</v>
      </c>
      <c r="M3299">
        <v>34.603499999999997</v>
      </c>
      <c r="N3299">
        <v>40.602499999999999</v>
      </c>
      <c r="O3299">
        <v>4.1628999999999996</v>
      </c>
      <c r="P3299">
        <v>3.5408E-4</v>
      </c>
      <c r="Q3299" s="21">
        <v>8.5568999999999999E-4</v>
      </c>
      <c r="R3299" s="9">
        <f>Table13[[#This Row],[WorkersMade
per TimeStamps]]*88.5</f>
        <v>7.5728564999999998E-2</v>
      </c>
      <c r="S3299" s="35">
        <f>Table13[[#This Row],[WorkersMade
per TimeStamps]]*88.5*60</f>
        <v>4.5437139000000002</v>
      </c>
      <c r="T3299" s="36">
        <f>Table13[[#This Row],[Workers Made 
(per sec - average ?)]]*Table13[[#This Row],[Game duration
(in seconds)]]</f>
        <v>86.999713679999999</v>
      </c>
      <c r="U3299" s="2">
        <v>1.18027E-4</v>
      </c>
      <c r="V3299" s="2">
        <v>8.8499999999999996E-5</v>
      </c>
      <c r="W3299" s="2">
        <v>1.9671000000000001E-4</v>
      </c>
      <c r="X3299" s="33">
        <f>Table13[[#This Row],[MaxTimeStamp]]/88.5</f>
        <v>1148.8361581920904</v>
      </c>
      <c r="Y3299" s="33">
        <f>Table13[[#This Row],[Game duration
(in seconds)]]/60</f>
        <v>19.147269303201504</v>
      </c>
      <c r="Z3299" s="23">
        <v>101672</v>
      </c>
    </row>
    <row r="3300" spans="1:26" hidden="1" x14ac:dyDescent="0.2">
      <c r="A3300" s="38">
        <v>5859</v>
      </c>
      <c r="B3300" s="30" t="s">
        <v>131</v>
      </c>
      <c r="C3300">
        <v>16</v>
      </c>
      <c r="D3300">
        <v>36</v>
      </c>
      <c r="E3300">
        <v>2600</v>
      </c>
      <c r="F3300">
        <v>88.568399999999997</v>
      </c>
      <c r="G3300" s="2">
        <v>2.4386070000000002E-3</v>
      </c>
      <c r="H3300" s="2">
        <v>2.9947799999999999E-4</v>
      </c>
      <c r="I3300" s="2">
        <v>1.06956E-4</v>
      </c>
      <c r="J3300" s="2">
        <v>4.2799999999999997E-5</v>
      </c>
      <c r="K3300" s="2">
        <v>4.2799999999999997E-5</v>
      </c>
      <c r="L3300">
        <v>3.2942589999999999E-3</v>
      </c>
      <c r="M3300">
        <v>33.934600000000003</v>
      </c>
      <c r="N3300">
        <v>64.389600000000002</v>
      </c>
      <c r="O3300">
        <v>4.2272999999999996</v>
      </c>
      <c r="P3300">
        <v>2.9947799999999999E-4</v>
      </c>
      <c r="Q3300" s="21">
        <v>5.7755999999999997E-4</v>
      </c>
      <c r="R3300" s="9">
        <f>Table13[[#This Row],[WorkersMade
per TimeStamps]]*88.5</f>
        <v>5.1114059999999996E-2</v>
      </c>
      <c r="S3300" s="35">
        <f>Table13[[#This Row],[WorkersMade
per TimeStamps]]*88.5*60</f>
        <v>3.0668435999999999</v>
      </c>
      <c r="T3300" s="36">
        <f>Table13[[#This Row],[Workers Made 
(per sec - average ?)]]*Table13[[#This Row],[Game duration
(in seconds)]]</f>
        <v>26.999774879999997</v>
      </c>
      <c r="U3300" s="2">
        <v>1.06956E-4</v>
      </c>
      <c r="V3300" s="2">
        <v>0</v>
      </c>
      <c r="W3300" s="2">
        <v>0</v>
      </c>
      <c r="X3300" s="33">
        <f>Table13[[#This Row],[MaxTimeStamp]]/88.5</f>
        <v>528.22598870056493</v>
      </c>
      <c r="Y3300" s="33">
        <f>Table13[[#This Row],[Game duration
(in seconds)]]/60</f>
        <v>8.8037664783427481</v>
      </c>
      <c r="Z3300" s="23">
        <v>46748</v>
      </c>
    </row>
    <row r="3301" spans="1:26" hidden="1" x14ac:dyDescent="0.2">
      <c r="A3301" s="38">
        <v>5141</v>
      </c>
      <c r="B3301" s="30" t="s">
        <v>131</v>
      </c>
      <c r="C3301">
        <v>19</v>
      </c>
      <c r="D3301">
        <v>56</v>
      </c>
      <c r="E3301">
        <v>2920</v>
      </c>
      <c r="F3301">
        <v>152.17920000000001</v>
      </c>
      <c r="G3301" s="2">
        <v>8.1136569999999998E-3</v>
      </c>
      <c r="H3301" s="2">
        <v>7.1753400000000003E-4</v>
      </c>
      <c r="I3301" s="2">
        <v>6.6199999999999996E-5</v>
      </c>
      <c r="J3301" s="2">
        <v>2.6493600000000001E-4</v>
      </c>
      <c r="K3301" s="2">
        <v>1.87663E-4</v>
      </c>
      <c r="L3301">
        <v>4.8240389999999996E-3</v>
      </c>
      <c r="M3301">
        <v>24.816500000000001</v>
      </c>
      <c r="N3301">
        <v>41.491999999999997</v>
      </c>
      <c r="O3301">
        <v>4.2975000000000003</v>
      </c>
      <c r="P3301">
        <v>2.98053E-4</v>
      </c>
      <c r="Q3301" s="21">
        <v>7.9480999999999996E-4</v>
      </c>
      <c r="R3301" s="9">
        <f>Table13[[#This Row],[WorkersMade
per TimeStamps]]*88.5</f>
        <v>7.0340685E-2</v>
      </c>
      <c r="S3301" s="35">
        <f>Table13[[#This Row],[WorkersMade
per TimeStamps]]*88.5*60</f>
        <v>4.2204411000000004</v>
      </c>
      <c r="T3301" s="36">
        <f>Table13[[#This Row],[Workers Made 
(per sec - average ?)]]*Table13[[#This Row],[Game duration
(in seconds)]]</f>
        <v>72.000248280000008</v>
      </c>
      <c r="U3301" s="2">
        <v>7.7299999999999995E-5</v>
      </c>
      <c r="V3301" s="2">
        <v>0</v>
      </c>
      <c r="W3301" s="2">
        <v>0</v>
      </c>
      <c r="X3301" s="33">
        <f>Table13[[#This Row],[MaxTimeStamp]]/88.5</f>
        <v>1023.5932203389831</v>
      </c>
      <c r="Y3301" s="33">
        <f>Table13[[#This Row],[Game duration
(in seconds)]]/60</f>
        <v>17.059887005649717</v>
      </c>
      <c r="Z3301" s="23">
        <v>90588</v>
      </c>
    </row>
    <row r="3302" spans="1:26" hidden="1" x14ac:dyDescent="0.2">
      <c r="A3302" s="38">
        <v>6531</v>
      </c>
      <c r="B3302" s="30" t="s">
        <v>131</v>
      </c>
      <c r="C3302">
        <v>22</v>
      </c>
      <c r="D3302">
        <v>42</v>
      </c>
      <c r="E3302">
        <v>3000</v>
      </c>
      <c r="F3302">
        <v>216.89279999999999</v>
      </c>
      <c r="G3302" s="2">
        <v>8.6841699999999997E-3</v>
      </c>
      <c r="H3302" s="2">
        <v>1.195158E-3</v>
      </c>
      <c r="I3302" s="2">
        <v>9.6399999999999999E-5</v>
      </c>
      <c r="J3302" s="2">
        <v>5.0119499999999996E-4</v>
      </c>
      <c r="K3302" s="2">
        <v>8.1926099999999995E-4</v>
      </c>
      <c r="L3302">
        <v>5.9275969999999997E-3</v>
      </c>
      <c r="M3302">
        <v>15.987</v>
      </c>
      <c r="N3302">
        <v>31.525200000000002</v>
      </c>
      <c r="O3302">
        <v>5.4325000000000001</v>
      </c>
      <c r="P3302">
        <v>2.5059799999999999E-4</v>
      </c>
      <c r="Q3302" s="21">
        <v>8.3854000000000003E-4</v>
      </c>
      <c r="R3302" s="9">
        <f>Table13[[#This Row],[WorkersMade
per TimeStamps]]*88.5</f>
        <v>7.4210789999999999E-2</v>
      </c>
      <c r="S3302" s="35">
        <f>Table13[[#This Row],[WorkersMade
per TimeStamps]]*88.5*60</f>
        <v>4.4526474</v>
      </c>
      <c r="T3302" s="36">
        <f>Table13[[#This Row],[Workers Made 
(per sec - average ?)]]*Table13[[#This Row],[Game duration
(in seconds)]]</f>
        <v>87.000202079999994</v>
      </c>
      <c r="U3302" s="2">
        <v>4.8199999999999999E-5</v>
      </c>
      <c r="V3302" s="2">
        <v>0</v>
      </c>
      <c r="W3302" s="2">
        <v>0</v>
      </c>
      <c r="X3302" s="33">
        <f>Table13[[#This Row],[MaxTimeStamp]]/88.5</f>
        <v>1172.3389830508474</v>
      </c>
      <c r="Y3302" s="33">
        <f>Table13[[#This Row],[Game duration
(in seconds)]]/60</f>
        <v>19.538983050847456</v>
      </c>
      <c r="Z3302" s="23">
        <v>103752</v>
      </c>
    </row>
    <row r="3303" spans="1:26" hidden="1" x14ac:dyDescent="0.2">
      <c r="A3303" s="40">
        <v>7654</v>
      </c>
      <c r="B3303" s="30" t="s">
        <v>131</v>
      </c>
      <c r="C3303">
        <v>16</v>
      </c>
      <c r="D3303">
        <v>28</v>
      </c>
      <c r="E3303">
        <v>4000</v>
      </c>
      <c r="F3303" s="39">
        <v>350.41140000000001</v>
      </c>
      <c r="G3303" s="2">
        <v>4.3088363999999997E-2</v>
      </c>
      <c r="H3303" s="2">
        <v>4.3744500000000001E-4</v>
      </c>
      <c r="I3303" s="2">
        <v>1.21513E-4</v>
      </c>
      <c r="J3303" s="2">
        <v>0</v>
      </c>
      <c r="K3303" s="2">
        <v>4.3744500000000001E-4</v>
      </c>
      <c r="L3303">
        <v>2.9649070000000001E-3</v>
      </c>
      <c r="M3303">
        <v>34.875999999999998</v>
      </c>
      <c r="N3303">
        <v>56.3279</v>
      </c>
      <c r="O3303">
        <v>7.7049000000000003</v>
      </c>
      <c r="P3303">
        <v>5.3465499999999998E-4</v>
      </c>
      <c r="Q3303" s="21">
        <v>5.3465999999999995E-4</v>
      </c>
      <c r="R3303" s="9">
        <f>Table13[[#This Row],[WorkersMade
per TimeStamps]]*88.5</f>
        <v>4.7317409999999997E-2</v>
      </c>
      <c r="S3303" s="35">
        <f>Table13[[#This Row],[WorkersMade
per TimeStamps]]*88.5*60</f>
        <v>2.8390445999999998</v>
      </c>
      <c r="T3303" s="36">
        <f>Table13[[#This Row],[Workers Made 
(per sec - average ?)]]*Table13[[#This Row],[Game duration
(in seconds)]]</f>
        <v>22.000189679999998</v>
      </c>
      <c r="U3303" s="2">
        <v>1.4581500000000001E-4</v>
      </c>
      <c r="V3303" s="2">
        <v>0</v>
      </c>
      <c r="W3303" s="2">
        <v>0</v>
      </c>
      <c r="X3303" s="33">
        <f>Table13[[#This Row],[MaxTimeStamp]]/88.5</f>
        <v>464.94915254237287</v>
      </c>
      <c r="Y3303" s="33">
        <f>Table13[[#This Row],[Game duration
(in seconds)]]/60</f>
        <v>7.7491525423728813</v>
      </c>
      <c r="Z3303" s="23">
        <v>41148</v>
      </c>
    </row>
    <row r="3304" spans="1:26" hidden="1" x14ac:dyDescent="0.2">
      <c r="A3304" s="38">
        <v>2509</v>
      </c>
      <c r="B3304" s="30" t="s">
        <v>131</v>
      </c>
      <c r="C3304">
        <v>23</v>
      </c>
      <c r="D3304">
        <v>8</v>
      </c>
      <c r="E3304">
        <v>4000</v>
      </c>
      <c r="F3304">
        <v>142.79159999999999</v>
      </c>
      <c r="G3304" s="2">
        <v>4.0510449999999996E-3</v>
      </c>
      <c r="H3304" s="2">
        <v>5.4813300000000002E-4</v>
      </c>
      <c r="I3304" s="2">
        <v>2.5700000000000001E-5</v>
      </c>
      <c r="J3304" s="2">
        <v>4.4535799999999997E-4</v>
      </c>
      <c r="K3304" s="2">
        <v>3.7684099999999999E-4</v>
      </c>
      <c r="L3304">
        <v>4.5906130000000003E-3</v>
      </c>
      <c r="M3304">
        <v>23.2822</v>
      </c>
      <c r="N3304">
        <v>45.462699999999998</v>
      </c>
      <c r="O3304">
        <v>5.0616000000000003</v>
      </c>
      <c r="P3304">
        <v>1.96985E-4</v>
      </c>
      <c r="Q3304" s="21">
        <v>6.8517000000000003E-4</v>
      </c>
      <c r="R3304" s="9">
        <f>Table13[[#This Row],[WorkersMade
per TimeStamps]]*88.5</f>
        <v>6.0637545000000001E-2</v>
      </c>
      <c r="S3304" s="35">
        <f>Table13[[#This Row],[WorkersMade
per TimeStamps]]*88.5*60</f>
        <v>3.6382527000000002</v>
      </c>
      <c r="T3304" s="36">
        <f>Table13[[#This Row],[Workers Made 
(per sec - average ?)]]*Table13[[#This Row],[Game duration
(in seconds)]]</f>
        <v>80.000449200000006</v>
      </c>
      <c r="U3304" s="2">
        <v>6.0000000000000002E-5</v>
      </c>
      <c r="V3304" s="2">
        <v>0</v>
      </c>
      <c r="W3304" s="2">
        <v>3.3401999999999998E-4</v>
      </c>
      <c r="X3304" s="33">
        <f>Table13[[#This Row],[MaxTimeStamp]]/88.5</f>
        <v>1319.3220338983051</v>
      </c>
      <c r="Y3304" s="33">
        <f>Table13[[#This Row],[Game duration
(in seconds)]]/60</f>
        <v>21.988700564971751</v>
      </c>
      <c r="Z3304" s="23">
        <v>116760</v>
      </c>
    </row>
    <row r="3305" spans="1:26" hidden="1" x14ac:dyDescent="0.2">
      <c r="A3305" s="38">
        <v>3884</v>
      </c>
      <c r="B3305" s="30" t="s">
        <v>131</v>
      </c>
      <c r="C3305">
        <v>21</v>
      </c>
      <c r="D3305">
        <v>20</v>
      </c>
      <c r="E3305">
        <v>5000</v>
      </c>
      <c r="F3305">
        <v>141.64859999999999</v>
      </c>
      <c r="G3305" s="2">
        <v>5.8946199999999997E-3</v>
      </c>
      <c r="H3305" s="2">
        <v>6.5968699999999995E-4</v>
      </c>
      <c r="I3305" s="2">
        <v>3.1900000000000003E-5</v>
      </c>
      <c r="J3305" s="2">
        <v>0</v>
      </c>
      <c r="K3305" s="2">
        <v>3.2984300000000002E-4</v>
      </c>
      <c r="L3305">
        <v>4.2241229999999998E-3</v>
      </c>
      <c r="M3305">
        <v>21.6465</v>
      </c>
      <c r="N3305">
        <v>50.4786</v>
      </c>
      <c r="O3305">
        <v>4.9244000000000003</v>
      </c>
      <c r="P3305">
        <v>2.3408200000000001E-4</v>
      </c>
      <c r="Q3305" s="21">
        <v>6.1713000000000002E-4</v>
      </c>
      <c r="R3305" s="9">
        <f>Table13[[#This Row],[WorkersMade
per TimeStamps]]*88.5</f>
        <v>5.4616005000000002E-2</v>
      </c>
      <c r="S3305" s="35">
        <f>Table13[[#This Row],[WorkersMade
per TimeStamps]]*88.5*60</f>
        <v>3.2769603000000003</v>
      </c>
      <c r="T3305" s="36">
        <f>Table13[[#This Row],[Workers Made 
(per sec - average ?)]]*Table13[[#This Row],[Game duration
(in seconds)]]</f>
        <v>58.000345920000008</v>
      </c>
      <c r="U3305" s="2">
        <v>7.4499999999999995E-5</v>
      </c>
      <c r="V3305" s="2">
        <v>0</v>
      </c>
      <c r="W3305" s="2">
        <v>2.2343999999999999E-4</v>
      </c>
      <c r="X3305" s="33">
        <f>Table13[[#This Row],[MaxTimeStamp]]/88.5</f>
        <v>1061.9661016949153</v>
      </c>
      <c r="Y3305" s="33">
        <f>Table13[[#This Row],[Game duration
(in seconds)]]/60</f>
        <v>17.69943502824859</v>
      </c>
      <c r="Z3305" s="23">
        <v>93984</v>
      </c>
    </row>
    <row r="3306" spans="1:26" hidden="1" x14ac:dyDescent="0.2">
      <c r="A3306" s="38">
        <v>6518</v>
      </c>
      <c r="B3306" s="30" t="s">
        <v>131</v>
      </c>
      <c r="C3306">
        <v>20</v>
      </c>
      <c r="D3306">
        <v>8</v>
      </c>
      <c r="E3306">
        <v>25000</v>
      </c>
      <c r="F3306">
        <v>247.0164</v>
      </c>
      <c r="G3306" s="2">
        <v>1.5793839E-2</v>
      </c>
      <c r="H3306" s="2">
        <v>4.3838900000000002E-4</v>
      </c>
      <c r="I3306" s="2">
        <v>9.48E-5</v>
      </c>
      <c r="J3306" s="2">
        <v>3.0805699999999998E-4</v>
      </c>
      <c r="K3306" s="2">
        <v>1.338863E-3</v>
      </c>
      <c r="L3306">
        <v>4.6445499999999999E-3</v>
      </c>
      <c r="M3306">
        <v>17.647099999999998</v>
      </c>
      <c r="N3306">
        <v>37.183700000000002</v>
      </c>
      <c r="O3306">
        <v>6.5944000000000003</v>
      </c>
      <c r="P3306">
        <v>3.4360199999999998E-4</v>
      </c>
      <c r="Q3306" s="21">
        <v>1.8602E-3</v>
      </c>
      <c r="R3306" s="9">
        <f>Table13[[#This Row],[WorkersMade
per TimeStamps]]*88.5</f>
        <v>0.16462769999999999</v>
      </c>
      <c r="S3306" s="35">
        <f>Table13[[#This Row],[WorkersMade
per TimeStamps]]*88.5*60</f>
        <v>9.8776619999999991</v>
      </c>
      <c r="T3306" s="36">
        <f>Table13[[#This Row],[Workers Made 
(per sec - average ?)]]*Table13[[#This Row],[Game duration
(in seconds)]]</f>
        <v>157.00088</v>
      </c>
      <c r="U3306" s="2">
        <v>7.1099999999999994E-5</v>
      </c>
      <c r="V3306" s="2">
        <v>0</v>
      </c>
      <c r="W3306" s="2">
        <v>1.1800000000000001E-5</v>
      </c>
      <c r="X3306" s="33">
        <f>Table13[[#This Row],[MaxTimeStamp]]/88.5</f>
        <v>953.67231638418082</v>
      </c>
      <c r="Y3306" s="33">
        <f>Table13[[#This Row],[Game duration
(in seconds)]]/60</f>
        <v>15.894538606403014</v>
      </c>
      <c r="Z3306" s="23">
        <v>84400</v>
      </c>
    </row>
    <row r="3307" spans="1:26" hidden="1" x14ac:dyDescent="0.2">
      <c r="A3307" s="40">
        <v>9098</v>
      </c>
      <c r="B3307" s="43" t="s">
        <v>130</v>
      </c>
      <c r="C3307" s="39">
        <v>23</v>
      </c>
      <c r="D3307" s="39">
        <v>6</v>
      </c>
      <c r="E3307" s="39">
        <v>240</v>
      </c>
      <c r="F3307">
        <v>171.42179999999999</v>
      </c>
      <c r="G3307" s="2">
        <v>3.7805989999999999E-3</v>
      </c>
      <c r="H3307" s="2">
        <v>4.4254500000000003E-4</v>
      </c>
      <c r="I3307" s="2">
        <v>8.8499999999999996E-5</v>
      </c>
      <c r="J3307" s="2">
        <v>3.4139199999999999E-4</v>
      </c>
      <c r="K3307" s="2">
        <v>7.2071600000000004E-4</v>
      </c>
      <c r="L3307">
        <v>4.893283E-3</v>
      </c>
      <c r="M3307">
        <v>26.196899999999999</v>
      </c>
      <c r="N3307">
        <v>39.731299999999997</v>
      </c>
      <c r="O3307">
        <v>5.3281999999999998</v>
      </c>
      <c r="P3307">
        <v>2.02306E-4</v>
      </c>
      <c r="Q3307" s="21">
        <v>2.6426000000000002E-3</v>
      </c>
      <c r="R3307" s="9">
        <f>Table13[[#This Row],[WorkersMade
per TimeStamps]]*88.5</f>
        <v>0.23387010000000003</v>
      </c>
      <c r="S3307" s="35">
        <f>Table13[[#This Row],[WorkersMade
per TimeStamps]]*88.5*60</f>
        <v>14.032206000000002</v>
      </c>
      <c r="T3307" s="36">
        <f>Table13[[#This Row],[Workers Made 
(per sec - average ?)]]*Table13[[#This Row],[Game duration
(in seconds)]]</f>
        <v>208.99794880000002</v>
      </c>
      <c r="U3307" s="2">
        <v>8.8499999999999996E-5</v>
      </c>
      <c r="V3307" s="2">
        <v>0</v>
      </c>
      <c r="W3307" s="2">
        <v>0</v>
      </c>
      <c r="X3307" s="33">
        <f>Table13[[#This Row],[MaxTimeStamp]]/88.5</f>
        <v>893.64971751412429</v>
      </c>
      <c r="Y3307" s="33">
        <f>Table13[[#This Row],[Game duration
(in seconds)]]/60</f>
        <v>14.894161958568738</v>
      </c>
      <c r="Z3307" s="23">
        <v>79088</v>
      </c>
    </row>
    <row r="3308" spans="1:26" hidden="1" x14ac:dyDescent="0.2">
      <c r="A3308" s="40">
        <v>3125</v>
      </c>
      <c r="B3308" s="43" t="s">
        <v>130</v>
      </c>
      <c r="C3308" s="39">
        <v>21</v>
      </c>
      <c r="D3308" s="39">
        <v>8</v>
      </c>
      <c r="E3308" s="39">
        <v>400</v>
      </c>
      <c r="F3308">
        <v>157.6344</v>
      </c>
      <c r="G3308" s="2">
        <v>8.5521720000000002E-3</v>
      </c>
      <c r="H3308" s="2">
        <v>6.9813700000000004E-4</v>
      </c>
      <c r="I3308" s="2">
        <v>1.20831E-4</v>
      </c>
      <c r="J3308" s="2">
        <v>1.34E-5</v>
      </c>
      <c r="K3308" s="2">
        <v>5.7730499999999996E-4</v>
      </c>
      <c r="L3308">
        <v>4.6587190000000004E-3</v>
      </c>
      <c r="M3308">
        <v>22.485499999999998</v>
      </c>
      <c r="N3308">
        <v>48.5764</v>
      </c>
      <c r="O3308">
        <v>4.5129999999999999</v>
      </c>
      <c r="P3308">
        <v>3.35643E-4</v>
      </c>
      <c r="Q3308" s="21">
        <v>7.1155999999999997E-4</v>
      </c>
      <c r="R3308" s="9">
        <f>Table13[[#This Row],[WorkersMade
per TimeStamps]]*88.5</f>
        <v>6.2973059999999997E-2</v>
      </c>
      <c r="S3308" s="35">
        <f>Table13[[#This Row],[WorkersMade
per TimeStamps]]*88.5*60</f>
        <v>3.7783835999999997</v>
      </c>
      <c r="T3308" s="36">
        <f>Table13[[#This Row],[Workers Made 
(per sec - average ?)]]*Table13[[#This Row],[Game duration
(in seconds)]]</f>
        <v>52.999835039999994</v>
      </c>
      <c r="U3308" s="2">
        <v>8.0599999999999994E-5</v>
      </c>
      <c r="V3308" s="2">
        <v>0</v>
      </c>
      <c r="W3308" s="2">
        <v>0</v>
      </c>
      <c r="X3308" s="33">
        <f>Table13[[#This Row],[MaxTimeStamp]]/88.5</f>
        <v>841.62711864406776</v>
      </c>
      <c r="Y3308" s="33">
        <f>Table13[[#This Row],[Game duration
(in seconds)]]/60</f>
        <v>14.027118644067796</v>
      </c>
      <c r="Z3308" s="23">
        <v>74484</v>
      </c>
    </row>
    <row r="3309" spans="1:26" hidden="1" x14ac:dyDescent="0.2">
      <c r="A3309" s="40">
        <v>6177</v>
      </c>
      <c r="B3309" s="43" t="s">
        <v>130</v>
      </c>
      <c r="C3309" s="39">
        <v>21</v>
      </c>
      <c r="D3309" s="39">
        <v>6</v>
      </c>
      <c r="E3309" s="39">
        <v>500</v>
      </c>
      <c r="F3309">
        <v>115.7556</v>
      </c>
      <c r="G3309" s="2">
        <v>2.6928099999999999E-3</v>
      </c>
      <c r="H3309" s="2">
        <v>4.7794500000000002E-4</v>
      </c>
      <c r="I3309" s="2">
        <v>5.8300000000000001E-5</v>
      </c>
      <c r="J3309" s="2">
        <v>3.2640099999999998E-4</v>
      </c>
      <c r="K3309" s="2">
        <v>5.1291599999999998E-4</v>
      </c>
      <c r="L3309">
        <v>4.4064159999999998E-3</v>
      </c>
      <c r="M3309">
        <v>20.424399999999999</v>
      </c>
      <c r="N3309">
        <v>51.333300000000001</v>
      </c>
      <c r="O3309">
        <v>4.3783000000000003</v>
      </c>
      <c r="P3309">
        <v>2.5645799999999999E-4</v>
      </c>
      <c r="Q3309" s="21">
        <v>7.1109000000000005E-4</v>
      </c>
      <c r="R3309" s="9">
        <f>Table13[[#This Row],[WorkersMade
per TimeStamps]]*88.5</f>
        <v>6.2931465000000006E-2</v>
      </c>
      <c r="S3309" s="35">
        <f>Table13[[#This Row],[WorkersMade
per TimeStamps]]*88.5*60</f>
        <v>3.7758879000000003</v>
      </c>
      <c r="T3309" s="36">
        <f>Table13[[#This Row],[Workers Made 
(per sec - average ?)]]*Table13[[#This Row],[Game duration
(in seconds)]]</f>
        <v>61.00014456000001</v>
      </c>
      <c r="U3309" s="2">
        <v>8.1600000000000005E-5</v>
      </c>
      <c r="V3309" s="2">
        <v>0</v>
      </c>
      <c r="W3309" s="2">
        <v>2.2149E-4</v>
      </c>
      <c r="X3309" s="33">
        <f>Table13[[#This Row],[MaxTimeStamp]]/88.5</f>
        <v>969.31073446327684</v>
      </c>
      <c r="Y3309" s="33">
        <f>Table13[[#This Row],[Game duration
(in seconds)]]/60</f>
        <v>16.155178907721282</v>
      </c>
      <c r="Z3309" s="23">
        <v>85784</v>
      </c>
    </row>
    <row r="3310" spans="1:26" hidden="1" x14ac:dyDescent="0.2">
      <c r="A3310" s="40">
        <v>2188</v>
      </c>
      <c r="B3310" s="43" t="s">
        <v>130</v>
      </c>
      <c r="C3310" s="39">
        <v>19</v>
      </c>
      <c r="D3310" s="39">
        <v>56</v>
      </c>
      <c r="E3310" s="39">
        <v>500</v>
      </c>
      <c r="F3310">
        <v>129.90479999999999</v>
      </c>
      <c r="G3310" s="2">
        <v>7.9688250000000006E-3</v>
      </c>
      <c r="H3310" s="2">
        <v>6.5213900000000004E-4</v>
      </c>
      <c r="I3310" s="2">
        <v>4.7700000000000001E-5</v>
      </c>
      <c r="J3310" s="2">
        <v>2.2268200000000001E-4</v>
      </c>
      <c r="K3310" s="2">
        <v>2.2268200000000001E-4</v>
      </c>
      <c r="L3310">
        <v>3.9446480000000003E-3</v>
      </c>
      <c r="M3310">
        <v>38.7879</v>
      </c>
      <c r="N3310">
        <v>51.782299999999999</v>
      </c>
      <c r="O3310">
        <v>4.3528000000000002</v>
      </c>
      <c r="P3310">
        <v>1.9882299999999999E-4</v>
      </c>
      <c r="Q3310" s="21">
        <v>8.3505999999999999E-4</v>
      </c>
      <c r="R3310" s="9">
        <f>Table13[[#This Row],[WorkersMade
per TimeStamps]]*88.5</f>
        <v>7.3902809999999999E-2</v>
      </c>
      <c r="S3310" s="35">
        <f>Table13[[#This Row],[WorkersMade
per TimeStamps]]*88.5*60</f>
        <v>4.4341685999999996</v>
      </c>
      <c r="T3310" s="36">
        <f>Table13[[#This Row],[Workers Made 
(per sec - average ?)]]*Table13[[#This Row],[Game duration
(in seconds)]]</f>
        <v>105.00044439999999</v>
      </c>
      <c r="U3310" s="2">
        <v>7.1600000000000006E-5</v>
      </c>
      <c r="V3310" s="2">
        <v>2.8630499999999999E-4</v>
      </c>
      <c r="W3310" s="2">
        <v>2.3063000000000001E-4</v>
      </c>
      <c r="X3310" s="33">
        <f>Table13[[#This Row],[MaxTimeStamp]]/88.5</f>
        <v>1420.7909604519773</v>
      </c>
      <c r="Y3310" s="33">
        <f>Table13[[#This Row],[Game duration
(in seconds)]]/60</f>
        <v>23.679849340866287</v>
      </c>
      <c r="Z3310" s="23">
        <v>125740</v>
      </c>
    </row>
    <row r="3311" spans="1:26" hidden="1" x14ac:dyDescent="0.2">
      <c r="A3311" s="40">
        <v>4555</v>
      </c>
      <c r="B3311" s="43" t="s">
        <v>130</v>
      </c>
      <c r="C3311" s="39">
        <v>19</v>
      </c>
      <c r="D3311" s="39">
        <v>28</v>
      </c>
      <c r="E3311" s="39">
        <v>500</v>
      </c>
      <c r="F3311">
        <v>201.2946</v>
      </c>
      <c r="G3311" s="2">
        <v>1.1938755000000001E-2</v>
      </c>
      <c r="H3311" s="2">
        <v>6.6463199999999996E-4</v>
      </c>
      <c r="I3311" s="2">
        <v>1.10772E-4</v>
      </c>
      <c r="J3311" s="2">
        <v>7.2617199999999997E-4</v>
      </c>
      <c r="K3311" s="2">
        <v>3.5693200000000002E-4</v>
      </c>
      <c r="L3311">
        <v>5.0585860000000003E-3</v>
      </c>
      <c r="M3311">
        <v>19.2195</v>
      </c>
      <c r="N3311">
        <v>37.732399999999998</v>
      </c>
      <c r="O3311">
        <v>5.1436000000000002</v>
      </c>
      <c r="P3311">
        <v>3.81548E-4</v>
      </c>
      <c r="Q3311" s="21">
        <v>1.0093000000000001E-3</v>
      </c>
      <c r="R3311" s="9">
        <f>Table13[[#This Row],[WorkersMade
per TimeStamps]]*88.5</f>
        <v>8.9323050000000001E-2</v>
      </c>
      <c r="S3311" s="35">
        <f>Table13[[#This Row],[WorkersMade
per TimeStamps]]*88.5*60</f>
        <v>5.3593830000000002</v>
      </c>
      <c r="T3311" s="36">
        <f>Table13[[#This Row],[Workers Made 
(per sec - average ?)]]*Table13[[#This Row],[Game duration
(in seconds)]]</f>
        <v>82.003606399999995</v>
      </c>
      <c r="U3311" s="2">
        <v>7.3800000000000005E-5</v>
      </c>
      <c r="V3311" s="2">
        <v>0</v>
      </c>
      <c r="W3311" s="2">
        <v>0</v>
      </c>
      <c r="X3311" s="33">
        <f>Table13[[#This Row],[MaxTimeStamp]]/88.5</f>
        <v>918.0564971751412</v>
      </c>
      <c r="Y3311" s="33">
        <f>Table13[[#This Row],[Game duration
(in seconds)]]/60</f>
        <v>15.300941619585688</v>
      </c>
      <c r="Z3311" s="23">
        <v>81248</v>
      </c>
    </row>
    <row r="3312" spans="1:26" hidden="1" x14ac:dyDescent="0.2">
      <c r="A3312" s="40">
        <v>1988</v>
      </c>
      <c r="B3312" s="43" t="s">
        <v>130</v>
      </c>
      <c r="C3312" s="39">
        <v>18</v>
      </c>
      <c r="D3312" s="39">
        <v>24</v>
      </c>
      <c r="E3312" s="39">
        <v>500</v>
      </c>
      <c r="F3312">
        <v>172.33619999999999</v>
      </c>
      <c r="G3312" s="2">
        <v>4.7395900000000001E-3</v>
      </c>
      <c r="H3312" s="2">
        <v>7.16823E-4</v>
      </c>
      <c r="I3312" s="2">
        <v>5.3499999999999999E-5</v>
      </c>
      <c r="J3312" s="2">
        <v>2.3537499999999999E-4</v>
      </c>
      <c r="K3312" s="2">
        <v>3.5306200000000002E-4</v>
      </c>
      <c r="L3312">
        <v>7.970642E-3</v>
      </c>
      <c r="M3312">
        <v>18.005400000000002</v>
      </c>
      <c r="N3312">
        <v>30.260400000000001</v>
      </c>
      <c r="O3312">
        <v>3.3220999999999998</v>
      </c>
      <c r="P3312">
        <v>2.8886899999999997E-4</v>
      </c>
      <c r="Q3312" s="21">
        <v>9.2009999999999998E-4</v>
      </c>
      <c r="R3312" s="9">
        <f>Table13[[#This Row],[WorkersMade
per TimeStamps]]*88.5</f>
        <v>8.1428849999999997E-2</v>
      </c>
      <c r="S3312" s="35">
        <f>Table13[[#This Row],[WorkersMade
per TimeStamps]]*88.5*60</f>
        <v>4.8857309999999998</v>
      </c>
      <c r="T3312" s="36">
        <f>Table13[[#This Row],[Workers Made 
(per sec - average ?)]]*Table13[[#This Row],[Game duration
(in seconds)]]</f>
        <v>85.999906799999991</v>
      </c>
      <c r="U3312" s="2">
        <v>6.4200000000000002E-5</v>
      </c>
      <c r="V3312" s="2">
        <v>0</v>
      </c>
      <c r="W3312" s="2">
        <v>0</v>
      </c>
      <c r="X3312" s="33">
        <f>Table13[[#This Row],[MaxTimeStamp]]/88.5</f>
        <v>1056.1355932203389</v>
      </c>
      <c r="Y3312" s="33">
        <f>Table13[[#This Row],[Game duration
(in seconds)]]/60</f>
        <v>17.602259887005648</v>
      </c>
      <c r="Z3312" s="23">
        <v>93468</v>
      </c>
    </row>
    <row r="3313" spans="1:26" hidden="1" x14ac:dyDescent="0.2">
      <c r="A3313" s="40">
        <v>5604</v>
      </c>
      <c r="B3313" s="43" t="s">
        <v>130</v>
      </c>
      <c r="C3313" s="39">
        <v>16</v>
      </c>
      <c r="D3313" s="39">
        <v>28</v>
      </c>
      <c r="E3313" s="39">
        <v>500</v>
      </c>
      <c r="F3313">
        <v>201.435</v>
      </c>
      <c r="G3313" s="2">
        <v>8.2155839999999997E-3</v>
      </c>
      <c r="H3313" s="2">
        <v>3.7971199999999999E-4</v>
      </c>
      <c r="I3313" s="2">
        <v>8.0500000000000005E-5</v>
      </c>
      <c r="J3313" s="2">
        <v>2.7615400000000003E-4</v>
      </c>
      <c r="K3313" s="2">
        <v>5.6381499999999995E-4</v>
      </c>
      <c r="L3313">
        <v>4.2343629999999997E-3</v>
      </c>
      <c r="M3313">
        <v>32.730200000000004</v>
      </c>
      <c r="N3313">
        <v>46.902200000000001</v>
      </c>
      <c r="O3313">
        <v>6.8640999999999996</v>
      </c>
      <c r="P3313">
        <v>3.3368599999999998E-4</v>
      </c>
      <c r="Q3313" s="21">
        <v>1.8755E-3</v>
      </c>
      <c r="R3313" s="9">
        <f>Table13[[#This Row],[WorkersMade
per TimeStamps]]*88.5</f>
        <v>0.16598175000000001</v>
      </c>
      <c r="S3313" s="35">
        <f>Table13[[#This Row],[WorkersMade
per TimeStamps]]*88.5*60</f>
        <v>9.9589050000000015</v>
      </c>
      <c r="T3313" s="36">
        <f>Table13[[#This Row],[Workers Made 
(per sec - average ?)]]*Table13[[#This Row],[Game duration
(in seconds)]]</f>
        <v>162.99595400000001</v>
      </c>
      <c r="U3313" s="2">
        <v>9.2100000000000003E-5</v>
      </c>
      <c r="V3313" s="2">
        <v>1.7259600000000001E-4</v>
      </c>
      <c r="W3313" s="2">
        <v>2.8766000000000002E-4</v>
      </c>
      <c r="X3313" s="33">
        <f>Table13[[#This Row],[MaxTimeStamp]]/88.5</f>
        <v>982.01129943502826</v>
      </c>
      <c r="Y3313" s="33">
        <f>Table13[[#This Row],[Game duration
(in seconds)]]/60</f>
        <v>16.366854990583803</v>
      </c>
      <c r="Z3313" s="23">
        <v>86908</v>
      </c>
    </row>
    <row r="3314" spans="1:26" hidden="1" x14ac:dyDescent="0.2">
      <c r="A3314" s="40">
        <v>7459</v>
      </c>
      <c r="B3314" s="43" t="s">
        <v>130</v>
      </c>
      <c r="C3314" s="39">
        <v>21</v>
      </c>
      <c r="D3314" s="39">
        <v>14</v>
      </c>
      <c r="E3314" s="39">
        <v>550</v>
      </c>
      <c r="F3314">
        <v>175.0908</v>
      </c>
      <c r="G3314" s="2">
        <v>1.1531697E-2</v>
      </c>
      <c r="H3314" s="2">
        <v>8.5938099999999999E-4</v>
      </c>
      <c r="I3314" s="2">
        <v>1.39899E-4</v>
      </c>
      <c r="J3314" s="2">
        <v>2.0000000000000002E-5</v>
      </c>
      <c r="K3314" s="2">
        <v>1.19914E-4</v>
      </c>
      <c r="L3314">
        <v>3.1976980000000001E-3</v>
      </c>
      <c r="M3314">
        <v>26.666699999999999</v>
      </c>
      <c r="N3314">
        <v>45.225000000000001</v>
      </c>
      <c r="O3314">
        <v>6.6375000000000002</v>
      </c>
      <c r="P3314">
        <v>3.9971199999999998E-4</v>
      </c>
      <c r="Q3314" s="21">
        <v>9.9927999999999996E-4</v>
      </c>
      <c r="R3314" s="9">
        <f>Table13[[#This Row],[WorkersMade
per TimeStamps]]*88.5</f>
        <v>8.8436279999999992E-2</v>
      </c>
      <c r="S3314" s="35">
        <f>Table13[[#This Row],[WorkersMade
per TimeStamps]]*88.5*60</f>
        <v>5.3061767999999994</v>
      </c>
      <c r="T3314" s="36">
        <f>Table13[[#This Row],[Workers Made 
(per sec - average ?)]]*Table13[[#This Row],[Game duration
(in seconds)]]</f>
        <v>49.999974079999994</v>
      </c>
      <c r="U3314" s="2">
        <v>6.0000000000000002E-5</v>
      </c>
      <c r="V3314" s="2">
        <v>0</v>
      </c>
      <c r="W3314" s="2">
        <v>0</v>
      </c>
      <c r="X3314" s="33">
        <f>Table13[[#This Row],[MaxTimeStamp]]/88.5</f>
        <v>565.37853107344631</v>
      </c>
      <c r="Y3314" s="33">
        <f>Table13[[#This Row],[Game duration
(in seconds)]]/60</f>
        <v>9.4229755178907713</v>
      </c>
      <c r="Z3314" s="23">
        <v>50036</v>
      </c>
    </row>
    <row r="3315" spans="1:26" hidden="1" x14ac:dyDescent="0.2">
      <c r="A3315" s="40">
        <v>4754</v>
      </c>
      <c r="B3315" s="43" t="s">
        <v>130</v>
      </c>
      <c r="C3315" s="39">
        <v>18</v>
      </c>
      <c r="D3315" s="39">
        <v>98</v>
      </c>
      <c r="E3315" s="39">
        <v>700</v>
      </c>
      <c r="F3315">
        <v>236.0316</v>
      </c>
      <c r="G3315" s="2">
        <v>1.5663582999999998E-2</v>
      </c>
      <c r="H3315" s="2">
        <v>1.014942E-3</v>
      </c>
      <c r="I3315" s="2">
        <v>1.04633E-4</v>
      </c>
      <c r="J3315" s="2">
        <v>3.6621599999999999E-4</v>
      </c>
      <c r="K3315" s="2">
        <v>1.6322769999999999E-3</v>
      </c>
      <c r="L3315">
        <v>6.4872560000000003E-3</v>
      </c>
      <c r="M3315">
        <v>18.778700000000001</v>
      </c>
      <c r="N3315">
        <v>29.987100000000002</v>
      </c>
      <c r="O3315">
        <v>4.3371000000000004</v>
      </c>
      <c r="P3315">
        <v>2.6158300000000002E-4</v>
      </c>
      <c r="Q3315" s="21">
        <v>1.5066999999999999E-3</v>
      </c>
      <c r="R3315" s="9">
        <f>Table13[[#This Row],[WorkersMade
per TimeStamps]]*88.5</f>
        <v>0.13334294999999999</v>
      </c>
      <c r="S3315" s="35">
        <f>Table13[[#This Row],[WorkersMade
per TimeStamps]]*88.5*60</f>
        <v>8.0005769999999998</v>
      </c>
      <c r="T3315" s="36">
        <f>Table13[[#This Row],[Workers Made 
(per sec - average ?)]]*Table13[[#This Row],[Game duration
(in seconds)]]</f>
        <v>143.99833240000001</v>
      </c>
      <c r="U3315" s="2">
        <v>8.3700000000000002E-5</v>
      </c>
      <c r="V3315" s="2">
        <v>0</v>
      </c>
      <c r="W3315" s="2">
        <v>0</v>
      </c>
      <c r="X3315" s="33">
        <f>Table13[[#This Row],[MaxTimeStamp]]/88.5</f>
        <v>1079.9096045197741</v>
      </c>
      <c r="Y3315" s="33">
        <f>Table13[[#This Row],[Game duration
(in seconds)]]/60</f>
        <v>17.998493408662902</v>
      </c>
      <c r="Z3315" s="23">
        <v>95572</v>
      </c>
    </row>
    <row r="3316" spans="1:26" hidden="1" x14ac:dyDescent="0.2">
      <c r="A3316" s="40">
        <v>9202</v>
      </c>
      <c r="B3316" s="43" t="s">
        <v>130</v>
      </c>
      <c r="C3316" s="39">
        <v>21</v>
      </c>
      <c r="D3316" s="39">
        <v>10</v>
      </c>
      <c r="E3316" s="39">
        <v>730</v>
      </c>
      <c r="F3316">
        <v>132.4128</v>
      </c>
      <c r="G3316" s="2">
        <v>5.7208010000000002E-3</v>
      </c>
      <c r="H3316" s="2">
        <v>5.7505499999999999E-4</v>
      </c>
      <c r="I3316" s="2">
        <v>6.9400000000000006E-5</v>
      </c>
      <c r="J3316" s="2">
        <v>8.9232600000000003E-4</v>
      </c>
      <c r="K3316" s="2">
        <v>5.8496899999999996E-4</v>
      </c>
      <c r="L3316">
        <v>4.6599249999999997E-3</v>
      </c>
      <c r="M3316">
        <v>16</v>
      </c>
      <c r="N3316">
        <v>46.536200000000001</v>
      </c>
      <c r="O3316">
        <v>4.1787000000000001</v>
      </c>
      <c r="P3316">
        <v>2.6769800000000002E-4</v>
      </c>
      <c r="Q3316" s="21">
        <v>7.7335000000000001E-4</v>
      </c>
      <c r="R3316" s="9">
        <f>Table13[[#This Row],[WorkersMade
per TimeStamps]]*88.5</f>
        <v>6.8441475000000002E-2</v>
      </c>
      <c r="S3316" s="35">
        <f>Table13[[#This Row],[WorkersMade
per TimeStamps]]*88.5*60</f>
        <v>4.1064885000000002</v>
      </c>
      <c r="T3316" s="36">
        <f>Table13[[#This Row],[Workers Made 
(per sec - average ?)]]*Table13[[#This Row],[Game duration
(in seconds)]]</f>
        <v>78.000081000000009</v>
      </c>
      <c r="U3316" s="2">
        <v>8.92E-5</v>
      </c>
      <c r="V3316" s="2">
        <v>0</v>
      </c>
      <c r="W3316" s="2">
        <v>5.0564999999999996E-4</v>
      </c>
      <c r="X3316" s="33">
        <f>Table13[[#This Row],[MaxTimeStamp]]/88.5</f>
        <v>1139.6610169491526</v>
      </c>
      <c r="Y3316" s="33">
        <f>Table13[[#This Row],[Game duration
(in seconds)]]/60</f>
        <v>18.994350282485875</v>
      </c>
      <c r="Z3316" s="23">
        <v>100860</v>
      </c>
    </row>
    <row r="3317" spans="1:26" hidden="1" x14ac:dyDescent="0.2">
      <c r="A3317" s="40">
        <v>4699</v>
      </c>
      <c r="B3317" s="43" t="s">
        <v>130</v>
      </c>
      <c r="C3317" s="39">
        <v>23</v>
      </c>
      <c r="D3317" s="39">
        <v>14</v>
      </c>
      <c r="E3317" s="39">
        <v>750</v>
      </c>
      <c r="F3317">
        <v>166.54560000000001</v>
      </c>
      <c r="G3317" s="2">
        <v>6.8035209999999999E-3</v>
      </c>
      <c r="H3317" s="2">
        <v>3.6117499999999998E-4</v>
      </c>
      <c r="I3317" s="2">
        <v>5.0399999999999999E-5</v>
      </c>
      <c r="J3317" s="2">
        <v>7.6434599999999995E-4</v>
      </c>
      <c r="K3317" s="2">
        <v>6.0475700000000004E-4</v>
      </c>
      <c r="L3317">
        <v>4.0653140000000004E-3</v>
      </c>
      <c r="M3317">
        <v>18.484500000000001</v>
      </c>
      <c r="N3317">
        <v>49.2562</v>
      </c>
      <c r="O3317">
        <v>6.1219000000000001</v>
      </c>
      <c r="P3317">
        <v>2.18385E-4</v>
      </c>
      <c r="Q3317" s="21">
        <v>6.6354999999999995E-4</v>
      </c>
      <c r="R3317" s="9">
        <f>Table13[[#This Row],[WorkersMade
per TimeStamps]]*88.5</f>
        <v>5.8724174999999997E-2</v>
      </c>
      <c r="S3317" s="35">
        <f>Table13[[#This Row],[WorkersMade
per TimeStamps]]*88.5*60</f>
        <v>3.5234504999999996</v>
      </c>
      <c r="T3317" s="36">
        <f>Table13[[#This Row],[Workers Made 
(per sec - average ?)]]*Table13[[#This Row],[Game duration
(in seconds)]]</f>
        <v>78.999608800000004</v>
      </c>
      <c r="U3317" s="2">
        <v>5.8799999999999999E-5</v>
      </c>
      <c r="V3317" s="2">
        <v>0</v>
      </c>
      <c r="W3317" s="2">
        <v>0</v>
      </c>
      <c r="X3317" s="33">
        <f>Table13[[#This Row],[MaxTimeStamp]]/88.5</f>
        <v>1345.2655367231639</v>
      </c>
      <c r="Y3317" s="33">
        <f>Table13[[#This Row],[Game duration
(in seconds)]]/60</f>
        <v>22.421092278719399</v>
      </c>
      <c r="Z3317" s="23">
        <v>119056</v>
      </c>
    </row>
    <row r="3318" spans="1:26" hidden="1" x14ac:dyDescent="0.2">
      <c r="A3318" s="40">
        <v>3091</v>
      </c>
      <c r="B3318" s="43" t="s">
        <v>130</v>
      </c>
      <c r="C3318" s="39">
        <v>25</v>
      </c>
      <c r="D3318" s="39">
        <v>10</v>
      </c>
      <c r="E3318" s="39">
        <v>900</v>
      </c>
      <c r="F3318">
        <v>178.83420000000001</v>
      </c>
      <c r="G3318" s="2">
        <v>1.5910490999999999E-2</v>
      </c>
      <c r="H3318" s="2">
        <v>3.9134700000000001E-4</v>
      </c>
      <c r="I3318" s="2">
        <v>4.49E-5</v>
      </c>
      <c r="J3318" s="2">
        <v>1.4114100000000001E-4</v>
      </c>
      <c r="K3318" s="2">
        <v>3.0794500000000001E-4</v>
      </c>
      <c r="L3318">
        <v>4.7923940000000002E-3</v>
      </c>
      <c r="M3318">
        <v>34.680999999999997</v>
      </c>
      <c r="N3318">
        <v>46.227600000000002</v>
      </c>
      <c r="O3318">
        <v>3.8166000000000002</v>
      </c>
      <c r="P3318">
        <v>2.3095900000000001E-4</v>
      </c>
      <c r="Q3318" s="21">
        <v>7.0571000000000002E-4</v>
      </c>
      <c r="R3318" s="9">
        <f>Table13[[#This Row],[WorkersMade
per TimeStamps]]*88.5</f>
        <v>6.2455335000000001E-2</v>
      </c>
      <c r="S3318" s="35">
        <f>Table13[[#This Row],[WorkersMade
per TimeStamps]]*88.5*60</f>
        <v>3.7473201</v>
      </c>
      <c r="T3318" s="36">
        <f>Table13[[#This Row],[Workers Made 
(per sec - average ?)]]*Table13[[#This Row],[Game duration
(in seconds)]]</f>
        <v>110.00042912000001</v>
      </c>
      <c r="U3318" s="2">
        <v>6.4200000000000002E-5</v>
      </c>
      <c r="V3318" s="2">
        <v>0</v>
      </c>
      <c r="W3318" s="2">
        <v>8.9800000000000001E-5</v>
      </c>
      <c r="X3318" s="33">
        <f>Table13[[#This Row],[MaxTimeStamp]]/88.5</f>
        <v>1761.2655367231639</v>
      </c>
      <c r="Y3318" s="33">
        <f>Table13[[#This Row],[Game duration
(in seconds)]]/60</f>
        <v>29.354425612052733</v>
      </c>
      <c r="Z3318" s="23">
        <v>155872</v>
      </c>
    </row>
    <row r="3319" spans="1:26" hidden="1" x14ac:dyDescent="0.2">
      <c r="A3319" s="38">
        <v>5640</v>
      </c>
      <c r="B3319" s="30" t="s">
        <v>130</v>
      </c>
      <c r="C3319">
        <v>26</v>
      </c>
      <c r="D3319">
        <v>24</v>
      </c>
      <c r="E3319">
        <v>1000</v>
      </c>
      <c r="F3319">
        <v>219.66900000000001</v>
      </c>
      <c r="G3319" s="2">
        <v>1.0870721E-2</v>
      </c>
      <c r="H3319" s="2">
        <v>9.5683599999999997E-4</v>
      </c>
      <c r="I3319" s="2">
        <v>1.3289399999999999E-4</v>
      </c>
      <c r="J3319" s="2">
        <v>1.0897299999999999E-3</v>
      </c>
      <c r="K3319" s="2">
        <v>1.8605100000000001E-4</v>
      </c>
      <c r="L3319">
        <v>4.4120770000000004E-3</v>
      </c>
      <c r="M3319">
        <v>14.327299999999999</v>
      </c>
      <c r="N3319">
        <v>43.903599999999997</v>
      </c>
      <c r="O3319">
        <v>6.6988000000000003</v>
      </c>
      <c r="P3319">
        <v>4.2526E-4</v>
      </c>
      <c r="Q3319" s="21">
        <v>1.7542E-3</v>
      </c>
      <c r="R3319" s="9">
        <f>Table13[[#This Row],[WorkersMade
per TimeStamps]]*88.5</f>
        <v>0.15524670000000002</v>
      </c>
      <c r="S3319" s="35">
        <f>Table13[[#This Row],[WorkersMade
per TimeStamps]]*88.5*60</f>
        <v>9.3148020000000002</v>
      </c>
      <c r="T3319" s="36">
        <f>Table13[[#This Row],[Workers Made 
(per sec - average ?)]]*Table13[[#This Row],[Game duration
(in seconds)]]</f>
        <v>66.000020800000001</v>
      </c>
      <c r="U3319" s="2">
        <v>1.3289399999999999E-4</v>
      </c>
      <c r="V3319" s="2">
        <v>0</v>
      </c>
      <c r="W3319" s="2">
        <v>0</v>
      </c>
      <c r="X3319" s="33">
        <f>Table13[[#This Row],[MaxTimeStamp]]/88.5</f>
        <v>425.12994350282486</v>
      </c>
      <c r="Y3319" s="33">
        <f>Table13[[#This Row],[Game duration
(in seconds)]]/60</f>
        <v>7.0854990583804147</v>
      </c>
      <c r="Z3319" s="23">
        <v>37624</v>
      </c>
    </row>
    <row r="3320" spans="1:26" hidden="1" x14ac:dyDescent="0.2">
      <c r="A3320" s="38">
        <v>7415</v>
      </c>
      <c r="B3320" s="30" t="s">
        <v>130</v>
      </c>
      <c r="C3320">
        <v>24</v>
      </c>
      <c r="D3320">
        <v>20</v>
      </c>
      <c r="E3320">
        <v>1000</v>
      </c>
      <c r="F3320">
        <v>211.96860000000001</v>
      </c>
      <c r="G3320" s="2">
        <v>5.753485E-3</v>
      </c>
      <c r="H3320" s="2">
        <v>1.3277269999999999E-3</v>
      </c>
      <c r="I3320" s="2">
        <v>1.1064400000000001E-4</v>
      </c>
      <c r="J3320" s="2">
        <v>3.45762E-4</v>
      </c>
      <c r="K3320" s="2">
        <v>2.4894899999999999E-4</v>
      </c>
      <c r="L3320">
        <v>4.5640630000000001E-3</v>
      </c>
      <c r="M3320">
        <v>10.2857</v>
      </c>
      <c r="N3320">
        <v>34.581800000000001</v>
      </c>
      <c r="O3320">
        <v>7.2363999999999997</v>
      </c>
      <c r="P3320">
        <v>4.1491500000000002E-4</v>
      </c>
      <c r="Q3320" s="21">
        <v>4.8407000000000002E-4</v>
      </c>
      <c r="R3320" s="9">
        <f>Table13[[#This Row],[WorkersMade
per TimeStamps]]*88.5</f>
        <v>4.2840195000000005E-2</v>
      </c>
      <c r="S3320" s="35">
        <f>Table13[[#This Row],[WorkersMade
per TimeStamps]]*88.5*60</f>
        <v>2.5704117000000002</v>
      </c>
      <c r="T3320" s="36">
        <f>Table13[[#This Row],[Workers Made 
(per sec - average ?)]]*Table13[[#This Row],[Game duration
(in seconds)]]</f>
        <v>35.000197280000009</v>
      </c>
      <c r="U3320" s="2">
        <v>4.1499999999999999E-5</v>
      </c>
      <c r="V3320" s="2">
        <v>0</v>
      </c>
      <c r="W3320" s="2">
        <v>1.9363E-4</v>
      </c>
      <c r="X3320" s="33">
        <f>Table13[[#This Row],[MaxTimeStamp]]/88.5</f>
        <v>816.99435028248593</v>
      </c>
      <c r="Y3320" s="33">
        <f>Table13[[#This Row],[Game duration
(in seconds)]]/60</f>
        <v>13.616572504708099</v>
      </c>
      <c r="Z3320" s="23">
        <v>72304</v>
      </c>
    </row>
    <row r="3321" spans="1:26" hidden="1" x14ac:dyDescent="0.2">
      <c r="A3321" s="38">
        <v>357</v>
      </c>
      <c r="B3321" s="30" t="s">
        <v>130</v>
      </c>
      <c r="C3321">
        <v>21</v>
      </c>
      <c r="D3321">
        <v>24</v>
      </c>
      <c r="E3321">
        <v>1000</v>
      </c>
      <c r="F3321">
        <v>286.4538</v>
      </c>
      <c r="G3321" s="2">
        <v>1.7851845000000002E-2</v>
      </c>
      <c r="H3321" s="2">
        <v>7.1704099999999997E-4</v>
      </c>
      <c r="I3321" s="2">
        <v>7.4200000000000001E-5</v>
      </c>
      <c r="J3321" s="2">
        <v>4.9499999999999997E-5</v>
      </c>
      <c r="K3321" s="2">
        <v>1.2980909999999999E-3</v>
      </c>
      <c r="L3321">
        <v>6.2061119999999997E-3</v>
      </c>
      <c r="M3321">
        <v>20.423200000000001</v>
      </c>
      <c r="N3321">
        <v>30.9801</v>
      </c>
      <c r="O3321">
        <v>5.7171000000000003</v>
      </c>
      <c r="P3321">
        <v>3.7088300000000002E-4</v>
      </c>
      <c r="Q3321" s="21">
        <v>1.3722999999999999E-3</v>
      </c>
      <c r="R3321" s="9">
        <f>Table13[[#This Row],[WorkersMade
per TimeStamps]]*88.5</f>
        <v>0.12144854999999999</v>
      </c>
      <c r="S3321" s="35">
        <f>Table13[[#This Row],[WorkersMade
per TimeStamps]]*88.5*60</f>
        <v>7.2869129999999993</v>
      </c>
      <c r="T3321" s="36">
        <f>Table13[[#This Row],[Workers Made 
(per sec - average ?)]]*Table13[[#This Row],[Game duration
(in seconds)]]</f>
        <v>111.00260239999999</v>
      </c>
      <c r="U3321" s="2">
        <v>7.4200000000000001E-5</v>
      </c>
      <c r="V3321" s="2">
        <v>0</v>
      </c>
      <c r="W3321" s="2">
        <v>0</v>
      </c>
      <c r="X3321" s="33">
        <f>Table13[[#This Row],[MaxTimeStamp]]/88.5</f>
        <v>913.98870056497174</v>
      </c>
      <c r="Y3321" s="33">
        <f>Table13[[#This Row],[Game duration
(in seconds)]]/60</f>
        <v>15.233145009416196</v>
      </c>
      <c r="Z3321" s="23">
        <v>80888</v>
      </c>
    </row>
    <row r="3322" spans="1:26" hidden="1" x14ac:dyDescent="0.2">
      <c r="A3322" s="38">
        <v>6469</v>
      </c>
      <c r="B3322" s="30" t="s">
        <v>130</v>
      </c>
      <c r="C3322">
        <v>23</v>
      </c>
      <c r="D3322">
        <v>36</v>
      </c>
      <c r="E3322">
        <v>1100</v>
      </c>
      <c r="F3322">
        <v>225.2022</v>
      </c>
      <c r="G3322" s="2">
        <v>1.2626767000000001E-2</v>
      </c>
      <c r="H3322" s="2">
        <v>1.074087E-3</v>
      </c>
      <c r="I3322" s="2">
        <v>9.9900000000000002E-5</v>
      </c>
      <c r="J3322" s="2">
        <v>4.1215000000000002E-4</v>
      </c>
      <c r="K3322" s="2">
        <v>1.336364E-3</v>
      </c>
      <c r="L3322">
        <v>6.1197980000000001E-3</v>
      </c>
      <c r="M3322">
        <v>21.407</v>
      </c>
      <c r="N3322">
        <v>38.489800000000002</v>
      </c>
      <c r="O3322">
        <v>4.9061000000000003</v>
      </c>
      <c r="P3322">
        <v>3.4970299999999998E-4</v>
      </c>
      <c r="Q3322" s="21">
        <v>1.4862E-3</v>
      </c>
      <c r="R3322" s="9">
        <f>Table13[[#This Row],[WorkersMade
per TimeStamps]]*88.5</f>
        <v>0.1315287</v>
      </c>
      <c r="S3322" s="35">
        <f>Table13[[#This Row],[WorkersMade
per TimeStamps]]*88.5*60</f>
        <v>7.8917219999999997</v>
      </c>
      <c r="T3322" s="36">
        <f>Table13[[#This Row],[Workers Made 
(per sec - average ?)]]*Table13[[#This Row],[Game duration
(in seconds)]]</f>
        <v>118.99706160000001</v>
      </c>
      <c r="U3322" s="2">
        <v>8.7399999999999997E-5</v>
      </c>
      <c r="V3322" s="2">
        <v>8.7399999999999997E-5</v>
      </c>
      <c r="W3322" s="2">
        <v>1.8734000000000001E-4</v>
      </c>
      <c r="X3322" s="33">
        <f>Table13[[#This Row],[MaxTimeStamp]]/88.5</f>
        <v>904.72316384180795</v>
      </c>
      <c r="Y3322" s="33">
        <f>Table13[[#This Row],[Game duration
(in seconds)]]/60</f>
        <v>15.078719397363466</v>
      </c>
      <c r="Z3322" s="23">
        <v>80068</v>
      </c>
    </row>
    <row r="3323" spans="1:26" hidden="1" x14ac:dyDescent="0.2">
      <c r="A3323" s="38">
        <v>7889</v>
      </c>
      <c r="B3323" s="30" t="s">
        <v>130</v>
      </c>
      <c r="C3323">
        <v>17</v>
      </c>
      <c r="D3323">
        <v>6</v>
      </c>
      <c r="E3323">
        <v>1100</v>
      </c>
      <c r="F3323">
        <v>159.22380000000001</v>
      </c>
      <c r="G3323" s="2">
        <v>3.5701169999999998E-3</v>
      </c>
      <c r="H3323" s="2">
        <v>8.7244000000000004E-4</v>
      </c>
      <c r="I3323" s="2">
        <v>4.5899999999999998E-5</v>
      </c>
      <c r="J3323" s="2">
        <v>2.4106900000000001E-4</v>
      </c>
      <c r="K3323" s="2">
        <v>7.0024799999999999E-4</v>
      </c>
      <c r="L3323">
        <v>4.8328590000000001E-3</v>
      </c>
      <c r="M3323">
        <v>17.933299999999999</v>
      </c>
      <c r="N3323">
        <v>36.418100000000003</v>
      </c>
      <c r="O3323">
        <v>5.3230000000000004</v>
      </c>
      <c r="P3323">
        <v>2.4106900000000001E-4</v>
      </c>
      <c r="Q3323" s="21">
        <v>1.2398000000000001E-3</v>
      </c>
      <c r="R3323" s="9">
        <f>Table13[[#This Row],[WorkersMade
per TimeStamps]]*88.5</f>
        <v>0.10972230000000001</v>
      </c>
      <c r="S3323" s="35">
        <f>Table13[[#This Row],[WorkersMade
per TimeStamps]]*88.5*60</f>
        <v>6.5833380000000004</v>
      </c>
      <c r="T3323" s="36">
        <f>Table13[[#This Row],[Workers Made 
(per sec - average ?)]]*Table13[[#This Row],[Game duration
(in seconds)]]</f>
        <v>108.00145760000001</v>
      </c>
      <c r="U3323" s="2">
        <v>8.0400000000000003E-5</v>
      </c>
      <c r="V3323" s="2">
        <v>0</v>
      </c>
      <c r="W3323" s="2">
        <v>4.5899999999999998E-5</v>
      </c>
      <c r="X3323" s="33">
        <f>Table13[[#This Row],[MaxTimeStamp]]/88.5</f>
        <v>984.31638418079092</v>
      </c>
      <c r="Y3323" s="33">
        <f>Table13[[#This Row],[Game duration
(in seconds)]]/60</f>
        <v>16.405273069679847</v>
      </c>
      <c r="Z3323" s="23">
        <v>87112</v>
      </c>
    </row>
    <row r="3324" spans="1:26" hidden="1" x14ac:dyDescent="0.2">
      <c r="A3324" s="38">
        <v>398</v>
      </c>
      <c r="B3324" s="30" t="s">
        <v>130</v>
      </c>
      <c r="C3324">
        <v>24</v>
      </c>
      <c r="D3324">
        <v>16</v>
      </c>
      <c r="E3324">
        <v>1250</v>
      </c>
      <c r="F3324">
        <v>216.68520000000001</v>
      </c>
      <c r="G3324" s="2">
        <v>1.1957259E-2</v>
      </c>
      <c r="H3324" s="2">
        <v>3.9574899999999998E-4</v>
      </c>
      <c r="I3324" s="2">
        <v>5.6499999999999998E-5</v>
      </c>
      <c r="J3324" s="2">
        <v>5.2766499999999997E-4</v>
      </c>
      <c r="K3324" s="2">
        <v>8.3861000000000005E-4</v>
      </c>
      <c r="L3324">
        <v>5.6912409999999997E-3</v>
      </c>
      <c r="M3324">
        <v>21.611899999999999</v>
      </c>
      <c r="N3324">
        <v>32.622500000000002</v>
      </c>
      <c r="O3324">
        <v>5.0083000000000002</v>
      </c>
      <c r="P3324">
        <v>3.1094500000000003E-4</v>
      </c>
      <c r="Q3324" s="21">
        <v>6.8785000000000005E-4</v>
      </c>
      <c r="R3324" s="9">
        <f>Table13[[#This Row],[WorkersMade
per TimeStamps]]*88.5</f>
        <v>6.0874725000000005E-2</v>
      </c>
      <c r="S3324" s="35">
        <f>Table13[[#This Row],[WorkersMade
per TimeStamps]]*88.5*60</f>
        <v>3.6524835000000002</v>
      </c>
      <c r="T3324" s="36">
        <f>Table13[[#This Row],[Workers Made 
(per sec - average ?)]]*Table13[[#This Row],[Game duration
(in seconds)]]</f>
        <v>73.000144800000015</v>
      </c>
      <c r="U3324" s="2">
        <v>7.5400000000000003E-5</v>
      </c>
      <c r="V3324" s="2">
        <v>3.7700000000000002E-5</v>
      </c>
      <c r="W3324" s="2">
        <v>0</v>
      </c>
      <c r="X3324" s="33">
        <f>Table13[[#This Row],[MaxTimeStamp]]/88.5</f>
        <v>1199.1864406779662</v>
      </c>
      <c r="Y3324" s="33">
        <f>Table13[[#This Row],[Game duration
(in seconds)]]/60</f>
        <v>19.986440677966105</v>
      </c>
      <c r="Z3324" s="23">
        <v>106128</v>
      </c>
    </row>
    <row r="3325" spans="1:26" hidden="1" x14ac:dyDescent="0.2">
      <c r="A3325" s="38">
        <v>2915</v>
      </c>
      <c r="B3325" s="30" t="s">
        <v>130</v>
      </c>
      <c r="C3325">
        <v>22</v>
      </c>
      <c r="D3325">
        <v>28</v>
      </c>
      <c r="E3325">
        <v>1250</v>
      </c>
      <c r="F3325">
        <v>143.70660000000001</v>
      </c>
      <c r="G3325" s="2">
        <v>7.2799609999999997E-3</v>
      </c>
      <c r="H3325" s="2">
        <v>7.1774299999999996E-4</v>
      </c>
      <c r="I3325" s="2">
        <v>8.2000000000000001E-5</v>
      </c>
      <c r="J3325" s="2">
        <v>2.5633699999999998E-4</v>
      </c>
      <c r="K3325" s="2">
        <v>2.2557600000000001E-4</v>
      </c>
      <c r="L3325">
        <v>5.547125E-3</v>
      </c>
      <c r="M3325">
        <v>32.074100000000001</v>
      </c>
      <c r="N3325">
        <v>47.356699999999996</v>
      </c>
      <c r="O3325">
        <v>3.5415999999999999</v>
      </c>
      <c r="P3325">
        <v>3.4861799999999997E-4</v>
      </c>
      <c r="Q3325" s="21">
        <v>1.0356E-3</v>
      </c>
      <c r="R3325" s="9">
        <f>Table13[[#This Row],[WorkersMade
per TimeStamps]]*88.5</f>
        <v>9.1650599999999999E-2</v>
      </c>
      <c r="S3325" s="35">
        <f>Table13[[#This Row],[WorkersMade
per TimeStamps]]*88.5*60</f>
        <v>5.4990360000000003</v>
      </c>
      <c r="T3325" s="36">
        <f>Table13[[#This Row],[Workers Made 
(per sec - average ?)]]*Table13[[#This Row],[Game duration
(in seconds)]]</f>
        <v>100.99999679999999</v>
      </c>
      <c r="U3325" s="2">
        <v>8.2000000000000001E-5</v>
      </c>
      <c r="V3325" s="2">
        <v>2.7684399999999999E-4</v>
      </c>
      <c r="W3325" s="2">
        <v>6.1500000000000004E-5</v>
      </c>
      <c r="X3325" s="33">
        <f>Table13[[#This Row],[MaxTimeStamp]]/88.5</f>
        <v>1102.0112994350281</v>
      </c>
      <c r="Y3325" s="33">
        <f>Table13[[#This Row],[Game duration
(in seconds)]]/60</f>
        <v>18.366854990583803</v>
      </c>
      <c r="Z3325" s="23">
        <v>97528</v>
      </c>
    </row>
    <row r="3326" spans="1:26" hidden="1" x14ac:dyDescent="0.2">
      <c r="A3326" s="38">
        <v>7848</v>
      </c>
      <c r="B3326" s="30" t="s">
        <v>130</v>
      </c>
      <c r="C3326">
        <v>26</v>
      </c>
      <c r="D3326">
        <v>36</v>
      </c>
      <c r="E3326">
        <v>1300</v>
      </c>
      <c r="F3326">
        <v>188.55119999999999</v>
      </c>
      <c r="G3326" s="2">
        <v>8.6615760000000007E-3</v>
      </c>
      <c r="H3326" s="2">
        <v>1.3872750000000001E-3</v>
      </c>
      <c r="I3326" s="2">
        <v>2.9600000000000001E-5</v>
      </c>
      <c r="J3326" s="2">
        <v>3.6756899999999999E-4</v>
      </c>
      <c r="K3326" s="2">
        <v>3.9721100000000002E-4</v>
      </c>
      <c r="L3326">
        <v>5.3712439999999998E-3</v>
      </c>
      <c r="M3326">
        <v>23.018799999999999</v>
      </c>
      <c r="N3326">
        <v>37.924900000000001</v>
      </c>
      <c r="O3326">
        <v>4.8863000000000003</v>
      </c>
      <c r="P3326">
        <v>2.13427E-4</v>
      </c>
      <c r="Q3326" s="21">
        <v>5.2170999999999999E-4</v>
      </c>
      <c r="R3326" s="9">
        <f>Table13[[#This Row],[WorkersMade
per TimeStamps]]*88.5</f>
        <v>4.6171335000000001E-2</v>
      </c>
      <c r="S3326" s="35">
        <f>Table13[[#This Row],[WorkersMade
per TimeStamps]]*88.5*60</f>
        <v>2.7702800999999999</v>
      </c>
      <c r="T3326" s="36">
        <f>Table13[[#This Row],[Workers Made 
(per sec - average ?)]]*Table13[[#This Row],[Game duration
(in seconds)]]</f>
        <v>87.999955960000008</v>
      </c>
      <c r="U3326" s="2">
        <v>4.1499999999999999E-5</v>
      </c>
      <c r="V3326" s="2">
        <v>3.4978299999999999E-4</v>
      </c>
      <c r="W3326" s="2">
        <v>7.6477999999999995E-4</v>
      </c>
      <c r="X3326" s="33">
        <f>Table13[[#This Row],[MaxTimeStamp]]/88.5</f>
        <v>1905.9435028248588</v>
      </c>
      <c r="Y3326" s="33">
        <f>Table13[[#This Row],[Game duration
(in seconds)]]/60</f>
        <v>31.765725047080981</v>
      </c>
      <c r="Z3326" s="23">
        <v>168676</v>
      </c>
    </row>
    <row r="3327" spans="1:26" hidden="1" x14ac:dyDescent="0.2">
      <c r="A3327" s="38">
        <v>1216</v>
      </c>
      <c r="B3327" s="30" t="s">
        <v>130</v>
      </c>
      <c r="C3327">
        <v>23</v>
      </c>
      <c r="D3327">
        <v>24</v>
      </c>
      <c r="E3327">
        <v>1400</v>
      </c>
      <c r="F3327">
        <v>203.90280000000001</v>
      </c>
      <c r="G3327" s="2">
        <v>6.6470219999999998E-3</v>
      </c>
      <c r="H3327" s="2">
        <v>4.6113000000000003E-4</v>
      </c>
      <c r="I3327" s="2">
        <v>7.8700000000000002E-5</v>
      </c>
      <c r="J3327" s="2">
        <v>1.3496499999999999E-4</v>
      </c>
      <c r="K3327" s="2">
        <v>9.67249E-4</v>
      </c>
      <c r="L3327">
        <v>6.1296559999999998E-3</v>
      </c>
      <c r="M3327">
        <v>24.551500000000001</v>
      </c>
      <c r="N3327">
        <v>33.291699999999999</v>
      </c>
      <c r="O3327">
        <v>4.7358000000000002</v>
      </c>
      <c r="P3327">
        <v>3.2616500000000001E-4</v>
      </c>
      <c r="Q3327" s="21">
        <v>2.4856000000000001E-3</v>
      </c>
      <c r="R3327" s="9">
        <f>Table13[[#This Row],[WorkersMade
per TimeStamps]]*88.5</f>
        <v>0.21997560000000002</v>
      </c>
      <c r="S3327" s="35">
        <f>Table13[[#This Row],[WorkersMade
per TimeStamps]]*88.5*60</f>
        <v>13.198536000000001</v>
      </c>
      <c r="T3327" s="36">
        <f>Table13[[#This Row],[Workers Made 
(per sec - average ?)]]*Table13[[#This Row],[Game duration
(in seconds)]]</f>
        <v>220.9996672</v>
      </c>
      <c r="U3327" s="2">
        <v>1.0122400000000001E-4</v>
      </c>
      <c r="V3327" s="2">
        <v>1.12471E-4</v>
      </c>
      <c r="W3327" s="2">
        <v>6.7500000000000001E-5</v>
      </c>
      <c r="X3327" s="33">
        <f>Table13[[#This Row],[MaxTimeStamp]]/88.5</f>
        <v>1004.6553672316384</v>
      </c>
      <c r="Y3327" s="33">
        <f>Table13[[#This Row],[Game duration
(in seconds)]]/60</f>
        <v>16.744256120527307</v>
      </c>
      <c r="Z3327" s="23">
        <v>88912</v>
      </c>
    </row>
    <row r="3328" spans="1:26" hidden="1" x14ac:dyDescent="0.2">
      <c r="A3328" s="38">
        <v>2029</v>
      </c>
      <c r="B3328" s="30" t="s">
        <v>130</v>
      </c>
      <c r="C3328">
        <v>19</v>
      </c>
      <c r="D3328">
        <v>28</v>
      </c>
      <c r="E3328">
        <v>1466</v>
      </c>
      <c r="F3328">
        <v>234.7176</v>
      </c>
      <c r="G3328" s="2">
        <v>1.1472124E-2</v>
      </c>
      <c r="H3328" s="2">
        <v>9.3623100000000004E-4</v>
      </c>
      <c r="I3328" s="2">
        <v>1.05491E-4</v>
      </c>
      <c r="J3328" s="2">
        <v>9.2299999999999994E-5</v>
      </c>
      <c r="K3328" s="2">
        <v>9.0985800000000004E-4</v>
      </c>
      <c r="L3328">
        <v>4.6020360000000003E-3</v>
      </c>
      <c r="M3328">
        <v>15.057499999999999</v>
      </c>
      <c r="N3328">
        <v>43.151899999999998</v>
      </c>
      <c r="O3328">
        <v>7.0773999999999999</v>
      </c>
      <c r="P3328">
        <v>4.3514999999999998E-4</v>
      </c>
      <c r="Q3328" s="21">
        <v>3.1911000000000001E-3</v>
      </c>
      <c r="R3328" s="9">
        <f>Table13[[#This Row],[WorkersMade
per TimeStamps]]*88.5</f>
        <v>0.28241235000000003</v>
      </c>
      <c r="S3328" s="35">
        <f>Table13[[#This Row],[WorkersMade
per TimeStamps]]*88.5*60</f>
        <v>16.944741</v>
      </c>
      <c r="T3328" s="36">
        <f>Table13[[#This Row],[Workers Made 
(per sec - average ?)]]*Table13[[#This Row],[Game duration
(in seconds)]]</f>
        <v>242.00025960000005</v>
      </c>
      <c r="U3328" s="2">
        <v>9.2299999999999994E-5</v>
      </c>
      <c r="V3328" s="2">
        <v>5.27E-5</v>
      </c>
      <c r="W3328" s="2">
        <v>0</v>
      </c>
      <c r="X3328" s="33">
        <f>Table13[[#This Row],[MaxTimeStamp]]/88.5</f>
        <v>856.90395480225993</v>
      </c>
      <c r="Y3328" s="33">
        <f>Table13[[#This Row],[Game duration
(in seconds)]]/60</f>
        <v>14.281732580037666</v>
      </c>
      <c r="Z3328" s="23">
        <v>75836</v>
      </c>
    </row>
    <row r="3329" spans="1:26" hidden="1" x14ac:dyDescent="0.2">
      <c r="A3329" s="38">
        <v>8760</v>
      </c>
      <c r="B3329" s="30" t="s">
        <v>130</v>
      </c>
      <c r="C3329">
        <v>23</v>
      </c>
      <c r="D3329">
        <v>6</v>
      </c>
      <c r="E3329">
        <v>1500</v>
      </c>
      <c r="F3329">
        <v>212.148</v>
      </c>
      <c r="G3329" s="2">
        <v>1.4707773E-2</v>
      </c>
      <c r="H3329" s="2">
        <v>9.1622199999999996E-4</v>
      </c>
      <c r="I3329" s="2">
        <v>8.0400000000000003E-5</v>
      </c>
      <c r="J3329" s="2">
        <v>4.5811099999999998E-4</v>
      </c>
      <c r="K3329" s="2">
        <v>5.5455499999999998E-4</v>
      </c>
      <c r="L3329">
        <v>4.1872949999999997E-3</v>
      </c>
      <c r="M3329">
        <v>27.738499999999998</v>
      </c>
      <c r="N3329">
        <v>42.771599999999999</v>
      </c>
      <c r="O3329">
        <v>6.0269000000000004</v>
      </c>
      <c r="P3329">
        <v>2.0092600000000001E-4</v>
      </c>
      <c r="Q3329" s="21">
        <v>6.8314999999999999E-4</v>
      </c>
      <c r="R3329" s="9">
        <f>Table13[[#This Row],[WorkersMade
per TimeStamps]]*88.5</f>
        <v>6.0458774999999999E-2</v>
      </c>
      <c r="S3329" s="35">
        <f>Table13[[#This Row],[WorkersMade
per TimeStamps]]*88.5*60</f>
        <v>3.6275265000000001</v>
      </c>
      <c r="T3329" s="36">
        <f>Table13[[#This Row],[Workers Made 
(per sec - average ?)]]*Table13[[#This Row],[Game duration
(in seconds)]]</f>
        <v>85.000255600000003</v>
      </c>
      <c r="U3329" s="2">
        <v>3.2100000000000001E-5</v>
      </c>
      <c r="V3329" s="2">
        <v>0</v>
      </c>
      <c r="W3329" s="2">
        <v>0</v>
      </c>
      <c r="X3329" s="33">
        <f>Table13[[#This Row],[MaxTimeStamp]]/88.5</f>
        <v>1405.9209039548023</v>
      </c>
      <c r="Y3329" s="33">
        <f>Table13[[#This Row],[Game duration
(in seconds)]]/60</f>
        <v>23.432015065913372</v>
      </c>
      <c r="Z3329" s="23">
        <v>124424</v>
      </c>
    </row>
    <row r="3330" spans="1:26" hidden="1" x14ac:dyDescent="0.2">
      <c r="A3330" s="38">
        <v>1463</v>
      </c>
      <c r="B3330" s="30" t="s">
        <v>130</v>
      </c>
      <c r="C3330">
        <v>17</v>
      </c>
      <c r="D3330">
        <v>56</v>
      </c>
      <c r="E3330">
        <v>1600</v>
      </c>
      <c r="F3330">
        <v>202.0026</v>
      </c>
      <c r="G3330" s="2">
        <v>1.3069944999999999E-2</v>
      </c>
      <c r="H3330" s="2">
        <v>8.1562799999999999E-4</v>
      </c>
      <c r="I3330" s="2">
        <v>3.9799999999999998E-5</v>
      </c>
      <c r="J3330" s="2">
        <v>1.4919999999999999E-4</v>
      </c>
      <c r="K3330" s="2">
        <v>3.77974E-4</v>
      </c>
      <c r="L3330">
        <v>6.6145459999999998E-3</v>
      </c>
      <c r="M3330">
        <v>20.096399999999999</v>
      </c>
      <c r="N3330">
        <v>33.936799999999998</v>
      </c>
      <c r="O3330">
        <v>3.7698999999999998</v>
      </c>
      <c r="P3330">
        <v>2.48667E-4</v>
      </c>
      <c r="Q3330" s="21">
        <v>1.1538E-3</v>
      </c>
      <c r="R3330" s="9">
        <f>Table13[[#This Row],[WorkersMade
per TimeStamps]]*88.5</f>
        <v>0.1021113</v>
      </c>
      <c r="S3330" s="35">
        <f>Table13[[#This Row],[WorkersMade
per TimeStamps]]*88.5*60</f>
        <v>6.1266780000000001</v>
      </c>
      <c r="T3330" s="36">
        <f>Table13[[#This Row],[Workers Made 
(per sec - average ?)]]*Table13[[#This Row],[Game duration
(in seconds)]]</f>
        <v>115.99843680000001</v>
      </c>
      <c r="U3330" s="2">
        <v>6.9599999999999998E-5</v>
      </c>
      <c r="V3330" s="2">
        <v>0</v>
      </c>
      <c r="W3330" s="2">
        <v>0</v>
      </c>
      <c r="X3330" s="33">
        <f>Table13[[#This Row],[MaxTimeStamp]]/88.5</f>
        <v>1136</v>
      </c>
      <c r="Y3330" s="33">
        <f>Table13[[#This Row],[Game duration
(in seconds)]]/60</f>
        <v>18.933333333333334</v>
      </c>
      <c r="Z3330" s="23">
        <v>100536</v>
      </c>
    </row>
    <row r="3331" spans="1:26" hidden="1" x14ac:dyDescent="0.2">
      <c r="A3331" s="38">
        <v>1096</v>
      </c>
      <c r="B3331" s="30" t="s">
        <v>130</v>
      </c>
      <c r="C3331">
        <v>19</v>
      </c>
      <c r="D3331">
        <v>56</v>
      </c>
      <c r="E3331">
        <v>1700</v>
      </c>
      <c r="F3331">
        <v>130.86000000000001</v>
      </c>
      <c r="G3331" s="2">
        <v>3.4185079999999998E-3</v>
      </c>
      <c r="H3331" s="2">
        <v>5.5248600000000004E-4</v>
      </c>
      <c r="I3331" s="2">
        <v>1.72652E-4</v>
      </c>
      <c r="J3331" s="2">
        <v>1.03591E-4</v>
      </c>
      <c r="K3331" s="2">
        <v>6.9099999999999999E-5</v>
      </c>
      <c r="L3331">
        <v>3.1077349999999999E-3</v>
      </c>
      <c r="M3331">
        <v>18.741599999999998</v>
      </c>
      <c r="N3331">
        <v>52.311100000000003</v>
      </c>
      <c r="O3331">
        <v>6.6666999999999996</v>
      </c>
      <c r="P3331">
        <v>5.1795599999999997E-4</v>
      </c>
      <c r="Q3331" s="21">
        <v>9.3232000000000005E-4</v>
      </c>
      <c r="R3331" s="9">
        <f>Table13[[#This Row],[WorkersMade
per TimeStamps]]*88.5</f>
        <v>8.2510319999999998E-2</v>
      </c>
      <c r="S3331" s="35">
        <f>Table13[[#This Row],[WorkersMade
per TimeStamps]]*88.5*60</f>
        <v>4.9506192000000002</v>
      </c>
      <c r="T3331" s="36">
        <f>Table13[[#This Row],[Workers Made 
(per sec - average ?)]]*Table13[[#This Row],[Game duration
(in seconds)]]</f>
        <v>26.9999872</v>
      </c>
      <c r="U3331" s="2">
        <v>1.72652E-4</v>
      </c>
      <c r="V3331" s="2">
        <v>0</v>
      </c>
      <c r="W3331" s="2">
        <v>0</v>
      </c>
      <c r="X3331" s="33">
        <f>Table13[[#This Row],[MaxTimeStamp]]/88.5</f>
        <v>327.23163841807911</v>
      </c>
      <c r="Y3331" s="33">
        <f>Table13[[#This Row],[Game duration
(in seconds)]]/60</f>
        <v>5.4538606403013183</v>
      </c>
      <c r="Z3331" s="23">
        <v>28960</v>
      </c>
    </row>
    <row r="3332" spans="1:26" hidden="1" x14ac:dyDescent="0.2">
      <c r="A3332" s="38">
        <v>8672</v>
      </c>
      <c r="B3332" s="30" t="s">
        <v>130</v>
      </c>
      <c r="C3332">
        <v>23</v>
      </c>
      <c r="D3332">
        <v>42</v>
      </c>
      <c r="E3332">
        <v>2000</v>
      </c>
      <c r="F3332">
        <v>298.79520000000002</v>
      </c>
      <c r="G3332" s="2">
        <v>2.6770466999999999E-2</v>
      </c>
      <c r="H3332" s="2">
        <v>3.7669500000000002E-4</v>
      </c>
      <c r="I3332" s="2">
        <v>1.0045200000000001E-4</v>
      </c>
      <c r="J3332" s="2">
        <v>2.51E-5</v>
      </c>
      <c r="K3332" s="2">
        <v>2.51E-5</v>
      </c>
      <c r="L3332">
        <v>4.8216980000000001E-3</v>
      </c>
      <c r="M3332">
        <v>16.858599999999999</v>
      </c>
      <c r="N3332">
        <v>33.729199999999999</v>
      </c>
      <c r="O3332">
        <v>6.1353999999999997</v>
      </c>
      <c r="P3332">
        <v>3.5158200000000002E-4</v>
      </c>
      <c r="Q3332" s="21">
        <v>9.5429E-4</v>
      </c>
      <c r="R3332" s="9">
        <f>Table13[[#This Row],[WorkersMade
per TimeStamps]]*88.5</f>
        <v>8.4454664999999998E-2</v>
      </c>
      <c r="S3332" s="35">
        <f>Table13[[#This Row],[WorkersMade
per TimeStamps]]*88.5*60</f>
        <v>5.0672798999999999</v>
      </c>
      <c r="T3332" s="36">
        <f>Table13[[#This Row],[Workers Made 
(per sec - average ?)]]*Table13[[#This Row],[Game duration
(in seconds)]]</f>
        <v>37.999827799999998</v>
      </c>
      <c r="U3332" s="2">
        <v>1.0045200000000001E-4</v>
      </c>
      <c r="V3332" s="2">
        <v>0</v>
      </c>
      <c r="W3332" s="2">
        <v>0</v>
      </c>
      <c r="X3332" s="33">
        <f>Table13[[#This Row],[MaxTimeStamp]]/88.5</f>
        <v>449.94350282485874</v>
      </c>
      <c r="Y3332" s="33">
        <f>Table13[[#This Row],[Game duration
(in seconds)]]/60</f>
        <v>7.4990583804143123</v>
      </c>
      <c r="Z3332" s="23">
        <v>39820</v>
      </c>
    </row>
    <row r="3333" spans="1:26" hidden="1" x14ac:dyDescent="0.2">
      <c r="A3333" s="38">
        <v>4607</v>
      </c>
      <c r="B3333" s="30" t="s">
        <v>130</v>
      </c>
      <c r="C3333">
        <v>18</v>
      </c>
      <c r="D3333">
        <v>42</v>
      </c>
      <c r="E3333">
        <v>2000</v>
      </c>
      <c r="F3333">
        <v>210.21119999999999</v>
      </c>
      <c r="G3333" s="2">
        <v>8.2013120000000005E-3</v>
      </c>
      <c r="H3333" s="2">
        <v>1.2201950000000001E-3</v>
      </c>
      <c r="I3333" s="2">
        <v>1.20019E-4</v>
      </c>
      <c r="J3333" s="2">
        <v>2.4003800000000001E-4</v>
      </c>
      <c r="K3333" s="2">
        <v>8.6013799999999998E-4</v>
      </c>
      <c r="L3333">
        <v>5.580893E-3</v>
      </c>
      <c r="M3333">
        <v>18.3597</v>
      </c>
      <c r="N3333">
        <v>34.035800000000002</v>
      </c>
      <c r="O3333">
        <v>5.4122000000000003</v>
      </c>
      <c r="P3333">
        <v>4.8007699999999998E-4</v>
      </c>
      <c r="Q3333" s="21">
        <v>2.8205000000000001E-3</v>
      </c>
      <c r="R3333" s="9">
        <f>Table13[[#This Row],[WorkersMade
per TimeStamps]]*88.5</f>
        <v>0.24961425000000001</v>
      </c>
      <c r="S3333" s="35">
        <f>Table13[[#This Row],[WorkersMade
per TimeStamps]]*88.5*60</f>
        <v>14.976855</v>
      </c>
      <c r="T3333" s="36">
        <f>Table13[[#This Row],[Workers Made 
(per sec - average ?)]]*Table13[[#This Row],[Game duration
(in seconds)]]</f>
        <v>141.00243600000002</v>
      </c>
      <c r="U3333" s="2">
        <v>1.20019E-4</v>
      </c>
      <c r="V3333" s="2">
        <v>0</v>
      </c>
      <c r="W3333" s="2">
        <v>4.0000000000000003E-5</v>
      </c>
      <c r="X3333" s="33">
        <f>Table13[[#This Row],[MaxTimeStamp]]/88.5</f>
        <v>564.88135593220341</v>
      </c>
      <c r="Y3333" s="33">
        <f>Table13[[#This Row],[Game duration
(in seconds)]]/60</f>
        <v>9.4146892655367242</v>
      </c>
      <c r="Z3333" s="23">
        <v>49992</v>
      </c>
    </row>
    <row r="3334" spans="1:26" hidden="1" x14ac:dyDescent="0.2">
      <c r="A3334" s="38">
        <v>953</v>
      </c>
      <c r="B3334" s="30" t="s">
        <v>130</v>
      </c>
      <c r="C3334">
        <v>25</v>
      </c>
      <c r="D3334">
        <v>42</v>
      </c>
      <c r="E3334">
        <v>2400</v>
      </c>
      <c r="F3334">
        <v>182.6208</v>
      </c>
      <c r="G3334" s="2">
        <v>5.6068180000000004E-3</v>
      </c>
      <c r="H3334" s="2">
        <v>3.0970999999999999E-4</v>
      </c>
      <c r="I3334" s="2">
        <v>8.5400000000000002E-5</v>
      </c>
      <c r="J3334" s="2">
        <v>2.0291299999999999E-4</v>
      </c>
      <c r="K3334" s="2">
        <v>6.6213800000000005E-4</v>
      </c>
      <c r="L3334">
        <v>5.2543889999999999E-3</v>
      </c>
      <c r="M3334">
        <v>24.4969</v>
      </c>
      <c r="N3334">
        <v>38.625999999999998</v>
      </c>
      <c r="O3334">
        <v>5.4065000000000003</v>
      </c>
      <c r="P3334">
        <v>1.92234E-4</v>
      </c>
      <c r="Q3334" s="21">
        <v>1.1640999999999999E-3</v>
      </c>
      <c r="R3334" s="9">
        <f>Table13[[#This Row],[WorkersMade
per TimeStamps]]*88.5</f>
        <v>0.10302285</v>
      </c>
      <c r="S3334" s="35">
        <f>Table13[[#This Row],[WorkersMade
per TimeStamps]]*88.5*60</f>
        <v>6.1813710000000004</v>
      </c>
      <c r="T3334" s="36">
        <f>Table13[[#This Row],[Workers Made 
(per sec - average ?)]]*Table13[[#This Row],[Game duration
(in seconds)]]</f>
        <v>109.00166759999999</v>
      </c>
      <c r="U3334" s="2">
        <v>7.4800000000000002E-5</v>
      </c>
      <c r="V3334" s="2">
        <v>0</v>
      </c>
      <c r="W3334" s="2">
        <v>0</v>
      </c>
      <c r="X3334" s="33">
        <f>Table13[[#This Row],[MaxTimeStamp]]/88.5</f>
        <v>1058.0338983050847</v>
      </c>
      <c r="Y3334" s="33">
        <f>Table13[[#This Row],[Game duration
(in seconds)]]/60</f>
        <v>17.633898305084745</v>
      </c>
      <c r="Z3334" s="23">
        <v>93636</v>
      </c>
    </row>
    <row r="3335" spans="1:26" hidden="1" x14ac:dyDescent="0.2">
      <c r="A3335" s="38">
        <v>2076</v>
      </c>
      <c r="B3335" s="30" t="s">
        <v>130</v>
      </c>
      <c r="C3335">
        <v>23</v>
      </c>
      <c r="D3335">
        <v>56</v>
      </c>
      <c r="E3335">
        <v>2400</v>
      </c>
      <c r="F3335">
        <v>136.2432</v>
      </c>
      <c r="G3335" s="2">
        <v>6.4247109999999996E-3</v>
      </c>
      <c r="H3335" s="2">
        <v>8.5533199999999999E-4</v>
      </c>
      <c r="I3335" s="2">
        <v>9.7200000000000004E-5</v>
      </c>
      <c r="J3335" s="2">
        <v>9.7200000000000001E-6</v>
      </c>
      <c r="K3335" s="2">
        <v>1.8467399999999999E-4</v>
      </c>
      <c r="L3335">
        <v>5.1319929999999996E-3</v>
      </c>
      <c r="M3335">
        <v>28.098700000000001</v>
      </c>
      <c r="N3335">
        <v>39.931800000000003</v>
      </c>
      <c r="O3335">
        <v>4.0321999999999996</v>
      </c>
      <c r="P3335">
        <v>3.2075000000000002E-4</v>
      </c>
      <c r="Q3335" s="21">
        <v>1.1178E-3</v>
      </c>
      <c r="R3335" s="9">
        <f>Table13[[#This Row],[WorkersMade
per TimeStamps]]*88.5</f>
        <v>9.8925299999999994E-2</v>
      </c>
      <c r="S3335" s="35">
        <f>Table13[[#This Row],[WorkersMade
per TimeStamps]]*88.5*60</f>
        <v>5.9355180000000001</v>
      </c>
      <c r="T3335" s="36">
        <f>Table13[[#This Row],[Workers Made 
(per sec - average ?)]]*Table13[[#This Row],[Game duration
(in seconds)]]</f>
        <v>115.00373519999998</v>
      </c>
      <c r="U3335" s="2">
        <v>9.7200000000000004E-5</v>
      </c>
      <c r="V3335" s="2">
        <v>1.0691700000000001E-4</v>
      </c>
      <c r="W3335" s="2">
        <v>8.2616999999999999E-4</v>
      </c>
      <c r="X3335" s="33">
        <f>Table13[[#This Row],[MaxTimeStamp]]/88.5</f>
        <v>1162.5310734463276</v>
      </c>
      <c r="Y3335" s="33">
        <f>Table13[[#This Row],[Game duration
(in seconds)]]/60</f>
        <v>19.375517890772127</v>
      </c>
      <c r="Z3335" s="23">
        <v>102884</v>
      </c>
    </row>
    <row r="3336" spans="1:26" hidden="1" x14ac:dyDescent="0.2">
      <c r="A3336" s="38">
        <v>7258</v>
      </c>
      <c r="B3336" s="30" t="s">
        <v>130</v>
      </c>
      <c r="C3336">
        <v>23</v>
      </c>
      <c r="D3336">
        <v>56</v>
      </c>
      <c r="E3336">
        <v>2400</v>
      </c>
      <c r="F3336">
        <v>171.76140000000001</v>
      </c>
      <c r="G3336" s="2">
        <v>6.9256710000000004E-3</v>
      </c>
      <c r="H3336" s="2">
        <v>6.5722600000000001E-4</v>
      </c>
      <c r="I3336" s="2">
        <v>4.9599999999999999E-5</v>
      </c>
      <c r="J3336" s="2">
        <v>1.7980700000000001E-4</v>
      </c>
      <c r="K3336" s="2">
        <v>9.48637E-4</v>
      </c>
      <c r="L3336">
        <v>5.0655989999999996E-3</v>
      </c>
      <c r="M3336">
        <v>23.759799999999998</v>
      </c>
      <c r="N3336">
        <v>37.689100000000003</v>
      </c>
      <c r="O3336">
        <v>5.6486999999999998</v>
      </c>
      <c r="P3336">
        <v>2.1080799999999999E-4</v>
      </c>
      <c r="Q3336" s="21">
        <v>5.3322000000000005E-4</v>
      </c>
      <c r="R3336" s="9">
        <f>Table13[[#This Row],[WorkersMade
per TimeStamps]]*88.5</f>
        <v>4.7189970000000005E-2</v>
      </c>
      <c r="S3336" s="35">
        <f>Table13[[#This Row],[WorkersMade
per TimeStamps]]*88.5*60</f>
        <v>2.8313982000000002</v>
      </c>
      <c r="T3336" s="36">
        <f>Table13[[#This Row],[Workers Made 
(per sec - average ?)]]*Table13[[#This Row],[Game duration
(in seconds)]]</f>
        <v>85.99985448000001</v>
      </c>
      <c r="U3336" s="2">
        <v>5.5800000000000001E-5</v>
      </c>
      <c r="V3336" s="2">
        <v>2.2320900000000001E-4</v>
      </c>
      <c r="W3336" s="2">
        <v>2.6846999999999999E-3</v>
      </c>
      <c r="X3336" s="33">
        <f>Table13[[#This Row],[MaxTimeStamp]]/88.5</f>
        <v>1822.4180790960452</v>
      </c>
      <c r="Y3336" s="33">
        <f>Table13[[#This Row],[Game duration
(in seconds)]]/60</f>
        <v>30.373634651600753</v>
      </c>
      <c r="Z3336" s="23">
        <v>161284</v>
      </c>
    </row>
    <row r="3337" spans="1:26" hidden="1" x14ac:dyDescent="0.2">
      <c r="A3337" s="38">
        <v>5129</v>
      </c>
      <c r="B3337" s="30" t="s">
        <v>130</v>
      </c>
      <c r="C3337">
        <v>23</v>
      </c>
      <c r="D3337">
        <v>56</v>
      </c>
      <c r="E3337">
        <v>2500</v>
      </c>
      <c r="F3337">
        <v>213.6318</v>
      </c>
      <c r="G3337" s="2">
        <v>1.4338566000000001E-2</v>
      </c>
      <c r="H3337" s="2">
        <v>8.4171799999999998E-4</v>
      </c>
      <c r="I3337" s="2">
        <v>3.43E-5</v>
      </c>
      <c r="J3337" s="2">
        <v>1.61492E-4</v>
      </c>
      <c r="K3337" s="2">
        <v>3.9149699999999998E-4</v>
      </c>
      <c r="L3337">
        <v>6.4988449999999996E-3</v>
      </c>
      <c r="M3337">
        <v>30.589300000000001</v>
      </c>
      <c r="N3337">
        <v>35.277099999999997</v>
      </c>
      <c r="O3337">
        <v>4.1092000000000004</v>
      </c>
      <c r="P3337">
        <v>1.7128E-4</v>
      </c>
      <c r="Q3337" s="21">
        <v>1.3114999999999999E-3</v>
      </c>
      <c r="R3337" s="9">
        <f>Table13[[#This Row],[WorkersMade
per TimeStamps]]*88.5</f>
        <v>0.11606775</v>
      </c>
      <c r="S3337" s="35">
        <f>Table13[[#This Row],[WorkersMade
per TimeStamps]]*88.5*60</f>
        <v>6.9640649999999997</v>
      </c>
      <c r="T3337" s="36">
        <f>Table13[[#This Row],[Workers Made 
(per sec - average ?)]]*Table13[[#This Row],[Game duration
(in seconds)]]</f>
        <v>267.99715600000002</v>
      </c>
      <c r="U3337" s="2">
        <v>5.38E-5</v>
      </c>
      <c r="V3337" s="2">
        <v>3.18091E-4</v>
      </c>
      <c r="W3337" s="2">
        <v>2.2168999999999999E-3</v>
      </c>
      <c r="X3337" s="33">
        <f>Table13[[#This Row],[MaxTimeStamp]]/88.5</f>
        <v>2308.9717514124295</v>
      </c>
      <c r="Y3337" s="33">
        <f>Table13[[#This Row],[Game duration
(in seconds)]]/60</f>
        <v>38.48286252354049</v>
      </c>
      <c r="Z3337" s="23">
        <v>204344</v>
      </c>
    </row>
    <row r="3338" spans="1:26" hidden="1" x14ac:dyDescent="0.2">
      <c r="A3338" s="38">
        <v>5289</v>
      </c>
      <c r="B3338" s="30" t="s">
        <v>130</v>
      </c>
      <c r="C3338">
        <v>16</v>
      </c>
      <c r="D3338">
        <v>28</v>
      </c>
      <c r="E3338">
        <v>2500</v>
      </c>
      <c r="F3338">
        <v>185.3424</v>
      </c>
      <c r="G3338" s="2">
        <v>1.0908559999999999E-2</v>
      </c>
      <c r="H3338" s="2">
        <v>9.1773699999999996E-4</v>
      </c>
      <c r="I3338" s="2">
        <v>5.2099999999999999E-5</v>
      </c>
      <c r="J3338" s="2">
        <v>3.7543800000000002E-4</v>
      </c>
      <c r="K3338" s="2">
        <v>1.35575E-4</v>
      </c>
      <c r="L3338">
        <v>4.505256E-3</v>
      </c>
      <c r="M3338">
        <v>28.0093</v>
      </c>
      <c r="N3338">
        <v>44.259300000000003</v>
      </c>
      <c r="O3338">
        <v>5.3333000000000004</v>
      </c>
      <c r="P3338">
        <v>3.2329400000000001E-4</v>
      </c>
      <c r="Q3338" s="21">
        <v>8.0301999999999999E-4</v>
      </c>
      <c r="R3338" s="9">
        <f>Table13[[#This Row],[WorkersMade
per TimeStamps]]*88.5</f>
        <v>7.1067270000000002E-2</v>
      </c>
      <c r="S3338" s="35">
        <f>Table13[[#This Row],[WorkersMade
per TimeStamps]]*88.5*60</f>
        <v>4.2640362000000005</v>
      </c>
      <c r="T3338" s="36">
        <f>Table13[[#This Row],[Workers Made 
(per sec - average ?)]]*Table13[[#This Row],[Game duration
(in seconds)]]</f>
        <v>76.999981759999997</v>
      </c>
      <c r="U3338" s="2">
        <v>6.2600000000000004E-5</v>
      </c>
      <c r="V3338" s="2">
        <v>3.8586700000000002E-4</v>
      </c>
      <c r="W3338" s="2">
        <v>2.3986E-4</v>
      </c>
      <c r="X3338" s="33">
        <f>Table13[[#This Row],[MaxTimeStamp]]/88.5</f>
        <v>1083.4802259887006</v>
      </c>
      <c r="Y3338" s="33">
        <f>Table13[[#This Row],[Game duration
(in seconds)]]/60</f>
        <v>18.058003766478343</v>
      </c>
      <c r="Z3338" s="23">
        <v>95888</v>
      </c>
    </row>
    <row r="3339" spans="1:26" hidden="1" x14ac:dyDescent="0.2">
      <c r="A3339" s="38">
        <v>8048</v>
      </c>
      <c r="B3339" s="30" t="s">
        <v>130</v>
      </c>
      <c r="C3339">
        <v>22</v>
      </c>
      <c r="D3339">
        <v>28</v>
      </c>
      <c r="E3339">
        <v>2700</v>
      </c>
      <c r="F3339">
        <v>179.75460000000001</v>
      </c>
      <c r="G3339" s="2">
        <v>5.3953020000000003E-3</v>
      </c>
      <c r="H3339" s="2">
        <v>5.8266199999999996E-4</v>
      </c>
      <c r="I3339" s="2">
        <v>6.05E-5</v>
      </c>
      <c r="J3339" s="2">
        <v>8.8534400000000004E-4</v>
      </c>
      <c r="K3339" s="2">
        <v>4.3888899999999998E-4</v>
      </c>
      <c r="L3339">
        <v>5.2136930000000001E-3</v>
      </c>
      <c r="M3339">
        <v>24.162800000000001</v>
      </c>
      <c r="N3339">
        <v>40.162599999999998</v>
      </c>
      <c r="O3339">
        <v>5.3061999999999996</v>
      </c>
      <c r="P3339">
        <v>4.0105300000000001E-4</v>
      </c>
      <c r="Q3339" s="21">
        <v>6.2049999999999996E-4</v>
      </c>
      <c r="R3339" s="9">
        <f>Table13[[#This Row],[WorkersMade
per TimeStamps]]*88.5</f>
        <v>5.4914249999999998E-2</v>
      </c>
      <c r="S3339" s="35">
        <f>Table13[[#This Row],[WorkersMade
per TimeStamps]]*88.5*60</f>
        <v>3.2948550000000001</v>
      </c>
      <c r="T3339" s="36">
        <f>Table13[[#This Row],[Workers Made 
(per sec - average ?)]]*Table13[[#This Row],[Game duration
(in seconds)]]</f>
        <v>82.000315999999998</v>
      </c>
      <c r="U3339" s="2">
        <v>6.05E-5</v>
      </c>
      <c r="V3339" s="2">
        <v>0</v>
      </c>
      <c r="W3339" s="2">
        <v>0</v>
      </c>
      <c r="X3339" s="33">
        <f>Table13[[#This Row],[MaxTimeStamp]]/88.5</f>
        <v>1493.2429378531074</v>
      </c>
      <c r="Y3339" s="33">
        <f>Table13[[#This Row],[Game duration
(in seconds)]]/60</f>
        <v>24.887382297551788</v>
      </c>
      <c r="Z3339" s="23">
        <v>132152</v>
      </c>
    </row>
    <row r="3340" spans="1:26" hidden="1" x14ac:dyDescent="0.2">
      <c r="A3340" s="38">
        <v>6393</v>
      </c>
      <c r="B3340" s="30" t="s">
        <v>130</v>
      </c>
      <c r="C3340">
        <v>22</v>
      </c>
      <c r="D3340">
        <v>56</v>
      </c>
      <c r="E3340">
        <v>3000</v>
      </c>
      <c r="F3340">
        <v>169.69739999999999</v>
      </c>
      <c r="G3340" s="2">
        <v>4.6256969999999998E-3</v>
      </c>
      <c r="H3340" s="2">
        <v>5.1704400000000003E-4</v>
      </c>
      <c r="I3340" s="2">
        <v>5.5399999999999998E-5</v>
      </c>
      <c r="J3340" s="2">
        <v>1.20028E-4</v>
      </c>
      <c r="K3340" s="2">
        <v>3.9701599999999998E-4</v>
      </c>
      <c r="L3340">
        <v>6.1121989999999996E-3</v>
      </c>
      <c r="M3340">
        <v>25.561299999999999</v>
      </c>
      <c r="N3340">
        <v>35.232599999999998</v>
      </c>
      <c r="O3340">
        <v>4.3308</v>
      </c>
      <c r="P3340">
        <v>2.7698799999999998E-4</v>
      </c>
      <c r="Q3340" s="21">
        <v>1.3572E-3</v>
      </c>
      <c r="R3340" s="9">
        <f>Table13[[#This Row],[WorkersMade
per TimeStamps]]*88.5</f>
        <v>0.1201122</v>
      </c>
      <c r="S3340" s="35">
        <f>Table13[[#This Row],[WorkersMade
per TimeStamps]]*88.5*60</f>
        <v>7.2067320000000006</v>
      </c>
      <c r="T3340" s="36">
        <f>Table13[[#This Row],[Workers Made 
(per sec - average ?)]]*Table13[[#This Row],[Game duration
(in seconds)]]</f>
        <v>146.9956176</v>
      </c>
      <c r="U3340" s="2">
        <v>6.4599999999999998E-5</v>
      </c>
      <c r="V3340" s="2">
        <v>3.23152E-4</v>
      </c>
      <c r="W3340" s="2">
        <v>4.4318E-4</v>
      </c>
      <c r="X3340" s="33">
        <f>Table13[[#This Row],[MaxTimeStamp]]/88.5</f>
        <v>1223.819209039548</v>
      </c>
      <c r="Y3340" s="33">
        <f>Table13[[#This Row],[Game duration
(in seconds)]]/60</f>
        <v>20.3969868173258</v>
      </c>
      <c r="Z3340" s="23">
        <v>108308</v>
      </c>
    </row>
    <row r="3341" spans="1:26" hidden="1" x14ac:dyDescent="0.2">
      <c r="A3341" s="49">
        <v>72</v>
      </c>
      <c r="B3341" s="44" t="s">
        <v>130</v>
      </c>
      <c r="C3341" s="45">
        <v>17</v>
      </c>
      <c r="D3341" s="45">
        <v>42</v>
      </c>
      <c r="E3341" s="45">
        <v>10000</v>
      </c>
      <c r="F3341" s="45">
        <v>212.60220000000001</v>
      </c>
      <c r="G3341" s="2">
        <v>9.0397389999999998E-3</v>
      </c>
      <c r="H3341" s="2">
        <v>6.7624000000000004E-4</v>
      </c>
      <c r="I3341" s="2">
        <v>5.9700000000000001E-5</v>
      </c>
      <c r="J3341" s="2">
        <v>1.163531E-3</v>
      </c>
      <c r="K3341" s="2">
        <v>1.253033E-3</v>
      </c>
      <c r="L3341">
        <v>4.9524640000000002E-3</v>
      </c>
      <c r="M3341">
        <v>24.611699999999999</v>
      </c>
      <c r="N3341">
        <v>41.767099999999999</v>
      </c>
      <c r="O3341">
        <v>6.6104000000000003</v>
      </c>
      <c r="P3341">
        <v>4.4751200000000001E-4</v>
      </c>
      <c r="Q3341" s="21">
        <v>2.2772999999999999E-3</v>
      </c>
      <c r="R3341" s="9">
        <f>Table13[[#This Row],[WorkersMade
per TimeStamps]]*88.5</f>
        <v>0.20154105</v>
      </c>
      <c r="S3341" s="35">
        <f>Table13[[#This Row],[WorkersMade
per TimeStamps]]*88.5*60</f>
        <v>12.092463</v>
      </c>
      <c r="T3341" s="36">
        <f>Table13[[#This Row],[Workers Made 
(per sec - average ?)]]*Table13[[#This Row],[Game duration
(in seconds)]]</f>
        <v>228.99617880000002</v>
      </c>
      <c r="U3341" s="2">
        <v>8.9499999999999994E-5</v>
      </c>
      <c r="V3341" s="2">
        <v>1.29281E-4</v>
      </c>
      <c r="W3341" s="2">
        <v>2.4862000000000002E-4</v>
      </c>
      <c r="X3341" s="33">
        <f>Table13[[#This Row],[MaxTimeStamp]]/88.5</f>
        <v>1136.225988700565</v>
      </c>
      <c r="Y3341" s="33">
        <f>Table13[[#This Row],[Game duration
(in seconds)]]/60</f>
        <v>18.937099811676084</v>
      </c>
      <c r="Z3341" s="23">
        <v>100556</v>
      </c>
    </row>
    <row r="3342" spans="1:26" hidden="1" x14ac:dyDescent="0.2">
      <c r="A3342" s="38">
        <v>10072</v>
      </c>
      <c r="B3342" s="30" t="s">
        <v>129</v>
      </c>
      <c r="F3342">
        <v>243.71340000000001</v>
      </c>
      <c r="G3342" s="2">
        <v>1.7194699000000001E-2</v>
      </c>
      <c r="H3342" s="2">
        <v>7.1052500000000005E-4</v>
      </c>
      <c r="I3342" s="2">
        <v>4.49E-5</v>
      </c>
      <c r="J3342" s="2">
        <v>6.6564900000000004E-4</v>
      </c>
      <c r="K3342" s="2">
        <v>4.2631499999999997E-4</v>
      </c>
      <c r="L3342">
        <v>5.5944469999999998E-3</v>
      </c>
      <c r="M3342">
        <v>21.8795</v>
      </c>
      <c r="N3342">
        <v>30.572199999999999</v>
      </c>
      <c r="O3342">
        <v>5.1135999999999999</v>
      </c>
      <c r="P3342">
        <v>1.8698E-4</v>
      </c>
      <c r="Q3342" s="21">
        <v>5.7589999999999996E-4</v>
      </c>
      <c r="R3342" s="9">
        <f>Table13[[#This Row],[WorkersMade
per TimeStamps]]*88.5</f>
        <v>5.0967149999999996E-2</v>
      </c>
      <c r="S3342" s="35">
        <f>Table13[[#This Row],[WorkersMade
per TimeStamps]]*88.5*60</f>
        <v>3.0580289999999999</v>
      </c>
      <c r="T3342" s="53">
        <f>Table13[[#This Row],[Workers Made 
(per sec - average ?)]]*Table13[[#This Row],[Game duration
(in seconds)]]</f>
        <v>77.000133599999998</v>
      </c>
      <c r="U3342" s="2">
        <v>5.9799999999999997E-5</v>
      </c>
      <c r="V3342" s="2">
        <v>0</v>
      </c>
      <c r="W3342" s="2">
        <v>0</v>
      </c>
      <c r="X3342" s="33">
        <f>Table13[[#This Row],[MaxTimeStamp]]/88.5</f>
        <v>1510.7796610169491</v>
      </c>
      <c r="Y3342" s="33">
        <f>Table13[[#This Row],[Game duration
(in seconds)]]/60</f>
        <v>25.179661016949151</v>
      </c>
      <c r="Z3342" s="23">
        <v>133704</v>
      </c>
    </row>
    <row r="3343" spans="1:26" hidden="1" x14ac:dyDescent="0.2">
      <c r="A3343" s="38">
        <v>10017</v>
      </c>
      <c r="B3343" s="30" t="s">
        <v>129</v>
      </c>
      <c r="F3343">
        <v>245.81880000000001</v>
      </c>
      <c r="G3343" s="2">
        <v>1.0471414E-2</v>
      </c>
      <c r="H3343" s="2">
        <v>8.4123800000000001E-4</v>
      </c>
      <c r="I3343" s="2">
        <v>8.0099999999999995E-5</v>
      </c>
      <c r="J3343" s="2">
        <v>6.5696699999999995E-4</v>
      </c>
      <c r="K3343" s="2">
        <v>1.3139339999999999E-3</v>
      </c>
      <c r="L3343">
        <v>5.0314060000000004E-3</v>
      </c>
      <c r="M3343">
        <v>14.5518</v>
      </c>
      <c r="N3343">
        <v>36.7134</v>
      </c>
      <c r="O3343">
        <v>7.1943000000000001</v>
      </c>
      <c r="P3343">
        <v>2.6438900000000002E-4</v>
      </c>
      <c r="Q3343" s="21">
        <v>1.4741999999999999E-3</v>
      </c>
      <c r="R3343" s="9">
        <f>Table13[[#This Row],[WorkersMade
per TimeStamps]]*88.5</f>
        <v>0.13046669999999999</v>
      </c>
      <c r="S3343" s="35">
        <f>Table13[[#This Row],[WorkersMade
per TimeStamps]]*88.5*60</f>
        <v>7.8280019999999997</v>
      </c>
      <c r="T3343" s="36">
        <f>Table13[[#This Row],[Workers Made 
(per sec - average ?)]]*Table13[[#This Row],[Game duration
(in seconds)]]</f>
        <v>184.00374719999996</v>
      </c>
      <c r="U3343" s="2">
        <v>8.81E-5</v>
      </c>
      <c r="V3343" s="2">
        <v>4.0099999999999999E-5</v>
      </c>
      <c r="W3343" s="2">
        <v>4.8099999999999997E-5</v>
      </c>
      <c r="X3343" s="33">
        <f>Table13[[#This Row],[MaxTimeStamp]]/88.5</f>
        <v>1410.3502824858756</v>
      </c>
      <c r="Y3343" s="33">
        <f>Table13[[#This Row],[Game duration
(in seconds)]]/60</f>
        <v>23.505838041431261</v>
      </c>
      <c r="Z3343" s="23">
        <v>124816</v>
      </c>
    </row>
    <row r="3344" spans="1:26" hidden="1" x14ac:dyDescent="0.2">
      <c r="A3344" s="38">
        <v>10055</v>
      </c>
      <c r="B3344" s="30" t="s">
        <v>129</v>
      </c>
      <c r="F3344">
        <v>212.49719999999999</v>
      </c>
      <c r="G3344" s="2">
        <v>1.4916825E-2</v>
      </c>
      <c r="H3344" s="2">
        <v>7.6654700000000002E-4</v>
      </c>
      <c r="I3344" s="2">
        <v>8.81E-5</v>
      </c>
      <c r="J3344" s="2">
        <v>5.9913999999999996E-4</v>
      </c>
      <c r="K3344" s="2">
        <v>2.7313700000000001E-4</v>
      </c>
      <c r="L3344">
        <v>5.6477760000000002E-3</v>
      </c>
      <c r="M3344">
        <v>21.668700000000001</v>
      </c>
      <c r="N3344">
        <v>41.223100000000002</v>
      </c>
      <c r="O3344">
        <v>4.468</v>
      </c>
      <c r="P3344">
        <v>2.46705E-4</v>
      </c>
      <c r="Q3344" s="21">
        <v>1.119E-3</v>
      </c>
      <c r="R3344" s="9">
        <f>Table13[[#This Row],[WorkersMade
per TimeStamps]]*88.5</f>
        <v>9.9031499999999995E-2</v>
      </c>
      <c r="S3344" s="35">
        <f>Table13[[#This Row],[WorkersMade
per TimeStamps]]*88.5*60</f>
        <v>5.9418899999999999</v>
      </c>
      <c r="T3344" s="36">
        <f>Table13[[#This Row],[Workers Made 
(per sec - average ?)]]*Table13[[#This Row],[Game duration
(in seconds)]]</f>
        <v>127.00202399999999</v>
      </c>
      <c r="U3344" s="2">
        <v>7.9300000000000003E-5</v>
      </c>
      <c r="V3344" s="2">
        <v>3.5200000000000002E-5</v>
      </c>
      <c r="W3344" s="2">
        <v>6.1699999999999995E-5</v>
      </c>
      <c r="X3344" s="33">
        <f>Table13[[#This Row],[MaxTimeStamp]]/88.5</f>
        <v>1282.4406779661017</v>
      </c>
      <c r="Y3344" s="33">
        <f>Table13[[#This Row],[Game duration
(in seconds)]]/60</f>
        <v>21.374011299435029</v>
      </c>
      <c r="Z3344" s="23">
        <v>113496</v>
      </c>
    </row>
    <row r="3345" spans="1:26" hidden="1" x14ac:dyDescent="0.2">
      <c r="A3345" s="38">
        <v>10006</v>
      </c>
      <c r="B3345" s="30" t="s">
        <v>129</v>
      </c>
      <c r="F3345" s="45">
        <v>294.09960000000001</v>
      </c>
      <c r="G3345" s="2">
        <v>2.9639770999999999E-2</v>
      </c>
      <c r="H3345" s="2">
        <v>1.075709E-3</v>
      </c>
      <c r="I3345" s="2">
        <v>5.3300000000000001E-5</v>
      </c>
      <c r="J3345" s="2">
        <v>3.0226500000000002E-4</v>
      </c>
      <c r="K3345" s="2">
        <v>2.3736709999999999E-3</v>
      </c>
      <c r="L3345">
        <v>6.2942290000000001E-3</v>
      </c>
      <c r="M3345">
        <v>16.639299999999999</v>
      </c>
      <c r="N3345">
        <v>36.819200000000002</v>
      </c>
      <c r="O3345">
        <v>4.1849999999999996</v>
      </c>
      <c r="P3345">
        <v>2.3114399999999999E-4</v>
      </c>
      <c r="Q3345" s="21">
        <v>9.8681000000000007E-4</v>
      </c>
      <c r="R3345" s="9">
        <f>Table13[[#This Row],[WorkersMade
per TimeStamps]]*88.5</f>
        <v>8.7332685000000007E-2</v>
      </c>
      <c r="S3345" s="35">
        <f>Table13[[#This Row],[WorkersMade
per TimeStamps]]*88.5*60</f>
        <v>5.2399611000000004</v>
      </c>
      <c r="T3345" s="36">
        <f>Table13[[#This Row],[Workers Made 
(per sec - average ?)]]*Table13[[#This Row],[Game duration
(in seconds)]]</f>
        <v>111.00033604000001</v>
      </c>
      <c r="U3345" s="2">
        <v>5.3300000000000001E-5</v>
      </c>
      <c r="V3345" s="2">
        <v>0</v>
      </c>
      <c r="W3345" s="2">
        <v>0</v>
      </c>
      <c r="X3345" s="33">
        <f>Table13[[#This Row],[MaxTimeStamp]]/88.5</f>
        <v>1271.0056497175142</v>
      </c>
      <c r="Y3345" s="33">
        <f>Table13[[#This Row],[Game duration
(in seconds)]]/60</f>
        <v>21.183427495291902</v>
      </c>
      <c r="Z3345" s="23">
        <v>112484</v>
      </c>
    </row>
    <row r="3346" spans="1:26" hidden="1" x14ac:dyDescent="0.2">
      <c r="A3346" s="38">
        <v>10016</v>
      </c>
      <c r="B3346" s="30" t="s">
        <v>129</v>
      </c>
      <c r="F3346" s="45">
        <v>274.34039999999999</v>
      </c>
      <c r="G3346" s="2">
        <v>2.3131288E-2</v>
      </c>
      <c r="H3346" s="2">
        <v>7.3919199999999995E-4</v>
      </c>
      <c r="I3346" s="2">
        <v>7.2100000000000004E-5</v>
      </c>
      <c r="J3346" s="2">
        <v>6.2200299999999999E-4</v>
      </c>
      <c r="K3346" s="2">
        <v>3.5517249999999999E-3</v>
      </c>
      <c r="L3346">
        <v>5.3546319999999998E-3</v>
      </c>
      <c r="M3346">
        <v>19.1568</v>
      </c>
      <c r="N3346">
        <v>36.309800000000003</v>
      </c>
      <c r="O3346">
        <v>5.2811000000000003</v>
      </c>
      <c r="P3346">
        <v>2.5240700000000001E-4</v>
      </c>
      <c r="Q3346" s="21">
        <v>7.3919000000000003E-4</v>
      </c>
      <c r="R3346" s="9">
        <f>Table13[[#This Row],[WorkersMade
per TimeStamps]]*88.5</f>
        <v>6.5418315000000005E-2</v>
      </c>
      <c r="S3346" s="35">
        <f>Table13[[#This Row],[WorkersMade
per TimeStamps]]*88.5*60</f>
        <v>3.9250989000000001</v>
      </c>
      <c r="T3346" s="53">
        <f>Table13[[#This Row],[Workers Made 
(per sec - average ?)]]*Table13[[#This Row],[Game duration
(in seconds)]]</f>
        <v>81.999825080000008</v>
      </c>
      <c r="U3346" s="2">
        <v>5.41E-5</v>
      </c>
      <c r="V3346" s="2">
        <v>0</v>
      </c>
      <c r="W3346" s="2">
        <v>0</v>
      </c>
      <c r="X3346" s="33">
        <f>Table13[[#This Row],[MaxTimeStamp]]/88.5</f>
        <v>1253.4689265536724</v>
      </c>
      <c r="Y3346" s="33">
        <f>Table13[[#This Row],[Game duration
(in seconds)]]/60</f>
        <v>20.891148775894539</v>
      </c>
      <c r="Z3346" s="23">
        <v>110932</v>
      </c>
    </row>
    <row r="3347" spans="1:26" hidden="1" x14ac:dyDescent="0.2">
      <c r="A3347" s="38">
        <v>10095</v>
      </c>
      <c r="B3347" s="30" t="s">
        <v>129</v>
      </c>
      <c r="F3347" s="45">
        <v>348.35759999999999</v>
      </c>
      <c r="G3347" s="2">
        <v>2.9854921E-2</v>
      </c>
      <c r="H3347" s="2">
        <v>8.1117400000000001E-4</v>
      </c>
      <c r="I3347" s="2">
        <v>3.7299999999999999E-5</v>
      </c>
      <c r="J3347" s="2">
        <v>2.2377200000000001E-4</v>
      </c>
      <c r="K3347" s="2">
        <v>1.314661E-3</v>
      </c>
      <c r="L3347">
        <v>5.5663300000000004E-3</v>
      </c>
      <c r="M3347">
        <v>20.053699999999999</v>
      </c>
      <c r="N3347">
        <v>33.514200000000002</v>
      </c>
      <c r="O3347">
        <v>6.3719000000000001</v>
      </c>
      <c r="P3347">
        <v>2.5174399999999998E-4</v>
      </c>
      <c r="Q3347" s="21">
        <v>1.5663999999999999E-3</v>
      </c>
      <c r="R3347" s="9">
        <f>Table13[[#This Row],[WorkersMade
per TimeStamps]]*88.5</f>
        <v>0.13862639999999998</v>
      </c>
      <c r="S3347" s="35">
        <f>Table13[[#This Row],[WorkersMade
per TimeStamps]]*88.5*60</f>
        <v>8.3175839999999983</v>
      </c>
      <c r="T3347" s="36">
        <f>Table13[[#This Row],[Workers Made 
(per sec - average ?)]]*Table13[[#This Row],[Game duration
(in seconds)]]</f>
        <v>167.9995328</v>
      </c>
      <c r="U3347" s="2">
        <v>6.5300000000000002E-5</v>
      </c>
      <c r="V3347" s="2">
        <v>4.5686799999999998E-4</v>
      </c>
      <c r="W3347" s="2">
        <v>8.9508999999999997E-4</v>
      </c>
      <c r="X3347" s="33">
        <f>Table13[[#This Row],[MaxTimeStamp]]/88.5</f>
        <v>1211.8870056497176</v>
      </c>
      <c r="Y3347" s="33">
        <f>Table13[[#This Row],[Game duration
(in seconds)]]/60</f>
        <v>20.198116760828626</v>
      </c>
      <c r="Z3347" s="23">
        <v>107252</v>
      </c>
    </row>
    <row r="3348" spans="1:26" hidden="1" x14ac:dyDescent="0.2">
      <c r="A3348" s="38">
        <v>10069</v>
      </c>
      <c r="B3348" s="30" t="s">
        <v>129</v>
      </c>
      <c r="F3348" s="45">
        <v>313.90800000000002</v>
      </c>
      <c r="G3348" s="2">
        <v>1.9536972999999999E-2</v>
      </c>
      <c r="H3348" s="2">
        <v>1.2144339999999999E-3</v>
      </c>
      <c r="I3348" s="2">
        <v>3.8600000000000003E-5</v>
      </c>
      <c r="J3348" s="2">
        <v>3.1806599999999999E-4</v>
      </c>
      <c r="K3348" s="2">
        <v>6.0721699999999996E-4</v>
      </c>
      <c r="L3348">
        <v>5.8794049999999999E-3</v>
      </c>
      <c r="M3348">
        <v>8.1641999999999992</v>
      </c>
      <c r="N3348">
        <v>26.091799999999999</v>
      </c>
      <c r="O3348">
        <v>6.7885</v>
      </c>
      <c r="P3348">
        <v>2.5059799999999999E-4</v>
      </c>
      <c r="Q3348" s="21">
        <v>1.3205000000000001E-3</v>
      </c>
      <c r="R3348" s="9">
        <f>Table13[[#This Row],[WorkersMade
per TimeStamps]]*88.5</f>
        <v>0.11686425</v>
      </c>
      <c r="S3348" s="35">
        <f>Table13[[#This Row],[WorkersMade
per TimeStamps]]*88.5*60</f>
        <v>7.0118550000000006</v>
      </c>
      <c r="T3348" s="36">
        <f>Table13[[#This Row],[Workers Made 
(per sec - average ?)]]*Table13[[#This Row],[Game duration
(in seconds)]]</f>
        <v>137.004516</v>
      </c>
      <c r="U3348" s="2">
        <v>7.7100000000000004E-5</v>
      </c>
      <c r="V3348" s="2">
        <v>1.06022E-4</v>
      </c>
      <c r="W3348" s="2">
        <v>4.4336000000000001E-4</v>
      </c>
      <c r="X3348" s="33">
        <f>Table13[[#This Row],[MaxTimeStamp]]/88.5</f>
        <v>1172.3389830508474</v>
      </c>
      <c r="Y3348" s="33">
        <f>Table13[[#This Row],[Game duration
(in seconds)]]/60</f>
        <v>19.538983050847456</v>
      </c>
      <c r="Z3348" s="23">
        <v>103752</v>
      </c>
    </row>
    <row r="3349" spans="1:26" hidden="1" x14ac:dyDescent="0.2">
      <c r="A3349" s="38">
        <v>10063</v>
      </c>
      <c r="B3349" s="30" t="s">
        <v>129</v>
      </c>
      <c r="F3349" s="45">
        <v>364.85039999999998</v>
      </c>
      <c r="G3349" s="2">
        <v>4.2576462000000002E-2</v>
      </c>
      <c r="H3349" s="2">
        <v>9.9605500000000003E-4</v>
      </c>
      <c r="I3349" s="2">
        <v>7.8100000000000001E-5</v>
      </c>
      <c r="J3349" s="2">
        <v>1.7577399999999999E-4</v>
      </c>
      <c r="K3349" s="2">
        <v>1.46479E-4</v>
      </c>
      <c r="L3349">
        <v>4.6873169999999999E-3</v>
      </c>
      <c r="M3349">
        <v>19.9499</v>
      </c>
      <c r="N3349">
        <v>41.1417</v>
      </c>
      <c r="O3349">
        <v>5.6166999999999998</v>
      </c>
      <c r="P3349">
        <v>1.7577399999999999E-4</v>
      </c>
      <c r="Q3349" s="21">
        <v>6.7380000000000001E-4</v>
      </c>
      <c r="R3349" s="9">
        <f>Table13[[#This Row],[WorkersMade
per TimeStamps]]*88.5</f>
        <v>5.9631299999999998E-2</v>
      </c>
      <c r="S3349" s="35">
        <f>Table13[[#This Row],[WorkersMade
per TimeStamps]]*88.5*60</f>
        <v>3.5778780000000001</v>
      </c>
      <c r="T3349" s="53">
        <f>Table13[[#This Row],[Workers Made 
(per sec - average ?)]]*Table13[[#This Row],[Game duration
(in seconds)]]</f>
        <v>68.9998152</v>
      </c>
      <c r="U3349" s="2">
        <v>6.8399999999999996E-5</v>
      </c>
      <c r="V3349" s="2">
        <v>0</v>
      </c>
      <c r="W3349" s="2">
        <v>0</v>
      </c>
      <c r="X3349" s="33">
        <f>Table13[[#This Row],[MaxTimeStamp]]/88.5</f>
        <v>1157.1073446327684</v>
      </c>
      <c r="Y3349" s="33">
        <f>Table13[[#This Row],[Game duration
(in seconds)]]/60</f>
        <v>19.285122410546141</v>
      </c>
      <c r="Z3349" s="23">
        <v>102404</v>
      </c>
    </row>
    <row r="3350" spans="1:26" hidden="1" x14ac:dyDescent="0.2">
      <c r="A3350" s="38">
        <v>10022</v>
      </c>
      <c r="B3350" s="30" t="s">
        <v>129</v>
      </c>
      <c r="F3350">
        <v>210.50880000000001</v>
      </c>
      <c r="G3350" s="2">
        <v>7.9735280000000006E-3</v>
      </c>
      <c r="H3350" s="2">
        <v>8.6712099999999999E-4</v>
      </c>
      <c r="I3350" s="2">
        <v>6.9800000000000003E-5</v>
      </c>
      <c r="J3350" s="2">
        <v>5.4818E-4</v>
      </c>
      <c r="K3350" s="2">
        <v>6.3788199999999999E-4</v>
      </c>
      <c r="L3350">
        <v>6.5183589999999996E-3</v>
      </c>
      <c r="M3350">
        <v>15.785600000000001</v>
      </c>
      <c r="N3350">
        <v>30.715599999999998</v>
      </c>
      <c r="O3350">
        <v>4.8057999999999996</v>
      </c>
      <c r="P3350">
        <v>3.3887499999999998E-4</v>
      </c>
      <c r="Q3350" s="21">
        <v>8.1729000000000003E-4</v>
      </c>
      <c r="R3350" s="9">
        <f>Table13[[#This Row],[WorkersMade
per TimeStamps]]*88.5</f>
        <v>7.2330165000000002E-2</v>
      </c>
      <c r="S3350" s="35">
        <f>Table13[[#This Row],[WorkersMade
per TimeStamps]]*88.5*60</f>
        <v>4.3398099000000006</v>
      </c>
      <c r="T3350" s="36">
        <f>Table13[[#This Row],[Workers Made 
(per sec - average ?)]]*Table13[[#This Row],[Game duration
(in seconds)]]</f>
        <v>82.000340280000003</v>
      </c>
      <c r="U3350" s="2">
        <v>5.9799999999999997E-5</v>
      </c>
      <c r="V3350" s="2">
        <v>0</v>
      </c>
      <c r="W3350" s="2">
        <v>0</v>
      </c>
      <c r="X3350" s="33">
        <f>Table13[[#This Row],[MaxTimeStamp]]/88.5</f>
        <v>1133.6949152542372</v>
      </c>
      <c r="Y3350" s="33">
        <f>Table13[[#This Row],[Game duration
(in seconds)]]/60</f>
        <v>18.894915254237286</v>
      </c>
      <c r="Z3350" s="23">
        <v>100332</v>
      </c>
    </row>
    <row r="3351" spans="1:26" hidden="1" x14ac:dyDescent="0.2">
      <c r="A3351" s="38">
        <v>10045</v>
      </c>
      <c r="B3351" s="30" t="s">
        <v>129</v>
      </c>
      <c r="F3351">
        <v>203.77260000000001</v>
      </c>
      <c r="G3351" s="2">
        <v>8.3370839999999998E-3</v>
      </c>
      <c r="H3351" s="2">
        <v>5.7285500000000004E-4</v>
      </c>
      <c r="I3351" s="2">
        <v>5.1100000000000002E-5</v>
      </c>
      <c r="J3351" s="2">
        <v>6.1377299999999997E-4</v>
      </c>
      <c r="K3351" s="2">
        <v>7.5698699999999998E-4</v>
      </c>
      <c r="L3351">
        <v>5.9535990000000004E-3</v>
      </c>
      <c r="M3351">
        <v>11.3597</v>
      </c>
      <c r="N3351">
        <v>31.1615</v>
      </c>
      <c r="O3351">
        <v>5.1082000000000001</v>
      </c>
      <c r="P3351">
        <v>2.3528000000000001E-4</v>
      </c>
      <c r="Q3351" s="21">
        <v>8.5928000000000003E-4</v>
      </c>
      <c r="R3351" s="9">
        <f>Table13[[#This Row],[WorkersMade
per TimeStamps]]*88.5</f>
        <v>7.6046280000000008E-2</v>
      </c>
      <c r="S3351" s="35">
        <f>Table13[[#This Row],[WorkersMade
per TimeStamps]]*88.5*60</f>
        <v>4.5627768000000009</v>
      </c>
      <c r="T3351" s="36">
        <f>Table13[[#This Row],[Workers Made 
(per sec - average ?)]]*Table13[[#This Row],[Game duration
(in seconds)]]</f>
        <v>83.999775680000013</v>
      </c>
      <c r="U3351" s="2">
        <v>7.1600000000000006E-5</v>
      </c>
      <c r="V3351" s="2">
        <v>0</v>
      </c>
      <c r="W3351" s="2">
        <v>0</v>
      </c>
      <c r="X3351" s="33">
        <f>Table13[[#This Row],[MaxTimeStamp]]/88.5</f>
        <v>1104.587570621469</v>
      </c>
      <c r="Y3351" s="33">
        <f>Table13[[#This Row],[Game duration
(in seconds)]]/60</f>
        <v>18.40979284369115</v>
      </c>
      <c r="Z3351" s="23">
        <v>97756</v>
      </c>
    </row>
    <row r="3352" spans="1:26" hidden="1" x14ac:dyDescent="0.2">
      <c r="A3352" s="38">
        <v>10046</v>
      </c>
      <c r="B3352" s="30" t="s">
        <v>129</v>
      </c>
      <c r="F3352" s="45">
        <v>334.524</v>
      </c>
      <c r="G3352" s="2">
        <v>1.7742137000000002E-2</v>
      </c>
      <c r="H3352" s="2">
        <v>1.5477620000000001E-3</v>
      </c>
      <c r="I3352" s="2">
        <v>6.2299999999999996E-5</v>
      </c>
      <c r="J3352" s="2">
        <v>3.8434400000000001E-4</v>
      </c>
      <c r="K3352" s="2">
        <v>4.0408029999999999E-3</v>
      </c>
      <c r="L3352">
        <v>7.7803630000000002E-3</v>
      </c>
      <c r="M3352">
        <v>13.540100000000001</v>
      </c>
      <c r="N3352">
        <v>28.224299999999999</v>
      </c>
      <c r="O3352">
        <v>5.6862000000000004</v>
      </c>
      <c r="P3352">
        <v>3.0124200000000001E-4</v>
      </c>
      <c r="Q3352" s="21">
        <v>2.1605999999999999E-3</v>
      </c>
      <c r="R3352" s="9">
        <f>Table13[[#This Row],[WorkersMade
per TimeStamps]]*88.5</f>
        <v>0.1912131</v>
      </c>
      <c r="S3352" s="35">
        <f>Table13[[#This Row],[WorkersMade
per TimeStamps]]*88.5*60</f>
        <v>11.472785999999999</v>
      </c>
      <c r="T3352" s="36">
        <f>Table13[[#This Row],[Workers Made 
(per sec - average ?)]]*Table13[[#This Row],[Game duration
(in seconds)]]</f>
        <v>207.99664079999999</v>
      </c>
      <c r="U3352" s="2">
        <v>9.3499999999999996E-5</v>
      </c>
      <c r="V3352" s="2">
        <v>1.45427E-4</v>
      </c>
      <c r="W3352" s="2">
        <v>7.2700000000000005E-5</v>
      </c>
      <c r="X3352" s="33">
        <f>Table13[[#This Row],[MaxTimeStamp]]/88.5</f>
        <v>1087.774011299435</v>
      </c>
      <c r="Y3352" s="33">
        <f>Table13[[#This Row],[Game duration
(in seconds)]]/60</f>
        <v>18.129566854990582</v>
      </c>
      <c r="Z3352" s="23">
        <v>96268</v>
      </c>
    </row>
    <row r="3353" spans="1:26" hidden="1" x14ac:dyDescent="0.2">
      <c r="A3353" s="38">
        <v>10018</v>
      </c>
      <c r="B3353" s="30" t="s">
        <v>129</v>
      </c>
      <c r="F3353">
        <v>211.07220000000001</v>
      </c>
      <c r="G3353" s="2">
        <v>1.304902E-2</v>
      </c>
      <c r="H3353" s="2">
        <v>9.4028199999999997E-4</v>
      </c>
      <c r="I3353" s="2">
        <v>1.0447599999999999E-4</v>
      </c>
      <c r="J3353" s="2">
        <v>3.6566499999999999E-4</v>
      </c>
      <c r="K3353" s="2">
        <v>9.0893899999999999E-4</v>
      </c>
      <c r="L3353">
        <v>3.7193360000000002E-3</v>
      </c>
      <c r="M3353">
        <v>19.616900000000001</v>
      </c>
      <c r="N3353">
        <v>38.932600000000001</v>
      </c>
      <c r="O3353">
        <v>7.1319999999999997</v>
      </c>
      <c r="P3353">
        <v>2.40294E-4</v>
      </c>
      <c r="Q3353" s="21">
        <v>8.9849000000000005E-4</v>
      </c>
      <c r="R3353" s="9">
        <f>Table13[[#This Row],[WorkersMade
per TimeStamps]]*88.5</f>
        <v>7.9516365000000006E-2</v>
      </c>
      <c r="S3353" s="35">
        <f>Table13[[#This Row],[WorkersMade
per TimeStamps]]*88.5*60</f>
        <v>4.7709819000000007</v>
      </c>
      <c r="T3353" s="36">
        <f>Table13[[#This Row],[Workers Made 
(per sec - average ?)]]*Table13[[#This Row],[Game duration
(in seconds)]]</f>
        <v>85.999868840000005</v>
      </c>
      <c r="U3353" s="2">
        <v>9.3999999999999994E-5</v>
      </c>
      <c r="V3353" s="2">
        <v>0</v>
      </c>
      <c r="W3353" s="2">
        <v>0</v>
      </c>
      <c r="X3353" s="33">
        <f>Table13[[#This Row],[MaxTimeStamp]]/88.5</f>
        <v>1081.5367231638418</v>
      </c>
      <c r="Y3353" s="33">
        <f>Table13[[#This Row],[Game duration
(in seconds)]]/60</f>
        <v>18.025612052730697</v>
      </c>
      <c r="Z3353" s="23">
        <v>95716</v>
      </c>
    </row>
    <row r="3354" spans="1:26" hidden="1" x14ac:dyDescent="0.2">
      <c r="A3354" s="38">
        <v>10079</v>
      </c>
      <c r="B3354" s="30" t="s">
        <v>129</v>
      </c>
      <c r="F3354" s="45">
        <v>254.21879999999999</v>
      </c>
      <c r="G3354" s="2">
        <v>1.6608465999999999E-2</v>
      </c>
      <c r="H3354" s="2">
        <v>7.87837E-4</v>
      </c>
      <c r="I3354" s="2">
        <v>6.3899999999999995E-5</v>
      </c>
      <c r="J3354" s="2">
        <v>9.2624099999999996E-4</v>
      </c>
      <c r="K3354" s="2">
        <v>3.3003999999999998E-4</v>
      </c>
      <c r="L3354">
        <v>5.408398E-3</v>
      </c>
      <c r="M3354">
        <v>14.9191</v>
      </c>
      <c r="N3354">
        <v>35.992100000000001</v>
      </c>
      <c r="O3354">
        <v>5.7205000000000004</v>
      </c>
      <c r="P3354">
        <v>2.98101E-4</v>
      </c>
      <c r="Q3354" s="21">
        <v>1.1284999999999999E-3</v>
      </c>
      <c r="R3354" s="9">
        <f>Table13[[#This Row],[WorkersMade
per TimeStamps]]*88.5</f>
        <v>9.9872249999999996E-2</v>
      </c>
      <c r="S3354" s="35">
        <f>Table13[[#This Row],[WorkersMade
per TimeStamps]]*88.5*60</f>
        <v>5.9923349999999997</v>
      </c>
      <c r="T3354" s="36">
        <f>Table13[[#This Row],[Workers Made 
(per sec - average ?)]]*Table13[[#This Row],[Game duration
(in seconds)]]</f>
        <v>105.99774799999999</v>
      </c>
      <c r="U3354" s="2">
        <v>6.3899999999999995E-5</v>
      </c>
      <c r="V3354" s="2">
        <v>0</v>
      </c>
      <c r="W3354" s="2">
        <v>0</v>
      </c>
      <c r="X3354" s="33">
        <f>Table13[[#This Row],[MaxTimeStamp]]/88.5</f>
        <v>1061.3333333333333</v>
      </c>
      <c r="Y3354" s="33">
        <f>Table13[[#This Row],[Game duration
(in seconds)]]/60</f>
        <v>17.688888888888886</v>
      </c>
      <c r="Z3354" s="23">
        <v>93928</v>
      </c>
    </row>
    <row r="3355" spans="1:26" hidden="1" x14ac:dyDescent="0.2">
      <c r="A3355" s="38">
        <v>10059</v>
      </c>
      <c r="B3355" s="30" t="s">
        <v>129</v>
      </c>
      <c r="F3355">
        <v>219.38939999999999</v>
      </c>
      <c r="G3355" s="2">
        <v>5.9257989999999998E-3</v>
      </c>
      <c r="H3355" s="2">
        <v>7.4072500000000002E-4</v>
      </c>
      <c r="I3355" s="2">
        <v>6.4399999999999993E-5</v>
      </c>
      <c r="J3355" s="2">
        <v>4.4014100000000001E-4</v>
      </c>
      <c r="K3355" s="2">
        <v>7.0851900000000001E-4</v>
      </c>
      <c r="L3355">
        <v>5.1850739999999996E-3</v>
      </c>
      <c r="M3355">
        <v>17.0456</v>
      </c>
      <c r="N3355">
        <v>30.534199999999998</v>
      </c>
      <c r="O3355">
        <v>6.6749000000000001</v>
      </c>
      <c r="P3355">
        <v>3.7573000000000001E-4</v>
      </c>
      <c r="Q3355" s="21">
        <v>2.0718999999999998E-3</v>
      </c>
      <c r="R3355" s="9">
        <f>Table13[[#This Row],[WorkersMade
per TimeStamps]]*88.5</f>
        <v>0.18336314999999997</v>
      </c>
      <c r="S3355" s="35">
        <f>Table13[[#This Row],[WorkersMade
per TimeStamps]]*88.5*60</f>
        <v>11.001788999999999</v>
      </c>
      <c r="T3355" s="36">
        <f>Table13[[#This Row],[Workers Made 
(per sec - average ?)]]*Table13[[#This Row],[Game duration
(in seconds)]]</f>
        <v>193.00162879999999</v>
      </c>
      <c r="U3355" s="2">
        <v>9.6600000000000003E-5</v>
      </c>
      <c r="V3355" s="2">
        <v>2.2543800000000001E-4</v>
      </c>
      <c r="W3355" s="2">
        <v>6.4399999999999993E-5</v>
      </c>
      <c r="X3355" s="33">
        <f>Table13[[#This Row],[MaxTimeStamp]]/88.5</f>
        <v>1052.5649717514125</v>
      </c>
      <c r="Y3355" s="33">
        <f>Table13[[#This Row],[Game duration
(in seconds)]]/60</f>
        <v>17.542749529190207</v>
      </c>
      <c r="Z3355" s="23">
        <v>93152</v>
      </c>
    </row>
    <row r="3356" spans="1:26" hidden="1" x14ac:dyDescent="0.2">
      <c r="A3356" s="38">
        <v>10047</v>
      </c>
      <c r="B3356" s="30" t="s">
        <v>129</v>
      </c>
      <c r="F3356" s="48">
        <v>175.59360000000001</v>
      </c>
      <c r="G3356" s="2">
        <v>1.2679665E-2</v>
      </c>
      <c r="H3356" s="2">
        <v>9.33605E-4</v>
      </c>
      <c r="I3356" s="2">
        <v>9.7700000000000003E-5</v>
      </c>
      <c r="J3356" s="2">
        <v>9.7700000000000003E-5</v>
      </c>
      <c r="K3356" s="2">
        <v>1.0095970000000001E-3</v>
      </c>
      <c r="L3356">
        <v>5.2651010000000003E-3</v>
      </c>
      <c r="M3356">
        <v>27.132200000000001</v>
      </c>
      <c r="N3356">
        <v>43.727800000000002</v>
      </c>
      <c r="O3356">
        <v>3.8371</v>
      </c>
      <c r="P3356">
        <v>2.6054099999999998E-4</v>
      </c>
      <c r="Q3356" s="21">
        <v>5.7536000000000002E-4</v>
      </c>
      <c r="R3356" s="9">
        <f>Table13[[#This Row],[WorkersMade
per TimeStamps]]*88.5</f>
        <v>5.0919360000000004E-2</v>
      </c>
      <c r="S3356" s="35">
        <f>Table13[[#This Row],[WorkersMade
per TimeStamps]]*88.5*60</f>
        <v>3.0551616000000004</v>
      </c>
      <c r="T3356" s="53">
        <f>Table13[[#This Row],[Workers Made 
(per sec - average ?)]]*Table13[[#This Row],[Game duration
(in seconds)]]</f>
        <v>52.999861760000002</v>
      </c>
      <c r="U3356" s="2">
        <v>5.4299999999999998E-5</v>
      </c>
      <c r="V3356" s="2">
        <v>0</v>
      </c>
      <c r="W3356" s="2">
        <v>0</v>
      </c>
      <c r="X3356" s="33">
        <f>Table13[[#This Row],[MaxTimeStamp]]/88.5</f>
        <v>1040.8587570621469</v>
      </c>
      <c r="Y3356" s="33">
        <f>Table13[[#This Row],[Game duration
(in seconds)]]/60</f>
        <v>17.34764595103578</v>
      </c>
      <c r="Z3356" s="23">
        <v>92116</v>
      </c>
    </row>
    <row r="3357" spans="1:26" hidden="1" x14ac:dyDescent="0.2">
      <c r="A3357" s="38">
        <v>10024</v>
      </c>
      <c r="B3357" s="30" t="s">
        <v>129</v>
      </c>
      <c r="F3357" s="45">
        <v>299.22899999999998</v>
      </c>
      <c r="G3357" s="2">
        <v>2.6428160999999999E-2</v>
      </c>
      <c r="H3357" s="2">
        <v>9.5136999999999999E-4</v>
      </c>
      <c r="I3357" s="2">
        <v>1.10624E-4</v>
      </c>
      <c r="J3357" s="2">
        <v>1.5487399999999999E-4</v>
      </c>
      <c r="K3357" s="2">
        <v>9.2924499999999998E-4</v>
      </c>
      <c r="L3357">
        <v>5.4427190000000004E-3</v>
      </c>
      <c r="M3357">
        <v>17.083500000000001</v>
      </c>
      <c r="N3357">
        <v>33.739800000000002</v>
      </c>
      <c r="O3357">
        <v>5.2702999999999998</v>
      </c>
      <c r="P3357">
        <v>1.76999E-4</v>
      </c>
      <c r="Q3357" s="21">
        <v>6.9693000000000001E-4</v>
      </c>
      <c r="R3357" s="9">
        <f>Table13[[#This Row],[WorkersMade
per TimeStamps]]*88.5</f>
        <v>6.1678305000000003E-2</v>
      </c>
      <c r="S3357" s="35">
        <f>Table13[[#This Row],[WorkersMade
per TimeStamps]]*88.5*60</f>
        <v>3.7006983</v>
      </c>
      <c r="T3357" s="36">
        <f>Table13[[#This Row],[Workers Made 
(per sec - average ?)]]*Table13[[#This Row],[Game duration
(in seconds)]]</f>
        <v>62.999684280000004</v>
      </c>
      <c r="U3357" s="2">
        <v>6.6400000000000001E-5</v>
      </c>
      <c r="V3357" s="2">
        <v>3.3200000000000001E-5</v>
      </c>
      <c r="W3357" s="2">
        <v>1.11E-5</v>
      </c>
      <c r="X3357" s="33">
        <f>Table13[[#This Row],[MaxTimeStamp]]/88.5</f>
        <v>1021.4237288135594</v>
      </c>
      <c r="Y3357" s="33">
        <f>Table13[[#This Row],[Game duration
(in seconds)]]/60</f>
        <v>17.023728813559323</v>
      </c>
      <c r="Z3357" s="23">
        <v>90396</v>
      </c>
    </row>
    <row r="3358" spans="1:26" hidden="1" x14ac:dyDescent="0.2">
      <c r="A3358" s="38">
        <v>10029</v>
      </c>
      <c r="B3358" s="30" t="s">
        <v>129</v>
      </c>
      <c r="F3358" s="45">
        <v>290.59140000000002</v>
      </c>
      <c r="G3358" s="2">
        <v>2.7561235E-2</v>
      </c>
      <c r="H3358" s="2">
        <v>1.749568E-3</v>
      </c>
      <c r="I3358" s="2">
        <v>6.6400000000000001E-5</v>
      </c>
      <c r="J3358" s="2">
        <v>2.2099999999999998E-5</v>
      </c>
      <c r="K3358" s="2">
        <v>1.9488859999999999E-3</v>
      </c>
      <c r="L3358">
        <v>5.2929969999999998E-3</v>
      </c>
      <c r="M3358">
        <v>22.012599999999999</v>
      </c>
      <c r="N3358">
        <v>36.066899999999997</v>
      </c>
      <c r="O3358">
        <v>4.9539999999999997</v>
      </c>
      <c r="P3358">
        <v>2.1039100000000001E-4</v>
      </c>
      <c r="Q3358" s="21">
        <v>6.4225000000000003E-4</v>
      </c>
      <c r="R3358" s="9">
        <f>Table13[[#This Row],[WorkersMade
per TimeStamps]]*88.5</f>
        <v>5.6839125000000004E-2</v>
      </c>
      <c r="S3358" s="35">
        <f>Table13[[#This Row],[WorkersMade
per TimeStamps]]*88.5*60</f>
        <v>3.4103475000000003</v>
      </c>
      <c r="T3358" s="36">
        <f>Table13[[#This Row],[Workers Made 
(per sec - average ?)]]*Table13[[#This Row],[Game duration
(in seconds)]]</f>
        <v>58.000313000000006</v>
      </c>
      <c r="U3358" s="2">
        <v>6.6400000000000001E-5</v>
      </c>
      <c r="V3358" s="2">
        <v>4.4299999999999999E-5</v>
      </c>
      <c r="W3358" s="2">
        <v>7.75E-5</v>
      </c>
      <c r="X3358" s="33">
        <f>Table13[[#This Row],[MaxTimeStamp]]/88.5</f>
        <v>1020.4293785310734</v>
      </c>
      <c r="Y3358" s="33">
        <f>Table13[[#This Row],[Game duration
(in seconds)]]/60</f>
        <v>17.007156308851226</v>
      </c>
      <c r="Z3358" s="23">
        <v>90308</v>
      </c>
    </row>
    <row r="3359" spans="1:26" hidden="1" x14ac:dyDescent="0.2">
      <c r="A3359" s="38">
        <v>10026</v>
      </c>
      <c r="B3359" s="30" t="s">
        <v>129</v>
      </c>
      <c r="F3359" s="45">
        <v>340.19819999999999</v>
      </c>
      <c r="G3359" s="2">
        <v>2.8214334000000001E-2</v>
      </c>
      <c r="H3359" s="2">
        <v>1.2419270000000001E-3</v>
      </c>
      <c r="I3359" s="2">
        <v>9.0299999999999999E-5</v>
      </c>
      <c r="J3359" s="2">
        <v>5.1935100000000004E-4</v>
      </c>
      <c r="K3359" s="2">
        <v>1.1628960000000001E-3</v>
      </c>
      <c r="L3359">
        <v>6.8983430000000004E-3</v>
      </c>
      <c r="M3359">
        <v>15.2852</v>
      </c>
      <c r="N3359">
        <v>26.6907</v>
      </c>
      <c r="O3359">
        <v>5.1292999999999997</v>
      </c>
      <c r="P3359">
        <v>2.93546E-4</v>
      </c>
      <c r="Q3359" s="21">
        <v>1.5355E-3</v>
      </c>
      <c r="R3359" s="9">
        <f>Table13[[#This Row],[WorkersMade
per TimeStamps]]*88.5</f>
        <v>0.13589175000000001</v>
      </c>
      <c r="S3359" s="35">
        <f>Table13[[#This Row],[WorkersMade
per TimeStamps]]*88.5*60</f>
        <v>8.1535050000000009</v>
      </c>
      <c r="T3359" s="36">
        <f>Table13[[#This Row],[Workers Made 
(per sec - average ?)]]*Table13[[#This Row],[Game duration
(in seconds)]]</f>
        <v>136.002306</v>
      </c>
      <c r="U3359" s="2">
        <v>9.0299999999999999E-5</v>
      </c>
      <c r="V3359" s="2">
        <v>0</v>
      </c>
      <c r="W3359" s="2">
        <v>1.1290000000000001E-4</v>
      </c>
      <c r="X3359" s="33">
        <f>Table13[[#This Row],[MaxTimeStamp]]/88.5</f>
        <v>1000.8135593220339</v>
      </c>
      <c r="Y3359" s="33">
        <f>Table13[[#This Row],[Game duration
(in seconds)]]/60</f>
        <v>16.680225988700567</v>
      </c>
      <c r="Z3359" s="23">
        <v>88572</v>
      </c>
    </row>
    <row r="3360" spans="1:26" hidden="1" x14ac:dyDescent="0.2">
      <c r="A3360" s="38">
        <v>10060</v>
      </c>
      <c r="B3360" s="30" t="s">
        <v>129</v>
      </c>
      <c r="F3360">
        <v>230.6694</v>
      </c>
      <c r="G3360" s="2">
        <v>1.0382974999999999E-2</v>
      </c>
      <c r="H3360" s="2">
        <v>1.2422069999999999E-3</v>
      </c>
      <c r="I3360" s="2">
        <v>1.1718900000000001E-4</v>
      </c>
      <c r="J3360" s="2">
        <v>3.7500599999999999E-4</v>
      </c>
      <c r="K3360" s="2">
        <v>3.3281769999999999E-3</v>
      </c>
      <c r="L3360">
        <v>6.3750999999999999E-3</v>
      </c>
      <c r="M3360">
        <v>13.502800000000001</v>
      </c>
      <c r="N3360">
        <v>31.404399999999999</v>
      </c>
      <c r="O3360">
        <v>5.0533000000000001</v>
      </c>
      <c r="P3360">
        <v>3.7500599999999999E-4</v>
      </c>
      <c r="Q3360" s="21">
        <v>1.5116999999999999E-3</v>
      </c>
      <c r="R3360" s="9">
        <f>Table13[[#This Row],[WorkersMade
per TimeStamps]]*88.5</f>
        <v>0.13378545</v>
      </c>
      <c r="S3360" s="35">
        <f>Table13[[#This Row],[WorkersMade
per TimeStamps]]*88.5*60</f>
        <v>8.0271270000000001</v>
      </c>
      <c r="T3360" s="36">
        <f>Table13[[#This Row],[Workers Made 
(per sec - average ?)]]*Table13[[#This Row],[Game duration
(in seconds)]]</f>
        <v>128.99638440000001</v>
      </c>
      <c r="U3360" s="2">
        <v>7.0300000000000001E-5</v>
      </c>
      <c r="V3360" s="2">
        <v>3.5200000000000002E-5</v>
      </c>
      <c r="W3360" s="2">
        <v>4.6900000000000002E-5</v>
      </c>
      <c r="X3360" s="33">
        <f>Table13[[#This Row],[MaxTimeStamp]]/88.5</f>
        <v>964.20338983050851</v>
      </c>
      <c r="Y3360" s="33">
        <f>Table13[[#This Row],[Game duration
(in seconds)]]/60</f>
        <v>16.070056497175141</v>
      </c>
      <c r="Z3360" s="23">
        <v>85332</v>
      </c>
    </row>
    <row r="3361" spans="1:26" hidden="1" x14ac:dyDescent="0.2">
      <c r="A3361" s="38">
        <v>10083</v>
      </c>
      <c r="B3361" s="30" t="s">
        <v>129</v>
      </c>
      <c r="F3361" s="45">
        <v>288.76080000000002</v>
      </c>
      <c r="G3361" s="2">
        <v>2.4021739E-2</v>
      </c>
      <c r="H3361" s="2">
        <v>6.2801899999999995E-4</v>
      </c>
      <c r="I3361" s="2">
        <v>7.25E-5</v>
      </c>
      <c r="J3361" s="2">
        <v>3.5024200000000001E-4</v>
      </c>
      <c r="K3361" s="2">
        <v>1.050725E-3</v>
      </c>
      <c r="L3361">
        <v>5.5797099999999999E-3</v>
      </c>
      <c r="M3361">
        <v>19.0108</v>
      </c>
      <c r="N3361">
        <v>30.086600000000001</v>
      </c>
      <c r="O3361">
        <v>5.3830999999999998</v>
      </c>
      <c r="P3361">
        <v>3.62319E-4</v>
      </c>
      <c r="Q3361" s="21">
        <v>7.6086999999999997E-4</v>
      </c>
      <c r="R3361" s="9">
        <f>Table13[[#This Row],[WorkersMade
per TimeStamps]]*88.5</f>
        <v>6.7336994999999997E-2</v>
      </c>
      <c r="S3361" s="35">
        <f>Table13[[#This Row],[WorkersMade
per TimeStamps]]*88.5*60</f>
        <v>4.0402196999999997</v>
      </c>
      <c r="T3361" s="36">
        <f>Table13[[#This Row],[Workers Made 
(per sec - average ?)]]*Table13[[#This Row],[Game duration
(in seconds)]]</f>
        <v>63.000036000000001</v>
      </c>
      <c r="U3361" s="2">
        <v>6.0399999999999998E-5</v>
      </c>
      <c r="V3361" s="2">
        <v>0</v>
      </c>
      <c r="W3361" s="2">
        <v>6.5216999999999998E-4</v>
      </c>
      <c r="X3361" s="33">
        <f>Table13[[#This Row],[MaxTimeStamp]]/88.5</f>
        <v>935.59322033898309</v>
      </c>
      <c r="Y3361" s="33">
        <f>Table13[[#This Row],[Game duration
(in seconds)]]/60</f>
        <v>15.593220338983052</v>
      </c>
      <c r="Z3361" s="23">
        <v>82800</v>
      </c>
    </row>
    <row r="3362" spans="1:26" hidden="1" x14ac:dyDescent="0.2">
      <c r="A3362" s="38">
        <v>10076</v>
      </c>
      <c r="B3362" s="30" t="s">
        <v>129</v>
      </c>
      <c r="F3362">
        <v>225.06780000000001</v>
      </c>
      <c r="G3362" s="2">
        <v>1.4338788999999999E-2</v>
      </c>
      <c r="H3362" s="2">
        <v>1.6269240000000001E-3</v>
      </c>
      <c r="I3362" s="2">
        <v>8.5000000000000006E-5</v>
      </c>
      <c r="J3362" s="2">
        <v>2.9138900000000003E-4</v>
      </c>
      <c r="K3362" s="2">
        <v>9.10592E-4</v>
      </c>
      <c r="L3362">
        <v>5.2814339999999998E-3</v>
      </c>
      <c r="M3362">
        <v>16.350200000000001</v>
      </c>
      <c r="N3362">
        <v>33.287399999999998</v>
      </c>
      <c r="O3362">
        <v>5.4713000000000003</v>
      </c>
      <c r="P3362">
        <v>3.1567200000000002E-4</v>
      </c>
      <c r="Q3362" s="21">
        <v>8.9844999999999996E-4</v>
      </c>
      <c r="R3362" s="9">
        <f>Table13[[#This Row],[WorkersMade
per TimeStamps]]*88.5</f>
        <v>7.9512824999999995E-2</v>
      </c>
      <c r="S3362" s="35">
        <f>Table13[[#This Row],[WorkersMade
per TimeStamps]]*88.5*60</f>
        <v>4.7707695000000001</v>
      </c>
      <c r="T3362" s="36">
        <f>Table13[[#This Row],[Workers Made 
(per sec - average ?)]]*Table13[[#This Row],[Game duration
(in seconds)]]</f>
        <v>73.999935799999989</v>
      </c>
      <c r="U3362" s="2">
        <v>9.7100000000000002E-5</v>
      </c>
      <c r="V3362" s="2">
        <v>0</v>
      </c>
      <c r="W3362" s="2">
        <v>9.5916000000000003E-4</v>
      </c>
      <c r="X3362" s="33">
        <f>Table13[[#This Row],[MaxTimeStamp]]/88.5</f>
        <v>930.66666666666663</v>
      </c>
      <c r="Y3362" s="33">
        <f>Table13[[#This Row],[Game duration
(in seconds)]]/60</f>
        <v>15.511111111111111</v>
      </c>
      <c r="Z3362" s="23">
        <v>82364</v>
      </c>
    </row>
    <row r="3363" spans="1:26" hidden="1" x14ac:dyDescent="0.2">
      <c r="A3363" s="38">
        <v>10089</v>
      </c>
      <c r="B3363" s="30" t="s">
        <v>129</v>
      </c>
      <c r="F3363" s="45">
        <v>259.62959999999998</v>
      </c>
      <c r="G3363" s="2">
        <v>2.0425314E-2</v>
      </c>
      <c r="H3363" s="2">
        <v>7.4295999999999997E-4</v>
      </c>
      <c r="I3363" s="2">
        <v>1.09617E-4</v>
      </c>
      <c r="J3363" s="2">
        <v>6.2116299999999999E-4</v>
      </c>
      <c r="K3363" s="2">
        <v>1.4615599999999999E-4</v>
      </c>
      <c r="L3363">
        <v>4.5551979999999999E-3</v>
      </c>
      <c r="M3363">
        <v>18.605899999999998</v>
      </c>
      <c r="N3363">
        <v>42.834200000000003</v>
      </c>
      <c r="O3363">
        <v>6.2754000000000003</v>
      </c>
      <c r="P3363">
        <v>5.60265E-4</v>
      </c>
      <c r="Q3363" s="21">
        <v>8.7693999999999999E-4</v>
      </c>
      <c r="R3363" s="9">
        <f>Table13[[#This Row],[WorkersMade
per TimeStamps]]*88.5</f>
        <v>7.7609189999999995E-2</v>
      </c>
      <c r="S3363" s="35">
        <f>Table13[[#This Row],[WorkersMade
per TimeStamps]]*88.5*60</f>
        <v>4.6565513999999997</v>
      </c>
      <c r="T3363" s="36">
        <f>Table13[[#This Row],[Workers Made 
(per sec - average ?)]]*Table13[[#This Row],[Game duration
(in seconds)]]</f>
        <v>72.000281759999993</v>
      </c>
      <c r="U3363" s="2">
        <v>6.0900000000000003E-5</v>
      </c>
      <c r="V3363" s="2">
        <v>0</v>
      </c>
      <c r="W3363" s="2">
        <v>0</v>
      </c>
      <c r="X3363" s="33">
        <f>Table13[[#This Row],[MaxTimeStamp]]/88.5</f>
        <v>927.72881355932202</v>
      </c>
      <c r="Y3363" s="33">
        <f>Table13[[#This Row],[Game duration
(in seconds)]]/60</f>
        <v>15.462146892655367</v>
      </c>
      <c r="Z3363" s="23">
        <v>82104</v>
      </c>
    </row>
    <row r="3364" spans="1:26" hidden="1" x14ac:dyDescent="0.2">
      <c r="A3364" s="38">
        <v>10052</v>
      </c>
      <c r="B3364" s="30" t="s">
        <v>129</v>
      </c>
      <c r="F3364">
        <v>190.2396</v>
      </c>
      <c r="G3364" s="2">
        <v>8.7200779999999992E-3</v>
      </c>
      <c r="H3364" s="2">
        <v>8.7933599999999998E-4</v>
      </c>
      <c r="I3364" s="2">
        <v>1.2213E-4</v>
      </c>
      <c r="J3364" s="2">
        <v>1.70982E-4</v>
      </c>
      <c r="K3364" s="2">
        <v>3.4196399999999999E-4</v>
      </c>
      <c r="L3364">
        <v>4.9706890000000004E-3</v>
      </c>
      <c r="M3364">
        <v>17.990100000000002</v>
      </c>
      <c r="N3364">
        <v>35.950899999999997</v>
      </c>
      <c r="O3364">
        <v>5.5872000000000002</v>
      </c>
      <c r="P3364">
        <v>2.5647300000000001E-4</v>
      </c>
      <c r="Q3364" s="21">
        <v>9.0375999999999998E-4</v>
      </c>
      <c r="R3364" s="9">
        <f>Table13[[#This Row],[WorkersMade
per TimeStamps]]*88.5</f>
        <v>7.998276E-2</v>
      </c>
      <c r="S3364" s="35">
        <f>Table13[[#This Row],[WorkersMade
per TimeStamps]]*88.5*60</f>
        <v>4.7989655999999998</v>
      </c>
      <c r="T3364" s="36">
        <f>Table13[[#This Row],[Workers Made 
(per sec - average ?)]]*Table13[[#This Row],[Game duration
(in seconds)]]</f>
        <v>73.999868800000002</v>
      </c>
      <c r="U3364" s="2">
        <v>6.1099999999999994E-5</v>
      </c>
      <c r="V3364" s="2">
        <v>0</v>
      </c>
      <c r="W3364" s="2">
        <v>0</v>
      </c>
      <c r="X3364" s="33">
        <f>Table13[[#This Row],[MaxTimeStamp]]/88.5</f>
        <v>925.19774011299432</v>
      </c>
      <c r="Y3364" s="33">
        <f>Table13[[#This Row],[Game duration
(in seconds)]]/60</f>
        <v>15.419962335216573</v>
      </c>
      <c r="Z3364" s="23">
        <v>81880</v>
      </c>
    </row>
    <row r="3365" spans="1:26" hidden="1" x14ac:dyDescent="0.2">
      <c r="A3365" s="38">
        <v>10082</v>
      </c>
      <c r="B3365" s="30" t="s">
        <v>129</v>
      </c>
      <c r="F3365" s="45">
        <v>310.04160000000002</v>
      </c>
      <c r="G3365" s="2">
        <v>2.6872604000000001E-2</v>
      </c>
      <c r="H3365" s="2">
        <v>1.2778920000000001E-3</v>
      </c>
      <c r="I3365" s="2">
        <v>1.22874E-4</v>
      </c>
      <c r="J3365" s="2">
        <v>3.1947300000000002E-4</v>
      </c>
      <c r="K3365" s="2">
        <v>4.7920999999999999E-4</v>
      </c>
      <c r="L3365">
        <v>5.5170549999999999E-3</v>
      </c>
      <c r="M3365">
        <v>16.544599999999999</v>
      </c>
      <c r="N3365">
        <v>33.817399999999999</v>
      </c>
      <c r="O3365">
        <v>5.7350000000000003</v>
      </c>
      <c r="P3365">
        <v>2.7032299999999999E-4</v>
      </c>
      <c r="Q3365" s="21">
        <v>9.2155999999999998E-4</v>
      </c>
      <c r="R3365" s="9">
        <f>Table13[[#This Row],[WorkersMade
per TimeStamps]]*88.5</f>
        <v>8.1558060000000002E-2</v>
      </c>
      <c r="S3365" s="35">
        <f>Table13[[#This Row],[WorkersMade
per TimeStamps]]*88.5*60</f>
        <v>4.8934835999999997</v>
      </c>
      <c r="T3365" s="36">
        <f>Table13[[#This Row],[Workers Made 
(per sec - average ?)]]*Table13[[#This Row],[Game duration
(in seconds)]]</f>
        <v>75.000239040000011</v>
      </c>
      <c r="U3365" s="2">
        <v>9.8300000000000004E-5</v>
      </c>
      <c r="V3365" s="2">
        <v>0</v>
      </c>
      <c r="W3365" s="2">
        <v>0</v>
      </c>
      <c r="X3365" s="33">
        <f>Table13[[#This Row],[MaxTimeStamp]]/88.5</f>
        <v>919.59322033898309</v>
      </c>
      <c r="Y3365" s="33">
        <f>Table13[[#This Row],[Game duration
(in seconds)]]/60</f>
        <v>15.326553672316384</v>
      </c>
      <c r="Z3365" s="23">
        <v>81384</v>
      </c>
    </row>
    <row r="3366" spans="1:26" hidden="1" x14ac:dyDescent="0.2">
      <c r="A3366" s="38">
        <v>10051</v>
      </c>
      <c r="B3366" s="30" t="s">
        <v>129</v>
      </c>
      <c r="F3366" s="45">
        <v>269.89980000000003</v>
      </c>
      <c r="G3366" s="2">
        <v>2.4645051000000001E-2</v>
      </c>
      <c r="H3366" s="2">
        <v>6.4192899999999996E-4</v>
      </c>
      <c r="I3366" s="2">
        <v>1.2586800000000001E-4</v>
      </c>
      <c r="J3366" s="2">
        <v>4.1536600000000002E-4</v>
      </c>
      <c r="K3366" s="2">
        <v>4.9088699999999996E-4</v>
      </c>
      <c r="L3366">
        <v>4.015205E-3</v>
      </c>
      <c r="M3366">
        <v>25.635200000000001</v>
      </c>
      <c r="N3366">
        <v>43.385599999999997</v>
      </c>
      <c r="O3366">
        <v>6.4922000000000004</v>
      </c>
      <c r="P3366">
        <v>2.6432400000000003E-4</v>
      </c>
      <c r="Q3366" s="21">
        <v>4.7830000000000003E-4</v>
      </c>
      <c r="R3366" s="9">
        <f>Table13[[#This Row],[WorkersMade
per TimeStamps]]*88.5</f>
        <v>4.2329550000000001E-2</v>
      </c>
      <c r="S3366" s="35">
        <f>Table13[[#This Row],[WorkersMade
per TimeStamps]]*88.5*60</f>
        <v>2.5397729999999998</v>
      </c>
      <c r="T3366" s="36">
        <f>Table13[[#This Row],[Workers Made 
(per sec - average ?)]]*Table13[[#This Row],[Game duration
(in seconds)]]</f>
        <v>37.999978399999996</v>
      </c>
      <c r="U3366" s="2">
        <v>7.5500000000000006E-5</v>
      </c>
      <c r="V3366" s="2">
        <v>0</v>
      </c>
      <c r="W3366" s="2">
        <v>5.7899999999999998E-4</v>
      </c>
      <c r="X3366" s="33">
        <f>Table13[[#This Row],[MaxTimeStamp]]/88.5</f>
        <v>897.71751412429376</v>
      </c>
      <c r="Y3366" s="33">
        <f>Table13[[#This Row],[Game duration
(in seconds)]]/60</f>
        <v>14.961958568738229</v>
      </c>
      <c r="Z3366" s="23">
        <v>79448</v>
      </c>
    </row>
    <row r="3367" spans="1:26" hidden="1" x14ac:dyDescent="0.2">
      <c r="A3367" s="38">
        <v>10015</v>
      </c>
      <c r="B3367" s="30" t="s">
        <v>129</v>
      </c>
      <c r="F3367" s="45">
        <v>274.2552</v>
      </c>
      <c r="G3367" s="2">
        <v>1.8120522999999999E-2</v>
      </c>
      <c r="H3367" s="2">
        <v>1.2642230000000001E-3</v>
      </c>
      <c r="I3367" s="2">
        <v>1.05352E-4</v>
      </c>
      <c r="J3367" s="2">
        <v>5.27E-5</v>
      </c>
      <c r="K3367" s="2">
        <v>9.7450499999999997E-4</v>
      </c>
      <c r="L3367">
        <v>7.1112520000000002E-3</v>
      </c>
      <c r="M3367">
        <v>10.6419</v>
      </c>
      <c r="N3367">
        <v>24.355599999999999</v>
      </c>
      <c r="O3367">
        <v>4.3869999999999996</v>
      </c>
      <c r="P3367">
        <v>3.6873199999999998E-4</v>
      </c>
      <c r="Q3367" s="21">
        <v>1.1061999999999999E-3</v>
      </c>
      <c r="R3367" s="9">
        <f>Table13[[#This Row],[WorkersMade
per TimeStamps]]*88.5</f>
        <v>9.7898699999999991E-2</v>
      </c>
      <c r="S3367" s="35">
        <f>Table13[[#This Row],[WorkersMade
per TimeStamps]]*88.5*60</f>
        <v>5.8739219999999994</v>
      </c>
      <c r="T3367" s="36">
        <f>Table13[[#This Row],[Workers Made 
(per sec - average ?)]]*Table13[[#This Row],[Game duration
(in seconds)]]</f>
        <v>84.000403199999994</v>
      </c>
      <c r="U3367" s="2">
        <v>7.8999999999999996E-5</v>
      </c>
      <c r="V3367" s="2">
        <v>0</v>
      </c>
      <c r="W3367" s="2">
        <v>0</v>
      </c>
      <c r="X3367" s="33">
        <f>Table13[[#This Row],[MaxTimeStamp]]/88.5</f>
        <v>858.03389830508479</v>
      </c>
      <c r="Y3367" s="33">
        <f>Table13[[#This Row],[Game duration
(in seconds)]]/60</f>
        <v>14.300564971751413</v>
      </c>
      <c r="Z3367" s="23">
        <v>75936</v>
      </c>
    </row>
    <row r="3368" spans="1:26" hidden="1" x14ac:dyDescent="0.2">
      <c r="A3368" s="38">
        <v>10021</v>
      </c>
      <c r="B3368" s="30" t="s">
        <v>129</v>
      </c>
      <c r="F3368">
        <v>189.5778</v>
      </c>
      <c r="G3368" s="2">
        <v>7.5589969999999996E-3</v>
      </c>
      <c r="H3368" s="2">
        <v>4.8725199999999998E-4</v>
      </c>
      <c r="I3368" s="2">
        <v>1.3169000000000001E-4</v>
      </c>
      <c r="J3368" s="2">
        <v>6.0577299999999999E-4</v>
      </c>
      <c r="K3368" s="2">
        <v>5.6626599999999995E-4</v>
      </c>
      <c r="L3368">
        <v>5.8206910000000002E-3</v>
      </c>
      <c r="M3368">
        <v>22.031700000000001</v>
      </c>
      <c r="N3368">
        <v>36.732999999999997</v>
      </c>
      <c r="O3368">
        <v>4.9050000000000002</v>
      </c>
      <c r="P3368">
        <v>3.6873199999999998E-4</v>
      </c>
      <c r="Q3368" s="21">
        <v>5.3992999999999999E-4</v>
      </c>
      <c r="R3368" s="9">
        <f>Table13[[#This Row],[WorkersMade
per TimeStamps]]*88.5</f>
        <v>4.7783804999999999E-2</v>
      </c>
      <c r="S3368" s="35">
        <f>Table13[[#This Row],[WorkersMade
per TimeStamps]]*88.5*60</f>
        <v>2.8670282999999999</v>
      </c>
      <c r="T3368" s="53">
        <f>Table13[[#This Row],[Workers Made 
(per sec - average ?)]]*Table13[[#This Row],[Game duration
(in seconds)]]</f>
        <v>41.000124480000004</v>
      </c>
      <c r="U3368" s="2">
        <v>6.58E-5</v>
      </c>
      <c r="V3368" s="2">
        <v>0</v>
      </c>
      <c r="W3368" s="2">
        <v>0</v>
      </c>
      <c r="X3368" s="33">
        <f>Table13[[#This Row],[MaxTimeStamp]]/88.5</f>
        <v>858.03389830508479</v>
      </c>
      <c r="Y3368" s="33">
        <f>Table13[[#This Row],[Game duration
(in seconds)]]/60</f>
        <v>14.300564971751413</v>
      </c>
      <c r="Z3368" s="23">
        <v>75936</v>
      </c>
    </row>
    <row r="3369" spans="1:26" hidden="1" x14ac:dyDescent="0.2">
      <c r="A3369" s="38">
        <v>10041</v>
      </c>
      <c r="B3369" s="30" t="s">
        <v>129</v>
      </c>
      <c r="F3369" s="45">
        <v>315.6936</v>
      </c>
      <c r="G3369" s="2">
        <v>2.8311412000000001E-2</v>
      </c>
      <c r="H3369" s="2">
        <v>1.159745E-3</v>
      </c>
      <c r="I3369" s="2">
        <v>1.36441E-4</v>
      </c>
      <c r="J3369" s="2">
        <v>1.2416090000000001E-3</v>
      </c>
      <c r="K3369" s="2">
        <v>6.2762600000000005E-4</v>
      </c>
      <c r="L3369">
        <v>5.0755879999999998E-3</v>
      </c>
      <c r="M3369">
        <v>17.703499999999998</v>
      </c>
      <c r="N3369">
        <v>32.634399999999999</v>
      </c>
      <c r="O3369">
        <v>6.2230999999999996</v>
      </c>
      <c r="P3369">
        <v>3.2745700000000002E-4</v>
      </c>
      <c r="Q3369" s="21">
        <v>7.9135999999999996E-4</v>
      </c>
      <c r="R3369" s="9">
        <f>Table13[[#This Row],[WorkersMade
per TimeStamps]]*88.5</f>
        <v>7.0035359999999991E-2</v>
      </c>
      <c r="S3369" s="35">
        <f>Table13[[#This Row],[WorkersMade
per TimeStamps]]*88.5*60</f>
        <v>4.2021215999999999</v>
      </c>
      <c r="T3369" s="36">
        <f>Table13[[#This Row],[Workers Made 
(per sec - average ?)]]*Table13[[#This Row],[Game duration
(in seconds)]]</f>
        <v>58.00035711999999</v>
      </c>
      <c r="U3369" s="2">
        <v>8.1899999999999999E-5</v>
      </c>
      <c r="V3369" s="2">
        <v>0</v>
      </c>
      <c r="W3369" s="2">
        <v>1.5008E-4</v>
      </c>
      <c r="X3369" s="33">
        <f>Table13[[#This Row],[MaxTimeStamp]]/88.5</f>
        <v>828.15819209039546</v>
      </c>
      <c r="Y3369" s="33">
        <f>Table13[[#This Row],[Game duration
(in seconds)]]/60</f>
        <v>13.802636534839925</v>
      </c>
      <c r="Z3369" s="23">
        <v>73292</v>
      </c>
    </row>
    <row r="3370" spans="1:26" hidden="1" x14ac:dyDescent="0.2">
      <c r="A3370" s="38">
        <v>10084</v>
      </c>
      <c r="B3370" s="30" t="s">
        <v>129</v>
      </c>
      <c r="F3370" s="48">
        <v>151.40459999999999</v>
      </c>
      <c r="G3370" s="2">
        <v>9.7319810000000007E-3</v>
      </c>
      <c r="H3370" s="2">
        <v>9.4911599999999996E-4</v>
      </c>
      <c r="I3370" s="2">
        <v>8.5000000000000006E-5</v>
      </c>
      <c r="J3370" s="2">
        <v>2.83E-5</v>
      </c>
      <c r="K3370" s="2">
        <v>1.5582500000000001E-4</v>
      </c>
      <c r="L3370">
        <v>4.3631010000000003E-3</v>
      </c>
      <c r="M3370">
        <v>27.465800000000002</v>
      </c>
      <c r="N3370">
        <v>43.805199999999999</v>
      </c>
      <c r="O3370">
        <v>4.3311999999999999</v>
      </c>
      <c r="P3370">
        <v>3.2581599999999999E-4</v>
      </c>
      <c r="Q3370" s="21">
        <v>9.4912000000000002E-4</v>
      </c>
      <c r="R3370" s="9">
        <f>Table13[[#This Row],[WorkersMade
per TimeStamps]]*88.5</f>
        <v>8.3997120000000008E-2</v>
      </c>
      <c r="S3370" s="35">
        <f>Table13[[#This Row],[WorkersMade
per TimeStamps]]*88.5*60</f>
        <v>5.0398272000000004</v>
      </c>
      <c r="T3370" s="36">
        <f>Table13[[#This Row],[Workers Made 
(per sec - average ?)]]*Table13[[#This Row],[Game duration
(in seconds)]]</f>
        <v>67.000279040000009</v>
      </c>
      <c r="U3370" s="2">
        <v>8.5000000000000006E-5</v>
      </c>
      <c r="V3370" s="2">
        <v>0</v>
      </c>
      <c r="W3370" s="2">
        <v>9.9199999999999999E-5</v>
      </c>
      <c r="X3370" s="33">
        <f>Table13[[#This Row],[MaxTimeStamp]]/88.5</f>
        <v>797.64971751412429</v>
      </c>
      <c r="Y3370" s="33">
        <f>Table13[[#This Row],[Game duration
(in seconds)]]/60</f>
        <v>13.294161958568738</v>
      </c>
      <c r="Z3370" s="23">
        <v>70592</v>
      </c>
    </row>
    <row r="3371" spans="1:26" hidden="1" x14ac:dyDescent="0.2">
      <c r="A3371" s="38">
        <v>10062</v>
      </c>
      <c r="B3371" s="30" t="s">
        <v>129</v>
      </c>
      <c r="F3371" s="45">
        <v>355.35180000000003</v>
      </c>
      <c r="G3371" s="2">
        <v>3.7525703000000001E-2</v>
      </c>
      <c r="H3371" s="2">
        <v>5.9972599999999997E-4</v>
      </c>
      <c r="I3371" s="2">
        <v>1E-4</v>
      </c>
      <c r="J3371" s="2">
        <v>1.2422889999999999E-3</v>
      </c>
      <c r="K3371" s="2">
        <v>5.1405099999999996E-4</v>
      </c>
      <c r="L3371">
        <v>4.5407809999999998E-3</v>
      </c>
      <c r="M3371">
        <v>9.2871000000000006</v>
      </c>
      <c r="N3371">
        <v>41.9497</v>
      </c>
      <c r="O3371">
        <v>6.5063000000000004</v>
      </c>
      <c r="P3371">
        <v>3.14142E-4</v>
      </c>
      <c r="Q3371" s="21">
        <v>1.2279999999999999E-3</v>
      </c>
      <c r="R3371" s="9">
        <f>Table13[[#This Row],[WorkersMade
per TimeStamps]]*88.5</f>
        <v>0.108678</v>
      </c>
      <c r="S3371" s="35">
        <f>Table13[[#This Row],[WorkersMade
per TimeStamps]]*88.5*60</f>
        <v>6.5206799999999996</v>
      </c>
      <c r="T3371" s="36">
        <f>Table13[[#This Row],[Workers Made 
(per sec - average ?)]]*Table13[[#This Row],[Game duration
(in seconds)]]</f>
        <v>85.999296000000001</v>
      </c>
      <c r="U3371" s="2">
        <v>1.14233E-4</v>
      </c>
      <c r="V3371" s="2">
        <v>0</v>
      </c>
      <c r="W3371" s="2">
        <v>6.1401000000000001E-4</v>
      </c>
      <c r="X3371" s="33">
        <f>Table13[[#This Row],[MaxTimeStamp]]/88.5</f>
        <v>791.32203389830511</v>
      </c>
      <c r="Y3371" s="33">
        <f>Table13[[#This Row],[Game duration
(in seconds)]]/60</f>
        <v>13.188700564971752</v>
      </c>
      <c r="Z3371" s="23">
        <v>70032</v>
      </c>
    </row>
    <row r="3372" spans="1:26" hidden="1" x14ac:dyDescent="0.2">
      <c r="A3372" s="38">
        <v>10028</v>
      </c>
      <c r="B3372" s="30" t="s">
        <v>129</v>
      </c>
      <c r="F3372" s="45">
        <v>319.71480000000003</v>
      </c>
      <c r="G3372" s="2">
        <v>3.7130280000000002E-2</v>
      </c>
      <c r="H3372" s="2">
        <v>8.2000200000000001E-4</v>
      </c>
      <c r="I3372" s="2">
        <v>7.1899999999999999E-5</v>
      </c>
      <c r="J3372" s="2">
        <v>4.02808E-4</v>
      </c>
      <c r="K3372" s="2">
        <v>6.1859800000000004E-4</v>
      </c>
      <c r="L3372">
        <v>5.2077340000000003E-3</v>
      </c>
      <c r="M3372">
        <v>35.412700000000001</v>
      </c>
      <c r="N3372">
        <v>44.055199999999999</v>
      </c>
      <c r="O3372">
        <v>4.4282000000000004</v>
      </c>
      <c r="P3372">
        <v>3.7403600000000001E-4</v>
      </c>
      <c r="Q3372" s="21">
        <v>8.9192999999999998E-4</v>
      </c>
      <c r="R3372" s="9">
        <f>Table13[[#This Row],[WorkersMade
per TimeStamps]]*88.5</f>
        <v>7.8935804999999998E-2</v>
      </c>
      <c r="S3372" s="35">
        <f>Table13[[#This Row],[WorkersMade
per TimeStamps]]*88.5*60</f>
        <v>4.7361483</v>
      </c>
      <c r="T3372" s="36">
        <f>Table13[[#This Row],[Workers Made 
(per sec - average ?)]]*Table13[[#This Row],[Game duration
(in seconds)]]</f>
        <v>61.999838159999996</v>
      </c>
      <c r="U3372" s="2">
        <v>8.6299999999999997E-5</v>
      </c>
      <c r="V3372" s="2">
        <v>2.4456199999999998E-4</v>
      </c>
      <c r="W3372" s="2">
        <v>1.4385999999999999E-4</v>
      </c>
      <c r="X3372" s="33">
        <f>Table13[[#This Row],[MaxTimeStamp]]/88.5</f>
        <v>785.44632768361578</v>
      </c>
      <c r="Y3372" s="33">
        <f>Table13[[#This Row],[Game duration
(in seconds)]]/60</f>
        <v>13.090772128060262</v>
      </c>
      <c r="Z3372" s="23">
        <v>69512</v>
      </c>
    </row>
    <row r="3373" spans="1:26" hidden="1" x14ac:dyDescent="0.2">
      <c r="A3373" s="38">
        <v>10061</v>
      </c>
      <c r="B3373" s="30" t="s">
        <v>129</v>
      </c>
      <c r="F3373" s="45">
        <v>284.2296</v>
      </c>
      <c r="G3373" s="2">
        <v>1.6069313000000002E-2</v>
      </c>
      <c r="H3373" s="2">
        <v>7.1089999999999999E-4</v>
      </c>
      <c r="I3373" s="2">
        <v>1.33294E-4</v>
      </c>
      <c r="J3373" s="2">
        <v>3.5544999999999999E-4</v>
      </c>
      <c r="K3373" s="2">
        <v>5.4798599999999998E-4</v>
      </c>
      <c r="L3373">
        <v>6.6795020000000004E-3</v>
      </c>
      <c r="M3373">
        <v>9.4756</v>
      </c>
      <c r="N3373">
        <v>29.685099999999998</v>
      </c>
      <c r="O3373">
        <v>5.3326000000000002</v>
      </c>
      <c r="P3373">
        <v>3.7026099999999998E-4</v>
      </c>
      <c r="Q3373" s="21">
        <v>2.4585000000000002E-3</v>
      </c>
      <c r="R3373" s="9">
        <f>Table13[[#This Row],[WorkersMade
per TimeStamps]]*88.5</f>
        <v>0.21757725000000003</v>
      </c>
      <c r="S3373" s="35">
        <f>Table13[[#This Row],[WorkersMade
per TimeStamps]]*88.5*60</f>
        <v>13.054635000000001</v>
      </c>
      <c r="T3373" s="36">
        <f>Table13[[#This Row],[Workers Made 
(per sec - average ?)]]*Table13[[#This Row],[Game duration
(in seconds)]]</f>
        <v>165.99792000000002</v>
      </c>
      <c r="U3373" s="2">
        <v>1.0367299999999999E-4</v>
      </c>
      <c r="V3373" s="2">
        <v>0</v>
      </c>
      <c r="W3373" s="2">
        <v>0</v>
      </c>
      <c r="X3373" s="33">
        <f>Table13[[#This Row],[MaxTimeStamp]]/88.5</f>
        <v>762.93785310734461</v>
      </c>
      <c r="Y3373" s="33">
        <f>Table13[[#This Row],[Game duration
(in seconds)]]/60</f>
        <v>12.71563088512241</v>
      </c>
      <c r="Z3373" s="23">
        <v>67520</v>
      </c>
    </row>
    <row r="3374" spans="1:26" hidden="1" x14ac:dyDescent="0.2">
      <c r="A3374" s="38">
        <v>10064</v>
      </c>
      <c r="B3374" s="30" t="s">
        <v>129</v>
      </c>
      <c r="F3374" s="45">
        <v>256.58879999999999</v>
      </c>
      <c r="G3374" s="2">
        <v>1.9592103999999999E-2</v>
      </c>
      <c r="H3374" s="2">
        <v>5.7973599999999997E-4</v>
      </c>
      <c r="I3374" s="2">
        <v>1.1892000000000001E-4</v>
      </c>
      <c r="J3374" s="2">
        <v>4.1622099999999998E-4</v>
      </c>
      <c r="K3374" s="2">
        <v>3.5676099999999998E-4</v>
      </c>
      <c r="L3374">
        <v>5.8122249999999999E-3</v>
      </c>
      <c r="M3374">
        <v>17.046199999999999</v>
      </c>
      <c r="N3374">
        <v>34.373399999999997</v>
      </c>
      <c r="O3374">
        <v>5.0563000000000002</v>
      </c>
      <c r="P3374">
        <v>2.8243499999999999E-4</v>
      </c>
      <c r="Q3374" s="21">
        <v>1.3081E-3</v>
      </c>
      <c r="R3374" s="9">
        <f>Table13[[#This Row],[WorkersMade
per TimeStamps]]*88.5</f>
        <v>0.11576685</v>
      </c>
      <c r="S3374" s="35">
        <f>Table13[[#This Row],[WorkersMade
per TimeStamps]]*88.5*60</f>
        <v>6.9460110000000004</v>
      </c>
      <c r="T3374" s="36">
        <f>Table13[[#This Row],[Workers Made 
(per sec - average ?)]]*Table13[[#This Row],[Game duration
(in seconds)]]</f>
        <v>87.998503200000002</v>
      </c>
      <c r="U3374" s="2">
        <v>1.0405500000000001E-4</v>
      </c>
      <c r="V3374" s="2">
        <v>0</v>
      </c>
      <c r="W3374" s="2">
        <v>0</v>
      </c>
      <c r="X3374" s="33">
        <f>Table13[[#This Row],[MaxTimeStamp]]/88.5</f>
        <v>760.13559322033893</v>
      </c>
      <c r="Y3374" s="33">
        <f>Table13[[#This Row],[Game duration
(in seconds)]]/60</f>
        <v>12.668926553672316</v>
      </c>
      <c r="Z3374" s="23">
        <v>67272</v>
      </c>
    </row>
    <row r="3375" spans="1:26" hidden="1" x14ac:dyDescent="0.2">
      <c r="A3375" s="38">
        <v>10036</v>
      </c>
      <c r="B3375" s="30" t="s">
        <v>129</v>
      </c>
      <c r="F3375" s="45">
        <v>325.11540000000002</v>
      </c>
      <c r="G3375" s="2">
        <v>2.9789511000000001E-2</v>
      </c>
      <c r="H3375" s="2">
        <v>1.3378520000000001E-3</v>
      </c>
      <c r="I3375" s="2">
        <v>1.4865000000000001E-4</v>
      </c>
      <c r="J3375" s="2">
        <v>5.9500000000000003E-5</v>
      </c>
      <c r="K3375" s="2">
        <v>3.5676099999999998E-4</v>
      </c>
      <c r="L3375">
        <v>5.3811390000000001E-3</v>
      </c>
      <c r="M3375">
        <v>15.457100000000001</v>
      </c>
      <c r="N3375">
        <v>40.364600000000003</v>
      </c>
      <c r="O3375">
        <v>5.7652000000000001</v>
      </c>
      <c r="P3375">
        <v>3.2703099999999998E-4</v>
      </c>
      <c r="Q3375" s="21">
        <v>9.0676999999999999E-4</v>
      </c>
      <c r="R3375" s="9">
        <f>Table13[[#This Row],[WorkersMade
per TimeStamps]]*88.5</f>
        <v>8.0249144999999994E-2</v>
      </c>
      <c r="S3375" s="35">
        <f>Table13[[#This Row],[WorkersMade
per TimeStamps]]*88.5*60</f>
        <v>4.8149486999999995</v>
      </c>
      <c r="T3375" s="36">
        <f>Table13[[#This Row],[Workers Made 
(per sec - average ?)]]*Table13[[#This Row],[Game duration
(in seconds)]]</f>
        <v>61.000231439999993</v>
      </c>
      <c r="U3375" s="2">
        <v>1.0405500000000001E-4</v>
      </c>
      <c r="V3375" s="2">
        <v>0</v>
      </c>
      <c r="W3375" s="2">
        <v>0</v>
      </c>
      <c r="X3375" s="33">
        <f>Table13[[#This Row],[MaxTimeStamp]]/88.5</f>
        <v>760.13559322033893</v>
      </c>
      <c r="Y3375" s="33">
        <f>Table13[[#This Row],[Game duration
(in seconds)]]/60</f>
        <v>12.668926553672316</v>
      </c>
      <c r="Z3375" s="23">
        <v>67272</v>
      </c>
    </row>
    <row r="3376" spans="1:26" hidden="1" x14ac:dyDescent="0.2">
      <c r="A3376" s="38">
        <v>10092</v>
      </c>
      <c r="B3376" s="30" t="s">
        <v>129</v>
      </c>
      <c r="F3376" s="45">
        <v>299.4282</v>
      </c>
      <c r="G3376" s="2">
        <v>2.8341014000000001E-2</v>
      </c>
      <c r="H3376" s="2">
        <v>8.60215E-4</v>
      </c>
      <c r="I3376" s="2">
        <v>1.07527E-4</v>
      </c>
      <c r="J3376" s="2">
        <v>3.3794199999999998E-4</v>
      </c>
      <c r="K3376" s="2">
        <v>1.6897099999999999E-4</v>
      </c>
      <c r="L3376">
        <v>4.4393239999999997E-3</v>
      </c>
      <c r="M3376">
        <v>12.402799999999999</v>
      </c>
      <c r="N3376">
        <v>39.515599999999999</v>
      </c>
      <c r="O3376">
        <v>6.3978999999999999</v>
      </c>
      <c r="P3376">
        <v>2.91859E-4</v>
      </c>
      <c r="Q3376" s="21">
        <v>1.2596E-3</v>
      </c>
      <c r="R3376" s="9">
        <f>Table13[[#This Row],[WorkersMade
per TimeStamps]]*88.5</f>
        <v>0.11147460000000001</v>
      </c>
      <c r="S3376" s="35">
        <f>Table13[[#This Row],[WorkersMade
per TimeStamps]]*88.5*60</f>
        <v>6.6884760000000005</v>
      </c>
      <c r="T3376" s="36">
        <f>Table13[[#This Row],[Workers Made 
(per sec - average ?)]]*Table13[[#This Row],[Game duration
(in seconds)]]</f>
        <v>81.999960000000016</v>
      </c>
      <c r="U3376" s="2">
        <v>6.1400000000000002E-5</v>
      </c>
      <c r="V3376" s="2">
        <v>0</v>
      </c>
      <c r="W3376" s="2">
        <v>0</v>
      </c>
      <c r="X3376" s="33">
        <f>Table13[[#This Row],[MaxTimeStamp]]/88.5</f>
        <v>735.59322033898309</v>
      </c>
      <c r="Y3376" s="33">
        <f>Table13[[#This Row],[Game duration
(in seconds)]]/60</f>
        <v>12.259887005649718</v>
      </c>
      <c r="Z3376" s="23">
        <v>65100</v>
      </c>
    </row>
    <row r="3377" spans="1:26" hidden="1" x14ac:dyDescent="0.2">
      <c r="A3377" s="38">
        <v>10049</v>
      </c>
      <c r="B3377" s="30" t="s">
        <v>129</v>
      </c>
      <c r="F3377" s="45">
        <v>252.72059999999999</v>
      </c>
      <c r="G3377" s="2">
        <v>1.9097115000000001E-2</v>
      </c>
      <c r="H3377" s="2">
        <v>1.5222339999999999E-3</v>
      </c>
      <c r="I3377" s="2">
        <v>9.2299999999999994E-5</v>
      </c>
      <c r="J3377" s="2">
        <v>3.84402E-4</v>
      </c>
      <c r="K3377" s="2">
        <v>5.6891600000000004E-4</v>
      </c>
      <c r="L3377">
        <v>4.0900420000000003E-3</v>
      </c>
      <c r="M3377">
        <v>21.615100000000002</v>
      </c>
      <c r="N3377">
        <v>38.2256</v>
      </c>
      <c r="O3377">
        <v>6.8533999999999997</v>
      </c>
      <c r="P3377">
        <v>3.5365E-4</v>
      </c>
      <c r="Q3377" s="21">
        <v>5.2278999999999997E-4</v>
      </c>
      <c r="R3377" s="9">
        <f>Table13[[#This Row],[WorkersMade
per TimeStamps]]*88.5</f>
        <v>4.6266914999999999E-2</v>
      </c>
      <c r="S3377" s="35">
        <f>Table13[[#This Row],[WorkersMade
per TimeStamps]]*88.5*60</f>
        <v>2.7760148999999998</v>
      </c>
      <c r="T3377" s="36">
        <f>Table13[[#This Row],[Workers Made 
(per sec - average ?)]]*Table13[[#This Row],[Game duration
(in seconds)]]</f>
        <v>34.000170439999998</v>
      </c>
      <c r="U3377" s="2">
        <v>7.6899999999999999E-5</v>
      </c>
      <c r="V3377" s="2">
        <v>0</v>
      </c>
      <c r="W3377" s="2">
        <v>3.2289999999999999E-4</v>
      </c>
      <c r="X3377" s="33">
        <f>Table13[[#This Row],[MaxTimeStamp]]/88.5</f>
        <v>734.87005649717514</v>
      </c>
      <c r="Y3377" s="33">
        <f>Table13[[#This Row],[Game duration
(in seconds)]]/60</f>
        <v>12.247834274952918</v>
      </c>
      <c r="Z3377" s="23">
        <v>65036</v>
      </c>
    </row>
    <row r="3378" spans="1:26" hidden="1" x14ac:dyDescent="0.2">
      <c r="A3378" s="38">
        <v>10023</v>
      </c>
      <c r="B3378" s="30" t="s">
        <v>129</v>
      </c>
      <c r="F3378">
        <v>248.01179999999999</v>
      </c>
      <c r="G3378" s="2">
        <v>1.4721527E-2</v>
      </c>
      <c r="H3378" s="2">
        <v>1.75219E-3</v>
      </c>
      <c r="I3378" s="2">
        <v>1.09512E-4</v>
      </c>
      <c r="J3378" s="2">
        <v>3.7546900000000002E-4</v>
      </c>
      <c r="K3378" s="2">
        <v>1.09512E-4</v>
      </c>
      <c r="L3378">
        <v>4.1145180000000002E-3</v>
      </c>
      <c r="M3378">
        <v>17.465599999999998</v>
      </c>
      <c r="N3378">
        <v>34.235700000000001</v>
      </c>
      <c r="O3378">
        <v>7.8973000000000004</v>
      </c>
      <c r="P3378">
        <v>3.1289099999999998E-4</v>
      </c>
      <c r="Q3378" s="21">
        <v>1.1107999999999999E-3</v>
      </c>
      <c r="R3378" s="9">
        <f>Table13[[#This Row],[WorkersMade
per TimeStamps]]*88.5</f>
        <v>9.8305799999999985E-2</v>
      </c>
      <c r="S3378" s="35">
        <f>Table13[[#This Row],[WorkersMade
per TimeStamps]]*88.5*60</f>
        <v>5.8983479999999995</v>
      </c>
      <c r="T3378" s="36">
        <f>Table13[[#This Row],[Workers Made 
(per sec - average ?)]]*Table13[[#This Row],[Game duration
(in seconds)]]</f>
        <v>71.002335999999985</v>
      </c>
      <c r="U3378" s="2">
        <v>1.2515599999999999E-4</v>
      </c>
      <c r="V3378" s="2">
        <v>0</v>
      </c>
      <c r="W3378" s="2">
        <v>0</v>
      </c>
      <c r="X3378" s="33">
        <f>Table13[[#This Row],[MaxTimeStamp]]/88.5</f>
        <v>722.25988700564972</v>
      </c>
      <c r="Y3378" s="33">
        <f>Table13[[#This Row],[Game duration
(in seconds)]]/60</f>
        <v>12.037664783427495</v>
      </c>
      <c r="Z3378" s="23">
        <v>63920</v>
      </c>
    </row>
    <row r="3379" spans="1:26" hidden="1" x14ac:dyDescent="0.2">
      <c r="A3379" s="38">
        <v>10030</v>
      </c>
      <c r="B3379" s="30" t="s">
        <v>129</v>
      </c>
      <c r="F3379" s="45">
        <v>275.86320000000001</v>
      </c>
      <c r="G3379" s="2">
        <v>1.9502061000000001E-2</v>
      </c>
      <c r="H3379" s="2">
        <v>1.449369E-3</v>
      </c>
      <c r="I3379" s="2">
        <v>1.6104100000000001E-4</v>
      </c>
      <c r="J3379" s="2">
        <v>3.0597799999999999E-4</v>
      </c>
      <c r="K3379" s="2">
        <v>3.8649799999999998E-4</v>
      </c>
      <c r="L3379">
        <v>7.5689260000000001E-3</v>
      </c>
      <c r="M3379">
        <v>18.140699999999999</v>
      </c>
      <c r="N3379">
        <v>24.093599999999999</v>
      </c>
      <c r="O3379">
        <v>4.1722999999999999</v>
      </c>
      <c r="P3379">
        <v>2.41561E-4</v>
      </c>
      <c r="Q3379" s="21">
        <v>1.0307000000000001E-3</v>
      </c>
      <c r="R3379" s="9">
        <f>Table13[[#This Row],[WorkersMade
per TimeStamps]]*88.5</f>
        <v>9.1216950000000005E-2</v>
      </c>
      <c r="S3379" s="35">
        <f>Table13[[#This Row],[WorkersMade
per TimeStamps]]*88.5*60</f>
        <v>5.4730170000000005</v>
      </c>
      <c r="T3379" s="36">
        <f>Table13[[#This Row],[Workers Made 
(per sec - average ?)]]*Table13[[#This Row],[Game duration
(in seconds)]]</f>
        <v>64.002347200000003</v>
      </c>
      <c r="U3379" s="2">
        <v>8.0500000000000005E-5</v>
      </c>
      <c r="V3379" s="2">
        <v>0</v>
      </c>
      <c r="W3379" s="2">
        <v>0</v>
      </c>
      <c r="X3379" s="33">
        <f>Table13[[#This Row],[MaxTimeStamp]]/88.5</f>
        <v>701.64971751412429</v>
      </c>
      <c r="Y3379" s="33">
        <f>Table13[[#This Row],[Game duration
(in seconds)]]/60</f>
        <v>11.694161958568738</v>
      </c>
      <c r="Z3379" s="23">
        <v>62096</v>
      </c>
    </row>
    <row r="3380" spans="1:26" hidden="1" x14ac:dyDescent="0.2">
      <c r="A3380" s="38">
        <v>10065</v>
      </c>
      <c r="B3380" s="30" t="s">
        <v>129</v>
      </c>
      <c r="F3380">
        <v>248.40119999999999</v>
      </c>
      <c r="G3380" s="2">
        <v>1.6018381000000002E-2</v>
      </c>
      <c r="H3380" s="2">
        <v>8.7372999999999997E-4</v>
      </c>
      <c r="I3380" s="2">
        <v>1.4562200000000001E-4</v>
      </c>
      <c r="J3380" s="2">
        <v>3.88324E-4</v>
      </c>
      <c r="K3380" s="2">
        <v>3.7214399999999998E-4</v>
      </c>
      <c r="L3380">
        <v>5.9866679999999997E-3</v>
      </c>
      <c r="M3380">
        <v>16.314399999999999</v>
      </c>
      <c r="N3380">
        <v>30.2486</v>
      </c>
      <c r="O3380">
        <v>5.0972999999999997</v>
      </c>
      <c r="P3380">
        <v>3.3978399999999998E-4</v>
      </c>
      <c r="Q3380" s="21">
        <v>1.1973000000000001E-3</v>
      </c>
      <c r="R3380" s="9">
        <f>Table13[[#This Row],[WorkersMade
per TimeStamps]]*88.5</f>
        <v>0.10596105000000001</v>
      </c>
      <c r="S3380" s="35">
        <f>Table13[[#This Row],[WorkersMade
per TimeStamps]]*88.5*60</f>
        <v>6.3576630000000005</v>
      </c>
      <c r="T3380" s="36">
        <f>Table13[[#This Row],[Workers Made 
(per sec - average ?)]]*Table13[[#This Row],[Game duration
(in seconds)]]</f>
        <v>73.997929200000016</v>
      </c>
      <c r="U3380" s="2">
        <v>9.7100000000000002E-5</v>
      </c>
      <c r="V3380" s="2">
        <v>0</v>
      </c>
      <c r="W3380" s="2">
        <v>0</v>
      </c>
      <c r="X3380" s="33">
        <f>Table13[[#This Row],[MaxTimeStamp]]/88.5</f>
        <v>698.35028248587571</v>
      </c>
      <c r="Y3380" s="33">
        <f>Table13[[#This Row],[Game duration
(in seconds)]]/60</f>
        <v>11.639171374764596</v>
      </c>
      <c r="Z3380" s="23">
        <v>61804</v>
      </c>
    </row>
    <row r="3381" spans="1:26" hidden="1" x14ac:dyDescent="0.2">
      <c r="A3381" s="38">
        <v>10038</v>
      </c>
      <c r="B3381" s="30" t="s">
        <v>129</v>
      </c>
      <c r="F3381" s="48">
        <v>146.38919999999999</v>
      </c>
      <c r="G3381" s="2">
        <v>6.7008930000000003E-3</v>
      </c>
      <c r="H3381" s="2">
        <v>4.0005299999999999E-4</v>
      </c>
      <c r="I3381" s="2">
        <v>1.66689E-4</v>
      </c>
      <c r="J3381" s="2">
        <v>8.8345100000000005E-4</v>
      </c>
      <c r="K3381" s="2">
        <v>2.3836510000000001E-3</v>
      </c>
      <c r="L3381">
        <v>3.6171490000000001E-3</v>
      </c>
      <c r="M3381">
        <v>18.444400000000002</v>
      </c>
      <c r="N3381">
        <v>47.336399999999998</v>
      </c>
      <c r="O3381">
        <v>5.8341000000000003</v>
      </c>
      <c r="P3381">
        <v>2.8337099999999998E-4</v>
      </c>
      <c r="Q3381" s="21">
        <v>9.5012999999999998E-4</v>
      </c>
      <c r="R3381" s="9">
        <f>Table13[[#This Row],[WorkersMade
per TimeStamps]]*88.5</f>
        <v>8.4086504999999992E-2</v>
      </c>
      <c r="S3381" s="35">
        <f>Table13[[#This Row],[WorkersMade
per TimeStamps]]*88.5*60</f>
        <v>5.0451902999999998</v>
      </c>
      <c r="T3381" s="36">
        <f>Table13[[#This Row],[Workers Made 
(per sec - average ?)]]*Table13[[#This Row],[Game duration
(in seconds)]]</f>
        <v>57.000198959999992</v>
      </c>
      <c r="U3381" s="2">
        <v>1.33351E-4</v>
      </c>
      <c r="V3381" s="2">
        <v>1.6699999999999999E-5</v>
      </c>
      <c r="W3381" s="2">
        <v>1.6668999999999999E-4</v>
      </c>
      <c r="X3381" s="33">
        <f>Table13[[#This Row],[MaxTimeStamp]]/88.5</f>
        <v>677.87570621468922</v>
      </c>
      <c r="Y3381" s="33">
        <f>Table13[[#This Row],[Game duration
(in seconds)]]/60</f>
        <v>11.297928436911487</v>
      </c>
      <c r="Z3381" s="23">
        <v>59992</v>
      </c>
    </row>
    <row r="3382" spans="1:26" hidden="1" x14ac:dyDescent="0.2">
      <c r="A3382" s="38">
        <v>10068</v>
      </c>
      <c r="B3382" s="30" t="s">
        <v>129</v>
      </c>
      <c r="F3382" s="45">
        <v>288.91980000000001</v>
      </c>
      <c r="G3382" s="2">
        <v>2.9322445999999999E-2</v>
      </c>
      <c r="H3382" s="2">
        <v>1.569038E-3</v>
      </c>
      <c r="I3382" s="2">
        <v>1.01228E-4</v>
      </c>
      <c r="J3382" s="2">
        <v>1.181E-4</v>
      </c>
      <c r="K3382" s="2">
        <v>2.19328E-4</v>
      </c>
      <c r="L3382">
        <v>5.2132539999999996E-3</v>
      </c>
      <c r="M3382">
        <v>23.285699999999999</v>
      </c>
      <c r="N3382">
        <v>32.802599999999998</v>
      </c>
      <c r="O3382">
        <v>4.7539999999999996</v>
      </c>
      <c r="P3382">
        <v>4.0491300000000002E-4</v>
      </c>
      <c r="Q3382" s="21">
        <v>1.1303999999999999E-3</v>
      </c>
      <c r="R3382" s="9">
        <f>Table13[[#This Row],[WorkersMade
per TimeStamps]]*88.5</f>
        <v>0.10004039999999999</v>
      </c>
      <c r="S3382" s="35">
        <f>Table13[[#This Row],[WorkersMade
per TimeStamps]]*88.5*60</f>
        <v>6.0024239999999995</v>
      </c>
      <c r="T3382" s="36">
        <f>Table13[[#This Row],[Workers Made 
(per sec - average ?)]]*Table13[[#This Row],[Game duration
(in seconds)]]</f>
        <v>67.001068799999999</v>
      </c>
      <c r="U3382" s="2">
        <v>8.4400000000000005E-5</v>
      </c>
      <c r="V3382" s="2">
        <v>0</v>
      </c>
      <c r="W3382" s="2">
        <v>0</v>
      </c>
      <c r="X3382" s="33">
        <f>Table13[[#This Row],[MaxTimeStamp]]/88.5</f>
        <v>669.74011299435028</v>
      </c>
      <c r="Y3382" s="33">
        <f>Table13[[#This Row],[Game duration
(in seconds)]]/60</f>
        <v>11.162335216572504</v>
      </c>
      <c r="Z3382" s="23">
        <v>59272</v>
      </c>
    </row>
    <row r="3383" spans="1:26" hidden="1" x14ac:dyDescent="0.2">
      <c r="A3383" s="38">
        <v>10025</v>
      </c>
      <c r="B3383" s="30" t="s">
        <v>129</v>
      </c>
      <c r="F3383" s="48">
        <v>179.9982</v>
      </c>
      <c r="G3383" s="2">
        <v>9.5241490000000009E-3</v>
      </c>
      <c r="H3383" s="2">
        <v>1.0522940000000001E-3</v>
      </c>
      <c r="I3383" s="2">
        <v>1.07013E-4</v>
      </c>
      <c r="J3383" s="2">
        <v>0</v>
      </c>
      <c r="K3383" s="2">
        <v>1.2484799999999999E-4</v>
      </c>
      <c r="L3383">
        <v>3.567097E-3</v>
      </c>
      <c r="M3383">
        <v>32.562800000000003</v>
      </c>
      <c r="N3383">
        <v>39.56</v>
      </c>
      <c r="O3383">
        <v>7.0049999999999999</v>
      </c>
      <c r="P3383">
        <v>2.3186100000000001E-4</v>
      </c>
      <c r="Q3383" s="21">
        <v>9.9879000000000005E-4</v>
      </c>
      <c r="R3383" s="9">
        <f>Table13[[#This Row],[WorkersMade
per TimeStamps]]*88.5</f>
        <v>8.8392915000000002E-2</v>
      </c>
      <c r="S3383" s="35">
        <f>Table13[[#This Row],[WorkersMade
per TimeStamps]]*88.5*60</f>
        <v>5.3035749000000001</v>
      </c>
      <c r="T3383" s="36">
        <f>Table13[[#This Row],[Workers Made 
(per sec - average ?)]]*Table13[[#This Row],[Game duration
(in seconds)]]</f>
        <v>56.000157719999997</v>
      </c>
      <c r="U3383" s="2">
        <v>1.07013E-4</v>
      </c>
      <c r="V3383" s="2">
        <v>0</v>
      </c>
      <c r="W3383" s="2">
        <v>0</v>
      </c>
      <c r="X3383" s="33">
        <f>Table13[[#This Row],[MaxTimeStamp]]/88.5</f>
        <v>633.53672316384177</v>
      </c>
      <c r="Y3383" s="33">
        <f>Table13[[#This Row],[Game duration
(in seconds)]]/60</f>
        <v>10.55894538606403</v>
      </c>
      <c r="Z3383" s="23">
        <v>56068</v>
      </c>
    </row>
    <row r="3384" spans="1:26" hidden="1" x14ac:dyDescent="0.2">
      <c r="A3384" s="38">
        <v>10001</v>
      </c>
      <c r="B3384" s="30" t="s">
        <v>129</v>
      </c>
      <c r="F3384">
        <v>189.74039999999999</v>
      </c>
      <c r="G3384" s="2">
        <v>4.5821509999999996E-3</v>
      </c>
      <c r="H3384" s="2">
        <v>6.5459299999999997E-4</v>
      </c>
      <c r="I3384" s="2">
        <v>7.2700000000000005E-5</v>
      </c>
      <c r="J3384" s="2">
        <v>7.2700000000000005E-5</v>
      </c>
      <c r="K3384" s="2">
        <v>6.1822699999999995E-4</v>
      </c>
      <c r="L3384">
        <v>6.291367E-3</v>
      </c>
      <c r="M3384">
        <v>23.513000000000002</v>
      </c>
      <c r="N3384">
        <v>32.566499999999998</v>
      </c>
      <c r="O3384">
        <v>4.4451000000000001</v>
      </c>
      <c r="P3384">
        <v>4.5457899999999999E-4</v>
      </c>
      <c r="Q3384" s="21">
        <v>2.2182999999999999E-3</v>
      </c>
      <c r="R3384" s="9">
        <f>Table13[[#This Row],[WorkersMade
per TimeStamps]]*88.5</f>
        <v>0.19631954999999998</v>
      </c>
      <c r="S3384" s="35">
        <f>Table13[[#This Row],[WorkersMade
per TimeStamps]]*88.5*60</f>
        <v>11.779172999999998</v>
      </c>
      <c r="T3384" s="36">
        <f>Table13[[#This Row],[Workers Made 
(per sec - average ?)]]*Table13[[#This Row],[Game duration
(in seconds)]]</f>
        <v>121.99762679999999</v>
      </c>
      <c r="U3384" s="2">
        <v>1.0909899999999999E-4</v>
      </c>
      <c r="V3384" s="2">
        <v>0</v>
      </c>
      <c r="W3384" s="2">
        <v>0</v>
      </c>
      <c r="X3384" s="33">
        <f>Table13[[#This Row],[MaxTimeStamp]]/88.5</f>
        <v>621.42372881355936</v>
      </c>
      <c r="Y3384" s="33">
        <f>Table13[[#This Row],[Game duration
(in seconds)]]/60</f>
        <v>10.357062146892655</v>
      </c>
      <c r="Z3384" s="23">
        <v>54996</v>
      </c>
    </row>
    <row r="3385" spans="1:26" hidden="1" x14ac:dyDescent="0.2">
      <c r="A3385" s="38">
        <v>10094</v>
      </c>
      <c r="B3385" s="30" t="s">
        <v>129</v>
      </c>
      <c r="F3385" s="45">
        <v>375.8664</v>
      </c>
      <c r="G3385" s="2">
        <v>3.6435894000000003E-2</v>
      </c>
      <c r="H3385" s="2">
        <v>5.9426499999999996E-4</v>
      </c>
      <c r="I3385" s="2">
        <v>9.2899999999999995E-5</v>
      </c>
      <c r="J3385" s="2">
        <v>2.04279E-4</v>
      </c>
      <c r="K3385" s="2">
        <v>7.7997299999999999E-4</v>
      </c>
      <c r="L3385">
        <v>4.345565E-3</v>
      </c>
      <c r="M3385">
        <v>11.691000000000001</v>
      </c>
      <c r="N3385">
        <v>34.854700000000001</v>
      </c>
      <c r="O3385">
        <v>7.9615</v>
      </c>
      <c r="P3385">
        <v>2.7856199999999999E-4</v>
      </c>
      <c r="Q3385" s="21">
        <v>6.1284000000000002E-4</v>
      </c>
      <c r="R3385" s="9">
        <f>Table13[[#This Row],[WorkersMade
per TimeStamps]]*88.5</f>
        <v>5.4236340000000001E-2</v>
      </c>
      <c r="S3385" s="35">
        <f>Table13[[#This Row],[WorkersMade
per TimeStamps]]*88.5*60</f>
        <v>3.2541804000000001</v>
      </c>
      <c r="T3385" s="53">
        <f>Table13[[#This Row],[Workers Made 
(per sec - average ?)]]*Table13[[#This Row],[Game duration
(in seconds)]]</f>
        <v>33.000208319999999</v>
      </c>
      <c r="U3385" s="2">
        <v>1.11425E-4</v>
      </c>
      <c r="V3385" s="2">
        <v>0</v>
      </c>
      <c r="W3385" s="2">
        <v>6.3141E-4</v>
      </c>
      <c r="X3385" s="33">
        <f>Table13[[#This Row],[MaxTimeStamp]]/88.5</f>
        <v>608.45197740112997</v>
      </c>
      <c r="Y3385" s="33">
        <f>Table13[[#This Row],[Game duration
(in seconds)]]/60</f>
        <v>10.140866290018833</v>
      </c>
      <c r="Z3385" s="23">
        <v>53848</v>
      </c>
    </row>
    <row r="3386" spans="1:26" hidden="1" x14ac:dyDescent="0.2">
      <c r="A3386" s="38">
        <v>10066</v>
      </c>
      <c r="B3386" s="30" t="s">
        <v>129</v>
      </c>
      <c r="F3386" s="45">
        <v>251.22839999999999</v>
      </c>
      <c r="G3386" s="2">
        <v>2.2909572E-2</v>
      </c>
      <c r="H3386" s="2">
        <v>9.4589499999999998E-4</v>
      </c>
      <c r="I3386" s="2">
        <v>9.4599999999999996E-5</v>
      </c>
      <c r="J3386" s="2">
        <v>1.0972379999999999E-3</v>
      </c>
      <c r="K3386" s="2">
        <v>1.1729100000000001E-3</v>
      </c>
      <c r="L3386">
        <v>5.4105179999999996E-3</v>
      </c>
      <c r="M3386">
        <v>13.740399999999999</v>
      </c>
      <c r="N3386">
        <v>35.720300000000002</v>
      </c>
      <c r="O3386">
        <v>4.5523999999999996</v>
      </c>
      <c r="P3386">
        <v>4.1619399999999999E-4</v>
      </c>
      <c r="Q3386" s="21">
        <v>7.3780000000000004E-4</v>
      </c>
      <c r="R3386" s="9">
        <f>Table13[[#This Row],[WorkersMade
per TimeStamps]]*88.5</f>
        <v>6.5295300000000001E-2</v>
      </c>
      <c r="S3386" s="35">
        <f>Table13[[#This Row],[WorkersMade
per TimeStamps]]*88.5*60</f>
        <v>3.9177179999999998</v>
      </c>
      <c r="T3386" s="36">
        <f>Table13[[#This Row],[Workers Made 
(per sec - average ?)]]*Table13[[#This Row],[Game duration
(in seconds)]]</f>
        <v>39.000107999999997</v>
      </c>
      <c r="U3386" s="2">
        <v>9.4599999999999996E-5</v>
      </c>
      <c r="V3386" s="2">
        <v>0</v>
      </c>
      <c r="W3386" s="2">
        <v>6.6213000000000003E-4</v>
      </c>
      <c r="X3386" s="33">
        <f>Table13[[#This Row],[MaxTimeStamp]]/88.5</f>
        <v>597.28813559322032</v>
      </c>
      <c r="Y3386" s="33">
        <f>Table13[[#This Row],[Game duration
(in seconds)]]/60</f>
        <v>9.9548022598870052</v>
      </c>
      <c r="Z3386" s="23">
        <v>52860</v>
      </c>
    </row>
    <row r="3387" spans="1:26" hidden="1" x14ac:dyDescent="0.2">
      <c r="A3387" s="38">
        <v>10005</v>
      </c>
      <c r="B3387" s="30" t="s">
        <v>129</v>
      </c>
      <c r="F3387" s="45">
        <v>287.81279999999998</v>
      </c>
      <c r="G3387" s="2">
        <v>2.9039722E-2</v>
      </c>
      <c r="H3387" s="2">
        <v>1.041265E-3</v>
      </c>
      <c r="I3387" s="2">
        <v>1.73544E-4</v>
      </c>
      <c r="J3387" s="2">
        <v>2.31392E-4</v>
      </c>
      <c r="K3387" s="2">
        <v>6.5561099999999995E-4</v>
      </c>
      <c r="L3387">
        <v>5.3991519999999999E-3</v>
      </c>
      <c r="M3387">
        <v>31.6416</v>
      </c>
      <c r="N3387">
        <v>36.1143</v>
      </c>
      <c r="O3387">
        <v>4.5892999999999997</v>
      </c>
      <c r="P3387">
        <v>6.5561099999999995E-4</v>
      </c>
      <c r="Q3387" s="21">
        <v>1.1377E-3</v>
      </c>
      <c r="R3387" s="9">
        <f>Table13[[#This Row],[WorkersMade
per TimeStamps]]*88.5</f>
        <v>0.10068645</v>
      </c>
      <c r="S3387" s="35">
        <f>Table13[[#This Row],[WorkersMade
per TimeStamps]]*88.5*60</f>
        <v>6.0411869999999999</v>
      </c>
      <c r="T3387" s="36">
        <f>Table13[[#This Row],[Workers Made 
(per sec - average ?)]]*Table13[[#This Row],[Game duration
(in seconds)]]</f>
        <v>59.001121999999995</v>
      </c>
      <c r="U3387" s="2">
        <v>1.15696E-4</v>
      </c>
      <c r="V3387" s="2">
        <v>5.7800000000000002E-5</v>
      </c>
      <c r="W3387" s="2">
        <v>0</v>
      </c>
      <c r="X3387" s="33">
        <f>Table13[[#This Row],[MaxTimeStamp]]/88.5</f>
        <v>585.98870056497174</v>
      </c>
      <c r="Y3387" s="33">
        <f>Table13[[#This Row],[Game duration
(in seconds)]]/60</f>
        <v>9.7664783427495294</v>
      </c>
      <c r="Z3387" s="23">
        <v>51860</v>
      </c>
    </row>
    <row r="3388" spans="1:26" hidden="1" x14ac:dyDescent="0.2">
      <c r="A3388" s="38">
        <v>10035</v>
      </c>
      <c r="B3388" s="30" t="s">
        <v>129</v>
      </c>
      <c r="F3388" s="45">
        <v>298.79160000000002</v>
      </c>
      <c r="G3388" s="2">
        <v>2.3253419000000001E-2</v>
      </c>
      <c r="H3388" s="2">
        <v>6.5908700000000004E-4</v>
      </c>
      <c r="I3388" s="2">
        <v>8.2399999999999997E-5</v>
      </c>
      <c r="J3388" s="2">
        <v>4.3252600000000003E-4</v>
      </c>
      <c r="K3388" s="2">
        <v>3.2954399999999997E-4</v>
      </c>
      <c r="L3388">
        <v>5.5610479999999999E-3</v>
      </c>
      <c r="M3388">
        <v>16.074300000000001</v>
      </c>
      <c r="N3388">
        <v>29.2593</v>
      </c>
      <c r="O3388">
        <v>5.8444000000000003</v>
      </c>
      <c r="P3388">
        <v>3.91333E-4</v>
      </c>
      <c r="Q3388" s="21">
        <v>7.8266999999999996E-4</v>
      </c>
      <c r="R3388" s="9">
        <f>Table13[[#This Row],[WorkersMade
per TimeStamps]]*88.5</f>
        <v>6.9266294999999992E-2</v>
      </c>
      <c r="S3388" s="35">
        <f>Table13[[#This Row],[WorkersMade
per TimeStamps]]*88.5*60</f>
        <v>4.1559776999999993</v>
      </c>
      <c r="T3388" s="36">
        <f>Table13[[#This Row],[Workers Made 
(per sec - average ?)]]*Table13[[#This Row],[Game duration
(in seconds)]]</f>
        <v>38.000193839999994</v>
      </c>
      <c r="U3388" s="2">
        <v>1.2357899999999999E-4</v>
      </c>
      <c r="V3388" s="2">
        <v>0</v>
      </c>
      <c r="W3388" s="2">
        <v>3.0895E-4</v>
      </c>
      <c r="X3388" s="33">
        <f>Table13[[#This Row],[MaxTimeStamp]]/88.5</f>
        <v>548.61016949152543</v>
      </c>
      <c r="Y3388" s="33">
        <f>Table13[[#This Row],[Game duration
(in seconds)]]/60</f>
        <v>9.1435028248587571</v>
      </c>
      <c r="Z3388" s="23">
        <v>48552</v>
      </c>
    </row>
    <row r="3389" spans="1:26" hidden="1" x14ac:dyDescent="0.2">
      <c r="A3389" s="38">
        <v>10067</v>
      </c>
      <c r="B3389" s="30" t="s">
        <v>129</v>
      </c>
      <c r="F3389" s="45">
        <v>318.3</v>
      </c>
      <c r="G3389" s="2">
        <v>3.4851171E-2</v>
      </c>
      <c r="H3389" s="2">
        <v>9.3309700000000003E-4</v>
      </c>
      <c r="I3389" s="2">
        <v>1.6329199999999999E-4</v>
      </c>
      <c r="J3389" s="2">
        <v>1.8661900000000001E-4</v>
      </c>
      <c r="K3389" s="2">
        <v>2.3300000000000001E-5</v>
      </c>
      <c r="L3389">
        <v>5.2253430000000003E-3</v>
      </c>
      <c r="M3389">
        <v>26.098700000000001</v>
      </c>
      <c r="N3389">
        <v>32.446399999999997</v>
      </c>
      <c r="O3389">
        <v>4.8704999999999998</v>
      </c>
      <c r="P3389">
        <v>3.0325699999999997E-4</v>
      </c>
      <c r="Q3389" s="21">
        <v>9.3309999999999997E-4</v>
      </c>
      <c r="R3389" s="9">
        <f>Table13[[#This Row],[WorkersMade
per TimeStamps]]*88.5</f>
        <v>8.2579349999999996E-2</v>
      </c>
      <c r="S3389" s="35">
        <f>Table13[[#This Row],[WorkersMade
per TimeStamps]]*88.5*60</f>
        <v>4.9547609999999995</v>
      </c>
      <c r="T3389" s="36">
        <f>Table13[[#This Row],[Workers Made 
(per sec - average ?)]]*Table13[[#This Row],[Game duration
(in seconds)]]</f>
        <v>40.000130799999994</v>
      </c>
      <c r="U3389" s="2">
        <v>9.3300000000000005E-5</v>
      </c>
      <c r="V3389" s="2">
        <v>0</v>
      </c>
      <c r="W3389" s="2">
        <v>2.3326999999999999E-4</v>
      </c>
      <c r="X3389" s="33">
        <f>Table13[[#This Row],[MaxTimeStamp]]/88.5</f>
        <v>484.38418079096044</v>
      </c>
      <c r="Y3389" s="33">
        <f>Table13[[#This Row],[Game duration
(in seconds)]]/60</f>
        <v>8.0730696798493415</v>
      </c>
      <c r="Z3389" s="23">
        <v>42868</v>
      </c>
    </row>
    <row r="3390" spans="1:26" hidden="1" x14ac:dyDescent="0.2">
      <c r="A3390" s="38">
        <v>10090</v>
      </c>
      <c r="B3390" s="30" t="s">
        <v>129</v>
      </c>
      <c r="F3390" s="45">
        <v>314.67</v>
      </c>
      <c r="G3390" s="2">
        <v>2.8043136E-2</v>
      </c>
      <c r="H3390" s="2">
        <v>1.1571789999999999E-3</v>
      </c>
      <c r="I3390" s="2">
        <v>2.4620799999999998E-4</v>
      </c>
      <c r="J3390" s="2">
        <v>2.4620799999999998E-4</v>
      </c>
      <c r="K3390" s="2">
        <v>1.0833170000000001E-3</v>
      </c>
      <c r="L3390">
        <v>4.259405E-3</v>
      </c>
      <c r="M3390">
        <v>14.302300000000001</v>
      </c>
      <c r="N3390">
        <v>36.115600000000001</v>
      </c>
      <c r="O3390">
        <v>7.1965000000000003</v>
      </c>
      <c r="P3390">
        <v>3.9393300000000001E-4</v>
      </c>
      <c r="Q3390" s="21">
        <v>7.8786999999999998E-4</v>
      </c>
      <c r="R3390" s="9">
        <f>Table13[[#This Row],[WorkersMade
per TimeStamps]]*88.5</f>
        <v>6.9726494999999999E-2</v>
      </c>
      <c r="S3390" s="35">
        <f>Table13[[#This Row],[WorkersMade
per TimeStamps]]*88.5*60</f>
        <v>4.1835896999999997</v>
      </c>
      <c r="T3390" s="36">
        <f>Table13[[#This Row],[Workers Made 
(per sec - average ?)]]*Table13[[#This Row],[Game duration
(in seconds)]]</f>
        <v>32.000127919999997</v>
      </c>
      <c r="U3390" s="2">
        <v>9.8499999999999995E-5</v>
      </c>
      <c r="V3390" s="2">
        <v>0</v>
      </c>
      <c r="W3390" s="2">
        <v>0</v>
      </c>
      <c r="X3390" s="33">
        <f>Table13[[#This Row],[MaxTimeStamp]]/88.5</f>
        <v>458.93785310734461</v>
      </c>
      <c r="Y3390" s="33">
        <f>Table13[[#This Row],[Game duration
(in seconds)]]/60</f>
        <v>7.6489642184557436</v>
      </c>
      <c r="Z3390" s="23">
        <v>40616</v>
      </c>
    </row>
    <row r="3391" spans="1:26" hidden="1" x14ac:dyDescent="0.2">
      <c r="A3391" s="38">
        <v>10075</v>
      </c>
      <c r="B3391" s="30" t="s">
        <v>129</v>
      </c>
      <c r="F3391" s="45">
        <v>274.61939999999998</v>
      </c>
      <c r="G3391" s="2">
        <v>2.2497280000000001E-2</v>
      </c>
      <c r="H3391" s="2">
        <v>7.0729099999999997E-4</v>
      </c>
      <c r="I3391" s="2">
        <v>1.6322099999999999E-4</v>
      </c>
      <c r="J3391" s="2">
        <v>1.6322099999999999E-4</v>
      </c>
      <c r="K3391" s="2">
        <v>8.1600000000000005E-5</v>
      </c>
      <c r="L3391">
        <v>4.0533189999999997E-3</v>
      </c>
      <c r="M3391">
        <v>20.675699999999999</v>
      </c>
      <c r="N3391">
        <v>32.778500000000001</v>
      </c>
      <c r="O3391">
        <v>6.9261999999999997</v>
      </c>
      <c r="P3391">
        <v>4.08052E-4</v>
      </c>
      <c r="Q3391" s="21">
        <v>6.2567999999999999E-4</v>
      </c>
      <c r="R3391" s="9">
        <f>Table13[[#This Row],[WorkersMade
per TimeStamps]]*88.5</f>
        <v>5.5372680000000001E-2</v>
      </c>
      <c r="S3391" s="35">
        <f>Table13[[#This Row],[WorkersMade
per TimeStamps]]*88.5*60</f>
        <v>3.3223608000000002</v>
      </c>
      <c r="T3391" s="36">
        <f>Table13[[#This Row],[Workers Made 
(per sec - average ?)]]*Table13[[#This Row],[Game duration
(in seconds)]]</f>
        <v>22.999996800000002</v>
      </c>
      <c r="U3391" s="2">
        <v>8.1600000000000005E-5</v>
      </c>
      <c r="V3391" s="2">
        <v>0</v>
      </c>
      <c r="W3391" s="2">
        <v>0</v>
      </c>
      <c r="X3391" s="33">
        <f>Table13[[#This Row],[MaxTimeStamp]]/88.5</f>
        <v>415.3672316384181</v>
      </c>
      <c r="Y3391" s="33">
        <f>Table13[[#This Row],[Game duration
(in seconds)]]/60</f>
        <v>6.922787193973635</v>
      </c>
      <c r="Z3391" s="23">
        <v>36760</v>
      </c>
    </row>
    <row r="3392" spans="1:26" hidden="1" x14ac:dyDescent="0.2">
      <c r="A3392" s="38">
        <v>10050</v>
      </c>
      <c r="B3392" s="30" t="s">
        <v>129</v>
      </c>
      <c r="F3392">
        <v>211.9188</v>
      </c>
      <c r="G3392" s="2">
        <v>1.9817073000000001E-2</v>
      </c>
      <c r="H3392" s="2">
        <v>6.3276599999999999E-4</v>
      </c>
      <c r="I3392" s="2">
        <v>1.15048E-4</v>
      </c>
      <c r="J3392" s="2">
        <v>2.01335E-4</v>
      </c>
      <c r="K3392" s="2">
        <v>2.01335E-4</v>
      </c>
      <c r="L3392">
        <v>3.9116430000000002E-3</v>
      </c>
      <c r="M3392">
        <v>31.822199999999999</v>
      </c>
      <c r="N3392">
        <v>54.558799999999998</v>
      </c>
      <c r="O3392">
        <v>5.0293999999999999</v>
      </c>
      <c r="P3392">
        <v>4.0266899999999998E-4</v>
      </c>
      <c r="Q3392" s="21">
        <v>1.4093E-3</v>
      </c>
      <c r="R3392" s="9">
        <f>Table13[[#This Row],[WorkersMade
per TimeStamps]]*88.5</f>
        <v>0.12472305</v>
      </c>
      <c r="S3392" s="35">
        <f>Table13[[#This Row],[WorkersMade
per TimeStamps]]*88.5*60</f>
        <v>7.4833829999999999</v>
      </c>
      <c r="T3392" s="36">
        <f>Table13[[#This Row],[Workers Made 
(per sec - average ?)]]*Table13[[#This Row],[Game duration
(in seconds)]]</f>
        <v>48.998542399999998</v>
      </c>
      <c r="U3392" s="2">
        <v>8.6299999999999997E-5</v>
      </c>
      <c r="V3392" s="2">
        <v>0</v>
      </c>
      <c r="W3392" s="2">
        <v>0</v>
      </c>
      <c r="X3392" s="33">
        <f>Table13[[#This Row],[MaxTimeStamp]]/88.5</f>
        <v>392.85875706214688</v>
      </c>
      <c r="Y3392" s="33">
        <f>Table13[[#This Row],[Game duration
(in seconds)]]/60</f>
        <v>6.547645951035781</v>
      </c>
      <c r="Z3392" s="23">
        <v>34768</v>
      </c>
    </row>
    <row r="3393" spans="1:26" hidden="1" x14ac:dyDescent="0.2">
      <c r="A3393" s="38">
        <v>10074</v>
      </c>
      <c r="B3393" s="30" t="s">
        <v>129</v>
      </c>
      <c r="F3393" s="45">
        <v>313.57619999999997</v>
      </c>
      <c r="G3393" s="2">
        <v>3.0550318E-2</v>
      </c>
      <c r="H3393" s="2">
        <v>5.5974499999999995E-4</v>
      </c>
      <c r="I3393" s="2">
        <v>1.4730099999999999E-4</v>
      </c>
      <c r="J3393" s="2">
        <v>0</v>
      </c>
      <c r="K3393" s="2">
        <v>2.0622199999999999E-4</v>
      </c>
      <c r="L3393">
        <v>4.3895829999999999E-3</v>
      </c>
      <c r="M3393">
        <v>19.540500000000002</v>
      </c>
      <c r="N3393">
        <v>35.409399999999998</v>
      </c>
      <c r="O3393">
        <v>6.4227999999999996</v>
      </c>
      <c r="P3393">
        <v>3.5352300000000001E-4</v>
      </c>
      <c r="Q3393" s="21">
        <v>1.2963E-3</v>
      </c>
      <c r="R3393" s="9">
        <f>Table13[[#This Row],[WorkersMade
per TimeStamps]]*88.5</f>
        <v>0.11472255000000001</v>
      </c>
      <c r="S3393" s="35">
        <f>Table13[[#This Row],[WorkersMade
per TimeStamps]]*88.5*60</f>
        <v>6.8833530000000005</v>
      </c>
      <c r="T3393" s="36">
        <f>Table13[[#This Row],[Workers Made 
(per sec - average ?)]]*Table13[[#This Row],[Game duration
(in seconds)]]</f>
        <v>44.001607200000002</v>
      </c>
      <c r="U3393" s="2">
        <v>8.8399999999999994E-5</v>
      </c>
      <c r="V3393" s="2">
        <v>0</v>
      </c>
      <c r="W3393" s="2">
        <v>5.8900000000000002E-5</v>
      </c>
      <c r="X3393" s="33">
        <f>Table13[[#This Row],[MaxTimeStamp]]/88.5</f>
        <v>383.54802259887003</v>
      </c>
      <c r="Y3393" s="33">
        <f>Table13[[#This Row],[Game duration
(in seconds)]]/60</f>
        <v>6.3924670433145003</v>
      </c>
      <c r="Z3393" s="23">
        <v>33944</v>
      </c>
    </row>
    <row r="3394" spans="1:26" hidden="1" x14ac:dyDescent="0.2">
      <c r="A3394" s="38">
        <v>10073</v>
      </c>
      <c r="B3394" s="30" t="s">
        <v>129</v>
      </c>
      <c r="F3394" s="45">
        <v>312.98039999999997</v>
      </c>
      <c r="G3394" s="2">
        <v>2.6326675000000001E-2</v>
      </c>
      <c r="H3394" s="2">
        <v>2.6592599999999999E-4</v>
      </c>
      <c r="I3394" s="2">
        <v>1.7728399999999999E-4</v>
      </c>
      <c r="J3394" s="2">
        <v>0</v>
      </c>
      <c r="K3394" s="2">
        <v>2.0683100000000001E-4</v>
      </c>
      <c r="L3394">
        <v>5.0525939999999997E-3</v>
      </c>
      <c r="M3394">
        <v>14.611800000000001</v>
      </c>
      <c r="N3394">
        <v>30.7836</v>
      </c>
      <c r="O3394">
        <v>6.1929999999999996</v>
      </c>
      <c r="P3394">
        <v>2.9547299999999998E-4</v>
      </c>
      <c r="Q3394" s="21">
        <v>1.8024E-3</v>
      </c>
      <c r="R3394" s="9">
        <f>Table13[[#This Row],[WorkersMade
per TimeStamps]]*88.5</f>
        <v>0.1595124</v>
      </c>
      <c r="S3394" s="35">
        <f>Table13[[#This Row],[WorkersMade
per TimeStamps]]*88.5*60</f>
        <v>9.5707439999999995</v>
      </c>
      <c r="T3394" s="36">
        <f>Table13[[#This Row],[Workers Made 
(per sec - average ?)]]*Table13[[#This Row],[Game duration
(in seconds)]]</f>
        <v>61.000425599999993</v>
      </c>
      <c r="U3394" s="2">
        <v>1.18189E-4</v>
      </c>
      <c r="V3394" s="2">
        <v>0</v>
      </c>
      <c r="W3394" s="2">
        <v>2.9499999999999999E-5</v>
      </c>
      <c r="X3394" s="33">
        <f>Table13[[#This Row],[MaxTimeStamp]]/88.5</f>
        <v>382.41807909604518</v>
      </c>
      <c r="Y3394" s="33">
        <f>Table13[[#This Row],[Game duration
(in seconds)]]/60</f>
        <v>6.3736346516007529</v>
      </c>
      <c r="Z3394" s="23">
        <v>33844</v>
      </c>
    </row>
    <row r="3395" spans="1:26" hidden="1" x14ac:dyDescent="0.2">
      <c r="A3395" s="38">
        <v>10081</v>
      </c>
      <c r="B3395" s="30" t="s">
        <v>129</v>
      </c>
      <c r="F3395" s="45">
        <v>339.1524</v>
      </c>
      <c r="G3395" s="2">
        <v>3.3057850999999999E-2</v>
      </c>
      <c r="H3395" s="2">
        <v>1.017165E-3</v>
      </c>
      <c r="I3395" s="2">
        <v>3.17864E-4</v>
      </c>
      <c r="J3395" s="2">
        <v>4.7679599999999998E-4</v>
      </c>
      <c r="K3395" s="2">
        <v>5.0858200000000004E-4</v>
      </c>
      <c r="L3395">
        <v>4.6090269999999999E-3</v>
      </c>
      <c r="M3395">
        <v>21.6389</v>
      </c>
      <c r="N3395">
        <v>37.186199999999999</v>
      </c>
      <c r="O3395">
        <v>6.7103000000000002</v>
      </c>
      <c r="P3395">
        <v>5.0858200000000004E-4</v>
      </c>
      <c r="Q3395" s="21">
        <v>1.049E-3</v>
      </c>
      <c r="R3395" s="9">
        <f>Table13[[#This Row],[WorkersMade
per TimeStamps]]*88.5</f>
        <v>9.2836500000000002E-2</v>
      </c>
      <c r="S3395" s="35">
        <f>Table13[[#This Row],[WorkersMade
per TimeStamps]]*88.5*60</f>
        <v>5.5701900000000002</v>
      </c>
      <c r="T3395" s="36">
        <f>Table13[[#This Row],[Workers Made 
(per sec - average ?)]]*Table13[[#This Row],[Game duration
(in seconds)]]</f>
        <v>33.001539999999999</v>
      </c>
      <c r="U3395" s="2">
        <v>9.5400000000000001E-5</v>
      </c>
      <c r="V3395" s="2">
        <v>0</v>
      </c>
      <c r="W3395" s="2">
        <v>0</v>
      </c>
      <c r="X3395" s="33">
        <f>Table13[[#This Row],[MaxTimeStamp]]/88.5</f>
        <v>355.48022598870057</v>
      </c>
      <c r="Y3395" s="33">
        <f>Table13[[#This Row],[Game duration
(in seconds)]]/60</f>
        <v>5.9246704331450095</v>
      </c>
      <c r="Z3395" s="23">
        <v>31460</v>
      </c>
    </row>
    <row r="3396" spans="1:26" hidden="1" x14ac:dyDescent="0.2">
      <c r="A3396" s="38">
        <v>10039</v>
      </c>
      <c r="B3396" s="30" t="s">
        <v>129</v>
      </c>
      <c r="F3396">
        <v>192.4554</v>
      </c>
      <c r="G3396" s="2">
        <v>1.4276847E-2</v>
      </c>
      <c r="H3396" s="2">
        <v>4.65549E-4</v>
      </c>
      <c r="I3396" s="2">
        <v>1.5518300000000001E-4</v>
      </c>
      <c r="J3396" s="2">
        <v>0</v>
      </c>
      <c r="K3396" s="2">
        <v>1.5906270000000001E-3</v>
      </c>
      <c r="L3396">
        <v>3.1424579999999999E-3</v>
      </c>
      <c r="M3396">
        <v>29.75</v>
      </c>
      <c r="N3396">
        <v>35.753100000000003</v>
      </c>
      <c r="O3396">
        <v>7.1974999999999998</v>
      </c>
      <c r="P3396">
        <v>4.26754E-4</v>
      </c>
      <c r="Q3396" s="21">
        <v>1.2803000000000001E-3</v>
      </c>
      <c r="R3396" s="9">
        <f>Table13[[#This Row],[WorkersMade
per TimeStamps]]*88.5</f>
        <v>0.11330655000000001</v>
      </c>
      <c r="S3396" s="35">
        <f>Table13[[#This Row],[WorkersMade
per TimeStamps]]*88.5*60</f>
        <v>6.7983930000000008</v>
      </c>
      <c r="T3396" s="50">
        <f>Table13[[#This Row],[Workers Made 
(per sec - average ?)]]*Table13[[#This Row],[Game duration
(in seconds)]]</f>
        <v>33.001012799999998</v>
      </c>
      <c r="U3396" s="2">
        <v>1.16387E-4</v>
      </c>
      <c r="V3396" s="2">
        <v>0</v>
      </c>
      <c r="W3396" s="2">
        <v>0</v>
      </c>
      <c r="X3396" s="33">
        <f>Table13[[#This Row],[MaxTimeStamp]]/88.5</f>
        <v>291.25423728813558</v>
      </c>
      <c r="Y3396" s="33">
        <f>Table13[[#This Row],[Game duration
(in seconds)]]/60</f>
        <v>4.8542372881355931</v>
      </c>
      <c r="Z3396" s="23">
        <v>25776</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8"/>
  <sheetViews>
    <sheetView topLeftCell="A2" zoomScale="80" zoomScaleNormal="80" zoomScalePageLayoutView="80" workbookViewId="0">
      <selection activeCell="B29" sqref="B29"/>
    </sheetView>
  </sheetViews>
  <sheetFormatPr baseColWidth="10" defaultRowHeight="16" x14ac:dyDescent="0.2"/>
  <cols>
    <col min="2" max="2" width="102.1640625" customWidth="1"/>
    <col min="4" max="4" width="31" customWidth="1"/>
    <col min="5" max="5" width="67.33203125" customWidth="1"/>
  </cols>
  <sheetData>
    <row r="2" spans="2:5" ht="28" x14ac:dyDescent="0.3">
      <c r="B2" s="3" t="s">
        <v>21</v>
      </c>
    </row>
    <row r="3" spans="2:5" ht="18" x14ac:dyDescent="0.2">
      <c r="B3" s="4" t="s">
        <v>47</v>
      </c>
      <c r="D3" s="10" t="s">
        <v>75</v>
      </c>
      <c r="E3" s="64" t="s">
        <v>73</v>
      </c>
    </row>
    <row r="4" spans="2:5" ht="18" x14ac:dyDescent="0.2">
      <c r="B4" s="4"/>
      <c r="D4" s="17">
        <v>88.5</v>
      </c>
      <c r="E4" s="65"/>
    </row>
    <row r="5" spans="2:5" ht="18" x14ac:dyDescent="0.2">
      <c r="B5" s="5" t="s">
        <v>34</v>
      </c>
      <c r="E5" s="65"/>
    </row>
    <row r="6" spans="2:5" ht="18" x14ac:dyDescent="0.2">
      <c r="B6" s="5" t="s">
        <v>99</v>
      </c>
      <c r="E6" s="65"/>
    </row>
    <row r="7" spans="2:5" ht="18" x14ac:dyDescent="0.2">
      <c r="B7" s="5" t="s">
        <v>35</v>
      </c>
      <c r="E7" s="65"/>
    </row>
    <row r="8" spans="2:5" ht="18" x14ac:dyDescent="0.2">
      <c r="B8" s="5" t="s">
        <v>22</v>
      </c>
      <c r="E8" s="65"/>
    </row>
    <row r="9" spans="2:5" ht="18" x14ac:dyDescent="0.2">
      <c r="B9" s="5" t="s">
        <v>36</v>
      </c>
      <c r="E9" s="65"/>
    </row>
    <row r="10" spans="2:5" ht="18" x14ac:dyDescent="0.2">
      <c r="B10" s="5" t="s">
        <v>23</v>
      </c>
      <c r="E10" s="66"/>
    </row>
    <row r="11" spans="2:5" ht="18" x14ac:dyDescent="0.2">
      <c r="B11" s="5"/>
    </row>
    <row r="12" spans="2:5" ht="18" x14ac:dyDescent="0.2">
      <c r="B12" s="5" t="s">
        <v>37</v>
      </c>
    </row>
    <row r="13" spans="2:5" ht="18" x14ac:dyDescent="0.2">
      <c r="B13" s="5" t="s">
        <v>38</v>
      </c>
      <c r="D13" s="10" t="s">
        <v>49</v>
      </c>
      <c r="E13" s="64" t="s">
        <v>81</v>
      </c>
    </row>
    <row r="14" spans="2:5" ht="18" x14ac:dyDescent="0.2">
      <c r="B14" s="5" t="s">
        <v>39</v>
      </c>
      <c r="E14" s="65"/>
    </row>
    <row r="15" spans="2:5" ht="18" x14ac:dyDescent="0.2">
      <c r="B15" s="5" t="s">
        <v>40</v>
      </c>
      <c r="E15" s="65"/>
    </row>
    <row r="16" spans="2:5" ht="18" x14ac:dyDescent="0.2">
      <c r="B16" s="5" t="s">
        <v>41</v>
      </c>
      <c r="E16" s="65"/>
    </row>
    <row r="17" spans="2:5" ht="18" x14ac:dyDescent="0.2">
      <c r="B17" s="5"/>
      <c r="E17" s="65"/>
    </row>
    <row r="18" spans="2:5" ht="18" x14ac:dyDescent="0.2">
      <c r="B18" s="5" t="s">
        <v>42</v>
      </c>
      <c r="E18" s="66"/>
    </row>
    <row r="19" spans="2:5" ht="18" x14ac:dyDescent="0.2">
      <c r="B19" s="5" t="s">
        <v>24</v>
      </c>
    </row>
    <row r="20" spans="2:5" ht="18" x14ac:dyDescent="0.2">
      <c r="B20" s="5" t="s">
        <v>25</v>
      </c>
    </row>
    <row r="21" spans="2:5" ht="18" x14ac:dyDescent="0.2">
      <c r="B21" s="5" t="s">
        <v>26</v>
      </c>
    </row>
    <row r="22" spans="2:5" ht="18" x14ac:dyDescent="0.2">
      <c r="B22" s="5" t="s">
        <v>45</v>
      </c>
    </row>
    <row r="23" spans="2:5" ht="18" x14ac:dyDescent="0.2">
      <c r="B23" s="5"/>
      <c r="D23">
        <v>1</v>
      </c>
      <c r="E23" t="s">
        <v>90</v>
      </c>
    </row>
    <row r="24" spans="2:5" ht="18" x14ac:dyDescent="0.2">
      <c r="B24" s="5" t="s">
        <v>46</v>
      </c>
      <c r="D24">
        <v>2</v>
      </c>
      <c r="E24" t="s">
        <v>89</v>
      </c>
    </row>
    <row r="25" spans="2:5" ht="18" x14ac:dyDescent="0.2">
      <c r="B25" s="5" t="s">
        <v>27</v>
      </c>
      <c r="D25">
        <v>3</v>
      </c>
      <c r="E25" t="s">
        <v>82</v>
      </c>
    </row>
    <row r="26" spans="2:5" ht="18" x14ac:dyDescent="0.2">
      <c r="B26" s="5" t="s">
        <v>43</v>
      </c>
      <c r="D26">
        <v>4</v>
      </c>
      <c r="E26" t="s">
        <v>83</v>
      </c>
    </row>
    <row r="27" spans="2:5" ht="18" x14ac:dyDescent="0.2">
      <c r="B27" s="5"/>
      <c r="D27">
        <v>5</v>
      </c>
      <c r="E27" t="s">
        <v>84</v>
      </c>
    </row>
    <row r="28" spans="2:5" ht="18" x14ac:dyDescent="0.2">
      <c r="B28" s="5" t="s">
        <v>44</v>
      </c>
      <c r="D28">
        <v>6</v>
      </c>
      <c r="E28" t="s">
        <v>88</v>
      </c>
    </row>
    <row r="29" spans="2:5" ht="18" x14ac:dyDescent="0.2">
      <c r="B29" s="5" t="s">
        <v>33</v>
      </c>
      <c r="D29">
        <v>7</v>
      </c>
      <c r="E29" t="s">
        <v>87</v>
      </c>
    </row>
    <row r="30" spans="2:5" ht="18" x14ac:dyDescent="0.2">
      <c r="B30" s="5"/>
      <c r="D30">
        <v>8</v>
      </c>
      <c r="E30" t="s">
        <v>86</v>
      </c>
    </row>
    <row r="31" spans="2:5" ht="28" x14ac:dyDescent="0.3">
      <c r="B31" s="3" t="s">
        <v>28</v>
      </c>
    </row>
    <row r="32" spans="2:5" ht="18" x14ac:dyDescent="0.2">
      <c r="B32" s="4" t="s">
        <v>29</v>
      </c>
    </row>
    <row r="33" spans="2:5" ht="18" x14ac:dyDescent="0.2">
      <c r="B33" s="6" t="s">
        <v>30</v>
      </c>
    </row>
    <row r="34" spans="2:5" ht="18" x14ac:dyDescent="0.2">
      <c r="B34" s="6" t="s">
        <v>31</v>
      </c>
    </row>
    <row r="35" spans="2:5" ht="18" x14ac:dyDescent="0.2">
      <c r="B35" s="6"/>
    </row>
    <row r="36" spans="2:5" ht="28" x14ac:dyDescent="0.3">
      <c r="B36" s="3" t="s">
        <v>32</v>
      </c>
    </row>
    <row r="37" spans="2:5" ht="84" customHeight="1" x14ac:dyDescent="0.2">
      <c r="B37" s="12" t="s">
        <v>48</v>
      </c>
      <c r="C37" s="8"/>
      <c r="D37" s="8"/>
      <c r="E37" s="8"/>
    </row>
    <row r="38" spans="2:5" x14ac:dyDescent="0.2">
      <c r="B38" s="11" t="s">
        <v>50</v>
      </c>
    </row>
  </sheetData>
  <mergeCells count="2">
    <mergeCell ref="E3:E10"/>
    <mergeCell ref="E13:E18"/>
  </mergeCells>
  <hyperlinks>
    <hyperlink ref="B38"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
  <sheetViews>
    <sheetView topLeftCell="A9" workbookViewId="0">
      <selection activeCell="B20" sqref="B20"/>
    </sheetView>
  </sheetViews>
  <sheetFormatPr baseColWidth="10" defaultRowHeight="16" x14ac:dyDescent="0.2"/>
  <cols>
    <col min="2" max="2" width="100.6640625" customWidth="1"/>
    <col min="5" max="5" width="9.83203125" customWidth="1"/>
  </cols>
  <sheetData>
    <row r="2" spans="2:2" ht="22" x14ac:dyDescent="0.25">
      <c r="B2" s="13" t="s">
        <v>51</v>
      </c>
    </row>
    <row r="4" spans="2:2" x14ac:dyDescent="0.2">
      <c r="B4" s="14" t="s">
        <v>52</v>
      </c>
    </row>
    <row r="5" spans="2:2" x14ac:dyDescent="0.2">
      <c r="B5" s="7" t="s">
        <v>53</v>
      </c>
    </row>
    <row r="6" spans="2:2" x14ac:dyDescent="0.2">
      <c r="B6" s="7" t="s">
        <v>54</v>
      </c>
    </row>
    <row r="7" spans="2:2" x14ac:dyDescent="0.2">
      <c r="B7" s="7" t="s">
        <v>55</v>
      </c>
    </row>
    <row r="8" spans="2:2" x14ac:dyDescent="0.2">
      <c r="B8" s="7" t="s">
        <v>56</v>
      </c>
    </row>
    <row r="10" spans="2:2" x14ac:dyDescent="0.2">
      <c r="B10" s="14" t="s">
        <v>57</v>
      </c>
    </row>
    <row r="11" spans="2:2" x14ac:dyDescent="0.2">
      <c r="B11" s="15" t="s">
        <v>58</v>
      </c>
    </row>
    <row r="13" spans="2:2" x14ac:dyDescent="0.2">
      <c r="B13" s="14" t="s">
        <v>59</v>
      </c>
    </row>
    <row r="14" spans="2:2" x14ac:dyDescent="0.2">
      <c r="B14" s="15" t="s">
        <v>60</v>
      </c>
    </row>
    <row r="16" spans="2:2" x14ac:dyDescent="0.2">
      <c r="B16" s="14" t="s">
        <v>61</v>
      </c>
    </row>
    <row r="17" spans="2:2" x14ac:dyDescent="0.2">
      <c r="B17" s="15" t="s">
        <v>62</v>
      </c>
    </row>
    <row r="19" spans="2:2" x14ac:dyDescent="0.2">
      <c r="B19" s="14" t="s">
        <v>63</v>
      </c>
    </row>
    <row r="20" spans="2:2" x14ac:dyDescent="0.2">
      <c r="B20" s="22">
        <v>41535</v>
      </c>
    </row>
    <row r="22" spans="2:2" x14ac:dyDescent="0.2">
      <c r="B22" s="14" t="s">
        <v>64</v>
      </c>
    </row>
    <row r="23" spans="2:2" x14ac:dyDescent="0.2">
      <c r="B23" s="15" t="s">
        <v>65</v>
      </c>
    </row>
    <row r="25" spans="2:2" x14ac:dyDescent="0.2">
      <c r="B25" s="14" t="s">
        <v>66</v>
      </c>
    </row>
    <row r="26" spans="2:2" ht="196" customHeight="1" x14ac:dyDescent="0.2">
      <c r="B26" s="16" t="s">
        <v>72</v>
      </c>
    </row>
    <row r="28" spans="2:2" x14ac:dyDescent="0.2">
      <c r="B28" s="14" t="s">
        <v>67</v>
      </c>
    </row>
    <row r="29" spans="2:2" x14ac:dyDescent="0.2">
      <c r="B29" s="15" t="s">
        <v>68</v>
      </c>
    </row>
    <row r="31" spans="2:2" x14ac:dyDescent="0.2">
      <c r="B31" s="14" t="s">
        <v>69</v>
      </c>
    </row>
    <row r="32" spans="2:2" x14ac:dyDescent="0.2">
      <c r="B32" s="15" t="s">
        <v>70</v>
      </c>
    </row>
    <row r="34" spans="2:2" x14ac:dyDescent="0.2">
      <c r="B34" s="14" t="s">
        <v>71</v>
      </c>
    </row>
    <row r="35" spans="2:2" ht="132" customHeight="1" x14ac:dyDescent="0.2">
      <c r="B35" s="16" t="s">
        <v>85</v>
      </c>
    </row>
  </sheetData>
  <hyperlinks>
    <hyperlink ref="B5" r:id="rId1"/>
    <hyperlink ref="B6" r:id="rId2"/>
    <hyperlink ref="B7" r:id="rId3"/>
    <hyperlink ref="B8" r:id="rId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 sqref="J3"/>
    </sheetView>
  </sheetViews>
  <sheetFormatPr baseColWidth="10" defaultRowHeight="16" x14ac:dyDescent="0.2"/>
  <sheetData/>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1"/>
  <sheetViews>
    <sheetView workbookViewId="0">
      <selection activeCell="A2" sqref="A2:A10"/>
    </sheetView>
  </sheetViews>
  <sheetFormatPr baseColWidth="10" defaultRowHeight="16" x14ac:dyDescent="0.2"/>
  <cols>
    <col min="1" max="1" width="14.5" customWidth="1"/>
    <col min="2" max="2" width="15.1640625" customWidth="1"/>
    <col min="3" max="3" width="11.6640625" bestFit="1" customWidth="1"/>
    <col min="4" max="4" width="20.83203125" bestFit="1" customWidth="1"/>
    <col min="5" max="5" width="17.5" bestFit="1" customWidth="1"/>
    <col min="6" max="6" width="12.1640625" bestFit="1" customWidth="1"/>
    <col min="7" max="7" width="20.6640625" bestFit="1" customWidth="1"/>
    <col min="8" max="8" width="21" bestFit="1" customWidth="1"/>
    <col min="9" max="9" width="19.6640625" bestFit="1" customWidth="1"/>
    <col min="10" max="10" width="20.5" bestFit="1" customWidth="1"/>
    <col min="11" max="11" width="23.1640625" bestFit="1" customWidth="1"/>
    <col min="12" max="12" width="19.83203125" bestFit="1" customWidth="1"/>
    <col min="13" max="13" width="21.83203125" bestFit="1" customWidth="1"/>
    <col min="14" max="14" width="18.6640625" bestFit="1" customWidth="1"/>
    <col min="15" max="15" width="18" bestFit="1" customWidth="1"/>
    <col min="16" max="16" width="22.1640625" bestFit="1" customWidth="1"/>
    <col min="17" max="17" width="32.5" bestFit="1" customWidth="1"/>
    <col min="18" max="18" width="36.5" bestFit="1" customWidth="1"/>
    <col min="19" max="19" width="29.1640625" bestFit="1" customWidth="1"/>
    <col min="20" max="20" width="31.1640625" bestFit="1" customWidth="1"/>
    <col min="21" max="21" width="22" bestFit="1" customWidth="1"/>
    <col min="22" max="22" width="23.33203125" bestFit="1" customWidth="1"/>
    <col min="23" max="23" width="23.5" bestFit="1" customWidth="1"/>
    <col min="24" max="24" width="29.6640625" bestFit="1" customWidth="1"/>
    <col min="25" max="25" width="29.83203125" bestFit="1" customWidth="1"/>
    <col min="26" max="26" width="20" bestFit="1" customWidth="1"/>
  </cols>
  <sheetData>
    <row r="2" spans="1:26" x14ac:dyDescent="0.2">
      <c r="A2" s="29" t="s">
        <v>101</v>
      </c>
      <c r="B2" t="s">
        <v>100</v>
      </c>
      <c r="C2" t="s">
        <v>103</v>
      </c>
      <c r="D2" t="s">
        <v>104</v>
      </c>
      <c r="E2" t="s">
        <v>105</v>
      </c>
      <c r="F2" t="s">
        <v>106</v>
      </c>
      <c r="G2" t="s">
        <v>107</v>
      </c>
      <c r="H2" t="s">
        <v>108</v>
      </c>
      <c r="I2" t="s">
        <v>109</v>
      </c>
      <c r="J2" t="s">
        <v>110</v>
      </c>
      <c r="K2" t="s">
        <v>111</v>
      </c>
      <c r="L2" t="s">
        <v>112</v>
      </c>
      <c r="M2" t="s">
        <v>113</v>
      </c>
      <c r="N2" t="s">
        <v>114</v>
      </c>
      <c r="O2" t="s">
        <v>115</v>
      </c>
      <c r="P2" t="s">
        <v>116</v>
      </c>
      <c r="Q2" t="s">
        <v>117</v>
      </c>
      <c r="R2" t="s">
        <v>118</v>
      </c>
      <c r="S2" t="s">
        <v>119</v>
      </c>
      <c r="T2" t="s">
        <v>120</v>
      </c>
      <c r="U2" t="s">
        <v>121</v>
      </c>
      <c r="V2" t="s">
        <v>122</v>
      </c>
      <c r="W2" t="s">
        <v>123</v>
      </c>
      <c r="X2" t="s">
        <v>124</v>
      </c>
      <c r="Y2" t="s">
        <v>125</v>
      </c>
      <c r="Z2" t="s">
        <v>126</v>
      </c>
    </row>
    <row r="3" spans="1:26" x14ac:dyDescent="0.2">
      <c r="A3" s="30" t="s">
        <v>98</v>
      </c>
      <c r="B3" s="28">
        <v>739369</v>
      </c>
      <c r="C3" s="28">
        <v>167</v>
      </c>
      <c r="D3" s="28">
        <v>167</v>
      </c>
      <c r="E3" s="28">
        <v>167</v>
      </c>
      <c r="F3" s="28">
        <v>9943.059180000002</v>
      </c>
      <c r="G3" s="28">
        <v>0.18055138700000006</v>
      </c>
      <c r="H3" s="28">
        <v>3.0973728000000009E-2</v>
      </c>
      <c r="I3" s="28">
        <v>7.5597159999999958E-3</v>
      </c>
      <c r="J3" s="28">
        <v>4.7226459999999987E-3</v>
      </c>
      <c r="K3" s="28">
        <v>3.4763955000000027E-2</v>
      </c>
      <c r="L3" s="28">
        <v>0.39466840199999997</v>
      </c>
      <c r="M3" s="28">
        <v>10964.382900000001</v>
      </c>
      <c r="N3" s="28">
        <v>15932.631099999997</v>
      </c>
      <c r="O3" s="28">
        <v>759.5639000000001</v>
      </c>
      <c r="P3" s="28">
        <v>4.1836689999999989E-2</v>
      </c>
      <c r="Q3" s="28">
        <v>0.10461808000000003</v>
      </c>
      <c r="R3" s="28">
        <v>9.258700079999997</v>
      </c>
      <c r="S3" s="28">
        <v>555.52200479999976</v>
      </c>
      <c r="T3" s="28">
        <v>8069.0066087599944</v>
      </c>
      <c r="U3" s="28">
        <v>1.3121297999999998E-2</v>
      </c>
      <c r="V3" s="28">
        <v>2.4480650000000001E-3</v>
      </c>
      <c r="W3" s="28">
        <v>6.9720000000000025E-3</v>
      </c>
      <c r="X3" s="28">
        <v>152014.50847457632</v>
      </c>
      <c r="Y3" s="28">
        <v>2533.5751412429381</v>
      </c>
      <c r="Z3" s="28">
        <v>13453284</v>
      </c>
    </row>
    <row r="4" spans="1:26" x14ac:dyDescent="0.2">
      <c r="A4" s="30" t="s">
        <v>97</v>
      </c>
      <c r="B4" s="28">
        <v>1619912</v>
      </c>
      <c r="C4" s="28">
        <v>347</v>
      </c>
      <c r="D4" s="28">
        <v>347</v>
      </c>
      <c r="E4" s="28">
        <v>347</v>
      </c>
      <c r="F4" s="28">
        <v>25948.978139999999</v>
      </c>
      <c r="G4" s="28">
        <v>0.53285104600000055</v>
      </c>
      <c r="H4" s="28">
        <v>7.7025486999999906E-2</v>
      </c>
      <c r="I4" s="28">
        <v>1.5593739000000014E-2</v>
      </c>
      <c r="J4" s="28">
        <v>1.5467842000000002E-2</v>
      </c>
      <c r="K4" s="28">
        <v>9.5610969999999934E-2</v>
      </c>
      <c r="L4" s="28">
        <v>0.9196653389999998</v>
      </c>
      <c r="M4" s="28">
        <v>18664.743400000007</v>
      </c>
      <c r="N4" s="28">
        <v>28200.708299999995</v>
      </c>
      <c r="O4" s="28">
        <v>1737.0644000000009</v>
      </c>
      <c r="P4" s="28">
        <v>8.9026194999999989E-2</v>
      </c>
      <c r="Q4" s="28">
        <v>0.2779857699999998</v>
      </c>
      <c r="R4" s="28">
        <v>24.601740644999992</v>
      </c>
      <c r="S4" s="28">
        <v>1476.1044387000009</v>
      </c>
      <c r="T4" s="28">
        <v>22243.025723799994</v>
      </c>
      <c r="U4" s="28">
        <v>2.775510799999999E-2</v>
      </c>
      <c r="V4" s="28">
        <v>8.4497569999999987E-3</v>
      </c>
      <c r="W4" s="28">
        <v>2.6237329999999996E-2</v>
      </c>
      <c r="X4" s="28">
        <v>330420.74576271186</v>
      </c>
      <c r="Y4" s="28">
        <v>5507.012429378532</v>
      </c>
      <c r="Z4" s="28">
        <v>29242236</v>
      </c>
    </row>
    <row r="5" spans="1:26" x14ac:dyDescent="0.2">
      <c r="A5" s="30" t="s">
        <v>96</v>
      </c>
      <c r="B5" s="28">
        <v>2612954</v>
      </c>
      <c r="C5" s="28">
        <v>553</v>
      </c>
      <c r="D5" s="28">
        <v>553</v>
      </c>
      <c r="E5" s="28">
        <v>553</v>
      </c>
      <c r="F5" s="28">
        <v>49754.106600000028</v>
      </c>
      <c r="G5" s="28">
        <v>1.2099789230000011</v>
      </c>
      <c r="H5" s="28">
        <v>0.15587920999999974</v>
      </c>
      <c r="I5" s="28">
        <v>2.7332290000000016E-2</v>
      </c>
      <c r="J5" s="28">
        <v>3.0975570999999993E-2</v>
      </c>
      <c r="K5" s="28">
        <v>0.18352167399999983</v>
      </c>
      <c r="L5" s="28">
        <v>1.6455802860000011</v>
      </c>
      <c r="M5" s="28">
        <v>25517.566899999998</v>
      </c>
      <c r="N5" s="28">
        <v>40754.60720000002</v>
      </c>
      <c r="O5" s="28">
        <v>2855.2949999999983</v>
      </c>
      <c r="P5" s="28">
        <v>0.14338766600000005</v>
      </c>
      <c r="Q5" s="28">
        <v>0.50803125000000071</v>
      </c>
      <c r="R5" s="28">
        <v>44.960765625000022</v>
      </c>
      <c r="S5" s="28">
        <v>2697.6459374999981</v>
      </c>
      <c r="T5" s="28">
        <v>41430.964796680026</v>
      </c>
      <c r="U5" s="28">
        <v>4.5239150000000027E-2</v>
      </c>
      <c r="V5" s="28">
        <v>2.4889402999999997E-2</v>
      </c>
      <c r="W5" s="28">
        <v>6.462366999999998E-2</v>
      </c>
      <c r="X5" s="28">
        <v>526680.6327683616</v>
      </c>
      <c r="Y5" s="28">
        <v>8778.0105461393596</v>
      </c>
      <c r="Z5" s="28">
        <v>46611236</v>
      </c>
    </row>
    <row r="6" spans="1:26" x14ac:dyDescent="0.2">
      <c r="A6" s="30" t="s">
        <v>91</v>
      </c>
      <c r="B6" s="28">
        <v>3823971</v>
      </c>
      <c r="C6" s="28">
        <v>811</v>
      </c>
      <c r="D6" s="28">
        <v>811</v>
      </c>
      <c r="E6" s="28">
        <v>811</v>
      </c>
      <c r="F6" s="28">
        <v>85842.05190000002</v>
      </c>
      <c r="G6" s="28">
        <v>2.5547915149999971</v>
      </c>
      <c r="H6" s="28">
        <v>0.2758198540000002</v>
      </c>
      <c r="I6" s="28">
        <v>4.2631455999999991E-2</v>
      </c>
      <c r="J6" s="28">
        <v>6.063297499999995E-2</v>
      </c>
      <c r="K6" s="28">
        <v>0.29838647300000004</v>
      </c>
      <c r="L6" s="28">
        <v>2.6845013480000004</v>
      </c>
      <c r="M6" s="28">
        <v>33284.596400000002</v>
      </c>
      <c r="N6" s="28">
        <v>52547.743299999973</v>
      </c>
      <c r="O6" s="28">
        <v>4247.183500000001</v>
      </c>
      <c r="P6" s="28">
        <v>0.22502274999999999</v>
      </c>
      <c r="Q6" s="28">
        <v>0.81583388000000012</v>
      </c>
      <c r="R6" s="28">
        <v>72.201298379999898</v>
      </c>
      <c r="S6" s="28">
        <v>4332.0779028000006</v>
      </c>
      <c r="T6" s="28">
        <v>67323.041541600018</v>
      </c>
      <c r="U6" s="28">
        <v>6.835600300000004E-2</v>
      </c>
      <c r="V6" s="28">
        <v>5.2688589000000015E-2</v>
      </c>
      <c r="W6" s="28">
        <v>0.11209649000000006</v>
      </c>
      <c r="X6" s="28">
        <v>775211.6158192096</v>
      </c>
      <c r="Y6" s="28">
        <v>12920.193596986817</v>
      </c>
      <c r="Z6" s="28">
        <v>68606228</v>
      </c>
    </row>
    <row r="7" spans="1:26" x14ac:dyDescent="0.2">
      <c r="A7" s="30" t="s">
        <v>95</v>
      </c>
      <c r="B7" s="28">
        <v>3792051</v>
      </c>
      <c r="C7" s="28">
        <v>806</v>
      </c>
      <c r="D7" s="28">
        <v>805</v>
      </c>
      <c r="E7" s="28">
        <v>804</v>
      </c>
      <c r="F7" s="28">
        <v>106005.69846000012</v>
      </c>
      <c r="G7" s="28">
        <v>4.0140532920000016</v>
      </c>
      <c r="H7" s="28">
        <v>0.33402525399999949</v>
      </c>
      <c r="I7" s="28">
        <v>5.1192586999999977E-2</v>
      </c>
      <c r="J7" s="28">
        <v>9.2706046999999972E-2</v>
      </c>
      <c r="K7" s="28">
        <v>0.34349013900000025</v>
      </c>
      <c r="L7" s="28">
        <v>3.0175798679999963</v>
      </c>
      <c r="M7" s="28">
        <v>27989.537599999985</v>
      </c>
      <c r="N7" s="28">
        <v>45204.515299999977</v>
      </c>
      <c r="O7" s="28">
        <v>4407.2331999999988</v>
      </c>
      <c r="P7" s="28">
        <v>0.23878681800000004</v>
      </c>
      <c r="Q7" s="28">
        <v>0.94118844999999907</v>
      </c>
      <c r="R7" s="28">
        <v>83.295177825000053</v>
      </c>
      <c r="S7" s="28">
        <v>4997.7106694999993</v>
      </c>
      <c r="T7" s="28">
        <v>76346.929089599973</v>
      </c>
      <c r="U7" s="28">
        <v>7.0251339999999954E-2</v>
      </c>
      <c r="V7" s="28">
        <v>6.0914650999999979E-2</v>
      </c>
      <c r="W7" s="28">
        <v>0.1419841099999998</v>
      </c>
      <c r="X7" s="28">
        <v>749517.06214689231</v>
      </c>
      <c r="Y7" s="28">
        <v>12491.951035781545</v>
      </c>
      <c r="Z7" s="28">
        <v>66332260</v>
      </c>
    </row>
    <row r="8" spans="1:26" x14ac:dyDescent="0.2">
      <c r="A8" s="30" t="s">
        <v>94</v>
      </c>
      <c r="B8" s="28">
        <v>3007995</v>
      </c>
      <c r="C8" s="28">
        <v>621</v>
      </c>
      <c r="D8" s="28">
        <v>621</v>
      </c>
      <c r="E8" s="28">
        <v>621</v>
      </c>
      <c r="F8" s="28">
        <v>98542.274099999922</v>
      </c>
      <c r="G8" s="28">
        <v>4.6181390560000013</v>
      </c>
      <c r="H8" s="28">
        <v>0.31769809200000027</v>
      </c>
      <c r="I8" s="28">
        <v>4.6236103999999979E-2</v>
      </c>
      <c r="J8" s="28">
        <v>9.6639236999999892E-2</v>
      </c>
      <c r="K8" s="28">
        <v>0.29390954699999988</v>
      </c>
      <c r="L8" s="28">
        <v>2.6275614860000025</v>
      </c>
      <c r="M8" s="28">
        <v>18759.102699999996</v>
      </c>
      <c r="N8" s="28">
        <v>30396.606899999995</v>
      </c>
      <c r="O8" s="28">
        <v>3400.3227000000029</v>
      </c>
      <c r="P8" s="28">
        <v>0.1922774679999999</v>
      </c>
      <c r="Q8" s="28">
        <v>0.75232535</v>
      </c>
      <c r="R8" s="28">
        <v>66.580793474999993</v>
      </c>
      <c r="S8" s="28">
        <v>3994.8476084999966</v>
      </c>
      <c r="T8" s="28">
        <v>61174.06703204001</v>
      </c>
      <c r="U8" s="28">
        <v>5.478994599999993E-2</v>
      </c>
      <c r="V8" s="28">
        <v>4.8080213999999982E-2</v>
      </c>
      <c r="W8" s="28">
        <v>0.11296286000000001</v>
      </c>
      <c r="X8" s="28">
        <v>588579.29943502834</v>
      </c>
      <c r="Y8" s="28">
        <v>9809.6549905838183</v>
      </c>
      <c r="Z8" s="28">
        <v>52089268</v>
      </c>
    </row>
    <row r="9" spans="1:26" x14ac:dyDescent="0.2">
      <c r="A9" s="30" t="s">
        <v>93</v>
      </c>
      <c r="B9" s="28">
        <v>163932</v>
      </c>
      <c r="C9" s="28">
        <v>35</v>
      </c>
      <c r="D9" s="28">
        <v>35</v>
      </c>
      <c r="E9" s="28">
        <v>35</v>
      </c>
      <c r="F9" s="28">
        <v>6634.4490000000014</v>
      </c>
      <c r="G9" s="28">
        <v>0.32964237399999996</v>
      </c>
      <c r="H9" s="28">
        <v>2.5318987000000001E-2</v>
      </c>
      <c r="I9" s="28">
        <v>2.792686999999999E-3</v>
      </c>
      <c r="J9" s="28">
        <v>1.1916965E-2</v>
      </c>
      <c r="K9" s="28">
        <v>1.9963823000000002E-2</v>
      </c>
      <c r="L9" s="28">
        <v>0.17889206000000002</v>
      </c>
      <c r="M9" s="28">
        <v>804.23560000000009</v>
      </c>
      <c r="N9" s="28">
        <v>1412.0016000000001</v>
      </c>
      <c r="O9" s="28">
        <v>182.91310000000001</v>
      </c>
      <c r="P9" s="28">
        <v>1.0954931999999999E-2</v>
      </c>
      <c r="Q9" s="28">
        <v>4.334093E-2</v>
      </c>
      <c r="R9" s="28">
        <v>3.8356723049999997</v>
      </c>
      <c r="S9" s="28">
        <v>230.14033829999997</v>
      </c>
      <c r="T9" s="28">
        <v>3903.99308028</v>
      </c>
      <c r="U9" s="28">
        <v>2.7707409999999993E-3</v>
      </c>
      <c r="V9" s="28">
        <v>2.8623159999999993E-3</v>
      </c>
      <c r="W9" s="28">
        <v>9.3553099999999986E-3</v>
      </c>
      <c r="X9" s="28">
        <v>38259.615819209037</v>
      </c>
      <c r="Y9" s="28">
        <v>637.66026365348409</v>
      </c>
      <c r="Z9" s="28">
        <v>3385976</v>
      </c>
    </row>
    <row r="10" spans="1:26" x14ac:dyDescent="0.2">
      <c r="A10" s="30" t="s">
        <v>92</v>
      </c>
      <c r="B10" s="28">
        <v>552833</v>
      </c>
      <c r="C10" s="28"/>
      <c r="D10" s="28"/>
      <c r="E10" s="28"/>
      <c r="F10" s="28">
        <v>14703.767999999998</v>
      </c>
      <c r="G10" s="28">
        <v>1.1539468510000004</v>
      </c>
      <c r="H10" s="28">
        <v>5.1548690999999994E-2</v>
      </c>
      <c r="I10" s="28">
        <v>6.0524020000000001E-3</v>
      </c>
      <c r="J10" s="28">
        <v>2.0690256000000001E-2</v>
      </c>
      <c r="K10" s="28">
        <v>4.5698970000000019E-2</v>
      </c>
      <c r="L10" s="28">
        <v>0.28805423499999999</v>
      </c>
      <c r="M10" s="28">
        <v>1043.3374999999996</v>
      </c>
      <c r="N10" s="28">
        <v>1946.4584</v>
      </c>
      <c r="O10" s="28">
        <v>312.22000000000014</v>
      </c>
      <c r="P10" s="28">
        <v>1.7802175999999996E-2</v>
      </c>
      <c r="Q10" s="28">
        <v>5.9247159999999986E-2</v>
      </c>
      <c r="R10" s="28">
        <v>5.2433736600000014</v>
      </c>
      <c r="S10" s="28">
        <v>314.60241960000008</v>
      </c>
      <c r="T10" s="28">
        <v>4373.0085849999987</v>
      </c>
      <c r="U10" s="28">
        <v>4.7481110000000019E-3</v>
      </c>
      <c r="V10" s="28">
        <v>1.4408169999999998E-3</v>
      </c>
      <c r="W10" s="28">
        <v>7.4449799999999995E-3</v>
      </c>
      <c r="X10" s="28">
        <v>46276.836158192084</v>
      </c>
      <c r="Y10" s="28">
        <v>771.28060263653481</v>
      </c>
      <c r="Z10" s="28">
        <v>4095500</v>
      </c>
    </row>
    <row r="11" spans="1:26" x14ac:dyDescent="0.2">
      <c r="A11" s="30" t="s">
        <v>102</v>
      </c>
      <c r="B11" s="28">
        <v>16313017</v>
      </c>
      <c r="C11" s="28">
        <v>3340</v>
      </c>
      <c r="D11" s="28">
        <v>3339</v>
      </c>
      <c r="E11" s="28">
        <v>3338</v>
      </c>
      <c r="F11" s="28">
        <v>397374.38538000034</v>
      </c>
      <c r="G11" s="28">
        <v>14.593954443999975</v>
      </c>
      <c r="H11" s="28">
        <v>1.2682893030000006</v>
      </c>
      <c r="I11" s="28">
        <v>0.19939098099999991</v>
      </c>
      <c r="J11" s="28">
        <v>0.33375153900000054</v>
      </c>
      <c r="K11" s="28">
        <v>1.3153455510000009</v>
      </c>
      <c r="L11" s="28">
        <v>11.756503023999949</v>
      </c>
      <c r="M11" s="28">
        <v>137027.50299999991</v>
      </c>
      <c r="N11" s="28">
        <v>216395.27210000041</v>
      </c>
      <c r="O11" s="28">
        <v>17901.795799999978</v>
      </c>
      <c r="P11" s="28">
        <v>0.95909469500000111</v>
      </c>
      <c r="Q11" s="28">
        <v>3.5025708700000031</v>
      </c>
      <c r="R11" s="28">
        <v>309.97752199500059</v>
      </c>
      <c r="S11" s="28">
        <v>18598.651319699933</v>
      </c>
      <c r="T11" s="28">
        <v>284864.03645776032</v>
      </c>
      <c r="U11" s="28">
        <v>0.28703169700000025</v>
      </c>
      <c r="V11" s="28">
        <v>0.20177381200000027</v>
      </c>
      <c r="W11" s="28">
        <v>0.48167675000000026</v>
      </c>
      <c r="X11" s="28">
        <v>3206960.3163841791</v>
      </c>
      <c r="Y11" s="28">
        <v>53449.338606402911</v>
      </c>
      <c r="Z11" s="28">
        <v>283815988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2"/>
  <sheetViews>
    <sheetView workbookViewId="0">
      <selection activeCell="B18" sqref="B18"/>
    </sheetView>
  </sheetViews>
  <sheetFormatPr baseColWidth="10" defaultRowHeight="16" x14ac:dyDescent="0.2"/>
  <cols>
    <col min="1" max="1" width="7.6640625" customWidth="1"/>
    <col min="2" max="2" width="118" customWidth="1"/>
  </cols>
  <sheetData>
    <row r="1" spans="2:2" x14ac:dyDescent="0.2">
      <c r="B1" t="s">
        <v>128</v>
      </c>
    </row>
    <row r="2" spans="2:2" x14ac:dyDescent="0.2">
      <c r="B2" s="7" t="s">
        <v>127</v>
      </c>
    </row>
    <row r="4" spans="2:2" x14ac:dyDescent="0.2">
      <c r="B4" s="7" t="s">
        <v>137</v>
      </c>
    </row>
    <row r="5" spans="2:2" x14ac:dyDescent="0.2">
      <c r="B5" s="7" t="s">
        <v>139</v>
      </c>
    </row>
    <row r="9" spans="2:2" x14ac:dyDescent="0.2">
      <c r="B9" s="7" t="s">
        <v>138</v>
      </c>
    </row>
    <row r="12" spans="2:2" x14ac:dyDescent="0.2">
      <c r="B12" t="s">
        <v>140</v>
      </c>
    </row>
  </sheetData>
  <hyperlinks>
    <hyperlink ref="B2" r:id="rId1"/>
    <hyperlink ref="B4" r:id="rId2"/>
    <hyperlink ref="B9" r:id="rId3"/>
    <hyperlink ref="B5" r:id="rI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0"/>
  <sheetViews>
    <sheetView workbookViewId="0">
      <selection activeCell="D3" sqref="D3"/>
    </sheetView>
  </sheetViews>
  <sheetFormatPr baseColWidth="10" defaultRowHeight="16" x14ac:dyDescent="0.2"/>
  <cols>
    <col min="1" max="1" width="4.33203125" customWidth="1"/>
  </cols>
  <sheetData>
    <row r="2" spans="2:3" x14ac:dyDescent="0.2">
      <c r="B2" s="31" t="s">
        <v>101</v>
      </c>
    </row>
    <row r="3" spans="2:3" x14ac:dyDescent="0.2">
      <c r="B3" s="32" t="s">
        <v>98</v>
      </c>
      <c r="C3" s="9"/>
    </row>
    <row r="4" spans="2:3" x14ac:dyDescent="0.2">
      <c r="B4" s="32" t="s">
        <v>97</v>
      </c>
      <c r="C4" s="9"/>
    </row>
    <row r="5" spans="2:3" x14ac:dyDescent="0.2">
      <c r="B5" s="32" t="s">
        <v>96</v>
      </c>
      <c r="C5" s="9"/>
    </row>
    <row r="6" spans="2:3" x14ac:dyDescent="0.2">
      <c r="B6" s="32" t="s">
        <v>91</v>
      </c>
      <c r="C6" s="9"/>
    </row>
    <row r="7" spans="2:3" x14ac:dyDescent="0.2">
      <c r="B7" s="32" t="s">
        <v>95</v>
      </c>
      <c r="C7" s="9"/>
    </row>
    <row r="8" spans="2:3" x14ac:dyDescent="0.2">
      <c r="B8" s="32" t="s">
        <v>94</v>
      </c>
      <c r="C8" s="9"/>
    </row>
    <row r="9" spans="2:3" x14ac:dyDescent="0.2">
      <c r="B9" s="32" t="s">
        <v>93</v>
      </c>
      <c r="C9" s="9"/>
    </row>
    <row r="10" spans="2:3" x14ac:dyDescent="0.2">
      <c r="B10" s="32" t="s">
        <v>92</v>
      </c>
      <c r="C10" s="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StarCraft(original)</vt:lpstr>
      <vt:lpstr>SC &amp; TimeStamp</vt:lpstr>
      <vt:lpstr>Description</vt:lpstr>
      <vt:lpstr>Full Description</vt:lpstr>
      <vt:lpstr>Diagrams</vt:lpstr>
      <vt:lpstr>Sheet6</vt:lpstr>
      <vt:lpstr>Johnathan</vt:lpstr>
      <vt:lpstr>Stats</vt:lpstr>
      <vt:lpstr>Cleaned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2017-01-28T08:13:07Z</dcterms:created>
  <dcterms:modified xsi:type="dcterms:W3CDTF">2017-02-06T12:02:33Z</dcterms:modified>
</cp:coreProperties>
</file>